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Conor/Desktop/COLLEAGUES/Piotr/"/>
    </mc:Choice>
  </mc:AlternateContent>
  <bookViews>
    <workbookView xWindow="640" yWindow="1180" windowWidth="24960" windowHeight="14740" tabRatio="500"/>
  </bookViews>
  <sheets>
    <sheet name="Interactions" sheetId="1" r:id="rId1"/>
    <sheet name="Plant comm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M2412" i="2" l="1"/>
  <c r="FM2411" i="2"/>
  <c r="FM2410" i="2"/>
  <c r="FM2409" i="2"/>
  <c r="FM2408" i="2"/>
  <c r="FM2407" i="2"/>
  <c r="FM2406" i="2"/>
  <c r="FM2405" i="2"/>
  <c r="FM2404" i="2"/>
  <c r="FM2403" i="2"/>
  <c r="FM2402" i="2"/>
  <c r="FM2401" i="2"/>
  <c r="FM2400" i="2"/>
  <c r="FM2399" i="2"/>
  <c r="FM2398" i="2"/>
  <c r="FM2397" i="2"/>
  <c r="FM2396" i="2"/>
  <c r="FM2395" i="2"/>
  <c r="FM2394" i="2"/>
  <c r="FM2393" i="2"/>
  <c r="FM2392" i="2"/>
  <c r="FM2391" i="2"/>
  <c r="FM2390" i="2"/>
  <c r="FM2389" i="2"/>
  <c r="FM2388" i="2"/>
  <c r="FM2387" i="2"/>
  <c r="FM2386" i="2"/>
  <c r="FM2385" i="2"/>
  <c r="FM2384" i="2"/>
  <c r="FM2383" i="2"/>
  <c r="FM2382" i="2"/>
  <c r="FM2381" i="2"/>
  <c r="FM2380" i="2"/>
  <c r="FM2379" i="2"/>
  <c r="FM2378" i="2"/>
  <c r="FM2377" i="2"/>
  <c r="FM2376" i="2"/>
  <c r="FM2375" i="2"/>
  <c r="FM2374" i="2"/>
  <c r="FM2373" i="2"/>
  <c r="FM2372" i="2"/>
  <c r="FM2371" i="2"/>
  <c r="FM2370" i="2"/>
  <c r="FM2369" i="2"/>
  <c r="FM2368" i="2"/>
  <c r="FM2367" i="2"/>
  <c r="FM2366" i="2"/>
  <c r="FM2365" i="2"/>
  <c r="FM2364" i="2"/>
  <c r="FM2363" i="2"/>
  <c r="FM2362" i="2"/>
  <c r="FM2361" i="2"/>
  <c r="FM2360" i="2"/>
  <c r="FM2359" i="2"/>
  <c r="FM2358" i="2"/>
  <c r="FM2357" i="2"/>
  <c r="FM2356" i="2"/>
  <c r="FM2355" i="2"/>
  <c r="FM2354" i="2"/>
  <c r="FM2353" i="2"/>
  <c r="FM2352" i="2"/>
  <c r="FM2351" i="2"/>
  <c r="FM2350" i="2"/>
  <c r="FM2349" i="2"/>
  <c r="FM2348" i="2"/>
  <c r="FM2347" i="2"/>
  <c r="FM2346" i="2"/>
  <c r="FM2345" i="2"/>
  <c r="FM2344" i="2"/>
  <c r="FM2343" i="2"/>
  <c r="FM2342" i="2"/>
  <c r="FM2341" i="2"/>
  <c r="FM2340" i="2"/>
  <c r="FM2339" i="2"/>
  <c r="FM2338" i="2"/>
  <c r="FM2337" i="2"/>
  <c r="FM2336" i="2"/>
  <c r="FM2335" i="2"/>
  <c r="FM2334" i="2"/>
  <c r="FM2333" i="2"/>
  <c r="FM2332" i="2"/>
  <c r="FM2331" i="2"/>
  <c r="FM2330" i="2"/>
  <c r="FM2329" i="2"/>
  <c r="FM2328" i="2"/>
  <c r="FM2327" i="2"/>
  <c r="FM2326" i="2"/>
  <c r="FM2325" i="2"/>
  <c r="FM2324" i="2"/>
  <c r="FM2323" i="2"/>
  <c r="FM2322" i="2"/>
  <c r="FM2321" i="2"/>
  <c r="FM2320" i="2"/>
  <c r="FM2319" i="2"/>
  <c r="FM2318" i="2"/>
  <c r="FM2317" i="2"/>
  <c r="FM2316" i="2"/>
  <c r="FM2315" i="2"/>
  <c r="FM2314" i="2"/>
  <c r="FM2313" i="2"/>
  <c r="FM2312" i="2"/>
  <c r="FM2311" i="2"/>
  <c r="FM2310" i="2"/>
  <c r="FM2309" i="2"/>
  <c r="FM2308" i="2"/>
  <c r="FM2307" i="2"/>
  <c r="FM2306" i="2"/>
  <c r="FM2305" i="2"/>
  <c r="FM2304" i="2"/>
  <c r="FM2303" i="2"/>
  <c r="FM2302" i="2"/>
  <c r="FM2301" i="2"/>
  <c r="FM2300" i="2"/>
  <c r="FM2299" i="2"/>
  <c r="FM2298" i="2"/>
  <c r="FM2297" i="2"/>
  <c r="FM2296" i="2"/>
  <c r="FM2295" i="2"/>
  <c r="FM2294" i="2"/>
  <c r="FM2293" i="2"/>
  <c r="FM2292" i="2"/>
  <c r="FM2291" i="2"/>
  <c r="FM2290" i="2"/>
  <c r="FM2289" i="2"/>
  <c r="FM2288" i="2"/>
  <c r="FM2287" i="2"/>
  <c r="FM2286" i="2"/>
  <c r="FM2285" i="2"/>
  <c r="FM2284" i="2"/>
  <c r="FM2283" i="2"/>
  <c r="FM2282" i="2"/>
  <c r="FM2281" i="2"/>
  <c r="FM2280" i="2"/>
  <c r="FM2279" i="2"/>
  <c r="FM2278" i="2"/>
  <c r="FM2277" i="2"/>
  <c r="FM2276" i="2"/>
  <c r="FM2275" i="2"/>
  <c r="FM2274" i="2"/>
  <c r="FM2273" i="2"/>
  <c r="FM2272" i="2"/>
  <c r="FM2271" i="2"/>
  <c r="FM2270" i="2"/>
  <c r="FM2269" i="2"/>
  <c r="FM2268" i="2"/>
  <c r="FM2267" i="2"/>
  <c r="FM2266" i="2"/>
  <c r="FM2265" i="2"/>
  <c r="FM2264" i="2"/>
  <c r="FM2263" i="2"/>
  <c r="FM2262" i="2"/>
  <c r="FM2261" i="2"/>
  <c r="FM2260" i="2"/>
  <c r="FM2259" i="2"/>
  <c r="FM2258" i="2"/>
  <c r="FM2257" i="2"/>
  <c r="FM2256" i="2"/>
  <c r="FM2255" i="2"/>
  <c r="FM2254" i="2"/>
  <c r="FM2253" i="2"/>
  <c r="FM2252" i="2"/>
  <c r="FM2251" i="2"/>
  <c r="FM2250" i="2"/>
  <c r="FM2249" i="2"/>
  <c r="FM2248" i="2"/>
  <c r="FM2247" i="2"/>
  <c r="FM2246" i="2"/>
  <c r="FM2245" i="2"/>
  <c r="FM2244" i="2"/>
  <c r="FM2243" i="2"/>
  <c r="FM2242" i="2"/>
  <c r="FM2241" i="2"/>
  <c r="FM2240" i="2"/>
  <c r="FM2239" i="2"/>
  <c r="FM2238" i="2"/>
  <c r="FM2237" i="2"/>
  <c r="FM2236" i="2"/>
  <c r="FM2235" i="2"/>
  <c r="FM2234" i="2"/>
  <c r="FM2233" i="2"/>
  <c r="FM2232" i="2"/>
  <c r="FM2231" i="2"/>
  <c r="FM2230" i="2"/>
  <c r="FM2229" i="2"/>
  <c r="FM2228" i="2"/>
  <c r="FM2227" i="2"/>
  <c r="FM2226" i="2"/>
  <c r="FM2225" i="2"/>
  <c r="FM2224" i="2"/>
  <c r="FM2223" i="2"/>
  <c r="FM2222" i="2"/>
  <c r="FM2221" i="2"/>
  <c r="FM2220" i="2"/>
  <c r="FM2219" i="2"/>
  <c r="FM2218" i="2"/>
  <c r="FM2217" i="2"/>
  <c r="FM2216" i="2"/>
  <c r="FM2215" i="2"/>
  <c r="FM2214" i="2"/>
  <c r="FM2213" i="2"/>
  <c r="FM2212" i="2"/>
  <c r="FM2211" i="2"/>
  <c r="FM2210" i="2"/>
  <c r="FM2209" i="2"/>
  <c r="FM2208" i="2"/>
  <c r="FM2207" i="2"/>
  <c r="FM2206" i="2"/>
  <c r="FM2205" i="2"/>
  <c r="FM2204" i="2"/>
  <c r="FM2203" i="2"/>
  <c r="FM2202" i="2"/>
  <c r="FM2201" i="2"/>
  <c r="FM2200" i="2"/>
  <c r="FM2199" i="2"/>
  <c r="FM2198" i="2"/>
  <c r="FM2197" i="2"/>
  <c r="FM2196" i="2"/>
  <c r="FM2195" i="2"/>
  <c r="FM2194" i="2"/>
  <c r="FM2193" i="2"/>
  <c r="FM2192" i="2"/>
  <c r="FM2191" i="2"/>
  <c r="FM2190" i="2"/>
  <c r="FM2189" i="2"/>
  <c r="FM2188" i="2"/>
  <c r="FM2187" i="2"/>
  <c r="FM2186" i="2"/>
  <c r="FM2185" i="2"/>
  <c r="FM2184" i="2"/>
  <c r="FM2183" i="2"/>
  <c r="FM2182" i="2"/>
  <c r="FM2181" i="2"/>
  <c r="FM2180" i="2"/>
  <c r="FM2179" i="2"/>
  <c r="FM2178" i="2"/>
  <c r="FM2177" i="2"/>
  <c r="FM2176" i="2"/>
  <c r="FM2175" i="2"/>
  <c r="FM2174" i="2"/>
  <c r="FM2173" i="2"/>
  <c r="FM2172" i="2"/>
  <c r="FM2171" i="2"/>
  <c r="FM2170" i="2"/>
  <c r="FM2169" i="2"/>
  <c r="FM2168" i="2"/>
  <c r="FM2167" i="2"/>
  <c r="FM2166" i="2"/>
  <c r="FM2165" i="2"/>
  <c r="FM2164" i="2"/>
  <c r="FM2163" i="2"/>
  <c r="FM2162" i="2"/>
  <c r="FM2161" i="2"/>
  <c r="FM2160" i="2"/>
  <c r="FM2159" i="2"/>
  <c r="FM2158" i="2"/>
  <c r="FM2157" i="2"/>
  <c r="FM2156" i="2"/>
  <c r="FM2155" i="2"/>
  <c r="FM2154" i="2"/>
  <c r="FM2153" i="2"/>
  <c r="FM2152" i="2"/>
  <c r="FM2151" i="2"/>
  <c r="FM2150" i="2"/>
  <c r="FM2149" i="2"/>
  <c r="FM2148" i="2"/>
  <c r="FM2147" i="2"/>
  <c r="FM2146" i="2"/>
  <c r="FM2145" i="2"/>
  <c r="FM2144" i="2"/>
  <c r="FM2143" i="2"/>
  <c r="FM2142" i="2"/>
  <c r="FM2141" i="2"/>
  <c r="FM2140" i="2"/>
  <c r="FM2139" i="2"/>
  <c r="FM2138" i="2"/>
  <c r="FM2137" i="2"/>
  <c r="FM2136" i="2"/>
  <c r="FM2135" i="2"/>
  <c r="FM2134" i="2"/>
  <c r="FM2133" i="2"/>
  <c r="FM2132" i="2"/>
  <c r="FM2131" i="2"/>
  <c r="FM2130" i="2"/>
  <c r="FM2129" i="2"/>
  <c r="FM2128" i="2"/>
  <c r="FM2127" i="2"/>
  <c r="FM2126" i="2"/>
  <c r="FM2125" i="2"/>
  <c r="FM2124" i="2"/>
  <c r="FM2123" i="2"/>
  <c r="FM2122" i="2"/>
  <c r="FM2121" i="2"/>
  <c r="FM2120" i="2"/>
  <c r="FM2119" i="2"/>
  <c r="FM2118" i="2"/>
  <c r="FM2117" i="2"/>
  <c r="FM2116" i="2"/>
  <c r="FM2115" i="2"/>
  <c r="FM2114" i="2"/>
  <c r="FM2113" i="2"/>
  <c r="FM2112" i="2"/>
  <c r="FM2111" i="2"/>
  <c r="FM2110" i="2"/>
  <c r="FM2109" i="2"/>
  <c r="FM2108" i="2"/>
  <c r="FM2107" i="2"/>
  <c r="FM2106" i="2"/>
  <c r="FM2105" i="2"/>
  <c r="FM2104" i="2"/>
  <c r="FM2103" i="2"/>
  <c r="FM2102" i="2"/>
  <c r="FM2101" i="2"/>
  <c r="FM2100" i="2"/>
  <c r="FM2099" i="2"/>
  <c r="FM2098" i="2"/>
  <c r="FM2097" i="2"/>
  <c r="FM2096" i="2"/>
  <c r="FM2095" i="2"/>
  <c r="FM2094" i="2"/>
  <c r="FM2093" i="2"/>
  <c r="FM2092" i="2"/>
  <c r="FM2091" i="2"/>
  <c r="FM2090" i="2"/>
  <c r="FM2089" i="2"/>
  <c r="FM2088" i="2"/>
  <c r="FM2087" i="2"/>
  <c r="FM2086" i="2"/>
  <c r="FM2085" i="2"/>
  <c r="FM2084" i="2"/>
  <c r="FM2083" i="2"/>
  <c r="FM2082" i="2"/>
  <c r="FM2081" i="2"/>
  <c r="FM2080" i="2"/>
  <c r="FM2079" i="2"/>
  <c r="FM2078" i="2"/>
  <c r="FM2077" i="2"/>
  <c r="FM2076" i="2"/>
  <c r="FM2075" i="2"/>
  <c r="FM2074" i="2"/>
  <c r="FM2073" i="2"/>
  <c r="FM2072" i="2"/>
  <c r="FM2071" i="2"/>
  <c r="FM2070" i="2"/>
  <c r="FM2069" i="2"/>
  <c r="FM2068" i="2"/>
  <c r="FM2067" i="2"/>
  <c r="FM2066" i="2"/>
  <c r="FM2065" i="2"/>
  <c r="FM2064" i="2"/>
  <c r="FM2063" i="2"/>
  <c r="FM2062" i="2"/>
  <c r="FM2061" i="2"/>
  <c r="FM2060" i="2"/>
  <c r="FM2059" i="2"/>
  <c r="FM2058" i="2"/>
  <c r="FM2057" i="2"/>
  <c r="FM2056" i="2"/>
  <c r="FM2055" i="2"/>
  <c r="FM2054" i="2"/>
  <c r="FM2053" i="2"/>
  <c r="FM2052" i="2"/>
  <c r="FM2051" i="2"/>
  <c r="FM2050" i="2"/>
  <c r="FM2049" i="2"/>
  <c r="FM2048" i="2"/>
  <c r="FM2047" i="2"/>
  <c r="FM2046" i="2"/>
  <c r="FM2045" i="2"/>
  <c r="FM2044" i="2"/>
  <c r="FM2043" i="2"/>
  <c r="FM2042" i="2"/>
  <c r="FM2041" i="2"/>
  <c r="FM2040" i="2"/>
  <c r="FM2039" i="2"/>
  <c r="FM2038" i="2"/>
  <c r="FM2037" i="2"/>
  <c r="FM2036" i="2"/>
  <c r="FM2035" i="2"/>
  <c r="FM2034" i="2"/>
  <c r="FM2033" i="2"/>
  <c r="FM2032" i="2"/>
  <c r="FM2031" i="2"/>
  <c r="FM2030" i="2"/>
  <c r="FM2029" i="2"/>
  <c r="FM2028" i="2"/>
  <c r="FM2027" i="2"/>
  <c r="FM2026" i="2"/>
  <c r="FM2025" i="2"/>
  <c r="FM2024" i="2"/>
  <c r="FM2023" i="2"/>
  <c r="FM2022" i="2"/>
  <c r="FM2021" i="2"/>
  <c r="FM2020" i="2"/>
  <c r="FM2019" i="2"/>
  <c r="FM2018" i="2"/>
  <c r="FM2017" i="2"/>
  <c r="FM2016" i="2"/>
  <c r="FM2015" i="2"/>
  <c r="FM2014" i="2"/>
  <c r="FM2013" i="2"/>
  <c r="FM2012" i="2"/>
  <c r="FM2011" i="2"/>
  <c r="FM2010" i="2"/>
  <c r="FM2009" i="2"/>
  <c r="FM2008" i="2"/>
  <c r="FM2007" i="2"/>
  <c r="FM2006" i="2"/>
  <c r="FM2005" i="2"/>
  <c r="FM2004" i="2"/>
  <c r="FM2003" i="2"/>
  <c r="FM2002" i="2"/>
  <c r="FM2001" i="2"/>
  <c r="FM2000" i="2"/>
  <c r="FM1999" i="2"/>
  <c r="FM1998" i="2"/>
  <c r="FM1997" i="2"/>
  <c r="FM1996" i="2"/>
  <c r="FM1995" i="2"/>
  <c r="FM1994" i="2"/>
  <c r="FM1993" i="2"/>
  <c r="FM1992" i="2"/>
  <c r="FM1991" i="2"/>
  <c r="FM1990" i="2"/>
  <c r="FM1989" i="2"/>
  <c r="FM1988" i="2"/>
  <c r="FM1987" i="2"/>
  <c r="FM1986" i="2"/>
  <c r="FM1985" i="2"/>
  <c r="FM1984" i="2"/>
  <c r="FM1983" i="2"/>
  <c r="FM1982" i="2"/>
  <c r="FM1981" i="2"/>
  <c r="FM1980" i="2"/>
  <c r="FM1979" i="2"/>
  <c r="FM1978" i="2"/>
  <c r="FM1977" i="2"/>
  <c r="FM1976" i="2"/>
  <c r="FM1975" i="2"/>
  <c r="FM1974" i="2"/>
  <c r="FM1973" i="2"/>
  <c r="FM1972" i="2"/>
  <c r="FM1971" i="2"/>
  <c r="FM1970" i="2"/>
  <c r="FM1969" i="2"/>
  <c r="FM1968" i="2"/>
  <c r="FM1967" i="2"/>
  <c r="FM1966" i="2"/>
  <c r="FM1965" i="2"/>
  <c r="FM1964" i="2"/>
  <c r="FM1963" i="2"/>
  <c r="FM1962" i="2"/>
  <c r="FM1961" i="2"/>
  <c r="FM1960" i="2"/>
  <c r="FM1959" i="2"/>
  <c r="FM1958" i="2"/>
  <c r="FM1957" i="2"/>
  <c r="FM1956" i="2"/>
  <c r="FM1955" i="2"/>
  <c r="FM1954" i="2"/>
  <c r="FM1953" i="2"/>
  <c r="FM1952" i="2"/>
  <c r="FM1951" i="2"/>
  <c r="FM1950" i="2"/>
  <c r="FM1949" i="2"/>
  <c r="FM1948" i="2"/>
  <c r="FM1947" i="2"/>
  <c r="FM1946" i="2"/>
  <c r="FM1945" i="2"/>
  <c r="FM1944" i="2"/>
  <c r="FM1943" i="2"/>
  <c r="FM1942" i="2"/>
  <c r="FM1941" i="2"/>
  <c r="FM1940" i="2"/>
  <c r="FM1939" i="2"/>
  <c r="FM1938" i="2"/>
  <c r="FM1937" i="2"/>
  <c r="FM1936" i="2"/>
  <c r="FM1935" i="2"/>
  <c r="FM1934" i="2"/>
  <c r="FM1933" i="2"/>
  <c r="FM1932" i="2"/>
  <c r="FM1931" i="2"/>
  <c r="FM1930" i="2"/>
  <c r="FM1929" i="2"/>
  <c r="FM1928" i="2"/>
  <c r="FM1927" i="2"/>
  <c r="FM1926" i="2"/>
  <c r="FM1925" i="2"/>
  <c r="FM1924" i="2"/>
  <c r="FM1923" i="2"/>
  <c r="FM1922" i="2"/>
  <c r="FM1921" i="2"/>
  <c r="FM1920" i="2"/>
  <c r="FM1919" i="2"/>
  <c r="FM1918" i="2"/>
  <c r="FM1917" i="2"/>
  <c r="FM1916" i="2"/>
  <c r="FM1915" i="2"/>
  <c r="FM1914" i="2"/>
  <c r="FM1913" i="2"/>
  <c r="FM1912" i="2"/>
  <c r="FM1911" i="2"/>
  <c r="FM1910" i="2"/>
  <c r="FM1909" i="2"/>
  <c r="FM1908" i="2"/>
  <c r="FM1907" i="2"/>
  <c r="FM1906" i="2"/>
  <c r="FM1905" i="2"/>
  <c r="FM1904" i="2"/>
  <c r="FM1903" i="2"/>
  <c r="FM1902" i="2"/>
  <c r="FM1901" i="2"/>
  <c r="FM1900" i="2"/>
  <c r="FM1899" i="2"/>
  <c r="FM1898" i="2"/>
  <c r="FM1897" i="2"/>
  <c r="FM1896" i="2"/>
  <c r="FM1895" i="2"/>
  <c r="FM1894" i="2"/>
  <c r="FM1893" i="2"/>
  <c r="FM1892" i="2"/>
  <c r="FM1891" i="2"/>
  <c r="FM1890" i="2"/>
  <c r="FM1889" i="2"/>
  <c r="FM1888" i="2"/>
  <c r="FM1887" i="2"/>
  <c r="FM1886" i="2"/>
  <c r="FM1885" i="2"/>
  <c r="FM1884" i="2"/>
  <c r="FM1883" i="2"/>
  <c r="FM1882" i="2"/>
  <c r="FM1881" i="2"/>
  <c r="FM1880" i="2"/>
  <c r="FM1879" i="2"/>
  <c r="FM1878" i="2"/>
  <c r="FM1877" i="2"/>
  <c r="FM1876" i="2"/>
  <c r="FM1875" i="2"/>
  <c r="FM1874" i="2"/>
  <c r="FM1873" i="2"/>
  <c r="FM1872" i="2"/>
  <c r="FM1871" i="2"/>
  <c r="FM1870" i="2"/>
  <c r="FM1869" i="2"/>
  <c r="FM1868" i="2"/>
  <c r="FM1867" i="2"/>
  <c r="FM1866" i="2"/>
  <c r="FM1865" i="2"/>
  <c r="FM1864" i="2"/>
  <c r="FM1863" i="2"/>
  <c r="FM1862" i="2"/>
  <c r="FM1861" i="2"/>
  <c r="FM1860" i="2"/>
  <c r="FM1859" i="2"/>
  <c r="FM1858" i="2"/>
  <c r="FM1857" i="2"/>
  <c r="FM1856" i="2"/>
  <c r="FM1855" i="2"/>
  <c r="FM1854" i="2"/>
  <c r="FM1853" i="2"/>
  <c r="FM1852" i="2"/>
  <c r="FM1851" i="2"/>
  <c r="FM1850" i="2"/>
  <c r="FM1849" i="2"/>
  <c r="FM1848" i="2"/>
  <c r="FM1847" i="2"/>
  <c r="FM1846" i="2"/>
  <c r="FM1845" i="2"/>
  <c r="FM1844" i="2"/>
  <c r="FM1843" i="2"/>
  <c r="FM1842" i="2"/>
  <c r="FM1841" i="2"/>
  <c r="FM1840" i="2"/>
  <c r="FM1839" i="2"/>
  <c r="FM1838" i="2"/>
  <c r="FM1837" i="2"/>
  <c r="FM1836" i="2"/>
  <c r="FM1835" i="2"/>
  <c r="FM1834" i="2"/>
  <c r="FM1833" i="2"/>
  <c r="FM1832" i="2"/>
  <c r="FM1831" i="2"/>
  <c r="FM1830" i="2"/>
  <c r="FM1829" i="2"/>
  <c r="FM1828" i="2"/>
  <c r="FM1827" i="2"/>
  <c r="FM1826" i="2"/>
  <c r="FM1825" i="2"/>
  <c r="FM1824" i="2"/>
  <c r="FM1823" i="2"/>
  <c r="FM1822" i="2"/>
  <c r="FM1821" i="2"/>
  <c r="FM1820" i="2"/>
  <c r="FM1819" i="2"/>
  <c r="FM1818" i="2"/>
  <c r="FM1817" i="2"/>
  <c r="FM1816" i="2"/>
  <c r="FM1815" i="2"/>
  <c r="FM1814" i="2"/>
  <c r="FM1813" i="2"/>
  <c r="FM1812" i="2"/>
  <c r="FM1811" i="2"/>
  <c r="FM1810" i="2"/>
  <c r="FM1809" i="2"/>
  <c r="FM1808" i="2"/>
  <c r="FM1807" i="2"/>
  <c r="FM1806" i="2"/>
  <c r="FM1805" i="2"/>
  <c r="FM1804" i="2"/>
  <c r="FM1803" i="2"/>
  <c r="FM1802" i="2"/>
  <c r="FM1801" i="2"/>
  <c r="FM1800" i="2"/>
  <c r="FM1799" i="2"/>
  <c r="FM1798" i="2"/>
  <c r="FM1797" i="2"/>
  <c r="FM1796" i="2"/>
  <c r="FM1795" i="2"/>
  <c r="FM1794" i="2"/>
  <c r="FM1793" i="2"/>
  <c r="FM1792" i="2"/>
  <c r="FM1791" i="2"/>
  <c r="FM1790" i="2"/>
  <c r="FM1789" i="2"/>
  <c r="FM1788" i="2"/>
  <c r="FM1787" i="2"/>
  <c r="FM1786" i="2"/>
  <c r="FM1785" i="2"/>
  <c r="FM1784" i="2"/>
  <c r="FM1783" i="2"/>
  <c r="FM1782" i="2"/>
  <c r="FM1781" i="2"/>
  <c r="FM1780" i="2"/>
  <c r="FM1779" i="2"/>
  <c r="FM1778" i="2"/>
  <c r="FM1777" i="2"/>
  <c r="FM1776" i="2"/>
  <c r="FM1775" i="2"/>
  <c r="FM1774" i="2"/>
  <c r="FM1773" i="2"/>
  <c r="FM1772" i="2"/>
  <c r="FM1771" i="2"/>
  <c r="FM1770" i="2"/>
  <c r="FM1769" i="2"/>
  <c r="FM1768" i="2"/>
  <c r="FM1767" i="2"/>
  <c r="FM1766" i="2"/>
  <c r="FM1765" i="2"/>
  <c r="FM1764" i="2"/>
  <c r="FM1763" i="2"/>
  <c r="FM1762" i="2"/>
  <c r="FM1761" i="2"/>
  <c r="FM1760" i="2"/>
  <c r="FM1759" i="2"/>
  <c r="FM1758" i="2"/>
  <c r="FM1757" i="2"/>
  <c r="FM1756" i="2"/>
  <c r="FM1755" i="2"/>
  <c r="FM1754" i="2"/>
  <c r="FM1753" i="2"/>
  <c r="FM1752" i="2"/>
  <c r="FM1751" i="2"/>
  <c r="FM1750" i="2"/>
  <c r="FM1749" i="2"/>
  <c r="FM1748" i="2"/>
  <c r="FM1747" i="2"/>
  <c r="FM1746" i="2"/>
  <c r="FM1745" i="2"/>
  <c r="FM1744" i="2"/>
  <c r="FM1743" i="2"/>
  <c r="FM1742" i="2"/>
  <c r="FM1741" i="2"/>
  <c r="FM1740" i="2"/>
  <c r="FM1739" i="2"/>
  <c r="FM1738" i="2"/>
  <c r="FM1737" i="2"/>
  <c r="FM1736" i="2"/>
  <c r="FM1735" i="2"/>
  <c r="FM1734" i="2"/>
  <c r="FM1733" i="2"/>
  <c r="FM1732" i="2"/>
  <c r="FM1731" i="2"/>
  <c r="FM1730" i="2"/>
  <c r="FM1729" i="2"/>
  <c r="FM1728" i="2"/>
  <c r="FM1727" i="2"/>
  <c r="FM1726" i="2"/>
  <c r="FM1725" i="2"/>
  <c r="FM1724" i="2"/>
  <c r="FM1723" i="2"/>
  <c r="FM1722" i="2"/>
  <c r="FM1721" i="2"/>
  <c r="FM1720" i="2"/>
  <c r="FM1719" i="2"/>
  <c r="FM1718" i="2"/>
  <c r="FM1717" i="2"/>
  <c r="FM1716" i="2"/>
  <c r="FM1715" i="2"/>
  <c r="FM1714" i="2"/>
  <c r="FM1713" i="2"/>
  <c r="FM1712" i="2"/>
  <c r="FM1711" i="2"/>
  <c r="FM1710" i="2"/>
  <c r="FM1709" i="2"/>
  <c r="FM1708" i="2"/>
  <c r="FM1707" i="2"/>
  <c r="FM1706" i="2"/>
  <c r="FM1705" i="2"/>
  <c r="FM1704" i="2"/>
  <c r="FM1703" i="2"/>
  <c r="FM1702" i="2"/>
  <c r="FM1701" i="2"/>
  <c r="FM1700" i="2"/>
  <c r="FM1699" i="2"/>
  <c r="FM1698" i="2"/>
  <c r="FM1697" i="2"/>
  <c r="FM1696" i="2"/>
  <c r="FM1695" i="2"/>
  <c r="FM1694" i="2"/>
  <c r="FM1693" i="2"/>
  <c r="FM1692" i="2"/>
  <c r="FM1691" i="2"/>
  <c r="FM1690" i="2"/>
  <c r="FM1689" i="2"/>
  <c r="FM1688" i="2"/>
  <c r="FM1687" i="2"/>
  <c r="FM1686" i="2"/>
  <c r="FM1685" i="2"/>
  <c r="FM1684" i="2"/>
  <c r="FM1683" i="2"/>
  <c r="FM1682" i="2"/>
  <c r="FM1681" i="2"/>
  <c r="FM1680" i="2"/>
  <c r="FM1679" i="2"/>
  <c r="FM1678" i="2"/>
  <c r="FM1677" i="2"/>
  <c r="FM1676" i="2"/>
  <c r="FM1675" i="2"/>
  <c r="FM1674" i="2"/>
  <c r="FM1673" i="2"/>
  <c r="FM1672" i="2"/>
  <c r="FM1671" i="2"/>
  <c r="FM1670" i="2"/>
  <c r="FM1669" i="2"/>
  <c r="FM1668" i="2"/>
  <c r="FM1667" i="2"/>
  <c r="FM1666" i="2"/>
  <c r="FM1665" i="2"/>
  <c r="FM1664" i="2"/>
  <c r="FM1663" i="2"/>
  <c r="FM1662" i="2"/>
  <c r="FM1661" i="2"/>
  <c r="FM1660" i="2"/>
  <c r="FM1659" i="2"/>
  <c r="FM1658" i="2"/>
  <c r="FM1657" i="2"/>
  <c r="FM1656" i="2"/>
  <c r="FM1655" i="2"/>
  <c r="FM1654" i="2"/>
  <c r="FM1653" i="2"/>
  <c r="FM1652" i="2"/>
  <c r="FM1651" i="2"/>
  <c r="FM1650" i="2"/>
  <c r="FM1649" i="2"/>
  <c r="FM1648" i="2"/>
  <c r="FM1647" i="2"/>
  <c r="FM1646" i="2"/>
  <c r="FM1645" i="2"/>
  <c r="FM1644" i="2"/>
  <c r="FM1643" i="2"/>
  <c r="FM1642" i="2"/>
  <c r="FM1641" i="2"/>
  <c r="FM1640" i="2"/>
  <c r="FM1639" i="2"/>
  <c r="FM1638" i="2"/>
  <c r="FM1637" i="2"/>
  <c r="FM1636" i="2"/>
  <c r="FM1635" i="2"/>
  <c r="FM1634" i="2"/>
  <c r="FM1633" i="2"/>
  <c r="FM1632" i="2"/>
  <c r="FM1631" i="2"/>
  <c r="FM1630" i="2"/>
  <c r="FM1629" i="2"/>
  <c r="FM1628" i="2"/>
  <c r="FM1627" i="2"/>
  <c r="FM1626" i="2"/>
  <c r="FM1625" i="2"/>
  <c r="FM1624" i="2"/>
  <c r="FM1623" i="2"/>
  <c r="FM1622" i="2"/>
  <c r="FM1621" i="2"/>
  <c r="FM1620" i="2"/>
  <c r="FM1619" i="2"/>
  <c r="FM1618" i="2"/>
  <c r="FM1617" i="2"/>
  <c r="FM1616" i="2"/>
  <c r="FM1615" i="2"/>
  <c r="FM1614" i="2"/>
  <c r="FM1613" i="2"/>
  <c r="FM1612" i="2"/>
  <c r="FM1611" i="2"/>
  <c r="FM1610" i="2"/>
  <c r="FM1609" i="2"/>
  <c r="FM1608" i="2"/>
  <c r="FM1607" i="2"/>
  <c r="FM1606" i="2"/>
  <c r="FM1605" i="2"/>
  <c r="FM1604" i="2"/>
  <c r="FM1603" i="2"/>
  <c r="FM1602" i="2"/>
  <c r="FM1601" i="2"/>
  <c r="FM1600" i="2"/>
  <c r="FM1599" i="2"/>
  <c r="FM1598" i="2"/>
  <c r="FM1597" i="2"/>
  <c r="FM1596" i="2"/>
  <c r="FM1595" i="2"/>
  <c r="FM1594" i="2"/>
  <c r="FM1593" i="2"/>
  <c r="FM1592" i="2"/>
  <c r="FM1591" i="2"/>
  <c r="FM1590" i="2"/>
  <c r="FM1589" i="2"/>
  <c r="FM1588" i="2"/>
  <c r="FM1587" i="2"/>
  <c r="FM1586" i="2"/>
  <c r="FM1585" i="2"/>
  <c r="FM1584" i="2"/>
  <c r="FM1583" i="2"/>
  <c r="FM1582" i="2"/>
  <c r="FM1581" i="2"/>
  <c r="FM1580" i="2"/>
  <c r="FM1579" i="2"/>
  <c r="FM1578" i="2"/>
  <c r="FM1577" i="2"/>
  <c r="FM1576" i="2"/>
  <c r="FM1575" i="2"/>
  <c r="FM1574" i="2"/>
  <c r="FM1573" i="2"/>
  <c r="FM1572" i="2"/>
  <c r="FM1571" i="2"/>
  <c r="FM1570" i="2"/>
  <c r="FM1569" i="2"/>
  <c r="FM1568" i="2"/>
  <c r="FM1567" i="2"/>
  <c r="FM1566" i="2"/>
  <c r="FM1565" i="2"/>
  <c r="FM1564" i="2"/>
  <c r="FM1563" i="2"/>
  <c r="FM1562" i="2"/>
  <c r="FM1561" i="2"/>
  <c r="FM1560" i="2"/>
  <c r="FM1559" i="2"/>
  <c r="FM1558" i="2"/>
  <c r="FM1557" i="2"/>
  <c r="FM1556" i="2"/>
  <c r="FM1555" i="2"/>
  <c r="FM1554" i="2"/>
  <c r="FM1553" i="2"/>
  <c r="FM1552" i="2"/>
  <c r="FM1551" i="2"/>
  <c r="FM1550" i="2"/>
  <c r="FM1549" i="2"/>
  <c r="FM1548" i="2"/>
  <c r="FM1547" i="2"/>
  <c r="FM1546" i="2"/>
  <c r="FM1545" i="2"/>
  <c r="FM1544" i="2"/>
  <c r="FM1543" i="2"/>
  <c r="FM1542" i="2"/>
  <c r="FM1541" i="2"/>
  <c r="FM1540" i="2"/>
  <c r="FM1539" i="2"/>
  <c r="FM1538" i="2"/>
  <c r="FM1537" i="2"/>
  <c r="FM1536" i="2"/>
  <c r="FM1535" i="2"/>
  <c r="FM1534" i="2"/>
  <c r="FM1533" i="2"/>
  <c r="FM1532" i="2"/>
  <c r="FM1531" i="2"/>
  <c r="FM1530" i="2"/>
  <c r="FM1529" i="2"/>
  <c r="FM1528" i="2"/>
  <c r="FM1527" i="2"/>
  <c r="FM1526" i="2"/>
  <c r="FM1525" i="2"/>
  <c r="FM1524" i="2"/>
  <c r="FM1523" i="2"/>
  <c r="FM1522" i="2"/>
  <c r="FM1521" i="2"/>
  <c r="FM1520" i="2"/>
  <c r="FM1519" i="2"/>
  <c r="FM1518" i="2"/>
  <c r="FM1517" i="2"/>
  <c r="FM1516" i="2"/>
  <c r="FM1515" i="2"/>
  <c r="FM1514" i="2"/>
  <c r="FM1513" i="2"/>
  <c r="FM1512" i="2"/>
  <c r="FM1511" i="2"/>
  <c r="FM1510" i="2"/>
  <c r="FM1509" i="2"/>
  <c r="FM1508" i="2"/>
  <c r="FM1507" i="2"/>
  <c r="FM1506" i="2"/>
  <c r="FM1505" i="2"/>
  <c r="FM1504" i="2"/>
  <c r="FM1503" i="2"/>
  <c r="FM1502" i="2"/>
  <c r="FM1501" i="2"/>
  <c r="FM1500" i="2"/>
  <c r="FM1499" i="2"/>
  <c r="FM1498" i="2"/>
  <c r="FM1497" i="2"/>
  <c r="FM1496" i="2"/>
  <c r="FM1495" i="2"/>
  <c r="FM1494" i="2"/>
  <c r="FM1493" i="2"/>
  <c r="FM1492" i="2"/>
  <c r="FM1491" i="2"/>
  <c r="FM1490" i="2"/>
  <c r="FM1489" i="2"/>
  <c r="FM1488" i="2"/>
  <c r="FM1487" i="2"/>
  <c r="FM1486" i="2"/>
  <c r="FM1485" i="2"/>
  <c r="FM1484" i="2"/>
  <c r="FM1483" i="2"/>
  <c r="FM1482" i="2"/>
  <c r="FM1481" i="2"/>
  <c r="FM1480" i="2"/>
  <c r="FM1479" i="2"/>
  <c r="FM1478" i="2"/>
  <c r="FM1477" i="2"/>
  <c r="FM1476" i="2"/>
  <c r="FM1475" i="2"/>
  <c r="FM1474" i="2"/>
  <c r="FM1473" i="2"/>
  <c r="FM1472" i="2"/>
  <c r="FM1471" i="2"/>
  <c r="FM1470" i="2"/>
  <c r="FM1469" i="2"/>
  <c r="FM1468" i="2"/>
  <c r="FM1467" i="2"/>
  <c r="FM1466" i="2"/>
  <c r="FM1465" i="2"/>
  <c r="FM1464" i="2"/>
  <c r="FM1463" i="2"/>
  <c r="FM1462" i="2"/>
  <c r="FM1461" i="2"/>
  <c r="FM1460" i="2"/>
  <c r="FM1459" i="2"/>
  <c r="FM1458" i="2"/>
  <c r="FM1457" i="2"/>
  <c r="FM1456" i="2"/>
  <c r="FM1455" i="2"/>
  <c r="FM1454" i="2"/>
  <c r="FM1453" i="2"/>
  <c r="FM1452" i="2"/>
  <c r="FM1451" i="2"/>
  <c r="FM1450" i="2"/>
  <c r="FM1449" i="2"/>
  <c r="FM1448" i="2"/>
  <c r="FM1447" i="2"/>
  <c r="FM1446" i="2"/>
  <c r="FM1445" i="2"/>
  <c r="FM1444" i="2"/>
  <c r="FM1443" i="2"/>
  <c r="FM1442" i="2"/>
  <c r="FM1441" i="2"/>
  <c r="FM1440" i="2"/>
  <c r="FM1439" i="2"/>
  <c r="FM1438" i="2"/>
  <c r="FM1437" i="2"/>
  <c r="FM1436" i="2"/>
  <c r="FM1435" i="2"/>
  <c r="FM1434" i="2"/>
  <c r="FM1433" i="2"/>
  <c r="FM1432" i="2"/>
  <c r="FM1431" i="2"/>
  <c r="FM1430" i="2"/>
  <c r="FM1429" i="2"/>
  <c r="FM1428" i="2"/>
  <c r="FM1427" i="2"/>
  <c r="FM1426" i="2"/>
  <c r="FM1425" i="2"/>
  <c r="FM1424" i="2"/>
  <c r="FM1423" i="2"/>
  <c r="FM1422" i="2"/>
  <c r="FM1421" i="2"/>
  <c r="FM1420" i="2"/>
  <c r="FM1419" i="2"/>
  <c r="FM1418" i="2"/>
  <c r="FM1417" i="2"/>
  <c r="FM1416" i="2"/>
  <c r="FM1415" i="2"/>
  <c r="FM1414" i="2"/>
  <c r="FM1413" i="2"/>
  <c r="FM1412" i="2"/>
  <c r="FM1411" i="2"/>
  <c r="FM1410" i="2"/>
  <c r="FM1409" i="2"/>
  <c r="FM1408" i="2"/>
  <c r="FM1407" i="2"/>
  <c r="FM1406" i="2"/>
  <c r="FM1405" i="2"/>
  <c r="FM1404" i="2"/>
  <c r="FM1403" i="2"/>
  <c r="FM1402" i="2"/>
  <c r="FM1401" i="2"/>
  <c r="FM1400" i="2"/>
  <c r="FM1399" i="2"/>
  <c r="FM1398" i="2"/>
  <c r="FM1397" i="2"/>
  <c r="FM1396" i="2"/>
  <c r="FM1395" i="2"/>
  <c r="FM1394" i="2"/>
  <c r="FM1393" i="2"/>
  <c r="FM1392" i="2"/>
  <c r="FM1391" i="2"/>
  <c r="FM1390" i="2"/>
  <c r="FM1389" i="2"/>
  <c r="FM1388" i="2"/>
  <c r="FM1387" i="2"/>
  <c r="FM1386" i="2"/>
  <c r="FM1385" i="2"/>
  <c r="FM1384" i="2"/>
  <c r="FM1383" i="2"/>
  <c r="FM1382" i="2"/>
  <c r="FM1381" i="2"/>
  <c r="FM1380" i="2"/>
  <c r="FM1379" i="2"/>
  <c r="FM1378" i="2"/>
  <c r="FM1377" i="2"/>
  <c r="FM1376" i="2"/>
  <c r="FM1375" i="2"/>
  <c r="FM1374" i="2"/>
  <c r="FM1373" i="2"/>
  <c r="FM1372" i="2"/>
  <c r="FM1371" i="2"/>
  <c r="FM1370" i="2"/>
  <c r="FM1369" i="2"/>
  <c r="FM1368" i="2"/>
  <c r="FM1367" i="2"/>
  <c r="FM1366" i="2"/>
  <c r="FM1365" i="2"/>
  <c r="FM1364" i="2"/>
  <c r="FM1363" i="2"/>
  <c r="FM1362" i="2"/>
  <c r="FM1361" i="2"/>
  <c r="FM1360" i="2"/>
  <c r="FM1359" i="2"/>
  <c r="FM1358" i="2"/>
  <c r="FM1357" i="2"/>
  <c r="FM1356" i="2"/>
  <c r="FM1355" i="2"/>
  <c r="FM1354" i="2"/>
  <c r="FM1353" i="2"/>
  <c r="FM1352" i="2"/>
  <c r="FM1351" i="2"/>
  <c r="FM1350" i="2"/>
  <c r="FM1349" i="2"/>
  <c r="FM1348" i="2"/>
  <c r="FM1347" i="2"/>
  <c r="FM1346" i="2"/>
  <c r="FM1345" i="2"/>
  <c r="FM1344" i="2"/>
  <c r="FM1343" i="2"/>
  <c r="FM1342" i="2"/>
  <c r="FM1341" i="2"/>
  <c r="FM1340" i="2"/>
  <c r="FM1339" i="2"/>
  <c r="FM1338" i="2"/>
  <c r="FM1337" i="2"/>
  <c r="FM1336" i="2"/>
  <c r="FM1335" i="2"/>
  <c r="FM1334" i="2"/>
  <c r="FM1333" i="2"/>
  <c r="FM1332" i="2"/>
  <c r="FM1331" i="2"/>
  <c r="FM1330" i="2"/>
  <c r="FM1329" i="2"/>
  <c r="FM1328" i="2"/>
  <c r="FM1327" i="2"/>
  <c r="FM1326" i="2"/>
  <c r="FM1325" i="2"/>
  <c r="FM1324" i="2"/>
  <c r="FM1323" i="2"/>
  <c r="FM1322" i="2"/>
  <c r="FM1321" i="2"/>
  <c r="FM1320" i="2"/>
  <c r="FM1319" i="2"/>
  <c r="FM1318" i="2"/>
  <c r="FM1317" i="2"/>
  <c r="FM1316" i="2"/>
  <c r="FM1315" i="2"/>
  <c r="FM1314" i="2"/>
  <c r="FM1313" i="2"/>
  <c r="FM1312" i="2"/>
  <c r="FM1311" i="2"/>
  <c r="FM1310" i="2"/>
  <c r="FM1309" i="2"/>
  <c r="FM1308" i="2"/>
  <c r="FM1307" i="2"/>
  <c r="FM1306" i="2"/>
  <c r="FM1305" i="2"/>
  <c r="FM1304" i="2"/>
  <c r="FM1303" i="2"/>
  <c r="FM1302" i="2"/>
  <c r="FM1301" i="2"/>
  <c r="FM1300" i="2"/>
  <c r="FM1299" i="2"/>
  <c r="FM1298" i="2"/>
  <c r="FM1297" i="2"/>
  <c r="FM1296" i="2"/>
  <c r="FM1295" i="2"/>
  <c r="FM1294" i="2"/>
  <c r="FM1293" i="2"/>
  <c r="FM1292" i="2"/>
  <c r="FM1291" i="2"/>
  <c r="FM1290" i="2"/>
  <c r="FM1289" i="2"/>
  <c r="FM1288" i="2"/>
  <c r="FM1287" i="2"/>
  <c r="FM1286" i="2"/>
  <c r="FM1285" i="2"/>
  <c r="FM1284" i="2"/>
  <c r="FM1283" i="2"/>
  <c r="FM1282" i="2"/>
  <c r="FM1281" i="2"/>
  <c r="FM1280" i="2"/>
  <c r="FM1279" i="2"/>
  <c r="FM1278" i="2"/>
  <c r="FM1277" i="2"/>
  <c r="FM1276" i="2"/>
  <c r="FM1275" i="2"/>
  <c r="FM1274" i="2"/>
  <c r="FM1273" i="2"/>
  <c r="FM1272" i="2"/>
  <c r="FM1271" i="2"/>
  <c r="FM1270" i="2"/>
  <c r="FM1269" i="2"/>
  <c r="FM1268" i="2"/>
  <c r="FM1267" i="2"/>
  <c r="FM1266" i="2"/>
  <c r="FM1265" i="2"/>
  <c r="FM1264" i="2"/>
  <c r="FM1263" i="2"/>
  <c r="FM1262" i="2"/>
  <c r="FM1261" i="2"/>
  <c r="FM1260" i="2"/>
  <c r="FM1259" i="2"/>
  <c r="FM1258" i="2"/>
  <c r="FM1257" i="2"/>
  <c r="FM1256" i="2"/>
  <c r="FM1255" i="2"/>
  <c r="FM1254" i="2"/>
  <c r="FM1253" i="2"/>
  <c r="FM1252" i="2"/>
  <c r="FM1251" i="2"/>
  <c r="FM1250" i="2"/>
  <c r="FM1249" i="2"/>
  <c r="FM1248" i="2"/>
  <c r="FM1247" i="2"/>
  <c r="FM1246" i="2"/>
  <c r="FM1245" i="2"/>
  <c r="FM1244" i="2"/>
  <c r="FM1243" i="2"/>
  <c r="FM1242" i="2"/>
  <c r="FM1241" i="2"/>
  <c r="FM1240" i="2"/>
  <c r="FM1239" i="2"/>
  <c r="FM1238" i="2"/>
  <c r="FM1237" i="2"/>
  <c r="FM1236" i="2"/>
  <c r="FM1235" i="2"/>
  <c r="FM1234" i="2"/>
  <c r="FM1233" i="2"/>
  <c r="FM1232" i="2"/>
  <c r="FM1231" i="2"/>
  <c r="FM1230" i="2"/>
  <c r="FM1229" i="2"/>
  <c r="FM1228" i="2"/>
  <c r="FM1227" i="2"/>
  <c r="FM1226" i="2"/>
  <c r="FM1225" i="2"/>
  <c r="FM1224" i="2"/>
  <c r="FM1223" i="2"/>
  <c r="FM1222" i="2"/>
  <c r="FM1221" i="2"/>
  <c r="FM1220" i="2"/>
  <c r="FM1219" i="2"/>
  <c r="FM1218" i="2"/>
  <c r="FM1217" i="2"/>
  <c r="FM1216" i="2"/>
  <c r="FM1215" i="2"/>
  <c r="FM1214" i="2"/>
  <c r="FM1213" i="2"/>
  <c r="FM1212" i="2"/>
  <c r="FM1211" i="2"/>
  <c r="FM1210" i="2"/>
  <c r="FM1209" i="2"/>
  <c r="FM1208" i="2"/>
  <c r="FM1207" i="2"/>
  <c r="FM1206" i="2"/>
  <c r="FM1205" i="2"/>
  <c r="FM1204" i="2"/>
  <c r="FM1203" i="2"/>
  <c r="FM1202" i="2"/>
  <c r="FM1201" i="2"/>
  <c r="FM1200" i="2"/>
  <c r="FM1199" i="2"/>
  <c r="FM1198" i="2"/>
  <c r="FM1197" i="2"/>
  <c r="FM1196" i="2"/>
  <c r="FM1195" i="2"/>
  <c r="FM1194" i="2"/>
  <c r="FM1193" i="2"/>
  <c r="FM1192" i="2"/>
  <c r="FM1191" i="2"/>
  <c r="FM1190" i="2"/>
  <c r="FM1189" i="2"/>
  <c r="FM1188" i="2"/>
  <c r="FM1187" i="2"/>
  <c r="FM1186" i="2"/>
  <c r="FM1185" i="2"/>
  <c r="FM1184" i="2"/>
  <c r="FM1183" i="2"/>
  <c r="FM1182" i="2"/>
  <c r="FM1181" i="2"/>
  <c r="FM1180" i="2"/>
  <c r="FM1179" i="2"/>
  <c r="FM1178" i="2"/>
  <c r="FM1177" i="2"/>
  <c r="FM1176" i="2"/>
  <c r="FM1175" i="2"/>
  <c r="FM1174" i="2"/>
  <c r="FM1173" i="2"/>
  <c r="FM1172" i="2"/>
  <c r="FM1171" i="2"/>
  <c r="FM1170" i="2"/>
  <c r="FM1169" i="2"/>
  <c r="FM1168" i="2"/>
  <c r="FM1167" i="2"/>
  <c r="FM1166" i="2"/>
  <c r="FM1165" i="2"/>
  <c r="FM1164" i="2"/>
  <c r="FM1163" i="2"/>
  <c r="FM1162" i="2"/>
  <c r="FM1161" i="2"/>
  <c r="FM1160" i="2"/>
  <c r="FM1159" i="2"/>
  <c r="FM1158" i="2"/>
  <c r="FM1157" i="2"/>
  <c r="FM1156" i="2"/>
  <c r="FM1155" i="2"/>
  <c r="FM1154" i="2"/>
  <c r="FM1153" i="2"/>
  <c r="FM1152" i="2"/>
  <c r="FM1151" i="2"/>
  <c r="FM1150" i="2"/>
  <c r="FM1149" i="2"/>
  <c r="FM1148" i="2"/>
  <c r="FM1147" i="2"/>
  <c r="FM1146" i="2"/>
  <c r="FM1145" i="2"/>
  <c r="FM1144" i="2"/>
  <c r="FM1143" i="2"/>
  <c r="FM1142" i="2"/>
  <c r="FM1141" i="2"/>
  <c r="FM1140" i="2"/>
  <c r="FM1139" i="2"/>
  <c r="FM1138" i="2"/>
  <c r="FM1137" i="2"/>
  <c r="FM1136" i="2"/>
  <c r="FM1135" i="2"/>
  <c r="FM1134" i="2"/>
  <c r="FM1133" i="2"/>
  <c r="FM1132" i="2"/>
  <c r="FM1131" i="2"/>
  <c r="FM1130" i="2"/>
  <c r="FM1129" i="2"/>
  <c r="FM1128" i="2"/>
  <c r="FM1127" i="2"/>
  <c r="FM1126" i="2"/>
  <c r="FM1125" i="2"/>
  <c r="FM1124" i="2"/>
  <c r="FM1123" i="2"/>
  <c r="FM1122" i="2"/>
  <c r="FM1121" i="2"/>
  <c r="FM1120" i="2"/>
  <c r="FM1119" i="2"/>
  <c r="FM1118" i="2"/>
  <c r="FM1117" i="2"/>
  <c r="FM1116" i="2"/>
  <c r="FM1115" i="2"/>
  <c r="FM1114" i="2"/>
  <c r="FM1113" i="2"/>
  <c r="FM1112" i="2"/>
  <c r="FM1111" i="2"/>
  <c r="FM1110" i="2"/>
  <c r="FM1109" i="2"/>
  <c r="FM1108" i="2"/>
  <c r="FM1107" i="2"/>
  <c r="FM1106" i="2"/>
  <c r="FM1105" i="2"/>
  <c r="FM1104" i="2"/>
  <c r="FM1103" i="2"/>
  <c r="FM1102" i="2"/>
  <c r="FM1101" i="2"/>
  <c r="FM1100" i="2"/>
  <c r="FM1099" i="2"/>
  <c r="FM1098" i="2"/>
  <c r="FM1097" i="2"/>
  <c r="FM1096" i="2"/>
  <c r="FM1095" i="2"/>
  <c r="FM1094" i="2"/>
  <c r="FM1093" i="2"/>
  <c r="FM1092" i="2"/>
  <c r="FM1091" i="2"/>
  <c r="FM1090" i="2"/>
  <c r="FM1089" i="2"/>
  <c r="FM1088" i="2"/>
  <c r="FM1087" i="2"/>
  <c r="FM1086" i="2"/>
  <c r="FM1085" i="2"/>
  <c r="FM1084" i="2"/>
  <c r="FM1083" i="2"/>
  <c r="FM1082" i="2"/>
  <c r="FM1081" i="2"/>
  <c r="FM1080" i="2"/>
  <c r="FM1079" i="2"/>
  <c r="FM1078" i="2"/>
  <c r="FM1077" i="2"/>
  <c r="FM1076" i="2"/>
  <c r="FM1075" i="2"/>
  <c r="FM1074" i="2"/>
  <c r="FM1073" i="2"/>
  <c r="FM1072" i="2"/>
  <c r="FM1071" i="2"/>
  <c r="FM1070" i="2"/>
  <c r="FM1069" i="2"/>
  <c r="FM1068" i="2"/>
  <c r="FM1067" i="2"/>
  <c r="FM1066" i="2"/>
  <c r="FM1065" i="2"/>
  <c r="FM1064" i="2"/>
  <c r="FM1063" i="2"/>
  <c r="FM1062" i="2"/>
  <c r="FM1061" i="2"/>
  <c r="FM1060" i="2"/>
  <c r="FM1059" i="2"/>
  <c r="FM1058" i="2"/>
  <c r="FM1057" i="2"/>
  <c r="FM1056" i="2"/>
  <c r="FM1055" i="2"/>
  <c r="FM1054" i="2"/>
  <c r="FM1053" i="2"/>
  <c r="FM1052" i="2"/>
  <c r="FM1051" i="2"/>
  <c r="FM1050" i="2"/>
  <c r="FM1049" i="2"/>
  <c r="FM1048" i="2"/>
  <c r="FM1047" i="2"/>
  <c r="FM1046" i="2"/>
  <c r="FM1045" i="2"/>
  <c r="FM1044" i="2"/>
  <c r="FM1043" i="2"/>
  <c r="FM1042" i="2"/>
  <c r="FM1041" i="2"/>
  <c r="FM1040" i="2"/>
  <c r="FM1039" i="2"/>
  <c r="FM1038" i="2"/>
  <c r="FM1037" i="2"/>
  <c r="FM1036" i="2"/>
  <c r="FM1035" i="2"/>
  <c r="FM1034" i="2"/>
  <c r="FM1033" i="2"/>
  <c r="FM1032" i="2"/>
  <c r="FM1031" i="2"/>
  <c r="FM1030" i="2"/>
  <c r="FM1029" i="2"/>
  <c r="FM1028" i="2"/>
  <c r="FM1027" i="2"/>
  <c r="FM1026" i="2"/>
  <c r="FM1025" i="2"/>
  <c r="FM1024" i="2"/>
  <c r="FM1023" i="2"/>
  <c r="FM1022" i="2"/>
  <c r="FM1021" i="2"/>
  <c r="FM1020" i="2"/>
  <c r="FM1019" i="2"/>
  <c r="FM1018" i="2"/>
  <c r="FM1017" i="2"/>
  <c r="FM1016" i="2"/>
  <c r="FM1015" i="2"/>
  <c r="FM1014" i="2"/>
  <c r="FM1013" i="2"/>
  <c r="FM1012" i="2"/>
  <c r="FM1011" i="2"/>
  <c r="FM1010" i="2"/>
  <c r="FM1009" i="2"/>
  <c r="FM1008" i="2"/>
  <c r="FM1007" i="2"/>
  <c r="FM1006" i="2"/>
  <c r="FM1005" i="2"/>
  <c r="FM1004" i="2"/>
  <c r="FM1003" i="2"/>
  <c r="FM1002" i="2"/>
  <c r="FM1001" i="2"/>
  <c r="FM1000" i="2"/>
  <c r="FM999" i="2"/>
  <c r="FM998" i="2"/>
  <c r="FM997" i="2"/>
  <c r="FM996" i="2"/>
  <c r="FM995" i="2"/>
  <c r="FM994" i="2"/>
  <c r="FM993" i="2"/>
  <c r="FM992" i="2"/>
  <c r="FM991" i="2"/>
  <c r="FM990" i="2"/>
  <c r="FM989" i="2"/>
  <c r="FM988" i="2"/>
  <c r="FM987" i="2"/>
  <c r="FM986" i="2"/>
  <c r="FM985" i="2"/>
  <c r="FM984" i="2"/>
  <c r="FM983" i="2"/>
  <c r="FM982" i="2"/>
  <c r="FM981" i="2"/>
  <c r="FM980" i="2"/>
  <c r="FM979" i="2"/>
  <c r="FM978" i="2"/>
  <c r="FM977" i="2"/>
  <c r="FM976" i="2"/>
  <c r="FM975" i="2"/>
  <c r="FM974" i="2"/>
  <c r="FM973" i="2"/>
  <c r="FM972" i="2"/>
  <c r="FM971" i="2"/>
  <c r="FM970" i="2"/>
  <c r="FM969" i="2"/>
  <c r="FM968" i="2"/>
  <c r="FM967" i="2"/>
  <c r="FM966" i="2"/>
  <c r="FM965" i="2"/>
  <c r="FM964" i="2"/>
  <c r="FM963" i="2"/>
  <c r="FM962" i="2"/>
  <c r="FM961" i="2"/>
  <c r="FM960" i="2"/>
  <c r="FM959" i="2"/>
  <c r="FM958" i="2"/>
  <c r="FM957" i="2"/>
  <c r="FM956" i="2"/>
  <c r="FM955" i="2"/>
  <c r="FM954" i="2"/>
  <c r="FM953" i="2"/>
  <c r="FM952" i="2"/>
  <c r="FM951" i="2"/>
  <c r="FM950" i="2"/>
  <c r="FM949" i="2"/>
  <c r="FM948" i="2"/>
  <c r="FM947" i="2"/>
  <c r="FM946" i="2"/>
  <c r="FM945" i="2"/>
  <c r="FM944" i="2"/>
  <c r="FM943" i="2"/>
  <c r="FM942" i="2"/>
  <c r="FM941" i="2"/>
  <c r="FM940" i="2"/>
  <c r="FM939" i="2"/>
  <c r="FM938" i="2"/>
  <c r="FM937" i="2"/>
  <c r="FM936" i="2"/>
  <c r="FM935" i="2"/>
  <c r="FM934" i="2"/>
  <c r="FM933" i="2"/>
  <c r="FM932" i="2"/>
  <c r="FM931" i="2"/>
  <c r="FM930" i="2"/>
  <c r="FM929" i="2"/>
  <c r="FM928" i="2"/>
  <c r="FM927" i="2"/>
  <c r="FM926" i="2"/>
  <c r="FM925" i="2"/>
  <c r="FM924" i="2"/>
  <c r="FM923" i="2"/>
  <c r="FM922" i="2"/>
  <c r="FM921" i="2"/>
  <c r="FM920" i="2"/>
  <c r="FM919" i="2"/>
  <c r="FM918" i="2"/>
  <c r="FM917" i="2"/>
  <c r="FM916" i="2"/>
  <c r="FM915" i="2"/>
  <c r="FM914" i="2"/>
  <c r="FM913" i="2"/>
  <c r="FM912" i="2"/>
  <c r="FM911" i="2"/>
  <c r="FM910" i="2"/>
  <c r="FM909" i="2"/>
  <c r="FM908" i="2"/>
  <c r="FM907" i="2"/>
  <c r="FM906" i="2"/>
  <c r="FM905" i="2"/>
  <c r="FM904" i="2"/>
  <c r="FM903" i="2"/>
  <c r="FM902" i="2"/>
  <c r="FM901" i="2"/>
  <c r="FM900" i="2"/>
  <c r="FM899" i="2"/>
  <c r="FM898" i="2"/>
  <c r="FM897" i="2"/>
  <c r="FM896" i="2"/>
  <c r="FM895" i="2"/>
  <c r="FM894" i="2"/>
  <c r="FM893" i="2"/>
  <c r="FM892" i="2"/>
  <c r="FM891" i="2"/>
  <c r="FM890" i="2"/>
  <c r="FM889" i="2"/>
  <c r="FM888" i="2"/>
  <c r="FM887" i="2"/>
  <c r="FM886" i="2"/>
  <c r="FM885" i="2"/>
  <c r="FM884" i="2"/>
  <c r="FM883" i="2"/>
  <c r="FM882" i="2"/>
  <c r="FM881" i="2"/>
  <c r="FM880" i="2"/>
  <c r="FM879" i="2"/>
  <c r="FM878" i="2"/>
  <c r="FM877" i="2"/>
  <c r="FM876" i="2"/>
  <c r="FM875" i="2"/>
  <c r="FM874" i="2"/>
  <c r="FM873" i="2"/>
  <c r="FM872" i="2"/>
  <c r="FM871" i="2"/>
  <c r="FM870" i="2"/>
  <c r="FM869" i="2"/>
  <c r="FM868" i="2"/>
  <c r="FM867" i="2"/>
  <c r="FM866" i="2"/>
  <c r="FM865" i="2"/>
  <c r="FM864" i="2"/>
  <c r="FM863" i="2"/>
  <c r="FM862" i="2"/>
  <c r="FM861" i="2"/>
  <c r="FM860" i="2"/>
  <c r="FM859" i="2"/>
  <c r="FM858" i="2"/>
  <c r="FM857" i="2"/>
  <c r="FM856" i="2"/>
  <c r="FM855" i="2"/>
  <c r="FM854" i="2"/>
  <c r="FM853" i="2"/>
  <c r="FM852" i="2"/>
  <c r="FM851" i="2"/>
  <c r="FM850" i="2"/>
  <c r="FM849" i="2"/>
  <c r="FM848" i="2"/>
  <c r="FM847" i="2"/>
  <c r="FM846" i="2"/>
  <c r="FM845" i="2"/>
  <c r="FM844" i="2"/>
  <c r="FM843" i="2"/>
  <c r="FM842" i="2"/>
  <c r="FM841" i="2"/>
  <c r="FM840" i="2"/>
  <c r="FM839" i="2"/>
  <c r="FM838" i="2"/>
  <c r="FM837" i="2"/>
  <c r="FM836" i="2"/>
  <c r="FM835" i="2"/>
  <c r="FM834" i="2"/>
  <c r="FM833" i="2"/>
  <c r="FM832" i="2"/>
  <c r="FM831" i="2"/>
  <c r="FM830" i="2"/>
  <c r="FM829" i="2"/>
  <c r="FM828" i="2"/>
  <c r="FM827" i="2"/>
  <c r="FM826" i="2"/>
  <c r="FM825" i="2"/>
  <c r="FM824" i="2"/>
  <c r="FM823" i="2"/>
  <c r="FM822" i="2"/>
  <c r="FM821" i="2"/>
  <c r="FM820" i="2"/>
  <c r="FM819" i="2"/>
  <c r="FM818" i="2"/>
  <c r="FM817" i="2"/>
  <c r="FM816" i="2"/>
  <c r="FM815" i="2"/>
  <c r="FM814" i="2"/>
  <c r="FM813" i="2"/>
  <c r="FM812" i="2"/>
  <c r="FM811" i="2"/>
  <c r="FM810" i="2"/>
  <c r="FM809" i="2"/>
  <c r="FM808" i="2"/>
  <c r="FM807" i="2"/>
  <c r="FM806" i="2"/>
  <c r="FM805" i="2"/>
  <c r="FM804" i="2"/>
  <c r="FM803" i="2"/>
  <c r="FM802" i="2"/>
  <c r="FM801" i="2"/>
  <c r="FM800" i="2"/>
  <c r="FM799" i="2"/>
  <c r="FM798" i="2"/>
  <c r="FM797" i="2"/>
  <c r="FM796" i="2"/>
  <c r="FM795" i="2"/>
  <c r="FM794" i="2"/>
  <c r="FM793" i="2"/>
  <c r="FM792" i="2"/>
  <c r="FM791" i="2"/>
  <c r="FM790" i="2"/>
  <c r="FM789" i="2"/>
  <c r="FM788" i="2"/>
  <c r="FM787" i="2"/>
  <c r="FM786" i="2"/>
  <c r="FM785" i="2"/>
  <c r="FM784" i="2"/>
  <c r="FM783" i="2"/>
  <c r="FM782" i="2"/>
  <c r="FM781" i="2"/>
  <c r="FM780" i="2"/>
  <c r="FM779" i="2"/>
  <c r="FM778" i="2"/>
  <c r="FM777" i="2"/>
  <c r="FM776" i="2"/>
  <c r="FM775" i="2"/>
  <c r="FM774" i="2"/>
  <c r="FM773" i="2"/>
  <c r="FM772" i="2"/>
  <c r="FM771" i="2"/>
  <c r="FM770" i="2"/>
  <c r="FM769" i="2"/>
  <c r="FM768" i="2"/>
  <c r="FM767" i="2"/>
  <c r="FM766" i="2"/>
  <c r="FM765" i="2"/>
  <c r="FM764" i="2"/>
  <c r="FM763" i="2"/>
  <c r="FM762" i="2"/>
  <c r="FM761" i="2"/>
  <c r="FM760" i="2"/>
  <c r="FM759" i="2"/>
  <c r="FM758" i="2"/>
  <c r="FM757" i="2"/>
  <c r="FM756" i="2"/>
  <c r="FM755" i="2"/>
  <c r="FM754" i="2"/>
  <c r="FM753" i="2"/>
  <c r="FM752" i="2"/>
  <c r="FM751" i="2"/>
  <c r="FM750" i="2"/>
  <c r="FM749" i="2"/>
  <c r="FM748" i="2"/>
  <c r="FM747" i="2"/>
  <c r="FM746" i="2"/>
  <c r="FM745" i="2"/>
  <c r="FM744" i="2"/>
  <c r="FM743" i="2"/>
  <c r="FM742" i="2"/>
  <c r="FM741" i="2"/>
  <c r="FM740" i="2"/>
  <c r="FM739" i="2"/>
  <c r="FM738" i="2"/>
  <c r="FM737" i="2"/>
  <c r="FM736" i="2"/>
  <c r="FM735" i="2"/>
  <c r="FM734" i="2"/>
  <c r="FM733" i="2"/>
  <c r="FM732" i="2"/>
  <c r="FM731" i="2"/>
  <c r="FM730" i="2"/>
  <c r="FM729" i="2"/>
  <c r="FM728" i="2"/>
  <c r="FM727" i="2"/>
  <c r="FM726" i="2"/>
  <c r="FM725" i="2"/>
  <c r="FM724" i="2"/>
  <c r="FM723" i="2"/>
  <c r="FM722" i="2"/>
  <c r="FM721" i="2"/>
  <c r="FM720" i="2"/>
  <c r="FM719" i="2"/>
  <c r="FM718" i="2"/>
  <c r="FM717" i="2"/>
  <c r="FM716" i="2"/>
  <c r="FM715" i="2"/>
  <c r="FM714" i="2"/>
  <c r="FM713" i="2"/>
  <c r="FM712" i="2"/>
  <c r="FM711" i="2"/>
  <c r="FM710" i="2"/>
  <c r="FM709" i="2"/>
  <c r="FM708" i="2"/>
  <c r="FM707" i="2"/>
  <c r="FM706" i="2"/>
  <c r="FM705" i="2"/>
  <c r="FM704" i="2"/>
  <c r="FM703" i="2"/>
  <c r="FM702" i="2"/>
  <c r="FM701" i="2"/>
  <c r="FM700" i="2"/>
  <c r="FM699" i="2"/>
  <c r="FM698" i="2"/>
  <c r="FM697" i="2"/>
  <c r="FM696" i="2"/>
  <c r="FM695" i="2"/>
  <c r="FM694" i="2"/>
  <c r="FM693" i="2"/>
  <c r="FM692" i="2"/>
  <c r="FM691" i="2"/>
  <c r="FM690" i="2"/>
  <c r="FM689" i="2"/>
  <c r="FM688" i="2"/>
  <c r="FM687" i="2"/>
  <c r="FM686" i="2"/>
  <c r="FM685" i="2"/>
  <c r="FM684" i="2"/>
  <c r="FM683" i="2"/>
  <c r="FM682" i="2"/>
  <c r="FM681" i="2"/>
  <c r="FM680" i="2"/>
  <c r="FM679" i="2"/>
  <c r="FM678" i="2"/>
  <c r="FM677" i="2"/>
  <c r="FM676" i="2"/>
  <c r="FM675" i="2"/>
  <c r="FM674" i="2"/>
  <c r="FM673" i="2"/>
  <c r="FM672" i="2"/>
  <c r="FM671" i="2"/>
  <c r="FM670" i="2"/>
  <c r="FM669" i="2"/>
  <c r="FM668" i="2"/>
  <c r="FM667" i="2"/>
  <c r="FM666" i="2"/>
  <c r="FM665" i="2"/>
  <c r="FM664" i="2"/>
  <c r="FM663" i="2"/>
  <c r="FM662" i="2"/>
  <c r="FM661" i="2"/>
  <c r="FM660" i="2"/>
  <c r="FM659" i="2"/>
  <c r="FM658" i="2"/>
  <c r="FM657" i="2"/>
  <c r="FM656" i="2"/>
  <c r="FM655" i="2"/>
  <c r="FM654" i="2"/>
  <c r="FM653" i="2"/>
  <c r="FM652" i="2"/>
  <c r="FM651" i="2"/>
  <c r="FM650" i="2"/>
  <c r="FM649" i="2"/>
  <c r="FM648" i="2"/>
  <c r="FM647" i="2"/>
  <c r="FM646" i="2"/>
  <c r="FM645" i="2"/>
  <c r="FM644" i="2"/>
  <c r="FM643" i="2"/>
  <c r="FM642" i="2"/>
  <c r="FM641" i="2"/>
  <c r="FM640" i="2"/>
  <c r="FM639" i="2"/>
  <c r="FM638" i="2"/>
  <c r="FM637" i="2"/>
  <c r="FM636" i="2"/>
  <c r="FM635" i="2"/>
  <c r="FM634" i="2"/>
  <c r="FM633" i="2"/>
  <c r="FM632" i="2"/>
  <c r="FM631" i="2"/>
  <c r="FM630" i="2"/>
  <c r="FM629" i="2"/>
  <c r="FM628" i="2"/>
  <c r="FM627" i="2"/>
  <c r="FM626" i="2"/>
  <c r="FM625" i="2"/>
  <c r="FM624" i="2"/>
  <c r="FM623" i="2"/>
  <c r="FM622" i="2"/>
  <c r="FM621" i="2"/>
  <c r="FM620" i="2"/>
  <c r="FM619" i="2"/>
  <c r="FM618" i="2"/>
  <c r="FM617" i="2"/>
  <c r="FM616" i="2"/>
  <c r="FM615" i="2"/>
  <c r="FM614" i="2"/>
  <c r="FM613" i="2"/>
  <c r="FM612" i="2"/>
  <c r="FM611" i="2"/>
  <c r="FM610" i="2"/>
  <c r="FM609" i="2"/>
  <c r="FM608" i="2"/>
  <c r="FM607" i="2"/>
  <c r="FM606" i="2"/>
  <c r="FM605" i="2"/>
  <c r="FM604" i="2"/>
  <c r="FM603" i="2"/>
  <c r="FM602" i="2"/>
  <c r="FM601" i="2"/>
  <c r="FM600" i="2"/>
  <c r="FM599" i="2"/>
  <c r="FM598" i="2"/>
  <c r="FM597" i="2"/>
  <c r="FM596" i="2"/>
  <c r="FM595" i="2"/>
  <c r="FM594" i="2"/>
  <c r="FM593" i="2"/>
  <c r="FM592" i="2"/>
  <c r="FM591" i="2"/>
  <c r="FM590" i="2"/>
  <c r="FM589" i="2"/>
  <c r="FM588" i="2"/>
  <c r="FM587" i="2"/>
  <c r="FM586" i="2"/>
  <c r="FM585" i="2"/>
  <c r="FM584" i="2"/>
  <c r="FM583" i="2"/>
  <c r="FM582" i="2"/>
  <c r="FM581" i="2"/>
  <c r="FM580" i="2"/>
  <c r="FM579" i="2"/>
  <c r="FM578" i="2"/>
  <c r="FM577" i="2"/>
  <c r="FM576" i="2"/>
  <c r="FM575" i="2"/>
  <c r="FM574" i="2"/>
  <c r="FM573" i="2"/>
  <c r="FM572" i="2"/>
  <c r="FM571" i="2"/>
  <c r="FM570" i="2"/>
  <c r="FM569" i="2"/>
  <c r="FM568" i="2"/>
  <c r="FM567" i="2"/>
  <c r="FM566" i="2"/>
  <c r="FM565" i="2"/>
  <c r="FM564" i="2"/>
  <c r="FM563" i="2"/>
  <c r="FM562" i="2"/>
  <c r="FM561" i="2"/>
  <c r="FM560" i="2"/>
  <c r="FM559" i="2"/>
  <c r="FM558" i="2"/>
  <c r="FM557" i="2"/>
  <c r="FM556" i="2"/>
  <c r="FM555" i="2"/>
  <c r="FM554" i="2"/>
  <c r="FM553" i="2"/>
  <c r="FM552" i="2"/>
  <c r="FM551" i="2"/>
  <c r="FM550" i="2"/>
  <c r="FM549" i="2"/>
  <c r="FM548" i="2"/>
  <c r="FM547" i="2"/>
  <c r="FM546" i="2"/>
  <c r="FM545" i="2"/>
  <c r="FM544" i="2"/>
  <c r="FM543" i="2"/>
  <c r="FM542" i="2"/>
  <c r="FM541" i="2"/>
  <c r="FM540" i="2"/>
  <c r="FM539" i="2"/>
  <c r="FM538" i="2"/>
  <c r="FM537" i="2"/>
  <c r="FM536" i="2"/>
  <c r="FM535" i="2"/>
  <c r="FM534" i="2"/>
  <c r="FM533" i="2"/>
  <c r="FM532" i="2"/>
  <c r="FM531" i="2"/>
  <c r="FM530" i="2"/>
  <c r="FM529" i="2"/>
  <c r="FM528" i="2"/>
  <c r="FM527" i="2"/>
  <c r="FM526" i="2"/>
  <c r="FM525" i="2"/>
  <c r="FM524" i="2"/>
  <c r="FM523" i="2"/>
  <c r="FM522" i="2"/>
  <c r="FM521" i="2"/>
  <c r="FM520" i="2"/>
  <c r="FM519" i="2"/>
  <c r="FM518" i="2"/>
  <c r="FM517" i="2"/>
  <c r="FM516" i="2"/>
  <c r="FM515" i="2"/>
  <c r="FM514" i="2"/>
  <c r="FM513" i="2"/>
  <c r="FM512" i="2"/>
  <c r="FM511" i="2"/>
  <c r="FM510" i="2"/>
  <c r="FM509" i="2"/>
  <c r="FM508" i="2"/>
  <c r="FM507" i="2"/>
  <c r="FM506" i="2"/>
  <c r="FM505" i="2"/>
  <c r="FM504" i="2"/>
  <c r="FM503" i="2"/>
  <c r="FM502" i="2"/>
  <c r="FM501" i="2"/>
  <c r="FM500" i="2"/>
  <c r="FM499" i="2"/>
  <c r="FM498" i="2"/>
  <c r="FM497" i="2"/>
  <c r="FM496" i="2"/>
  <c r="FM495" i="2"/>
  <c r="FM494" i="2"/>
  <c r="FM493" i="2"/>
  <c r="FM492" i="2"/>
  <c r="FM491" i="2"/>
  <c r="FM490" i="2"/>
  <c r="FM489" i="2"/>
  <c r="FM488" i="2"/>
  <c r="FM487" i="2"/>
  <c r="FM486" i="2"/>
  <c r="FM485" i="2"/>
  <c r="FM484" i="2"/>
  <c r="FM483" i="2"/>
  <c r="FM482" i="2"/>
  <c r="FM481" i="2"/>
  <c r="FM480" i="2"/>
  <c r="FM479" i="2"/>
  <c r="FM478" i="2"/>
  <c r="FM477" i="2"/>
  <c r="FM476" i="2"/>
  <c r="FM475" i="2"/>
  <c r="FM474" i="2"/>
  <c r="FM473" i="2"/>
  <c r="FM472" i="2"/>
  <c r="FM471" i="2"/>
  <c r="FM470" i="2"/>
  <c r="FM469" i="2"/>
  <c r="FM468" i="2"/>
  <c r="FM467" i="2"/>
  <c r="FM466" i="2"/>
  <c r="FM465" i="2"/>
  <c r="FM464" i="2"/>
  <c r="FM463" i="2"/>
  <c r="FM462" i="2"/>
  <c r="FM461" i="2"/>
  <c r="FM460" i="2"/>
  <c r="FM459" i="2"/>
  <c r="FM458" i="2"/>
  <c r="FM457" i="2"/>
  <c r="FM456" i="2"/>
  <c r="FM455" i="2"/>
  <c r="FM454" i="2"/>
  <c r="FM453" i="2"/>
  <c r="FM452" i="2"/>
  <c r="FM451" i="2"/>
  <c r="FM450" i="2"/>
  <c r="FM449" i="2"/>
  <c r="FM448" i="2"/>
  <c r="FM447" i="2"/>
  <c r="FM446" i="2"/>
  <c r="FM445" i="2"/>
  <c r="FM444" i="2"/>
  <c r="FM443" i="2"/>
  <c r="FM442" i="2"/>
  <c r="FM441" i="2"/>
  <c r="FM440" i="2"/>
  <c r="FM439" i="2"/>
  <c r="FM438" i="2"/>
  <c r="FM437" i="2"/>
  <c r="FM436" i="2"/>
  <c r="FM435" i="2"/>
  <c r="FM434" i="2"/>
  <c r="FM433" i="2"/>
  <c r="FM432" i="2"/>
  <c r="FM431" i="2"/>
  <c r="FM430" i="2"/>
  <c r="FM429" i="2"/>
  <c r="FM428" i="2"/>
  <c r="FM427" i="2"/>
  <c r="FM426" i="2"/>
  <c r="FM425" i="2"/>
  <c r="FM424" i="2"/>
  <c r="FM423" i="2"/>
  <c r="FM422" i="2"/>
  <c r="FM421" i="2"/>
  <c r="FM420" i="2"/>
  <c r="FM419" i="2"/>
  <c r="FM418" i="2"/>
  <c r="FM417" i="2"/>
  <c r="FM416" i="2"/>
  <c r="FM415" i="2"/>
  <c r="FM414" i="2"/>
  <c r="FM413" i="2"/>
  <c r="FM412" i="2"/>
  <c r="FM411" i="2"/>
  <c r="FM410" i="2"/>
  <c r="FM409" i="2"/>
  <c r="FM408" i="2"/>
  <c r="FM407" i="2"/>
  <c r="FM406" i="2"/>
  <c r="FM405" i="2"/>
  <c r="FM404" i="2"/>
  <c r="FM403" i="2"/>
  <c r="FM402" i="2"/>
  <c r="FM401" i="2"/>
  <c r="FM400" i="2"/>
  <c r="FM399" i="2"/>
  <c r="FM398" i="2"/>
  <c r="FM397" i="2"/>
  <c r="FM396" i="2"/>
  <c r="FM395" i="2"/>
  <c r="FM394" i="2"/>
  <c r="FM393" i="2"/>
  <c r="FM392" i="2"/>
  <c r="FM391" i="2"/>
  <c r="FM390" i="2"/>
  <c r="FM389" i="2"/>
  <c r="FM388" i="2"/>
  <c r="FM387" i="2"/>
  <c r="FM386" i="2"/>
  <c r="FM385" i="2"/>
  <c r="FM384" i="2"/>
  <c r="FM383" i="2"/>
  <c r="FM382" i="2"/>
  <c r="FM381" i="2"/>
  <c r="FM380" i="2"/>
  <c r="FM379" i="2"/>
  <c r="FM378" i="2"/>
  <c r="FM377" i="2"/>
  <c r="FM376" i="2"/>
  <c r="FM375" i="2"/>
  <c r="FM374" i="2"/>
  <c r="FM373" i="2"/>
  <c r="FM372" i="2"/>
  <c r="FM371" i="2"/>
  <c r="FM370" i="2"/>
  <c r="FM369" i="2"/>
  <c r="FM368" i="2"/>
  <c r="FM367" i="2"/>
  <c r="FM366" i="2"/>
  <c r="FM365" i="2"/>
  <c r="FM364" i="2"/>
  <c r="FM363" i="2"/>
  <c r="FM362" i="2"/>
  <c r="FM361" i="2"/>
  <c r="FM360" i="2"/>
  <c r="FM359" i="2"/>
  <c r="FM358" i="2"/>
  <c r="FM357" i="2"/>
  <c r="FM356" i="2"/>
  <c r="FM355" i="2"/>
  <c r="FM354" i="2"/>
  <c r="FM353" i="2"/>
  <c r="FM352" i="2"/>
  <c r="FM351" i="2"/>
  <c r="FM350" i="2"/>
  <c r="FM349" i="2"/>
  <c r="FM348" i="2"/>
  <c r="FM347" i="2"/>
  <c r="FM346" i="2"/>
  <c r="FM345" i="2"/>
  <c r="FM344" i="2"/>
  <c r="FM343" i="2"/>
  <c r="FM342" i="2"/>
  <c r="FM341" i="2"/>
  <c r="FM340" i="2"/>
  <c r="FM339" i="2"/>
  <c r="FM338" i="2"/>
  <c r="FM337" i="2"/>
  <c r="FM336" i="2"/>
  <c r="FM335" i="2"/>
  <c r="FM334" i="2"/>
  <c r="FM333" i="2"/>
  <c r="FM332" i="2"/>
  <c r="FM331" i="2"/>
  <c r="FM330" i="2"/>
  <c r="FM329" i="2"/>
  <c r="FM328" i="2"/>
  <c r="FM327" i="2"/>
  <c r="FM326" i="2"/>
  <c r="FM325" i="2"/>
  <c r="FM324" i="2"/>
  <c r="FM323" i="2"/>
  <c r="FM322" i="2"/>
  <c r="FM321" i="2"/>
  <c r="FM320" i="2"/>
  <c r="FM319" i="2"/>
  <c r="FM318" i="2"/>
  <c r="FM317" i="2"/>
  <c r="FM316" i="2"/>
  <c r="FM315" i="2"/>
  <c r="FM314" i="2"/>
  <c r="FM313" i="2"/>
  <c r="FM312" i="2"/>
  <c r="FM311" i="2"/>
  <c r="FM310" i="2"/>
  <c r="FM309" i="2"/>
  <c r="FM308" i="2"/>
  <c r="FM307" i="2"/>
  <c r="FM306" i="2"/>
  <c r="FM305" i="2"/>
  <c r="FM304" i="2"/>
  <c r="FM303" i="2"/>
  <c r="FM302" i="2"/>
  <c r="FM301" i="2"/>
  <c r="FM300" i="2"/>
  <c r="FM299" i="2"/>
  <c r="FM298" i="2"/>
  <c r="FM297" i="2"/>
  <c r="FM296" i="2"/>
  <c r="FM295" i="2"/>
  <c r="FM294" i="2"/>
  <c r="FM293" i="2"/>
  <c r="FM292" i="2"/>
  <c r="FM291" i="2"/>
  <c r="FM290" i="2"/>
  <c r="FM289" i="2"/>
  <c r="FM288" i="2"/>
  <c r="FM287" i="2"/>
  <c r="FM286" i="2"/>
  <c r="FM285" i="2"/>
  <c r="FM284" i="2"/>
  <c r="FM283" i="2"/>
  <c r="FM282" i="2"/>
  <c r="FM281" i="2"/>
  <c r="FM280" i="2"/>
  <c r="FM279" i="2"/>
  <c r="FM278" i="2"/>
  <c r="FM277" i="2"/>
  <c r="FM276" i="2"/>
  <c r="FM275" i="2"/>
  <c r="FM274" i="2"/>
  <c r="FM273" i="2"/>
  <c r="FM272" i="2"/>
  <c r="FM271" i="2"/>
  <c r="FM270" i="2"/>
  <c r="FM269" i="2"/>
  <c r="FM268" i="2"/>
  <c r="FM267" i="2"/>
  <c r="FM266" i="2"/>
  <c r="FM265" i="2"/>
  <c r="FM264" i="2"/>
  <c r="FM263" i="2"/>
  <c r="FM262" i="2"/>
  <c r="FM261" i="2"/>
  <c r="FM260" i="2"/>
  <c r="FM259" i="2"/>
  <c r="FM258" i="2"/>
  <c r="FM257" i="2"/>
  <c r="FM256" i="2"/>
  <c r="FM255" i="2"/>
  <c r="FM254" i="2"/>
  <c r="FM253" i="2"/>
  <c r="FM252" i="2"/>
  <c r="FM251" i="2"/>
  <c r="FM250" i="2"/>
  <c r="FM249" i="2"/>
  <c r="FM248" i="2"/>
  <c r="FM247" i="2"/>
  <c r="FM246" i="2"/>
  <c r="FM245" i="2"/>
  <c r="FM244" i="2"/>
  <c r="FM243" i="2"/>
  <c r="FM242" i="2"/>
  <c r="FM241" i="2"/>
  <c r="FM240" i="2"/>
  <c r="FM239" i="2"/>
  <c r="FM238" i="2"/>
  <c r="FM237" i="2"/>
  <c r="FM236" i="2"/>
  <c r="FM235" i="2"/>
  <c r="FM234" i="2"/>
  <c r="FM233" i="2"/>
  <c r="FM232" i="2"/>
  <c r="FM231" i="2"/>
  <c r="FM230" i="2"/>
  <c r="FM229" i="2"/>
  <c r="FM228" i="2"/>
  <c r="FM227" i="2"/>
  <c r="FM226" i="2"/>
  <c r="FM225" i="2"/>
  <c r="FM224" i="2"/>
  <c r="FM223" i="2"/>
  <c r="FM222" i="2"/>
  <c r="FM221" i="2"/>
  <c r="FM220" i="2"/>
  <c r="FM219" i="2"/>
  <c r="FM218" i="2"/>
  <c r="FM217" i="2"/>
  <c r="FM216" i="2"/>
  <c r="FM215" i="2"/>
  <c r="FM214" i="2"/>
  <c r="FM213" i="2"/>
  <c r="FM212" i="2"/>
  <c r="FM211" i="2"/>
  <c r="FM210" i="2"/>
  <c r="FM209" i="2"/>
  <c r="FM208" i="2"/>
  <c r="FM207" i="2"/>
  <c r="FM206" i="2"/>
  <c r="FM205" i="2"/>
  <c r="FM204" i="2"/>
  <c r="FM203" i="2"/>
  <c r="FM202" i="2"/>
  <c r="FM201" i="2"/>
  <c r="FM200" i="2"/>
  <c r="FM199" i="2"/>
  <c r="FM198" i="2"/>
  <c r="FM197" i="2"/>
  <c r="FM196" i="2"/>
  <c r="FM195" i="2"/>
  <c r="FM194" i="2"/>
  <c r="FM193" i="2"/>
  <c r="FM192" i="2"/>
  <c r="FM191" i="2"/>
  <c r="FM190" i="2"/>
  <c r="FM189" i="2"/>
  <c r="FM188" i="2"/>
  <c r="FM187" i="2"/>
  <c r="FM186" i="2"/>
  <c r="FM185" i="2"/>
  <c r="FM184" i="2"/>
  <c r="FM183" i="2"/>
  <c r="FM182" i="2"/>
  <c r="FM181" i="2"/>
  <c r="FM180" i="2"/>
  <c r="FM179" i="2"/>
  <c r="FM178" i="2"/>
  <c r="FM177" i="2"/>
  <c r="FM176" i="2"/>
  <c r="FM175" i="2"/>
  <c r="FM174" i="2"/>
  <c r="FM173" i="2"/>
  <c r="FM172" i="2"/>
  <c r="FM171" i="2"/>
  <c r="FM170" i="2"/>
  <c r="FM169" i="2"/>
  <c r="FM168" i="2"/>
  <c r="FM167" i="2"/>
  <c r="FM166" i="2"/>
  <c r="FM165" i="2"/>
  <c r="FM164" i="2"/>
  <c r="FM163" i="2"/>
  <c r="FM162" i="2"/>
  <c r="FM161" i="2"/>
  <c r="FM160" i="2"/>
  <c r="FM159" i="2"/>
  <c r="FM158" i="2"/>
  <c r="FM157" i="2"/>
  <c r="FM156" i="2"/>
  <c r="FM155" i="2"/>
  <c r="FM154" i="2"/>
  <c r="FM153" i="2"/>
  <c r="FM152" i="2"/>
  <c r="FM151" i="2"/>
  <c r="FM150" i="2"/>
  <c r="FM149" i="2"/>
  <c r="FM148" i="2"/>
  <c r="FM147" i="2"/>
  <c r="FM146" i="2"/>
  <c r="FM145" i="2"/>
  <c r="FM144" i="2"/>
  <c r="FM143" i="2"/>
  <c r="FM142" i="2"/>
  <c r="FM141" i="2"/>
  <c r="FM140" i="2"/>
  <c r="FM139" i="2"/>
  <c r="FM138" i="2"/>
  <c r="FM137" i="2"/>
  <c r="FM136" i="2"/>
  <c r="FM135" i="2"/>
  <c r="FM134" i="2"/>
  <c r="FM133" i="2"/>
  <c r="FM132" i="2"/>
  <c r="FM131" i="2"/>
  <c r="FM130" i="2"/>
  <c r="FM129" i="2"/>
  <c r="FM128" i="2"/>
  <c r="FM127" i="2"/>
  <c r="FM126" i="2"/>
  <c r="FM125" i="2"/>
  <c r="FM124" i="2"/>
  <c r="FM123" i="2"/>
  <c r="FM122" i="2"/>
  <c r="FM121" i="2"/>
  <c r="FM120" i="2"/>
  <c r="FM119" i="2"/>
  <c r="FM118" i="2"/>
  <c r="FM117" i="2"/>
  <c r="FM116" i="2"/>
  <c r="FM115" i="2"/>
  <c r="FM114" i="2"/>
  <c r="FM113" i="2"/>
  <c r="FM112" i="2"/>
  <c r="FM111" i="2"/>
  <c r="FM110" i="2"/>
  <c r="FM109" i="2"/>
  <c r="FM108" i="2"/>
  <c r="FM107" i="2"/>
  <c r="FM106" i="2"/>
  <c r="FM105" i="2"/>
  <c r="FM104" i="2"/>
  <c r="FM103" i="2"/>
  <c r="FM102" i="2"/>
  <c r="FM101" i="2"/>
  <c r="FM100" i="2"/>
  <c r="FM99" i="2"/>
  <c r="FM98" i="2"/>
  <c r="FM97" i="2"/>
  <c r="FM96" i="2"/>
  <c r="FM95" i="2"/>
  <c r="FM94" i="2"/>
  <c r="FM93" i="2"/>
  <c r="FM92" i="2"/>
  <c r="FM91" i="2"/>
  <c r="FM90" i="2"/>
  <c r="FM89" i="2"/>
  <c r="FM88" i="2"/>
  <c r="FM87" i="2"/>
  <c r="FM86" i="2"/>
  <c r="FM85" i="2"/>
  <c r="FM84" i="2"/>
  <c r="FM83" i="2"/>
  <c r="FM82" i="2"/>
  <c r="FM81" i="2"/>
  <c r="FM80" i="2"/>
  <c r="FM79" i="2"/>
  <c r="FM78" i="2"/>
  <c r="FM77" i="2"/>
  <c r="FM76" i="2"/>
  <c r="FM75" i="2"/>
  <c r="FM74" i="2"/>
  <c r="FM73" i="2"/>
  <c r="FM72" i="2"/>
  <c r="FM71" i="2"/>
  <c r="FM70" i="2"/>
  <c r="FM69" i="2"/>
  <c r="FM68" i="2"/>
  <c r="FM67" i="2"/>
  <c r="FM66" i="2"/>
  <c r="FM65" i="2"/>
  <c r="FM64" i="2"/>
  <c r="FM63" i="2"/>
  <c r="FM62" i="2"/>
  <c r="FM61" i="2"/>
  <c r="FM60" i="2"/>
  <c r="FM59" i="2"/>
  <c r="FM58" i="2"/>
  <c r="FM57" i="2"/>
  <c r="FM56" i="2"/>
  <c r="FM55" i="2"/>
  <c r="FM54" i="2"/>
  <c r="FM53" i="2"/>
  <c r="FM52" i="2"/>
  <c r="FM51" i="2"/>
  <c r="FM50" i="2"/>
  <c r="FM49" i="2"/>
  <c r="FM48" i="2"/>
  <c r="FM47" i="2"/>
  <c r="FM46" i="2"/>
  <c r="FM45" i="2"/>
  <c r="FM44" i="2"/>
  <c r="FM43" i="2"/>
  <c r="FM42" i="2"/>
  <c r="FM41" i="2"/>
  <c r="FM40" i="2"/>
  <c r="FM39" i="2"/>
  <c r="FM38" i="2"/>
  <c r="FM37" i="2"/>
  <c r="FM36" i="2"/>
  <c r="FM35" i="2"/>
  <c r="FM34" i="2"/>
  <c r="FM33" i="2"/>
  <c r="FM32" i="2"/>
  <c r="FM31" i="2"/>
  <c r="FM30" i="2"/>
  <c r="FM29" i="2"/>
  <c r="FM28" i="2"/>
  <c r="FM27" i="2"/>
  <c r="FM26" i="2"/>
  <c r="FM25" i="2"/>
  <c r="FM24" i="2"/>
  <c r="FM23" i="2"/>
  <c r="FM22" i="2"/>
  <c r="FM21" i="2"/>
  <c r="FM20" i="2"/>
  <c r="FM19" i="2"/>
  <c r="FM18" i="2"/>
  <c r="FM17" i="2"/>
  <c r="FM16" i="2"/>
  <c r="FM15" i="2"/>
  <c r="FM14" i="2"/>
  <c r="FM13" i="2"/>
  <c r="FM12" i="2"/>
  <c r="FM11" i="2"/>
  <c r="FM10" i="2"/>
  <c r="FM9" i="2"/>
  <c r="FM8" i="2"/>
  <c r="FM7" i="2"/>
  <c r="FM6" i="2"/>
  <c r="FM5" i="2"/>
  <c r="FM4" i="2"/>
  <c r="FM3" i="2"/>
  <c r="FM2" i="2"/>
  <c r="O3009" i="1"/>
  <c r="H3009" i="1"/>
  <c r="C3009" i="1"/>
  <c r="D3009" i="1"/>
  <c r="E3009" i="1"/>
  <c r="O3008" i="1"/>
  <c r="H3008" i="1"/>
  <c r="C3008" i="1"/>
  <c r="D3008" i="1"/>
  <c r="E3008" i="1"/>
  <c r="O3007" i="1"/>
  <c r="H3007" i="1"/>
  <c r="C3007" i="1"/>
  <c r="D3007" i="1"/>
  <c r="E3007" i="1"/>
  <c r="O3006" i="1"/>
  <c r="H3006" i="1"/>
  <c r="C3006" i="1"/>
  <c r="D3006" i="1"/>
  <c r="E3006" i="1"/>
  <c r="O3005" i="1"/>
  <c r="H3005" i="1"/>
  <c r="C3005" i="1"/>
  <c r="D3005" i="1"/>
  <c r="E3005" i="1"/>
  <c r="O3004" i="1"/>
  <c r="H3004" i="1"/>
  <c r="C3004" i="1"/>
  <c r="D3004" i="1"/>
  <c r="E3004" i="1"/>
  <c r="O3003" i="1"/>
  <c r="H3003" i="1"/>
  <c r="C3003" i="1"/>
  <c r="D3003" i="1"/>
  <c r="E3003" i="1"/>
  <c r="O3002" i="1"/>
  <c r="H3002" i="1"/>
  <c r="C3002" i="1"/>
  <c r="D3002" i="1"/>
  <c r="E3002" i="1"/>
  <c r="O3001" i="1"/>
  <c r="H3001" i="1"/>
  <c r="C3001" i="1"/>
  <c r="D3001" i="1"/>
  <c r="E3001" i="1"/>
  <c r="O3000" i="1"/>
  <c r="H3000" i="1"/>
  <c r="C3000" i="1"/>
  <c r="D3000" i="1"/>
  <c r="E3000" i="1"/>
  <c r="O2999" i="1"/>
  <c r="H2999" i="1"/>
  <c r="C2999" i="1"/>
  <c r="D2999" i="1"/>
  <c r="E2999" i="1"/>
  <c r="O2998" i="1"/>
  <c r="H2998" i="1"/>
  <c r="C2998" i="1"/>
  <c r="D2998" i="1"/>
  <c r="E2998" i="1"/>
  <c r="O2997" i="1"/>
  <c r="H2997" i="1"/>
  <c r="C2997" i="1"/>
  <c r="D2997" i="1"/>
  <c r="E2997" i="1"/>
  <c r="O2996" i="1"/>
  <c r="H2996" i="1"/>
  <c r="C2996" i="1"/>
  <c r="D2996" i="1"/>
  <c r="E2996" i="1"/>
  <c r="O2995" i="1"/>
  <c r="H2995" i="1"/>
  <c r="C2995" i="1"/>
  <c r="D2995" i="1"/>
  <c r="E2995" i="1"/>
  <c r="O2994" i="1"/>
  <c r="H2994" i="1"/>
  <c r="C2994" i="1"/>
  <c r="D2994" i="1"/>
  <c r="E2994" i="1"/>
  <c r="O2993" i="1"/>
  <c r="H2993" i="1"/>
  <c r="C2993" i="1"/>
  <c r="D2993" i="1"/>
  <c r="E2993" i="1"/>
  <c r="O2992" i="1"/>
  <c r="H2992" i="1"/>
  <c r="C2992" i="1"/>
  <c r="D2992" i="1"/>
  <c r="E2992" i="1"/>
  <c r="O2991" i="1"/>
  <c r="H2991" i="1"/>
  <c r="C2991" i="1"/>
  <c r="D2991" i="1"/>
  <c r="E2991" i="1"/>
  <c r="O2990" i="1"/>
  <c r="H2990" i="1"/>
  <c r="C2990" i="1"/>
  <c r="D2990" i="1"/>
  <c r="E2990" i="1"/>
  <c r="O2989" i="1"/>
  <c r="H2989" i="1"/>
  <c r="C2989" i="1"/>
  <c r="D2989" i="1"/>
  <c r="E2989" i="1"/>
  <c r="O2988" i="1"/>
  <c r="H2988" i="1"/>
  <c r="C2988" i="1"/>
  <c r="D2988" i="1"/>
  <c r="E2988" i="1"/>
  <c r="O2987" i="1"/>
  <c r="H2987" i="1"/>
  <c r="C2987" i="1"/>
  <c r="D2987" i="1"/>
  <c r="E2987" i="1"/>
  <c r="O2986" i="1"/>
  <c r="H2986" i="1"/>
  <c r="C2986" i="1"/>
  <c r="D2986" i="1"/>
  <c r="E2986" i="1"/>
  <c r="O2985" i="1"/>
  <c r="H2985" i="1"/>
  <c r="C2985" i="1"/>
  <c r="D2985" i="1"/>
  <c r="E2985" i="1"/>
  <c r="O2984" i="1"/>
  <c r="H2984" i="1"/>
  <c r="C2984" i="1"/>
  <c r="D2984" i="1"/>
  <c r="E2984" i="1"/>
  <c r="O2983" i="1"/>
  <c r="H2983" i="1"/>
  <c r="C2983" i="1"/>
  <c r="D2983" i="1"/>
  <c r="E2983" i="1"/>
  <c r="O2982" i="1"/>
  <c r="H2982" i="1"/>
  <c r="C2982" i="1"/>
  <c r="D2982" i="1"/>
  <c r="E2982" i="1"/>
  <c r="O2981" i="1"/>
  <c r="H2981" i="1"/>
  <c r="C2981" i="1"/>
  <c r="D2981" i="1"/>
  <c r="E2981" i="1"/>
  <c r="O2980" i="1"/>
  <c r="H2980" i="1"/>
  <c r="C2980" i="1"/>
  <c r="D2980" i="1"/>
  <c r="E2980" i="1"/>
  <c r="O2979" i="1"/>
  <c r="H2979" i="1"/>
  <c r="C2979" i="1"/>
  <c r="D2979" i="1"/>
  <c r="E2979" i="1"/>
  <c r="O2978" i="1"/>
  <c r="H2978" i="1"/>
  <c r="C2978" i="1"/>
  <c r="D2978" i="1"/>
  <c r="E2978" i="1"/>
  <c r="O2977" i="1"/>
  <c r="H2977" i="1"/>
  <c r="C2977" i="1"/>
  <c r="D2977" i="1"/>
  <c r="E2977" i="1"/>
  <c r="O2976" i="1"/>
  <c r="H2976" i="1"/>
  <c r="C2976" i="1"/>
  <c r="D2976" i="1"/>
  <c r="E2976" i="1"/>
  <c r="O2975" i="1"/>
  <c r="H2975" i="1"/>
  <c r="C2975" i="1"/>
  <c r="D2975" i="1"/>
  <c r="E2975" i="1"/>
  <c r="O2974" i="1"/>
  <c r="H2974" i="1"/>
  <c r="C2974" i="1"/>
  <c r="D2974" i="1"/>
  <c r="E2974" i="1"/>
  <c r="O2973" i="1"/>
  <c r="H2973" i="1"/>
  <c r="C2973" i="1"/>
  <c r="D2973" i="1"/>
  <c r="E2973" i="1"/>
  <c r="O2972" i="1"/>
  <c r="H2972" i="1"/>
  <c r="C2972" i="1"/>
  <c r="D2972" i="1"/>
  <c r="E2972" i="1"/>
  <c r="O2971" i="1"/>
  <c r="H2971" i="1"/>
  <c r="C2971" i="1"/>
  <c r="D2971" i="1"/>
  <c r="E2971" i="1"/>
  <c r="O2970" i="1"/>
  <c r="H2970" i="1"/>
  <c r="C2970" i="1"/>
  <c r="D2970" i="1"/>
  <c r="E2970" i="1"/>
  <c r="O2969" i="1"/>
  <c r="H2969" i="1"/>
  <c r="C2969" i="1"/>
  <c r="D2969" i="1"/>
  <c r="E2969" i="1"/>
  <c r="O2968" i="1"/>
  <c r="H2968" i="1"/>
  <c r="C2968" i="1"/>
  <c r="D2968" i="1"/>
  <c r="E2968" i="1"/>
  <c r="O2967" i="1"/>
  <c r="H2967" i="1"/>
  <c r="C2967" i="1"/>
  <c r="D2967" i="1"/>
  <c r="E2967" i="1"/>
  <c r="O2966" i="1"/>
  <c r="H2966" i="1"/>
  <c r="C2966" i="1"/>
  <c r="D2966" i="1"/>
  <c r="E2966" i="1"/>
  <c r="O2965" i="1"/>
  <c r="H2965" i="1"/>
  <c r="C2965" i="1"/>
  <c r="D2965" i="1"/>
  <c r="E2965" i="1"/>
  <c r="O2964" i="1"/>
  <c r="H2964" i="1"/>
  <c r="C2964" i="1"/>
  <c r="D2964" i="1"/>
  <c r="E2964" i="1"/>
  <c r="O2963" i="1"/>
  <c r="H2963" i="1"/>
  <c r="C2963" i="1"/>
  <c r="D2963" i="1"/>
  <c r="E2963" i="1"/>
  <c r="O2962" i="1"/>
  <c r="H2962" i="1"/>
  <c r="C2962" i="1"/>
  <c r="D2962" i="1"/>
  <c r="E2962" i="1"/>
  <c r="O2961" i="1"/>
  <c r="H2961" i="1"/>
  <c r="C2961" i="1"/>
  <c r="D2961" i="1"/>
  <c r="E2961" i="1"/>
  <c r="O2960" i="1"/>
  <c r="H2960" i="1"/>
  <c r="C2960" i="1"/>
  <c r="D2960" i="1"/>
  <c r="E2960" i="1"/>
  <c r="O2959" i="1"/>
  <c r="H2959" i="1"/>
  <c r="C2959" i="1"/>
  <c r="D2959" i="1"/>
  <c r="E2959" i="1"/>
  <c r="O2958" i="1"/>
  <c r="H2958" i="1"/>
  <c r="C2958" i="1"/>
  <c r="D2958" i="1"/>
  <c r="E2958" i="1"/>
  <c r="O2957" i="1"/>
  <c r="H2957" i="1"/>
  <c r="C2957" i="1"/>
  <c r="D2957" i="1"/>
  <c r="E2957" i="1"/>
  <c r="O2956" i="1"/>
  <c r="H2956" i="1"/>
  <c r="C2956" i="1"/>
  <c r="D2956" i="1"/>
  <c r="E2956" i="1"/>
  <c r="O2955" i="1"/>
  <c r="H2955" i="1"/>
  <c r="C2955" i="1"/>
  <c r="D2955" i="1"/>
  <c r="E2955" i="1"/>
  <c r="O2954" i="1"/>
  <c r="H2954" i="1"/>
  <c r="C2954" i="1"/>
  <c r="D2954" i="1"/>
  <c r="E2954" i="1"/>
  <c r="O2953" i="1"/>
  <c r="H2953" i="1"/>
  <c r="C2953" i="1"/>
  <c r="D2953" i="1"/>
  <c r="E2953" i="1"/>
  <c r="O2952" i="1"/>
  <c r="H2952" i="1"/>
  <c r="C2952" i="1"/>
  <c r="D2952" i="1"/>
  <c r="E2952" i="1"/>
  <c r="O2951" i="1"/>
  <c r="H2951" i="1"/>
  <c r="C2951" i="1"/>
  <c r="D2951" i="1"/>
  <c r="E2951" i="1"/>
  <c r="O2950" i="1"/>
  <c r="H2950" i="1"/>
  <c r="C2950" i="1"/>
  <c r="D2950" i="1"/>
  <c r="E2950" i="1"/>
  <c r="O2949" i="1"/>
  <c r="H2949" i="1"/>
  <c r="C2949" i="1"/>
  <c r="D2949" i="1"/>
  <c r="E2949" i="1"/>
  <c r="O2948" i="1"/>
  <c r="H2948" i="1"/>
  <c r="C2948" i="1"/>
  <c r="D2948" i="1"/>
  <c r="E2948" i="1"/>
  <c r="O2947" i="1"/>
  <c r="H2947" i="1"/>
  <c r="C2947" i="1"/>
  <c r="D2947" i="1"/>
  <c r="E2947" i="1"/>
  <c r="O2946" i="1"/>
  <c r="H2946" i="1"/>
  <c r="C2946" i="1"/>
  <c r="D2946" i="1"/>
  <c r="E2946" i="1"/>
  <c r="O2945" i="1"/>
  <c r="H2945" i="1"/>
  <c r="C2945" i="1"/>
  <c r="D2945" i="1"/>
  <c r="E2945" i="1"/>
  <c r="O2944" i="1"/>
  <c r="H2944" i="1"/>
  <c r="C2944" i="1"/>
  <c r="D2944" i="1"/>
  <c r="E2944" i="1"/>
  <c r="O2943" i="1"/>
  <c r="H2943" i="1"/>
  <c r="C2943" i="1"/>
  <c r="D2943" i="1"/>
  <c r="E2943" i="1"/>
  <c r="O2942" i="1"/>
  <c r="H2942" i="1"/>
  <c r="C2942" i="1"/>
  <c r="D2942" i="1"/>
  <c r="E2942" i="1"/>
  <c r="O2941" i="1"/>
  <c r="H2941" i="1"/>
  <c r="C2941" i="1"/>
  <c r="D2941" i="1"/>
  <c r="E2941" i="1"/>
  <c r="O2940" i="1"/>
  <c r="H2940" i="1"/>
  <c r="C2940" i="1"/>
  <c r="D2940" i="1"/>
  <c r="E2940" i="1"/>
  <c r="O2939" i="1"/>
  <c r="H2939" i="1"/>
  <c r="C2939" i="1"/>
  <c r="D2939" i="1"/>
  <c r="E2939" i="1"/>
  <c r="O2938" i="1"/>
  <c r="H2938" i="1"/>
  <c r="C2938" i="1"/>
  <c r="D2938" i="1"/>
  <c r="E2938" i="1"/>
  <c r="O2937" i="1"/>
  <c r="H2937" i="1"/>
  <c r="C2937" i="1"/>
  <c r="D2937" i="1"/>
  <c r="E2937" i="1"/>
  <c r="O2936" i="1"/>
  <c r="H2936" i="1"/>
  <c r="C2936" i="1"/>
  <c r="D2936" i="1"/>
  <c r="E2936" i="1"/>
  <c r="O2935" i="1"/>
  <c r="H2935" i="1"/>
  <c r="C2935" i="1"/>
  <c r="D2935" i="1"/>
  <c r="E2935" i="1"/>
  <c r="O2934" i="1"/>
  <c r="H2934" i="1"/>
  <c r="C2934" i="1"/>
  <c r="D2934" i="1"/>
  <c r="E2934" i="1"/>
  <c r="O2933" i="1"/>
  <c r="H2933" i="1"/>
  <c r="C2933" i="1"/>
  <c r="D2933" i="1"/>
  <c r="E2933" i="1"/>
  <c r="O2932" i="1"/>
  <c r="H2932" i="1"/>
  <c r="C2932" i="1"/>
  <c r="D2932" i="1"/>
  <c r="E2932" i="1"/>
  <c r="O2931" i="1"/>
  <c r="H2931" i="1"/>
  <c r="C2931" i="1"/>
  <c r="D2931" i="1"/>
  <c r="E2931" i="1"/>
  <c r="O2930" i="1"/>
  <c r="H2930" i="1"/>
  <c r="C2930" i="1"/>
  <c r="D2930" i="1"/>
  <c r="E2930" i="1"/>
  <c r="O2929" i="1"/>
  <c r="H2929" i="1"/>
  <c r="C2929" i="1"/>
  <c r="D2929" i="1"/>
  <c r="E2929" i="1"/>
  <c r="O2928" i="1"/>
  <c r="H2928" i="1"/>
  <c r="C2928" i="1"/>
  <c r="D2928" i="1"/>
  <c r="E2928" i="1"/>
  <c r="O2927" i="1"/>
  <c r="H2927" i="1"/>
  <c r="C2927" i="1"/>
  <c r="D2927" i="1"/>
  <c r="E2927" i="1"/>
  <c r="O2926" i="1"/>
  <c r="H2926" i="1"/>
  <c r="C2926" i="1"/>
  <c r="D2926" i="1"/>
  <c r="E2926" i="1"/>
  <c r="O2925" i="1"/>
  <c r="H2925" i="1"/>
  <c r="C2925" i="1"/>
  <c r="D2925" i="1"/>
  <c r="E2925" i="1"/>
  <c r="O2924" i="1"/>
  <c r="H2924" i="1"/>
  <c r="C2924" i="1"/>
  <c r="D2924" i="1"/>
  <c r="E2924" i="1"/>
  <c r="O2923" i="1"/>
  <c r="H2923" i="1"/>
  <c r="C2923" i="1"/>
  <c r="D2923" i="1"/>
  <c r="E2923" i="1"/>
  <c r="O2922" i="1"/>
  <c r="H2922" i="1"/>
  <c r="C2922" i="1"/>
  <c r="D2922" i="1"/>
  <c r="E2922" i="1"/>
  <c r="O2921" i="1"/>
  <c r="H2921" i="1"/>
  <c r="C2921" i="1"/>
  <c r="D2921" i="1"/>
  <c r="E2921" i="1"/>
  <c r="O2920" i="1"/>
  <c r="H2920" i="1"/>
  <c r="C2920" i="1"/>
  <c r="D2920" i="1"/>
  <c r="E2920" i="1"/>
  <c r="O2919" i="1"/>
  <c r="H2919" i="1"/>
  <c r="C2919" i="1"/>
  <c r="D2919" i="1"/>
  <c r="E2919" i="1"/>
  <c r="O2918" i="1"/>
  <c r="H2918" i="1"/>
  <c r="C2918" i="1"/>
  <c r="D2918" i="1"/>
  <c r="E2918" i="1"/>
  <c r="O2917" i="1"/>
  <c r="H2917" i="1"/>
  <c r="C2917" i="1"/>
  <c r="D2917" i="1"/>
  <c r="E2917" i="1"/>
  <c r="O2916" i="1"/>
  <c r="H2916" i="1"/>
  <c r="C2916" i="1"/>
  <c r="D2916" i="1"/>
  <c r="E2916" i="1"/>
  <c r="O2915" i="1"/>
  <c r="H2915" i="1"/>
  <c r="C2915" i="1"/>
  <c r="D2915" i="1"/>
  <c r="E2915" i="1"/>
  <c r="O2914" i="1"/>
  <c r="H2914" i="1"/>
  <c r="C2914" i="1"/>
  <c r="D2914" i="1"/>
  <c r="E2914" i="1"/>
  <c r="O2913" i="1"/>
  <c r="H2913" i="1"/>
  <c r="C2913" i="1"/>
  <c r="D2913" i="1"/>
  <c r="E2913" i="1"/>
  <c r="O2912" i="1"/>
  <c r="H2912" i="1"/>
  <c r="C2912" i="1"/>
  <c r="D2912" i="1"/>
  <c r="E2912" i="1"/>
  <c r="O2911" i="1"/>
  <c r="H2911" i="1"/>
  <c r="C2911" i="1"/>
  <c r="D2911" i="1"/>
  <c r="E2911" i="1"/>
  <c r="O2910" i="1"/>
  <c r="H2910" i="1"/>
  <c r="C2910" i="1"/>
  <c r="D2910" i="1"/>
  <c r="E2910" i="1"/>
  <c r="O2909" i="1"/>
  <c r="H2909" i="1"/>
  <c r="C2909" i="1"/>
  <c r="D2909" i="1"/>
  <c r="E2909" i="1"/>
  <c r="O2908" i="1"/>
  <c r="H2908" i="1"/>
  <c r="C2908" i="1"/>
  <c r="D2908" i="1"/>
  <c r="E2908" i="1"/>
  <c r="O2907" i="1"/>
  <c r="H2907" i="1"/>
  <c r="C2907" i="1"/>
  <c r="D2907" i="1"/>
  <c r="E2907" i="1"/>
  <c r="O2906" i="1"/>
  <c r="H2906" i="1"/>
  <c r="C2906" i="1"/>
  <c r="D2906" i="1"/>
  <c r="E2906" i="1"/>
  <c r="O2905" i="1"/>
  <c r="H2905" i="1"/>
  <c r="C2905" i="1"/>
  <c r="D2905" i="1"/>
  <c r="E2905" i="1"/>
  <c r="O2904" i="1"/>
  <c r="H2904" i="1"/>
  <c r="C2904" i="1"/>
  <c r="D2904" i="1"/>
  <c r="E2904" i="1"/>
  <c r="O2903" i="1"/>
  <c r="H2903" i="1"/>
  <c r="C2903" i="1"/>
  <c r="D2903" i="1"/>
  <c r="E2903" i="1"/>
  <c r="O2902" i="1"/>
  <c r="H2902" i="1"/>
  <c r="C2902" i="1"/>
  <c r="D2902" i="1"/>
  <c r="E2902" i="1"/>
  <c r="O2901" i="1"/>
  <c r="H2901" i="1"/>
  <c r="C2901" i="1"/>
  <c r="D2901" i="1"/>
  <c r="E2901" i="1"/>
  <c r="O2900" i="1"/>
  <c r="H2900" i="1"/>
  <c r="C2900" i="1"/>
  <c r="D2900" i="1"/>
  <c r="E2900" i="1"/>
  <c r="O2899" i="1"/>
  <c r="H2899" i="1"/>
  <c r="C2899" i="1"/>
  <c r="D2899" i="1"/>
  <c r="E2899" i="1"/>
  <c r="O2898" i="1"/>
  <c r="H2898" i="1"/>
  <c r="C2898" i="1"/>
  <c r="D2898" i="1"/>
  <c r="E2898" i="1"/>
  <c r="O2897" i="1"/>
  <c r="H2897" i="1"/>
  <c r="C2897" i="1"/>
  <c r="D2897" i="1"/>
  <c r="E2897" i="1"/>
  <c r="O2896" i="1"/>
  <c r="H2896" i="1"/>
  <c r="C2896" i="1"/>
  <c r="D2896" i="1"/>
  <c r="E2896" i="1"/>
  <c r="O2895" i="1"/>
  <c r="H2895" i="1"/>
  <c r="C2895" i="1"/>
  <c r="D2895" i="1"/>
  <c r="E2895" i="1"/>
  <c r="O2894" i="1"/>
  <c r="H2894" i="1"/>
  <c r="C2894" i="1"/>
  <c r="D2894" i="1"/>
  <c r="E2894" i="1"/>
  <c r="O2893" i="1"/>
  <c r="H2893" i="1"/>
  <c r="C2893" i="1"/>
  <c r="D2893" i="1"/>
  <c r="E2893" i="1"/>
  <c r="O2892" i="1"/>
  <c r="H2892" i="1"/>
  <c r="C2892" i="1"/>
  <c r="D2892" i="1"/>
  <c r="E2892" i="1"/>
  <c r="O2891" i="1"/>
  <c r="H2891" i="1"/>
  <c r="C2891" i="1"/>
  <c r="D2891" i="1"/>
  <c r="E2891" i="1"/>
  <c r="O2890" i="1"/>
  <c r="H2890" i="1"/>
  <c r="C2890" i="1"/>
  <c r="D2890" i="1"/>
  <c r="E2890" i="1"/>
  <c r="O2889" i="1"/>
  <c r="H2889" i="1"/>
  <c r="C2889" i="1"/>
  <c r="D2889" i="1"/>
  <c r="E2889" i="1"/>
  <c r="O2888" i="1"/>
  <c r="H2888" i="1"/>
  <c r="C2888" i="1"/>
  <c r="D2888" i="1"/>
  <c r="E2888" i="1"/>
  <c r="O2887" i="1"/>
  <c r="H2887" i="1"/>
  <c r="C2887" i="1"/>
  <c r="D2887" i="1"/>
  <c r="E2887" i="1"/>
  <c r="O2886" i="1"/>
  <c r="H2886" i="1"/>
  <c r="C2886" i="1"/>
  <c r="D2886" i="1"/>
  <c r="E2886" i="1"/>
  <c r="O2885" i="1"/>
  <c r="H2885" i="1"/>
  <c r="C2885" i="1"/>
  <c r="D2885" i="1"/>
  <c r="E2885" i="1"/>
  <c r="O2884" i="1"/>
  <c r="H2884" i="1"/>
  <c r="C2884" i="1"/>
  <c r="D2884" i="1"/>
  <c r="E2884" i="1"/>
  <c r="O2883" i="1"/>
  <c r="H2883" i="1"/>
  <c r="C2883" i="1"/>
  <c r="D2883" i="1"/>
  <c r="E2883" i="1"/>
  <c r="O2882" i="1"/>
  <c r="H2882" i="1"/>
  <c r="C2882" i="1"/>
  <c r="D2882" i="1"/>
  <c r="E2882" i="1"/>
  <c r="O2881" i="1"/>
  <c r="H2881" i="1"/>
  <c r="C2881" i="1"/>
  <c r="D2881" i="1"/>
  <c r="E2881" i="1"/>
  <c r="O2880" i="1"/>
  <c r="H2880" i="1"/>
  <c r="C2880" i="1"/>
  <c r="D2880" i="1"/>
  <c r="E2880" i="1"/>
  <c r="O2879" i="1"/>
  <c r="H2879" i="1"/>
  <c r="C2879" i="1"/>
  <c r="D2879" i="1"/>
  <c r="E2879" i="1"/>
  <c r="O2878" i="1"/>
  <c r="H2878" i="1"/>
  <c r="C2878" i="1"/>
  <c r="D2878" i="1"/>
  <c r="E2878" i="1"/>
  <c r="O2877" i="1"/>
  <c r="H2877" i="1"/>
  <c r="C2877" i="1"/>
  <c r="D2877" i="1"/>
  <c r="E2877" i="1"/>
  <c r="O2876" i="1"/>
  <c r="H2876" i="1"/>
  <c r="C2876" i="1"/>
  <c r="D2876" i="1"/>
  <c r="E2876" i="1"/>
  <c r="O2875" i="1"/>
  <c r="H2875" i="1"/>
  <c r="C2875" i="1"/>
  <c r="D2875" i="1"/>
  <c r="E2875" i="1"/>
  <c r="O2874" i="1"/>
  <c r="H2874" i="1"/>
  <c r="C2874" i="1"/>
  <c r="D2874" i="1"/>
  <c r="E2874" i="1"/>
  <c r="O2873" i="1"/>
  <c r="H2873" i="1"/>
  <c r="C2873" i="1"/>
  <c r="D2873" i="1"/>
  <c r="E2873" i="1"/>
  <c r="O2872" i="1"/>
  <c r="H2872" i="1"/>
  <c r="C2872" i="1"/>
  <c r="D2872" i="1"/>
  <c r="E2872" i="1"/>
  <c r="O2871" i="1"/>
  <c r="H2871" i="1"/>
  <c r="C2871" i="1"/>
  <c r="D2871" i="1"/>
  <c r="E2871" i="1"/>
  <c r="O2870" i="1"/>
  <c r="H2870" i="1"/>
  <c r="C2870" i="1"/>
  <c r="D2870" i="1"/>
  <c r="E2870" i="1"/>
  <c r="O2869" i="1"/>
  <c r="H2869" i="1"/>
  <c r="C2869" i="1"/>
  <c r="D2869" i="1"/>
  <c r="E2869" i="1"/>
  <c r="O2868" i="1"/>
  <c r="H2868" i="1"/>
  <c r="C2868" i="1"/>
  <c r="D2868" i="1"/>
  <c r="E2868" i="1"/>
  <c r="O2867" i="1"/>
  <c r="H2867" i="1"/>
  <c r="C2867" i="1"/>
  <c r="D2867" i="1"/>
  <c r="E2867" i="1"/>
  <c r="O2866" i="1"/>
  <c r="H2866" i="1"/>
  <c r="C2866" i="1"/>
  <c r="D2866" i="1"/>
  <c r="E2866" i="1"/>
  <c r="O2865" i="1"/>
  <c r="H2865" i="1"/>
  <c r="C2865" i="1"/>
  <c r="D2865" i="1"/>
  <c r="E2865" i="1"/>
  <c r="O2864" i="1"/>
  <c r="H2864" i="1"/>
  <c r="C2864" i="1"/>
  <c r="D2864" i="1"/>
  <c r="E2864" i="1"/>
  <c r="O2863" i="1"/>
  <c r="H2863" i="1"/>
  <c r="C2863" i="1"/>
  <c r="D2863" i="1"/>
  <c r="E2863" i="1"/>
  <c r="O2862" i="1"/>
  <c r="H2862" i="1"/>
  <c r="C2862" i="1"/>
  <c r="D2862" i="1"/>
  <c r="E2862" i="1"/>
  <c r="O2861" i="1"/>
  <c r="H2861" i="1"/>
  <c r="C2861" i="1"/>
  <c r="D2861" i="1"/>
  <c r="E2861" i="1"/>
  <c r="O2860" i="1"/>
  <c r="H2860" i="1"/>
  <c r="C2860" i="1"/>
  <c r="D2860" i="1"/>
  <c r="E2860" i="1"/>
  <c r="O2859" i="1"/>
  <c r="H2859" i="1"/>
  <c r="C2859" i="1"/>
  <c r="D2859" i="1"/>
  <c r="E2859" i="1"/>
  <c r="O2858" i="1"/>
  <c r="H2858" i="1"/>
  <c r="C2858" i="1"/>
  <c r="D2858" i="1"/>
  <c r="E2858" i="1"/>
  <c r="O2857" i="1"/>
  <c r="H2857" i="1"/>
  <c r="C2857" i="1"/>
  <c r="D2857" i="1"/>
  <c r="E2857" i="1"/>
  <c r="O2856" i="1"/>
  <c r="H2856" i="1"/>
  <c r="C2856" i="1"/>
  <c r="D2856" i="1"/>
  <c r="E2856" i="1"/>
  <c r="O2855" i="1"/>
  <c r="H2855" i="1"/>
  <c r="C2855" i="1"/>
  <c r="D2855" i="1"/>
  <c r="E2855" i="1"/>
  <c r="O2854" i="1"/>
  <c r="H2854" i="1"/>
  <c r="C2854" i="1"/>
  <c r="D2854" i="1"/>
  <c r="E2854" i="1"/>
  <c r="O2853" i="1"/>
  <c r="H2853" i="1"/>
  <c r="C2853" i="1"/>
  <c r="D2853" i="1"/>
  <c r="E2853" i="1"/>
  <c r="O2852" i="1"/>
  <c r="H2852" i="1"/>
  <c r="C2852" i="1"/>
  <c r="D2852" i="1"/>
  <c r="E2852" i="1"/>
  <c r="O2851" i="1"/>
  <c r="H2851" i="1"/>
  <c r="C2851" i="1"/>
  <c r="D2851" i="1"/>
  <c r="E2851" i="1"/>
  <c r="O2850" i="1"/>
  <c r="H2850" i="1"/>
  <c r="C2850" i="1"/>
  <c r="D2850" i="1"/>
  <c r="E2850" i="1"/>
  <c r="O2849" i="1"/>
  <c r="H2849" i="1"/>
  <c r="C2849" i="1"/>
  <c r="D2849" i="1"/>
  <c r="E2849" i="1"/>
  <c r="O2848" i="1"/>
  <c r="H2848" i="1"/>
  <c r="C2848" i="1"/>
  <c r="D2848" i="1"/>
  <c r="E2848" i="1"/>
  <c r="O2847" i="1"/>
  <c r="H2847" i="1"/>
  <c r="C2847" i="1"/>
  <c r="D2847" i="1"/>
  <c r="E2847" i="1"/>
  <c r="O2846" i="1"/>
  <c r="H2846" i="1"/>
  <c r="C2846" i="1"/>
  <c r="D2846" i="1"/>
  <c r="E2846" i="1"/>
  <c r="O2845" i="1"/>
  <c r="H2845" i="1"/>
  <c r="C2845" i="1"/>
  <c r="D2845" i="1"/>
  <c r="E2845" i="1"/>
  <c r="O2844" i="1"/>
  <c r="H2844" i="1"/>
  <c r="C2844" i="1"/>
  <c r="D2844" i="1"/>
  <c r="E2844" i="1"/>
  <c r="O2843" i="1"/>
  <c r="H2843" i="1"/>
  <c r="C2843" i="1"/>
  <c r="D2843" i="1"/>
  <c r="E2843" i="1"/>
  <c r="O2842" i="1"/>
  <c r="H2842" i="1"/>
  <c r="C2842" i="1"/>
  <c r="D2842" i="1"/>
  <c r="E2842" i="1"/>
  <c r="O2841" i="1"/>
  <c r="H2841" i="1"/>
  <c r="C2841" i="1"/>
  <c r="D2841" i="1"/>
  <c r="E2841" i="1"/>
  <c r="O2840" i="1"/>
  <c r="H2840" i="1"/>
  <c r="C2840" i="1"/>
  <c r="D2840" i="1"/>
  <c r="E2840" i="1"/>
  <c r="O2839" i="1"/>
  <c r="H2839" i="1"/>
  <c r="C2839" i="1"/>
  <c r="D2839" i="1"/>
  <c r="E2839" i="1"/>
  <c r="O2838" i="1"/>
  <c r="H2838" i="1"/>
  <c r="C2838" i="1"/>
  <c r="D2838" i="1"/>
  <c r="E2838" i="1"/>
  <c r="O2837" i="1"/>
  <c r="H2837" i="1"/>
  <c r="C2837" i="1"/>
  <c r="D2837" i="1"/>
  <c r="E2837" i="1"/>
  <c r="O2836" i="1"/>
  <c r="H2836" i="1"/>
  <c r="C2836" i="1"/>
  <c r="D2836" i="1"/>
  <c r="E2836" i="1"/>
  <c r="O2835" i="1"/>
  <c r="H2835" i="1"/>
  <c r="C2835" i="1"/>
  <c r="D2835" i="1"/>
  <c r="E2835" i="1"/>
  <c r="O2834" i="1"/>
  <c r="H2834" i="1"/>
  <c r="C2834" i="1"/>
  <c r="D2834" i="1"/>
  <c r="E2834" i="1"/>
  <c r="O2833" i="1"/>
  <c r="H2833" i="1"/>
  <c r="C2833" i="1"/>
  <c r="D2833" i="1"/>
  <c r="E2833" i="1"/>
  <c r="O2832" i="1"/>
  <c r="H2832" i="1"/>
  <c r="C2832" i="1"/>
  <c r="D2832" i="1"/>
  <c r="E2832" i="1"/>
  <c r="O2831" i="1"/>
  <c r="H2831" i="1"/>
  <c r="C2831" i="1"/>
  <c r="D2831" i="1"/>
  <c r="E2831" i="1"/>
  <c r="O2830" i="1"/>
  <c r="H2830" i="1"/>
  <c r="C2830" i="1"/>
  <c r="D2830" i="1"/>
  <c r="E2830" i="1"/>
  <c r="O2829" i="1"/>
  <c r="H2829" i="1"/>
  <c r="C2829" i="1"/>
  <c r="D2829" i="1"/>
  <c r="E2829" i="1"/>
  <c r="O2828" i="1"/>
  <c r="H2828" i="1"/>
  <c r="C2828" i="1"/>
  <c r="D2828" i="1"/>
  <c r="E2828" i="1"/>
  <c r="O2827" i="1"/>
  <c r="H2827" i="1"/>
  <c r="C2827" i="1"/>
  <c r="D2827" i="1"/>
  <c r="E2827" i="1"/>
  <c r="O2826" i="1"/>
  <c r="H2826" i="1"/>
  <c r="C2826" i="1"/>
  <c r="D2826" i="1"/>
  <c r="E2826" i="1"/>
  <c r="O2825" i="1"/>
  <c r="H2825" i="1"/>
  <c r="C2825" i="1"/>
  <c r="D2825" i="1"/>
  <c r="E2825" i="1"/>
  <c r="O2824" i="1"/>
  <c r="H2824" i="1"/>
  <c r="C2824" i="1"/>
  <c r="D2824" i="1"/>
  <c r="E2824" i="1"/>
  <c r="O2823" i="1"/>
  <c r="H2823" i="1"/>
  <c r="C2823" i="1"/>
  <c r="D2823" i="1"/>
  <c r="E2823" i="1"/>
  <c r="O2822" i="1"/>
  <c r="H2822" i="1"/>
  <c r="C2822" i="1"/>
  <c r="D2822" i="1"/>
  <c r="E2822" i="1"/>
  <c r="O2821" i="1"/>
  <c r="H2821" i="1"/>
  <c r="C2821" i="1"/>
  <c r="D2821" i="1"/>
  <c r="E2821" i="1"/>
  <c r="O2820" i="1"/>
  <c r="H2820" i="1"/>
  <c r="C2820" i="1"/>
  <c r="D2820" i="1"/>
  <c r="E2820" i="1"/>
  <c r="O2819" i="1"/>
  <c r="H2819" i="1"/>
  <c r="C2819" i="1"/>
  <c r="D2819" i="1"/>
  <c r="E2819" i="1"/>
  <c r="O2818" i="1"/>
  <c r="H2818" i="1"/>
  <c r="C2818" i="1"/>
  <c r="D2818" i="1"/>
  <c r="E2818" i="1"/>
  <c r="O2817" i="1"/>
  <c r="H2817" i="1"/>
  <c r="C2817" i="1"/>
  <c r="D2817" i="1"/>
  <c r="E2817" i="1"/>
  <c r="O2816" i="1"/>
  <c r="H2816" i="1"/>
  <c r="C2816" i="1"/>
  <c r="D2816" i="1"/>
  <c r="E2816" i="1"/>
  <c r="O2815" i="1"/>
  <c r="H2815" i="1"/>
  <c r="C2815" i="1"/>
  <c r="D2815" i="1"/>
  <c r="E2815" i="1"/>
  <c r="O2814" i="1"/>
  <c r="H2814" i="1"/>
  <c r="C2814" i="1"/>
  <c r="D2814" i="1"/>
  <c r="E2814" i="1"/>
  <c r="O2813" i="1"/>
  <c r="H2813" i="1"/>
  <c r="C2813" i="1"/>
  <c r="D2813" i="1"/>
  <c r="E2813" i="1"/>
  <c r="O2812" i="1"/>
  <c r="H2812" i="1"/>
  <c r="C2812" i="1"/>
  <c r="D2812" i="1"/>
  <c r="E2812" i="1"/>
  <c r="O2811" i="1"/>
  <c r="H2811" i="1"/>
  <c r="C2811" i="1"/>
  <c r="D2811" i="1"/>
  <c r="E2811" i="1"/>
  <c r="O2810" i="1"/>
  <c r="H2810" i="1"/>
  <c r="C2810" i="1"/>
  <c r="D2810" i="1"/>
  <c r="E2810" i="1"/>
  <c r="O2809" i="1"/>
  <c r="H2809" i="1"/>
  <c r="C2809" i="1"/>
  <c r="D2809" i="1"/>
  <c r="E2809" i="1"/>
  <c r="O2808" i="1"/>
  <c r="H2808" i="1"/>
  <c r="C2808" i="1"/>
  <c r="D2808" i="1"/>
  <c r="E2808" i="1"/>
  <c r="O2807" i="1"/>
  <c r="H2807" i="1"/>
  <c r="C2807" i="1"/>
  <c r="D2807" i="1"/>
  <c r="E2807" i="1"/>
  <c r="O2806" i="1"/>
  <c r="H2806" i="1"/>
  <c r="C2806" i="1"/>
  <c r="D2806" i="1"/>
  <c r="E2806" i="1"/>
  <c r="O2805" i="1"/>
  <c r="H2805" i="1"/>
  <c r="C2805" i="1"/>
  <c r="D2805" i="1"/>
  <c r="E2805" i="1"/>
  <c r="O2804" i="1"/>
  <c r="H2804" i="1"/>
  <c r="C2804" i="1"/>
  <c r="D2804" i="1"/>
  <c r="E2804" i="1"/>
  <c r="O2803" i="1"/>
  <c r="H2803" i="1"/>
  <c r="C2803" i="1"/>
  <c r="D2803" i="1"/>
  <c r="E2803" i="1"/>
  <c r="O2802" i="1"/>
  <c r="H2802" i="1"/>
  <c r="C2802" i="1"/>
  <c r="D2802" i="1"/>
  <c r="E2802" i="1"/>
  <c r="O2801" i="1"/>
  <c r="H2801" i="1"/>
  <c r="C2801" i="1"/>
  <c r="D2801" i="1"/>
  <c r="E2801" i="1"/>
  <c r="O2800" i="1"/>
  <c r="H2800" i="1"/>
  <c r="C2800" i="1"/>
  <c r="D2800" i="1"/>
  <c r="E2800" i="1"/>
  <c r="O2799" i="1"/>
  <c r="H2799" i="1"/>
  <c r="C2799" i="1"/>
  <c r="D2799" i="1"/>
  <c r="E2799" i="1"/>
  <c r="O2798" i="1"/>
  <c r="H2798" i="1"/>
  <c r="C2798" i="1"/>
  <c r="D2798" i="1"/>
  <c r="E2798" i="1"/>
  <c r="O2797" i="1"/>
  <c r="H2797" i="1"/>
  <c r="C2797" i="1"/>
  <c r="D2797" i="1"/>
  <c r="E2797" i="1"/>
  <c r="O2796" i="1"/>
  <c r="H2796" i="1"/>
  <c r="C2796" i="1"/>
  <c r="D2796" i="1"/>
  <c r="E2796" i="1"/>
  <c r="O2795" i="1"/>
  <c r="H2795" i="1"/>
  <c r="C2795" i="1"/>
  <c r="D2795" i="1"/>
  <c r="E2795" i="1"/>
  <c r="O2794" i="1"/>
  <c r="H2794" i="1"/>
  <c r="C2794" i="1"/>
  <c r="D2794" i="1"/>
  <c r="E2794" i="1"/>
  <c r="O2793" i="1"/>
  <c r="H2793" i="1"/>
  <c r="C2793" i="1"/>
  <c r="D2793" i="1"/>
  <c r="E2793" i="1"/>
  <c r="O2792" i="1"/>
  <c r="H2792" i="1"/>
  <c r="C2792" i="1"/>
  <c r="D2792" i="1"/>
  <c r="E2792" i="1"/>
  <c r="O2791" i="1"/>
  <c r="H2791" i="1"/>
  <c r="C2791" i="1"/>
  <c r="D2791" i="1"/>
  <c r="E2791" i="1"/>
  <c r="O2790" i="1"/>
  <c r="H2790" i="1"/>
  <c r="C2790" i="1"/>
  <c r="D2790" i="1"/>
  <c r="E2790" i="1"/>
  <c r="O2789" i="1"/>
  <c r="H2789" i="1"/>
  <c r="C2789" i="1"/>
  <c r="D2789" i="1"/>
  <c r="E2789" i="1"/>
  <c r="O2788" i="1"/>
  <c r="H2788" i="1"/>
  <c r="C2788" i="1"/>
  <c r="D2788" i="1"/>
  <c r="E2788" i="1"/>
  <c r="O2787" i="1"/>
  <c r="H2787" i="1"/>
  <c r="C2787" i="1"/>
  <c r="D2787" i="1"/>
  <c r="E2787" i="1"/>
  <c r="O2786" i="1"/>
  <c r="H2786" i="1"/>
  <c r="C2786" i="1"/>
  <c r="D2786" i="1"/>
  <c r="E2786" i="1"/>
  <c r="O2785" i="1"/>
  <c r="H2785" i="1"/>
  <c r="C2785" i="1"/>
  <c r="D2785" i="1"/>
  <c r="E2785" i="1"/>
  <c r="O2784" i="1"/>
  <c r="H2784" i="1"/>
  <c r="C2784" i="1"/>
  <c r="D2784" i="1"/>
  <c r="E2784" i="1"/>
  <c r="O2783" i="1"/>
  <c r="H2783" i="1"/>
  <c r="C2783" i="1"/>
  <c r="D2783" i="1"/>
  <c r="E2783" i="1"/>
  <c r="O2782" i="1"/>
  <c r="H2782" i="1"/>
  <c r="C2782" i="1"/>
  <c r="D2782" i="1"/>
  <c r="E2782" i="1"/>
  <c r="O2781" i="1"/>
  <c r="H2781" i="1"/>
  <c r="C2781" i="1"/>
  <c r="D2781" i="1"/>
  <c r="E2781" i="1"/>
  <c r="O2780" i="1"/>
  <c r="H2780" i="1"/>
  <c r="C2780" i="1"/>
  <c r="D2780" i="1"/>
  <c r="E2780" i="1"/>
  <c r="O2779" i="1"/>
  <c r="H2779" i="1"/>
  <c r="C2779" i="1"/>
  <c r="D2779" i="1"/>
  <c r="E2779" i="1"/>
  <c r="O2778" i="1"/>
  <c r="H2778" i="1"/>
  <c r="C2778" i="1"/>
  <c r="D2778" i="1"/>
  <c r="E2778" i="1"/>
  <c r="O2777" i="1"/>
  <c r="H2777" i="1"/>
  <c r="C2777" i="1"/>
  <c r="D2777" i="1"/>
  <c r="E2777" i="1"/>
  <c r="O2776" i="1"/>
  <c r="H2776" i="1"/>
  <c r="C2776" i="1"/>
  <c r="D2776" i="1"/>
  <c r="E2776" i="1"/>
  <c r="O2775" i="1"/>
  <c r="H2775" i="1"/>
  <c r="C2775" i="1"/>
  <c r="D2775" i="1"/>
  <c r="E2775" i="1"/>
  <c r="O2774" i="1"/>
  <c r="H2774" i="1"/>
  <c r="C2774" i="1"/>
  <c r="D2774" i="1"/>
  <c r="E2774" i="1"/>
  <c r="O2773" i="1"/>
  <c r="H2773" i="1"/>
  <c r="C2773" i="1"/>
  <c r="D2773" i="1"/>
  <c r="E2773" i="1"/>
  <c r="O2772" i="1"/>
  <c r="H2772" i="1"/>
  <c r="C2772" i="1"/>
  <c r="D2772" i="1"/>
  <c r="E2772" i="1"/>
  <c r="O2771" i="1"/>
  <c r="H2771" i="1"/>
  <c r="C2771" i="1"/>
  <c r="D2771" i="1"/>
  <c r="E2771" i="1"/>
  <c r="O2770" i="1"/>
  <c r="H2770" i="1"/>
  <c r="C2770" i="1"/>
  <c r="D2770" i="1"/>
  <c r="E2770" i="1"/>
  <c r="O2769" i="1"/>
  <c r="H2769" i="1"/>
  <c r="C2769" i="1"/>
  <c r="D2769" i="1"/>
  <c r="E2769" i="1"/>
  <c r="O2768" i="1"/>
  <c r="H2768" i="1"/>
  <c r="C2768" i="1"/>
  <c r="D2768" i="1"/>
  <c r="E2768" i="1"/>
  <c r="O2767" i="1"/>
  <c r="H2767" i="1"/>
  <c r="C2767" i="1"/>
  <c r="D2767" i="1"/>
  <c r="E2767" i="1"/>
  <c r="O2766" i="1"/>
  <c r="H2766" i="1"/>
  <c r="C2766" i="1"/>
  <c r="D2766" i="1"/>
  <c r="E2766" i="1"/>
  <c r="O2765" i="1"/>
  <c r="H2765" i="1"/>
  <c r="C2765" i="1"/>
  <c r="D2765" i="1"/>
  <c r="E2765" i="1"/>
  <c r="O2764" i="1"/>
  <c r="H2764" i="1"/>
  <c r="C2764" i="1"/>
  <c r="D2764" i="1"/>
  <c r="E2764" i="1"/>
  <c r="O2763" i="1"/>
  <c r="H2763" i="1"/>
  <c r="C2763" i="1"/>
  <c r="D2763" i="1"/>
  <c r="E2763" i="1"/>
  <c r="O2762" i="1"/>
  <c r="H2762" i="1"/>
  <c r="C2762" i="1"/>
  <c r="D2762" i="1"/>
  <c r="E2762" i="1"/>
  <c r="O2761" i="1"/>
  <c r="H2761" i="1"/>
  <c r="C2761" i="1"/>
  <c r="D2761" i="1"/>
  <c r="E2761" i="1"/>
  <c r="O2760" i="1"/>
  <c r="H2760" i="1"/>
  <c r="C2760" i="1"/>
  <c r="D2760" i="1"/>
  <c r="E2760" i="1"/>
  <c r="O2759" i="1"/>
  <c r="H2759" i="1"/>
  <c r="C2759" i="1"/>
  <c r="D2759" i="1"/>
  <c r="E2759" i="1"/>
  <c r="O2758" i="1"/>
  <c r="H2758" i="1"/>
  <c r="C2758" i="1"/>
  <c r="D2758" i="1"/>
  <c r="E2758" i="1"/>
  <c r="O2757" i="1"/>
  <c r="H2757" i="1"/>
  <c r="C2757" i="1"/>
  <c r="D2757" i="1"/>
  <c r="E2757" i="1"/>
  <c r="O2756" i="1"/>
  <c r="H2756" i="1"/>
  <c r="C2756" i="1"/>
  <c r="D2756" i="1"/>
  <c r="E2756" i="1"/>
  <c r="O2755" i="1"/>
  <c r="H2755" i="1"/>
  <c r="C2755" i="1"/>
  <c r="D2755" i="1"/>
  <c r="E2755" i="1"/>
  <c r="O2754" i="1"/>
  <c r="H2754" i="1"/>
  <c r="C2754" i="1"/>
  <c r="D2754" i="1"/>
  <c r="E2754" i="1"/>
  <c r="O2753" i="1"/>
  <c r="H2753" i="1"/>
  <c r="C2753" i="1"/>
  <c r="D2753" i="1"/>
  <c r="E2753" i="1"/>
  <c r="O2752" i="1"/>
  <c r="H2752" i="1"/>
  <c r="C2752" i="1"/>
  <c r="D2752" i="1"/>
  <c r="E2752" i="1"/>
  <c r="O2751" i="1"/>
  <c r="H2751" i="1"/>
  <c r="C2751" i="1"/>
  <c r="D2751" i="1"/>
  <c r="E2751" i="1"/>
  <c r="O2750" i="1"/>
  <c r="H2750" i="1"/>
  <c r="C2750" i="1"/>
  <c r="D2750" i="1"/>
  <c r="E2750" i="1"/>
  <c r="O2749" i="1"/>
  <c r="H2749" i="1"/>
  <c r="C2749" i="1"/>
  <c r="D2749" i="1"/>
  <c r="E2749" i="1"/>
  <c r="O2748" i="1"/>
  <c r="H2748" i="1"/>
  <c r="C2748" i="1"/>
  <c r="D2748" i="1"/>
  <c r="E2748" i="1"/>
  <c r="O2747" i="1"/>
  <c r="H2747" i="1"/>
  <c r="C2747" i="1"/>
  <c r="D2747" i="1"/>
  <c r="E2747" i="1"/>
  <c r="O2746" i="1"/>
  <c r="H2746" i="1"/>
  <c r="C2746" i="1"/>
  <c r="D2746" i="1"/>
  <c r="E2746" i="1"/>
  <c r="O2745" i="1"/>
  <c r="H2745" i="1"/>
  <c r="C2745" i="1"/>
  <c r="D2745" i="1"/>
  <c r="E2745" i="1"/>
  <c r="O2744" i="1"/>
  <c r="H2744" i="1"/>
  <c r="C2744" i="1"/>
  <c r="D2744" i="1"/>
  <c r="E2744" i="1"/>
  <c r="O2743" i="1"/>
  <c r="H2743" i="1"/>
  <c r="C2743" i="1"/>
  <c r="D2743" i="1"/>
  <c r="E2743" i="1"/>
  <c r="O2742" i="1"/>
  <c r="H2742" i="1"/>
  <c r="C2742" i="1"/>
  <c r="D2742" i="1"/>
  <c r="E2742" i="1"/>
  <c r="O2741" i="1"/>
  <c r="H2741" i="1"/>
  <c r="C2741" i="1"/>
  <c r="D2741" i="1"/>
  <c r="E2741" i="1"/>
  <c r="O2740" i="1"/>
  <c r="H2740" i="1"/>
  <c r="C2740" i="1"/>
  <c r="D2740" i="1"/>
  <c r="E2740" i="1"/>
  <c r="O2739" i="1"/>
  <c r="H2739" i="1"/>
  <c r="C2739" i="1"/>
  <c r="D2739" i="1"/>
  <c r="E2739" i="1"/>
  <c r="O2738" i="1"/>
  <c r="H2738" i="1"/>
  <c r="C2738" i="1"/>
  <c r="D2738" i="1"/>
  <c r="E2738" i="1"/>
  <c r="O2737" i="1"/>
  <c r="H2737" i="1"/>
  <c r="C2737" i="1"/>
  <c r="D2737" i="1"/>
  <c r="E2737" i="1"/>
  <c r="O2736" i="1"/>
  <c r="H2736" i="1"/>
  <c r="C2736" i="1"/>
  <c r="D2736" i="1"/>
  <c r="E2736" i="1"/>
  <c r="O2735" i="1"/>
  <c r="H2735" i="1"/>
  <c r="C2735" i="1"/>
  <c r="D2735" i="1"/>
  <c r="E2735" i="1"/>
  <c r="O2734" i="1"/>
  <c r="H2734" i="1"/>
  <c r="C2734" i="1"/>
  <c r="D2734" i="1"/>
  <c r="E2734" i="1"/>
  <c r="O2733" i="1"/>
  <c r="H2733" i="1"/>
  <c r="C2733" i="1"/>
  <c r="D2733" i="1"/>
  <c r="E2733" i="1"/>
  <c r="O2732" i="1"/>
  <c r="H2732" i="1"/>
  <c r="C2732" i="1"/>
  <c r="D2732" i="1"/>
  <c r="E2732" i="1"/>
  <c r="O2731" i="1"/>
  <c r="H2731" i="1"/>
  <c r="C2731" i="1"/>
  <c r="D2731" i="1"/>
  <c r="E2731" i="1"/>
  <c r="O2730" i="1"/>
  <c r="H2730" i="1"/>
  <c r="C2730" i="1"/>
  <c r="D2730" i="1"/>
  <c r="E2730" i="1"/>
  <c r="O2729" i="1"/>
  <c r="H2729" i="1"/>
  <c r="C2729" i="1"/>
  <c r="D2729" i="1"/>
  <c r="E2729" i="1"/>
  <c r="O2728" i="1"/>
  <c r="H2728" i="1"/>
  <c r="C2728" i="1"/>
  <c r="D2728" i="1"/>
  <c r="E2728" i="1"/>
  <c r="O2727" i="1"/>
  <c r="H2727" i="1"/>
  <c r="C2727" i="1"/>
  <c r="D2727" i="1"/>
  <c r="E2727" i="1"/>
  <c r="O2726" i="1"/>
  <c r="H2726" i="1"/>
  <c r="C2726" i="1"/>
  <c r="D2726" i="1"/>
  <c r="E2726" i="1"/>
  <c r="O2725" i="1"/>
  <c r="H2725" i="1"/>
  <c r="C2725" i="1"/>
  <c r="D2725" i="1"/>
  <c r="E2725" i="1"/>
  <c r="O2724" i="1"/>
  <c r="H2724" i="1"/>
  <c r="C2724" i="1"/>
  <c r="D2724" i="1"/>
  <c r="E2724" i="1"/>
  <c r="O2723" i="1"/>
  <c r="H2723" i="1"/>
  <c r="C2723" i="1"/>
  <c r="D2723" i="1"/>
  <c r="E2723" i="1"/>
  <c r="O2722" i="1"/>
  <c r="H2722" i="1"/>
  <c r="C2722" i="1"/>
  <c r="D2722" i="1"/>
  <c r="E2722" i="1"/>
  <c r="O2721" i="1"/>
  <c r="H2721" i="1"/>
  <c r="C2721" i="1"/>
  <c r="D2721" i="1"/>
  <c r="E2721" i="1"/>
  <c r="O2720" i="1"/>
  <c r="H2720" i="1"/>
  <c r="C2720" i="1"/>
  <c r="D2720" i="1"/>
  <c r="E2720" i="1"/>
  <c r="O2719" i="1"/>
  <c r="H2719" i="1"/>
  <c r="C2719" i="1"/>
  <c r="D2719" i="1"/>
  <c r="E2719" i="1"/>
  <c r="O2718" i="1"/>
  <c r="H2718" i="1"/>
  <c r="C2718" i="1"/>
  <c r="D2718" i="1"/>
  <c r="E2718" i="1"/>
  <c r="O2717" i="1"/>
  <c r="H2717" i="1"/>
  <c r="C2717" i="1"/>
  <c r="D2717" i="1"/>
  <c r="E2717" i="1"/>
  <c r="O2716" i="1"/>
  <c r="H2716" i="1"/>
  <c r="C2716" i="1"/>
  <c r="D2716" i="1"/>
  <c r="E2716" i="1"/>
  <c r="O2715" i="1"/>
  <c r="H2715" i="1"/>
  <c r="C2715" i="1"/>
  <c r="D2715" i="1"/>
  <c r="E2715" i="1"/>
  <c r="O2714" i="1"/>
  <c r="H2714" i="1"/>
  <c r="C2714" i="1"/>
  <c r="D2714" i="1"/>
  <c r="E2714" i="1"/>
  <c r="O2713" i="1"/>
  <c r="H2713" i="1"/>
  <c r="C2713" i="1"/>
  <c r="D2713" i="1"/>
  <c r="E2713" i="1"/>
  <c r="O2712" i="1"/>
  <c r="H2712" i="1"/>
  <c r="C2712" i="1"/>
  <c r="D2712" i="1"/>
  <c r="E2712" i="1"/>
  <c r="O2711" i="1"/>
  <c r="H2711" i="1"/>
  <c r="C2711" i="1"/>
  <c r="D2711" i="1"/>
  <c r="E2711" i="1"/>
  <c r="O2710" i="1"/>
  <c r="H2710" i="1"/>
  <c r="C2710" i="1"/>
  <c r="D2710" i="1"/>
  <c r="E2710" i="1"/>
  <c r="O2709" i="1"/>
  <c r="H2709" i="1"/>
  <c r="C2709" i="1"/>
  <c r="D2709" i="1"/>
  <c r="E2709" i="1"/>
  <c r="O2708" i="1"/>
  <c r="H2708" i="1"/>
  <c r="C2708" i="1"/>
  <c r="D2708" i="1"/>
  <c r="E2708" i="1"/>
  <c r="O2707" i="1"/>
  <c r="H2707" i="1"/>
  <c r="C2707" i="1"/>
  <c r="D2707" i="1"/>
  <c r="E2707" i="1"/>
  <c r="O2706" i="1"/>
  <c r="H2706" i="1"/>
  <c r="C2706" i="1"/>
  <c r="D2706" i="1"/>
  <c r="E2706" i="1"/>
  <c r="O2705" i="1"/>
  <c r="H2705" i="1"/>
  <c r="C2705" i="1"/>
  <c r="D2705" i="1"/>
  <c r="E2705" i="1"/>
  <c r="O2704" i="1"/>
  <c r="H2704" i="1"/>
  <c r="C2704" i="1"/>
  <c r="D2704" i="1"/>
  <c r="E2704" i="1"/>
  <c r="O2703" i="1"/>
  <c r="H2703" i="1"/>
  <c r="C2703" i="1"/>
  <c r="D2703" i="1"/>
  <c r="E2703" i="1"/>
  <c r="O2702" i="1"/>
  <c r="H2702" i="1"/>
  <c r="C2702" i="1"/>
  <c r="D2702" i="1"/>
  <c r="E2702" i="1"/>
  <c r="O2701" i="1"/>
  <c r="H2701" i="1"/>
  <c r="C2701" i="1"/>
  <c r="D2701" i="1"/>
  <c r="E2701" i="1"/>
  <c r="O2700" i="1"/>
  <c r="H2700" i="1"/>
  <c r="C2700" i="1"/>
  <c r="D2700" i="1"/>
  <c r="E2700" i="1"/>
  <c r="O2699" i="1"/>
  <c r="H2699" i="1"/>
  <c r="C2699" i="1"/>
  <c r="D2699" i="1"/>
  <c r="E2699" i="1"/>
  <c r="O2698" i="1"/>
  <c r="H2698" i="1"/>
  <c r="C2698" i="1"/>
  <c r="D2698" i="1"/>
  <c r="E2698" i="1"/>
  <c r="O2697" i="1"/>
  <c r="H2697" i="1"/>
  <c r="C2697" i="1"/>
  <c r="D2697" i="1"/>
  <c r="E2697" i="1"/>
  <c r="O2696" i="1"/>
  <c r="H2696" i="1"/>
  <c r="C2696" i="1"/>
  <c r="D2696" i="1"/>
  <c r="E2696" i="1"/>
  <c r="O2695" i="1"/>
  <c r="H2695" i="1"/>
  <c r="C2695" i="1"/>
  <c r="D2695" i="1"/>
  <c r="E2695" i="1"/>
  <c r="O2694" i="1"/>
  <c r="H2694" i="1"/>
  <c r="C2694" i="1"/>
  <c r="D2694" i="1"/>
  <c r="E2694" i="1"/>
  <c r="O2693" i="1"/>
  <c r="H2693" i="1"/>
  <c r="C2693" i="1"/>
  <c r="D2693" i="1"/>
  <c r="E2693" i="1"/>
  <c r="O2692" i="1"/>
  <c r="H2692" i="1"/>
  <c r="C2692" i="1"/>
  <c r="D2692" i="1"/>
  <c r="E2692" i="1"/>
  <c r="O2691" i="1"/>
  <c r="H2691" i="1"/>
  <c r="C2691" i="1"/>
  <c r="D2691" i="1"/>
  <c r="E2691" i="1"/>
  <c r="O2690" i="1"/>
  <c r="H2690" i="1"/>
  <c r="C2690" i="1"/>
  <c r="D2690" i="1"/>
  <c r="E2690" i="1"/>
  <c r="O2689" i="1"/>
  <c r="H2689" i="1"/>
  <c r="C2689" i="1"/>
  <c r="D2689" i="1"/>
  <c r="E2689" i="1"/>
  <c r="O2688" i="1"/>
  <c r="H2688" i="1"/>
  <c r="C2688" i="1"/>
  <c r="D2688" i="1"/>
  <c r="E2688" i="1"/>
  <c r="O2687" i="1"/>
  <c r="H2687" i="1"/>
  <c r="C2687" i="1"/>
  <c r="D2687" i="1"/>
  <c r="E2687" i="1"/>
  <c r="O2686" i="1"/>
  <c r="H2686" i="1"/>
  <c r="C2686" i="1"/>
  <c r="D2686" i="1"/>
  <c r="E2686" i="1"/>
  <c r="O2685" i="1"/>
  <c r="H2685" i="1"/>
  <c r="C2685" i="1"/>
  <c r="D2685" i="1"/>
  <c r="E2685" i="1"/>
  <c r="O2684" i="1"/>
  <c r="H2684" i="1"/>
  <c r="C2684" i="1"/>
  <c r="D2684" i="1"/>
  <c r="E2684" i="1"/>
  <c r="O2683" i="1"/>
  <c r="H2683" i="1"/>
  <c r="C2683" i="1"/>
  <c r="D2683" i="1"/>
  <c r="E2683" i="1"/>
  <c r="O2682" i="1"/>
  <c r="H2682" i="1"/>
  <c r="C2682" i="1"/>
  <c r="D2682" i="1"/>
  <c r="E2682" i="1"/>
  <c r="O2681" i="1"/>
  <c r="H2681" i="1"/>
  <c r="C2681" i="1"/>
  <c r="D2681" i="1"/>
  <c r="E2681" i="1"/>
  <c r="O2680" i="1"/>
  <c r="H2680" i="1"/>
  <c r="C2680" i="1"/>
  <c r="D2680" i="1"/>
  <c r="E2680" i="1"/>
  <c r="O2679" i="1"/>
  <c r="H2679" i="1"/>
  <c r="C2679" i="1"/>
  <c r="D2679" i="1"/>
  <c r="E2679" i="1"/>
  <c r="O2678" i="1"/>
  <c r="H2678" i="1"/>
  <c r="C2678" i="1"/>
  <c r="D2678" i="1"/>
  <c r="E2678" i="1"/>
  <c r="O2677" i="1"/>
  <c r="H2677" i="1"/>
  <c r="C2677" i="1"/>
  <c r="D2677" i="1"/>
  <c r="E2677" i="1"/>
  <c r="O2676" i="1"/>
  <c r="H2676" i="1"/>
  <c r="C2676" i="1"/>
  <c r="D2676" i="1"/>
  <c r="E2676" i="1"/>
  <c r="O2675" i="1"/>
  <c r="H2675" i="1"/>
  <c r="C2675" i="1"/>
  <c r="D2675" i="1"/>
  <c r="E2675" i="1"/>
  <c r="O2674" i="1"/>
  <c r="H2674" i="1"/>
  <c r="C2674" i="1"/>
  <c r="D2674" i="1"/>
  <c r="E2674" i="1"/>
  <c r="O2673" i="1"/>
  <c r="H2673" i="1"/>
  <c r="C2673" i="1"/>
  <c r="D2673" i="1"/>
  <c r="E2673" i="1"/>
  <c r="O2672" i="1"/>
  <c r="H2672" i="1"/>
  <c r="C2672" i="1"/>
  <c r="D2672" i="1"/>
  <c r="E2672" i="1"/>
  <c r="O2671" i="1"/>
  <c r="H2671" i="1"/>
  <c r="C2671" i="1"/>
  <c r="D2671" i="1"/>
  <c r="E2671" i="1"/>
  <c r="O2670" i="1"/>
  <c r="H2670" i="1"/>
  <c r="C2670" i="1"/>
  <c r="D2670" i="1"/>
  <c r="E2670" i="1"/>
  <c r="O2669" i="1"/>
  <c r="H2669" i="1"/>
  <c r="C2669" i="1"/>
  <c r="D2669" i="1"/>
  <c r="E2669" i="1"/>
  <c r="O2668" i="1"/>
  <c r="H2668" i="1"/>
  <c r="C2668" i="1"/>
  <c r="D2668" i="1"/>
  <c r="E2668" i="1"/>
  <c r="O2667" i="1"/>
  <c r="H2667" i="1"/>
  <c r="C2667" i="1"/>
  <c r="D2667" i="1"/>
  <c r="E2667" i="1"/>
  <c r="O2666" i="1"/>
  <c r="H2666" i="1"/>
  <c r="C2666" i="1"/>
  <c r="D2666" i="1"/>
  <c r="E2666" i="1"/>
  <c r="O2665" i="1"/>
  <c r="H2665" i="1"/>
  <c r="C2665" i="1"/>
  <c r="D2665" i="1"/>
  <c r="E2665" i="1"/>
  <c r="O2664" i="1"/>
  <c r="H2664" i="1"/>
  <c r="C2664" i="1"/>
  <c r="D2664" i="1"/>
  <c r="E2664" i="1"/>
  <c r="O2663" i="1"/>
  <c r="H2663" i="1"/>
  <c r="C2663" i="1"/>
  <c r="D2663" i="1"/>
  <c r="E2663" i="1"/>
  <c r="O2662" i="1"/>
  <c r="H2662" i="1"/>
  <c r="C2662" i="1"/>
  <c r="D2662" i="1"/>
  <c r="E2662" i="1"/>
  <c r="O2661" i="1"/>
  <c r="H2661" i="1"/>
  <c r="C2661" i="1"/>
  <c r="D2661" i="1"/>
  <c r="E2661" i="1"/>
  <c r="O2660" i="1"/>
  <c r="H2660" i="1"/>
  <c r="C2660" i="1"/>
  <c r="D2660" i="1"/>
  <c r="E2660" i="1"/>
  <c r="O2659" i="1"/>
  <c r="H2659" i="1"/>
  <c r="C2659" i="1"/>
  <c r="D2659" i="1"/>
  <c r="E2659" i="1"/>
  <c r="O2658" i="1"/>
  <c r="H2658" i="1"/>
  <c r="C2658" i="1"/>
  <c r="D2658" i="1"/>
  <c r="E2658" i="1"/>
  <c r="O2657" i="1"/>
  <c r="H2657" i="1"/>
  <c r="C2657" i="1"/>
  <c r="D2657" i="1"/>
  <c r="E2657" i="1"/>
  <c r="O2656" i="1"/>
  <c r="H2656" i="1"/>
  <c r="C2656" i="1"/>
  <c r="D2656" i="1"/>
  <c r="E2656" i="1"/>
  <c r="O2655" i="1"/>
  <c r="H2655" i="1"/>
  <c r="C2655" i="1"/>
  <c r="D2655" i="1"/>
  <c r="E2655" i="1"/>
  <c r="O2654" i="1"/>
  <c r="H2654" i="1"/>
  <c r="C2654" i="1"/>
  <c r="D2654" i="1"/>
  <c r="E2654" i="1"/>
  <c r="O2653" i="1"/>
  <c r="H2653" i="1"/>
  <c r="C2653" i="1"/>
  <c r="D2653" i="1"/>
  <c r="E2653" i="1"/>
  <c r="O2652" i="1"/>
  <c r="H2652" i="1"/>
  <c r="C2652" i="1"/>
  <c r="D2652" i="1"/>
  <c r="E2652" i="1"/>
  <c r="O2651" i="1"/>
  <c r="H2651" i="1"/>
  <c r="C2651" i="1"/>
  <c r="D2651" i="1"/>
  <c r="E2651" i="1"/>
  <c r="O2650" i="1"/>
  <c r="H2650" i="1"/>
  <c r="C2650" i="1"/>
  <c r="D2650" i="1"/>
  <c r="E2650" i="1"/>
  <c r="O2649" i="1"/>
  <c r="H2649" i="1"/>
  <c r="C2649" i="1"/>
  <c r="D2649" i="1"/>
  <c r="E2649" i="1"/>
  <c r="O2648" i="1"/>
  <c r="H2648" i="1"/>
  <c r="C2648" i="1"/>
  <c r="D2648" i="1"/>
  <c r="E2648" i="1"/>
  <c r="O2647" i="1"/>
  <c r="H2647" i="1"/>
  <c r="C2647" i="1"/>
  <c r="D2647" i="1"/>
  <c r="E2647" i="1"/>
  <c r="O2646" i="1"/>
  <c r="H2646" i="1"/>
  <c r="C2646" i="1"/>
  <c r="D2646" i="1"/>
  <c r="E2646" i="1"/>
  <c r="O2645" i="1"/>
  <c r="H2645" i="1"/>
  <c r="C2645" i="1"/>
  <c r="D2645" i="1"/>
  <c r="E2645" i="1"/>
  <c r="O2644" i="1"/>
  <c r="H2644" i="1"/>
  <c r="C2644" i="1"/>
  <c r="D2644" i="1"/>
  <c r="E2644" i="1"/>
  <c r="O2643" i="1"/>
  <c r="H2643" i="1"/>
  <c r="C2643" i="1"/>
  <c r="D2643" i="1"/>
  <c r="E2643" i="1"/>
  <c r="O2642" i="1"/>
  <c r="H2642" i="1"/>
  <c r="C2642" i="1"/>
  <c r="D2642" i="1"/>
  <c r="E2642" i="1"/>
  <c r="O2641" i="1"/>
  <c r="H2641" i="1"/>
  <c r="C2641" i="1"/>
  <c r="D2641" i="1"/>
  <c r="E2641" i="1"/>
  <c r="O2640" i="1"/>
  <c r="H2640" i="1"/>
  <c r="C2640" i="1"/>
  <c r="D2640" i="1"/>
  <c r="E2640" i="1"/>
  <c r="O2639" i="1"/>
  <c r="H2639" i="1"/>
  <c r="C2639" i="1"/>
  <c r="D2639" i="1"/>
  <c r="E2639" i="1"/>
  <c r="O2638" i="1"/>
  <c r="H2638" i="1"/>
  <c r="C2638" i="1"/>
  <c r="D2638" i="1"/>
  <c r="E2638" i="1"/>
  <c r="O2637" i="1"/>
  <c r="H2637" i="1"/>
  <c r="C2637" i="1"/>
  <c r="D2637" i="1"/>
  <c r="E2637" i="1"/>
  <c r="O2636" i="1"/>
  <c r="H2636" i="1"/>
  <c r="C2636" i="1"/>
  <c r="D2636" i="1"/>
  <c r="E2636" i="1"/>
  <c r="O2635" i="1"/>
  <c r="H2635" i="1"/>
  <c r="C2635" i="1"/>
  <c r="D2635" i="1"/>
  <c r="E2635" i="1"/>
  <c r="O2634" i="1"/>
  <c r="H2634" i="1"/>
  <c r="C2634" i="1"/>
  <c r="D2634" i="1"/>
  <c r="E2634" i="1"/>
  <c r="O2633" i="1"/>
  <c r="H2633" i="1"/>
  <c r="C2633" i="1"/>
  <c r="D2633" i="1"/>
  <c r="E2633" i="1"/>
  <c r="O2632" i="1"/>
  <c r="H2632" i="1"/>
  <c r="C2632" i="1"/>
  <c r="D2632" i="1"/>
  <c r="E2632" i="1"/>
  <c r="O2631" i="1"/>
  <c r="H2631" i="1"/>
  <c r="C2631" i="1"/>
  <c r="D2631" i="1"/>
  <c r="E2631" i="1"/>
  <c r="O2630" i="1"/>
  <c r="H2630" i="1"/>
  <c r="C2630" i="1"/>
  <c r="D2630" i="1"/>
  <c r="E2630" i="1"/>
  <c r="O2629" i="1"/>
  <c r="H2629" i="1"/>
  <c r="C2629" i="1"/>
  <c r="D2629" i="1"/>
  <c r="E2629" i="1"/>
  <c r="O2628" i="1"/>
  <c r="H2628" i="1"/>
  <c r="C2628" i="1"/>
  <c r="D2628" i="1"/>
  <c r="E2628" i="1"/>
  <c r="O2627" i="1"/>
  <c r="H2627" i="1"/>
  <c r="C2627" i="1"/>
  <c r="D2627" i="1"/>
  <c r="E2627" i="1"/>
  <c r="O2626" i="1"/>
  <c r="H2626" i="1"/>
  <c r="C2626" i="1"/>
  <c r="D2626" i="1"/>
  <c r="E2626" i="1"/>
  <c r="O2625" i="1"/>
  <c r="H2625" i="1"/>
  <c r="C2625" i="1"/>
  <c r="D2625" i="1"/>
  <c r="E2625" i="1"/>
  <c r="O2624" i="1"/>
  <c r="H2624" i="1"/>
  <c r="C2624" i="1"/>
  <c r="D2624" i="1"/>
  <c r="E2624" i="1"/>
  <c r="O2623" i="1"/>
  <c r="H2623" i="1"/>
  <c r="C2623" i="1"/>
  <c r="D2623" i="1"/>
  <c r="E2623" i="1"/>
  <c r="O2622" i="1"/>
  <c r="H2622" i="1"/>
  <c r="C2622" i="1"/>
  <c r="D2622" i="1"/>
  <c r="E2622" i="1"/>
  <c r="O2621" i="1"/>
  <c r="H2621" i="1"/>
  <c r="C2621" i="1"/>
  <c r="D2621" i="1"/>
  <c r="E2621" i="1"/>
  <c r="O2620" i="1"/>
  <c r="H2620" i="1"/>
  <c r="C2620" i="1"/>
  <c r="D2620" i="1"/>
  <c r="E2620" i="1"/>
  <c r="O2619" i="1"/>
  <c r="H2619" i="1"/>
  <c r="C2619" i="1"/>
  <c r="D2619" i="1"/>
  <c r="E2619" i="1"/>
  <c r="O2618" i="1"/>
  <c r="H2618" i="1"/>
  <c r="C2618" i="1"/>
  <c r="D2618" i="1"/>
  <c r="E2618" i="1"/>
  <c r="O2617" i="1"/>
  <c r="H2617" i="1"/>
  <c r="C2617" i="1"/>
  <c r="D2617" i="1"/>
  <c r="E2617" i="1"/>
  <c r="O2616" i="1"/>
  <c r="H2616" i="1"/>
  <c r="C2616" i="1"/>
  <c r="D2616" i="1"/>
  <c r="E2616" i="1"/>
  <c r="O2615" i="1"/>
  <c r="H2615" i="1"/>
  <c r="C2615" i="1"/>
  <c r="D2615" i="1"/>
  <c r="E2615" i="1"/>
  <c r="O2614" i="1"/>
  <c r="H2614" i="1"/>
  <c r="C2614" i="1"/>
  <c r="D2614" i="1"/>
  <c r="E2614" i="1"/>
  <c r="O2613" i="1"/>
  <c r="H2613" i="1"/>
  <c r="C2613" i="1"/>
  <c r="D2613" i="1"/>
  <c r="E2613" i="1"/>
  <c r="O2612" i="1"/>
  <c r="H2612" i="1"/>
  <c r="C2612" i="1"/>
  <c r="D2612" i="1"/>
  <c r="E2612" i="1"/>
  <c r="O2611" i="1"/>
  <c r="H2611" i="1"/>
  <c r="C2611" i="1"/>
  <c r="D2611" i="1"/>
  <c r="E2611" i="1"/>
  <c r="O2610" i="1"/>
  <c r="H2610" i="1"/>
  <c r="C2610" i="1"/>
  <c r="D2610" i="1"/>
  <c r="E2610" i="1"/>
  <c r="O2609" i="1"/>
  <c r="H2609" i="1"/>
  <c r="C2609" i="1"/>
  <c r="D2609" i="1"/>
  <c r="E2609" i="1"/>
  <c r="O2608" i="1"/>
  <c r="H2608" i="1"/>
  <c r="C2608" i="1"/>
  <c r="D2608" i="1"/>
  <c r="E2608" i="1"/>
  <c r="O2607" i="1"/>
  <c r="H2607" i="1"/>
  <c r="C2607" i="1"/>
  <c r="D2607" i="1"/>
  <c r="E2607" i="1"/>
  <c r="O2606" i="1"/>
  <c r="H2606" i="1"/>
  <c r="C2606" i="1"/>
  <c r="D2606" i="1"/>
  <c r="E2606" i="1"/>
  <c r="O2605" i="1"/>
  <c r="H2605" i="1"/>
  <c r="C2605" i="1"/>
  <c r="D2605" i="1"/>
  <c r="E2605" i="1"/>
  <c r="O2604" i="1"/>
  <c r="H2604" i="1"/>
  <c r="C2604" i="1"/>
  <c r="D2604" i="1"/>
  <c r="E2604" i="1"/>
  <c r="O2603" i="1"/>
  <c r="H2603" i="1"/>
  <c r="C2603" i="1"/>
  <c r="D2603" i="1"/>
  <c r="E2603" i="1"/>
  <c r="O2602" i="1"/>
  <c r="H2602" i="1"/>
  <c r="C2602" i="1"/>
  <c r="D2602" i="1"/>
  <c r="E2602" i="1"/>
  <c r="O2601" i="1"/>
  <c r="H2601" i="1"/>
  <c r="C2601" i="1"/>
  <c r="D2601" i="1"/>
  <c r="E2601" i="1"/>
  <c r="O2600" i="1"/>
  <c r="H2600" i="1"/>
  <c r="C2600" i="1"/>
  <c r="D2600" i="1"/>
  <c r="E2600" i="1"/>
  <c r="O2599" i="1"/>
  <c r="H2599" i="1"/>
  <c r="C2599" i="1"/>
  <c r="D2599" i="1"/>
  <c r="E2599" i="1"/>
  <c r="O2598" i="1"/>
  <c r="H2598" i="1"/>
  <c r="C2598" i="1"/>
  <c r="D2598" i="1"/>
  <c r="E2598" i="1"/>
  <c r="O2597" i="1"/>
  <c r="H2597" i="1"/>
  <c r="C2597" i="1"/>
  <c r="D2597" i="1"/>
  <c r="E2597" i="1"/>
  <c r="O2596" i="1"/>
  <c r="H2596" i="1"/>
  <c r="C2596" i="1"/>
  <c r="D2596" i="1"/>
  <c r="E2596" i="1"/>
  <c r="O2595" i="1"/>
  <c r="H2595" i="1"/>
  <c r="C2595" i="1"/>
  <c r="D2595" i="1"/>
  <c r="E2595" i="1"/>
  <c r="O2594" i="1"/>
  <c r="H2594" i="1"/>
  <c r="C2594" i="1"/>
  <c r="D2594" i="1"/>
  <c r="E2594" i="1"/>
  <c r="O2593" i="1"/>
  <c r="H2593" i="1"/>
  <c r="C2593" i="1"/>
  <c r="D2593" i="1"/>
  <c r="E2593" i="1"/>
  <c r="O2592" i="1"/>
  <c r="H2592" i="1"/>
  <c r="C2592" i="1"/>
  <c r="D2592" i="1"/>
  <c r="E2592" i="1"/>
  <c r="O2591" i="1"/>
  <c r="H2591" i="1"/>
  <c r="C2591" i="1"/>
  <c r="D2591" i="1"/>
  <c r="E2591" i="1"/>
  <c r="O2590" i="1"/>
  <c r="H2590" i="1"/>
  <c r="C2590" i="1"/>
  <c r="D2590" i="1"/>
  <c r="E2590" i="1"/>
  <c r="O2589" i="1"/>
  <c r="H2589" i="1"/>
  <c r="C2589" i="1"/>
  <c r="D2589" i="1"/>
  <c r="E2589" i="1"/>
  <c r="O2588" i="1"/>
  <c r="H2588" i="1"/>
  <c r="C2588" i="1"/>
  <c r="D2588" i="1"/>
  <c r="E2588" i="1"/>
  <c r="O2587" i="1"/>
  <c r="H2587" i="1"/>
  <c r="C2587" i="1"/>
  <c r="D2587" i="1"/>
  <c r="E2587" i="1"/>
  <c r="O2586" i="1"/>
  <c r="H2586" i="1"/>
  <c r="C2586" i="1"/>
  <c r="D2586" i="1"/>
  <c r="E2586" i="1"/>
  <c r="O2585" i="1"/>
  <c r="H2585" i="1"/>
  <c r="C2585" i="1"/>
  <c r="D2585" i="1"/>
  <c r="E2585" i="1"/>
  <c r="O2584" i="1"/>
  <c r="H2584" i="1"/>
  <c r="C2584" i="1"/>
  <c r="D2584" i="1"/>
  <c r="E2584" i="1"/>
  <c r="O2583" i="1"/>
  <c r="H2583" i="1"/>
  <c r="C2583" i="1"/>
  <c r="D2583" i="1"/>
  <c r="E2583" i="1"/>
  <c r="O2582" i="1"/>
  <c r="H2582" i="1"/>
  <c r="C2582" i="1"/>
  <c r="D2582" i="1"/>
  <c r="E2582" i="1"/>
  <c r="O2581" i="1"/>
  <c r="H2581" i="1"/>
  <c r="C2581" i="1"/>
  <c r="D2581" i="1"/>
  <c r="E2581" i="1"/>
  <c r="O2580" i="1"/>
  <c r="H2580" i="1"/>
  <c r="C2580" i="1"/>
  <c r="D2580" i="1"/>
  <c r="E2580" i="1"/>
  <c r="O2579" i="1"/>
  <c r="H2579" i="1"/>
  <c r="C2579" i="1"/>
  <c r="D2579" i="1"/>
  <c r="E2579" i="1"/>
  <c r="O2578" i="1"/>
  <c r="H2578" i="1"/>
  <c r="C2578" i="1"/>
  <c r="D2578" i="1"/>
  <c r="E2578" i="1"/>
  <c r="O2577" i="1"/>
  <c r="H2577" i="1"/>
  <c r="C2577" i="1"/>
  <c r="D2577" i="1"/>
  <c r="E2577" i="1"/>
  <c r="O2576" i="1"/>
  <c r="H2576" i="1"/>
  <c r="C2576" i="1"/>
  <c r="D2576" i="1"/>
  <c r="E2576" i="1"/>
  <c r="O2575" i="1"/>
  <c r="H2575" i="1"/>
  <c r="C2575" i="1"/>
  <c r="D2575" i="1"/>
  <c r="E2575" i="1"/>
  <c r="O2574" i="1"/>
  <c r="H2574" i="1"/>
  <c r="C2574" i="1"/>
  <c r="D2574" i="1"/>
  <c r="E2574" i="1"/>
  <c r="O2573" i="1"/>
  <c r="H2573" i="1"/>
  <c r="C2573" i="1"/>
  <c r="D2573" i="1"/>
  <c r="E2573" i="1"/>
  <c r="O2572" i="1"/>
  <c r="H2572" i="1"/>
  <c r="C2572" i="1"/>
  <c r="D2572" i="1"/>
  <c r="E2572" i="1"/>
  <c r="O2571" i="1"/>
  <c r="H2571" i="1"/>
  <c r="C2571" i="1"/>
  <c r="D2571" i="1"/>
  <c r="E2571" i="1"/>
  <c r="O2570" i="1"/>
  <c r="H2570" i="1"/>
  <c r="C2570" i="1"/>
  <c r="D2570" i="1"/>
  <c r="E2570" i="1"/>
  <c r="O2569" i="1"/>
  <c r="H2569" i="1"/>
  <c r="C2569" i="1"/>
  <c r="D2569" i="1"/>
  <c r="E2569" i="1"/>
  <c r="O2568" i="1"/>
  <c r="H2568" i="1"/>
  <c r="C2568" i="1"/>
  <c r="D2568" i="1"/>
  <c r="E2568" i="1"/>
  <c r="O2567" i="1"/>
  <c r="H2567" i="1"/>
  <c r="C2567" i="1"/>
  <c r="D2567" i="1"/>
  <c r="E2567" i="1"/>
  <c r="O2566" i="1"/>
  <c r="H2566" i="1"/>
  <c r="C2566" i="1"/>
  <c r="D2566" i="1"/>
  <c r="E2566" i="1"/>
  <c r="O2565" i="1"/>
  <c r="H2565" i="1"/>
  <c r="C2565" i="1"/>
  <c r="D2565" i="1"/>
  <c r="E2565" i="1"/>
  <c r="O2564" i="1"/>
  <c r="H2564" i="1"/>
  <c r="C2564" i="1"/>
  <c r="D2564" i="1"/>
  <c r="E2564" i="1"/>
  <c r="O2563" i="1"/>
  <c r="H2563" i="1"/>
  <c r="C2563" i="1"/>
  <c r="D2563" i="1"/>
  <c r="E2563" i="1"/>
  <c r="O2562" i="1"/>
  <c r="H2562" i="1"/>
  <c r="C2562" i="1"/>
  <c r="D2562" i="1"/>
  <c r="E2562" i="1"/>
  <c r="O2561" i="1"/>
  <c r="H2561" i="1"/>
  <c r="C2561" i="1"/>
  <c r="D2561" i="1"/>
  <c r="E2561" i="1"/>
  <c r="O2560" i="1"/>
  <c r="H2560" i="1"/>
  <c r="C2560" i="1"/>
  <c r="D2560" i="1"/>
  <c r="E2560" i="1"/>
  <c r="O2559" i="1"/>
  <c r="H2559" i="1"/>
  <c r="C2559" i="1"/>
  <c r="D2559" i="1"/>
  <c r="E2559" i="1"/>
  <c r="O2558" i="1"/>
  <c r="H2558" i="1"/>
  <c r="C2558" i="1"/>
  <c r="D2558" i="1"/>
  <c r="E2558" i="1"/>
  <c r="O2557" i="1"/>
  <c r="H2557" i="1"/>
  <c r="C2557" i="1"/>
  <c r="D2557" i="1"/>
  <c r="E2557" i="1"/>
  <c r="O2556" i="1"/>
  <c r="H2556" i="1"/>
  <c r="C2556" i="1"/>
  <c r="D2556" i="1"/>
  <c r="E2556" i="1"/>
  <c r="O2555" i="1"/>
  <c r="H2555" i="1"/>
  <c r="C2555" i="1"/>
  <c r="D2555" i="1"/>
  <c r="E2555" i="1"/>
  <c r="O2554" i="1"/>
  <c r="H2554" i="1"/>
  <c r="C2554" i="1"/>
  <c r="D2554" i="1"/>
  <c r="E2554" i="1"/>
  <c r="O2553" i="1"/>
  <c r="H2553" i="1"/>
  <c r="C2553" i="1"/>
  <c r="D2553" i="1"/>
  <c r="E2553" i="1"/>
  <c r="O2552" i="1"/>
  <c r="H2552" i="1"/>
  <c r="C2552" i="1"/>
  <c r="D2552" i="1"/>
  <c r="E2552" i="1"/>
  <c r="O2551" i="1"/>
  <c r="H2551" i="1"/>
  <c r="C2551" i="1"/>
  <c r="D2551" i="1"/>
  <c r="E2551" i="1"/>
  <c r="O2550" i="1"/>
  <c r="H2550" i="1"/>
  <c r="C2550" i="1"/>
  <c r="D2550" i="1"/>
  <c r="E2550" i="1"/>
  <c r="O2549" i="1"/>
  <c r="H2549" i="1"/>
  <c r="C2549" i="1"/>
  <c r="D2549" i="1"/>
  <c r="E2549" i="1"/>
  <c r="O2548" i="1"/>
  <c r="H2548" i="1"/>
  <c r="C2548" i="1"/>
  <c r="D2548" i="1"/>
  <c r="E2548" i="1"/>
  <c r="O2547" i="1"/>
  <c r="H2547" i="1"/>
  <c r="C2547" i="1"/>
  <c r="D2547" i="1"/>
  <c r="E2547" i="1"/>
  <c r="O2546" i="1"/>
  <c r="H2546" i="1"/>
  <c r="C2546" i="1"/>
  <c r="D2546" i="1"/>
  <c r="E2546" i="1"/>
  <c r="O2545" i="1"/>
  <c r="H2545" i="1"/>
  <c r="C2545" i="1"/>
  <c r="D2545" i="1"/>
  <c r="E2545" i="1"/>
  <c r="O2544" i="1"/>
  <c r="H2544" i="1"/>
  <c r="C2544" i="1"/>
  <c r="D2544" i="1"/>
  <c r="E2544" i="1"/>
  <c r="O2543" i="1"/>
  <c r="H2543" i="1"/>
  <c r="C2543" i="1"/>
  <c r="D2543" i="1"/>
  <c r="E2543" i="1"/>
  <c r="O2542" i="1"/>
  <c r="H2542" i="1"/>
  <c r="C2542" i="1"/>
  <c r="D2542" i="1"/>
  <c r="E2542" i="1"/>
  <c r="O2541" i="1"/>
  <c r="H2541" i="1"/>
  <c r="C2541" i="1"/>
  <c r="D2541" i="1"/>
  <c r="E2541" i="1"/>
  <c r="O2540" i="1"/>
  <c r="H2540" i="1"/>
  <c r="C2540" i="1"/>
  <c r="D2540" i="1"/>
  <c r="E2540" i="1"/>
  <c r="O2539" i="1"/>
  <c r="H2539" i="1"/>
  <c r="C2539" i="1"/>
  <c r="D2539" i="1"/>
  <c r="E2539" i="1"/>
  <c r="O2538" i="1"/>
  <c r="H2538" i="1"/>
  <c r="C2538" i="1"/>
  <c r="D2538" i="1"/>
  <c r="E2538" i="1"/>
  <c r="O2537" i="1"/>
  <c r="H2537" i="1"/>
  <c r="C2537" i="1"/>
  <c r="D2537" i="1"/>
  <c r="E2537" i="1"/>
  <c r="O2536" i="1"/>
  <c r="H2536" i="1"/>
  <c r="C2536" i="1"/>
  <c r="D2536" i="1"/>
  <c r="E2536" i="1"/>
  <c r="O2535" i="1"/>
  <c r="H2535" i="1"/>
  <c r="C2535" i="1"/>
  <c r="D2535" i="1"/>
  <c r="E2535" i="1"/>
  <c r="O2534" i="1"/>
  <c r="H2534" i="1"/>
  <c r="C2534" i="1"/>
  <c r="D2534" i="1"/>
  <c r="E2534" i="1"/>
  <c r="O2533" i="1"/>
  <c r="H2533" i="1"/>
  <c r="C2533" i="1"/>
  <c r="D2533" i="1"/>
  <c r="E2533" i="1"/>
  <c r="O2532" i="1"/>
  <c r="H2532" i="1"/>
  <c r="C2532" i="1"/>
  <c r="D2532" i="1"/>
  <c r="E2532" i="1"/>
  <c r="O2531" i="1"/>
  <c r="H2531" i="1"/>
  <c r="C2531" i="1"/>
  <c r="D2531" i="1"/>
  <c r="E2531" i="1"/>
  <c r="O2530" i="1"/>
  <c r="H2530" i="1"/>
  <c r="C2530" i="1"/>
  <c r="D2530" i="1"/>
  <c r="E2530" i="1"/>
  <c r="O2529" i="1"/>
  <c r="H2529" i="1"/>
  <c r="C2529" i="1"/>
  <c r="D2529" i="1"/>
  <c r="E2529" i="1"/>
  <c r="O2528" i="1"/>
  <c r="H2528" i="1"/>
  <c r="C2528" i="1"/>
  <c r="D2528" i="1"/>
  <c r="E2528" i="1"/>
  <c r="O2527" i="1"/>
  <c r="H2527" i="1"/>
  <c r="C2527" i="1"/>
  <c r="D2527" i="1"/>
  <c r="E2527" i="1"/>
  <c r="O2526" i="1"/>
  <c r="H2526" i="1"/>
  <c r="C2526" i="1"/>
  <c r="D2526" i="1"/>
  <c r="E2526" i="1"/>
  <c r="O2525" i="1"/>
  <c r="H2525" i="1"/>
  <c r="C2525" i="1"/>
  <c r="D2525" i="1"/>
  <c r="E2525" i="1"/>
  <c r="O2524" i="1"/>
  <c r="H2524" i="1"/>
  <c r="C2524" i="1"/>
  <c r="D2524" i="1"/>
  <c r="E2524" i="1"/>
  <c r="O2523" i="1"/>
  <c r="H2523" i="1"/>
  <c r="C2523" i="1"/>
  <c r="D2523" i="1"/>
  <c r="E2523" i="1"/>
  <c r="O2522" i="1"/>
  <c r="H2522" i="1"/>
  <c r="C2522" i="1"/>
  <c r="D2522" i="1"/>
  <c r="E2522" i="1"/>
  <c r="O2521" i="1"/>
  <c r="H2521" i="1"/>
  <c r="C2521" i="1"/>
  <c r="D2521" i="1"/>
  <c r="E2521" i="1"/>
  <c r="O2520" i="1"/>
  <c r="H2520" i="1"/>
  <c r="C2520" i="1"/>
  <c r="D2520" i="1"/>
  <c r="E2520" i="1"/>
  <c r="O2519" i="1"/>
  <c r="H2519" i="1"/>
  <c r="C2519" i="1"/>
  <c r="D2519" i="1"/>
  <c r="E2519" i="1"/>
  <c r="O2518" i="1"/>
  <c r="H2518" i="1"/>
  <c r="C2518" i="1"/>
  <c r="D2518" i="1"/>
  <c r="E2518" i="1"/>
  <c r="O2517" i="1"/>
  <c r="H2517" i="1"/>
  <c r="C2517" i="1"/>
  <c r="D2517" i="1"/>
  <c r="E2517" i="1"/>
  <c r="O2516" i="1"/>
  <c r="H2516" i="1"/>
  <c r="C2516" i="1"/>
  <c r="D2516" i="1"/>
  <c r="E2516" i="1"/>
  <c r="O2515" i="1"/>
  <c r="H2515" i="1"/>
  <c r="C2515" i="1"/>
  <c r="D2515" i="1"/>
  <c r="E2515" i="1"/>
  <c r="O2514" i="1"/>
  <c r="H2514" i="1"/>
  <c r="C2514" i="1"/>
  <c r="D2514" i="1"/>
  <c r="E2514" i="1"/>
  <c r="O2513" i="1"/>
  <c r="H2513" i="1"/>
  <c r="C2513" i="1"/>
  <c r="D2513" i="1"/>
  <c r="E2513" i="1"/>
  <c r="O2512" i="1"/>
  <c r="H2512" i="1"/>
  <c r="C2512" i="1"/>
  <c r="D2512" i="1"/>
  <c r="E2512" i="1"/>
  <c r="O2511" i="1"/>
  <c r="H2511" i="1"/>
  <c r="C2511" i="1"/>
  <c r="D2511" i="1"/>
  <c r="E2511" i="1"/>
  <c r="O2510" i="1"/>
  <c r="H2510" i="1"/>
  <c r="C2510" i="1"/>
  <c r="D2510" i="1"/>
  <c r="E2510" i="1"/>
  <c r="O2509" i="1"/>
  <c r="H2509" i="1"/>
  <c r="C2509" i="1"/>
  <c r="D2509" i="1"/>
  <c r="E2509" i="1"/>
  <c r="O2508" i="1"/>
  <c r="H2508" i="1"/>
  <c r="C2508" i="1"/>
  <c r="D2508" i="1"/>
  <c r="E2508" i="1"/>
  <c r="O2507" i="1"/>
  <c r="H2507" i="1"/>
  <c r="C2507" i="1"/>
  <c r="D2507" i="1"/>
  <c r="E2507" i="1"/>
  <c r="O2506" i="1"/>
  <c r="H2506" i="1"/>
  <c r="C2506" i="1"/>
  <c r="D2506" i="1"/>
  <c r="E2506" i="1"/>
  <c r="O2505" i="1"/>
  <c r="H2505" i="1"/>
  <c r="C2505" i="1"/>
  <c r="D2505" i="1"/>
  <c r="E2505" i="1"/>
  <c r="O2504" i="1"/>
  <c r="H2504" i="1"/>
  <c r="C2504" i="1"/>
  <c r="D2504" i="1"/>
  <c r="E2504" i="1"/>
  <c r="O2503" i="1"/>
  <c r="H2503" i="1"/>
  <c r="C2503" i="1"/>
  <c r="D2503" i="1"/>
  <c r="E2503" i="1"/>
  <c r="O2502" i="1"/>
  <c r="H2502" i="1"/>
  <c r="C2502" i="1"/>
  <c r="D2502" i="1"/>
  <c r="E2502" i="1"/>
  <c r="O2501" i="1"/>
  <c r="H2501" i="1"/>
  <c r="C2501" i="1"/>
  <c r="D2501" i="1"/>
  <c r="E2501" i="1"/>
  <c r="O2500" i="1"/>
  <c r="H2500" i="1"/>
  <c r="C2500" i="1"/>
  <c r="D2500" i="1"/>
  <c r="E2500" i="1"/>
  <c r="O2499" i="1"/>
  <c r="H2499" i="1"/>
  <c r="C2499" i="1"/>
  <c r="D2499" i="1"/>
  <c r="E2499" i="1"/>
  <c r="O2498" i="1"/>
  <c r="H2498" i="1"/>
  <c r="C2498" i="1"/>
  <c r="D2498" i="1"/>
  <c r="E2498" i="1"/>
  <c r="O2497" i="1"/>
  <c r="H2497" i="1"/>
  <c r="C2497" i="1"/>
  <c r="D2497" i="1"/>
  <c r="E2497" i="1"/>
  <c r="O2496" i="1"/>
  <c r="H2496" i="1"/>
  <c r="C2496" i="1"/>
  <c r="D2496" i="1"/>
  <c r="E2496" i="1"/>
  <c r="O2495" i="1"/>
  <c r="H2495" i="1"/>
  <c r="C2495" i="1"/>
  <c r="D2495" i="1"/>
  <c r="E2495" i="1"/>
  <c r="O2494" i="1"/>
  <c r="H2494" i="1"/>
  <c r="C2494" i="1"/>
  <c r="D2494" i="1"/>
  <c r="E2494" i="1"/>
  <c r="O2493" i="1"/>
  <c r="H2493" i="1"/>
  <c r="C2493" i="1"/>
  <c r="D2493" i="1"/>
  <c r="E2493" i="1"/>
  <c r="O2492" i="1"/>
  <c r="H2492" i="1"/>
  <c r="C2492" i="1"/>
  <c r="D2492" i="1"/>
  <c r="E2492" i="1"/>
  <c r="O2491" i="1"/>
  <c r="H2491" i="1"/>
  <c r="C2491" i="1"/>
  <c r="D2491" i="1"/>
  <c r="E2491" i="1"/>
  <c r="O2490" i="1"/>
  <c r="H2490" i="1"/>
  <c r="C2490" i="1"/>
  <c r="D2490" i="1"/>
  <c r="E2490" i="1"/>
  <c r="O2489" i="1"/>
  <c r="H2489" i="1"/>
  <c r="C2489" i="1"/>
  <c r="D2489" i="1"/>
  <c r="E2489" i="1"/>
  <c r="O2488" i="1"/>
  <c r="H2488" i="1"/>
  <c r="C2488" i="1"/>
  <c r="D2488" i="1"/>
  <c r="E2488" i="1"/>
  <c r="O2487" i="1"/>
  <c r="H2487" i="1"/>
  <c r="C2487" i="1"/>
  <c r="D2487" i="1"/>
  <c r="E2487" i="1"/>
  <c r="O2486" i="1"/>
  <c r="H2486" i="1"/>
  <c r="C2486" i="1"/>
  <c r="D2486" i="1"/>
  <c r="E2486" i="1"/>
  <c r="O2485" i="1"/>
  <c r="H2485" i="1"/>
  <c r="C2485" i="1"/>
  <c r="D2485" i="1"/>
  <c r="E2485" i="1"/>
  <c r="O2484" i="1"/>
  <c r="H2484" i="1"/>
  <c r="C2484" i="1"/>
  <c r="D2484" i="1"/>
  <c r="E2484" i="1"/>
  <c r="O2483" i="1"/>
  <c r="H2483" i="1"/>
  <c r="C2483" i="1"/>
  <c r="D2483" i="1"/>
  <c r="E2483" i="1"/>
  <c r="O2482" i="1"/>
  <c r="H2482" i="1"/>
  <c r="C2482" i="1"/>
  <c r="D2482" i="1"/>
  <c r="E2482" i="1"/>
  <c r="O2481" i="1"/>
  <c r="H2481" i="1"/>
  <c r="C2481" i="1"/>
  <c r="D2481" i="1"/>
  <c r="E2481" i="1"/>
  <c r="O2480" i="1"/>
  <c r="H2480" i="1"/>
  <c r="C2480" i="1"/>
  <c r="D2480" i="1"/>
  <c r="E2480" i="1"/>
  <c r="O2479" i="1"/>
  <c r="H2479" i="1"/>
  <c r="C2479" i="1"/>
  <c r="D2479" i="1"/>
  <c r="E2479" i="1"/>
  <c r="O2478" i="1"/>
  <c r="H2478" i="1"/>
  <c r="C2478" i="1"/>
  <c r="D2478" i="1"/>
  <c r="E2478" i="1"/>
  <c r="O2477" i="1"/>
  <c r="H2477" i="1"/>
  <c r="C2477" i="1"/>
  <c r="D2477" i="1"/>
  <c r="E2477" i="1"/>
  <c r="O2476" i="1"/>
  <c r="H2476" i="1"/>
  <c r="C2476" i="1"/>
  <c r="D2476" i="1"/>
  <c r="E2476" i="1"/>
  <c r="O2475" i="1"/>
  <c r="H2475" i="1"/>
  <c r="C2475" i="1"/>
  <c r="D2475" i="1"/>
  <c r="E2475" i="1"/>
  <c r="O2474" i="1"/>
  <c r="H2474" i="1"/>
  <c r="C2474" i="1"/>
  <c r="D2474" i="1"/>
  <c r="E2474" i="1"/>
  <c r="O2473" i="1"/>
  <c r="H2473" i="1"/>
  <c r="C2473" i="1"/>
  <c r="D2473" i="1"/>
  <c r="E2473" i="1"/>
  <c r="O2472" i="1"/>
  <c r="H2472" i="1"/>
  <c r="C2472" i="1"/>
  <c r="D2472" i="1"/>
  <c r="E2472" i="1"/>
  <c r="O2471" i="1"/>
  <c r="H2471" i="1"/>
  <c r="C2471" i="1"/>
  <c r="D2471" i="1"/>
  <c r="E2471" i="1"/>
  <c r="O2470" i="1"/>
  <c r="H2470" i="1"/>
  <c r="C2470" i="1"/>
  <c r="D2470" i="1"/>
  <c r="E2470" i="1"/>
  <c r="O2469" i="1"/>
  <c r="H2469" i="1"/>
  <c r="C2469" i="1"/>
  <c r="D2469" i="1"/>
  <c r="E2469" i="1"/>
  <c r="O2468" i="1"/>
  <c r="H2468" i="1"/>
  <c r="C2468" i="1"/>
  <c r="D2468" i="1"/>
  <c r="E2468" i="1"/>
  <c r="O2467" i="1"/>
  <c r="H2467" i="1"/>
  <c r="C2467" i="1"/>
  <c r="D2467" i="1"/>
  <c r="E2467" i="1"/>
  <c r="O2466" i="1"/>
  <c r="H2466" i="1"/>
  <c r="C2466" i="1"/>
  <c r="D2466" i="1"/>
  <c r="E2466" i="1"/>
  <c r="O2465" i="1"/>
  <c r="H2465" i="1"/>
  <c r="C2465" i="1"/>
  <c r="D2465" i="1"/>
  <c r="E2465" i="1"/>
  <c r="O2464" i="1"/>
  <c r="H2464" i="1"/>
  <c r="C2464" i="1"/>
  <c r="D2464" i="1"/>
  <c r="E2464" i="1"/>
  <c r="O2463" i="1"/>
  <c r="H2463" i="1"/>
  <c r="C2463" i="1"/>
  <c r="D2463" i="1"/>
  <c r="E2463" i="1"/>
  <c r="O2462" i="1"/>
  <c r="H2462" i="1"/>
  <c r="C2462" i="1"/>
  <c r="D2462" i="1"/>
  <c r="E2462" i="1"/>
  <c r="O2461" i="1"/>
  <c r="H2461" i="1"/>
  <c r="C2461" i="1"/>
  <c r="D2461" i="1"/>
  <c r="E2461" i="1"/>
  <c r="O2460" i="1"/>
  <c r="H2460" i="1"/>
  <c r="C2460" i="1"/>
  <c r="D2460" i="1"/>
  <c r="E2460" i="1"/>
  <c r="O2459" i="1"/>
  <c r="H2459" i="1"/>
  <c r="C2459" i="1"/>
  <c r="D2459" i="1"/>
  <c r="E2459" i="1"/>
  <c r="O2458" i="1"/>
  <c r="H2458" i="1"/>
  <c r="C2458" i="1"/>
  <c r="D2458" i="1"/>
  <c r="E2458" i="1"/>
  <c r="O2457" i="1"/>
  <c r="H2457" i="1"/>
  <c r="C2457" i="1"/>
  <c r="D2457" i="1"/>
  <c r="E2457" i="1"/>
  <c r="O2456" i="1"/>
  <c r="H2456" i="1"/>
  <c r="C2456" i="1"/>
  <c r="D2456" i="1"/>
  <c r="E2456" i="1"/>
  <c r="O2455" i="1"/>
  <c r="H2455" i="1"/>
  <c r="C2455" i="1"/>
  <c r="D2455" i="1"/>
  <c r="E2455" i="1"/>
  <c r="O2454" i="1"/>
  <c r="H2454" i="1"/>
  <c r="C2454" i="1"/>
  <c r="D2454" i="1"/>
  <c r="E2454" i="1"/>
  <c r="O2453" i="1"/>
  <c r="H2453" i="1"/>
  <c r="C2453" i="1"/>
  <c r="D2453" i="1"/>
  <c r="E2453" i="1"/>
  <c r="O2452" i="1"/>
  <c r="H2452" i="1"/>
  <c r="C2452" i="1"/>
  <c r="D2452" i="1"/>
  <c r="E2452" i="1"/>
  <c r="O2451" i="1"/>
  <c r="H2451" i="1"/>
  <c r="C2451" i="1"/>
  <c r="D2451" i="1"/>
  <c r="E2451" i="1"/>
  <c r="O2450" i="1"/>
  <c r="H2450" i="1"/>
  <c r="C2450" i="1"/>
  <c r="D2450" i="1"/>
  <c r="E2450" i="1"/>
  <c r="O2449" i="1"/>
  <c r="H2449" i="1"/>
  <c r="C2449" i="1"/>
  <c r="D2449" i="1"/>
  <c r="E2449" i="1"/>
  <c r="O2448" i="1"/>
  <c r="H2448" i="1"/>
  <c r="C2448" i="1"/>
  <c r="D2448" i="1"/>
  <c r="E2448" i="1"/>
  <c r="O2447" i="1"/>
  <c r="H2447" i="1"/>
  <c r="C2447" i="1"/>
  <c r="D2447" i="1"/>
  <c r="E2447" i="1"/>
  <c r="O2446" i="1"/>
  <c r="H2446" i="1"/>
  <c r="C2446" i="1"/>
  <c r="D2446" i="1"/>
  <c r="E2446" i="1"/>
  <c r="O2445" i="1"/>
  <c r="H2445" i="1"/>
  <c r="C2445" i="1"/>
  <c r="D2445" i="1"/>
  <c r="E2445" i="1"/>
  <c r="O2444" i="1"/>
  <c r="H2444" i="1"/>
  <c r="C2444" i="1"/>
  <c r="D2444" i="1"/>
  <c r="E2444" i="1"/>
  <c r="O2443" i="1"/>
  <c r="H2443" i="1"/>
  <c r="C2443" i="1"/>
  <c r="D2443" i="1"/>
  <c r="E2443" i="1"/>
  <c r="O2442" i="1"/>
  <c r="H2442" i="1"/>
  <c r="C2442" i="1"/>
  <c r="D2442" i="1"/>
  <c r="E2442" i="1"/>
  <c r="O2441" i="1"/>
  <c r="H2441" i="1"/>
  <c r="C2441" i="1"/>
  <c r="D2441" i="1"/>
  <c r="E2441" i="1"/>
  <c r="O2440" i="1"/>
  <c r="H2440" i="1"/>
  <c r="C2440" i="1"/>
  <c r="D2440" i="1"/>
  <c r="E2440" i="1"/>
  <c r="O2439" i="1"/>
  <c r="H2439" i="1"/>
  <c r="C2439" i="1"/>
  <c r="D2439" i="1"/>
  <c r="E2439" i="1"/>
  <c r="O2438" i="1"/>
  <c r="H2438" i="1"/>
  <c r="C2438" i="1"/>
  <c r="D2438" i="1"/>
  <c r="E2438" i="1"/>
  <c r="O2437" i="1"/>
  <c r="H2437" i="1"/>
  <c r="C2437" i="1"/>
  <c r="D2437" i="1"/>
  <c r="E2437" i="1"/>
  <c r="O2436" i="1"/>
  <c r="H2436" i="1"/>
  <c r="C2436" i="1"/>
  <c r="D2436" i="1"/>
  <c r="E2436" i="1"/>
  <c r="O2435" i="1"/>
  <c r="H2435" i="1"/>
  <c r="C2435" i="1"/>
  <c r="D2435" i="1"/>
  <c r="E2435" i="1"/>
  <c r="O2434" i="1"/>
  <c r="H2434" i="1"/>
  <c r="C2434" i="1"/>
  <c r="D2434" i="1"/>
  <c r="E2434" i="1"/>
  <c r="O2433" i="1"/>
  <c r="H2433" i="1"/>
  <c r="C2433" i="1"/>
  <c r="D2433" i="1"/>
  <c r="E2433" i="1"/>
  <c r="O2432" i="1"/>
  <c r="H2432" i="1"/>
  <c r="C2432" i="1"/>
  <c r="D2432" i="1"/>
  <c r="E2432" i="1"/>
  <c r="O2431" i="1"/>
  <c r="H2431" i="1"/>
  <c r="C2431" i="1"/>
  <c r="D2431" i="1"/>
  <c r="E2431" i="1"/>
  <c r="O2430" i="1"/>
  <c r="H2430" i="1"/>
  <c r="C2430" i="1"/>
  <c r="D2430" i="1"/>
  <c r="E2430" i="1"/>
  <c r="O2429" i="1"/>
  <c r="H2429" i="1"/>
  <c r="C2429" i="1"/>
  <c r="D2429" i="1"/>
  <c r="E2429" i="1"/>
  <c r="O2428" i="1"/>
  <c r="H2428" i="1"/>
  <c r="C2428" i="1"/>
  <c r="D2428" i="1"/>
  <c r="E2428" i="1"/>
  <c r="O2427" i="1"/>
  <c r="H2427" i="1"/>
  <c r="C2427" i="1"/>
  <c r="D2427" i="1"/>
  <c r="E2427" i="1"/>
  <c r="O2426" i="1"/>
  <c r="H2426" i="1"/>
  <c r="C2426" i="1"/>
  <c r="D2426" i="1"/>
  <c r="E2426" i="1"/>
  <c r="O2425" i="1"/>
  <c r="H2425" i="1"/>
  <c r="C2425" i="1"/>
  <c r="D2425" i="1"/>
  <c r="E2425" i="1"/>
  <c r="O2424" i="1"/>
  <c r="H2424" i="1"/>
  <c r="C2424" i="1"/>
  <c r="D2424" i="1"/>
  <c r="E2424" i="1"/>
  <c r="O2423" i="1"/>
  <c r="H2423" i="1"/>
  <c r="C2423" i="1"/>
  <c r="D2423" i="1"/>
  <c r="E2423" i="1"/>
  <c r="O2422" i="1"/>
  <c r="H2422" i="1"/>
  <c r="C2422" i="1"/>
  <c r="D2422" i="1"/>
  <c r="E2422" i="1"/>
  <c r="O2421" i="1"/>
  <c r="H2421" i="1"/>
  <c r="C2421" i="1"/>
  <c r="D2421" i="1"/>
  <c r="E2421" i="1"/>
  <c r="O2420" i="1"/>
  <c r="H2420" i="1"/>
  <c r="C2420" i="1"/>
  <c r="D2420" i="1"/>
  <c r="E2420" i="1"/>
  <c r="O2419" i="1"/>
  <c r="H2419" i="1"/>
  <c r="C2419" i="1"/>
  <c r="D2419" i="1"/>
  <c r="E2419" i="1"/>
  <c r="O2418" i="1"/>
  <c r="H2418" i="1"/>
  <c r="C2418" i="1"/>
  <c r="D2418" i="1"/>
  <c r="E2418" i="1"/>
  <c r="O2417" i="1"/>
  <c r="H2417" i="1"/>
  <c r="C2417" i="1"/>
  <c r="D2417" i="1"/>
  <c r="E2417" i="1"/>
  <c r="O2416" i="1"/>
  <c r="H2416" i="1"/>
  <c r="C2416" i="1"/>
  <c r="D2416" i="1"/>
  <c r="E2416" i="1"/>
  <c r="O2415" i="1"/>
  <c r="H2415" i="1"/>
  <c r="C2415" i="1"/>
  <c r="D2415" i="1"/>
  <c r="E2415" i="1"/>
  <c r="O2414" i="1"/>
  <c r="H2414" i="1"/>
  <c r="C2414" i="1"/>
  <c r="D2414" i="1"/>
  <c r="E2414" i="1"/>
  <c r="O2413" i="1"/>
  <c r="H2413" i="1"/>
  <c r="C2413" i="1"/>
  <c r="D2413" i="1"/>
  <c r="E2413" i="1"/>
  <c r="O2412" i="1"/>
  <c r="H2412" i="1"/>
  <c r="C2412" i="1"/>
  <c r="D2412" i="1"/>
  <c r="E2412" i="1"/>
  <c r="O2411" i="1"/>
  <c r="H2411" i="1"/>
  <c r="C2411" i="1"/>
  <c r="D2411" i="1"/>
  <c r="E2411" i="1"/>
  <c r="O2410" i="1"/>
  <c r="H2410" i="1"/>
  <c r="C2410" i="1"/>
  <c r="D2410" i="1"/>
  <c r="E2410" i="1"/>
  <c r="O2409" i="1"/>
  <c r="H2409" i="1"/>
  <c r="C2409" i="1"/>
  <c r="D2409" i="1"/>
  <c r="E2409" i="1"/>
  <c r="O2408" i="1"/>
  <c r="H2408" i="1"/>
  <c r="C2408" i="1"/>
  <c r="D2408" i="1"/>
  <c r="E2408" i="1"/>
  <c r="O2407" i="1"/>
  <c r="H2407" i="1"/>
  <c r="C2407" i="1"/>
  <c r="D2407" i="1"/>
  <c r="E2407" i="1"/>
  <c r="O2406" i="1"/>
  <c r="H2406" i="1"/>
  <c r="C2406" i="1"/>
  <c r="D2406" i="1"/>
  <c r="E2406" i="1"/>
  <c r="O2405" i="1"/>
  <c r="H2405" i="1"/>
  <c r="C2405" i="1"/>
  <c r="D2405" i="1"/>
  <c r="E2405" i="1"/>
  <c r="O2404" i="1"/>
  <c r="H2404" i="1"/>
  <c r="C2404" i="1"/>
  <c r="D2404" i="1"/>
  <c r="E2404" i="1"/>
  <c r="O2403" i="1"/>
  <c r="H2403" i="1"/>
  <c r="C2403" i="1"/>
  <c r="D2403" i="1"/>
  <c r="E2403" i="1"/>
  <c r="O2402" i="1"/>
  <c r="H2402" i="1"/>
  <c r="C2402" i="1"/>
  <c r="D2402" i="1"/>
  <c r="E2402" i="1"/>
  <c r="O2401" i="1"/>
  <c r="H2401" i="1"/>
  <c r="C2401" i="1"/>
  <c r="D2401" i="1"/>
  <c r="E2401" i="1"/>
  <c r="O2400" i="1"/>
  <c r="H2400" i="1"/>
  <c r="C2400" i="1"/>
  <c r="D2400" i="1"/>
  <c r="E2400" i="1"/>
  <c r="O2399" i="1"/>
  <c r="H2399" i="1"/>
  <c r="C2399" i="1"/>
  <c r="D2399" i="1"/>
  <c r="E2399" i="1"/>
  <c r="O2398" i="1"/>
  <c r="H2398" i="1"/>
  <c r="C2398" i="1"/>
  <c r="D2398" i="1"/>
  <c r="E2398" i="1"/>
  <c r="O2397" i="1"/>
  <c r="H2397" i="1"/>
  <c r="C2397" i="1"/>
  <c r="D2397" i="1"/>
  <c r="E2397" i="1"/>
  <c r="O2396" i="1"/>
  <c r="H2396" i="1"/>
  <c r="C2396" i="1"/>
  <c r="D2396" i="1"/>
  <c r="E2396" i="1"/>
  <c r="O2395" i="1"/>
  <c r="H2395" i="1"/>
  <c r="C2395" i="1"/>
  <c r="D2395" i="1"/>
  <c r="E2395" i="1"/>
  <c r="O2394" i="1"/>
  <c r="H2394" i="1"/>
  <c r="C2394" i="1"/>
  <c r="D2394" i="1"/>
  <c r="E2394" i="1"/>
  <c r="O2393" i="1"/>
  <c r="H2393" i="1"/>
  <c r="C2393" i="1"/>
  <c r="D2393" i="1"/>
  <c r="E2393" i="1"/>
  <c r="O2392" i="1"/>
  <c r="H2392" i="1"/>
  <c r="C2392" i="1"/>
  <c r="D2392" i="1"/>
  <c r="E2392" i="1"/>
  <c r="O2391" i="1"/>
  <c r="H2391" i="1"/>
  <c r="C2391" i="1"/>
  <c r="D2391" i="1"/>
  <c r="E2391" i="1"/>
  <c r="O2390" i="1"/>
  <c r="H2390" i="1"/>
  <c r="C2390" i="1"/>
  <c r="D2390" i="1"/>
  <c r="E2390" i="1"/>
  <c r="O2389" i="1"/>
  <c r="H2389" i="1"/>
  <c r="C2389" i="1"/>
  <c r="D2389" i="1"/>
  <c r="E2389" i="1"/>
  <c r="O2388" i="1"/>
  <c r="H2388" i="1"/>
  <c r="C2388" i="1"/>
  <c r="D2388" i="1"/>
  <c r="E2388" i="1"/>
  <c r="O2387" i="1"/>
  <c r="H2387" i="1"/>
  <c r="C2387" i="1"/>
  <c r="D2387" i="1"/>
  <c r="E2387" i="1"/>
  <c r="O2386" i="1"/>
  <c r="H2386" i="1"/>
  <c r="C2386" i="1"/>
  <c r="D2386" i="1"/>
  <c r="E2386" i="1"/>
  <c r="O2385" i="1"/>
  <c r="H2385" i="1"/>
  <c r="C2385" i="1"/>
  <c r="D2385" i="1"/>
  <c r="E2385" i="1"/>
  <c r="O2384" i="1"/>
  <c r="H2384" i="1"/>
  <c r="C2384" i="1"/>
  <c r="D2384" i="1"/>
  <c r="E2384" i="1"/>
  <c r="O2383" i="1"/>
  <c r="H2383" i="1"/>
  <c r="C2383" i="1"/>
  <c r="D2383" i="1"/>
  <c r="E2383" i="1"/>
  <c r="O2382" i="1"/>
  <c r="H2382" i="1"/>
  <c r="C2382" i="1"/>
  <c r="D2382" i="1"/>
  <c r="E2382" i="1"/>
  <c r="O2381" i="1"/>
  <c r="H2381" i="1"/>
  <c r="C2381" i="1"/>
  <c r="D2381" i="1"/>
  <c r="E2381" i="1"/>
  <c r="O2380" i="1"/>
  <c r="H2380" i="1"/>
  <c r="C2380" i="1"/>
  <c r="D2380" i="1"/>
  <c r="E2380" i="1"/>
  <c r="O2379" i="1"/>
  <c r="H2379" i="1"/>
  <c r="C2379" i="1"/>
  <c r="D2379" i="1"/>
  <c r="E2379" i="1"/>
  <c r="O2378" i="1"/>
  <c r="H2378" i="1"/>
  <c r="C2378" i="1"/>
  <c r="D2378" i="1"/>
  <c r="E2378" i="1"/>
  <c r="O2377" i="1"/>
  <c r="H2377" i="1"/>
  <c r="C2377" i="1"/>
  <c r="D2377" i="1"/>
  <c r="E2377" i="1"/>
  <c r="O2376" i="1"/>
  <c r="H2376" i="1"/>
  <c r="C2376" i="1"/>
  <c r="D2376" i="1"/>
  <c r="E2376" i="1"/>
  <c r="O2375" i="1"/>
  <c r="H2375" i="1"/>
  <c r="C2375" i="1"/>
  <c r="D2375" i="1"/>
  <c r="E2375" i="1"/>
  <c r="O2374" i="1"/>
  <c r="H2374" i="1"/>
  <c r="C2374" i="1"/>
  <c r="D2374" i="1"/>
  <c r="E2374" i="1"/>
  <c r="O2373" i="1"/>
  <c r="H2373" i="1"/>
  <c r="C2373" i="1"/>
  <c r="D2373" i="1"/>
  <c r="E2373" i="1"/>
  <c r="O2372" i="1"/>
  <c r="H2372" i="1"/>
  <c r="C2372" i="1"/>
  <c r="D2372" i="1"/>
  <c r="E2372" i="1"/>
  <c r="O2371" i="1"/>
  <c r="H2371" i="1"/>
  <c r="C2371" i="1"/>
  <c r="D2371" i="1"/>
  <c r="E2371" i="1"/>
  <c r="O2370" i="1"/>
  <c r="H2370" i="1"/>
  <c r="C2370" i="1"/>
  <c r="D2370" i="1"/>
  <c r="E2370" i="1"/>
  <c r="O2369" i="1"/>
  <c r="H2369" i="1"/>
  <c r="C2369" i="1"/>
  <c r="D2369" i="1"/>
  <c r="E2369" i="1"/>
  <c r="O2368" i="1"/>
  <c r="H2368" i="1"/>
  <c r="C2368" i="1"/>
  <c r="D2368" i="1"/>
  <c r="E2368" i="1"/>
  <c r="O2367" i="1"/>
  <c r="H2367" i="1"/>
  <c r="C2367" i="1"/>
  <c r="D2367" i="1"/>
  <c r="E2367" i="1"/>
  <c r="O2366" i="1"/>
  <c r="H2366" i="1"/>
  <c r="C2366" i="1"/>
  <c r="D2366" i="1"/>
  <c r="E2366" i="1"/>
  <c r="O2365" i="1"/>
  <c r="H2365" i="1"/>
  <c r="C2365" i="1"/>
  <c r="D2365" i="1"/>
  <c r="E2365" i="1"/>
  <c r="O2364" i="1"/>
  <c r="H2364" i="1"/>
  <c r="C2364" i="1"/>
  <c r="D2364" i="1"/>
  <c r="E2364" i="1"/>
  <c r="O2363" i="1"/>
  <c r="H2363" i="1"/>
  <c r="C2363" i="1"/>
  <c r="D2363" i="1"/>
  <c r="E2363" i="1"/>
  <c r="O2362" i="1"/>
  <c r="H2362" i="1"/>
  <c r="C2362" i="1"/>
  <c r="D2362" i="1"/>
  <c r="E2362" i="1"/>
  <c r="O2361" i="1"/>
  <c r="H2361" i="1"/>
  <c r="C2361" i="1"/>
  <c r="D2361" i="1"/>
  <c r="E2361" i="1"/>
  <c r="O2360" i="1"/>
  <c r="H2360" i="1"/>
  <c r="C2360" i="1"/>
  <c r="D2360" i="1"/>
  <c r="E2360" i="1"/>
  <c r="O2359" i="1"/>
  <c r="H2359" i="1"/>
  <c r="C2359" i="1"/>
  <c r="D2359" i="1"/>
  <c r="E2359" i="1"/>
  <c r="O2358" i="1"/>
  <c r="H2358" i="1"/>
  <c r="C2358" i="1"/>
  <c r="D2358" i="1"/>
  <c r="E2358" i="1"/>
  <c r="O2357" i="1"/>
  <c r="H2357" i="1"/>
  <c r="C2357" i="1"/>
  <c r="D2357" i="1"/>
  <c r="E2357" i="1"/>
  <c r="O2356" i="1"/>
  <c r="H2356" i="1"/>
  <c r="C2356" i="1"/>
  <c r="D2356" i="1"/>
  <c r="E2356" i="1"/>
  <c r="O2355" i="1"/>
  <c r="H2355" i="1"/>
  <c r="C2355" i="1"/>
  <c r="D2355" i="1"/>
  <c r="E2355" i="1"/>
  <c r="O2354" i="1"/>
  <c r="H2354" i="1"/>
  <c r="C2354" i="1"/>
  <c r="D2354" i="1"/>
  <c r="E2354" i="1"/>
  <c r="O2353" i="1"/>
  <c r="H2353" i="1"/>
  <c r="C2353" i="1"/>
  <c r="D2353" i="1"/>
  <c r="E2353" i="1"/>
  <c r="O2352" i="1"/>
  <c r="H2352" i="1"/>
  <c r="C2352" i="1"/>
  <c r="D2352" i="1"/>
  <c r="E2352" i="1"/>
  <c r="O2351" i="1"/>
  <c r="H2351" i="1"/>
  <c r="C2351" i="1"/>
  <c r="D2351" i="1"/>
  <c r="E2351" i="1"/>
  <c r="O2350" i="1"/>
  <c r="H2350" i="1"/>
  <c r="C2350" i="1"/>
  <c r="D2350" i="1"/>
  <c r="E2350" i="1"/>
  <c r="O2349" i="1"/>
  <c r="H2349" i="1"/>
  <c r="C2349" i="1"/>
  <c r="D2349" i="1"/>
  <c r="E2349" i="1"/>
  <c r="O2348" i="1"/>
  <c r="H2348" i="1"/>
  <c r="C2348" i="1"/>
  <c r="D2348" i="1"/>
  <c r="E2348" i="1"/>
  <c r="O2347" i="1"/>
  <c r="H2347" i="1"/>
  <c r="C2347" i="1"/>
  <c r="D2347" i="1"/>
  <c r="E2347" i="1"/>
  <c r="O2346" i="1"/>
  <c r="H2346" i="1"/>
  <c r="C2346" i="1"/>
  <c r="D2346" i="1"/>
  <c r="E2346" i="1"/>
  <c r="O2345" i="1"/>
  <c r="H2345" i="1"/>
  <c r="C2345" i="1"/>
  <c r="D2345" i="1"/>
  <c r="E2345" i="1"/>
  <c r="O2344" i="1"/>
  <c r="H2344" i="1"/>
  <c r="C2344" i="1"/>
  <c r="D2344" i="1"/>
  <c r="E2344" i="1"/>
  <c r="O2343" i="1"/>
  <c r="H2343" i="1"/>
  <c r="C2343" i="1"/>
  <c r="D2343" i="1"/>
  <c r="E2343" i="1"/>
  <c r="O2342" i="1"/>
  <c r="H2342" i="1"/>
  <c r="C2342" i="1"/>
  <c r="D2342" i="1"/>
  <c r="E2342" i="1"/>
  <c r="O2341" i="1"/>
  <c r="H2341" i="1"/>
  <c r="C2341" i="1"/>
  <c r="D2341" i="1"/>
  <c r="E2341" i="1"/>
  <c r="O2340" i="1"/>
  <c r="H2340" i="1"/>
  <c r="C2340" i="1"/>
  <c r="D2340" i="1"/>
  <c r="E2340" i="1"/>
  <c r="O2339" i="1"/>
  <c r="H2339" i="1"/>
  <c r="C2339" i="1"/>
  <c r="D2339" i="1"/>
  <c r="E2339" i="1"/>
  <c r="O2338" i="1"/>
  <c r="H2338" i="1"/>
  <c r="C2338" i="1"/>
  <c r="D2338" i="1"/>
  <c r="E2338" i="1"/>
  <c r="O2337" i="1"/>
  <c r="H2337" i="1"/>
  <c r="C2337" i="1"/>
  <c r="D2337" i="1"/>
  <c r="E2337" i="1"/>
  <c r="O2336" i="1"/>
  <c r="H2336" i="1"/>
  <c r="C2336" i="1"/>
  <c r="D2336" i="1"/>
  <c r="E2336" i="1"/>
  <c r="O2335" i="1"/>
  <c r="H2335" i="1"/>
  <c r="C2335" i="1"/>
  <c r="D2335" i="1"/>
  <c r="E2335" i="1"/>
  <c r="O2334" i="1"/>
  <c r="H2334" i="1"/>
  <c r="C2334" i="1"/>
  <c r="D2334" i="1"/>
  <c r="E2334" i="1"/>
  <c r="O2333" i="1"/>
  <c r="H2333" i="1"/>
  <c r="C2333" i="1"/>
  <c r="D2333" i="1"/>
  <c r="E2333" i="1"/>
  <c r="O2332" i="1"/>
  <c r="H2332" i="1"/>
  <c r="C2332" i="1"/>
  <c r="D2332" i="1"/>
  <c r="E2332" i="1"/>
  <c r="O2331" i="1"/>
  <c r="H2331" i="1"/>
  <c r="C2331" i="1"/>
  <c r="D2331" i="1"/>
  <c r="E2331" i="1"/>
  <c r="O2330" i="1"/>
  <c r="H2330" i="1"/>
  <c r="C2330" i="1"/>
  <c r="D2330" i="1"/>
  <c r="E2330" i="1"/>
  <c r="O2329" i="1"/>
  <c r="H2329" i="1"/>
  <c r="C2329" i="1"/>
  <c r="D2329" i="1"/>
  <c r="E2329" i="1"/>
  <c r="O2328" i="1"/>
  <c r="H2328" i="1"/>
  <c r="C2328" i="1"/>
  <c r="D2328" i="1"/>
  <c r="E2328" i="1"/>
  <c r="O2327" i="1"/>
  <c r="H2327" i="1"/>
  <c r="C2327" i="1"/>
  <c r="D2327" i="1"/>
  <c r="E2327" i="1"/>
  <c r="O2326" i="1"/>
  <c r="H2326" i="1"/>
  <c r="C2326" i="1"/>
  <c r="D2326" i="1"/>
  <c r="E2326" i="1"/>
  <c r="O2325" i="1"/>
  <c r="H2325" i="1"/>
  <c r="C2325" i="1"/>
  <c r="D2325" i="1"/>
  <c r="E2325" i="1"/>
  <c r="O2324" i="1"/>
  <c r="H2324" i="1"/>
  <c r="C2324" i="1"/>
  <c r="D2324" i="1"/>
  <c r="E2324" i="1"/>
  <c r="O2323" i="1"/>
  <c r="H2323" i="1"/>
  <c r="C2323" i="1"/>
  <c r="D2323" i="1"/>
  <c r="E2323" i="1"/>
  <c r="O2322" i="1"/>
  <c r="H2322" i="1"/>
  <c r="C2322" i="1"/>
  <c r="D2322" i="1"/>
  <c r="E2322" i="1"/>
  <c r="O2321" i="1"/>
  <c r="H2321" i="1"/>
  <c r="C2321" i="1"/>
  <c r="D2321" i="1"/>
  <c r="E2321" i="1"/>
  <c r="O2320" i="1"/>
  <c r="H2320" i="1"/>
  <c r="C2320" i="1"/>
  <c r="D2320" i="1"/>
  <c r="E2320" i="1"/>
  <c r="O2319" i="1"/>
  <c r="H2319" i="1"/>
  <c r="C2319" i="1"/>
  <c r="D2319" i="1"/>
  <c r="E2319" i="1"/>
  <c r="O2318" i="1"/>
  <c r="H2318" i="1"/>
  <c r="C2318" i="1"/>
  <c r="D2318" i="1"/>
  <c r="E2318" i="1"/>
  <c r="O2317" i="1"/>
  <c r="H2317" i="1"/>
  <c r="C2317" i="1"/>
  <c r="D2317" i="1"/>
  <c r="E2317" i="1"/>
  <c r="O2316" i="1"/>
  <c r="H2316" i="1"/>
  <c r="C2316" i="1"/>
  <c r="D2316" i="1"/>
  <c r="E2316" i="1"/>
  <c r="O2315" i="1"/>
  <c r="H2315" i="1"/>
  <c r="C2315" i="1"/>
  <c r="D2315" i="1"/>
  <c r="E2315" i="1"/>
  <c r="O2314" i="1"/>
  <c r="H2314" i="1"/>
  <c r="C2314" i="1"/>
  <c r="D2314" i="1"/>
  <c r="E2314" i="1"/>
  <c r="O2313" i="1"/>
  <c r="H2313" i="1"/>
  <c r="C2313" i="1"/>
  <c r="D2313" i="1"/>
  <c r="E2313" i="1"/>
  <c r="O2312" i="1"/>
  <c r="H2312" i="1"/>
  <c r="C2312" i="1"/>
  <c r="D2312" i="1"/>
  <c r="E2312" i="1"/>
  <c r="O2311" i="1"/>
  <c r="H2311" i="1"/>
  <c r="C2311" i="1"/>
  <c r="D2311" i="1"/>
  <c r="E2311" i="1"/>
  <c r="O2310" i="1"/>
  <c r="H2310" i="1"/>
  <c r="C2310" i="1"/>
  <c r="D2310" i="1"/>
  <c r="E2310" i="1"/>
  <c r="O2309" i="1"/>
  <c r="H2309" i="1"/>
  <c r="C2309" i="1"/>
  <c r="D2309" i="1"/>
  <c r="E2309" i="1"/>
  <c r="O2308" i="1"/>
  <c r="H2308" i="1"/>
  <c r="C2308" i="1"/>
  <c r="D2308" i="1"/>
  <c r="E2308" i="1"/>
  <c r="O2307" i="1"/>
  <c r="H2307" i="1"/>
  <c r="C2307" i="1"/>
  <c r="D2307" i="1"/>
  <c r="E2307" i="1"/>
  <c r="O2306" i="1"/>
  <c r="H2306" i="1"/>
  <c r="C2306" i="1"/>
  <c r="D2306" i="1"/>
  <c r="E2306" i="1"/>
  <c r="O2305" i="1"/>
  <c r="H2305" i="1"/>
  <c r="C2305" i="1"/>
  <c r="D2305" i="1"/>
  <c r="E2305" i="1"/>
  <c r="O2304" i="1"/>
  <c r="H2304" i="1"/>
  <c r="C2304" i="1"/>
  <c r="D2304" i="1"/>
  <c r="E2304" i="1"/>
  <c r="O2303" i="1"/>
  <c r="H2303" i="1"/>
  <c r="C2303" i="1"/>
  <c r="D2303" i="1"/>
  <c r="E2303" i="1"/>
  <c r="O2302" i="1"/>
  <c r="H2302" i="1"/>
  <c r="C2302" i="1"/>
  <c r="D2302" i="1"/>
  <c r="E2302" i="1"/>
  <c r="O2301" i="1"/>
  <c r="H2301" i="1"/>
  <c r="C2301" i="1"/>
  <c r="D2301" i="1"/>
  <c r="E2301" i="1"/>
  <c r="O2300" i="1"/>
  <c r="H2300" i="1"/>
  <c r="C2300" i="1"/>
  <c r="D2300" i="1"/>
  <c r="E2300" i="1"/>
  <c r="O2299" i="1"/>
  <c r="H2299" i="1"/>
  <c r="C2299" i="1"/>
  <c r="D2299" i="1"/>
  <c r="E2299" i="1"/>
  <c r="O2298" i="1"/>
  <c r="H2298" i="1"/>
  <c r="C2298" i="1"/>
  <c r="D2298" i="1"/>
  <c r="E2298" i="1"/>
  <c r="O2297" i="1"/>
  <c r="H2297" i="1"/>
  <c r="C2297" i="1"/>
  <c r="D2297" i="1"/>
  <c r="E2297" i="1"/>
  <c r="O2296" i="1"/>
  <c r="H2296" i="1"/>
  <c r="C2296" i="1"/>
  <c r="D2296" i="1"/>
  <c r="E2296" i="1"/>
  <c r="O2295" i="1"/>
  <c r="H2295" i="1"/>
  <c r="C2295" i="1"/>
  <c r="D2295" i="1"/>
  <c r="E2295" i="1"/>
  <c r="O2294" i="1"/>
  <c r="H2294" i="1"/>
  <c r="C2294" i="1"/>
  <c r="D2294" i="1"/>
  <c r="E2294" i="1"/>
  <c r="O2293" i="1"/>
  <c r="H2293" i="1"/>
  <c r="C2293" i="1"/>
  <c r="D2293" i="1"/>
  <c r="E2293" i="1"/>
  <c r="O2292" i="1"/>
  <c r="H2292" i="1"/>
  <c r="C2292" i="1"/>
  <c r="D2292" i="1"/>
  <c r="E2292" i="1"/>
  <c r="O2291" i="1"/>
  <c r="H2291" i="1"/>
  <c r="C2291" i="1"/>
  <c r="D2291" i="1"/>
  <c r="E2291" i="1"/>
  <c r="O2290" i="1"/>
  <c r="H2290" i="1"/>
  <c r="C2290" i="1"/>
  <c r="D2290" i="1"/>
  <c r="E2290" i="1"/>
  <c r="O2289" i="1"/>
  <c r="H2289" i="1"/>
  <c r="C2289" i="1"/>
  <c r="D2289" i="1"/>
  <c r="E2289" i="1"/>
  <c r="O2288" i="1"/>
  <c r="H2288" i="1"/>
  <c r="C2288" i="1"/>
  <c r="D2288" i="1"/>
  <c r="E2288" i="1"/>
  <c r="O2287" i="1"/>
  <c r="H2287" i="1"/>
  <c r="C2287" i="1"/>
  <c r="D2287" i="1"/>
  <c r="E2287" i="1"/>
  <c r="O2286" i="1"/>
  <c r="H2286" i="1"/>
  <c r="C2286" i="1"/>
  <c r="D2286" i="1"/>
  <c r="E2286" i="1"/>
  <c r="O2285" i="1"/>
  <c r="H2285" i="1"/>
  <c r="C2285" i="1"/>
  <c r="D2285" i="1"/>
  <c r="E2285" i="1"/>
  <c r="O2284" i="1"/>
  <c r="H2284" i="1"/>
  <c r="C2284" i="1"/>
  <c r="D2284" i="1"/>
  <c r="E2284" i="1"/>
  <c r="O2283" i="1"/>
  <c r="H2283" i="1"/>
  <c r="C2283" i="1"/>
  <c r="D2283" i="1"/>
  <c r="E2283" i="1"/>
  <c r="O2282" i="1"/>
  <c r="H2282" i="1"/>
  <c r="C2282" i="1"/>
  <c r="D2282" i="1"/>
  <c r="E2282" i="1"/>
  <c r="O2281" i="1"/>
  <c r="H2281" i="1"/>
  <c r="C2281" i="1"/>
  <c r="D2281" i="1"/>
  <c r="E2281" i="1"/>
  <c r="O2280" i="1"/>
  <c r="H2280" i="1"/>
  <c r="C2280" i="1"/>
  <c r="D2280" i="1"/>
  <c r="E2280" i="1"/>
  <c r="O2279" i="1"/>
  <c r="H2279" i="1"/>
  <c r="C2279" i="1"/>
  <c r="D2279" i="1"/>
  <c r="E2279" i="1"/>
  <c r="O2278" i="1"/>
  <c r="H2278" i="1"/>
  <c r="C2278" i="1"/>
  <c r="D2278" i="1"/>
  <c r="E2278" i="1"/>
  <c r="O2277" i="1"/>
  <c r="H2277" i="1"/>
  <c r="C2277" i="1"/>
  <c r="D2277" i="1"/>
  <c r="E2277" i="1"/>
  <c r="O2276" i="1"/>
  <c r="H2276" i="1"/>
  <c r="C2276" i="1"/>
  <c r="D2276" i="1"/>
  <c r="E2276" i="1"/>
  <c r="O2275" i="1"/>
  <c r="H2275" i="1"/>
  <c r="C2275" i="1"/>
  <c r="D2275" i="1"/>
  <c r="E2275" i="1"/>
  <c r="O2274" i="1"/>
  <c r="H2274" i="1"/>
  <c r="C2274" i="1"/>
  <c r="D2274" i="1"/>
  <c r="E2274" i="1"/>
  <c r="O2273" i="1"/>
  <c r="H2273" i="1"/>
  <c r="C2273" i="1"/>
  <c r="D2273" i="1"/>
  <c r="E2273" i="1"/>
  <c r="O2272" i="1"/>
  <c r="H2272" i="1"/>
  <c r="C2272" i="1"/>
  <c r="D2272" i="1"/>
  <c r="E2272" i="1"/>
  <c r="O2271" i="1"/>
  <c r="H2271" i="1"/>
  <c r="C2271" i="1"/>
  <c r="D2271" i="1"/>
  <c r="E2271" i="1"/>
  <c r="O2270" i="1"/>
  <c r="H2270" i="1"/>
  <c r="C2270" i="1"/>
  <c r="D2270" i="1"/>
  <c r="E2270" i="1"/>
  <c r="O2269" i="1"/>
  <c r="H2269" i="1"/>
  <c r="C2269" i="1"/>
  <c r="D2269" i="1"/>
  <c r="E2269" i="1"/>
  <c r="O2268" i="1"/>
  <c r="H2268" i="1"/>
  <c r="C2268" i="1"/>
  <c r="D2268" i="1"/>
  <c r="E2268" i="1"/>
  <c r="O2267" i="1"/>
  <c r="H2267" i="1"/>
  <c r="C2267" i="1"/>
  <c r="D2267" i="1"/>
  <c r="E2267" i="1"/>
  <c r="O2266" i="1"/>
  <c r="H2266" i="1"/>
  <c r="C2266" i="1"/>
  <c r="D2266" i="1"/>
  <c r="E2266" i="1"/>
  <c r="O2265" i="1"/>
  <c r="H2265" i="1"/>
  <c r="C2265" i="1"/>
  <c r="D2265" i="1"/>
  <c r="E2265" i="1"/>
  <c r="O2264" i="1"/>
  <c r="H2264" i="1"/>
  <c r="C2264" i="1"/>
  <c r="D2264" i="1"/>
  <c r="E2264" i="1"/>
  <c r="O2263" i="1"/>
  <c r="H2263" i="1"/>
  <c r="C2263" i="1"/>
  <c r="D2263" i="1"/>
  <c r="E2263" i="1"/>
  <c r="O2262" i="1"/>
  <c r="H2262" i="1"/>
  <c r="C2262" i="1"/>
  <c r="D2262" i="1"/>
  <c r="E2262" i="1"/>
  <c r="O2261" i="1"/>
  <c r="H2261" i="1"/>
  <c r="C2261" i="1"/>
  <c r="D2261" i="1"/>
  <c r="E2261" i="1"/>
  <c r="O2260" i="1"/>
  <c r="H2260" i="1"/>
  <c r="C2260" i="1"/>
  <c r="D2260" i="1"/>
  <c r="E2260" i="1"/>
  <c r="O2259" i="1"/>
  <c r="H2259" i="1"/>
  <c r="C2259" i="1"/>
  <c r="D2259" i="1"/>
  <c r="E2259" i="1"/>
  <c r="O2258" i="1"/>
  <c r="H2258" i="1"/>
  <c r="C2258" i="1"/>
  <c r="D2258" i="1"/>
  <c r="E2258" i="1"/>
  <c r="O2257" i="1"/>
  <c r="H2257" i="1"/>
  <c r="C2257" i="1"/>
  <c r="D2257" i="1"/>
  <c r="E2257" i="1"/>
  <c r="O2256" i="1"/>
  <c r="H2256" i="1"/>
  <c r="C2256" i="1"/>
  <c r="D2256" i="1"/>
  <c r="E2256" i="1"/>
  <c r="O2255" i="1"/>
  <c r="H2255" i="1"/>
  <c r="C2255" i="1"/>
  <c r="D2255" i="1"/>
  <c r="E2255" i="1"/>
  <c r="O2254" i="1"/>
  <c r="H2254" i="1"/>
  <c r="C2254" i="1"/>
  <c r="D2254" i="1"/>
  <c r="E2254" i="1"/>
  <c r="O2253" i="1"/>
  <c r="H2253" i="1"/>
  <c r="C2253" i="1"/>
  <c r="D2253" i="1"/>
  <c r="E2253" i="1"/>
  <c r="O2252" i="1"/>
  <c r="H2252" i="1"/>
  <c r="C2252" i="1"/>
  <c r="D2252" i="1"/>
  <c r="E2252" i="1"/>
  <c r="O2251" i="1"/>
  <c r="H2251" i="1"/>
  <c r="C2251" i="1"/>
  <c r="D2251" i="1"/>
  <c r="E2251" i="1"/>
  <c r="O2250" i="1"/>
  <c r="H2250" i="1"/>
  <c r="C2250" i="1"/>
  <c r="D2250" i="1"/>
  <c r="E2250" i="1"/>
  <c r="O2249" i="1"/>
  <c r="H2249" i="1"/>
  <c r="C2249" i="1"/>
  <c r="D2249" i="1"/>
  <c r="E2249" i="1"/>
  <c r="O2248" i="1"/>
  <c r="H2248" i="1"/>
  <c r="C2248" i="1"/>
  <c r="D2248" i="1"/>
  <c r="E2248" i="1"/>
  <c r="O2247" i="1"/>
  <c r="H2247" i="1"/>
  <c r="C2247" i="1"/>
  <c r="D2247" i="1"/>
  <c r="E2247" i="1"/>
  <c r="O2246" i="1"/>
  <c r="H2246" i="1"/>
  <c r="C2246" i="1"/>
  <c r="D2246" i="1"/>
  <c r="E2246" i="1"/>
  <c r="O2245" i="1"/>
  <c r="H2245" i="1"/>
  <c r="C2245" i="1"/>
  <c r="D2245" i="1"/>
  <c r="E2245" i="1"/>
  <c r="O2244" i="1"/>
  <c r="H2244" i="1"/>
  <c r="C2244" i="1"/>
  <c r="D2244" i="1"/>
  <c r="E2244" i="1"/>
  <c r="O2243" i="1"/>
  <c r="H2243" i="1"/>
  <c r="C2243" i="1"/>
  <c r="D2243" i="1"/>
  <c r="E2243" i="1"/>
  <c r="O2242" i="1"/>
  <c r="H2242" i="1"/>
  <c r="C2242" i="1"/>
  <c r="D2242" i="1"/>
  <c r="E2242" i="1"/>
  <c r="O2241" i="1"/>
  <c r="H2241" i="1"/>
  <c r="C2241" i="1"/>
  <c r="D2241" i="1"/>
  <c r="E2241" i="1"/>
  <c r="O2240" i="1"/>
  <c r="H2240" i="1"/>
  <c r="C2240" i="1"/>
  <c r="D2240" i="1"/>
  <c r="E2240" i="1"/>
  <c r="O2239" i="1"/>
  <c r="H2239" i="1"/>
  <c r="C2239" i="1"/>
  <c r="D2239" i="1"/>
  <c r="E2239" i="1"/>
  <c r="O2238" i="1"/>
  <c r="H2238" i="1"/>
  <c r="C2238" i="1"/>
  <c r="D2238" i="1"/>
  <c r="E2238" i="1"/>
  <c r="O2237" i="1"/>
  <c r="H2237" i="1"/>
  <c r="C2237" i="1"/>
  <c r="D2237" i="1"/>
  <c r="E2237" i="1"/>
  <c r="O2236" i="1"/>
  <c r="H2236" i="1"/>
  <c r="C2236" i="1"/>
  <c r="D2236" i="1"/>
  <c r="E2236" i="1"/>
  <c r="O2235" i="1"/>
  <c r="H2235" i="1"/>
  <c r="C2235" i="1"/>
  <c r="D2235" i="1"/>
  <c r="E2235" i="1"/>
  <c r="O2234" i="1"/>
  <c r="H2234" i="1"/>
  <c r="C2234" i="1"/>
  <c r="D2234" i="1"/>
  <c r="E2234" i="1"/>
  <c r="O2233" i="1"/>
  <c r="H2233" i="1"/>
  <c r="C2233" i="1"/>
  <c r="D2233" i="1"/>
  <c r="E2233" i="1"/>
  <c r="O2232" i="1"/>
  <c r="H2232" i="1"/>
  <c r="C2232" i="1"/>
  <c r="D2232" i="1"/>
  <c r="E2232" i="1"/>
  <c r="O2231" i="1"/>
  <c r="H2231" i="1"/>
  <c r="C2231" i="1"/>
  <c r="D2231" i="1"/>
  <c r="E2231" i="1"/>
  <c r="O2230" i="1"/>
  <c r="H2230" i="1"/>
  <c r="C2230" i="1"/>
  <c r="D2230" i="1"/>
  <c r="E2230" i="1"/>
  <c r="O2229" i="1"/>
  <c r="H2229" i="1"/>
  <c r="C2229" i="1"/>
  <c r="D2229" i="1"/>
  <c r="E2229" i="1"/>
  <c r="O2228" i="1"/>
  <c r="H2228" i="1"/>
  <c r="C2228" i="1"/>
  <c r="D2228" i="1"/>
  <c r="E2228" i="1"/>
  <c r="O2227" i="1"/>
  <c r="H2227" i="1"/>
  <c r="C2227" i="1"/>
  <c r="D2227" i="1"/>
  <c r="E2227" i="1"/>
  <c r="O2226" i="1"/>
  <c r="H2226" i="1"/>
  <c r="C2226" i="1"/>
  <c r="D2226" i="1"/>
  <c r="E2226" i="1"/>
  <c r="O2225" i="1"/>
  <c r="H2225" i="1"/>
  <c r="C2225" i="1"/>
  <c r="D2225" i="1"/>
  <c r="E2225" i="1"/>
  <c r="O2224" i="1"/>
  <c r="H2224" i="1"/>
  <c r="C2224" i="1"/>
  <c r="D2224" i="1"/>
  <c r="E2224" i="1"/>
  <c r="O2223" i="1"/>
  <c r="H2223" i="1"/>
  <c r="C2223" i="1"/>
  <c r="D2223" i="1"/>
  <c r="E2223" i="1"/>
  <c r="O2222" i="1"/>
  <c r="H2222" i="1"/>
  <c r="C2222" i="1"/>
  <c r="D2222" i="1"/>
  <c r="E2222" i="1"/>
  <c r="O2221" i="1"/>
  <c r="H2221" i="1"/>
  <c r="C2221" i="1"/>
  <c r="D2221" i="1"/>
  <c r="E2221" i="1"/>
  <c r="O2220" i="1"/>
  <c r="H2220" i="1"/>
  <c r="C2220" i="1"/>
  <c r="D2220" i="1"/>
  <c r="E2220" i="1"/>
  <c r="O2219" i="1"/>
  <c r="H2219" i="1"/>
  <c r="C2219" i="1"/>
  <c r="D2219" i="1"/>
  <c r="E2219" i="1"/>
  <c r="O2218" i="1"/>
  <c r="H2218" i="1"/>
  <c r="C2218" i="1"/>
  <c r="D2218" i="1"/>
  <c r="E2218" i="1"/>
  <c r="O2217" i="1"/>
  <c r="H2217" i="1"/>
  <c r="C2217" i="1"/>
  <c r="D2217" i="1"/>
  <c r="E2217" i="1"/>
  <c r="O2216" i="1"/>
  <c r="H2216" i="1"/>
  <c r="C2216" i="1"/>
  <c r="D2216" i="1"/>
  <c r="E2216" i="1"/>
  <c r="O2215" i="1"/>
  <c r="H2215" i="1"/>
  <c r="C2215" i="1"/>
  <c r="D2215" i="1"/>
  <c r="E2215" i="1"/>
  <c r="O2214" i="1"/>
  <c r="H2214" i="1"/>
  <c r="C2214" i="1"/>
  <c r="D2214" i="1"/>
  <c r="E2214" i="1"/>
  <c r="O2213" i="1"/>
  <c r="H2213" i="1"/>
  <c r="C2213" i="1"/>
  <c r="D2213" i="1"/>
  <c r="E2213" i="1"/>
  <c r="O2212" i="1"/>
  <c r="H2212" i="1"/>
  <c r="C2212" i="1"/>
  <c r="D2212" i="1"/>
  <c r="E2212" i="1"/>
  <c r="O2211" i="1"/>
  <c r="H2211" i="1"/>
  <c r="C2211" i="1"/>
  <c r="D2211" i="1"/>
  <c r="E2211" i="1"/>
  <c r="O2210" i="1"/>
  <c r="H2210" i="1"/>
  <c r="C2210" i="1"/>
  <c r="D2210" i="1"/>
  <c r="E2210" i="1"/>
  <c r="O2209" i="1"/>
  <c r="H2209" i="1"/>
  <c r="C2209" i="1"/>
  <c r="D2209" i="1"/>
  <c r="E2209" i="1"/>
  <c r="O2208" i="1"/>
  <c r="H2208" i="1"/>
  <c r="C2208" i="1"/>
  <c r="D2208" i="1"/>
  <c r="E2208" i="1"/>
  <c r="O2207" i="1"/>
  <c r="H2207" i="1"/>
  <c r="C2207" i="1"/>
  <c r="D2207" i="1"/>
  <c r="E2207" i="1"/>
  <c r="O2206" i="1"/>
  <c r="H2206" i="1"/>
  <c r="C2206" i="1"/>
  <c r="D2206" i="1"/>
  <c r="E2206" i="1"/>
  <c r="O2205" i="1"/>
  <c r="H2205" i="1"/>
  <c r="C2205" i="1"/>
  <c r="D2205" i="1"/>
  <c r="E2205" i="1"/>
  <c r="O2204" i="1"/>
  <c r="H2204" i="1"/>
  <c r="C2204" i="1"/>
  <c r="D2204" i="1"/>
  <c r="E2204" i="1"/>
  <c r="O2203" i="1"/>
  <c r="H2203" i="1"/>
  <c r="C2203" i="1"/>
  <c r="D2203" i="1"/>
  <c r="E2203" i="1"/>
  <c r="O2202" i="1"/>
  <c r="H2202" i="1"/>
  <c r="C2202" i="1"/>
  <c r="D2202" i="1"/>
  <c r="E2202" i="1"/>
  <c r="O2201" i="1"/>
  <c r="H2201" i="1"/>
  <c r="C2201" i="1"/>
  <c r="D2201" i="1"/>
  <c r="E2201" i="1"/>
  <c r="O2200" i="1"/>
  <c r="H2200" i="1"/>
  <c r="C2200" i="1"/>
  <c r="D2200" i="1"/>
  <c r="E2200" i="1"/>
  <c r="O2199" i="1"/>
  <c r="H2199" i="1"/>
  <c r="C2199" i="1"/>
  <c r="D2199" i="1"/>
  <c r="E2199" i="1"/>
  <c r="O2198" i="1"/>
  <c r="H2198" i="1"/>
  <c r="C2198" i="1"/>
  <c r="D2198" i="1"/>
  <c r="E2198" i="1"/>
  <c r="O2197" i="1"/>
  <c r="H2197" i="1"/>
  <c r="C2197" i="1"/>
  <c r="D2197" i="1"/>
  <c r="E2197" i="1"/>
  <c r="O2196" i="1"/>
  <c r="H2196" i="1"/>
  <c r="C2196" i="1"/>
  <c r="D2196" i="1"/>
  <c r="E2196" i="1"/>
  <c r="O2195" i="1"/>
  <c r="H2195" i="1"/>
  <c r="C2195" i="1"/>
  <c r="D2195" i="1"/>
  <c r="E2195" i="1"/>
  <c r="O2194" i="1"/>
  <c r="H2194" i="1"/>
  <c r="C2194" i="1"/>
  <c r="D2194" i="1"/>
  <c r="E2194" i="1"/>
  <c r="O2193" i="1"/>
  <c r="H2193" i="1"/>
  <c r="C2193" i="1"/>
  <c r="D2193" i="1"/>
  <c r="E2193" i="1"/>
  <c r="O2192" i="1"/>
  <c r="H2192" i="1"/>
  <c r="C2192" i="1"/>
  <c r="D2192" i="1"/>
  <c r="E2192" i="1"/>
  <c r="O2191" i="1"/>
  <c r="H2191" i="1"/>
  <c r="C2191" i="1"/>
  <c r="D2191" i="1"/>
  <c r="E2191" i="1"/>
  <c r="O2190" i="1"/>
  <c r="H2190" i="1"/>
  <c r="C2190" i="1"/>
  <c r="D2190" i="1"/>
  <c r="E2190" i="1"/>
  <c r="O2189" i="1"/>
  <c r="H2189" i="1"/>
  <c r="C2189" i="1"/>
  <c r="D2189" i="1"/>
  <c r="E2189" i="1"/>
  <c r="O2188" i="1"/>
  <c r="H2188" i="1"/>
  <c r="C2188" i="1"/>
  <c r="D2188" i="1"/>
  <c r="E2188" i="1"/>
  <c r="O2187" i="1"/>
  <c r="H2187" i="1"/>
  <c r="C2187" i="1"/>
  <c r="D2187" i="1"/>
  <c r="E2187" i="1"/>
  <c r="O2186" i="1"/>
  <c r="H2186" i="1"/>
  <c r="C2186" i="1"/>
  <c r="D2186" i="1"/>
  <c r="E2186" i="1"/>
  <c r="O2185" i="1"/>
  <c r="H2185" i="1"/>
  <c r="C2185" i="1"/>
  <c r="D2185" i="1"/>
  <c r="E2185" i="1"/>
  <c r="O2184" i="1"/>
  <c r="H2184" i="1"/>
  <c r="C2184" i="1"/>
  <c r="D2184" i="1"/>
  <c r="E2184" i="1"/>
  <c r="O2183" i="1"/>
  <c r="H2183" i="1"/>
  <c r="C2183" i="1"/>
  <c r="D2183" i="1"/>
  <c r="E2183" i="1"/>
  <c r="O2182" i="1"/>
  <c r="H2182" i="1"/>
  <c r="C2182" i="1"/>
  <c r="D2182" i="1"/>
  <c r="E2182" i="1"/>
  <c r="O2181" i="1"/>
  <c r="H2181" i="1"/>
  <c r="C2181" i="1"/>
  <c r="D2181" i="1"/>
  <c r="E2181" i="1"/>
  <c r="O2180" i="1"/>
  <c r="H2180" i="1"/>
  <c r="C2180" i="1"/>
  <c r="D2180" i="1"/>
  <c r="E2180" i="1"/>
  <c r="O2179" i="1"/>
  <c r="H2179" i="1"/>
  <c r="C2179" i="1"/>
  <c r="D2179" i="1"/>
  <c r="E2179" i="1"/>
  <c r="O2178" i="1"/>
  <c r="H2178" i="1"/>
  <c r="C2178" i="1"/>
  <c r="D2178" i="1"/>
  <c r="E2178" i="1"/>
  <c r="O2177" i="1"/>
  <c r="H2177" i="1"/>
  <c r="C2177" i="1"/>
  <c r="D2177" i="1"/>
  <c r="E2177" i="1"/>
  <c r="O2176" i="1"/>
  <c r="H2176" i="1"/>
  <c r="C2176" i="1"/>
  <c r="D2176" i="1"/>
  <c r="E2176" i="1"/>
  <c r="O2175" i="1"/>
  <c r="H2175" i="1"/>
  <c r="C2175" i="1"/>
  <c r="D2175" i="1"/>
  <c r="E2175" i="1"/>
  <c r="O2174" i="1"/>
  <c r="H2174" i="1"/>
  <c r="C2174" i="1"/>
  <c r="D2174" i="1"/>
  <c r="E2174" i="1"/>
  <c r="O2173" i="1"/>
  <c r="H2173" i="1"/>
  <c r="C2173" i="1"/>
  <c r="D2173" i="1"/>
  <c r="E2173" i="1"/>
  <c r="O2172" i="1"/>
  <c r="H2172" i="1"/>
  <c r="C2172" i="1"/>
  <c r="D2172" i="1"/>
  <c r="E2172" i="1"/>
  <c r="O2171" i="1"/>
  <c r="H2171" i="1"/>
  <c r="C2171" i="1"/>
  <c r="D2171" i="1"/>
  <c r="E2171" i="1"/>
  <c r="O2170" i="1"/>
  <c r="H2170" i="1"/>
  <c r="C2170" i="1"/>
  <c r="D2170" i="1"/>
  <c r="E2170" i="1"/>
  <c r="O2169" i="1"/>
  <c r="H2169" i="1"/>
  <c r="C2169" i="1"/>
  <c r="D2169" i="1"/>
  <c r="E2169" i="1"/>
  <c r="O2168" i="1"/>
  <c r="H2168" i="1"/>
  <c r="C2168" i="1"/>
  <c r="D2168" i="1"/>
  <c r="E2168" i="1"/>
  <c r="O2167" i="1"/>
  <c r="H2167" i="1"/>
  <c r="C2167" i="1"/>
  <c r="D2167" i="1"/>
  <c r="E2167" i="1"/>
  <c r="O2166" i="1"/>
  <c r="H2166" i="1"/>
  <c r="C2166" i="1"/>
  <c r="D2166" i="1"/>
  <c r="E2166" i="1"/>
  <c r="O2165" i="1"/>
  <c r="H2165" i="1"/>
  <c r="C2165" i="1"/>
  <c r="D2165" i="1"/>
  <c r="E2165" i="1"/>
  <c r="O2164" i="1"/>
  <c r="H2164" i="1"/>
  <c r="C2164" i="1"/>
  <c r="D2164" i="1"/>
  <c r="E2164" i="1"/>
  <c r="O2163" i="1"/>
  <c r="H2163" i="1"/>
  <c r="C2163" i="1"/>
  <c r="D2163" i="1"/>
  <c r="E2163" i="1"/>
  <c r="O2162" i="1"/>
  <c r="H2162" i="1"/>
  <c r="C2162" i="1"/>
  <c r="D2162" i="1"/>
  <c r="E2162" i="1"/>
  <c r="O2161" i="1"/>
  <c r="H2161" i="1"/>
  <c r="C2161" i="1"/>
  <c r="D2161" i="1"/>
  <c r="E2161" i="1"/>
  <c r="O2160" i="1"/>
  <c r="H2160" i="1"/>
  <c r="C2160" i="1"/>
  <c r="D2160" i="1"/>
  <c r="E2160" i="1"/>
  <c r="O2159" i="1"/>
  <c r="H2159" i="1"/>
  <c r="C2159" i="1"/>
  <c r="D2159" i="1"/>
  <c r="E2159" i="1"/>
  <c r="O2158" i="1"/>
  <c r="H2158" i="1"/>
  <c r="C2158" i="1"/>
  <c r="D2158" i="1"/>
  <c r="E2158" i="1"/>
  <c r="O2157" i="1"/>
  <c r="H2157" i="1"/>
  <c r="C2157" i="1"/>
  <c r="D2157" i="1"/>
  <c r="E2157" i="1"/>
  <c r="O2156" i="1"/>
  <c r="H2156" i="1"/>
  <c r="C2156" i="1"/>
  <c r="D2156" i="1"/>
  <c r="E2156" i="1"/>
  <c r="O2155" i="1"/>
  <c r="H2155" i="1"/>
  <c r="C2155" i="1"/>
  <c r="D2155" i="1"/>
  <c r="E2155" i="1"/>
  <c r="O2154" i="1"/>
  <c r="H2154" i="1"/>
  <c r="C2154" i="1"/>
  <c r="D2154" i="1"/>
  <c r="E2154" i="1"/>
  <c r="O2153" i="1"/>
  <c r="H2153" i="1"/>
  <c r="C2153" i="1"/>
  <c r="D2153" i="1"/>
  <c r="E2153" i="1"/>
  <c r="O2152" i="1"/>
  <c r="H2152" i="1"/>
  <c r="C2152" i="1"/>
  <c r="D2152" i="1"/>
  <c r="E2152" i="1"/>
  <c r="O2151" i="1"/>
  <c r="H2151" i="1"/>
  <c r="C2151" i="1"/>
  <c r="D2151" i="1"/>
  <c r="E2151" i="1"/>
  <c r="O2150" i="1"/>
  <c r="H2150" i="1"/>
  <c r="C2150" i="1"/>
  <c r="D2150" i="1"/>
  <c r="E2150" i="1"/>
  <c r="O2149" i="1"/>
  <c r="H2149" i="1"/>
  <c r="C2149" i="1"/>
  <c r="D2149" i="1"/>
  <c r="E2149" i="1"/>
  <c r="O2148" i="1"/>
  <c r="H2148" i="1"/>
  <c r="C2148" i="1"/>
  <c r="D2148" i="1"/>
  <c r="E2148" i="1"/>
  <c r="O2147" i="1"/>
  <c r="H2147" i="1"/>
  <c r="C2147" i="1"/>
  <c r="D2147" i="1"/>
  <c r="E2147" i="1"/>
  <c r="O2146" i="1"/>
  <c r="H2146" i="1"/>
  <c r="C2146" i="1"/>
  <c r="D2146" i="1"/>
  <c r="E2146" i="1"/>
  <c r="O2145" i="1"/>
  <c r="H2145" i="1"/>
  <c r="C2145" i="1"/>
  <c r="D2145" i="1"/>
  <c r="E2145" i="1"/>
  <c r="O2144" i="1"/>
  <c r="H2144" i="1"/>
  <c r="C2144" i="1"/>
  <c r="D2144" i="1"/>
  <c r="E2144" i="1"/>
  <c r="O2143" i="1"/>
  <c r="H2143" i="1"/>
  <c r="C2143" i="1"/>
  <c r="D2143" i="1"/>
  <c r="E2143" i="1"/>
  <c r="O2142" i="1"/>
  <c r="H2142" i="1"/>
  <c r="C2142" i="1"/>
  <c r="D2142" i="1"/>
  <c r="E2142" i="1"/>
  <c r="O2141" i="1"/>
  <c r="H2141" i="1"/>
  <c r="C2141" i="1"/>
  <c r="D2141" i="1"/>
  <c r="E2141" i="1"/>
  <c r="O2140" i="1"/>
  <c r="H2140" i="1"/>
  <c r="C2140" i="1"/>
  <c r="D2140" i="1"/>
  <c r="E2140" i="1"/>
  <c r="O2139" i="1"/>
  <c r="H2139" i="1"/>
  <c r="C2139" i="1"/>
  <c r="D2139" i="1"/>
  <c r="E2139" i="1"/>
  <c r="O2138" i="1"/>
  <c r="H2138" i="1"/>
  <c r="C2138" i="1"/>
  <c r="D2138" i="1"/>
  <c r="E2138" i="1"/>
  <c r="O2137" i="1"/>
  <c r="H2137" i="1"/>
  <c r="C2137" i="1"/>
  <c r="D2137" i="1"/>
  <c r="E2137" i="1"/>
  <c r="O2136" i="1"/>
  <c r="H2136" i="1"/>
  <c r="C2136" i="1"/>
  <c r="D2136" i="1"/>
  <c r="E2136" i="1"/>
  <c r="O2135" i="1"/>
  <c r="H2135" i="1"/>
  <c r="C2135" i="1"/>
  <c r="D2135" i="1"/>
  <c r="E2135" i="1"/>
  <c r="O2134" i="1"/>
  <c r="H2134" i="1"/>
  <c r="C2134" i="1"/>
  <c r="D2134" i="1"/>
  <c r="E2134" i="1"/>
  <c r="O2133" i="1"/>
  <c r="H2133" i="1"/>
  <c r="C2133" i="1"/>
  <c r="D2133" i="1"/>
  <c r="E2133" i="1"/>
  <c r="O2132" i="1"/>
  <c r="H2132" i="1"/>
  <c r="C2132" i="1"/>
  <c r="D2132" i="1"/>
  <c r="E2132" i="1"/>
  <c r="O2131" i="1"/>
  <c r="H2131" i="1"/>
  <c r="C2131" i="1"/>
  <c r="D2131" i="1"/>
  <c r="E2131" i="1"/>
  <c r="O2130" i="1"/>
  <c r="H2130" i="1"/>
  <c r="C2130" i="1"/>
  <c r="D2130" i="1"/>
  <c r="E2130" i="1"/>
  <c r="O2129" i="1"/>
  <c r="H2129" i="1"/>
  <c r="C2129" i="1"/>
  <c r="D2129" i="1"/>
  <c r="E2129" i="1"/>
  <c r="O2128" i="1"/>
  <c r="H2128" i="1"/>
  <c r="C2128" i="1"/>
  <c r="D2128" i="1"/>
  <c r="E2128" i="1"/>
  <c r="O2127" i="1"/>
  <c r="H2127" i="1"/>
  <c r="C2127" i="1"/>
  <c r="D2127" i="1"/>
  <c r="E2127" i="1"/>
  <c r="O2126" i="1"/>
  <c r="H2126" i="1"/>
  <c r="C2126" i="1"/>
  <c r="D2126" i="1"/>
  <c r="E2126" i="1"/>
  <c r="O2125" i="1"/>
  <c r="H2125" i="1"/>
  <c r="C2125" i="1"/>
  <c r="D2125" i="1"/>
  <c r="E2125" i="1"/>
  <c r="O2124" i="1"/>
  <c r="H2124" i="1"/>
  <c r="C2124" i="1"/>
  <c r="D2124" i="1"/>
  <c r="E2124" i="1"/>
  <c r="O2123" i="1"/>
  <c r="H2123" i="1"/>
  <c r="C2123" i="1"/>
  <c r="D2123" i="1"/>
  <c r="E2123" i="1"/>
  <c r="O2122" i="1"/>
  <c r="H2122" i="1"/>
  <c r="C2122" i="1"/>
  <c r="D2122" i="1"/>
  <c r="E2122" i="1"/>
  <c r="O2121" i="1"/>
  <c r="H2121" i="1"/>
  <c r="C2121" i="1"/>
  <c r="D2121" i="1"/>
  <c r="E2121" i="1"/>
  <c r="O2120" i="1"/>
  <c r="H2120" i="1"/>
  <c r="C2120" i="1"/>
  <c r="D2120" i="1"/>
  <c r="E2120" i="1"/>
  <c r="O2119" i="1"/>
  <c r="H2119" i="1"/>
  <c r="C2119" i="1"/>
  <c r="D2119" i="1"/>
  <c r="E2119" i="1"/>
  <c r="O2118" i="1"/>
  <c r="H2118" i="1"/>
  <c r="C2118" i="1"/>
  <c r="D2118" i="1"/>
  <c r="E2118" i="1"/>
  <c r="O2117" i="1"/>
  <c r="H2117" i="1"/>
  <c r="C2117" i="1"/>
  <c r="D2117" i="1"/>
  <c r="E2117" i="1"/>
  <c r="O2116" i="1"/>
  <c r="H2116" i="1"/>
  <c r="C2116" i="1"/>
  <c r="D2116" i="1"/>
  <c r="E2116" i="1"/>
  <c r="O2115" i="1"/>
  <c r="H2115" i="1"/>
  <c r="C2115" i="1"/>
  <c r="D2115" i="1"/>
  <c r="E2115" i="1"/>
  <c r="O2114" i="1"/>
  <c r="H2114" i="1"/>
  <c r="C2114" i="1"/>
  <c r="D2114" i="1"/>
  <c r="E2114" i="1"/>
  <c r="O2113" i="1"/>
  <c r="H2113" i="1"/>
  <c r="C2113" i="1"/>
  <c r="D2113" i="1"/>
  <c r="E2113" i="1"/>
  <c r="O2112" i="1"/>
  <c r="H2112" i="1"/>
  <c r="C2112" i="1"/>
  <c r="D2112" i="1"/>
  <c r="E2112" i="1"/>
  <c r="O2111" i="1"/>
  <c r="H2111" i="1"/>
  <c r="C2111" i="1"/>
  <c r="D2111" i="1"/>
  <c r="E2111" i="1"/>
  <c r="O2110" i="1"/>
  <c r="H2110" i="1"/>
  <c r="C2110" i="1"/>
  <c r="D2110" i="1"/>
  <c r="E2110" i="1"/>
  <c r="O2109" i="1"/>
  <c r="H2109" i="1"/>
  <c r="C2109" i="1"/>
  <c r="D2109" i="1"/>
  <c r="E2109" i="1"/>
  <c r="O2108" i="1"/>
  <c r="H2108" i="1"/>
  <c r="C2108" i="1"/>
  <c r="D2108" i="1"/>
  <c r="E2108" i="1"/>
  <c r="O2107" i="1"/>
  <c r="H2107" i="1"/>
  <c r="C2107" i="1"/>
  <c r="D2107" i="1"/>
  <c r="E2107" i="1"/>
  <c r="O2106" i="1"/>
  <c r="H2106" i="1"/>
  <c r="C2106" i="1"/>
  <c r="D2106" i="1"/>
  <c r="E2106" i="1"/>
  <c r="O2105" i="1"/>
  <c r="H2105" i="1"/>
  <c r="C2105" i="1"/>
  <c r="D2105" i="1"/>
  <c r="E2105" i="1"/>
  <c r="O2104" i="1"/>
  <c r="H2104" i="1"/>
  <c r="C2104" i="1"/>
  <c r="D2104" i="1"/>
  <c r="E2104" i="1"/>
  <c r="O2103" i="1"/>
  <c r="H2103" i="1"/>
  <c r="C2103" i="1"/>
  <c r="D2103" i="1"/>
  <c r="E2103" i="1"/>
  <c r="O2102" i="1"/>
  <c r="H2102" i="1"/>
  <c r="C2102" i="1"/>
  <c r="D2102" i="1"/>
  <c r="E2102" i="1"/>
  <c r="O2101" i="1"/>
  <c r="H2101" i="1"/>
  <c r="C2101" i="1"/>
  <c r="D2101" i="1"/>
  <c r="E2101" i="1"/>
  <c r="O2100" i="1"/>
  <c r="H2100" i="1"/>
  <c r="C2100" i="1"/>
  <c r="D2100" i="1"/>
  <c r="E2100" i="1"/>
  <c r="O2099" i="1"/>
  <c r="H2099" i="1"/>
  <c r="C2099" i="1"/>
  <c r="D2099" i="1"/>
  <c r="E2099" i="1"/>
  <c r="O2098" i="1"/>
  <c r="H2098" i="1"/>
  <c r="C2098" i="1"/>
  <c r="D2098" i="1"/>
  <c r="E2098" i="1"/>
  <c r="O2097" i="1"/>
  <c r="H2097" i="1"/>
  <c r="C2097" i="1"/>
  <c r="D2097" i="1"/>
  <c r="E2097" i="1"/>
  <c r="O2096" i="1"/>
  <c r="H2096" i="1"/>
  <c r="C2096" i="1"/>
  <c r="D2096" i="1"/>
  <c r="E2096" i="1"/>
  <c r="O2095" i="1"/>
  <c r="H2095" i="1"/>
  <c r="C2095" i="1"/>
  <c r="D2095" i="1"/>
  <c r="E2095" i="1"/>
  <c r="O2094" i="1"/>
  <c r="H2094" i="1"/>
  <c r="C2094" i="1"/>
  <c r="D2094" i="1"/>
  <c r="E2094" i="1"/>
  <c r="O2093" i="1"/>
  <c r="H2093" i="1"/>
  <c r="C2093" i="1"/>
  <c r="D2093" i="1"/>
  <c r="E2093" i="1"/>
  <c r="O2092" i="1"/>
  <c r="H2092" i="1"/>
  <c r="C2092" i="1"/>
  <c r="D2092" i="1"/>
  <c r="E2092" i="1"/>
  <c r="O2091" i="1"/>
  <c r="H2091" i="1"/>
  <c r="C2091" i="1"/>
  <c r="D2091" i="1"/>
  <c r="E2091" i="1"/>
  <c r="O2090" i="1"/>
  <c r="H2090" i="1"/>
  <c r="C2090" i="1"/>
  <c r="D2090" i="1"/>
  <c r="E2090" i="1"/>
  <c r="O2089" i="1"/>
  <c r="H2089" i="1"/>
  <c r="C2089" i="1"/>
  <c r="D2089" i="1"/>
  <c r="E2089" i="1"/>
  <c r="O2088" i="1"/>
  <c r="H2088" i="1"/>
  <c r="C2088" i="1"/>
  <c r="D2088" i="1"/>
  <c r="E2088" i="1"/>
  <c r="O2087" i="1"/>
  <c r="H2087" i="1"/>
  <c r="C2087" i="1"/>
  <c r="D2087" i="1"/>
  <c r="E2087" i="1"/>
  <c r="O2086" i="1"/>
  <c r="H2086" i="1"/>
  <c r="C2086" i="1"/>
  <c r="D2086" i="1"/>
  <c r="E2086" i="1"/>
  <c r="O2085" i="1"/>
  <c r="H2085" i="1"/>
  <c r="C2085" i="1"/>
  <c r="D2085" i="1"/>
  <c r="E2085" i="1"/>
  <c r="O2084" i="1"/>
  <c r="H2084" i="1"/>
  <c r="C2084" i="1"/>
  <c r="D2084" i="1"/>
  <c r="E2084" i="1"/>
  <c r="O2083" i="1"/>
  <c r="H2083" i="1"/>
  <c r="C2083" i="1"/>
  <c r="D2083" i="1"/>
  <c r="E2083" i="1"/>
  <c r="O2082" i="1"/>
  <c r="H2082" i="1"/>
  <c r="C2082" i="1"/>
  <c r="D2082" i="1"/>
  <c r="E2082" i="1"/>
  <c r="O2081" i="1"/>
  <c r="H2081" i="1"/>
  <c r="C2081" i="1"/>
  <c r="D2081" i="1"/>
  <c r="E2081" i="1"/>
  <c r="O2080" i="1"/>
  <c r="H2080" i="1"/>
  <c r="C2080" i="1"/>
  <c r="D2080" i="1"/>
  <c r="E2080" i="1"/>
  <c r="O2079" i="1"/>
  <c r="H2079" i="1"/>
  <c r="C2079" i="1"/>
  <c r="D2079" i="1"/>
  <c r="E2079" i="1"/>
  <c r="O2078" i="1"/>
  <c r="H2078" i="1"/>
  <c r="C2078" i="1"/>
  <c r="D2078" i="1"/>
  <c r="E2078" i="1"/>
  <c r="O2077" i="1"/>
  <c r="H2077" i="1"/>
  <c r="C2077" i="1"/>
  <c r="D2077" i="1"/>
  <c r="E2077" i="1"/>
  <c r="O2076" i="1"/>
  <c r="H2076" i="1"/>
  <c r="C2076" i="1"/>
  <c r="D2076" i="1"/>
  <c r="E2076" i="1"/>
  <c r="O2075" i="1"/>
  <c r="H2075" i="1"/>
  <c r="C2075" i="1"/>
  <c r="D2075" i="1"/>
  <c r="E2075" i="1"/>
  <c r="O2074" i="1"/>
  <c r="H2074" i="1"/>
  <c r="C2074" i="1"/>
  <c r="D2074" i="1"/>
  <c r="E2074" i="1"/>
  <c r="O2073" i="1"/>
  <c r="H2073" i="1"/>
  <c r="C2073" i="1"/>
  <c r="D2073" i="1"/>
  <c r="E2073" i="1"/>
  <c r="O2072" i="1"/>
  <c r="H2072" i="1"/>
  <c r="C2072" i="1"/>
  <c r="D2072" i="1"/>
  <c r="E2072" i="1"/>
  <c r="O2071" i="1"/>
  <c r="H2071" i="1"/>
  <c r="C2071" i="1"/>
  <c r="D2071" i="1"/>
  <c r="E2071" i="1"/>
  <c r="O2070" i="1"/>
  <c r="H2070" i="1"/>
  <c r="C2070" i="1"/>
  <c r="D2070" i="1"/>
  <c r="E2070" i="1"/>
  <c r="O2069" i="1"/>
  <c r="H2069" i="1"/>
  <c r="C2069" i="1"/>
  <c r="D2069" i="1"/>
  <c r="E2069" i="1"/>
  <c r="O2068" i="1"/>
  <c r="H2068" i="1"/>
  <c r="C2068" i="1"/>
  <c r="D2068" i="1"/>
  <c r="E2068" i="1"/>
  <c r="O2067" i="1"/>
  <c r="H2067" i="1"/>
  <c r="C2067" i="1"/>
  <c r="D2067" i="1"/>
  <c r="E2067" i="1"/>
  <c r="O2066" i="1"/>
  <c r="H2066" i="1"/>
  <c r="C2066" i="1"/>
  <c r="D2066" i="1"/>
  <c r="E2066" i="1"/>
  <c r="O2065" i="1"/>
  <c r="H2065" i="1"/>
  <c r="C2065" i="1"/>
  <c r="D2065" i="1"/>
  <c r="E2065" i="1"/>
  <c r="O2064" i="1"/>
  <c r="H2064" i="1"/>
  <c r="C2064" i="1"/>
  <c r="D2064" i="1"/>
  <c r="E2064" i="1"/>
  <c r="O2063" i="1"/>
  <c r="H2063" i="1"/>
  <c r="C2063" i="1"/>
  <c r="D2063" i="1"/>
  <c r="E2063" i="1"/>
  <c r="O2062" i="1"/>
  <c r="H2062" i="1"/>
  <c r="C2062" i="1"/>
  <c r="D2062" i="1"/>
  <c r="E2062" i="1"/>
  <c r="O2061" i="1"/>
  <c r="H2061" i="1"/>
  <c r="C2061" i="1"/>
  <c r="D2061" i="1"/>
  <c r="E2061" i="1"/>
  <c r="O2060" i="1"/>
  <c r="H2060" i="1"/>
  <c r="C2060" i="1"/>
  <c r="D2060" i="1"/>
  <c r="E2060" i="1"/>
  <c r="O2059" i="1"/>
  <c r="H2059" i="1"/>
  <c r="C2059" i="1"/>
  <c r="D2059" i="1"/>
  <c r="E2059" i="1"/>
  <c r="O2058" i="1"/>
  <c r="H2058" i="1"/>
  <c r="C2058" i="1"/>
  <c r="D2058" i="1"/>
  <c r="E2058" i="1"/>
  <c r="O2057" i="1"/>
  <c r="H2057" i="1"/>
  <c r="C2057" i="1"/>
  <c r="D2057" i="1"/>
  <c r="E2057" i="1"/>
  <c r="O2056" i="1"/>
  <c r="H2056" i="1"/>
  <c r="C2056" i="1"/>
  <c r="D2056" i="1"/>
  <c r="E2056" i="1"/>
  <c r="O2055" i="1"/>
  <c r="H2055" i="1"/>
  <c r="C2055" i="1"/>
  <c r="D2055" i="1"/>
  <c r="E2055" i="1"/>
  <c r="O2054" i="1"/>
  <c r="H2054" i="1"/>
  <c r="C2054" i="1"/>
  <c r="D2054" i="1"/>
  <c r="E2054" i="1"/>
  <c r="O2053" i="1"/>
  <c r="H2053" i="1"/>
  <c r="C2053" i="1"/>
  <c r="D2053" i="1"/>
  <c r="E2053" i="1"/>
  <c r="O2052" i="1"/>
  <c r="H2052" i="1"/>
  <c r="C2052" i="1"/>
  <c r="D2052" i="1"/>
  <c r="E2052" i="1"/>
  <c r="O2051" i="1"/>
  <c r="H2051" i="1"/>
  <c r="C2051" i="1"/>
  <c r="D2051" i="1"/>
  <c r="E2051" i="1"/>
  <c r="O2050" i="1"/>
  <c r="H2050" i="1"/>
  <c r="C2050" i="1"/>
  <c r="D2050" i="1"/>
  <c r="E2050" i="1"/>
  <c r="O2049" i="1"/>
  <c r="H2049" i="1"/>
  <c r="C2049" i="1"/>
  <c r="D2049" i="1"/>
  <c r="E2049" i="1"/>
  <c r="O2048" i="1"/>
  <c r="H2048" i="1"/>
  <c r="C2048" i="1"/>
  <c r="D2048" i="1"/>
  <c r="E2048" i="1"/>
  <c r="O2047" i="1"/>
  <c r="H2047" i="1"/>
  <c r="C2047" i="1"/>
  <c r="D2047" i="1"/>
  <c r="E2047" i="1"/>
  <c r="O2046" i="1"/>
  <c r="H2046" i="1"/>
  <c r="C2046" i="1"/>
  <c r="D2046" i="1"/>
  <c r="E2046" i="1"/>
  <c r="O2045" i="1"/>
  <c r="H2045" i="1"/>
  <c r="C2045" i="1"/>
  <c r="D2045" i="1"/>
  <c r="E2045" i="1"/>
  <c r="O2044" i="1"/>
  <c r="H2044" i="1"/>
  <c r="C2044" i="1"/>
  <c r="D2044" i="1"/>
  <c r="E2044" i="1"/>
  <c r="O2043" i="1"/>
  <c r="H2043" i="1"/>
  <c r="C2043" i="1"/>
  <c r="D2043" i="1"/>
  <c r="E2043" i="1"/>
  <c r="O2042" i="1"/>
  <c r="H2042" i="1"/>
  <c r="C2042" i="1"/>
  <c r="D2042" i="1"/>
  <c r="E2042" i="1"/>
  <c r="O2041" i="1"/>
  <c r="H2041" i="1"/>
  <c r="C2041" i="1"/>
  <c r="D2041" i="1"/>
  <c r="E2041" i="1"/>
  <c r="O2040" i="1"/>
  <c r="H2040" i="1"/>
  <c r="C2040" i="1"/>
  <c r="D2040" i="1"/>
  <c r="E2040" i="1"/>
  <c r="O2039" i="1"/>
  <c r="H2039" i="1"/>
  <c r="C2039" i="1"/>
  <c r="D2039" i="1"/>
  <c r="E2039" i="1"/>
  <c r="O2038" i="1"/>
  <c r="H2038" i="1"/>
  <c r="C2038" i="1"/>
  <c r="D2038" i="1"/>
  <c r="E2038" i="1"/>
  <c r="O2037" i="1"/>
  <c r="H2037" i="1"/>
  <c r="C2037" i="1"/>
  <c r="D2037" i="1"/>
  <c r="E2037" i="1"/>
  <c r="O2036" i="1"/>
  <c r="H2036" i="1"/>
  <c r="C2036" i="1"/>
  <c r="D2036" i="1"/>
  <c r="E2036" i="1"/>
  <c r="O2035" i="1"/>
  <c r="H2035" i="1"/>
  <c r="C2035" i="1"/>
  <c r="D2035" i="1"/>
  <c r="E2035" i="1"/>
  <c r="O2034" i="1"/>
  <c r="H2034" i="1"/>
  <c r="C2034" i="1"/>
  <c r="D2034" i="1"/>
  <c r="E2034" i="1"/>
  <c r="O2033" i="1"/>
  <c r="H2033" i="1"/>
  <c r="C2033" i="1"/>
  <c r="D2033" i="1"/>
  <c r="E2033" i="1"/>
  <c r="O2032" i="1"/>
  <c r="H2032" i="1"/>
  <c r="C2032" i="1"/>
  <c r="D2032" i="1"/>
  <c r="E2032" i="1"/>
  <c r="O2031" i="1"/>
  <c r="H2031" i="1"/>
  <c r="C2031" i="1"/>
  <c r="D2031" i="1"/>
  <c r="E2031" i="1"/>
  <c r="O2030" i="1"/>
  <c r="H2030" i="1"/>
  <c r="C2030" i="1"/>
  <c r="D2030" i="1"/>
  <c r="E2030" i="1"/>
  <c r="O2029" i="1"/>
  <c r="H2029" i="1"/>
  <c r="C2029" i="1"/>
  <c r="D2029" i="1"/>
  <c r="E2029" i="1"/>
  <c r="O2028" i="1"/>
  <c r="H2028" i="1"/>
  <c r="C2028" i="1"/>
  <c r="D2028" i="1"/>
  <c r="E2028" i="1"/>
  <c r="O2027" i="1"/>
  <c r="H2027" i="1"/>
  <c r="C2027" i="1"/>
  <c r="D2027" i="1"/>
  <c r="E2027" i="1"/>
  <c r="O2026" i="1"/>
  <c r="H2026" i="1"/>
  <c r="C2026" i="1"/>
  <c r="D2026" i="1"/>
  <c r="E2026" i="1"/>
  <c r="O2025" i="1"/>
  <c r="H2025" i="1"/>
  <c r="C2025" i="1"/>
  <c r="D2025" i="1"/>
  <c r="E2025" i="1"/>
  <c r="O2024" i="1"/>
  <c r="H2024" i="1"/>
  <c r="C2024" i="1"/>
  <c r="D2024" i="1"/>
  <c r="E2024" i="1"/>
  <c r="O2023" i="1"/>
  <c r="H2023" i="1"/>
  <c r="C2023" i="1"/>
  <c r="D2023" i="1"/>
  <c r="E2023" i="1"/>
  <c r="O2022" i="1"/>
  <c r="H2022" i="1"/>
  <c r="C2022" i="1"/>
  <c r="D2022" i="1"/>
  <c r="E2022" i="1"/>
  <c r="O2021" i="1"/>
  <c r="H2021" i="1"/>
  <c r="C2021" i="1"/>
  <c r="D2021" i="1"/>
  <c r="E2021" i="1"/>
  <c r="O2020" i="1"/>
  <c r="H2020" i="1"/>
  <c r="C2020" i="1"/>
  <c r="D2020" i="1"/>
  <c r="E2020" i="1"/>
  <c r="O2019" i="1"/>
  <c r="H2019" i="1"/>
  <c r="C2019" i="1"/>
  <c r="D2019" i="1"/>
  <c r="E2019" i="1"/>
  <c r="O2018" i="1"/>
  <c r="H2018" i="1"/>
  <c r="C2018" i="1"/>
  <c r="D2018" i="1"/>
  <c r="E2018" i="1"/>
  <c r="O2017" i="1"/>
  <c r="H2017" i="1"/>
  <c r="C2017" i="1"/>
  <c r="D2017" i="1"/>
  <c r="E2017" i="1"/>
  <c r="O2016" i="1"/>
  <c r="H2016" i="1"/>
  <c r="C2016" i="1"/>
  <c r="D2016" i="1"/>
  <c r="E2016" i="1"/>
  <c r="O2015" i="1"/>
  <c r="H2015" i="1"/>
  <c r="C2015" i="1"/>
  <c r="D2015" i="1"/>
  <c r="E2015" i="1"/>
  <c r="O2014" i="1"/>
  <c r="H2014" i="1"/>
  <c r="C2014" i="1"/>
  <c r="D2014" i="1"/>
  <c r="E2014" i="1"/>
  <c r="O2013" i="1"/>
  <c r="H2013" i="1"/>
  <c r="C2013" i="1"/>
  <c r="D2013" i="1"/>
  <c r="E2013" i="1"/>
  <c r="O2012" i="1"/>
  <c r="H2012" i="1"/>
  <c r="C2012" i="1"/>
  <c r="D2012" i="1"/>
  <c r="E2012" i="1"/>
  <c r="O2011" i="1"/>
  <c r="H2011" i="1"/>
  <c r="C2011" i="1"/>
  <c r="D2011" i="1"/>
  <c r="E2011" i="1"/>
  <c r="O2010" i="1"/>
  <c r="H2010" i="1"/>
  <c r="C2010" i="1"/>
  <c r="D2010" i="1"/>
  <c r="E2010" i="1"/>
  <c r="O2009" i="1"/>
  <c r="H2009" i="1"/>
  <c r="C2009" i="1"/>
  <c r="D2009" i="1"/>
  <c r="E2009" i="1"/>
  <c r="O2008" i="1"/>
  <c r="H2008" i="1"/>
  <c r="C2008" i="1"/>
  <c r="D2008" i="1"/>
  <c r="E2008" i="1"/>
  <c r="O2007" i="1"/>
  <c r="H2007" i="1"/>
  <c r="C2007" i="1"/>
  <c r="D2007" i="1"/>
  <c r="E2007" i="1"/>
  <c r="O2006" i="1"/>
  <c r="H2006" i="1"/>
  <c r="C2006" i="1"/>
  <c r="D2006" i="1"/>
  <c r="E2006" i="1"/>
  <c r="O2005" i="1"/>
  <c r="H2005" i="1"/>
  <c r="C2005" i="1"/>
  <c r="D2005" i="1"/>
  <c r="E2005" i="1"/>
  <c r="O2004" i="1"/>
  <c r="H2004" i="1"/>
  <c r="C2004" i="1"/>
  <c r="D2004" i="1"/>
  <c r="E2004" i="1"/>
  <c r="O2003" i="1"/>
  <c r="H2003" i="1"/>
  <c r="C2003" i="1"/>
  <c r="D2003" i="1"/>
  <c r="E2003" i="1"/>
  <c r="O2002" i="1"/>
  <c r="H2002" i="1"/>
  <c r="C2002" i="1"/>
  <c r="D2002" i="1"/>
  <c r="E2002" i="1"/>
  <c r="O2001" i="1"/>
  <c r="H2001" i="1"/>
  <c r="C2001" i="1"/>
  <c r="D2001" i="1"/>
  <c r="E2001" i="1"/>
  <c r="O2000" i="1"/>
  <c r="H2000" i="1"/>
  <c r="C2000" i="1"/>
  <c r="D2000" i="1"/>
  <c r="E2000" i="1"/>
  <c r="O1999" i="1"/>
  <c r="H1999" i="1"/>
  <c r="C1999" i="1"/>
  <c r="D1999" i="1"/>
  <c r="E1999" i="1"/>
  <c r="O1998" i="1"/>
  <c r="H1998" i="1"/>
  <c r="C1998" i="1"/>
  <c r="D1998" i="1"/>
  <c r="E1998" i="1"/>
  <c r="O1997" i="1"/>
  <c r="H1997" i="1"/>
  <c r="C1997" i="1"/>
  <c r="D1997" i="1"/>
  <c r="E1997" i="1"/>
  <c r="O1996" i="1"/>
  <c r="H1996" i="1"/>
  <c r="C1996" i="1"/>
  <c r="D1996" i="1"/>
  <c r="E1996" i="1"/>
  <c r="O1995" i="1"/>
  <c r="H1995" i="1"/>
  <c r="C1995" i="1"/>
  <c r="D1995" i="1"/>
  <c r="E1995" i="1"/>
  <c r="O1994" i="1"/>
  <c r="H1994" i="1"/>
  <c r="C1994" i="1"/>
  <c r="D1994" i="1"/>
  <c r="E1994" i="1"/>
  <c r="O1993" i="1"/>
  <c r="H1993" i="1"/>
  <c r="C1993" i="1"/>
  <c r="D1993" i="1"/>
  <c r="E1993" i="1"/>
  <c r="O1992" i="1"/>
  <c r="H1992" i="1"/>
  <c r="C1992" i="1"/>
  <c r="D1992" i="1"/>
  <c r="E1992" i="1"/>
  <c r="O1991" i="1"/>
  <c r="H1991" i="1"/>
  <c r="C1991" i="1"/>
  <c r="D1991" i="1"/>
  <c r="E1991" i="1"/>
  <c r="O1990" i="1"/>
  <c r="H1990" i="1"/>
  <c r="C1990" i="1"/>
  <c r="D1990" i="1"/>
  <c r="E1990" i="1"/>
  <c r="O1989" i="1"/>
  <c r="H1989" i="1"/>
  <c r="C1989" i="1"/>
  <c r="D1989" i="1"/>
  <c r="E1989" i="1"/>
  <c r="O1988" i="1"/>
  <c r="H1988" i="1"/>
  <c r="C1988" i="1"/>
  <c r="D1988" i="1"/>
  <c r="E1988" i="1"/>
  <c r="O1987" i="1"/>
  <c r="H1987" i="1"/>
  <c r="C1987" i="1"/>
  <c r="D1987" i="1"/>
  <c r="E1987" i="1"/>
  <c r="O1986" i="1"/>
  <c r="H1986" i="1"/>
  <c r="C1986" i="1"/>
  <c r="D1986" i="1"/>
  <c r="E1986" i="1"/>
  <c r="O1985" i="1"/>
  <c r="H1985" i="1"/>
  <c r="C1985" i="1"/>
  <c r="D1985" i="1"/>
  <c r="E1985" i="1"/>
  <c r="O1984" i="1"/>
  <c r="H1984" i="1"/>
  <c r="C1984" i="1"/>
  <c r="D1984" i="1"/>
  <c r="E1984" i="1"/>
  <c r="O1983" i="1"/>
  <c r="H1983" i="1"/>
  <c r="C1983" i="1"/>
  <c r="D1983" i="1"/>
  <c r="E1983" i="1"/>
  <c r="O1982" i="1"/>
  <c r="H1982" i="1"/>
  <c r="C1982" i="1"/>
  <c r="D1982" i="1"/>
  <c r="E1982" i="1"/>
  <c r="O1981" i="1"/>
  <c r="H1981" i="1"/>
  <c r="C1981" i="1"/>
  <c r="D1981" i="1"/>
  <c r="E1981" i="1"/>
  <c r="O1980" i="1"/>
  <c r="H1980" i="1"/>
  <c r="C1980" i="1"/>
  <c r="D1980" i="1"/>
  <c r="E1980" i="1"/>
  <c r="O1979" i="1"/>
  <c r="H1979" i="1"/>
  <c r="C1979" i="1"/>
  <c r="D1979" i="1"/>
  <c r="E1979" i="1"/>
  <c r="O1978" i="1"/>
  <c r="H1978" i="1"/>
  <c r="C1978" i="1"/>
  <c r="D1978" i="1"/>
  <c r="E1978" i="1"/>
  <c r="O1977" i="1"/>
  <c r="H1977" i="1"/>
  <c r="C1977" i="1"/>
  <c r="D1977" i="1"/>
  <c r="E1977" i="1"/>
  <c r="O1976" i="1"/>
  <c r="H1976" i="1"/>
  <c r="C1976" i="1"/>
  <c r="D1976" i="1"/>
  <c r="E1976" i="1"/>
  <c r="O1975" i="1"/>
  <c r="H1975" i="1"/>
  <c r="C1975" i="1"/>
  <c r="D1975" i="1"/>
  <c r="E1975" i="1"/>
  <c r="O1974" i="1"/>
  <c r="H1974" i="1"/>
  <c r="C1974" i="1"/>
  <c r="D1974" i="1"/>
  <c r="E1974" i="1"/>
  <c r="O1973" i="1"/>
  <c r="H1973" i="1"/>
  <c r="C1973" i="1"/>
  <c r="D1973" i="1"/>
  <c r="E1973" i="1"/>
  <c r="O1972" i="1"/>
  <c r="H1972" i="1"/>
  <c r="C1972" i="1"/>
  <c r="D1972" i="1"/>
  <c r="E1972" i="1"/>
  <c r="O1971" i="1"/>
  <c r="H1971" i="1"/>
  <c r="C1971" i="1"/>
  <c r="D1971" i="1"/>
  <c r="E1971" i="1"/>
  <c r="O1970" i="1"/>
  <c r="H1970" i="1"/>
  <c r="C1970" i="1"/>
  <c r="D1970" i="1"/>
  <c r="E1970" i="1"/>
  <c r="O1969" i="1"/>
  <c r="H1969" i="1"/>
  <c r="C1969" i="1"/>
  <c r="D1969" i="1"/>
  <c r="E1969" i="1"/>
  <c r="O1968" i="1"/>
  <c r="H1968" i="1"/>
  <c r="C1968" i="1"/>
  <c r="D1968" i="1"/>
  <c r="E1968" i="1"/>
  <c r="O1967" i="1"/>
  <c r="H1967" i="1"/>
  <c r="C1967" i="1"/>
  <c r="D1967" i="1"/>
  <c r="E1967" i="1"/>
  <c r="O1966" i="1"/>
  <c r="H1966" i="1"/>
  <c r="C1966" i="1"/>
  <c r="D1966" i="1"/>
  <c r="E1966" i="1"/>
  <c r="O1965" i="1"/>
  <c r="H1965" i="1"/>
  <c r="C1965" i="1"/>
  <c r="D1965" i="1"/>
  <c r="E1965" i="1"/>
  <c r="O1964" i="1"/>
  <c r="H1964" i="1"/>
  <c r="C1964" i="1"/>
  <c r="D1964" i="1"/>
  <c r="E1964" i="1"/>
  <c r="O1963" i="1"/>
  <c r="H1963" i="1"/>
  <c r="C1963" i="1"/>
  <c r="D1963" i="1"/>
  <c r="E1963" i="1"/>
  <c r="O1962" i="1"/>
  <c r="H1962" i="1"/>
  <c r="C1962" i="1"/>
  <c r="D1962" i="1"/>
  <c r="E1962" i="1"/>
  <c r="O1961" i="1"/>
  <c r="H1961" i="1"/>
  <c r="C1961" i="1"/>
  <c r="D1961" i="1"/>
  <c r="E1961" i="1"/>
  <c r="O1960" i="1"/>
  <c r="H1960" i="1"/>
  <c r="C1960" i="1"/>
  <c r="D1960" i="1"/>
  <c r="E1960" i="1"/>
  <c r="O1959" i="1"/>
  <c r="H1959" i="1"/>
  <c r="C1959" i="1"/>
  <c r="D1959" i="1"/>
  <c r="E1959" i="1"/>
  <c r="O1958" i="1"/>
  <c r="H1958" i="1"/>
  <c r="C1958" i="1"/>
  <c r="D1958" i="1"/>
  <c r="E1958" i="1"/>
  <c r="O1957" i="1"/>
  <c r="H1957" i="1"/>
  <c r="C1957" i="1"/>
  <c r="D1957" i="1"/>
  <c r="E1957" i="1"/>
  <c r="O1956" i="1"/>
  <c r="H1956" i="1"/>
  <c r="C1956" i="1"/>
  <c r="D1956" i="1"/>
  <c r="E1956" i="1"/>
  <c r="O1955" i="1"/>
  <c r="H1955" i="1"/>
  <c r="C1955" i="1"/>
  <c r="D1955" i="1"/>
  <c r="E1955" i="1"/>
  <c r="O1954" i="1"/>
  <c r="H1954" i="1"/>
  <c r="C1954" i="1"/>
  <c r="D1954" i="1"/>
  <c r="E1954" i="1"/>
  <c r="O1953" i="1"/>
  <c r="H1953" i="1"/>
  <c r="C1953" i="1"/>
  <c r="D1953" i="1"/>
  <c r="E1953" i="1"/>
  <c r="O1952" i="1"/>
  <c r="H1952" i="1"/>
  <c r="C1952" i="1"/>
  <c r="D1952" i="1"/>
  <c r="E1952" i="1"/>
  <c r="O1951" i="1"/>
  <c r="H1951" i="1"/>
  <c r="C1951" i="1"/>
  <c r="D1951" i="1"/>
  <c r="E1951" i="1"/>
  <c r="O1950" i="1"/>
  <c r="H1950" i="1"/>
  <c r="C1950" i="1"/>
  <c r="D1950" i="1"/>
  <c r="E1950" i="1"/>
  <c r="O1949" i="1"/>
  <c r="H1949" i="1"/>
  <c r="C1949" i="1"/>
  <c r="D1949" i="1"/>
  <c r="E1949" i="1"/>
  <c r="O1948" i="1"/>
  <c r="H1948" i="1"/>
  <c r="C1948" i="1"/>
  <c r="D1948" i="1"/>
  <c r="E1948" i="1"/>
  <c r="O1947" i="1"/>
  <c r="H1947" i="1"/>
  <c r="C1947" i="1"/>
  <c r="D1947" i="1"/>
  <c r="E1947" i="1"/>
  <c r="O1946" i="1"/>
  <c r="H1946" i="1"/>
  <c r="C1946" i="1"/>
  <c r="D1946" i="1"/>
  <c r="E1946" i="1"/>
  <c r="O1945" i="1"/>
  <c r="H1945" i="1"/>
  <c r="C1945" i="1"/>
  <c r="D1945" i="1"/>
  <c r="E1945" i="1"/>
  <c r="O1944" i="1"/>
  <c r="H1944" i="1"/>
  <c r="C1944" i="1"/>
  <c r="D1944" i="1"/>
  <c r="E1944" i="1"/>
  <c r="O1943" i="1"/>
  <c r="H1943" i="1"/>
  <c r="C1943" i="1"/>
  <c r="D1943" i="1"/>
  <c r="E1943" i="1"/>
  <c r="O1942" i="1"/>
  <c r="H1942" i="1"/>
  <c r="C1942" i="1"/>
  <c r="D1942" i="1"/>
  <c r="E1942" i="1"/>
  <c r="O1941" i="1"/>
  <c r="H1941" i="1"/>
  <c r="C1941" i="1"/>
  <c r="D1941" i="1"/>
  <c r="E1941" i="1"/>
  <c r="O1940" i="1"/>
  <c r="H1940" i="1"/>
  <c r="C1940" i="1"/>
  <c r="D1940" i="1"/>
  <c r="E1940" i="1"/>
  <c r="O1939" i="1"/>
  <c r="H1939" i="1"/>
  <c r="C1939" i="1"/>
  <c r="D1939" i="1"/>
  <c r="E1939" i="1"/>
  <c r="O1938" i="1"/>
  <c r="H1938" i="1"/>
  <c r="C1938" i="1"/>
  <c r="D1938" i="1"/>
  <c r="E1938" i="1"/>
  <c r="O1937" i="1"/>
  <c r="H1937" i="1"/>
  <c r="C1937" i="1"/>
  <c r="D1937" i="1"/>
  <c r="E1937" i="1"/>
  <c r="O1936" i="1"/>
  <c r="H1936" i="1"/>
  <c r="C1936" i="1"/>
  <c r="D1936" i="1"/>
  <c r="E1936" i="1"/>
  <c r="O1935" i="1"/>
  <c r="H1935" i="1"/>
  <c r="C1935" i="1"/>
  <c r="D1935" i="1"/>
  <c r="E1935" i="1"/>
  <c r="O1934" i="1"/>
  <c r="H1934" i="1"/>
  <c r="C1934" i="1"/>
  <c r="D1934" i="1"/>
  <c r="E1934" i="1"/>
  <c r="O1933" i="1"/>
  <c r="H1933" i="1"/>
  <c r="C1933" i="1"/>
  <c r="D1933" i="1"/>
  <c r="E1933" i="1"/>
  <c r="O1932" i="1"/>
  <c r="H1932" i="1"/>
  <c r="C1932" i="1"/>
  <c r="D1932" i="1"/>
  <c r="E1932" i="1"/>
  <c r="O1931" i="1"/>
  <c r="H1931" i="1"/>
  <c r="C1931" i="1"/>
  <c r="D1931" i="1"/>
  <c r="E1931" i="1"/>
  <c r="O1930" i="1"/>
  <c r="H1930" i="1"/>
  <c r="C1930" i="1"/>
  <c r="D1930" i="1"/>
  <c r="E1930" i="1"/>
  <c r="O1929" i="1"/>
  <c r="H1929" i="1"/>
  <c r="C1929" i="1"/>
  <c r="D1929" i="1"/>
  <c r="E1929" i="1"/>
  <c r="O1928" i="1"/>
  <c r="H1928" i="1"/>
  <c r="C1928" i="1"/>
  <c r="D1928" i="1"/>
  <c r="E1928" i="1"/>
  <c r="O1927" i="1"/>
  <c r="H1927" i="1"/>
  <c r="C1927" i="1"/>
  <c r="D1927" i="1"/>
  <c r="E1927" i="1"/>
  <c r="O1926" i="1"/>
  <c r="H1926" i="1"/>
  <c r="C1926" i="1"/>
  <c r="D1926" i="1"/>
  <c r="E1926" i="1"/>
  <c r="O1925" i="1"/>
  <c r="H1925" i="1"/>
  <c r="C1925" i="1"/>
  <c r="D1925" i="1"/>
  <c r="E1925" i="1"/>
  <c r="O1924" i="1"/>
  <c r="H1924" i="1"/>
  <c r="C1924" i="1"/>
  <c r="D1924" i="1"/>
  <c r="E1924" i="1"/>
  <c r="O1923" i="1"/>
  <c r="H1923" i="1"/>
  <c r="C1923" i="1"/>
  <c r="D1923" i="1"/>
  <c r="E1923" i="1"/>
  <c r="O1922" i="1"/>
  <c r="H1922" i="1"/>
  <c r="C1922" i="1"/>
  <c r="D1922" i="1"/>
  <c r="E1922" i="1"/>
  <c r="O1921" i="1"/>
  <c r="H1921" i="1"/>
  <c r="C1921" i="1"/>
  <c r="D1921" i="1"/>
  <c r="E1921" i="1"/>
  <c r="O1920" i="1"/>
  <c r="H1920" i="1"/>
  <c r="C1920" i="1"/>
  <c r="D1920" i="1"/>
  <c r="E1920" i="1"/>
  <c r="O1919" i="1"/>
  <c r="H1919" i="1"/>
  <c r="C1919" i="1"/>
  <c r="D1919" i="1"/>
  <c r="E1919" i="1"/>
  <c r="O1918" i="1"/>
  <c r="H1918" i="1"/>
  <c r="C1918" i="1"/>
  <c r="D1918" i="1"/>
  <c r="E1918" i="1"/>
  <c r="O1917" i="1"/>
  <c r="H1917" i="1"/>
  <c r="C1917" i="1"/>
  <c r="D1917" i="1"/>
  <c r="E1917" i="1"/>
  <c r="O1916" i="1"/>
  <c r="H1916" i="1"/>
  <c r="C1916" i="1"/>
  <c r="D1916" i="1"/>
  <c r="E1916" i="1"/>
  <c r="O1915" i="1"/>
  <c r="H1915" i="1"/>
  <c r="C1915" i="1"/>
  <c r="D1915" i="1"/>
  <c r="E1915" i="1"/>
  <c r="O1914" i="1"/>
  <c r="H1914" i="1"/>
  <c r="C1914" i="1"/>
  <c r="D1914" i="1"/>
  <c r="E1914" i="1"/>
  <c r="O1913" i="1"/>
  <c r="H1913" i="1"/>
  <c r="C1913" i="1"/>
  <c r="D1913" i="1"/>
  <c r="E1913" i="1"/>
  <c r="O1912" i="1"/>
  <c r="H1912" i="1"/>
  <c r="C1912" i="1"/>
  <c r="D1912" i="1"/>
  <c r="E1912" i="1"/>
  <c r="O1911" i="1"/>
  <c r="H1911" i="1"/>
  <c r="C1911" i="1"/>
  <c r="D1911" i="1"/>
  <c r="E1911" i="1"/>
  <c r="O1910" i="1"/>
  <c r="H1910" i="1"/>
  <c r="C1910" i="1"/>
  <c r="D1910" i="1"/>
  <c r="E1910" i="1"/>
  <c r="O1909" i="1"/>
  <c r="H1909" i="1"/>
  <c r="C1909" i="1"/>
  <c r="D1909" i="1"/>
  <c r="E1909" i="1"/>
  <c r="O1908" i="1"/>
  <c r="H1908" i="1"/>
  <c r="C1908" i="1"/>
  <c r="D1908" i="1"/>
  <c r="E1908" i="1"/>
  <c r="O1907" i="1"/>
  <c r="H1907" i="1"/>
  <c r="C1907" i="1"/>
  <c r="D1907" i="1"/>
  <c r="E1907" i="1"/>
  <c r="O1906" i="1"/>
  <c r="H1906" i="1"/>
  <c r="C1906" i="1"/>
  <c r="D1906" i="1"/>
  <c r="E1906" i="1"/>
  <c r="O1905" i="1"/>
  <c r="H1905" i="1"/>
  <c r="C1905" i="1"/>
  <c r="D1905" i="1"/>
  <c r="E1905" i="1"/>
  <c r="O1904" i="1"/>
  <c r="H1904" i="1"/>
  <c r="C1904" i="1"/>
  <c r="D1904" i="1"/>
  <c r="E1904" i="1"/>
  <c r="O1903" i="1"/>
  <c r="H1903" i="1"/>
  <c r="C1903" i="1"/>
  <c r="D1903" i="1"/>
  <c r="E1903" i="1"/>
  <c r="O1902" i="1"/>
  <c r="H1902" i="1"/>
  <c r="C1902" i="1"/>
  <c r="D1902" i="1"/>
  <c r="E1902" i="1"/>
  <c r="O1901" i="1"/>
  <c r="H1901" i="1"/>
  <c r="C1901" i="1"/>
  <c r="D1901" i="1"/>
  <c r="E1901" i="1"/>
  <c r="O1900" i="1"/>
  <c r="H1900" i="1"/>
  <c r="C1900" i="1"/>
  <c r="D1900" i="1"/>
  <c r="E1900" i="1"/>
  <c r="O1899" i="1"/>
  <c r="H1899" i="1"/>
  <c r="C1899" i="1"/>
  <c r="D1899" i="1"/>
  <c r="E1899" i="1"/>
  <c r="O1898" i="1"/>
  <c r="H1898" i="1"/>
  <c r="C1898" i="1"/>
  <c r="D1898" i="1"/>
  <c r="E1898" i="1"/>
  <c r="O1897" i="1"/>
  <c r="H1897" i="1"/>
  <c r="C1897" i="1"/>
  <c r="D1897" i="1"/>
  <c r="E1897" i="1"/>
  <c r="O1896" i="1"/>
  <c r="H1896" i="1"/>
  <c r="C1896" i="1"/>
  <c r="D1896" i="1"/>
  <c r="E1896" i="1"/>
  <c r="O1895" i="1"/>
  <c r="H1895" i="1"/>
  <c r="C1895" i="1"/>
  <c r="D1895" i="1"/>
  <c r="E1895" i="1"/>
  <c r="O1894" i="1"/>
  <c r="H1894" i="1"/>
  <c r="C1894" i="1"/>
  <c r="D1894" i="1"/>
  <c r="E1894" i="1"/>
  <c r="O1893" i="1"/>
  <c r="H1893" i="1"/>
  <c r="C1893" i="1"/>
  <c r="D1893" i="1"/>
  <c r="E1893" i="1"/>
  <c r="O1892" i="1"/>
  <c r="H1892" i="1"/>
  <c r="C1892" i="1"/>
  <c r="D1892" i="1"/>
  <c r="E1892" i="1"/>
  <c r="O1891" i="1"/>
  <c r="H1891" i="1"/>
  <c r="C1891" i="1"/>
  <c r="D1891" i="1"/>
  <c r="E1891" i="1"/>
  <c r="O1890" i="1"/>
  <c r="H1890" i="1"/>
  <c r="C1890" i="1"/>
  <c r="D1890" i="1"/>
  <c r="E1890" i="1"/>
  <c r="O1889" i="1"/>
  <c r="H1889" i="1"/>
  <c r="C1889" i="1"/>
  <c r="D1889" i="1"/>
  <c r="E1889" i="1"/>
  <c r="O1888" i="1"/>
  <c r="H1888" i="1"/>
  <c r="C1888" i="1"/>
  <c r="D1888" i="1"/>
  <c r="E1888" i="1"/>
  <c r="O1887" i="1"/>
  <c r="H1887" i="1"/>
  <c r="C1887" i="1"/>
  <c r="D1887" i="1"/>
  <c r="E1887" i="1"/>
  <c r="O1886" i="1"/>
  <c r="H1886" i="1"/>
  <c r="C1886" i="1"/>
  <c r="D1886" i="1"/>
  <c r="E1886" i="1"/>
  <c r="O1885" i="1"/>
  <c r="H1885" i="1"/>
  <c r="C1885" i="1"/>
  <c r="D1885" i="1"/>
  <c r="E1885" i="1"/>
  <c r="O1884" i="1"/>
  <c r="H1884" i="1"/>
  <c r="C1884" i="1"/>
  <c r="D1884" i="1"/>
  <c r="E1884" i="1"/>
  <c r="O1883" i="1"/>
  <c r="H1883" i="1"/>
  <c r="C1883" i="1"/>
  <c r="D1883" i="1"/>
  <c r="E1883" i="1"/>
  <c r="O1882" i="1"/>
  <c r="H1882" i="1"/>
  <c r="C1882" i="1"/>
  <c r="D1882" i="1"/>
  <c r="E1882" i="1"/>
  <c r="O1881" i="1"/>
  <c r="H1881" i="1"/>
  <c r="C1881" i="1"/>
  <c r="D1881" i="1"/>
  <c r="E1881" i="1"/>
  <c r="O1880" i="1"/>
  <c r="H1880" i="1"/>
  <c r="C1880" i="1"/>
  <c r="D1880" i="1"/>
  <c r="E1880" i="1"/>
  <c r="O1879" i="1"/>
  <c r="H1879" i="1"/>
  <c r="C1879" i="1"/>
  <c r="D1879" i="1"/>
  <c r="E1879" i="1"/>
  <c r="O1878" i="1"/>
  <c r="H1878" i="1"/>
  <c r="C1878" i="1"/>
  <c r="D1878" i="1"/>
  <c r="E1878" i="1"/>
  <c r="O1877" i="1"/>
  <c r="H1877" i="1"/>
  <c r="C1877" i="1"/>
  <c r="D1877" i="1"/>
  <c r="E1877" i="1"/>
  <c r="O1876" i="1"/>
  <c r="H1876" i="1"/>
  <c r="C1876" i="1"/>
  <c r="D1876" i="1"/>
  <c r="E1876" i="1"/>
  <c r="O1875" i="1"/>
  <c r="H1875" i="1"/>
  <c r="C1875" i="1"/>
  <c r="D1875" i="1"/>
  <c r="E1875" i="1"/>
  <c r="O1874" i="1"/>
  <c r="H1874" i="1"/>
  <c r="C1874" i="1"/>
  <c r="D1874" i="1"/>
  <c r="E1874" i="1"/>
  <c r="O1873" i="1"/>
  <c r="H1873" i="1"/>
  <c r="C1873" i="1"/>
  <c r="D1873" i="1"/>
  <c r="E1873" i="1"/>
  <c r="O1872" i="1"/>
  <c r="H1872" i="1"/>
  <c r="C1872" i="1"/>
  <c r="D1872" i="1"/>
  <c r="E1872" i="1"/>
  <c r="O1871" i="1"/>
  <c r="H1871" i="1"/>
  <c r="C1871" i="1"/>
  <c r="D1871" i="1"/>
  <c r="E1871" i="1"/>
  <c r="O1870" i="1"/>
  <c r="H1870" i="1"/>
  <c r="C1870" i="1"/>
  <c r="D1870" i="1"/>
  <c r="E1870" i="1"/>
  <c r="O1869" i="1"/>
  <c r="H1869" i="1"/>
  <c r="C1869" i="1"/>
  <c r="D1869" i="1"/>
  <c r="E1869" i="1"/>
  <c r="O1868" i="1"/>
  <c r="H1868" i="1"/>
  <c r="C1868" i="1"/>
  <c r="D1868" i="1"/>
  <c r="E1868" i="1"/>
  <c r="O1867" i="1"/>
  <c r="H1867" i="1"/>
  <c r="C1867" i="1"/>
  <c r="D1867" i="1"/>
  <c r="E1867" i="1"/>
  <c r="O1866" i="1"/>
  <c r="H1866" i="1"/>
  <c r="C1866" i="1"/>
  <c r="D1866" i="1"/>
  <c r="E1866" i="1"/>
  <c r="O1865" i="1"/>
  <c r="H1865" i="1"/>
  <c r="C1865" i="1"/>
  <c r="D1865" i="1"/>
  <c r="E1865" i="1"/>
  <c r="O1864" i="1"/>
  <c r="H1864" i="1"/>
  <c r="C1864" i="1"/>
  <c r="D1864" i="1"/>
  <c r="E1864" i="1"/>
  <c r="O1863" i="1"/>
  <c r="H1863" i="1"/>
  <c r="C1863" i="1"/>
  <c r="D1863" i="1"/>
  <c r="E1863" i="1"/>
  <c r="O1862" i="1"/>
  <c r="H1862" i="1"/>
  <c r="C1862" i="1"/>
  <c r="D1862" i="1"/>
  <c r="E1862" i="1"/>
  <c r="O1861" i="1"/>
  <c r="H1861" i="1"/>
  <c r="C1861" i="1"/>
  <c r="D1861" i="1"/>
  <c r="E1861" i="1"/>
  <c r="O1860" i="1"/>
  <c r="H1860" i="1"/>
  <c r="C1860" i="1"/>
  <c r="D1860" i="1"/>
  <c r="E1860" i="1"/>
  <c r="O1859" i="1"/>
  <c r="H1859" i="1"/>
  <c r="C1859" i="1"/>
  <c r="D1859" i="1"/>
  <c r="E1859" i="1"/>
  <c r="O1858" i="1"/>
  <c r="H1858" i="1"/>
  <c r="C1858" i="1"/>
  <c r="D1858" i="1"/>
  <c r="E1858" i="1"/>
  <c r="O1857" i="1"/>
  <c r="H1857" i="1"/>
  <c r="C1857" i="1"/>
  <c r="D1857" i="1"/>
  <c r="E1857" i="1"/>
  <c r="O1856" i="1"/>
  <c r="H1856" i="1"/>
  <c r="C1856" i="1"/>
  <c r="D1856" i="1"/>
  <c r="E1856" i="1"/>
  <c r="O1855" i="1"/>
  <c r="H1855" i="1"/>
  <c r="C1855" i="1"/>
  <c r="D1855" i="1"/>
  <c r="E1855" i="1"/>
  <c r="O1854" i="1"/>
  <c r="H1854" i="1"/>
  <c r="C1854" i="1"/>
  <c r="D1854" i="1"/>
  <c r="E1854" i="1"/>
  <c r="O1853" i="1"/>
  <c r="H1853" i="1"/>
  <c r="C1853" i="1"/>
  <c r="D1853" i="1"/>
  <c r="E1853" i="1"/>
  <c r="O1852" i="1"/>
  <c r="H1852" i="1"/>
  <c r="C1852" i="1"/>
  <c r="D1852" i="1"/>
  <c r="E1852" i="1"/>
  <c r="O1851" i="1"/>
  <c r="H1851" i="1"/>
  <c r="C1851" i="1"/>
  <c r="D1851" i="1"/>
  <c r="E1851" i="1"/>
  <c r="O1850" i="1"/>
  <c r="H1850" i="1"/>
  <c r="C1850" i="1"/>
  <c r="D1850" i="1"/>
  <c r="E1850" i="1"/>
  <c r="O1849" i="1"/>
  <c r="H1849" i="1"/>
  <c r="C1849" i="1"/>
  <c r="D1849" i="1"/>
  <c r="E1849" i="1"/>
  <c r="O1848" i="1"/>
  <c r="H1848" i="1"/>
  <c r="C1848" i="1"/>
  <c r="D1848" i="1"/>
  <c r="E1848" i="1"/>
  <c r="O1847" i="1"/>
  <c r="H1847" i="1"/>
  <c r="C1847" i="1"/>
  <c r="D1847" i="1"/>
  <c r="E1847" i="1"/>
  <c r="O1846" i="1"/>
  <c r="H1846" i="1"/>
  <c r="C1846" i="1"/>
  <c r="D1846" i="1"/>
  <c r="E1846" i="1"/>
  <c r="O1845" i="1"/>
  <c r="H1845" i="1"/>
  <c r="C1845" i="1"/>
  <c r="D1845" i="1"/>
  <c r="E1845" i="1"/>
  <c r="O1844" i="1"/>
  <c r="H1844" i="1"/>
  <c r="C1844" i="1"/>
  <c r="D1844" i="1"/>
  <c r="E1844" i="1"/>
  <c r="O1843" i="1"/>
  <c r="H1843" i="1"/>
  <c r="C1843" i="1"/>
  <c r="D1843" i="1"/>
  <c r="E1843" i="1"/>
  <c r="O1842" i="1"/>
  <c r="H1842" i="1"/>
  <c r="C1842" i="1"/>
  <c r="D1842" i="1"/>
  <c r="E1842" i="1"/>
  <c r="O1841" i="1"/>
  <c r="H1841" i="1"/>
  <c r="C1841" i="1"/>
  <c r="D1841" i="1"/>
  <c r="E1841" i="1"/>
  <c r="O1840" i="1"/>
  <c r="H1840" i="1"/>
  <c r="C1840" i="1"/>
  <c r="D1840" i="1"/>
  <c r="E1840" i="1"/>
  <c r="O1839" i="1"/>
  <c r="H1839" i="1"/>
  <c r="C1839" i="1"/>
  <c r="D1839" i="1"/>
  <c r="E1839" i="1"/>
  <c r="O1838" i="1"/>
  <c r="H1838" i="1"/>
  <c r="C1838" i="1"/>
  <c r="D1838" i="1"/>
  <c r="E1838" i="1"/>
  <c r="O1837" i="1"/>
  <c r="H1837" i="1"/>
  <c r="C1837" i="1"/>
  <c r="D1837" i="1"/>
  <c r="E1837" i="1"/>
  <c r="O1836" i="1"/>
  <c r="H1836" i="1"/>
  <c r="C1836" i="1"/>
  <c r="D1836" i="1"/>
  <c r="E1836" i="1"/>
  <c r="O1835" i="1"/>
  <c r="H1835" i="1"/>
  <c r="C1835" i="1"/>
  <c r="D1835" i="1"/>
  <c r="E1835" i="1"/>
  <c r="O1834" i="1"/>
  <c r="H1834" i="1"/>
  <c r="C1834" i="1"/>
  <c r="D1834" i="1"/>
  <c r="E1834" i="1"/>
  <c r="O1833" i="1"/>
  <c r="H1833" i="1"/>
  <c r="C1833" i="1"/>
  <c r="D1833" i="1"/>
  <c r="E1833" i="1"/>
  <c r="O1832" i="1"/>
  <c r="H1832" i="1"/>
  <c r="C1832" i="1"/>
  <c r="D1832" i="1"/>
  <c r="E1832" i="1"/>
  <c r="O1831" i="1"/>
  <c r="H1831" i="1"/>
  <c r="C1831" i="1"/>
  <c r="D1831" i="1"/>
  <c r="E1831" i="1"/>
  <c r="O1830" i="1"/>
  <c r="H1830" i="1"/>
  <c r="C1830" i="1"/>
  <c r="D1830" i="1"/>
  <c r="E1830" i="1"/>
  <c r="O1829" i="1"/>
  <c r="H1829" i="1"/>
  <c r="C1829" i="1"/>
  <c r="D1829" i="1"/>
  <c r="E1829" i="1"/>
  <c r="O1828" i="1"/>
  <c r="H1828" i="1"/>
  <c r="C1828" i="1"/>
  <c r="D1828" i="1"/>
  <c r="E1828" i="1"/>
  <c r="O1827" i="1"/>
  <c r="H1827" i="1"/>
  <c r="C1827" i="1"/>
  <c r="D1827" i="1"/>
  <c r="E1827" i="1"/>
  <c r="O1826" i="1"/>
  <c r="H1826" i="1"/>
  <c r="C1826" i="1"/>
  <c r="D1826" i="1"/>
  <c r="E1826" i="1"/>
  <c r="O1825" i="1"/>
  <c r="H1825" i="1"/>
  <c r="C1825" i="1"/>
  <c r="D1825" i="1"/>
  <c r="E1825" i="1"/>
  <c r="O1824" i="1"/>
  <c r="H1824" i="1"/>
  <c r="C1824" i="1"/>
  <c r="D1824" i="1"/>
  <c r="E1824" i="1"/>
  <c r="O1823" i="1"/>
  <c r="H1823" i="1"/>
  <c r="C1823" i="1"/>
  <c r="D1823" i="1"/>
  <c r="E1823" i="1"/>
  <c r="O1822" i="1"/>
  <c r="H1822" i="1"/>
  <c r="C1822" i="1"/>
  <c r="D1822" i="1"/>
  <c r="E1822" i="1"/>
  <c r="O1821" i="1"/>
  <c r="H1821" i="1"/>
  <c r="C1821" i="1"/>
  <c r="D1821" i="1"/>
  <c r="E1821" i="1"/>
  <c r="O1820" i="1"/>
  <c r="H1820" i="1"/>
  <c r="C1820" i="1"/>
  <c r="D1820" i="1"/>
  <c r="E1820" i="1"/>
  <c r="O1819" i="1"/>
  <c r="H1819" i="1"/>
  <c r="C1819" i="1"/>
  <c r="D1819" i="1"/>
  <c r="E1819" i="1"/>
  <c r="O1818" i="1"/>
  <c r="H1818" i="1"/>
  <c r="C1818" i="1"/>
  <c r="D1818" i="1"/>
  <c r="E1818" i="1"/>
  <c r="O1817" i="1"/>
  <c r="H1817" i="1"/>
  <c r="C1817" i="1"/>
  <c r="D1817" i="1"/>
  <c r="E1817" i="1"/>
  <c r="O1816" i="1"/>
  <c r="H1816" i="1"/>
  <c r="C1816" i="1"/>
  <c r="D1816" i="1"/>
  <c r="E1816" i="1"/>
  <c r="O1815" i="1"/>
  <c r="H1815" i="1"/>
  <c r="C1815" i="1"/>
  <c r="D1815" i="1"/>
  <c r="E1815" i="1"/>
  <c r="O1814" i="1"/>
  <c r="H1814" i="1"/>
  <c r="C1814" i="1"/>
  <c r="D1814" i="1"/>
  <c r="E1814" i="1"/>
  <c r="O1813" i="1"/>
  <c r="H1813" i="1"/>
  <c r="C1813" i="1"/>
  <c r="D1813" i="1"/>
  <c r="E1813" i="1"/>
  <c r="O1812" i="1"/>
  <c r="H1812" i="1"/>
  <c r="C1812" i="1"/>
  <c r="D1812" i="1"/>
  <c r="E1812" i="1"/>
  <c r="O1811" i="1"/>
  <c r="H1811" i="1"/>
  <c r="C1811" i="1"/>
  <c r="D1811" i="1"/>
  <c r="E1811" i="1"/>
  <c r="O1810" i="1"/>
  <c r="H1810" i="1"/>
  <c r="C1810" i="1"/>
  <c r="D1810" i="1"/>
  <c r="E1810" i="1"/>
  <c r="O1809" i="1"/>
  <c r="H1809" i="1"/>
  <c r="C1809" i="1"/>
  <c r="D1809" i="1"/>
  <c r="E1809" i="1"/>
  <c r="O1808" i="1"/>
  <c r="H1808" i="1"/>
  <c r="C1808" i="1"/>
  <c r="D1808" i="1"/>
  <c r="E1808" i="1"/>
  <c r="O1807" i="1"/>
  <c r="H1807" i="1"/>
  <c r="C1807" i="1"/>
  <c r="D1807" i="1"/>
  <c r="E1807" i="1"/>
  <c r="O1806" i="1"/>
  <c r="H1806" i="1"/>
  <c r="C1806" i="1"/>
  <c r="D1806" i="1"/>
  <c r="E1806" i="1"/>
  <c r="O1805" i="1"/>
  <c r="H1805" i="1"/>
  <c r="C1805" i="1"/>
  <c r="D1805" i="1"/>
  <c r="E1805" i="1"/>
  <c r="O1804" i="1"/>
  <c r="H1804" i="1"/>
  <c r="C1804" i="1"/>
  <c r="D1804" i="1"/>
  <c r="E1804" i="1"/>
  <c r="O1803" i="1"/>
  <c r="H1803" i="1"/>
  <c r="C1803" i="1"/>
  <c r="D1803" i="1"/>
  <c r="E1803" i="1"/>
  <c r="O1802" i="1"/>
  <c r="H1802" i="1"/>
  <c r="C1802" i="1"/>
  <c r="D1802" i="1"/>
  <c r="E1802" i="1"/>
  <c r="O1801" i="1"/>
  <c r="H1801" i="1"/>
  <c r="C1801" i="1"/>
  <c r="D1801" i="1"/>
  <c r="E1801" i="1"/>
  <c r="O1800" i="1"/>
  <c r="H1800" i="1"/>
  <c r="C1800" i="1"/>
  <c r="D1800" i="1"/>
  <c r="E1800" i="1"/>
  <c r="O1799" i="1"/>
  <c r="H1799" i="1"/>
  <c r="C1799" i="1"/>
  <c r="D1799" i="1"/>
  <c r="E1799" i="1"/>
  <c r="O1798" i="1"/>
  <c r="H1798" i="1"/>
  <c r="C1798" i="1"/>
  <c r="D1798" i="1"/>
  <c r="E1798" i="1"/>
  <c r="O1797" i="1"/>
  <c r="H1797" i="1"/>
  <c r="C1797" i="1"/>
  <c r="D1797" i="1"/>
  <c r="E1797" i="1"/>
  <c r="O1796" i="1"/>
  <c r="H1796" i="1"/>
  <c r="C1796" i="1"/>
  <c r="D1796" i="1"/>
  <c r="E1796" i="1"/>
  <c r="O1795" i="1"/>
  <c r="H1795" i="1"/>
  <c r="C1795" i="1"/>
  <c r="D1795" i="1"/>
  <c r="E1795" i="1"/>
  <c r="O1794" i="1"/>
  <c r="H1794" i="1"/>
  <c r="C1794" i="1"/>
  <c r="D1794" i="1"/>
  <c r="E1794" i="1"/>
  <c r="O1793" i="1"/>
  <c r="H1793" i="1"/>
  <c r="C1793" i="1"/>
  <c r="D1793" i="1"/>
  <c r="E1793" i="1"/>
  <c r="O1792" i="1"/>
  <c r="H1792" i="1"/>
  <c r="C1792" i="1"/>
  <c r="D1792" i="1"/>
  <c r="E1792" i="1"/>
  <c r="O1791" i="1"/>
  <c r="H1791" i="1"/>
  <c r="C1791" i="1"/>
  <c r="D1791" i="1"/>
  <c r="E1791" i="1"/>
  <c r="O1790" i="1"/>
  <c r="H1790" i="1"/>
  <c r="C1790" i="1"/>
  <c r="D1790" i="1"/>
  <c r="E1790" i="1"/>
  <c r="O1789" i="1"/>
  <c r="H1789" i="1"/>
  <c r="C1789" i="1"/>
  <c r="D1789" i="1"/>
  <c r="E1789" i="1"/>
  <c r="O1788" i="1"/>
  <c r="H1788" i="1"/>
  <c r="C1788" i="1"/>
  <c r="D1788" i="1"/>
  <c r="E1788" i="1"/>
  <c r="O1787" i="1"/>
  <c r="H1787" i="1"/>
  <c r="C1787" i="1"/>
  <c r="D1787" i="1"/>
  <c r="E1787" i="1"/>
  <c r="O1786" i="1"/>
  <c r="H1786" i="1"/>
  <c r="C1786" i="1"/>
  <c r="D1786" i="1"/>
  <c r="E1786" i="1"/>
  <c r="O1785" i="1"/>
  <c r="H1785" i="1"/>
  <c r="C1785" i="1"/>
  <c r="D1785" i="1"/>
  <c r="E1785" i="1"/>
  <c r="O1784" i="1"/>
  <c r="H1784" i="1"/>
  <c r="C1784" i="1"/>
  <c r="D1784" i="1"/>
  <c r="E1784" i="1"/>
  <c r="O1783" i="1"/>
  <c r="H1783" i="1"/>
  <c r="C1783" i="1"/>
  <c r="D1783" i="1"/>
  <c r="E1783" i="1"/>
  <c r="O1782" i="1"/>
  <c r="H1782" i="1"/>
  <c r="C1782" i="1"/>
  <c r="D1782" i="1"/>
  <c r="E1782" i="1"/>
  <c r="O1781" i="1"/>
  <c r="H1781" i="1"/>
  <c r="C1781" i="1"/>
  <c r="D1781" i="1"/>
  <c r="E1781" i="1"/>
  <c r="O1780" i="1"/>
  <c r="H1780" i="1"/>
  <c r="C1780" i="1"/>
  <c r="D1780" i="1"/>
  <c r="E1780" i="1"/>
  <c r="O1779" i="1"/>
  <c r="H1779" i="1"/>
  <c r="C1779" i="1"/>
  <c r="D1779" i="1"/>
  <c r="E1779" i="1"/>
  <c r="O1778" i="1"/>
  <c r="H1778" i="1"/>
  <c r="C1778" i="1"/>
  <c r="D1778" i="1"/>
  <c r="E1778" i="1"/>
  <c r="O1777" i="1"/>
  <c r="H1777" i="1"/>
  <c r="C1777" i="1"/>
  <c r="D1777" i="1"/>
  <c r="E1777" i="1"/>
  <c r="O1776" i="1"/>
  <c r="H1776" i="1"/>
  <c r="C1776" i="1"/>
  <c r="D1776" i="1"/>
  <c r="E1776" i="1"/>
  <c r="O1775" i="1"/>
  <c r="H1775" i="1"/>
  <c r="C1775" i="1"/>
  <c r="D1775" i="1"/>
  <c r="E1775" i="1"/>
  <c r="O1774" i="1"/>
  <c r="H1774" i="1"/>
  <c r="C1774" i="1"/>
  <c r="D1774" i="1"/>
  <c r="E1774" i="1"/>
  <c r="O1773" i="1"/>
  <c r="H1773" i="1"/>
  <c r="C1773" i="1"/>
  <c r="D1773" i="1"/>
  <c r="E1773" i="1"/>
  <c r="O1772" i="1"/>
  <c r="H1772" i="1"/>
  <c r="C1772" i="1"/>
  <c r="D1772" i="1"/>
  <c r="E1772" i="1"/>
  <c r="O1771" i="1"/>
  <c r="H1771" i="1"/>
  <c r="C1771" i="1"/>
  <c r="D1771" i="1"/>
  <c r="E1771" i="1"/>
  <c r="O1770" i="1"/>
  <c r="H1770" i="1"/>
  <c r="C1770" i="1"/>
  <c r="D1770" i="1"/>
  <c r="E1770" i="1"/>
  <c r="O1769" i="1"/>
  <c r="H1769" i="1"/>
  <c r="C1769" i="1"/>
  <c r="D1769" i="1"/>
  <c r="E1769" i="1"/>
  <c r="O1768" i="1"/>
  <c r="H1768" i="1"/>
  <c r="C1768" i="1"/>
  <c r="D1768" i="1"/>
  <c r="E1768" i="1"/>
  <c r="O1767" i="1"/>
  <c r="H1767" i="1"/>
  <c r="C1767" i="1"/>
  <c r="D1767" i="1"/>
  <c r="E1767" i="1"/>
  <c r="O1766" i="1"/>
  <c r="H1766" i="1"/>
  <c r="C1766" i="1"/>
  <c r="D1766" i="1"/>
  <c r="E1766" i="1"/>
  <c r="O1765" i="1"/>
  <c r="H1765" i="1"/>
  <c r="C1765" i="1"/>
  <c r="D1765" i="1"/>
  <c r="E1765" i="1"/>
  <c r="O1764" i="1"/>
  <c r="H1764" i="1"/>
  <c r="C1764" i="1"/>
  <c r="D1764" i="1"/>
  <c r="E1764" i="1"/>
  <c r="O1763" i="1"/>
  <c r="H1763" i="1"/>
  <c r="C1763" i="1"/>
  <c r="D1763" i="1"/>
  <c r="E1763" i="1"/>
  <c r="O1762" i="1"/>
  <c r="H1762" i="1"/>
  <c r="C1762" i="1"/>
  <c r="D1762" i="1"/>
  <c r="E1762" i="1"/>
  <c r="O1761" i="1"/>
  <c r="H1761" i="1"/>
  <c r="C1761" i="1"/>
  <c r="D1761" i="1"/>
  <c r="E1761" i="1"/>
  <c r="O1760" i="1"/>
  <c r="H1760" i="1"/>
  <c r="C1760" i="1"/>
  <c r="D1760" i="1"/>
  <c r="E1760" i="1"/>
  <c r="O1759" i="1"/>
  <c r="H1759" i="1"/>
  <c r="C1759" i="1"/>
  <c r="D1759" i="1"/>
  <c r="E1759" i="1"/>
  <c r="O1758" i="1"/>
  <c r="H1758" i="1"/>
  <c r="C1758" i="1"/>
  <c r="D1758" i="1"/>
  <c r="E1758" i="1"/>
  <c r="O1757" i="1"/>
  <c r="H1757" i="1"/>
  <c r="C1757" i="1"/>
  <c r="D1757" i="1"/>
  <c r="E1757" i="1"/>
  <c r="O1756" i="1"/>
  <c r="H1756" i="1"/>
  <c r="C1756" i="1"/>
  <c r="D1756" i="1"/>
  <c r="E1756" i="1"/>
  <c r="O1755" i="1"/>
  <c r="H1755" i="1"/>
  <c r="C1755" i="1"/>
  <c r="D1755" i="1"/>
  <c r="E1755" i="1"/>
  <c r="O1754" i="1"/>
  <c r="H1754" i="1"/>
  <c r="C1754" i="1"/>
  <c r="D1754" i="1"/>
  <c r="E1754" i="1"/>
  <c r="O1753" i="1"/>
  <c r="H1753" i="1"/>
  <c r="C1753" i="1"/>
  <c r="D1753" i="1"/>
  <c r="E1753" i="1"/>
  <c r="O1752" i="1"/>
  <c r="H1752" i="1"/>
  <c r="C1752" i="1"/>
  <c r="D1752" i="1"/>
  <c r="E1752" i="1"/>
  <c r="O1751" i="1"/>
  <c r="H1751" i="1"/>
  <c r="C1751" i="1"/>
  <c r="D1751" i="1"/>
  <c r="E1751" i="1"/>
  <c r="O1750" i="1"/>
  <c r="H1750" i="1"/>
  <c r="C1750" i="1"/>
  <c r="D1750" i="1"/>
  <c r="E1750" i="1"/>
  <c r="O1749" i="1"/>
  <c r="H1749" i="1"/>
  <c r="C1749" i="1"/>
  <c r="D1749" i="1"/>
  <c r="E1749" i="1"/>
  <c r="O1748" i="1"/>
  <c r="H1748" i="1"/>
  <c r="C1748" i="1"/>
  <c r="D1748" i="1"/>
  <c r="E1748" i="1"/>
  <c r="O1747" i="1"/>
  <c r="H1747" i="1"/>
  <c r="C1747" i="1"/>
  <c r="D1747" i="1"/>
  <c r="E1747" i="1"/>
  <c r="O1746" i="1"/>
  <c r="H1746" i="1"/>
  <c r="C1746" i="1"/>
  <c r="D1746" i="1"/>
  <c r="E1746" i="1"/>
  <c r="O1745" i="1"/>
  <c r="H1745" i="1"/>
  <c r="C1745" i="1"/>
  <c r="D1745" i="1"/>
  <c r="E1745" i="1"/>
  <c r="O1744" i="1"/>
  <c r="H1744" i="1"/>
  <c r="C1744" i="1"/>
  <c r="D1744" i="1"/>
  <c r="E1744" i="1"/>
  <c r="O1743" i="1"/>
  <c r="H1743" i="1"/>
  <c r="C1743" i="1"/>
  <c r="D1743" i="1"/>
  <c r="E1743" i="1"/>
  <c r="O1742" i="1"/>
  <c r="H1742" i="1"/>
  <c r="C1742" i="1"/>
  <c r="D1742" i="1"/>
  <c r="E1742" i="1"/>
  <c r="O1741" i="1"/>
  <c r="H1741" i="1"/>
  <c r="C1741" i="1"/>
  <c r="D1741" i="1"/>
  <c r="E1741" i="1"/>
  <c r="O1740" i="1"/>
  <c r="H1740" i="1"/>
  <c r="C1740" i="1"/>
  <c r="D1740" i="1"/>
  <c r="E1740" i="1"/>
  <c r="O1739" i="1"/>
  <c r="H1739" i="1"/>
  <c r="C1739" i="1"/>
  <c r="D1739" i="1"/>
  <c r="E1739" i="1"/>
  <c r="O1738" i="1"/>
  <c r="H1738" i="1"/>
  <c r="C1738" i="1"/>
  <c r="D1738" i="1"/>
  <c r="E1738" i="1"/>
  <c r="O1737" i="1"/>
  <c r="H1737" i="1"/>
  <c r="C1737" i="1"/>
  <c r="D1737" i="1"/>
  <c r="E1737" i="1"/>
  <c r="O1736" i="1"/>
  <c r="H1736" i="1"/>
  <c r="C1736" i="1"/>
  <c r="D1736" i="1"/>
  <c r="E1736" i="1"/>
  <c r="O1735" i="1"/>
  <c r="H1735" i="1"/>
  <c r="C1735" i="1"/>
  <c r="D1735" i="1"/>
  <c r="E1735" i="1"/>
  <c r="O1734" i="1"/>
  <c r="H1734" i="1"/>
  <c r="C1734" i="1"/>
  <c r="D1734" i="1"/>
  <c r="E1734" i="1"/>
  <c r="O1733" i="1"/>
  <c r="H1733" i="1"/>
  <c r="C1733" i="1"/>
  <c r="D1733" i="1"/>
  <c r="E1733" i="1"/>
  <c r="O1732" i="1"/>
  <c r="H1732" i="1"/>
  <c r="C1732" i="1"/>
  <c r="D1732" i="1"/>
  <c r="E1732" i="1"/>
  <c r="O1731" i="1"/>
  <c r="H1731" i="1"/>
  <c r="C1731" i="1"/>
  <c r="D1731" i="1"/>
  <c r="E1731" i="1"/>
  <c r="O1730" i="1"/>
  <c r="H1730" i="1"/>
  <c r="C1730" i="1"/>
  <c r="D1730" i="1"/>
  <c r="E1730" i="1"/>
  <c r="O1729" i="1"/>
  <c r="H1729" i="1"/>
  <c r="C1729" i="1"/>
  <c r="D1729" i="1"/>
  <c r="E1729" i="1"/>
  <c r="O1728" i="1"/>
  <c r="H1728" i="1"/>
  <c r="C1728" i="1"/>
  <c r="D1728" i="1"/>
  <c r="E1728" i="1"/>
  <c r="O1727" i="1"/>
  <c r="H1727" i="1"/>
  <c r="C1727" i="1"/>
  <c r="D1727" i="1"/>
  <c r="E1727" i="1"/>
  <c r="O1726" i="1"/>
  <c r="H1726" i="1"/>
  <c r="C1726" i="1"/>
  <c r="D1726" i="1"/>
  <c r="E1726" i="1"/>
  <c r="O1725" i="1"/>
  <c r="H1725" i="1"/>
  <c r="C1725" i="1"/>
  <c r="D1725" i="1"/>
  <c r="E1725" i="1"/>
  <c r="O1724" i="1"/>
  <c r="H1724" i="1"/>
  <c r="C1724" i="1"/>
  <c r="D1724" i="1"/>
  <c r="E1724" i="1"/>
  <c r="O1723" i="1"/>
  <c r="H1723" i="1"/>
  <c r="C1723" i="1"/>
  <c r="D1723" i="1"/>
  <c r="E1723" i="1"/>
  <c r="O1722" i="1"/>
  <c r="H1722" i="1"/>
  <c r="C1722" i="1"/>
  <c r="D1722" i="1"/>
  <c r="E1722" i="1"/>
  <c r="O1721" i="1"/>
  <c r="H1721" i="1"/>
  <c r="C1721" i="1"/>
  <c r="D1721" i="1"/>
  <c r="E1721" i="1"/>
  <c r="O1720" i="1"/>
  <c r="H1720" i="1"/>
  <c r="C1720" i="1"/>
  <c r="D1720" i="1"/>
  <c r="E1720" i="1"/>
  <c r="O1719" i="1"/>
  <c r="H1719" i="1"/>
  <c r="C1719" i="1"/>
  <c r="D1719" i="1"/>
  <c r="E1719" i="1"/>
  <c r="O1718" i="1"/>
  <c r="H1718" i="1"/>
  <c r="C1718" i="1"/>
  <c r="D1718" i="1"/>
  <c r="E1718" i="1"/>
  <c r="O1717" i="1"/>
  <c r="H1717" i="1"/>
  <c r="C1717" i="1"/>
  <c r="D1717" i="1"/>
  <c r="E1717" i="1"/>
  <c r="O1716" i="1"/>
  <c r="H1716" i="1"/>
  <c r="C1716" i="1"/>
  <c r="D1716" i="1"/>
  <c r="E1716" i="1"/>
  <c r="O1715" i="1"/>
  <c r="H1715" i="1"/>
  <c r="C1715" i="1"/>
  <c r="D1715" i="1"/>
  <c r="E1715" i="1"/>
  <c r="O1714" i="1"/>
  <c r="H1714" i="1"/>
  <c r="C1714" i="1"/>
  <c r="D1714" i="1"/>
  <c r="E1714" i="1"/>
  <c r="O1713" i="1"/>
  <c r="H1713" i="1"/>
  <c r="C1713" i="1"/>
  <c r="D1713" i="1"/>
  <c r="E1713" i="1"/>
  <c r="O1712" i="1"/>
  <c r="H1712" i="1"/>
  <c r="C1712" i="1"/>
  <c r="D1712" i="1"/>
  <c r="E1712" i="1"/>
  <c r="O1711" i="1"/>
  <c r="H1711" i="1"/>
  <c r="C1711" i="1"/>
  <c r="D1711" i="1"/>
  <c r="E1711" i="1"/>
  <c r="O1710" i="1"/>
  <c r="H1710" i="1"/>
  <c r="C1710" i="1"/>
  <c r="D1710" i="1"/>
  <c r="E1710" i="1"/>
  <c r="O1709" i="1"/>
  <c r="H1709" i="1"/>
  <c r="C1709" i="1"/>
  <c r="D1709" i="1"/>
  <c r="E1709" i="1"/>
  <c r="O1708" i="1"/>
  <c r="H1708" i="1"/>
  <c r="C1708" i="1"/>
  <c r="D1708" i="1"/>
  <c r="E1708" i="1"/>
  <c r="O1707" i="1"/>
  <c r="H1707" i="1"/>
  <c r="C1707" i="1"/>
  <c r="D1707" i="1"/>
  <c r="E1707" i="1"/>
  <c r="O1706" i="1"/>
  <c r="H1706" i="1"/>
  <c r="C1706" i="1"/>
  <c r="D1706" i="1"/>
  <c r="E1706" i="1"/>
  <c r="O1705" i="1"/>
  <c r="H1705" i="1"/>
  <c r="C1705" i="1"/>
  <c r="D1705" i="1"/>
  <c r="E1705" i="1"/>
  <c r="O1704" i="1"/>
  <c r="H1704" i="1"/>
  <c r="C1704" i="1"/>
  <c r="D1704" i="1"/>
  <c r="E1704" i="1"/>
  <c r="O1703" i="1"/>
  <c r="H1703" i="1"/>
  <c r="C1703" i="1"/>
  <c r="D1703" i="1"/>
  <c r="E1703" i="1"/>
  <c r="O1702" i="1"/>
  <c r="H1702" i="1"/>
  <c r="C1702" i="1"/>
  <c r="D1702" i="1"/>
  <c r="E1702" i="1"/>
  <c r="O1701" i="1"/>
  <c r="H1701" i="1"/>
  <c r="C1701" i="1"/>
  <c r="D1701" i="1"/>
  <c r="E1701" i="1"/>
  <c r="O1700" i="1"/>
  <c r="H1700" i="1"/>
  <c r="C1700" i="1"/>
  <c r="D1700" i="1"/>
  <c r="E1700" i="1"/>
  <c r="O1699" i="1"/>
  <c r="H1699" i="1"/>
  <c r="C1699" i="1"/>
  <c r="D1699" i="1"/>
  <c r="E1699" i="1"/>
  <c r="O1698" i="1"/>
  <c r="H1698" i="1"/>
  <c r="C1698" i="1"/>
  <c r="D1698" i="1"/>
  <c r="E1698" i="1"/>
  <c r="O1697" i="1"/>
  <c r="H1697" i="1"/>
  <c r="C1697" i="1"/>
  <c r="D1697" i="1"/>
  <c r="E1697" i="1"/>
  <c r="O1696" i="1"/>
  <c r="H1696" i="1"/>
  <c r="C1696" i="1"/>
  <c r="D1696" i="1"/>
  <c r="E1696" i="1"/>
  <c r="O1695" i="1"/>
  <c r="H1695" i="1"/>
  <c r="C1695" i="1"/>
  <c r="D1695" i="1"/>
  <c r="E1695" i="1"/>
  <c r="O1694" i="1"/>
  <c r="H1694" i="1"/>
  <c r="C1694" i="1"/>
  <c r="D1694" i="1"/>
  <c r="E1694" i="1"/>
  <c r="O1693" i="1"/>
  <c r="H1693" i="1"/>
  <c r="C1693" i="1"/>
  <c r="D1693" i="1"/>
  <c r="E1693" i="1"/>
  <c r="O1692" i="1"/>
  <c r="H1692" i="1"/>
  <c r="C1692" i="1"/>
  <c r="D1692" i="1"/>
  <c r="E1692" i="1"/>
  <c r="O1691" i="1"/>
  <c r="H1691" i="1"/>
  <c r="C1691" i="1"/>
  <c r="D1691" i="1"/>
  <c r="E1691" i="1"/>
  <c r="O1690" i="1"/>
  <c r="H1690" i="1"/>
  <c r="C1690" i="1"/>
  <c r="D1690" i="1"/>
  <c r="E1690" i="1"/>
  <c r="O1689" i="1"/>
  <c r="H1689" i="1"/>
  <c r="C1689" i="1"/>
  <c r="D1689" i="1"/>
  <c r="E1689" i="1"/>
  <c r="O1688" i="1"/>
  <c r="H1688" i="1"/>
  <c r="C1688" i="1"/>
  <c r="D1688" i="1"/>
  <c r="E1688" i="1"/>
  <c r="O1687" i="1"/>
  <c r="H1687" i="1"/>
  <c r="C1687" i="1"/>
  <c r="D1687" i="1"/>
  <c r="E1687" i="1"/>
  <c r="O1686" i="1"/>
  <c r="H1686" i="1"/>
  <c r="C1686" i="1"/>
  <c r="D1686" i="1"/>
  <c r="E1686" i="1"/>
  <c r="O1685" i="1"/>
  <c r="H1685" i="1"/>
  <c r="C1685" i="1"/>
  <c r="D1685" i="1"/>
  <c r="E1685" i="1"/>
  <c r="O1684" i="1"/>
  <c r="H1684" i="1"/>
  <c r="C1684" i="1"/>
  <c r="D1684" i="1"/>
  <c r="E1684" i="1"/>
  <c r="O1683" i="1"/>
  <c r="H1683" i="1"/>
  <c r="C1683" i="1"/>
  <c r="D1683" i="1"/>
  <c r="E1683" i="1"/>
  <c r="O1682" i="1"/>
  <c r="H1682" i="1"/>
  <c r="C1682" i="1"/>
  <c r="D1682" i="1"/>
  <c r="E1682" i="1"/>
  <c r="O1681" i="1"/>
  <c r="H1681" i="1"/>
  <c r="C1681" i="1"/>
  <c r="D1681" i="1"/>
  <c r="E1681" i="1"/>
  <c r="O1680" i="1"/>
  <c r="H1680" i="1"/>
  <c r="C1680" i="1"/>
  <c r="D1680" i="1"/>
  <c r="E1680" i="1"/>
  <c r="O1679" i="1"/>
  <c r="H1679" i="1"/>
  <c r="C1679" i="1"/>
  <c r="D1679" i="1"/>
  <c r="E1679" i="1"/>
  <c r="O1678" i="1"/>
  <c r="H1678" i="1"/>
  <c r="C1678" i="1"/>
  <c r="D1678" i="1"/>
  <c r="E1678" i="1"/>
  <c r="O1677" i="1"/>
  <c r="H1677" i="1"/>
  <c r="C1677" i="1"/>
  <c r="D1677" i="1"/>
  <c r="E1677" i="1"/>
  <c r="O1676" i="1"/>
  <c r="H1676" i="1"/>
  <c r="C1676" i="1"/>
  <c r="D1676" i="1"/>
  <c r="E1676" i="1"/>
  <c r="O1675" i="1"/>
  <c r="H1675" i="1"/>
  <c r="C1675" i="1"/>
  <c r="D1675" i="1"/>
  <c r="E1675" i="1"/>
  <c r="O1674" i="1"/>
  <c r="H1674" i="1"/>
  <c r="C1674" i="1"/>
  <c r="D1674" i="1"/>
  <c r="E1674" i="1"/>
  <c r="O1673" i="1"/>
  <c r="H1673" i="1"/>
  <c r="C1673" i="1"/>
  <c r="D1673" i="1"/>
  <c r="E1673" i="1"/>
  <c r="O1672" i="1"/>
  <c r="H1672" i="1"/>
  <c r="C1672" i="1"/>
  <c r="D1672" i="1"/>
  <c r="E1672" i="1"/>
  <c r="O1671" i="1"/>
  <c r="H1671" i="1"/>
  <c r="C1671" i="1"/>
  <c r="D1671" i="1"/>
  <c r="E1671" i="1"/>
  <c r="O1670" i="1"/>
  <c r="H1670" i="1"/>
  <c r="C1670" i="1"/>
  <c r="D1670" i="1"/>
  <c r="E1670" i="1"/>
  <c r="O1669" i="1"/>
  <c r="H1669" i="1"/>
  <c r="C1669" i="1"/>
  <c r="D1669" i="1"/>
  <c r="E1669" i="1"/>
  <c r="O1668" i="1"/>
  <c r="H1668" i="1"/>
  <c r="C1668" i="1"/>
  <c r="D1668" i="1"/>
  <c r="E1668" i="1"/>
  <c r="O1667" i="1"/>
  <c r="H1667" i="1"/>
  <c r="C1667" i="1"/>
  <c r="D1667" i="1"/>
  <c r="E1667" i="1"/>
  <c r="O1666" i="1"/>
  <c r="H1666" i="1"/>
  <c r="C1666" i="1"/>
  <c r="D1666" i="1"/>
  <c r="E1666" i="1"/>
  <c r="O1665" i="1"/>
  <c r="H1665" i="1"/>
  <c r="C1665" i="1"/>
  <c r="D1665" i="1"/>
  <c r="E1665" i="1"/>
  <c r="O1664" i="1"/>
  <c r="H1664" i="1"/>
  <c r="C1664" i="1"/>
  <c r="D1664" i="1"/>
  <c r="E1664" i="1"/>
  <c r="O1663" i="1"/>
  <c r="H1663" i="1"/>
  <c r="C1663" i="1"/>
  <c r="D1663" i="1"/>
  <c r="E1663" i="1"/>
  <c r="O1662" i="1"/>
  <c r="H1662" i="1"/>
  <c r="C1662" i="1"/>
  <c r="D1662" i="1"/>
  <c r="E1662" i="1"/>
  <c r="O1661" i="1"/>
  <c r="H1661" i="1"/>
  <c r="C1661" i="1"/>
  <c r="D1661" i="1"/>
  <c r="E1661" i="1"/>
  <c r="O1660" i="1"/>
  <c r="H1660" i="1"/>
  <c r="C1660" i="1"/>
  <c r="D1660" i="1"/>
  <c r="E1660" i="1"/>
  <c r="O1659" i="1"/>
  <c r="H1659" i="1"/>
  <c r="C1659" i="1"/>
  <c r="D1659" i="1"/>
  <c r="E1659" i="1"/>
  <c r="O1658" i="1"/>
  <c r="H1658" i="1"/>
  <c r="C1658" i="1"/>
  <c r="D1658" i="1"/>
  <c r="E1658" i="1"/>
  <c r="O1657" i="1"/>
  <c r="H1657" i="1"/>
  <c r="C1657" i="1"/>
  <c r="D1657" i="1"/>
  <c r="E1657" i="1"/>
  <c r="O1656" i="1"/>
  <c r="H1656" i="1"/>
  <c r="C1656" i="1"/>
  <c r="D1656" i="1"/>
  <c r="E1656" i="1"/>
  <c r="O1655" i="1"/>
  <c r="H1655" i="1"/>
  <c r="C1655" i="1"/>
  <c r="D1655" i="1"/>
  <c r="E1655" i="1"/>
  <c r="O1654" i="1"/>
  <c r="H1654" i="1"/>
  <c r="C1654" i="1"/>
  <c r="D1654" i="1"/>
  <c r="E1654" i="1"/>
  <c r="O1653" i="1"/>
  <c r="H1653" i="1"/>
  <c r="C1653" i="1"/>
  <c r="D1653" i="1"/>
  <c r="E1653" i="1"/>
  <c r="O1652" i="1"/>
  <c r="H1652" i="1"/>
  <c r="C1652" i="1"/>
  <c r="D1652" i="1"/>
  <c r="E1652" i="1"/>
  <c r="O1651" i="1"/>
  <c r="H1651" i="1"/>
  <c r="C1651" i="1"/>
  <c r="D1651" i="1"/>
  <c r="E1651" i="1"/>
  <c r="O1650" i="1"/>
  <c r="H1650" i="1"/>
  <c r="C1650" i="1"/>
  <c r="D1650" i="1"/>
  <c r="E1650" i="1"/>
  <c r="O1649" i="1"/>
  <c r="H1649" i="1"/>
  <c r="C1649" i="1"/>
  <c r="D1649" i="1"/>
  <c r="E1649" i="1"/>
  <c r="O1648" i="1"/>
  <c r="H1648" i="1"/>
  <c r="C1648" i="1"/>
  <c r="D1648" i="1"/>
  <c r="E1648" i="1"/>
  <c r="O1647" i="1"/>
  <c r="H1647" i="1"/>
  <c r="C1647" i="1"/>
  <c r="D1647" i="1"/>
  <c r="E1647" i="1"/>
  <c r="O1646" i="1"/>
  <c r="H1646" i="1"/>
  <c r="C1646" i="1"/>
  <c r="D1646" i="1"/>
  <c r="E1646" i="1"/>
  <c r="O1645" i="1"/>
  <c r="H1645" i="1"/>
  <c r="C1645" i="1"/>
  <c r="D1645" i="1"/>
  <c r="E1645" i="1"/>
  <c r="O1644" i="1"/>
  <c r="H1644" i="1"/>
  <c r="C1644" i="1"/>
  <c r="D1644" i="1"/>
  <c r="E1644" i="1"/>
  <c r="O1643" i="1"/>
  <c r="H1643" i="1"/>
  <c r="C1643" i="1"/>
  <c r="D1643" i="1"/>
  <c r="E1643" i="1"/>
  <c r="O1642" i="1"/>
  <c r="H1642" i="1"/>
  <c r="C1642" i="1"/>
  <c r="D1642" i="1"/>
  <c r="E1642" i="1"/>
  <c r="O1641" i="1"/>
  <c r="H1641" i="1"/>
  <c r="C1641" i="1"/>
  <c r="D1641" i="1"/>
  <c r="E1641" i="1"/>
  <c r="O1640" i="1"/>
  <c r="H1640" i="1"/>
  <c r="C1640" i="1"/>
  <c r="D1640" i="1"/>
  <c r="E1640" i="1"/>
  <c r="O1639" i="1"/>
  <c r="H1639" i="1"/>
  <c r="C1639" i="1"/>
  <c r="D1639" i="1"/>
  <c r="E1639" i="1"/>
  <c r="O1638" i="1"/>
  <c r="H1638" i="1"/>
  <c r="C1638" i="1"/>
  <c r="D1638" i="1"/>
  <c r="E1638" i="1"/>
  <c r="O1637" i="1"/>
  <c r="H1637" i="1"/>
  <c r="C1637" i="1"/>
  <c r="D1637" i="1"/>
  <c r="E1637" i="1"/>
  <c r="O1636" i="1"/>
  <c r="H1636" i="1"/>
  <c r="C1636" i="1"/>
  <c r="D1636" i="1"/>
  <c r="E1636" i="1"/>
  <c r="O1635" i="1"/>
  <c r="H1635" i="1"/>
  <c r="C1635" i="1"/>
  <c r="D1635" i="1"/>
  <c r="E1635" i="1"/>
  <c r="O1634" i="1"/>
  <c r="H1634" i="1"/>
  <c r="C1634" i="1"/>
  <c r="D1634" i="1"/>
  <c r="E1634" i="1"/>
  <c r="O1633" i="1"/>
  <c r="H1633" i="1"/>
  <c r="C1633" i="1"/>
  <c r="D1633" i="1"/>
  <c r="E1633" i="1"/>
  <c r="O1632" i="1"/>
  <c r="H1632" i="1"/>
  <c r="C1632" i="1"/>
  <c r="D1632" i="1"/>
  <c r="E1632" i="1"/>
  <c r="O1631" i="1"/>
  <c r="H1631" i="1"/>
  <c r="C1631" i="1"/>
  <c r="D1631" i="1"/>
  <c r="E1631" i="1"/>
  <c r="O1630" i="1"/>
  <c r="H1630" i="1"/>
  <c r="C1630" i="1"/>
  <c r="D1630" i="1"/>
  <c r="E1630" i="1"/>
  <c r="O1629" i="1"/>
  <c r="H1629" i="1"/>
  <c r="C1629" i="1"/>
  <c r="D1629" i="1"/>
  <c r="E1629" i="1"/>
  <c r="O1628" i="1"/>
  <c r="H1628" i="1"/>
  <c r="C1628" i="1"/>
  <c r="D1628" i="1"/>
  <c r="E1628" i="1"/>
  <c r="O1627" i="1"/>
  <c r="H1627" i="1"/>
  <c r="C1627" i="1"/>
  <c r="D1627" i="1"/>
  <c r="E1627" i="1"/>
  <c r="O1626" i="1"/>
  <c r="H1626" i="1"/>
  <c r="C1626" i="1"/>
  <c r="D1626" i="1"/>
  <c r="E1626" i="1"/>
  <c r="O1625" i="1"/>
  <c r="H1625" i="1"/>
  <c r="C1625" i="1"/>
  <c r="D1625" i="1"/>
  <c r="E1625" i="1"/>
  <c r="O1624" i="1"/>
  <c r="H1624" i="1"/>
  <c r="C1624" i="1"/>
  <c r="D1624" i="1"/>
  <c r="E1624" i="1"/>
  <c r="O1623" i="1"/>
  <c r="H1623" i="1"/>
  <c r="C1623" i="1"/>
  <c r="D1623" i="1"/>
  <c r="E1623" i="1"/>
  <c r="O1622" i="1"/>
  <c r="H1622" i="1"/>
  <c r="C1622" i="1"/>
  <c r="D1622" i="1"/>
  <c r="E1622" i="1"/>
  <c r="O1621" i="1"/>
  <c r="H1621" i="1"/>
  <c r="C1621" i="1"/>
  <c r="D1621" i="1"/>
  <c r="E1621" i="1"/>
  <c r="O1620" i="1"/>
  <c r="H1620" i="1"/>
  <c r="C1620" i="1"/>
  <c r="D1620" i="1"/>
  <c r="E1620" i="1"/>
  <c r="O1619" i="1"/>
  <c r="H1619" i="1"/>
  <c r="C1619" i="1"/>
  <c r="D1619" i="1"/>
  <c r="E1619" i="1"/>
  <c r="O1618" i="1"/>
  <c r="H1618" i="1"/>
  <c r="C1618" i="1"/>
  <c r="D1618" i="1"/>
  <c r="E1618" i="1"/>
  <c r="O1617" i="1"/>
  <c r="H1617" i="1"/>
  <c r="C1617" i="1"/>
  <c r="D1617" i="1"/>
  <c r="E1617" i="1"/>
  <c r="O1616" i="1"/>
  <c r="H1616" i="1"/>
  <c r="C1616" i="1"/>
  <c r="D1616" i="1"/>
  <c r="E1616" i="1"/>
  <c r="O1615" i="1"/>
  <c r="H1615" i="1"/>
  <c r="C1615" i="1"/>
  <c r="D1615" i="1"/>
  <c r="E1615" i="1"/>
  <c r="O1614" i="1"/>
  <c r="H1614" i="1"/>
  <c r="C1614" i="1"/>
  <c r="D1614" i="1"/>
  <c r="E1614" i="1"/>
  <c r="O1613" i="1"/>
  <c r="H1613" i="1"/>
  <c r="C1613" i="1"/>
  <c r="D1613" i="1"/>
  <c r="E1613" i="1"/>
  <c r="O1612" i="1"/>
  <c r="H1612" i="1"/>
  <c r="C1612" i="1"/>
  <c r="D1612" i="1"/>
  <c r="E1612" i="1"/>
  <c r="O1611" i="1"/>
  <c r="H1611" i="1"/>
  <c r="C1611" i="1"/>
  <c r="D1611" i="1"/>
  <c r="E1611" i="1"/>
  <c r="O1610" i="1"/>
  <c r="H1610" i="1"/>
  <c r="C1610" i="1"/>
  <c r="D1610" i="1"/>
  <c r="E1610" i="1"/>
  <c r="O1609" i="1"/>
  <c r="H1609" i="1"/>
  <c r="C1609" i="1"/>
  <c r="D1609" i="1"/>
  <c r="E1609" i="1"/>
  <c r="O1608" i="1"/>
  <c r="H1608" i="1"/>
  <c r="C1608" i="1"/>
  <c r="D1608" i="1"/>
  <c r="E1608" i="1"/>
  <c r="O1607" i="1"/>
  <c r="H1607" i="1"/>
  <c r="C1607" i="1"/>
  <c r="D1607" i="1"/>
  <c r="E1607" i="1"/>
  <c r="O1606" i="1"/>
  <c r="H1606" i="1"/>
  <c r="C1606" i="1"/>
  <c r="D1606" i="1"/>
  <c r="E1606" i="1"/>
  <c r="O1605" i="1"/>
  <c r="H1605" i="1"/>
  <c r="C1605" i="1"/>
  <c r="D1605" i="1"/>
  <c r="E1605" i="1"/>
  <c r="O1604" i="1"/>
  <c r="H1604" i="1"/>
  <c r="C1604" i="1"/>
  <c r="D1604" i="1"/>
  <c r="E1604" i="1"/>
  <c r="O1603" i="1"/>
  <c r="H1603" i="1"/>
  <c r="C1603" i="1"/>
  <c r="D1603" i="1"/>
  <c r="E1603" i="1"/>
  <c r="O1602" i="1"/>
  <c r="H1602" i="1"/>
  <c r="C1602" i="1"/>
  <c r="D1602" i="1"/>
  <c r="E1602" i="1"/>
  <c r="O1601" i="1"/>
  <c r="H1601" i="1"/>
  <c r="C1601" i="1"/>
  <c r="D1601" i="1"/>
  <c r="E1601" i="1"/>
  <c r="O1600" i="1"/>
  <c r="H1600" i="1"/>
  <c r="C1600" i="1"/>
  <c r="D1600" i="1"/>
  <c r="E1600" i="1"/>
  <c r="O1599" i="1"/>
  <c r="H1599" i="1"/>
  <c r="C1599" i="1"/>
  <c r="D1599" i="1"/>
  <c r="E1599" i="1"/>
  <c r="O1598" i="1"/>
  <c r="H1598" i="1"/>
  <c r="C1598" i="1"/>
  <c r="D1598" i="1"/>
  <c r="E1598" i="1"/>
  <c r="O1597" i="1"/>
  <c r="H1597" i="1"/>
  <c r="C1597" i="1"/>
  <c r="D1597" i="1"/>
  <c r="E1597" i="1"/>
  <c r="O1596" i="1"/>
  <c r="H1596" i="1"/>
  <c r="C1596" i="1"/>
  <c r="D1596" i="1"/>
  <c r="E1596" i="1"/>
  <c r="O1595" i="1"/>
  <c r="H1595" i="1"/>
  <c r="C1595" i="1"/>
  <c r="D1595" i="1"/>
  <c r="E1595" i="1"/>
  <c r="O1594" i="1"/>
  <c r="H1594" i="1"/>
  <c r="C1594" i="1"/>
  <c r="D1594" i="1"/>
  <c r="E1594" i="1"/>
  <c r="O1593" i="1"/>
  <c r="H1593" i="1"/>
  <c r="C1593" i="1"/>
  <c r="D1593" i="1"/>
  <c r="E1593" i="1"/>
  <c r="O1592" i="1"/>
  <c r="H1592" i="1"/>
  <c r="C1592" i="1"/>
  <c r="D1592" i="1"/>
  <c r="E1592" i="1"/>
  <c r="O1591" i="1"/>
  <c r="H1591" i="1"/>
  <c r="C1591" i="1"/>
  <c r="D1591" i="1"/>
  <c r="E1591" i="1"/>
  <c r="O1590" i="1"/>
  <c r="H1590" i="1"/>
  <c r="C1590" i="1"/>
  <c r="D1590" i="1"/>
  <c r="E1590" i="1"/>
  <c r="O1589" i="1"/>
  <c r="H1589" i="1"/>
  <c r="C1589" i="1"/>
  <c r="D1589" i="1"/>
  <c r="E1589" i="1"/>
  <c r="O1588" i="1"/>
  <c r="H1588" i="1"/>
  <c r="C1588" i="1"/>
  <c r="D1588" i="1"/>
  <c r="E1588" i="1"/>
  <c r="O1587" i="1"/>
  <c r="H1587" i="1"/>
  <c r="C1587" i="1"/>
  <c r="D1587" i="1"/>
  <c r="E1587" i="1"/>
  <c r="O1586" i="1"/>
  <c r="H1586" i="1"/>
  <c r="C1586" i="1"/>
  <c r="D1586" i="1"/>
  <c r="E1586" i="1"/>
  <c r="O1585" i="1"/>
  <c r="H1585" i="1"/>
  <c r="C1585" i="1"/>
  <c r="D1585" i="1"/>
  <c r="E1585" i="1"/>
  <c r="O1584" i="1"/>
  <c r="H1584" i="1"/>
  <c r="C1584" i="1"/>
  <c r="D1584" i="1"/>
  <c r="E1584" i="1"/>
  <c r="O1583" i="1"/>
  <c r="H1583" i="1"/>
  <c r="C1583" i="1"/>
  <c r="D1583" i="1"/>
  <c r="E1583" i="1"/>
  <c r="O1582" i="1"/>
  <c r="H1582" i="1"/>
  <c r="C1582" i="1"/>
  <c r="D1582" i="1"/>
  <c r="E1582" i="1"/>
  <c r="O1581" i="1"/>
  <c r="H1581" i="1"/>
  <c r="C1581" i="1"/>
  <c r="D1581" i="1"/>
  <c r="E1581" i="1"/>
  <c r="O1580" i="1"/>
  <c r="H1580" i="1"/>
  <c r="C1580" i="1"/>
  <c r="D1580" i="1"/>
  <c r="E1580" i="1"/>
  <c r="O1579" i="1"/>
  <c r="H1579" i="1"/>
  <c r="C1579" i="1"/>
  <c r="D1579" i="1"/>
  <c r="E1579" i="1"/>
  <c r="O1578" i="1"/>
  <c r="H1578" i="1"/>
  <c r="C1578" i="1"/>
  <c r="D1578" i="1"/>
  <c r="E1578" i="1"/>
  <c r="O1577" i="1"/>
  <c r="H1577" i="1"/>
  <c r="C1577" i="1"/>
  <c r="D1577" i="1"/>
  <c r="E1577" i="1"/>
  <c r="O1576" i="1"/>
  <c r="H1576" i="1"/>
  <c r="C1576" i="1"/>
  <c r="D1576" i="1"/>
  <c r="E1576" i="1"/>
  <c r="O1575" i="1"/>
  <c r="H1575" i="1"/>
  <c r="C1575" i="1"/>
  <c r="D1575" i="1"/>
  <c r="E1575" i="1"/>
  <c r="O1574" i="1"/>
  <c r="H1574" i="1"/>
  <c r="C1574" i="1"/>
  <c r="D1574" i="1"/>
  <c r="E1574" i="1"/>
  <c r="O1573" i="1"/>
  <c r="H1573" i="1"/>
  <c r="C1573" i="1"/>
  <c r="D1573" i="1"/>
  <c r="E1573" i="1"/>
  <c r="O1572" i="1"/>
  <c r="H1572" i="1"/>
  <c r="C1572" i="1"/>
  <c r="D1572" i="1"/>
  <c r="E1572" i="1"/>
  <c r="O1571" i="1"/>
  <c r="H1571" i="1"/>
  <c r="C1571" i="1"/>
  <c r="D1571" i="1"/>
  <c r="E1571" i="1"/>
  <c r="O1570" i="1"/>
  <c r="H1570" i="1"/>
  <c r="C1570" i="1"/>
  <c r="D1570" i="1"/>
  <c r="E1570" i="1"/>
  <c r="O1569" i="1"/>
  <c r="H1569" i="1"/>
  <c r="C1569" i="1"/>
  <c r="D1569" i="1"/>
  <c r="E1569" i="1"/>
  <c r="O1568" i="1"/>
  <c r="H1568" i="1"/>
  <c r="C1568" i="1"/>
  <c r="D1568" i="1"/>
  <c r="E1568" i="1"/>
  <c r="O1567" i="1"/>
  <c r="H1567" i="1"/>
  <c r="C1567" i="1"/>
  <c r="D1567" i="1"/>
  <c r="E1567" i="1"/>
  <c r="O1566" i="1"/>
  <c r="H1566" i="1"/>
  <c r="C1566" i="1"/>
  <c r="D1566" i="1"/>
  <c r="E1566" i="1"/>
  <c r="O1565" i="1"/>
  <c r="H1565" i="1"/>
  <c r="C1565" i="1"/>
  <c r="D1565" i="1"/>
  <c r="E1565" i="1"/>
  <c r="O1564" i="1"/>
  <c r="H1564" i="1"/>
  <c r="C1564" i="1"/>
  <c r="D1564" i="1"/>
  <c r="E1564" i="1"/>
  <c r="O1563" i="1"/>
  <c r="H1563" i="1"/>
  <c r="C1563" i="1"/>
  <c r="D1563" i="1"/>
  <c r="E1563" i="1"/>
  <c r="O1562" i="1"/>
  <c r="H1562" i="1"/>
  <c r="C1562" i="1"/>
  <c r="D1562" i="1"/>
  <c r="E1562" i="1"/>
  <c r="O1561" i="1"/>
  <c r="H1561" i="1"/>
  <c r="C1561" i="1"/>
  <c r="D1561" i="1"/>
  <c r="E1561" i="1"/>
  <c r="O1560" i="1"/>
  <c r="H1560" i="1"/>
  <c r="C1560" i="1"/>
  <c r="D1560" i="1"/>
  <c r="E1560" i="1"/>
  <c r="O1559" i="1"/>
  <c r="H1559" i="1"/>
  <c r="C1559" i="1"/>
  <c r="D1559" i="1"/>
  <c r="E1559" i="1"/>
  <c r="O1558" i="1"/>
  <c r="H1558" i="1"/>
  <c r="C1558" i="1"/>
  <c r="D1558" i="1"/>
  <c r="E1558" i="1"/>
  <c r="O1557" i="1"/>
  <c r="H1557" i="1"/>
  <c r="C1557" i="1"/>
  <c r="D1557" i="1"/>
  <c r="E1557" i="1"/>
  <c r="O1556" i="1"/>
  <c r="H1556" i="1"/>
  <c r="C1556" i="1"/>
  <c r="D1556" i="1"/>
  <c r="E1556" i="1"/>
  <c r="O1555" i="1"/>
  <c r="H1555" i="1"/>
  <c r="C1555" i="1"/>
  <c r="D1555" i="1"/>
  <c r="E1555" i="1"/>
  <c r="O1554" i="1"/>
  <c r="H1554" i="1"/>
  <c r="C1554" i="1"/>
  <c r="D1554" i="1"/>
  <c r="E1554" i="1"/>
  <c r="O1553" i="1"/>
  <c r="H1553" i="1"/>
  <c r="C1553" i="1"/>
  <c r="D1553" i="1"/>
  <c r="E1553" i="1"/>
  <c r="O1552" i="1"/>
  <c r="H1552" i="1"/>
  <c r="C1552" i="1"/>
  <c r="D1552" i="1"/>
  <c r="E1552" i="1"/>
  <c r="O1551" i="1"/>
  <c r="H1551" i="1"/>
  <c r="C1551" i="1"/>
  <c r="D1551" i="1"/>
  <c r="E1551" i="1"/>
  <c r="O1550" i="1"/>
  <c r="H1550" i="1"/>
  <c r="C1550" i="1"/>
  <c r="D1550" i="1"/>
  <c r="E1550" i="1"/>
  <c r="O1549" i="1"/>
  <c r="H1549" i="1"/>
  <c r="C1549" i="1"/>
  <c r="D1549" i="1"/>
  <c r="E1549" i="1"/>
  <c r="O1548" i="1"/>
  <c r="H1548" i="1"/>
  <c r="C1548" i="1"/>
  <c r="D1548" i="1"/>
  <c r="E1548" i="1"/>
  <c r="O1547" i="1"/>
  <c r="H1547" i="1"/>
  <c r="C1547" i="1"/>
  <c r="D1547" i="1"/>
  <c r="E1547" i="1"/>
  <c r="O1546" i="1"/>
  <c r="H1546" i="1"/>
  <c r="C1546" i="1"/>
  <c r="D1546" i="1"/>
  <c r="E1546" i="1"/>
  <c r="O1545" i="1"/>
  <c r="H1545" i="1"/>
  <c r="C1545" i="1"/>
  <c r="D1545" i="1"/>
  <c r="E1545" i="1"/>
  <c r="O1544" i="1"/>
  <c r="H1544" i="1"/>
  <c r="C1544" i="1"/>
  <c r="D1544" i="1"/>
  <c r="E1544" i="1"/>
  <c r="O1543" i="1"/>
  <c r="H1543" i="1"/>
  <c r="C1543" i="1"/>
  <c r="D1543" i="1"/>
  <c r="E1543" i="1"/>
  <c r="O1542" i="1"/>
  <c r="H1542" i="1"/>
  <c r="C1542" i="1"/>
  <c r="D1542" i="1"/>
  <c r="E1542" i="1"/>
  <c r="O1541" i="1"/>
  <c r="H1541" i="1"/>
  <c r="C1541" i="1"/>
  <c r="D1541" i="1"/>
  <c r="E1541" i="1"/>
  <c r="O1540" i="1"/>
  <c r="H1540" i="1"/>
  <c r="C1540" i="1"/>
  <c r="D1540" i="1"/>
  <c r="E1540" i="1"/>
  <c r="O1539" i="1"/>
  <c r="H1539" i="1"/>
  <c r="C1539" i="1"/>
  <c r="D1539" i="1"/>
  <c r="E1539" i="1"/>
  <c r="O1538" i="1"/>
  <c r="H1538" i="1"/>
  <c r="C1538" i="1"/>
  <c r="D1538" i="1"/>
  <c r="E1538" i="1"/>
  <c r="O1537" i="1"/>
  <c r="H1537" i="1"/>
  <c r="C1537" i="1"/>
  <c r="D1537" i="1"/>
  <c r="E1537" i="1"/>
  <c r="O1536" i="1"/>
  <c r="H1536" i="1"/>
  <c r="C1536" i="1"/>
  <c r="D1536" i="1"/>
  <c r="E1536" i="1"/>
  <c r="O1535" i="1"/>
  <c r="H1535" i="1"/>
  <c r="C1535" i="1"/>
  <c r="D1535" i="1"/>
  <c r="E1535" i="1"/>
  <c r="O1534" i="1"/>
  <c r="H1534" i="1"/>
  <c r="C1534" i="1"/>
  <c r="D1534" i="1"/>
  <c r="E1534" i="1"/>
  <c r="O1533" i="1"/>
  <c r="H1533" i="1"/>
  <c r="C1533" i="1"/>
  <c r="D1533" i="1"/>
  <c r="E1533" i="1"/>
  <c r="O1532" i="1"/>
  <c r="H1532" i="1"/>
  <c r="C1532" i="1"/>
  <c r="D1532" i="1"/>
  <c r="E1532" i="1"/>
  <c r="O1531" i="1"/>
  <c r="H1531" i="1"/>
  <c r="C1531" i="1"/>
  <c r="D1531" i="1"/>
  <c r="E1531" i="1"/>
  <c r="O1530" i="1"/>
  <c r="H1530" i="1"/>
  <c r="C1530" i="1"/>
  <c r="D1530" i="1"/>
  <c r="E1530" i="1"/>
  <c r="O1529" i="1"/>
  <c r="H1529" i="1"/>
  <c r="C1529" i="1"/>
  <c r="D1529" i="1"/>
  <c r="E1529" i="1"/>
  <c r="O1528" i="1"/>
  <c r="H1528" i="1"/>
  <c r="C1528" i="1"/>
  <c r="D1528" i="1"/>
  <c r="E1528" i="1"/>
  <c r="O1527" i="1"/>
  <c r="H1527" i="1"/>
  <c r="C1527" i="1"/>
  <c r="D1527" i="1"/>
  <c r="E1527" i="1"/>
  <c r="O1526" i="1"/>
  <c r="H1526" i="1"/>
  <c r="C1526" i="1"/>
  <c r="D1526" i="1"/>
  <c r="E1526" i="1"/>
  <c r="O1525" i="1"/>
  <c r="H1525" i="1"/>
  <c r="C1525" i="1"/>
  <c r="D1525" i="1"/>
  <c r="E1525" i="1"/>
  <c r="O1524" i="1"/>
  <c r="H1524" i="1"/>
  <c r="C1524" i="1"/>
  <c r="D1524" i="1"/>
  <c r="E1524" i="1"/>
  <c r="O1523" i="1"/>
  <c r="H1523" i="1"/>
  <c r="C1523" i="1"/>
  <c r="D1523" i="1"/>
  <c r="E1523" i="1"/>
  <c r="O1522" i="1"/>
  <c r="H1522" i="1"/>
  <c r="C1522" i="1"/>
  <c r="D1522" i="1"/>
  <c r="E1522" i="1"/>
  <c r="O1521" i="1"/>
  <c r="H1521" i="1"/>
  <c r="C1521" i="1"/>
  <c r="D1521" i="1"/>
  <c r="E1521" i="1"/>
  <c r="O1520" i="1"/>
  <c r="H1520" i="1"/>
  <c r="C1520" i="1"/>
  <c r="D1520" i="1"/>
  <c r="E1520" i="1"/>
  <c r="O1519" i="1"/>
  <c r="H1519" i="1"/>
  <c r="C1519" i="1"/>
  <c r="D1519" i="1"/>
  <c r="E1519" i="1"/>
  <c r="O1518" i="1"/>
  <c r="H1518" i="1"/>
  <c r="C1518" i="1"/>
  <c r="D1518" i="1"/>
  <c r="E1518" i="1"/>
  <c r="O1517" i="1"/>
  <c r="H1517" i="1"/>
  <c r="C1517" i="1"/>
  <c r="D1517" i="1"/>
  <c r="E1517" i="1"/>
  <c r="O1516" i="1"/>
  <c r="H1516" i="1"/>
  <c r="C1516" i="1"/>
  <c r="D1516" i="1"/>
  <c r="E1516" i="1"/>
  <c r="O1515" i="1"/>
  <c r="H1515" i="1"/>
  <c r="C1515" i="1"/>
  <c r="D1515" i="1"/>
  <c r="E1515" i="1"/>
  <c r="O1514" i="1"/>
  <c r="H1514" i="1"/>
  <c r="C1514" i="1"/>
  <c r="D1514" i="1"/>
  <c r="E1514" i="1"/>
  <c r="O1513" i="1"/>
  <c r="H1513" i="1"/>
  <c r="C1513" i="1"/>
  <c r="D1513" i="1"/>
  <c r="E1513" i="1"/>
  <c r="O1512" i="1"/>
  <c r="H1512" i="1"/>
  <c r="C1512" i="1"/>
  <c r="D1512" i="1"/>
  <c r="E1512" i="1"/>
  <c r="O1511" i="1"/>
  <c r="H1511" i="1"/>
  <c r="C1511" i="1"/>
  <c r="D1511" i="1"/>
  <c r="E1511" i="1"/>
  <c r="O1510" i="1"/>
  <c r="H1510" i="1"/>
  <c r="C1510" i="1"/>
  <c r="D1510" i="1"/>
  <c r="E1510" i="1"/>
  <c r="O1509" i="1"/>
  <c r="H1509" i="1"/>
  <c r="C1509" i="1"/>
  <c r="D1509" i="1"/>
  <c r="E1509" i="1"/>
  <c r="O1508" i="1"/>
  <c r="H1508" i="1"/>
  <c r="C1508" i="1"/>
  <c r="D1508" i="1"/>
  <c r="E1508" i="1"/>
  <c r="O1507" i="1"/>
  <c r="H1507" i="1"/>
  <c r="C1507" i="1"/>
  <c r="D1507" i="1"/>
  <c r="E1507" i="1"/>
  <c r="O1506" i="1"/>
  <c r="H1506" i="1"/>
  <c r="C1506" i="1"/>
  <c r="D1506" i="1"/>
  <c r="E1506" i="1"/>
  <c r="O1505" i="1"/>
  <c r="H1505" i="1"/>
  <c r="C1505" i="1"/>
  <c r="D1505" i="1"/>
  <c r="E1505" i="1"/>
  <c r="O1504" i="1"/>
  <c r="H1504" i="1"/>
  <c r="C1504" i="1"/>
  <c r="D1504" i="1"/>
  <c r="E1504" i="1"/>
  <c r="O1503" i="1"/>
  <c r="H1503" i="1"/>
  <c r="C1503" i="1"/>
  <c r="D1503" i="1"/>
  <c r="E1503" i="1"/>
  <c r="O1502" i="1"/>
  <c r="H1502" i="1"/>
  <c r="C1502" i="1"/>
  <c r="D1502" i="1"/>
  <c r="E1502" i="1"/>
  <c r="O1501" i="1"/>
  <c r="H1501" i="1"/>
  <c r="C1501" i="1"/>
  <c r="D1501" i="1"/>
  <c r="E1501" i="1"/>
  <c r="O1500" i="1"/>
  <c r="H1500" i="1"/>
  <c r="C1500" i="1"/>
  <c r="D1500" i="1"/>
  <c r="E1500" i="1"/>
  <c r="O1499" i="1"/>
  <c r="H1499" i="1"/>
  <c r="C1499" i="1"/>
  <c r="D1499" i="1"/>
  <c r="E1499" i="1"/>
  <c r="O1498" i="1"/>
  <c r="H1498" i="1"/>
  <c r="C1498" i="1"/>
  <c r="D1498" i="1"/>
  <c r="E1498" i="1"/>
  <c r="O1497" i="1"/>
  <c r="H1497" i="1"/>
  <c r="C1497" i="1"/>
  <c r="D1497" i="1"/>
  <c r="E1497" i="1"/>
  <c r="O1496" i="1"/>
  <c r="H1496" i="1"/>
  <c r="C1496" i="1"/>
  <c r="D1496" i="1"/>
  <c r="E1496" i="1"/>
  <c r="O1495" i="1"/>
  <c r="H1495" i="1"/>
  <c r="C1495" i="1"/>
  <c r="D1495" i="1"/>
  <c r="E1495" i="1"/>
  <c r="O1494" i="1"/>
  <c r="H1494" i="1"/>
  <c r="C1494" i="1"/>
  <c r="D1494" i="1"/>
  <c r="E1494" i="1"/>
  <c r="O1493" i="1"/>
  <c r="H1493" i="1"/>
  <c r="C1493" i="1"/>
  <c r="D1493" i="1"/>
  <c r="E1493" i="1"/>
  <c r="O1492" i="1"/>
  <c r="H1492" i="1"/>
  <c r="C1492" i="1"/>
  <c r="D1492" i="1"/>
  <c r="E1492" i="1"/>
  <c r="O1491" i="1"/>
  <c r="H1491" i="1"/>
  <c r="C1491" i="1"/>
  <c r="D1491" i="1"/>
  <c r="E1491" i="1"/>
  <c r="O1490" i="1"/>
  <c r="H1490" i="1"/>
  <c r="C1490" i="1"/>
  <c r="D1490" i="1"/>
  <c r="E1490" i="1"/>
  <c r="O1489" i="1"/>
  <c r="H1489" i="1"/>
  <c r="C1489" i="1"/>
  <c r="D1489" i="1"/>
  <c r="E1489" i="1"/>
  <c r="O1488" i="1"/>
  <c r="H1488" i="1"/>
  <c r="C1488" i="1"/>
  <c r="D1488" i="1"/>
  <c r="E1488" i="1"/>
  <c r="O1487" i="1"/>
  <c r="H1487" i="1"/>
  <c r="C1487" i="1"/>
  <c r="D1487" i="1"/>
  <c r="E1487" i="1"/>
  <c r="O1486" i="1"/>
  <c r="H1486" i="1"/>
  <c r="C1486" i="1"/>
  <c r="D1486" i="1"/>
  <c r="E1486" i="1"/>
  <c r="O1485" i="1"/>
  <c r="H1485" i="1"/>
  <c r="C1485" i="1"/>
  <c r="D1485" i="1"/>
  <c r="E1485" i="1"/>
  <c r="O1484" i="1"/>
  <c r="H1484" i="1"/>
  <c r="C1484" i="1"/>
  <c r="D1484" i="1"/>
  <c r="E1484" i="1"/>
  <c r="O1483" i="1"/>
  <c r="H1483" i="1"/>
  <c r="C1483" i="1"/>
  <c r="D1483" i="1"/>
  <c r="E1483" i="1"/>
  <c r="O1482" i="1"/>
  <c r="H1482" i="1"/>
  <c r="C1482" i="1"/>
  <c r="D1482" i="1"/>
  <c r="E1482" i="1"/>
  <c r="O1481" i="1"/>
  <c r="H1481" i="1"/>
  <c r="C1481" i="1"/>
  <c r="D1481" i="1"/>
  <c r="E1481" i="1"/>
  <c r="O1480" i="1"/>
  <c r="H1480" i="1"/>
  <c r="C1480" i="1"/>
  <c r="D1480" i="1"/>
  <c r="E1480" i="1"/>
  <c r="O1479" i="1"/>
  <c r="H1479" i="1"/>
  <c r="C1479" i="1"/>
  <c r="D1479" i="1"/>
  <c r="E1479" i="1"/>
  <c r="O1478" i="1"/>
  <c r="H1478" i="1"/>
  <c r="C1478" i="1"/>
  <c r="D1478" i="1"/>
  <c r="E1478" i="1"/>
  <c r="O1477" i="1"/>
  <c r="H1477" i="1"/>
  <c r="C1477" i="1"/>
  <c r="D1477" i="1"/>
  <c r="E1477" i="1"/>
  <c r="O1476" i="1"/>
  <c r="H1476" i="1"/>
  <c r="C1476" i="1"/>
  <c r="D1476" i="1"/>
  <c r="E1476" i="1"/>
  <c r="O1475" i="1"/>
  <c r="H1475" i="1"/>
  <c r="C1475" i="1"/>
  <c r="D1475" i="1"/>
  <c r="E1475" i="1"/>
  <c r="O1474" i="1"/>
  <c r="H1474" i="1"/>
  <c r="C1474" i="1"/>
  <c r="D1474" i="1"/>
  <c r="E1474" i="1"/>
  <c r="O1473" i="1"/>
  <c r="H1473" i="1"/>
  <c r="C1473" i="1"/>
  <c r="D1473" i="1"/>
  <c r="E1473" i="1"/>
  <c r="O1472" i="1"/>
  <c r="H1472" i="1"/>
  <c r="C1472" i="1"/>
  <c r="D1472" i="1"/>
  <c r="E1472" i="1"/>
  <c r="O1471" i="1"/>
  <c r="H1471" i="1"/>
  <c r="C1471" i="1"/>
  <c r="D1471" i="1"/>
  <c r="E1471" i="1"/>
  <c r="O1470" i="1"/>
  <c r="H1470" i="1"/>
  <c r="C1470" i="1"/>
  <c r="D1470" i="1"/>
  <c r="E1470" i="1"/>
  <c r="O1469" i="1"/>
  <c r="H1469" i="1"/>
  <c r="C1469" i="1"/>
  <c r="D1469" i="1"/>
  <c r="E1469" i="1"/>
  <c r="O1468" i="1"/>
  <c r="H1468" i="1"/>
  <c r="C1468" i="1"/>
  <c r="D1468" i="1"/>
  <c r="E1468" i="1"/>
  <c r="O1467" i="1"/>
  <c r="H1467" i="1"/>
  <c r="C1467" i="1"/>
  <c r="D1467" i="1"/>
  <c r="E1467" i="1"/>
  <c r="O1466" i="1"/>
  <c r="H1466" i="1"/>
  <c r="C1466" i="1"/>
  <c r="D1466" i="1"/>
  <c r="E1466" i="1"/>
  <c r="O1465" i="1"/>
  <c r="H1465" i="1"/>
  <c r="C1465" i="1"/>
  <c r="D1465" i="1"/>
  <c r="E1465" i="1"/>
  <c r="O1464" i="1"/>
  <c r="H1464" i="1"/>
  <c r="C1464" i="1"/>
  <c r="D1464" i="1"/>
  <c r="E1464" i="1"/>
  <c r="O1463" i="1"/>
  <c r="H1463" i="1"/>
  <c r="C1463" i="1"/>
  <c r="D1463" i="1"/>
  <c r="E1463" i="1"/>
  <c r="O1462" i="1"/>
  <c r="H1462" i="1"/>
  <c r="C1462" i="1"/>
  <c r="D1462" i="1"/>
  <c r="E1462" i="1"/>
  <c r="O1461" i="1"/>
  <c r="H1461" i="1"/>
  <c r="C1461" i="1"/>
  <c r="D1461" i="1"/>
  <c r="E1461" i="1"/>
  <c r="O1460" i="1"/>
  <c r="H1460" i="1"/>
  <c r="C1460" i="1"/>
  <c r="D1460" i="1"/>
  <c r="E1460" i="1"/>
  <c r="O1459" i="1"/>
  <c r="H1459" i="1"/>
  <c r="C1459" i="1"/>
  <c r="D1459" i="1"/>
  <c r="E1459" i="1"/>
  <c r="O1458" i="1"/>
  <c r="H1458" i="1"/>
  <c r="C1458" i="1"/>
  <c r="D1458" i="1"/>
  <c r="E1458" i="1"/>
  <c r="O1457" i="1"/>
  <c r="H1457" i="1"/>
  <c r="C1457" i="1"/>
  <c r="D1457" i="1"/>
  <c r="E1457" i="1"/>
  <c r="O1456" i="1"/>
  <c r="H1456" i="1"/>
  <c r="C1456" i="1"/>
  <c r="D1456" i="1"/>
  <c r="E1456" i="1"/>
  <c r="O1455" i="1"/>
  <c r="H1455" i="1"/>
  <c r="C1455" i="1"/>
  <c r="D1455" i="1"/>
  <c r="E1455" i="1"/>
  <c r="O1454" i="1"/>
  <c r="H1454" i="1"/>
  <c r="C1454" i="1"/>
  <c r="D1454" i="1"/>
  <c r="E1454" i="1"/>
  <c r="O1453" i="1"/>
  <c r="H1453" i="1"/>
  <c r="C1453" i="1"/>
  <c r="D1453" i="1"/>
  <c r="E1453" i="1"/>
  <c r="O1452" i="1"/>
  <c r="H1452" i="1"/>
  <c r="C1452" i="1"/>
  <c r="D1452" i="1"/>
  <c r="E1452" i="1"/>
  <c r="O1451" i="1"/>
  <c r="H1451" i="1"/>
  <c r="C1451" i="1"/>
  <c r="D1451" i="1"/>
  <c r="E1451" i="1"/>
  <c r="O1450" i="1"/>
  <c r="H1450" i="1"/>
  <c r="C1450" i="1"/>
  <c r="D1450" i="1"/>
  <c r="E1450" i="1"/>
  <c r="O1449" i="1"/>
  <c r="H1449" i="1"/>
  <c r="C1449" i="1"/>
  <c r="D1449" i="1"/>
  <c r="E1449" i="1"/>
  <c r="O1448" i="1"/>
  <c r="H1448" i="1"/>
  <c r="C1448" i="1"/>
  <c r="D1448" i="1"/>
  <c r="E1448" i="1"/>
  <c r="O1447" i="1"/>
  <c r="H1447" i="1"/>
  <c r="C1447" i="1"/>
  <c r="D1447" i="1"/>
  <c r="E1447" i="1"/>
  <c r="O1446" i="1"/>
  <c r="H1446" i="1"/>
  <c r="C1446" i="1"/>
  <c r="D1446" i="1"/>
  <c r="E1446" i="1"/>
  <c r="O1445" i="1"/>
  <c r="H1445" i="1"/>
  <c r="C1445" i="1"/>
  <c r="D1445" i="1"/>
  <c r="E1445" i="1"/>
  <c r="O1444" i="1"/>
  <c r="H1444" i="1"/>
  <c r="C1444" i="1"/>
  <c r="D1444" i="1"/>
  <c r="E1444" i="1"/>
  <c r="O1443" i="1"/>
  <c r="H1443" i="1"/>
  <c r="C1443" i="1"/>
  <c r="D1443" i="1"/>
  <c r="E1443" i="1"/>
  <c r="O1442" i="1"/>
  <c r="H1442" i="1"/>
  <c r="C1442" i="1"/>
  <c r="D1442" i="1"/>
  <c r="E1442" i="1"/>
  <c r="O1441" i="1"/>
  <c r="H1441" i="1"/>
  <c r="C1441" i="1"/>
  <c r="D1441" i="1"/>
  <c r="E1441" i="1"/>
  <c r="O1440" i="1"/>
  <c r="H1440" i="1"/>
  <c r="C1440" i="1"/>
  <c r="D1440" i="1"/>
  <c r="E1440" i="1"/>
  <c r="O1439" i="1"/>
  <c r="H1439" i="1"/>
  <c r="C1439" i="1"/>
  <c r="D1439" i="1"/>
  <c r="E1439" i="1"/>
  <c r="O1438" i="1"/>
  <c r="H1438" i="1"/>
  <c r="C1438" i="1"/>
  <c r="D1438" i="1"/>
  <c r="E1438" i="1"/>
  <c r="O1437" i="1"/>
  <c r="H1437" i="1"/>
  <c r="C1437" i="1"/>
  <c r="D1437" i="1"/>
  <c r="E1437" i="1"/>
  <c r="O1436" i="1"/>
  <c r="H1436" i="1"/>
  <c r="C1436" i="1"/>
  <c r="D1436" i="1"/>
  <c r="E1436" i="1"/>
  <c r="O1435" i="1"/>
  <c r="H1435" i="1"/>
  <c r="C1435" i="1"/>
  <c r="D1435" i="1"/>
  <c r="E1435" i="1"/>
  <c r="O1434" i="1"/>
  <c r="H1434" i="1"/>
  <c r="C1434" i="1"/>
  <c r="D1434" i="1"/>
  <c r="E1434" i="1"/>
  <c r="O1433" i="1"/>
  <c r="H1433" i="1"/>
  <c r="C1433" i="1"/>
  <c r="D1433" i="1"/>
  <c r="E1433" i="1"/>
  <c r="O1432" i="1"/>
  <c r="H1432" i="1"/>
  <c r="C1432" i="1"/>
  <c r="D1432" i="1"/>
  <c r="E1432" i="1"/>
  <c r="O1431" i="1"/>
  <c r="H1431" i="1"/>
  <c r="C1431" i="1"/>
  <c r="D1431" i="1"/>
  <c r="E1431" i="1"/>
  <c r="O1430" i="1"/>
  <c r="H1430" i="1"/>
  <c r="C1430" i="1"/>
  <c r="D1430" i="1"/>
  <c r="E1430" i="1"/>
  <c r="O1429" i="1"/>
  <c r="H1429" i="1"/>
  <c r="C1429" i="1"/>
  <c r="D1429" i="1"/>
  <c r="E1429" i="1"/>
  <c r="O1428" i="1"/>
  <c r="H1428" i="1"/>
  <c r="C1428" i="1"/>
  <c r="D1428" i="1"/>
  <c r="E1428" i="1"/>
  <c r="O1427" i="1"/>
  <c r="H1427" i="1"/>
  <c r="C1427" i="1"/>
  <c r="D1427" i="1"/>
  <c r="E1427" i="1"/>
  <c r="O1426" i="1"/>
  <c r="H1426" i="1"/>
  <c r="C1426" i="1"/>
  <c r="D1426" i="1"/>
  <c r="E1426" i="1"/>
  <c r="O1425" i="1"/>
  <c r="H1425" i="1"/>
  <c r="C1425" i="1"/>
  <c r="D1425" i="1"/>
  <c r="E1425" i="1"/>
  <c r="O1424" i="1"/>
  <c r="H1424" i="1"/>
  <c r="C1424" i="1"/>
  <c r="D1424" i="1"/>
  <c r="E1424" i="1"/>
  <c r="O1423" i="1"/>
  <c r="H1423" i="1"/>
  <c r="C1423" i="1"/>
  <c r="D1423" i="1"/>
  <c r="E1423" i="1"/>
  <c r="O1422" i="1"/>
  <c r="H1422" i="1"/>
  <c r="C1422" i="1"/>
  <c r="D1422" i="1"/>
  <c r="E1422" i="1"/>
  <c r="O1421" i="1"/>
  <c r="H1421" i="1"/>
  <c r="C1421" i="1"/>
  <c r="D1421" i="1"/>
  <c r="E1421" i="1"/>
  <c r="O1420" i="1"/>
  <c r="H1420" i="1"/>
  <c r="C1420" i="1"/>
  <c r="D1420" i="1"/>
  <c r="E1420" i="1"/>
  <c r="O1419" i="1"/>
  <c r="H1419" i="1"/>
  <c r="C1419" i="1"/>
  <c r="D1419" i="1"/>
  <c r="E1419" i="1"/>
  <c r="O1418" i="1"/>
  <c r="H1418" i="1"/>
  <c r="C1418" i="1"/>
  <c r="D1418" i="1"/>
  <c r="E1418" i="1"/>
  <c r="O1417" i="1"/>
  <c r="H1417" i="1"/>
  <c r="C1417" i="1"/>
  <c r="D1417" i="1"/>
  <c r="E1417" i="1"/>
  <c r="O1416" i="1"/>
  <c r="H1416" i="1"/>
  <c r="C1416" i="1"/>
  <c r="D1416" i="1"/>
  <c r="E1416" i="1"/>
  <c r="O1415" i="1"/>
  <c r="H1415" i="1"/>
  <c r="C1415" i="1"/>
  <c r="D1415" i="1"/>
  <c r="E1415" i="1"/>
  <c r="O1414" i="1"/>
  <c r="H1414" i="1"/>
  <c r="C1414" i="1"/>
  <c r="D1414" i="1"/>
  <c r="E1414" i="1"/>
  <c r="O1413" i="1"/>
  <c r="H1413" i="1"/>
  <c r="C1413" i="1"/>
  <c r="D1413" i="1"/>
  <c r="E1413" i="1"/>
  <c r="O1412" i="1"/>
  <c r="H1412" i="1"/>
  <c r="C1412" i="1"/>
  <c r="D1412" i="1"/>
  <c r="E1412" i="1"/>
  <c r="O1411" i="1"/>
  <c r="H1411" i="1"/>
  <c r="C1411" i="1"/>
  <c r="D1411" i="1"/>
  <c r="E1411" i="1"/>
  <c r="O1410" i="1"/>
  <c r="H1410" i="1"/>
  <c r="C1410" i="1"/>
  <c r="D1410" i="1"/>
  <c r="E1410" i="1"/>
  <c r="O1409" i="1"/>
  <c r="H1409" i="1"/>
  <c r="C1409" i="1"/>
  <c r="D1409" i="1"/>
  <c r="E1409" i="1"/>
  <c r="O1408" i="1"/>
  <c r="H1408" i="1"/>
  <c r="C1408" i="1"/>
  <c r="D1408" i="1"/>
  <c r="E1408" i="1"/>
  <c r="O1407" i="1"/>
  <c r="H1407" i="1"/>
  <c r="C1407" i="1"/>
  <c r="D1407" i="1"/>
  <c r="E1407" i="1"/>
  <c r="O1406" i="1"/>
  <c r="H1406" i="1"/>
  <c r="C1406" i="1"/>
  <c r="D1406" i="1"/>
  <c r="E1406" i="1"/>
  <c r="O1405" i="1"/>
  <c r="H1405" i="1"/>
  <c r="C1405" i="1"/>
  <c r="D1405" i="1"/>
  <c r="E1405" i="1"/>
  <c r="O1404" i="1"/>
  <c r="H1404" i="1"/>
  <c r="C1404" i="1"/>
  <c r="D1404" i="1"/>
  <c r="E1404" i="1"/>
  <c r="O1403" i="1"/>
  <c r="H1403" i="1"/>
  <c r="C1403" i="1"/>
  <c r="D1403" i="1"/>
  <c r="E1403" i="1"/>
  <c r="O1402" i="1"/>
  <c r="H1402" i="1"/>
  <c r="C1402" i="1"/>
  <c r="D1402" i="1"/>
  <c r="E1402" i="1"/>
  <c r="O1401" i="1"/>
  <c r="H1401" i="1"/>
  <c r="C1401" i="1"/>
  <c r="D1401" i="1"/>
  <c r="E1401" i="1"/>
  <c r="O1400" i="1"/>
  <c r="H1400" i="1"/>
  <c r="C1400" i="1"/>
  <c r="D1400" i="1"/>
  <c r="E1400" i="1"/>
  <c r="O1399" i="1"/>
  <c r="H1399" i="1"/>
  <c r="C1399" i="1"/>
  <c r="D1399" i="1"/>
  <c r="E1399" i="1"/>
  <c r="O1398" i="1"/>
  <c r="H1398" i="1"/>
  <c r="C1398" i="1"/>
  <c r="D1398" i="1"/>
  <c r="E1398" i="1"/>
  <c r="O1397" i="1"/>
  <c r="H1397" i="1"/>
  <c r="C1397" i="1"/>
  <c r="D1397" i="1"/>
  <c r="E1397" i="1"/>
  <c r="O1396" i="1"/>
  <c r="H1396" i="1"/>
  <c r="C1396" i="1"/>
  <c r="D1396" i="1"/>
  <c r="E1396" i="1"/>
  <c r="O1395" i="1"/>
  <c r="H1395" i="1"/>
  <c r="C1395" i="1"/>
  <c r="D1395" i="1"/>
  <c r="E1395" i="1"/>
  <c r="O1394" i="1"/>
  <c r="H1394" i="1"/>
  <c r="C1394" i="1"/>
  <c r="D1394" i="1"/>
  <c r="E1394" i="1"/>
  <c r="O1393" i="1"/>
  <c r="H1393" i="1"/>
  <c r="C1393" i="1"/>
  <c r="D1393" i="1"/>
  <c r="E1393" i="1"/>
  <c r="O1392" i="1"/>
  <c r="H1392" i="1"/>
  <c r="C1392" i="1"/>
  <c r="D1392" i="1"/>
  <c r="E1392" i="1"/>
  <c r="O1391" i="1"/>
  <c r="H1391" i="1"/>
  <c r="C1391" i="1"/>
  <c r="D1391" i="1"/>
  <c r="E1391" i="1"/>
  <c r="O1390" i="1"/>
  <c r="H1390" i="1"/>
  <c r="C1390" i="1"/>
  <c r="D1390" i="1"/>
  <c r="E1390" i="1"/>
  <c r="O1389" i="1"/>
  <c r="H1389" i="1"/>
  <c r="C1389" i="1"/>
  <c r="D1389" i="1"/>
  <c r="E1389" i="1"/>
  <c r="O1388" i="1"/>
  <c r="H1388" i="1"/>
  <c r="C1388" i="1"/>
  <c r="D1388" i="1"/>
  <c r="E1388" i="1"/>
  <c r="O1387" i="1"/>
  <c r="H1387" i="1"/>
  <c r="C1387" i="1"/>
  <c r="D1387" i="1"/>
  <c r="E1387" i="1"/>
  <c r="O1386" i="1"/>
  <c r="H1386" i="1"/>
  <c r="C1386" i="1"/>
  <c r="D1386" i="1"/>
  <c r="E1386" i="1"/>
  <c r="O1385" i="1"/>
  <c r="H1385" i="1"/>
  <c r="C1385" i="1"/>
  <c r="D1385" i="1"/>
  <c r="E1385" i="1"/>
  <c r="O1384" i="1"/>
  <c r="H1384" i="1"/>
  <c r="C1384" i="1"/>
  <c r="D1384" i="1"/>
  <c r="E1384" i="1"/>
  <c r="O1383" i="1"/>
  <c r="H1383" i="1"/>
  <c r="C1383" i="1"/>
  <c r="D1383" i="1"/>
  <c r="E1383" i="1"/>
  <c r="O1382" i="1"/>
  <c r="H1382" i="1"/>
  <c r="C1382" i="1"/>
  <c r="D1382" i="1"/>
  <c r="E1382" i="1"/>
  <c r="O1381" i="1"/>
  <c r="H1381" i="1"/>
  <c r="C1381" i="1"/>
  <c r="D1381" i="1"/>
  <c r="E1381" i="1"/>
  <c r="O1380" i="1"/>
  <c r="H1380" i="1"/>
  <c r="C1380" i="1"/>
  <c r="D1380" i="1"/>
  <c r="E1380" i="1"/>
  <c r="O1379" i="1"/>
  <c r="H1379" i="1"/>
  <c r="C1379" i="1"/>
  <c r="D1379" i="1"/>
  <c r="E1379" i="1"/>
  <c r="O1378" i="1"/>
  <c r="H1378" i="1"/>
  <c r="C1378" i="1"/>
  <c r="D1378" i="1"/>
  <c r="E1378" i="1"/>
  <c r="O1377" i="1"/>
  <c r="H1377" i="1"/>
  <c r="C1377" i="1"/>
  <c r="D1377" i="1"/>
  <c r="E1377" i="1"/>
  <c r="O1376" i="1"/>
  <c r="H1376" i="1"/>
  <c r="C1376" i="1"/>
  <c r="D1376" i="1"/>
  <c r="E1376" i="1"/>
  <c r="O1375" i="1"/>
  <c r="H1375" i="1"/>
  <c r="C1375" i="1"/>
  <c r="D1375" i="1"/>
  <c r="E1375" i="1"/>
  <c r="O1374" i="1"/>
  <c r="H1374" i="1"/>
  <c r="C1374" i="1"/>
  <c r="D1374" i="1"/>
  <c r="E1374" i="1"/>
  <c r="O1373" i="1"/>
  <c r="H1373" i="1"/>
  <c r="C1373" i="1"/>
  <c r="D1373" i="1"/>
  <c r="E1373" i="1"/>
  <c r="O1372" i="1"/>
  <c r="H1372" i="1"/>
  <c r="C1372" i="1"/>
  <c r="D1372" i="1"/>
  <c r="E1372" i="1"/>
  <c r="O1371" i="1"/>
  <c r="H1371" i="1"/>
  <c r="C1371" i="1"/>
  <c r="D1371" i="1"/>
  <c r="E1371" i="1"/>
  <c r="O1370" i="1"/>
  <c r="H1370" i="1"/>
  <c r="C1370" i="1"/>
  <c r="D1370" i="1"/>
  <c r="E1370" i="1"/>
  <c r="O1369" i="1"/>
  <c r="H1369" i="1"/>
  <c r="C1369" i="1"/>
  <c r="D1369" i="1"/>
  <c r="E1369" i="1"/>
  <c r="O1368" i="1"/>
  <c r="H1368" i="1"/>
  <c r="C1368" i="1"/>
  <c r="D1368" i="1"/>
  <c r="E1368" i="1"/>
  <c r="O1367" i="1"/>
  <c r="H1367" i="1"/>
  <c r="C1367" i="1"/>
  <c r="D1367" i="1"/>
  <c r="E1367" i="1"/>
  <c r="O1366" i="1"/>
  <c r="H1366" i="1"/>
  <c r="C1366" i="1"/>
  <c r="D1366" i="1"/>
  <c r="E1366" i="1"/>
  <c r="O1365" i="1"/>
  <c r="H1365" i="1"/>
  <c r="C1365" i="1"/>
  <c r="D1365" i="1"/>
  <c r="E1365" i="1"/>
  <c r="O1364" i="1"/>
  <c r="H1364" i="1"/>
  <c r="C1364" i="1"/>
  <c r="D1364" i="1"/>
  <c r="E1364" i="1"/>
  <c r="O1363" i="1"/>
  <c r="H1363" i="1"/>
  <c r="C1363" i="1"/>
  <c r="D1363" i="1"/>
  <c r="E1363" i="1"/>
  <c r="O1362" i="1"/>
  <c r="H1362" i="1"/>
  <c r="C1362" i="1"/>
  <c r="D1362" i="1"/>
  <c r="E1362" i="1"/>
  <c r="O1361" i="1"/>
  <c r="H1361" i="1"/>
  <c r="C1361" i="1"/>
  <c r="D1361" i="1"/>
  <c r="E1361" i="1"/>
  <c r="O1360" i="1"/>
  <c r="H1360" i="1"/>
  <c r="C1360" i="1"/>
  <c r="D1360" i="1"/>
  <c r="E1360" i="1"/>
  <c r="O1359" i="1"/>
  <c r="H1359" i="1"/>
  <c r="C1359" i="1"/>
  <c r="D1359" i="1"/>
  <c r="E1359" i="1"/>
  <c r="O1358" i="1"/>
  <c r="H1358" i="1"/>
  <c r="C1358" i="1"/>
  <c r="D1358" i="1"/>
  <c r="E1358" i="1"/>
  <c r="O1357" i="1"/>
  <c r="H1357" i="1"/>
  <c r="C1357" i="1"/>
  <c r="D1357" i="1"/>
  <c r="E1357" i="1"/>
  <c r="O1356" i="1"/>
  <c r="H1356" i="1"/>
  <c r="C1356" i="1"/>
  <c r="D1356" i="1"/>
  <c r="E1356" i="1"/>
  <c r="O1355" i="1"/>
  <c r="H1355" i="1"/>
  <c r="C1355" i="1"/>
  <c r="D1355" i="1"/>
  <c r="E1355" i="1"/>
  <c r="O1354" i="1"/>
  <c r="H1354" i="1"/>
  <c r="C1354" i="1"/>
  <c r="D1354" i="1"/>
  <c r="E1354" i="1"/>
  <c r="O1353" i="1"/>
  <c r="H1353" i="1"/>
  <c r="C1353" i="1"/>
  <c r="D1353" i="1"/>
  <c r="E1353" i="1"/>
  <c r="O1352" i="1"/>
  <c r="H1352" i="1"/>
  <c r="C1352" i="1"/>
  <c r="D1352" i="1"/>
  <c r="E1352" i="1"/>
  <c r="O1351" i="1"/>
  <c r="H1351" i="1"/>
  <c r="C1351" i="1"/>
  <c r="D1351" i="1"/>
  <c r="E1351" i="1"/>
  <c r="O1350" i="1"/>
  <c r="H1350" i="1"/>
  <c r="C1350" i="1"/>
  <c r="D1350" i="1"/>
  <c r="E1350" i="1"/>
  <c r="O1349" i="1"/>
  <c r="H1349" i="1"/>
  <c r="C1349" i="1"/>
  <c r="D1349" i="1"/>
  <c r="E1349" i="1"/>
  <c r="O1348" i="1"/>
  <c r="H1348" i="1"/>
  <c r="C1348" i="1"/>
  <c r="D1348" i="1"/>
  <c r="E1348" i="1"/>
  <c r="O1347" i="1"/>
  <c r="H1347" i="1"/>
  <c r="C1347" i="1"/>
  <c r="D1347" i="1"/>
  <c r="E1347" i="1"/>
  <c r="O1346" i="1"/>
  <c r="H1346" i="1"/>
  <c r="C1346" i="1"/>
  <c r="D1346" i="1"/>
  <c r="E1346" i="1"/>
  <c r="O1345" i="1"/>
  <c r="H1345" i="1"/>
  <c r="C1345" i="1"/>
  <c r="D1345" i="1"/>
  <c r="E1345" i="1"/>
  <c r="O1344" i="1"/>
  <c r="H1344" i="1"/>
  <c r="C1344" i="1"/>
  <c r="D1344" i="1"/>
  <c r="E1344" i="1"/>
  <c r="O1343" i="1"/>
  <c r="H1343" i="1"/>
  <c r="C1343" i="1"/>
  <c r="D1343" i="1"/>
  <c r="E1343" i="1"/>
  <c r="O1342" i="1"/>
  <c r="H1342" i="1"/>
  <c r="C1342" i="1"/>
  <c r="D1342" i="1"/>
  <c r="E1342" i="1"/>
  <c r="O1341" i="1"/>
  <c r="H1341" i="1"/>
  <c r="C1341" i="1"/>
  <c r="D1341" i="1"/>
  <c r="E1341" i="1"/>
  <c r="O1340" i="1"/>
  <c r="H1340" i="1"/>
  <c r="C1340" i="1"/>
  <c r="D1340" i="1"/>
  <c r="E1340" i="1"/>
  <c r="O1339" i="1"/>
  <c r="H1339" i="1"/>
  <c r="C1339" i="1"/>
  <c r="D1339" i="1"/>
  <c r="E1339" i="1"/>
  <c r="O1338" i="1"/>
  <c r="H1338" i="1"/>
  <c r="C1338" i="1"/>
  <c r="D1338" i="1"/>
  <c r="E1338" i="1"/>
  <c r="O1337" i="1"/>
  <c r="H1337" i="1"/>
  <c r="C1337" i="1"/>
  <c r="D1337" i="1"/>
  <c r="E1337" i="1"/>
  <c r="O1336" i="1"/>
  <c r="H1336" i="1"/>
  <c r="C1336" i="1"/>
  <c r="D1336" i="1"/>
  <c r="E1336" i="1"/>
  <c r="O1335" i="1"/>
  <c r="H1335" i="1"/>
  <c r="C1335" i="1"/>
  <c r="D1335" i="1"/>
  <c r="E1335" i="1"/>
  <c r="O1334" i="1"/>
  <c r="H1334" i="1"/>
  <c r="C1334" i="1"/>
  <c r="D1334" i="1"/>
  <c r="E1334" i="1"/>
  <c r="O1333" i="1"/>
  <c r="H1333" i="1"/>
  <c r="C1333" i="1"/>
  <c r="D1333" i="1"/>
  <c r="E1333" i="1"/>
  <c r="O1332" i="1"/>
  <c r="H1332" i="1"/>
  <c r="C1332" i="1"/>
  <c r="D1332" i="1"/>
  <c r="E1332" i="1"/>
  <c r="O1331" i="1"/>
  <c r="H1331" i="1"/>
  <c r="C1331" i="1"/>
  <c r="D1331" i="1"/>
  <c r="E1331" i="1"/>
  <c r="O1330" i="1"/>
  <c r="H1330" i="1"/>
  <c r="C1330" i="1"/>
  <c r="D1330" i="1"/>
  <c r="E1330" i="1"/>
  <c r="O1329" i="1"/>
  <c r="H1329" i="1"/>
  <c r="C1329" i="1"/>
  <c r="D1329" i="1"/>
  <c r="E1329" i="1"/>
  <c r="O1328" i="1"/>
  <c r="H1328" i="1"/>
  <c r="C1328" i="1"/>
  <c r="D1328" i="1"/>
  <c r="E1328" i="1"/>
  <c r="O1327" i="1"/>
  <c r="H1327" i="1"/>
  <c r="C1327" i="1"/>
  <c r="D1327" i="1"/>
  <c r="E1327" i="1"/>
  <c r="O1326" i="1"/>
  <c r="H1326" i="1"/>
  <c r="C1326" i="1"/>
  <c r="D1326" i="1"/>
  <c r="E1326" i="1"/>
  <c r="O1325" i="1"/>
  <c r="H1325" i="1"/>
  <c r="C1325" i="1"/>
  <c r="D1325" i="1"/>
  <c r="E1325" i="1"/>
  <c r="O1324" i="1"/>
  <c r="H1324" i="1"/>
  <c r="C1324" i="1"/>
  <c r="D1324" i="1"/>
  <c r="E1324" i="1"/>
  <c r="O1323" i="1"/>
  <c r="H1323" i="1"/>
  <c r="C1323" i="1"/>
  <c r="D1323" i="1"/>
  <c r="E1323" i="1"/>
  <c r="O1322" i="1"/>
  <c r="H1322" i="1"/>
  <c r="C1322" i="1"/>
  <c r="D1322" i="1"/>
  <c r="E1322" i="1"/>
  <c r="O1321" i="1"/>
  <c r="H1321" i="1"/>
  <c r="C1321" i="1"/>
  <c r="D1321" i="1"/>
  <c r="E1321" i="1"/>
  <c r="O1320" i="1"/>
  <c r="H1320" i="1"/>
  <c r="C1320" i="1"/>
  <c r="D1320" i="1"/>
  <c r="E1320" i="1"/>
  <c r="O1319" i="1"/>
  <c r="H1319" i="1"/>
  <c r="C1319" i="1"/>
  <c r="D1319" i="1"/>
  <c r="E1319" i="1"/>
  <c r="O1318" i="1"/>
  <c r="H1318" i="1"/>
  <c r="C1318" i="1"/>
  <c r="D1318" i="1"/>
  <c r="E1318" i="1"/>
  <c r="O1317" i="1"/>
  <c r="H1317" i="1"/>
  <c r="C1317" i="1"/>
  <c r="D1317" i="1"/>
  <c r="E1317" i="1"/>
  <c r="O1316" i="1"/>
  <c r="H1316" i="1"/>
  <c r="C1316" i="1"/>
  <c r="D1316" i="1"/>
  <c r="E1316" i="1"/>
  <c r="O1315" i="1"/>
  <c r="H1315" i="1"/>
  <c r="C1315" i="1"/>
  <c r="D1315" i="1"/>
  <c r="E1315" i="1"/>
  <c r="O1314" i="1"/>
  <c r="H1314" i="1"/>
  <c r="C1314" i="1"/>
  <c r="D1314" i="1"/>
  <c r="E1314" i="1"/>
  <c r="O1313" i="1"/>
  <c r="H1313" i="1"/>
  <c r="C1313" i="1"/>
  <c r="D1313" i="1"/>
  <c r="E1313" i="1"/>
  <c r="O1312" i="1"/>
  <c r="H1312" i="1"/>
  <c r="C1312" i="1"/>
  <c r="D1312" i="1"/>
  <c r="E1312" i="1"/>
  <c r="O1311" i="1"/>
  <c r="H1311" i="1"/>
  <c r="C1311" i="1"/>
  <c r="D1311" i="1"/>
  <c r="E1311" i="1"/>
  <c r="O1310" i="1"/>
  <c r="H1310" i="1"/>
  <c r="C1310" i="1"/>
  <c r="D1310" i="1"/>
  <c r="E1310" i="1"/>
  <c r="O1309" i="1"/>
  <c r="H1309" i="1"/>
  <c r="C1309" i="1"/>
  <c r="D1309" i="1"/>
  <c r="E1309" i="1"/>
  <c r="O1308" i="1"/>
  <c r="H1308" i="1"/>
  <c r="C1308" i="1"/>
  <c r="D1308" i="1"/>
  <c r="E1308" i="1"/>
  <c r="O1307" i="1"/>
  <c r="H1307" i="1"/>
  <c r="C1307" i="1"/>
  <c r="D1307" i="1"/>
  <c r="E1307" i="1"/>
  <c r="O1306" i="1"/>
  <c r="H1306" i="1"/>
  <c r="C1306" i="1"/>
  <c r="D1306" i="1"/>
  <c r="E1306" i="1"/>
  <c r="O1305" i="1"/>
  <c r="H1305" i="1"/>
  <c r="C1305" i="1"/>
  <c r="D1305" i="1"/>
  <c r="E1305" i="1"/>
  <c r="O1304" i="1"/>
  <c r="H1304" i="1"/>
  <c r="C1304" i="1"/>
  <c r="D1304" i="1"/>
  <c r="E1304" i="1"/>
  <c r="O1303" i="1"/>
  <c r="H1303" i="1"/>
  <c r="C1303" i="1"/>
  <c r="D1303" i="1"/>
  <c r="E1303" i="1"/>
  <c r="O1302" i="1"/>
  <c r="H1302" i="1"/>
  <c r="C1302" i="1"/>
  <c r="D1302" i="1"/>
  <c r="E1302" i="1"/>
  <c r="O1301" i="1"/>
  <c r="H1301" i="1"/>
  <c r="C1301" i="1"/>
  <c r="D1301" i="1"/>
  <c r="E1301" i="1"/>
  <c r="O1300" i="1"/>
  <c r="H1300" i="1"/>
  <c r="C1300" i="1"/>
  <c r="D1300" i="1"/>
  <c r="E1300" i="1"/>
  <c r="O1299" i="1"/>
  <c r="H1299" i="1"/>
  <c r="C1299" i="1"/>
  <c r="D1299" i="1"/>
  <c r="E1299" i="1"/>
  <c r="O1298" i="1"/>
  <c r="H1298" i="1"/>
  <c r="C1298" i="1"/>
  <c r="D1298" i="1"/>
  <c r="E1298" i="1"/>
  <c r="O1297" i="1"/>
  <c r="H1297" i="1"/>
  <c r="C1297" i="1"/>
  <c r="D1297" i="1"/>
  <c r="E1297" i="1"/>
  <c r="O1296" i="1"/>
  <c r="H1296" i="1"/>
  <c r="C1296" i="1"/>
  <c r="D1296" i="1"/>
  <c r="E1296" i="1"/>
  <c r="O1295" i="1"/>
  <c r="H1295" i="1"/>
  <c r="C1295" i="1"/>
  <c r="D1295" i="1"/>
  <c r="E1295" i="1"/>
  <c r="O1294" i="1"/>
  <c r="H1294" i="1"/>
  <c r="C1294" i="1"/>
  <c r="D1294" i="1"/>
  <c r="E1294" i="1"/>
  <c r="O1293" i="1"/>
  <c r="H1293" i="1"/>
  <c r="C1293" i="1"/>
  <c r="D1293" i="1"/>
  <c r="E1293" i="1"/>
  <c r="O1292" i="1"/>
  <c r="H1292" i="1"/>
  <c r="C1292" i="1"/>
  <c r="D1292" i="1"/>
  <c r="E1292" i="1"/>
  <c r="O1291" i="1"/>
  <c r="H1291" i="1"/>
  <c r="C1291" i="1"/>
  <c r="D1291" i="1"/>
  <c r="E1291" i="1"/>
  <c r="O1290" i="1"/>
  <c r="H1290" i="1"/>
  <c r="C1290" i="1"/>
  <c r="D1290" i="1"/>
  <c r="E1290" i="1"/>
  <c r="O1289" i="1"/>
  <c r="H1289" i="1"/>
  <c r="C1289" i="1"/>
  <c r="D1289" i="1"/>
  <c r="E1289" i="1"/>
  <c r="O1288" i="1"/>
  <c r="H1288" i="1"/>
  <c r="C1288" i="1"/>
  <c r="D1288" i="1"/>
  <c r="E1288" i="1"/>
  <c r="O1287" i="1"/>
  <c r="H1287" i="1"/>
  <c r="C1287" i="1"/>
  <c r="D1287" i="1"/>
  <c r="E1287" i="1"/>
  <c r="O1286" i="1"/>
  <c r="H1286" i="1"/>
  <c r="C1286" i="1"/>
  <c r="D1286" i="1"/>
  <c r="E1286" i="1"/>
  <c r="O1285" i="1"/>
  <c r="H1285" i="1"/>
  <c r="C1285" i="1"/>
  <c r="D1285" i="1"/>
  <c r="E1285" i="1"/>
  <c r="O1284" i="1"/>
  <c r="H1284" i="1"/>
  <c r="C1284" i="1"/>
  <c r="D1284" i="1"/>
  <c r="E1284" i="1"/>
  <c r="O1283" i="1"/>
  <c r="H1283" i="1"/>
  <c r="C1283" i="1"/>
  <c r="D1283" i="1"/>
  <c r="E1283" i="1"/>
  <c r="O1282" i="1"/>
  <c r="H1282" i="1"/>
  <c r="C1282" i="1"/>
  <c r="D1282" i="1"/>
  <c r="E1282" i="1"/>
  <c r="O1281" i="1"/>
  <c r="H1281" i="1"/>
  <c r="C1281" i="1"/>
  <c r="D1281" i="1"/>
  <c r="E1281" i="1"/>
  <c r="O1280" i="1"/>
  <c r="H1280" i="1"/>
  <c r="C1280" i="1"/>
  <c r="D1280" i="1"/>
  <c r="E1280" i="1"/>
  <c r="O1279" i="1"/>
  <c r="H1279" i="1"/>
  <c r="C1279" i="1"/>
  <c r="D1279" i="1"/>
  <c r="E1279" i="1"/>
  <c r="O1278" i="1"/>
  <c r="H1278" i="1"/>
  <c r="C1278" i="1"/>
  <c r="D1278" i="1"/>
  <c r="E1278" i="1"/>
  <c r="O1277" i="1"/>
  <c r="H1277" i="1"/>
  <c r="C1277" i="1"/>
  <c r="D1277" i="1"/>
  <c r="E1277" i="1"/>
  <c r="O1276" i="1"/>
  <c r="H1276" i="1"/>
  <c r="C1276" i="1"/>
  <c r="D1276" i="1"/>
  <c r="E1276" i="1"/>
  <c r="O1275" i="1"/>
  <c r="H1275" i="1"/>
  <c r="C1275" i="1"/>
  <c r="D1275" i="1"/>
  <c r="E1275" i="1"/>
  <c r="O1274" i="1"/>
  <c r="H1274" i="1"/>
  <c r="C1274" i="1"/>
  <c r="D1274" i="1"/>
  <c r="E1274" i="1"/>
  <c r="O1273" i="1"/>
  <c r="H1273" i="1"/>
  <c r="C1273" i="1"/>
  <c r="D1273" i="1"/>
  <c r="E1273" i="1"/>
  <c r="O1272" i="1"/>
  <c r="H1272" i="1"/>
  <c r="C1272" i="1"/>
  <c r="D1272" i="1"/>
  <c r="E1272" i="1"/>
  <c r="O1271" i="1"/>
  <c r="H1271" i="1"/>
  <c r="C1271" i="1"/>
  <c r="D1271" i="1"/>
  <c r="E1271" i="1"/>
  <c r="O1270" i="1"/>
  <c r="H1270" i="1"/>
  <c r="C1270" i="1"/>
  <c r="D1270" i="1"/>
  <c r="E1270" i="1"/>
  <c r="O1269" i="1"/>
  <c r="H1269" i="1"/>
  <c r="C1269" i="1"/>
  <c r="D1269" i="1"/>
  <c r="E1269" i="1"/>
  <c r="O1268" i="1"/>
  <c r="H1268" i="1"/>
  <c r="C1268" i="1"/>
  <c r="D1268" i="1"/>
  <c r="E1268" i="1"/>
  <c r="O1267" i="1"/>
  <c r="H1267" i="1"/>
  <c r="C1267" i="1"/>
  <c r="D1267" i="1"/>
  <c r="E1267" i="1"/>
  <c r="O1266" i="1"/>
  <c r="H1266" i="1"/>
  <c r="C1266" i="1"/>
  <c r="D1266" i="1"/>
  <c r="E1266" i="1"/>
  <c r="O1265" i="1"/>
  <c r="H1265" i="1"/>
  <c r="C1265" i="1"/>
  <c r="D1265" i="1"/>
  <c r="E1265" i="1"/>
  <c r="O1264" i="1"/>
  <c r="H1264" i="1"/>
  <c r="C1264" i="1"/>
  <c r="D1264" i="1"/>
  <c r="E1264" i="1"/>
  <c r="O1263" i="1"/>
  <c r="H1263" i="1"/>
  <c r="C1263" i="1"/>
  <c r="D1263" i="1"/>
  <c r="E1263" i="1"/>
  <c r="O1262" i="1"/>
  <c r="H1262" i="1"/>
  <c r="C1262" i="1"/>
  <c r="D1262" i="1"/>
  <c r="E1262" i="1"/>
  <c r="O1261" i="1"/>
  <c r="H1261" i="1"/>
  <c r="C1261" i="1"/>
  <c r="D1261" i="1"/>
  <c r="E1261" i="1"/>
  <c r="O1260" i="1"/>
  <c r="H1260" i="1"/>
  <c r="C1260" i="1"/>
  <c r="D1260" i="1"/>
  <c r="E1260" i="1"/>
  <c r="O1259" i="1"/>
  <c r="H1259" i="1"/>
  <c r="C1259" i="1"/>
  <c r="D1259" i="1"/>
  <c r="E1259" i="1"/>
  <c r="O1258" i="1"/>
  <c r="H1258" i="1"/>
  <c r="C1258" i="1"/>
  <c r="D1258" i="1"/>
  <c r="E1258" i="1"/>
  <c r="O1257" i="1"/>
  <c r="H1257" i="1"/>
  <c r="C1257" i="1"/>
  <c r="D1257" i="1"/>
  <c r="E1257" i="1"/>
  <c r="O1256" i="1"/>
  <c r="H1256" i="1"/>
  <c r="C1256" i="1"/>
  <c r="D1256" i="1"/>
  <c r="E1256" i="1"/>
  <c r="O1255" i="1"/>
  <c r="H1255" i="1"/>
  <c r="C1255" i="1"/>
  <c r="D1255" i="1"/>
  <c r="E1255" i="1"/>
  <c r="O1254" i="1"/>
  <c r="H1254" i="1"/>
  <c r="C1254" i="1"/>
  <c r="D1254" i="1"/>
  <c r="E1254" i="1"/>
  <c r="O1253" i="1"/>
  <c r="H1253" i="1"/>
  <c r="C1253" i="1"/>
  <c r="D1253" i="1"/>
  <c r="E1253" i="1"/>
  <c r="O1252" i="1"/>
  <c r="H1252" i="1"/>
  <c r="C1252" i="1"/>
  <c r="D1252" i="1"/>
  <c r="E1252" i="1"/>
  <c r="O1251" i="1"/>
  <c r="H1251" i="1"/>
  <c r="C1251" i="1"/>
  <c r="D1251" i="1"/>
  <c r="E1251" i="1"/>
  <c r="O1250" i="1"/>
  <c r="H1250" i="1"/>
  <c r="C1250" i="1"/>
  <c r="D1250" i="1"/>
  <c r="E1250" i="1"/>
  <c r="O1249" i="1"/>
  <c r="H1249" i="1"/>
  <c r="C1249" i="1"/>
  <c r="D1249" i="1"/>
  <c r="E1249" i="1"/>
  <c r="O1248" i="1"/>
  <c r="H1248" i="1"/>
  <c r="C1248" i="1"/>
  <c r="D1248" i="1"/>
  <c r="E1248" i="1"/>
  <c r="O1247" i="1"/>
  <c r="H1247" i="1"/>
  <c r="C1247" i="1"/>
  <c r="D1247" i="1"/>
  <c r="E1247" i="1"/>
  <c r="O1246" i="1"/>
  <c r="H1246" i="1"/>
  <c r="C1246" i="1"/>
  <c r="D1246" i="1"/>
  <c r="E1246" i="1"/>
  <c r="O1245" i="1"/>
  <c r="H1245" i="1"/>
  <c r="C1245" i="1"/>
  <c r="D1245" i="1"/>
  <c r="E1245" i="1"/>
  <c r="O1244" i="1"/>
  <c r="H1244" i="1"/>
  <c r="C1244" i="1"/>
  <c r="D1244" i="1"/>
  <c r="E1244" i="1"/>
  <c r="O1243" i="1"/>
  <c r="H1243" i="1"/>
  <c r="C1243" i="1"/>
  <c r="D1243" i="1"/>
  <c r="E1243" i="1"/>
  <c r="O1242" i="1"/>
  <c r="H1242" i="1"/>
  <c r="C1242" i="1"/>
  <c r="D1242" i="1"/>
  <c r="E1242" i="1"/>
  <c r="O1241" i="1"/>
  <c r="H1241" i="1"/>
  <c r="C1241" i="1"/>
  <c r="D1241" i="1"/>
  <c r="E1241" i="1"/>
  <c r="O1240" i="1"/>
  <c r="H1240" i="1"/>
  <c r="C1240" i="1"/>
  <c r="D1240" i="1"/>
  <c r="E1240" i="1"/>
  <c r="O1239" i="1"/>
  <c r="H1239" i="1"/>
  <c r="C1239" i="1"/>
  <c r="D1239" i="1"/>
  <c r="E1239" i="1"/>
  <c r="O1238" i="1"/>
  <c r="H1238" i="1"/>
  <c r="C1238" i="1"/>
  <c r="D1238" i="1"/>
  <c r="E1238" i="1"/>
  <c r="O1237" i="1"/>
  <c r="H1237" i="1"/>
  <c r="C1237" i="1"/>
  <c r="D1237" i="1"/>
  <c r="E1237" i="1"/>
  <c r="O1236" i="1"/>
  <c r="H1236" i="1"/>
  <c r="C1236" i="1"/>
  <c r="D1236" i="1"/>
  <c r="E1236" i="1"/>
  <c r="O1235" i="1"/>
  <c r="H1235" i="1"/>
  <c r="C1235" i="1"/>
  <c r="D1235" i="1"/>
  <c r="E1235" i="1"/>
  <c r="O1234" i="1"/>
  <c r="H1234" i="1"/>
  <c r="C1234" i="1"/>
  <c r="D1234" i="1"/>
  <c r="E1234" i="1"/>
  <c r="O1233" i="1"/>
  <c r="H1233" i="1"/>
  <c r="C1233" i="1"/>
  <c r="D1233" i="1"/>
  <c r="E1233" i="1"/>
  <c r="O1232" i="1"/>
  <c r="H1232" i="1"/>
  <c r="C1232" i="1"/>
  <c r="D1232" i="1"/>
  <c r="E1232" i="1"/>
  <c r="O1231" i="1"/>
  <c r="H1231" i="1"/>
  <c r="C1231" i="1"/>
  <c r="D1231" i="1"/>
  <c r="E1231" i="1"/>
  <c r="O1230" i="1"/>
  <c r="H1230" i="1"/>
  <c r="C1230" i="1"/>
  <c r="D1230" i="1"/>
  <c r="E1230" i="1"/>
  <c r="O1229" i="1"/>
  <c r="H1229" i="1"/>
  <c r="C1229" i="1"/>
  <c r="D1229" i="1"/>
  <c r="E1229" i="1"/>
  <c r="O1228" i="1"/>
  <c r="H1228" i="1"/>
  <c r="C1228" i="1"/>
  <c r="D1228" i="1"/>
  <c r="E1228" i="1"/>
  <c r="O1227" i="1"/>
  <c r="H1227" i="1"/>
  <c r="C1227" i="1"/>
  <c r="D1227" i="1"/>
  <c r="E1227" i="1"/>
  <c r="O1226" i="1"/>
  <c r="H1226" i="1"/>
  <c r="C1226" i="1"/>
  <c r="D1226" i="1"/>
  <c r="E1226" i="1"/>
  <c r="O1225" i="1"/>
  <c r="H1225" i="1"/>
  <c r="C1225" i="1"/>
  <c r="D1225" i="1"/>
  <c r="E1225" i="1"/>
  <c r="O1224" i="1"/>
  <c r="H1224" i="1"/>
  <c r="C1224" i="1"/>
  <c r="D1224" i="1"/>
  <c r="E1224" i="1"/>
  <c r="O1223" i="1"/>
  <c r="H1223" i="1"/>
  <c r="C1223" i="1"/>
  <c r="D1223" i="1"/>
  <c r="E1223" i="1"/>
  <c r="O1222" i="1"/>
  <c r="H1222" i="1"/>
  <c r="C1222" i="1"/>
  <c r="D1222" i="1"/>
  <c r="E1222" i="1"/>
  <c r="O1221" i="1"/>
  <c r="H1221" i="1"/>
  <c r="C1221" i="1"/>
  <c r="D1221" i="1"/>
  <c r="E1221" i="1"/>
  <c r="O1220" i="1"/>
  <c r="H1220" i="1"/>
  <c r="C1220" i="1"/>
  <c r="D1220" i="1"/>
  <c r="E1220" i="1"/>
  <c r="O1219" i="1"/>
  <c r="H1219" i="1"/>
  <c r="C1219" i="1"/>
  <c r="D1219" i="1"/>
  <c r="E1219" i="1"/>
  <c r="O1218" i="1"/>
  <c r="H1218" i="1"/>
  <c r="C1218" i="1"/>
  <c r="D1218" i="1"/>
  <c r="E1218" i="1"/>
  <c r="O1217" i="1"/>
  <c r="H1217" i="1"/>
  <c r="C1217" i="1"/>
  <c r="D1217" i="1"/>
  <c r="E1217" i="1"/>
  <c r="O1216" i="1"/>
  <c r="H1216" i="1"/>
  <c r="C1216" i="1"/>
  <c r="D1216" i="1"/>
  <c r="E1216" i="1"/>
  <c r="O1215" i="1"/>
  <c r="H1215" i="1"/>
  <c r="C1215" i="1"/>
  <c r="D1215" i="1"/>
  <c r="E1215" i="1"/>
  <c r="O1214" i="1"/>
  <c r="H1214" i="1"/>
  <c r="C1214" i="1"/>
  <c r="D1214" i="1"/>
  <c r="E1214" i="1"/>
  <c r="O1213" i="1"/>
  <c r="H1213" i="1"/>
  <c r="C1213" i="1"/>
  <c r="D1213" i="1"/>
  <c r="E1213" i="1"/>
  <c r="O1212" i="1"/>
  <c r="H1212" i="1"/>
  <c r="C1212" i="1"/>
  <c r="D1212" i="1"/>
  <c r="E1212" i="1"/>
  <c r="O1211" i="1"/>
  <c r="H1211" i="1"/>
  <c r="C1211" i="1"/>
  <c r="D1211" i="1"/>
  <c r="E1211" i="1"/>
  <c r="O1210" i="1"/>
  <c r="H1210" i="1"/>
  <c r="C1210" i="1"/>
  <c r="D1210" i="1"/>
  <c r="E1210" i="1"/>
  <c r="O1209" i="1"/>
  <c r="H1209" i="1"/>
  <c r="C1209" i="1"/>
  <c r="D1209" i="1"/>
  <c r="E1209" i="1"/>
  <c r="O1208" i="1"/>
  <c r="H1208" i="1"/>
  <c r="C1208" i="1"/>
  <c r="D1208" i="1"/>
  <c r="E1208" i="1"/>
  <c r="O1207" i="1"/>
  <c r="H1207" i="1"/>
  <c r="C1207" i="1"/>
  <c r="D1207" i="1"/>
  <c r="E1207" i="1"/>
  <c r="O1206" i="1"/>
  <c r="H1206" i="1"/>
  <c r="C1206" i="1"/>
  <c r="D1206" i="1"/>
  <c r="E1206" i="1"/>
  <c r="O1205" i="1"/>
  <c r="H1205" i="1"/>
  <c r="C1205" i="1"/>
  <c r="D1205" i="1"/>
  <c r="E1205" i="1"/>
  <c r="O1204" i="1"/>
  <c r="H1204" i="1"/>
  <c r="C1204" i="1"/>
  <c r="D1204" i="1"/>
  <c r="E1204" i="1"/>
  <c r="O1203" i="1"/>
  <c r="H1203" i="1"/>
  <c r="C1203" i="1"/>
  <c r="D1203" i="1"/>
  <c r="E1203" i="1"/>
  <c r="O1202" i="1"/>
  <c r="H1202" i="1"/>
  <c r="C1202" i="1"/>
  <c r="D1202" i="1"/>
  <c r="E1202" i="1"/>
  <c r="O1201" i="1"/>
  <c r="H1201" i="1"/>
  <c r="C1201" i="1"/>
  <c r="D1201" i="1"/>
  <c r="E1201" i="1"/>
  <c r="O1200" i="1"/>
  <c r="H1200" i="1"/>
  <c r="C1200" i="1"/>
  <c r="D1200" i="1"/>
  <c r="E1200" i="1"/>
  <c r="O1199" i="1"/>
  <c r="H1199" i="1"/>
  <c r="C1199" i="1"/>
  <c r="D1199" i="1"/>
  <c r="E1199" i="1"/>
  <c r="O1198" i="1"/>
  <c r="H1198" i="1"/>
  <c r="C1198" i="1"/>
  <c r="D1198" i="1"/>
  <c r="E1198" i="1"/>
  <c r="O1197" i="1"/>
  <c r="H1197" i="1"/>
  <c r="C1197" i="1"/>
  <c r="D1197" i="1"/>
  <c r="E1197" i="1"/>
  <c r="O1196" i="1"/>
  <c r="H1196" i="1"/>
  <c r="C1196" i="1"/>
  <c r="D1196" i="1"/>
  <c r="E1196" i="1"/>
  <c r="O1195" i="1"/>
  <c r="H1195" i="1"/>
  <c r="C1195" i="1"/>
  <c r="D1195" i="1"/>
  <c r="E1195" i="1"/>
  <c r="O1194" i="1"/>
  <c r="H1194" i="1"/>
  <c r="C1194" i="1"/>
  <c r="D1194" i="1"/>
  <c r="E1194" i="1"/>
  <c r="O1193" i="1"/>
  <c r="H1193" i="1"/>
  <c r="C1193" i="1"/>
  <c r="D1193" i="1"/>
  <c r="E1193" i="1"/>
  <c r="O1192" i="1"/>
  <c r="H1192" i="1"/>
  <c r="C1192" i="1"/>
  <c r="D1192" i="1"/>
  <c r="E1192" i="1"/>
  <c r="O1191" i="1"/>
  <c r="H1191" i="1"/>
  <c r="C1191" i="1"/>
  <c r="D1191" i="1"/>
  <c r="E1191" i="1"/>
  <c r="O1190" i="1"/>
  <c r="H1190" i="1"/>
  <c r="C1190" i="1"/>
  <c r="D1190" i="1"/>
  <c r="E1190" i="1"/>
  <c r="O1189" i="1"/>
  <c r="H1189" i="1"/>
  <c r="C1189" i="1"/>
  <c r="D1189" i="1"/>
  <c r="E1189" i="1"/>
  <c r="O1188" i="1"/>
  <c r="H1188" i="1"/>
  <c r="C1188" i="1"/>
  <c r="D1188" i="1"/>
  <c r="E1188" i="1"/>
  <c r="O1187" i="1"/>
  <c r="H1187" i="1"/>
  <c r="C1187" i="1"/>
  <c r="D1187" i="1"/>
  <c r="E1187" i="1"/>
  <c r="O1186" i="1"/>
  <c r="H1186" i="1"/>
  <c r="C1186" i="1"/>
  <c r="D1186" i="1"/>
  <c r="E1186" i="1"/>
  <c r="O1185" i="1"/>
  <c r="H1185" i="1"/>
  <c r="C1185" i="1"/>
  <c r="D1185" i="1"/>
  <c r="E1185" i="1"/>
  <c r="O1184" i="1"/>
  <c r="H1184" i="1"/>
  <c r="C1184" i="1"/>
  <c r="D1184" i="1"/>
  <c r="E1184" i="1"/>
  <c r="O1183" i="1"/>
  <c r="H1183" i="1"/>
  <c r="C1183" i="1"/>
  <c r="D1183" i="1"/>
  <c r="E1183" i="1"/>
  <c r="O1182" i="1"/>
  <c r="H1182" i="1"/>
  <c r="C1182" i="1"/>
  <c r="D1182" i="1"/>
  <c r="E1182" i="1"/>
  <c r="O1181" i="1"/>
  <c r="H1181" i="1"/>
  <c r="C1181" i="1"/>
  <c r="D1181" i="1"/>
  <c r="E1181" i="1"/>
  <c r="O1180" i="1"/>
  <c r="H1180" i="1"/>
  <c r="C1180" i="1"/>
  <c r="D1180" i="1"/>
  <c r="E1180" i="1"/>
  <c r="O1179" i="1"/>
  <c r="H1179" i="1"/>
  <c r="C1179" i="1"/>
  <c r="D1179" i="1"/>
  <c r="E1179" i="1"/>
  <c r="O1178" i="1"/>
  <c r="H1178" i="1"/>
  <c r="C1178" i="1"/>
  <c r="D1178" i="1"/>
  <c r="E1178" i="1"/>
  <c r="O1177" i="1"/>
  <c r="H1177" i="1"/>
  <c r="C1177" i="1"/>
  <c r="D1177" i="1"/>
  <c r="E1177" i="1"/>
  <c r="O1176" i="1"/>
  <c r="H1176" i="1"/>
  <c r="C1176" i="1"/>
  <c r="D1176" i="1"/>
  <c r="E1176" i="1"/>
  <c r="O1175" i="1"/>
  <c r="H1175" i="1"/>
  <c r="C1175" i="1"/>
  <c r="D1175" i="1"/>
  <c r="E1175" i="1"/>
  <c r="O1174" i="1"/>
  <c r="H1174" i="1"/>
  <c r="C1174" i="1"/>
  <c r="D1174" i="1"/>
  <c r="E1174" i="1"/>
  <c r="O1173" i="1"/>
  <c r="H1173" i="1"/>
  <c r="C1173" i="1"/>
  <c r="D1173" i="1"/>
  <c r="E1173" i="1"/>
  <c r="O1172" i="1"/>
  <c r="H1172" i="1"/>
  <c r="C1172" i="1"/>
  <c r="D1172" i="1"/>
  <c r="E1172" i="1"/>
  <c r="O1171" i="1"/>
  <c r="H1171" i="1"/>
  <c r="C1171" i="1"/>
  <c r="D1171" i="1"/>
  <c r="E1171" i="1"/>
  <c r="O1170" i="1"/>
  <c r="H1170" i="1"/>
  <c r="C1170" i="1"/>
  <c r="D1170" i="1"/>
  <c r="E1170" i="1"/>
  <c r="O1169" i="1"/>
  <c r="H1169" i="1"/>
  <c r="C1169" i="1"/>
  <c r="D1169" i="1"/>
  <c r="E1169" i="1"/>
  <c r="O1168" i="1"/>
  <c r="H1168" i="1"/>
  <c r="C1168" i="1"/>
  <c r="D1168" i="1"/>
  <c r="E1168" i="1"/>
  <c r="O1167" i="1"/>
  <c r="H1167" i="1"/>
  <c r="C1167" i="1"/>
  <c r="D1167" i="1"/>
  <c r="E1167" i="1"/>
  <c r="O1166" i="1"/>
  <c r="H1166" i="1"/>
  <c r="C1166" i="1"/>
  <c r="D1166" i="1"/>
  <c r="E1166" i="1"/>
  <c r="O1165" i="1"/>
  <c r="H1165" i="1"/>
  <c r="C1165" i="1"/>
  <c r="D1165" i="1"/>
  <c r="E1165" i="1"/>
  <c r="O1164" i="1"/>
  <c r="H1164" i="1"/>
  <c r="C1164" i="1"/>
  <c r="D1164" i="1"/>
  <c r="E1164" i="1"/>
  <c r="O1163" i="1"/>
  <c r="H1163" i="1"/>
  <c r="C1163" i="1"/>
  <c r="D1163" i="1"/>
  <c r="E1163" i="1"/>
  <c r="O1162" i="1"/>
  <c r="H1162" i="1"/>
  <c r="C1162" i="1"/>
  <c r="D1162" i="1"/>
  <c r="E1162" i="1"/>
  <c r="O1161" i="1"/>
  <c r="H1161" i="1"/>
  <c r="C1161" i="1"/>
  <c r="D1161" i="1"/>
  <c r="E1161" i="1"/>
  <c r="O1160" i="1"/>
  <c r="H1160" i="1"/>
  <c r="C1160" i="1"/>
  <c r="D1160" i="1"/>
  <c r="E1160" i="1"/>
  <c r="O1159" i="1"/>
  <c r="H1159" i="1"/>
  <c r="C1159" i="1"/>
  <c r="D1159" i="1"/>
  <c r="E1159" i="1"/>
  <c r="O1158" i="1"/>
  <c r="H1158" i="1"/>
  <c r="C1158" i="1"/>
  <c r="D1158" i="1"/>
  <c r="E1158" i="1"/>
  <c r="O1157" i="1"/>
  <c r="H1157" i="1"/>
  <c r="C1157" i="1"/>
  <c r="D1157" i="1"/>
  <c r="E1157" i="1"/>
  <c r="O1156" i="1"/>
  <c r="H1156" i="1"/>
  <c r="C1156" i="1"/>
  <c r="D1156" i="1"/>
  <c r="E1156" i="1"/>
  <c r="O1155" i="1"/>
  <c r="H1155" i="1"/>
  <c r="C1155" i="1"/>
  <c r="D1155" i="1"/>
  <c r="E1155" i="1"/>
  <c r="O1154" i="1"/>
  <c r="H1154" i="1"/>
  <c r="C1154" i="1"/>
  <c r="D1154" i="1"/>
  <c r="E1154" i="1"/>
  <c r="O1153" i="1"/>
  <c r="H1153" i="1"/>
  <c r="C1153" i="1"/>
  <c r="D1153" i="1"/>
  <c r="E1153" i="1"/>
  <c r="O1152" i="1"/>
  <c r="H1152" i="1"/>
  <c r="C1152" i="1"/>
  <c r="D1152" i="1"/>
  <c r="E1152" i="1"/>
  <c r="O1151" i="1"/>
  <c r="H1151" i="1"/>
  <c r="C1151" i="1"/>
  <c r="D1151" i="1"/>
  <c r="E1151" i="1"/>
  <c r="O1150" i="1"/>
  <c r="H1150" i="1"/>
  <c r="C1150" i="1"/>
  <c r="D1150" i="1"/>
  <c r="E1150" i="1"/>
  <c r="O1149" i="1"/>
  <c r="H1149" i="1"/>
  <c r="C1149" i="1"/>
  <c r="D1149" i="1"/>
  <c r="E1149" i="1"/>
  <c r="O1148" i="1"/>
  <c r="H1148" i="1"/>
  <c r="C1148" i="1"/>
  <c r="D1148" i="1"/>
  <c r="E1148" i="1"/>
  <c r="O1147" i="1"/>
  <c r="H1147" i="1"/>
  <c r="C1147" i="1"/>
  <c r="D1147" i="1"/>
  <c r="E1147" i="1"/>
  <c r="O1146" i="1"/>
  <c r="H1146" i="1"/>
  <c r="C1146" i="1"/>
  <c r="D1146" i="1"/>
  <c r="E1146" i="1"/>
  <c r="O1145" i="1"/>
  <c r="H1145" i="1"/>
  <c r="C1145" i="1"/>
  <c r="D1145" i="1"/>
  <c r="E1145" i="1"/>
  <c r="O1144" i="1"/>
  <c r="H1144" i="1"/>
  <c r="C1144" i="1"/>
  <c r="D1144" i="1"/>
  <c r="E1144" i="1"/>
  <c r="O1143" i="1"/>
  <c r="H1143" i="1"/>
  <c r="C1143" i="1"/>
  <c r="D1143" i="1"/>
  <c r="E1143" i="1"/>
  <c r="O1142" i="1"/>
  <c r="H1142" i="1"/>
  <c r="C1142" i="1"/>
  <c r="D1142" i="1"/>
  <c r="E1142" i="1"/>
  <c r="O1141" i="1"/>
  <c r="H1141" i="1"/>
  <c r="C1141" i="1"/>
  <c r="D1141" i="1"/>
  <c r="E1141" i="1"/>
  <c r="O1140" i="1"/>
  <c r="H1140" i="1"/>
  <c r="C1140" i="1"/>
  <c r="D1140" i="1"/>
  <c r="E1140" i="1"/>
  <c r="O1139" i="1"/>
  <c r="H1139" i="1"/>
  <c r="C1139" i="1"/>
  <c r="D1139" i="1"/>
  <c r="E1139" i="1"/>
  <c r="O1138" i="1"/>
  <c r="H1138" i="1"/>
  <c r="C1138" i="1"/>
  <c r="D1138" i="1"/>
  <c r="E1138" i="1"/>
  <c r="O1137" i="1"/>
  <c r="H1137" i="1"/>
  <c r="C1137" i="1"/>
  <c r="D1137" i="1"/>
  <c r="E1137" i="1"/>
  <c r="O1136" i="1"/>
  <c r="H1136" i="1"/>
  <c r="C1136" i="1"/>
  <c r="D1136" i="1"/>
  <c r="E1136" i="1"/>
  <c r="O1135" i="1"/>
  <c r="H1135" i="1"/>
  <c r="C1135" i="1"/>
  <c r="D1135" i="1"/>
  <c r="E1135" i="1"/>
  <c r="O1134" i="1"/>
  <c r="H1134" i="1"/>
  <c r="C1134" i="1"/>
  <c r="D1134" i="1"/>
  <c r="E1134" i="1"/>
  <c r="O1133" i="1"/>
  <c r="H1133" i="1"/>
  <c r="C1133" i="1"/>
  <c r="D1133" i="1"/>
  <c r="E1133" i="1"/>
  <c r="O1132" i="1"/>
  <c r="H1132" i="1"/>
  <c r="C1132" i="1"/>
  <c r="D1132" i="1"/>
  <c r="E1132" i="1"/>
  <c r="O1131" i="1"/>
  <c r="H1131" i="1"/>
  <c r="C1131" i="1"/>
  <c r="D1131" i="1"/>
  <c r="E1131" i="1"/>
  <c r="O1130" i="1"/>
  <c r="H1130" i="1"/>
  <c r="C1130" i="1"/>
  <c r="D1130" i="1"/>
  <c r="E1130" i="1"/>
  <c r="O1129" i="1"/>
  <c r="H1129" i="1"/>
  <c r="C1129" i="1"/>
  <c r="D1129" i="1"/>
  <c r="E1129" i="1"/>
  <c r="O1128" i="1"/>
  <c r="H1128" i="1"/>
  <c r="C1128" i="1"/>
  <c r="D1128" i="1"/>
  <c r="E1128" i="1"/>
  <c r="O1127" i="1"/>
  <c r="H1127" i="1"/>
  <c r="C1127" i="1"/>
  <c r="D1127" i="1"/>
  <c r="E1127" i="1"/>
  <c r="O1126" i="1"/>
  <c r="H1126" i="1"/>
  <c r="C1126" i="1"/>
  <c r="D1126" i="1"/>
  <c r="E1126" i="1"/>
  <c r="O1125" i="1"/>
  <c r="H1125" i="1"/>
  <c r="C1125" i="1"/>
  <c r="D1125" i="1"/>
  <c r="E1125" i="1"/>
  <c r="O1124" i="1"/>
  <c r="H1124" i="1"/>
  <c r="C1124" i="1"/>
  <c r="D1124" i="1"/>
  <c r="E1124" i="1"/>
  <c r="O1123" i="1"/>
  <c r="H1123" i="1"/>
  <c r="C1123" i="1"/>
  <c r="D1123" i="1"/>
  <c r="E1123" i="1"/>
  <c r="O1122" i="1"/>
  <c r="H1122" i="1"/>
  <c r="C1122" i="1"/>
  <c r="D1122" i="1"/>
  <c r="E1122" i="1"/>
  <c r="O1121" i="1"/>
  <c r="H1121" i="1"/>
  <c r="C1121" i="1"/>
  <c r="D1121" i="1"/>
  <c r="E1121" i="1"/>
  <c r="O1120" i="1"/>
  <c r="H1120" i="1"/>
  <c r="C1120" i="1"/>
  <c r="D1120" i="1"/>
  <c r="E1120" i="1"/>
  <c r="O1119" i="1"/>
  <c r="H1119" i="1"/>
  <c r="C1119" i="1"/>
  <c r="D1119" i="1"/>
  <c r="E1119" i="1"/>
  <c r="O1118" i="1"/>
  <c r="H1118" i="1"/>
  <c r="C1118" i="1"/>
  <c r="D1118" i="1"/>
  <c r="E1118" i="1"/>
  <c r="O1117" i="1"/>
  <c r="H1117" i="1"/>
  <c r="C1117" i="1"/>
  <c r="D1117" i="1"/>
  <c r="E1117" i="1"/>
  <c r="O1116" i="1"/>
  <c r="H1116" i="1"/>
  <c r="C1116" i="1"/>
  <c r="D1116" i="1"/>
  <c r="E1116" i="1"/>
  <c r="O1115" i="1"/>
  <c r="H1115" i="1"/>
  <c r="C1115" i="1"/>
  <c r="D1115" i="1"/>
  <c r="E1115" i="1"/>
  <c r="O1114" i="1"/>
  <c r="H1114" i="1"/>
  <c r="C1114" i="1"/>
  <c r="D1114" i="1"/>
  <c r="E1114" i="1"/>
  <c r="O1113" i="1"/>
  <c r="H1113" i="1"/>
  <c r="C1113" i="1"/>
  <c r="D1113" i="1"/>
  <c r="E1113" i="1"/>
  <c r="O1112" i="1"/>
  <c r="H1112" i="1"/>
  <c r="C1112" i="1"/>
  <c r="D1112" i="1"/>
  <c r="E1112" i="1"/>
  <c r="O1111" i="1"/>
  <c r="H1111" i="1"/>
  <c r="C1111" i="1"/>
  <c r="D1111" i="1"/>
  <c r="E1111" i="1"/>
  <c r="O1110" i="1"/>
  <c r="H1110" i="1"/>
  <c r="C1110" i="1"/>
  <c r="D1110" i="1"/>
  <c r="E1110" i="1"/>
  <c r="O1109" i="1"/>
  <c r="H1109" i="1"/>
  <c r="C1109" i="1"/>
  <c r="D1109" i="1"/>
  <c r="E1109" i="1"/>
  <c r="O1108" i="1"/>
  <c r="H1108" i="1"/>
  <c r="C1108" i="1"/>
  <c r="D1108" i="1"/>
  <c r="E1108" i="1"/>
  <c r="O1107" i="1"/>
  <c r="H1107" i="1"/>
  <c r="C1107" i="1"/>
  <c r="D1107" i="1"/>
  <c r="E1107" i="1"/>
  <c r="O1106" i="1"/>
  <c r="H1106" i="1"/>
  <c r="C1106" i="1"/>
  <c r="D1106" i="1"/>
  <c r="E1106" i="1"/>
  <c r="O1105" i="1"/>
  <c r="H1105" i="1"/>
  <c r="C1105" i="1"/>
  <c r="D1105" i="1"/>
  <c r="E1105" i="1"/>
  <c r="O1104" i="1"/>
  <c r="H1104" i="1"/>
  <c r="C1104" i="1"/>
  <c r="D1104" i="1"/>
  <c r="E1104" i="1"/>
  <c r="O1103" i="1"/>
  <c r="H1103" i="1"/>
  <c r="C1103" i="1"/>
  <c r="D1103" i="1"/>
  <c r="E1103" i="1"/>
  <c r="O1102" i="1"/>
  <c r="H1102" i="1"/>
  <c r="C1102" i="1"/>
  <c r="D1102" i="1"/>
  <c r="E1102" i="1"/>
  <c r="O1101" i="1"/>
  <c r="H1101" i="1"/>
  <c r="C1101" i="1"/>
  <c r="D1101" i="1"/>
  <c r="E1101" i="1"/>
  <c r="O1100" i="1"/>
  <c r="H1100" i="1"/>
  <c r="C1100" i="1"/>
  <c r="D1100" i="1"/>
  <c r="E1100" i="1"/>
  <c r="O1099" i="1"/>
  <c r="H1099" i="1"/>
  <c r="C1099" i="1"/>
  <c r="D1099" i="1"/>
  <c r="E1099" i="1"/>
  <c r="O1098" i="1"/>
  <c r="H1098" i="1"/>
  <c r="C1098" i="1"/>
  <c r="D1098" i="1"/>
  <c r="E1098" i="1"/>
  <c r="O1097" i="1"/>
  <c r="H1097" i="1"/>
  <c r="C1097" i="1"/>
  <c r="D1097" i="1"/>
  <c r="E1097" i="1"/>
  <c r="O1096" i="1"/>
  <c r="H1096" i="1"/>
  <c r="C1096" i="1"/>
  <c r="D1096" i="1"/>
  <c r="E1096" i="1"/>
  <c r="O1095" i="1"/>
  <c r="H1095" i="1"/>
  <c r="C1095" i="1"/>
  <c r="D1095" i="1"/>
  <c r="E1095" i="1"/>
  <c r="O1094" i="1"/>
  <c r="H1094" i="1"/>
  <c r="C1094" i="1"/>
  <c r="D1094" i="1"/>
  <c r="E1094" i="1"/>
  <c r="O1093" i="1"/>
  <c r="H1093" i="1"/>
  <c r="C1093" i="1"/>
  <c r="D1093" i="1"/>
  <c r="E1093" i="1"/>
  <c r="O1092" i="1"/>
  <c r="H1092" i="1"/>
  <c r="C1092" i="1"/>
  <c r="D1092" i="1"/>
  <c r="E1092" i="1"/>
  <c r="O1091" i="1"/>
  <c r="H1091" i="1"/>
  <c r="C1091" i="1"/>
  <c r="D1091" i="1"/>
  <c r="E1091" i="1"/>
  <c r="O1090" i="1"/>
  <c r="H1090" i="1"/>
  <c r="C1090" i="1"/>
  <c r="D1090" i="1"/>
  <c r="E1090" i="1"/>
  <c r="O1089" i="1"/>
  <c r="H1089" i="1"/>
  <c r="C1089" i="1"/>
  <c r="D1089" i="1"/>
  <c r="E1089" i="1"/>
  <c r="O1088" i="1"/>
  <c r="H1088" i="1"/>
  <c r="C1088" i="1"/>
  <c r="D1088" i="1"/>
  <c r="E1088" i="1"/>
  <c r="O1087" i="1"/>
  <c r="H1087" i="1"/>
  <c r="C1087" i="1"/>
  <c r="D1087" i="1"/>
  <c r="E1087" i="1"/>
  <c r="O1086" i="1"/>
  <c r="H1086" i="1"/>
  <c r="C1086" i="1"/>
  <c r="D1086" i="1"/>
  <c r="E1086" i="1"/>
  <c r="O1085" i="1"/>
  <c r="H1085" i="1"/>
  <c r="C1085" i="1"/>
  <c r="D1085" i="1"/>
  <c r="E1085" i="1"/>
  <c r="O1084" i="1"/>
  <c r="H1084" i="1"/>
  <c r="C1084" i="1"/>
  <c r="D1084" i="1"/>
  <c r="E1084" i="1"/>
  <c r="O1083" i="1"/>
  <c r="H1083" i="1"/>
  <c r="C1083" i="1"/>
  <c r="D1083" i="1"/>
  <c r="E1083" i="1"/>
  <c r="O1082" i="1"/>
  <c r="H1082" i="1"/>
  <c r="C1082" i="1"/>
  <c r="D1082" i="1"/>
  <c r="E1082" i="1"/>
  <c r="O1081" i="1"/>
  <c r="H1081" i="1"/>
  <c r="C1081" i="1"/>
  <c r="D1081" i="1"/>
  <c r="E1081" i="1"/>
  <c r="O1080" i="1"/>
  <c r="H1080" i="1"/>
  <c r="C1080" i="1"/>
  <c r="D1080" i="1"/>
  <c r="E1080" i="1"/>
  <c r="O1079" i="1"/>
  <c r="H1079" i="1"/>
  <c r="C1079" i="1"/>
  <c r="D1079" i="1"/>
  <c r="E1079" i="1"/>
  <c r="O1078" i="1"/>
  <c r="H1078" i="1"/>
  <c r="C1078" i="1"/>
  <c r="D1078" i="1"/>
  <c r="E1078" i="1"/>
  <c r="O1077" i="1"/>
  <c r="H1077" i="1"/>
  <c r="C1077" i="1"/>
  <c r="D1077" i="1"/>
  <c r="E1077" i="1"/>
  <c r="O1076" i="1"/>
  <c r="H1076" i="1"/>
  <c r="C1076" i="1"/>
  <c r="D1076" i="1"/>
  <c r="E1076" i="1"/>
  <c r="O1075" i="1"/>
  <c r="H1075" i="1"/>
  <c r="C1075" i="1"/>
  <c r="D1075" i="1"/>
  <c r="E1075" i="1"/>
  <c r="O1074" i="1"/>
  <c r="H1074" i="1"/>
  <c r="C1074" i="1"/>
  <c r="D1074" i="1"/>
  <c r="E1074" i="1"/>
  <c r="O1073" i="1"/>
  <c r="H1073" i="1"/>
  <c r="C1073" i="1"/>
  <c r="D1073" i="1"/>
  <c r="E1073" i="1"/>
  <c r="O1072" i="1"/>
  <c r="H1072" i="1"/>
  <c r="C1072" i="1"/>
  <c r="D1072" i="1"/>
  <c r="E1072" i="1"/>
  <c r="O1071" i="1"/>
  <c r="H1071" i="1"/>
  <c r="C1071" i="1"/>
  <c r="D1071" i="1"/>
  <c r="E1071" i="1"/>
  <c r="O1070" i="1"/>
  <c r="H1070" i="1"/>
  <c r="C1070" i="1"/>
  <c r="D1070" i="1"/>
  <c r="E1070" i="1"/>
  <c r="O1069" i="1"/>
  <c r="H1069" i="1"/>
  <c r="C1069" i="1"/>
  <c r="D1069" i="1"/>
  <c r="E1069" i="1"/>
  <c r="O1068" i="1"/>
  <c r="H1068" i="1"/>
  <c r="C1068" i="1"/>
  <c r="D1068" i="1"/>
  <c r="E1068" i="1"/>
  <c r="O1067" i="1"/>
  <c r="H1067" i="1"/>
  <c r="C1067" i="1"/>
  <c r="D1067" i="1"/>
  <c r="E1067" i="1"/>
  <c r="O1066" i="1"/>
  <c r="H1066" i="1"/>
  <c r="C1066" i="1"/>
  <c r="D1066" i="1"/>
  <c r="E1066" i="1"/>
  <c r="O1065" i="1"/>
  <c r="H1065" i="1"/>
  <c r="C1065" i="1"/>
  <c r="D1065" i="1"/>
  <c r="E1065" i="1"/>
  <c r="O1064" i="1"/>
  <c r="H1064" i="1"/>
  <c r="C1064" i="1"/>
  <c r="D1064" i="1"/>
  <c r="E1064" i="1"/>
  <c r="O1063" i="1"/>
  <c r="H1063" i="1"/>
  <c r="C1063" i="1"/>
  <c r="D1063" i="1"/>
  <c r="E1063" i="1"/>
  <c r="O1062" i="1"/>
  <c r="H1062" i="1"/>
  <c r="C1062" i="1"/>
  <c r="D1062" i="1"/>
  <c r="E1062" i="1"/>
  <c r="O1061" i="1"/>
  <c r="H1061" i="1"/>
  <c r="C1061" i="1"/>
  <c r="D1061" i="1"/>
  <c r="E1061" i="1"/>
  <c r="O1060" i="1"/>
  <c r="H1060" i="1"/>
  <c r="C1060" i="1"/>
  <c r="D1060" i="1"/>
  <c r="E1060" i="1"/>
  <c r="O1059" i="1"/>
  <c r="H1059" i="1"/>
  <c r="C1059" i="1"/>
  <c r="D1059" i="1"/>
  <c r="E1059" i="1"/>
  <c r="O1058" i="1"/>
  <c r="H1058" i="1"/>
  <c r="C1058" i="1"/>
  <c r="D1058" i="1"/>
  <c r="E1058" i="1"/>
  <c r="O1057" i="1"/>
  <c r="H1057" i="1"/>
  <c r="C1057" i="1"/>
  <c r="D1057" i="1"/>
  <c r="E1057" i="1"/>
  <c r="O1056" i="1"/>
  <c r="H1056" i="1"/>
  <c r="C1056" i="1"/>
  <c r="D1056" i="1"/>
  <c r="E1056" i="1"/>
  <c r="O1055" i="1"/>
  <c r="H1055" i="1"/>
  <c r="C1055" i="1"/>
  <c r="D1055" i="1"/>
  <c r="E1055" i="1"/>
  <c r="O1054" i="1"/>
  <c r="H1054" i="1"/>
  <c r="C1054" i="1"/>
  <c r="D1054" i="1"/>
  <c r="E1054" i="1"/>
  <c r="O1053" i="1"/>
  <c r="H1053" i="1"/>
  <c r="C1053" i="1"/>
  <c r="D1053" i="1"/>
  <c r="E1053" i="1"/>
  <c r="O1052" i="1"/>
  <c r="H1052" i="1"/>
  <c r="C1052" i="1"/>
  <c r="D1052" i="1"/>
  <c r="E1052" i="1"/>
  <c r="O1051" i="1"/>
  <c r="H1051" i="1"/>
  <c r="C1051" i="1"/>
  <c r="D1051" i="1"/>
  <c r="E1051" i="1"/>
  <c r="O1050" i="1"/>
  <c r="H1050" i="1"/>
  <c r="C1050" i="1"/>
  <c r="D1050" i="1"/>
  <c r="E1050" i="1"/>
  <c r="O1049" i="1"/>
  <c r="H1049" i="1"/>
  <c r="C1049" i="1"/>
  <c r="D1049" i="1"/>
  <c r="E1049" i="1"/>
  <c r="O1048" i="1"/>
  <c r="H1048" i="1"/>
  <c r="C1048" i="1"/>
  <c r="D1048" i="1"/>
  <c r="E1048" i="1"/>
  <c r="O1047" i="1"/>
  <c r="H1047" i="1"/>
  <c r="C1047" i="1"/>
  <c r="D1047" i="1"/>
  <c r="E1047" i="1"/>
  <c r="O1046" i="1"/>
  <c r="H1046" i="1"/>
  <c r="C1046" i="1"/>
  <c r="D1046" i="1"/>
  <c r="E1046" i="1"/>
  <c r="O1045" i="1"/>
  <c r="H1045" i="1"/>
  <c r="C1045" i="1"/>
  <c r="D1045" i="1"/>
  <c r="E1045" i="1"/>
  <c r="O1044" i="1"/>
  <c r="H1044" i="1"/>
  <c r="C1044" i="1"/>
  <c r="D1044" i="1"/>
  <c r="E1044" i="1"/>
  <c r="O1043" i="1"/>
  <c r="H1043" i="1"/>
  <c r="C1043" i="1"/>
  <c r="D1043" i="1"/>
  <c r="E1043" i="1"/>
  <c r="O1042" i="1"/>
  <c r="H1042" i="1"/>
  <c r="C1042" i="1"/>
  <c r="D1042" i="1"/>
  <c r="E1042" i="1"/>
  <c r="O1041" i="1"/>
  <c r="H1041" i="1"/>
  <c r="C1041" i="1"/>
  <c r="D1041" i="1"/>
  <c r="E1041" i="1"/>
  <c r="O1040" i="1"/>
  <c r="H1040" i="1"/>
  <c r="C1040" i="1"/>
  <c r="D1040" i="1"/>
  <c r="E1040" i="1"/>
  <c r="O1039" i="1"/>
  <c r="H1039" i="1"/>
  <c r="C1039" i="1"/>
  <c r="D1039" i="1"/>
  <c r="E1039" i="1"/>
  <c r="O1038" i="1"/>
  <c r="H1038" i="1"/>
  <c r="C1038" i="1"/>
  <c r="D1038" i="1"/>
  <c r="E1038" i="1"/>
  <c r="O1037" i="1"/>
  <c r="H1037" i="1"/>
  <c r="C1037" i="1"/>
  <c r="D1037" i="1"/>
  <c r="E1037" i="1"/>
  <c r="O1036" i="1"/>
  <c r="H1036" i="1"/>
  <c r="C1036" i="1"/>
  <c r="D1036" i="1"/>
  <c r="E1036" i="1"/>
  <c r="O1035" i="1"/>
  <c r="H1035" i="1"/>
  <c r="C1035" i="1"/>
  <c r="D1035" i="1"/>
  <c r="E1035" i="1"/>
  <c r="O1034" i="1"/>
  <c r="H1034" i="1"/>
  <c r="C1034" i="1"/>
  <c r="D1034" i="1"/>
  <c r="E1034" i="1"/>
  <c r="O1033" i="1"/>
  <c r="H1033" i="1"/>
  <c r="C1033" i="1"/>
  <c r="D1033" i="1"/>
  <c r="E1033" i="1"/>
  <c r="O1032" i="1"/>
  <c r="H1032" i="1"/>
  <c r="C1032" i="1"/>
  <c r="D1032" i="1"/>
  <c r="E1032" i="1"/>
  <c r="O1031" i="1"/>
  <c r="H1031" i="1"/>
  <c r="C1031" i="1"/>
  <c r="D1031" i="1"/>
  <c r="E1031" i="1"/>
  <c r="O1030" i="1"/>
  <c r="H1030" i="1"/>
  <c r="C1030" i="1"/>
  <c r="D1030" i="1"/>
  <c r="E1030" i="1"/>
  <c r="O1029" i="1"/>
  <c r="H1029" i="1"/>
  <c r="C1029" i="1"/>
  <c r="D1029" i="1"/>
  <c r="E1029" i="1"/>
  <c r="O1028" i="1"/>
  <c r="H1028" i="1"/>
  <c r="C1028" i="1"/>
  <c r="D1028" i="1"/>
  <c r="E1028" i="1"/>
  <c r="O1027" i="1"/>
  <c r="H1027" i="1"/>
  <c r="C1027" i="1"/>
  <c r="D1027" i="1"/>
  <c r="E1027" i="1"/>
  <c r="O1026" i="1"/>
  <c r="H1026" i="1"/>
  <c r="C1026" i="1"/>
  <c r="D1026" i="1"/>
  <c r="E1026" i="1"/>
  <c r="O1025" i="1"/>
  <c r="H1025" i="1"/>
  <c r="C1025" i="1"/>
  <c r="D1025" i="1"/>
  <c r="E1025" i="1"/>
  <c r="O1024" i="1"/>
  <c r="H1024" i="1"/>
  <c r="C1024" i="1"/>
  <c r="D1024" i="1"/>
  <c r="E1024" i="1"/>
  <c r="O1023" i="1"/>
  <c r="H1023" i="1"/>
  <c r="C1023" i="1"/>
  <c r="D1023" i="1"/>
  <c r="E1023" i="1"/>
  <c r="O1022" i="1"/>
  <c r="H1022" i="1"/>
  <c r="C1022" i="1"/>
  <c r="D1022" i="1"/>
  <c r="E1022" i="1"/>
  <c r="O1021" i="1"/>
  <c r="H1021" i="1"/>
  <c r="C1021" i="1"/>
  <c r="D1021" i="1"/>
  <c r="E1021" i="1"/>
  <c r="O1020" i="1"/>
  <c r="H1020" i="1"/>
  <c r="C1020" i="1"/>
  <c r="D1020" i="1"/>
  <c r="E1020" i="1"/>
  <c r="O1019" i="1"/>
  <c r="H1019" i="1"/>
  <c r="C1019" i="1"/>
  <c r="D1019" i="1"/>
  <c r="E1019" i="1"/>
  <c r="O1018" i="1"/>
  <c r="H1018" i="1"/>
  <c r="C1018" i="1"/>
  <c r="D1018" i="1"/>
  <c r="E1018" i="1"/>
  <c r="O1017" i="1"/>
  <c r="H1017" i="1"/>
  <c r="C1017" i="1"/>
  <c r="D1017" i="1"/>
  <c r="E1017" i="1"/>
  <c r="O1016" i="1"/>
  <c r="H1016" i="1"/>
  <c r="C1016" i="1"/>
  <c r="D1016" i="1"/>
  <c r="E1016" i="1"/>
  <c r="O1015" i="1"/>
  <c r="H1015" i="1"/>
  <c r="C1015" i="1"/>
  <c r="D1015" i="1"/>
  <c r="E1015" i="1"/>
  <c r="O1014" i="1"/>
  <c r="H1014" i="1"/>
  <c r="C1014" i="1"/>
  <c r="D1014" i="1"/>
  <c r="E1014" i="1"/>
  <c r="O1013" i="1"/>
  <c r="H1013" i="1"/>
  <c r="C1013" i="1"/>
  <c r="D1013" i="1"/>
  <c r="E1013" i="1"/>
  <c r="O1012" i="1"/>
  <c r="H1012" i="1"/>
  <c r="C1012" i="1"/>
  <c r="D1012" i="1"/>
  <c r="E1012" i="1"/>
  <c r="O1011" i="1"/>
  <c r="H1011" i="1"/>
  <c r="C1011" i="1"/>
  <c r="D1011" i="1"/>
  <c r="E1011" i="1"/>
  <c r="O1010" i="1"/>
  <c r="H1010" i="1"/>
  <c r="C1010" i="1"/>
  <c r="D1010" i="1"/>
  <c r="E1010" i="1"/>
  <c r="O1009" i="1"/>
  <c r="H1009" i="1"/>
  <c r="C1009" i="1"/>
  <c r="D1009" i="1"/>
  <c r="E1009" i="1"/>
  <c r="O1008" i="1"/>
  <c r="H1008" i="1"/>
  <c r="C1008" i="1"/>
  <c r="D1008" i="1"/>
  <c r="E1008" i="1"/>
  <c r="O1007" i="1"/>
  <c r="H1007" i="1"/>
  <c r="C1007" i="1"/>
  <c r="D1007" i="1"/>
  <c r="E1007" i="1"/>
  <c r="O1006" i="1"/>
  <c r="H1006" i="1"/>
  <c r="C1006" i="1"/>
  <c r="D1006" i="1"/>
  <c r="E1006" i="1"/>
  <c r="O1005" i="1"/>
  <c r="H1005" i="1"/>
  <c r="C1005" i="1"/>
  <c r="D1005" i="1"/>
  <c r="E1005" i="1"/>
  <c r="O1004" i="1"/>
  <c r="H1004" i="1"/>
  <c r="C1004" i="1"/>
  <c r="D1004" i="1"/>
  <c r="E1004" i="1"/>
  <c r="O1003" i="1"/>
  <c r="H1003" i="1"/>
  <c r="C1003" i="1"/>
  <c r="D1003" i="1"/>
  <c r="E1003" i="1"/>
  <c r="O1002" i="1"/>
  <c r="H1002" i="1"/>
  <c r="C1002" i="1"/>
  <c r="D1002" i="1"/>
  <c r="E1002" i="1"/>
  <c r="O1001" i="1"/>
  <c r="H1001" i="1"/>
  <c r="C1001" i="1"/>
  <c r="D1001" i="1"/>
  <c r="E1001" i="1"/>
  <c r="O1000" i="1"/>
  <c r="H1000" i="1"/>
  <c r="C1000" i="1"/>
  <c r="D1000" i="1"/>
  <c r="E1000" i="1"/>
  <c r="O999" i="1"/>
  <c r="H999" i="1"/>
  <c r="C999" i="1"/>
  <c r="D999" i="1"/>
  <c r="E999" i="1"/>
  <c r="O998" i="1"/>
  <c r="H998" i="1"/>
  <c r="C998" i="1"/>
  <c r="D998" i="1"/>
  <c r="E998" i="1"/>
  <c r="O997" i="1"/>
  <c r="H997" i="1"/>
  <c r="C997" i="1"/>
  <c r="D997" i="1"/>
  <c r="E997" i="1"/>
  <c r="O996" i="1"/>
  <c r="H996" i="1"/>
  <c r="C996" i="1"/>
  <c r="D996" i="1"/>
  <c r="E996" i="1"/>
  <c r="O995" i="1"/>
  <c r="H995" i="1"/>
  <c r="C995" i="1"/>
  <c r="D995" i="1"/>
  <c r="E995" i="1"/>
  <c r="O994" i="1"/>
  <c r="H994" i="1"/>
  <c r="C994" i="1"/>
  <c r="D994" i="1"/>
  <c r="E994" i="1"/>
  <c r="O993" i="1"/>
  <c r="H993" i="1"/>
  <c r="C993" i="1"/>
  <c r="D993" i="1"/>
  <c r="E993" i="1"/>
  <c r="O992" i="1"/>
  <c r="H992" i="1"/>
  <c r="C992" i="1"/>
  <c r="D992" i="1"/>
  <c r="E992" i="1"/>
  <c r="O991" i="1"/>
  <c r="H991" i="1"/>
  <c r="C991" i="1"/>
  <c r="D991" i="1"/>
  <c r="E991" i="1"/>
  <c r="O990" i="1"/>
  <c r="H990" i="1"/>
  <c r="C990" i="1"/>
  <c r="D990" i="1"/>
  <c r="E990" i="1"/>
  <c r="O989" i="1"/>
  <c r="H989" i="1"/>
  <c r="C989" i="1"/>
  <c r="D989" i="1"/>
  <c r="E989" i="1"/>
  <c r="O988" i="1"/>
  <c r="H988" i="1"/>
  <c r="C988" i="1"/>
  <c r="D988" i="1"/>
  <c r="E988" i="1"/>
  <c r="O987" i="1"/>
  <c r="H987" i="1"/>
  <c r="C987" i="1"/>
  <c r="D987" i="1"/>
  <c r="E987" i="1"/>
  <c r="O986" i="1"/>
  <c r="H986" i="1"/>
  <c r="C986" i="1"/>
  <c r="D986" i="1"/>
  <c r="E986" i="1"/>
  <c r="O985" i="1"/>
  <c r="H985" i="1"/>
  <c r="C985" i="1"/>
  <c r="D985" i="1"/>
  <c r="E985" i="1"/>
  <c r="O984" i="1"/>
  <c r="H984" i="1"/>
  <c r="C984" i="1"/>
  <c r="D984" i="1"/>
  <c r="E984" i="1"/>
  <c r="O983" i="1"/>
  <c r="H983" i="1"/>
  <c r="C983" i="1"/>
  <c r="D983" i="1"/>
  <c r="E983" i="1"/>
  <c r="O982" i="1"/>
  <c r="H982" i="1"/>
  <c r="C982" i="1"/>
  <c r="D982" i="1"/>
  <c r="E982" i="1"/>
  <c r="O981" i="1"/>
  <c r="H981" i="1"/>
  <c r="C981" i="1"/>
  <c r="D981" i="1"/>
  <c r="E981" i="1"/>
  <c r="O980" i="1"/>
  <c r="H980" i="1"/>
  <c r="C980" i="1"/>
  <c r="D980" i="1"/>
  <c r="E980" i="1"/>
  <c r="O979" i="1"/>
  <c r="H979" i="1"/>
  <c r="C979" i="1"/>
  <c r="D979" i="1"/>
  <c r="E979" i="1"/>
  <c r="O978" i="1"/>
  <c r="H978" i="1"/>
  <c r="C978" i="1"/>
  <c r="D978" i="1"/>
  <c r="E978" i="1"/>
  <c r="O977" i="1"/>
  <c r="H977" i="1"/>
  <c r="C977" i="1"/>
  <c r="D977" i="1"/>
  <c r="E977" i="1"/>
  <c r="O976" i="1"/>
  <c r="H976" i="1"/>
  <c r="C976" i="1"/>
  <c r="D976" i="1"/>
  <c r="E976" i="1"/>
  <c r="O975" i="1"/>
  <c r="H975" i="1"/>
  <c r="C975" i="1"/>
  <c r="D975" i="1"/>
  <c r="E975" i="1"/>
  <c r="O974" i="1"/>
  <c r="H974" i="1"/>
  <c r="C974" i="1"/>
  <c r="D974" i="1"/>
  <c r="E974" i="1"/>
  <c r="O973" i="1"/>
  <c r="H973" i="1"/>
  <c r="C973" i="1"/>
  <c r="D973" i="1"/>
  <c r="E973" i="1"/>
  <c r="O972" i="1"/>
  <c r="H972" i="1"/>
  <c r="C972" i="1"/>
  <c r="D972" i="1"/>
  <c r="E972" i="1"/>
  <c r="O971" i="1"/>
  <c r="H971" i="1"/>
  <c r="C971" i="1"/>
  <c r="D971" i="1"/>
  <c r="E971" i="1"/>
  <c r="O970" i="1"/>
  <c r="H970" i="1"/>
  <c r="C970" i="1"/>
  <c r="D970" i="1"/>
  <c r="E970" i="1"/>
  <c r="O969" i="1"/>
  <c r="H969" i="1"/>
  <c r="C969" i="1"/>
  <c r="D969" i="1"/>
  <c r="E969" i="1"/>
  <c r="O968" i="1"/>
  <c r="H968" i="1"/>
  <c r="C968" i="1"/>
  <c r="D968" i="1"/>
  <c r="E968" i="1"/>
  <c r="O967" i="1"/>
  <c r="H967" i="1"/>
  <c r="C967" i="1"/>
  <c r="D967" i="1"/>
  <c r="E967" i="1"/>
  <c r="O966" i="1"/>
  <c r="H966" i="1"/>
  <c r="C966" i="1"/>
  <c r="D966" i="1"/>
  <c r="E966" i="1"/>
  <c r="O965" i="1"/>
  <c r="H965" i="1"/>
  <c r="C965" i="1"/>
  <c r="D965" i="1"/>
  <c r="E965" i="1"/>
  <c r="O964" i="1"/>
  <c r="H964" i="1"/>
  <c r="C964" i="1"/>
  <c r="D964" i="1"/>
  <c r="E964" i="1"/>
  <c r="O963" i="1"/>
  <c r="H963" i="1"/>
  <c r="C963" i="1"/>
  <c r="D963" i="1"/>
  <c r="E963" i="1"/>
  <c r="O962" i="1"/>
  <c r="H962" i="1"/>
  <c r="C962" i="1"/>
  <c r="D962" i="1"/>
  <c r="E962" i="1"/>
  <c r="O961" i="1"/>
  <c r="H961" i="1"/>
  <c r="C961" i="1"/>
  <c r="D961" i="1"/>
  <c r="E961" i="1"/>
  <c r="O960" i="1"/>
  <c r="H960" i="1"/>
  <c r="C960" i="1"/>
  <c r="D960" i="1"/>
  <c r="E960" i="1"/>
  <c r="O959" i="1"/>
  <c r="H959" i="1"/>
  <c r="C959" i="1"/>
  <c r="D959" i="1"/>
  <c r="E959" i="1"/>
  <c r="O958" i="1"/>
  <c r="H958" i="1"/>
  <c r="C958" i="1"/>
  <c r="D958" i="1"/>
  <c r="E958" i="1"/>
  <c r="O957" i="1"/>
  <c r="H957" i="1"/>
  <c r="C957" i="1"/>
  <c r="D957" i="1"/>
  <c r="E957" i="1"/>
  <c r="O956" i="1"/>
  <c r="H956" i="1"/>
  <c r="C956" i="1"/>
  <c r="D956" i="1"/>
  <c r="E956" i="1"/>
  <c r="O955" i="1"/>
  <c r="H955" i="1"/>
  <c r="C955" i="1"/>
  <c r="D955" i="1"/>
  <c r="E955" i="1"/>
  <c r="O954" i="1"/>
  <c r="H954" i="1"/>
  <c r="C954" i="1"/>
  <c r="D954" i="1"/>
  <c r="E954" i="1"/>
  <c r="O953" i="1"/>
  <c r="H953" i="1"/>
  <c r="C953" i="1"/>
  <c r="D953" i="1"/>
  <c r="E953" i="1"/>
  <c r="O952" i="1"/>
  <c r="H952" i="1"/>
  <c r="C952" i="1"/>
  <c r="D952" i="1"/>
  <c r="E952" i="1"/>
  <c r="O951" i="1"/>
  <c r="H951" i="1"/>
  <c r="C951" i="1"/>
  <c r="D951" i="1"/>
  <c r="E951" i="1"/>
  <c r="O950" i="1"/>
  <c r="H950" i="1"/>
  <c r="C950" i="1"/>
  <c r="D950" i="1"/>
  <c r="E950" i="1"/>
  <c r="O949" i="1"/>
  <c r="H949" i="1"/>
  <c r="C949" i="1"/>
  <c r="D949" i="1"/>
  <c r="E949" i="1"/>
  <c r="O948" i="1"/>
  <c r="H948" i="1"/>
  <c r="C948" i="1"/>
  <c r="D948" i="1"/>
  <c r="E948" i="1"/>
  <c r="O947" i="1"/>
  <c r="H947" i="1"/>
  <c r="C947" i="1"/>
  <c r="D947" i="1"/>
  <c r="E947" i="1"/>
  <c r="O946" i="1"/>
  <c r="H946" i="1"/>
  <c r="C946" i="1"/>
  <c r="D946" i="1"/>
  <c r="E946" i="1"/>
  <c r="O945" i="1"/>
  <c r="H945" i="1"/>
  <c r="C945" i="1"/>
  <c r="D945" i="1"/>
  <c r="E945" i="1"/>
  <c r="O944" i="1"/>
  <c r="H944" i="1"/>
  <c r="C944" i="1"/>
  <c r="D944" i="1"/>
  <c r="E944" i="1"/>
  <c r="O943" i="1"/>
  <c r="H943" i="1"/>
  <c r="C943" i="1"/>
  <c r="D943" i="1"/>
  <c r="E943" i="1"/>
  <c r="O942" i="1"/>
  <c r="H942" i="1"/>
  <c r="C942" i="1"/>
  <c r="D942" i="1"/>
  <c r="E942" i="1"/>
  <c r="O941" i="1"/>
  <c r="H941" i="1"/>
  <c r="C941" i="1"/>
  <c r="D941" i="1"/>
  <c r="E941" i="1"/>
  <c r="O940" i="1"/>
  <c r="H940" i="1"/>
  <c r="C940" i="1"/>
  <c r="D940" i="1"/>
  <c r="E940" i="1"/>
  <c r="O939" i="1"/>
  <c r="H939" i="1"/>
  <c r="C939" i="1"/>
  <c r="D939" i="1"/>
  <c r="E939" i="1"/>
  <c r="O938" i="1"/>
  <c r="H938" i="1"/>
  <c r="C938" i="1"/>
  <c r="D938" i="1"/>
  <c r="E938" i="1"/>
  <c r="O937" i="1"/>
  <c r="H937" i="1"/>
  <c r="C937" i="1"/>
  <c r="D937" i="1"/>
  <c r="E937" i="1"/>
  <c r="O936" i="1"/>
  <c r="H936" i="1"/>
  <c r="C936" i="1"/>
  <c r="D936" i="1"/>
  <c r="E936" i="1"/>
  <c r="O935" i="1"/>
  <c r="H935" i="1"/>
  <c r="C935" i="1"/>
  <c r="D935" i="1"/>
  <c r="E935" i="1"/>
  <c r="O934" i="1"/>
  <c r="H934" i="1"/>
  <c r="C934" i="1"/>
  <c r="D934" i="1"/>
  <c r="E934" i="1"/>
  <c r="O933" i="1"/>
  <c r="H933" i="1"/>
  <c r="C933" i="1"/>
  <c r="D933" i="1"/>
  <c r="E933" i="1"/>
  <c r="O932" i="1"/>
  <c r="H932" i="1"/>
  <c r="C932" i="1"/>
  <c r="D932" i="1"/>
  <c r="E932" i="1"/>
  <c r="O931" i="1"/>
  <c r="H931" i="1"/>
  <c r="C931" i="1"/>
  <c r="D931" i="1"/>
  <c r="E931" i="1"/>
  <c r="O930" i="1"/>
  <c r="H930" i="1"/>
  <c r="C930" i="1"/>
  <c r="D930" i="1"/>
  <c r="E930" i="1"/>
  <c r="O929" i="1"/>
  <c r="H929" i="1"/>
  <c r="C929" i="1"/>
  <c r="D929" i="1"/>
  <c r="E929" i="1"/>
  <c r="O928" i="1"/>
  <c r="H928" i="1"/>
  <c r="C928" i="1"/>
  <c r="D928" i="1"/>
  <c r="E928" i="1"/>
  <c r="O927" i="1"/>
  <c r="H927" i="1"/>
  <c r="C927" i="1"/>
  <c r="D927" i="1"/>
  <c r="E927" i="1"/>
  <c r="O926" i="1"/>
  <c r="H926" i="1"/>
  <c r="C926" i="1"/>
  <c r="D926" i="1"/>
  <c r="E926" i="1"/>
  <c r="O925" i="1"/>
  <c r="H925" i="1"/>
  <c r="C925" i="1"/>
  <c r="D925" i="1"/>
  <c r="E925" i="1"/>
  <c r="O924" i="1"/>
  <c r="H924" i="1"/>
  <c r="C924" i="1"/>
  <c r="D924" i="1"/>
  <c r="E924" i="1"/>
  <c r="O923" i="1"/>
  <c r="H923" i="1"/>
  <c r="C923" i="1"/>
  <c r="D923" i="1"/>
  <c r="E923" i="1"/>
  <c r="O922" i="1"/>
  <c r="H922" i="1"/>
  <c r="C922" i="1"/>
  <c r="D922" i="1"/>
  <c r="E922" i="1"/>
  <c r="O921" i="1"/>
  <c r="H921" i="1"/>
  <c r="C921" i="1"/>
  <c r="D921" i="1"/>
  <c r="E921" i="1"/>
  <c r="O920" i="1"/>
  <c r="H920" i="1"/>
  <c r="C920" i="1"/>
  <c r="D920" i="1"/>
  <c r="E920" i="1"/>
  <c r="O919" i="1"/>
  <c r="H919" i="1"/>
  <c r="C919" i="1"/>
  <c r="D919" i="1"/>
  <c r="E919" i="1"/>
  <c r="O918" i="1"/>
  <c r="H918" i="1"/>
  <c r="C918" i="1"/>
  <c r="D918" i="1"/>
  <c r="E918" i="1"/>
  <c r="O917" i="1"/>
  <c r="H917" i="1"/>
  <c r="C917" i="1"/>
  <c r="D917" i="1"/>
  <c r="E917" i="1"/>
  <c r="O916" i="1"/>
  <c r="H916" i="1"/>
  <c r="C916" i="1"/>
  <c r="D916" i="1"/>
  <c r="E916" i="1"/>
  <c r="O915" i="1"/>
  <c r="H915" i="1"/>
  <c r="C915" i="1"/>
  <c r="D915" i="1"/>
  <c r="E915" i="1"/>
  <c r="O914" i="1"/>
  <c r="H914" i="1"/>
  <c r="C914" i="1"/>
  <c r="D914" i="1"/>
  <c r="E914" i="1"/>
  <c r="O913" i="1"/>
  <c r="H913" i="1"/>
  <c r="C913" i="1"/>
  <c r="D913" i="1"/>
  <c r="E913" i="1"/>
  <c r="O912" i="1"/>
  <c r="H912" i="1"/>
  <c r="C912" i="1"/>
  <c r="D912" i="1"/>
  <c r="E912" i="1"/>
  <c r="O911" i="1"/>
  <c r="H911" i="1"/>
  <c r="C911" i="1"/>
  <c r="D911" i="1"/>
  <c r="E911" i="1"/>
  <c r="O910" i="1"/>
  <c r="H910" i="1"/>
  <c r="C910" i="1"/>
  <c r="D910" i="1"/>
  <c r="E910" i="1"/>
  <c r="O909" i="1"/>
  <c r="H909" i="1"/>
  <c r="C909" i="1"/>
  <c r="D909" i="1"/>
  <c r="E909" i="1"/>
  <c r="O908" i="1"/>
  <c r="H908" i="1"/>
  <c r="C908" i="1"/>
  <c r="D908" i="1"/>
  <c r="E908" i="1"/>
  <c r="O907" i="1"/>
  <c r="H907" i="1"/>
  <c r="C907" i="1"/>
  <c r="D907" i="1"/>
  <c r="E907" i="1"/>
  <c r="O906" i="1"/>
  <c r="H906" i="1"/>
  <c r="C906" i="1"/>
  <c r="D906" i="1"/>
  <c r="E906" i="1"/>
  <c r="O905" i="1"/>
  <c r="H905" i="1"/>
  <c r="C905" i="1"/>
  <c r="D905" i="1"/>
  <c r="E905" i="1"/>
  <c r="O904" i="1"/>
  <c r="H904" i="1"/>
  <c r="C904" i="1"/>
  <c r="D904" i="1"/>
  <c r="E904" i="1"/>
  <c r="O903" i="1"/>
  <c r="H903" i="1"/>
  <c r="C903" i="1"/>
  <c r="D903" i="1"/>
  <c r="E903" i="1"/>
  <c r="O902" i="1"/>
  <c r="H902" i="1"/>
  <c r="C902" i="1"/>
  <c r="D902" i="1"/>
  <c r="E902" i="1"/>
  <c r="O901" i="1"/>
  <c r="H901" i="1"/>
  <c r="C901" i="1"/>
  <c r="D901" i="1"/>
  <c r="E901" i="1"/>
  <c r="O900" i="1"/>
  <c r="H900" i="1"/>
  <c r="C900" i="1"/>
  <c r="D900" i="1"/>
  <c r="E900" i="1"/>
  <c r="O899" i="1"/>
  <c r="H899" i="1"/>
  <c r="C899" i="1"/>
  <c r="D899" i="1"/>
  <c r="E899" i="1"/>
  <c r="O898" i="1"/>
  <c r="H898" i="1"/>
  <c r="C898" i="1"/>
  <c r="D898" i="1"/>
  <c r="E898" i="1"/>
  <c r="O897" i="1"/>
  <c r="H897" i="1"/>
  <c r="C897" i="1"/>
  <c r="D897" i="1"/>
  <c r="E897" i="1"/>
  <c r="O896" i="1"/>
  <c r="H896" i="1"/>
  <c r="C896" i="1"/>
  <c r="D896" i="1"/>
  <c r="E896" i="1"/>
  <c r="O895" i="1"/>
  <c r="H895" i="1"/>
  <c r="C895" i="1"/>
  <c r="D895" i="1"/>
  <c r="E895" i="1"/>
  <c r="O894" i="1"/>
  <c r="H894" i="1"/>
  <c r="C894" i="1"/>
  <c r="D894" i="1"/>
  <c r="E894" i="1"/>
  <c r="O893" i="1"/>
  <c r="H893" i="1"/>
  <c r="C893" i="1"/>
  <c r="D893" i="1"/>
  <c r="E893" i="1"/>
  <c r="O892" i="1"/>
  <c r="H892" i="1"/>
  <c r="C892" i="1"/>
  <c r="D892" i="1"/>
  <c r="E892" i="1"/>
  <c r="O891" i="1"/>
  <c r="H891" i="1"/>
  <c r="C891" i="1"/>
  <c r="D891" i="1"/>
  <c r="E891" i="1"/>
  <c r="O890" i="1"/>
  <c r="H890" i="1"/>
  <c r="C890" i="1"/>
  <c r="D890" i="1"/>
  <c r="E890" i="1"/>
  <c r="O889" i="1"/>
  <c r="H889" i="1"/>
  <c r="C889" i="1"/>
  <c r="D889" i="1"/>
  <c r="E889" i="1"/>
  <c r="O888" i="1"/>
  <c r="H888" i="1"/>
  <c r="C888" i="1"/>
  <c r="D888" i="1"/>
  <c r="E888" i="1"/>
  <c r="O887" i="1"/>
  <c r="H887" i="1"/>
  <c r="C887" i="1"/>
  <c r="D887" i="1"/>
  <c r="E887" i="1"/>
  <c r="O886" i="1"/>
  <c r="H886" i="1"/>
  <c r="C886" i="1"/>
  <c r="D886" i="1"/>
  <c r="E886" i="1"/>
  <c r="O885" i="1"/>
  <c r="H885" i="1"/>
  <c r="C885" i="1"/>
  <c r="D885" i="1"/>
  <c r="E885" i="1"/>
  <c r="O884" i="1"/>
  <c r="H884" i="1"/>
  <c r="C884" i="1"/>
  <c r="D884" i="1"/>
  <c r="E884" i="1"/>
  <c r="O883" i="1"/>
  <c r="H883" i="1"/>
  <c r="C883" i="1"/>
  <c r="D883" i="1"/>
  <c r="E883" i="1"/>
  <c r="O882" i="1"/>
  <c r="H882" i="1"/>
  <c r="C882" i="1"/>
  <c r="D882" i="1"/>
  <c r="E882" i="1"/>
  <c r="O881" i="1"/>
  <c r="H881" i="1"/>
  <c r="C881" i="1"/>
  <c r="D881" i="1"/>
  <c r="E881" i="1"/>
  <c r="O880" i="1"/>
  <c r="H880" i="1"/>
  <c r="C880" i="1"/>
  <c r="D880" i="1"/>
  <c r="E880" i="1"/>
  <c r="O879" i="1"/>
  <c r="H879" i="1"/>
  <c r="C879" i="1"/>
  <c r="D879" i="1"/>
  <c r="E879" i="1"/>
  <c r="O878" i="1"/>
  <c r="H878" i="1"/>
  <c r="C878" i="1"/>
  <c r="D878" i="1"/>
  <c r="E878" i="1"/>
  <c r="O877" i="1"/>
  <c r="H877" i="1"/>
  <c r="C877" i="1"/>
  <c r="D877" i="1"/>
  <c r="E877" i="1"/>
  <c r="O876" i="1"/>
  <c r="H876" i="1"/>
  <c r="C876" i="1"/>
  <c r="D876" i="1"/>
  <c r="E876" i="1"/>
  <c r="O875" i="1"/>
  <c r="H875" i="1"/>
  <c r="C875" i="1"/>
  <c r="D875" i="1"/>
  <c r="E875" i="1"/>
  <c r="O874" i="1"/>
  <c r="H874" i="1"/>
  <c r="C874" i="1"/>
  <c r="D874" i="1"/>
  <c r="E874" i="1"/>
  <c r="O873" i="1"/>
  <c r="H873" i="1"/>
  <c r="C873" i="1"/>
  <c r="D873" i="1"/>
  <c r="E873" i="1"/>
  <c r="O872" i="1"/>
  <c r="H872" i="1"/>
  <c r="C872" i="1"/>
  <c r="D872" i="1"/>
  <c r="E872" i="1"/>
  <c r="O871" i="1"/>
  <c r="H871" i="1"/>
  <c r="C871" i="1"/>
  <c r="D871" i="1"/>
  <c r="E871" i="1"/>
  <c r="O870" i="1"/>
  <c r="H870" i="1"/>
  <c r="C870" i="1"/>
  <c r="D870" i="1"/>
  <c r="E870" i="1"/>
  <c r="O869" i="1"/>
  <c r="H869" i="1"/>
  <c r="C869" i="1"/>
  <c r="D869" i="1"/>
  <c r="E869" i="1"/>
  <c r="O868" i="1"/>
  <c r="H868" i="1"/>
  <c r="C868" i="1"/>
  <c r="D868" i="1"/>
  <c r="E868" i="1"/>
  <c r="O867" i="1"/>
  <c r="H867" i="1"/>
  <c r="C867" i="1"/>
  <c r="D867" i="1"/>
  <c r="E867" i="1"/>
  <c r="O866" i="1"/>
  <c r="H866" i="1"/>
  <c r="C866" i="1"/>
  <c r="D866" i="1"/>
  <c r="E866" i="1"/>
  <c r="O865" i="1"/>
  <c r="H865" i="1"/>
  <c r="C865" i="1"/>
  <c r="D865" i="1"/>
  <c r="E865" i="1"/>
  <c r="O864" i="1"/>
  <c r="H864" i="1"/>
  <c r="C864" i="1"/>
  <c r="D864" i="1"/>
  <c r="E864" i="1"/>
  <c r="O863" i="1"/>
  <c r="H863" i="1"/>
  <c r="C863" i="1"/>
  <c r="D863" i="1"/>
  <c r="E863" i="1"/>
  <c r="O862" i="1"/>
  <c r="H862" i="1"/>
  <c r="C862" i="1"/>
  <c r="D862" i="1"/>
  <c r="E862" i="1"/>
  <c r="O861" i="1"/>
  <c r="H861" i="1"/>
  <c r="C861" i="1"/>
  <c r="D861" i="1"/>
  <c r="E861" i="1"/>
  <c r="O860" i="1"/>
  <c r="H860" i="1"/>
  <c r="C860" i="1"/>
  <c r="D860" i="1"/>
  <c r="E860" i="1"/>
  <c r="O859" i="1"/>
  <c r="H859" i="1"/>
  <c r="C859" i="1"/>
  <c r="D859" i="1"/>
  <c r="E859" i="1"/>
  <c r="O858" i="1"/>
  <c r="H858" i="1"/>
  <c r="C858" i="1"/>
  <c r="D858" i="1"/>
  <c r="E858" i="1"/>
  <c r="O857" i="1"/>
  <c r="H857" i="1"/>
  <c r="C857" i="1"/>
  <c r="D857" i="1"/>
  <c r="E857" i="1"/>
  <c r="O856" i="1"/>
  <c r="H856" i="1"/>
  <c r="C856" i="1"/>
  <c r="D856" i="1"/>
  <c r="E856" i="1"/>
  <c r="O855" i="1"/>
  <c r="H855" i="1"/>
  <c r="C855" i="1"/>
  <c r="D855" i="1"/>
  <c r="E855" i="1"/>
  <c r="O854" i="1"/>
  <c r="H854" i="1"/>
  <c r="C854" i="1"/>
  <c r="D854" i="1"/>
  <c r="E854" i="1"/>
  <c r="O853" i="1"/>
  <c r="H853" i="1"/>
  <c r="C853" i="1"/>
  <c r="D853" i="1"/>
  <c r="E853" i="1"/>
  <c r="O852" i="1"/>
  <c r="H852" i="1"/>
  <c r="C852" i="1"/>
  <c r="D852" i="1"/>
  <c r="E852" i="1"/>
  <c r="O851" i="1"/>
  <c r="H851" i="1"/>
  <c r="C851" i="1"/>
  <c r="D851" i="1"/>
  <c r="E851" i="1"/>
  <c r="O850" i="1"/>
  <c r="H850" i="1"/>
  <c r="C850" i="1"/>
  <c r="D850" i="1"/>
  <c r="E850" i="1"/>
  <c r="O849" i="1"/>
  <c r="H849" i="1"/>
  <c r="C849" i="1"/>
  <c r="D849" i="1"/>
  <c r="E849" i="1"/>
  <c r="O848" i="1"/>
  <c r="H848" i="1"/>
  <c r="C848" i="1"/>
  <c r="D848" i="1"/>
  <c r="E848" i="1"/>
  <c r="O847" i="1"/>
  <c r="H847" i="1"/>
  <c r="C847" i="1"/>
  <c r="D847" i="1"/>
  <c r="E847" i="1"/>
  <c r="O846" i="1"/>
  <c r="H846" i="1"/>
  <c r="C846" i="1"/>
  <c r="D846" i="1"/>
  <c r="E846" i="1"/>
  <c r="O845" i="1"/>
  <c r="H845" i="1"/>
  <c r="C845" i="1"/>
  <c r="D845" i="1"/>
  <c r="E845" i="1"/>
  <c r="O844" i="1"/>
  <c r="H844" i="1"/>
  <c r="C844" i="1"/>
  <c r="D844" i="1"/>
  <c r="E844" i="1"/>
  <c r="O843" i="1"/>
  <c r="H843" i="1"/>
  <c r="C843" i="1"/>
  <c r="D843" i="1"/>
  <c r="E843" i="1"/>
  <c r="O842" i="1"/>
  <c r="H842" i="1"/>
  <c r="C842" i="1"/>
  <c r="D842" i="1"/>
  <c r="E842" i="1"/>
  <c r="O841" i="1"/>
  <c r="H841" i="1"/>
  <c r="C841" i="1"/>
  <c r="D841" i="1"/>
  <c r="E841" i="1"/>
  <c r="O840" i="1"/>
  <c r="H840" i="1"/>
  <c r="C840" i="1"/>
  <c r="D840" i="1"/>
  <c r="E840" i="1"/>
  <c r="O839" i="1"/>
  <c r="H839" i="1"/>
  <c r="C839" i="1"/>
  <c r="D839" i="1"/>
  <c r="E839" i="1"/>
  <c r="O838" i="1"/>
  <c r="H838" i="1"/>
  <c r="C838" i="1"/>
  <c r="D838" i="1"/>
  <c r="E838" i="1"/>
  <c r="O837" i="1"/>
  <c r="H837" i="1"/>
  <c r="C837" i="1"/>
  <c r="D837" i="1"/>
  <c r="E837" i="1"/>
  <c r="O836" i="1"/>
  <c r="H836" i="1"/>
  <c r="C836" i="1"/>
  <c r="D836" i="1"/>
  <c r="E836" i="1"/>
  <c r="O835" i="1"/>
  <c r="H835" i="1"/>
  <c r="C835" i="1"/>
  <c r="D835" i="1"/>
  <c r="E835" i="1"/>
  <c r="O834" i="1"/>
  <c r="H834" i="1"/>
  <c r="C834" i="1"/>
  <c r="D834" i="1"/>
  <c r="E834" i="1"/>
  <c r="O833" i="1"/>
  <c r="H833" i="1"/>
  <c r="C833" i="1"/>
  <c r="D833" i="1"/>
  <c r="E833" i="1"/>
  <c r="O832" i="1"/>
  <c r="H832" i="1"/>
  <c r="C832" i="1"/>
  <c r="D832" i="1"/>
  <c r="E832" i="1"/>
  <c r="O831" i="1"/>
  <c r="H831" i="1"/>
  <c r="C831" i="1"/>
  <c r="D831" i="1"/>
  <c r="E831" i="1"/>
  <c r="O830" i="1"/>
  <c r="H830" i="1"/>
  <c r="C830" i="1"/>
  <c r="D830" i="1"/>
  <c r="E830" i="1"/>
  <c r="O829" i="1"/>
  <c r="H829" i="1"/>
  <c r="C829" i="1"/>
  <c r="D829" i="1"/>
  <c r="E829" i="1"/>
  <c r="O828" i="1"/>
  <c r="H828" i="1"/>
  <c r="C828" i="1"/>
  <c r="D828" i="1"/>
  <c r="E828" i="1"/>
  <c r="O827" i="1"/>
  <c r="H827" i="1"/>
  <c r="C827" i="1"/>
  <c r="D827" i="1"/>
  <c r="E827" i="1"/>
  <c r="O826" i="1"/>
  <c r="H826" i="1"/>
  <c r="C826" i="1"/>
  <c r="D826" i="1"/>
  <c r="E826" i="1"/>
  <c r="O825" i="1"/>
  <c r="H825" i="1"/>
  <c r="C825" i="1"/>
  <c r="D825" i="1"/>
  <c r="E825" i="1"/>
  <c r="O824" i="1"/>
  <c r="H824" i="1"/>
  <c r="C824" i="1"/>
  <c r="D824" i="1"/>
  <c r="E824" i="1"/>
  <c r="O823" i="1"/>
  <c r="H823" i="1"/>
  <c r="C823" i="1"/>
  <c r="D823" i="1"/>
  <c r="E823" i="1"/>
  <c r="O822" i="1"/>
  <c r="H822" i="1"/>
  <c r="C822" i="1"/>
  <c r="D822" i="1"/>
  <c r="E822" i="1"/>
  <c r="O821" i="1"/>
  <c r="H821" i="1"/>
  <c r="C821" i="1"/>
  <c r="D821" i="1"/>
  <c r="E821" i="1"/>
  <c r="O820" i="1"/>
  <c r="H820" i="1"/>
  <c r="C820" i="1"/>
  <c r="D820" i="1"/>
  <c r="E820" i="1"/>
  <c r="O819" i="1"/>
  <c r="H819" i="1"/>
  <c r="C819" i="1"/>
  <c r="D819" i="1"/>
  <c r="E819" i="1"/>
  <c r="O818" i="1"/>
  <c r="H818" i="1"/>
  <c r="C818" i="1"/>
  <c r="D818" i="1"/>
  <c r="E818" i="1"/>
  <c r="O817" i="1"/>
  <c r="H817" i="1"/>
  <c r="C817" i="1"/>
  <c r="D817" i="1"/>
  <c r="E817" i="1"/>
  <c r="O816" i="1"/>
  <c r="H816" i="1"/>
  <c r="C816" i="1"/>
  <c r="D816" i="1"/>
  <c r="E816" i="1"/>
  <c r="O815" i="1"/>
  <c r="H815" i="1"/>
  <c r="C815" i="1"/>
  <c r="D815" i="1"/>
  <c r="E815" i="1"/>
  <c r="O814" i="1"/>
  <c r="H814" i="1"/>
  <c r="C814" i="1"/>
  <c r="D814" i="1"/>
  <c r="E814" i="1"/>
  <c r="O813" i="1"/>
  <c r="H813" i="1"/>
  <c r="C813" i="1"/>
  <c r="D813" i="1"/>
  <c r="E813" i="1"/>
  <c r="O812" i="1"/>
  <c r="H812" i="1"/>
  <c r="C812" i="1"/>
  <c r="D812" i="1"/>
  <c r="E812" i="1"/>
  <c r="O811" i="1"/>
  <c r="H811" i="1"/>
  <c r="C811" i="1"/>
  <c r="D811" i="1"/>
  <c r="E811" i="1"/>
  <c r="O810" i="1"/>
  <c r="H810" i="1"/>
  <c r="C810" i="1"/>
  <c r="D810" i="1"/>
  <c r="E810" i="1"/>
  <c r="O809" i="1"/>
  <c r="H809" i="1"/>
  <c r="C809" i="1"/>
  <c r="D809" i="1"/>
  <c r="E809" i="1"/>
  <c r="O808" i="1"/>
  <c r="H808" i="1"/>
  <c r="C808" i="1"/>
  <c r="D808" i="1"/>
  <c r="E808" i="1"/>
  <c r="O807" i="1"/>
  <c r="H807" i="1"/>
  <c r="C807" i="1"/>
  <c r="D807" i="1"/>
  <c r="E807" i="1"/>
  <c r="O806" i="1"/>
  <c r="H806" i="1"/>
  <c r="C806" i="1"/>
  <c r="D806" i="1"/>
  <c r="E806" i="1"/>
  <c r="O805" i="1"/>
  <c r="H805" i="1"/>
  <c r="C805" i="1"/>
  <c r="D805" i="1"/>
  <c r="E805" i="1"/>
  <c r="O804" i="1"/>
  <c r="H804" i="1"/>
  <c r="C804" i="1"/>
  <c r="D804" i="1"/>
  <c r="E804" i="1"/>
  <c r="O803" i="1"/>
  <c r="H803" i="1"/>
  <c r="C803" i="1"/>
  <c r="D803" i="1"/>
  <c r="E803" i="1"/>
  <c r="O802" i="1"/>
  <c r="H802" i="1"/>
  <c r="C802" i="1"/>
  <c r="D802" i="1"/>
  <c r="E802" i="1"/>
  <c r="O801" i="1"/>
  <c r="H801" i="1"/>
  <c r="C801" i="1"/>
  <c r="D801" i="1"/>
  <c r="E801" i="1"/>
  <c r="O800" i="1"/>
  <c r="H800" i="1"/>
  <c r="C800" i="1"/>
  <c r="D800" i="1"/>
  <c r="E800" i="1"/>
  <c r="O799" i="1"/>
  <c r="H799" i="1"/>
  <c r="C799" i="1"/>
  <c r="D799" i="1"/>
  <c r="E799" i="1"/>
  <c r="O798" i="1"/>
  <c r="H798" i="1"/>
  <c r="C798" i="1"/>
  <c r="D798" i="1"/>
  <c r="E798" i="1"/>
  <c r="O797" i="1"/>
  <c r="H797" i="1"/>
  <c r="C797" i="1"/>
  <c r="D797" i="1"/>
  <c r="E797" i="1"/>
  <c r="O796" i="1"/>
  <c r="H796" i="1"/>
  <c r="C796" i="1"/>
  <c r="D796" i="1"/>
  <c r="E796" i="1"/>
  <c r="O795" i="1"/>
  <c r="H795" i="1"/>
  <c r="C795" i="1"/>
  <c r="D795" i="1"/>
  <c r="E795" i="1"/>
  <c r="O794" i="1"/>
  <c r="H794" i="1"/>
  <c r="C794" i="1"/>
  <c r="D794" i="1"/>
  <c r="E794" i="1"/>
  <c r="O793" i="1"/>
  <c r="H793" i="1"/>
  <c r="C793" i="1"/>
  <c r="D793" i="1"/>
  <c r="E793" i="1"/>
  <c r="O792" i="1"/>
  <c r="H792" i="1"/>
  <c r="C792" i="1"/>
  <c r="D792" i="1"/>
  <c r="E792" i="1"/>
  <c r="O791" i="1"/>
  <c r="H791" i="1"/>
  <c r="C791" i="1"/>
  <c r="D791" i="1"/>
  <c r="E791" i="1"/>
  <c r="O790" i="1"/>
  <c r="H790" i="1"/>
  <c r="C790" i="1"/>
  <c r="D790" i="1"/>
  <c r="E790" i="1"/>
  <c r="O789" i="1"/>
  <c r="H789" i="1"/>
  <c r="C789" i="1"/>
  <c r="D789" i="1"/>
  <c r="E789" i="1"/>
  <c r="O788" i="1"/>
  <c r="H788" i="1"/>
  <c r="C788" i="1"/>
  <c r="D788" i="1"/>
  <c r="E788" i="1"/>
  <c r="O787" i="1"/>
  <c r="H787" i="1"/>
  <c r="C787" i="1"/>
  <c r="D787" i="1"/>
  <c r="E787" i="1"/>
  <c r="O786" i="1"/>
  <c r="H786" i="1"/>
  <c r="C786" i="1"/>
  <c r="D786" i="1"/>
  <c r="E786" i="1"/>
  <c r="O785" i="1"/>
  <c r="H785" i="1"/>
  <c r="C785" i="1"/>
  <c r="D785" i="1"/>
  <c r="E785" i="1"/>
  <c r="O784" i="1"/>
  <c r="H784" i="1"/>
  <c r="C784" i="1"/>
  <c r="D784" i="1"/>
  <c r="E784" i="1"/>
  <c r="O783" i="1"/>
  <c r="H783" i="1"/>
  <c r="C783" i="1"/>
  <c r="D783" i="1"/>
  <c r="E783" i="1"/>
  <c r="O782" i="1"/>
  <c r="H782" i="1"/>
  <c r="C782" i="1"/>
  <c r="D782" i="1"/>
  <c r="E782" i="1"/>
  <c r="O781" i="1"/>
  <c r="H781" i="1"/>
  <c r="C781" i="1"/>
  <c r="D781" i="1"/>
  <c r="E781" i="1"/>
  <c r="O780" i="1"/>
  <c r="H780" i="1"/>
  <c r="C780" i="1"/>
  <c r="D780" i="1"/>
  <c r="E780" i="1"/>
  <c r="O779" i="1"/>
  <c r="H779" i="1"/>
  <c r="C779" i="1"/>
  <c r="D779" i="1"/>
  <c r="E779" i="1"/>
  <c r="O778" i="1"/>
  <c r="H778" i="1"/>
  <c r="C778" i="1"/>
  <c r="D778" i="1"/>
  <c r="E778" i="1"/>
  <c r="O777" i="1"/>
  <c r="H777" i="1"/>
  <c r="C777" i="1"/>
  <c r="D777" i="1"/>
  <c r="E777" i="1"/>
  <c r="O776" i="1"/>
  <c r="H776" i="1"/>
  <c r="C776" i="1"/>
  <c r="D776" i="1"/>
  <c r="E776" i="1"/>
  <c r="O775" i="1"/>
  <c r="H775" i="1"/>
  <c r="C775" i="1"/>
  <c r="D775" i="1"/>
  <c r="E775" i="1"/>
  <c r="O774" i="1"/>
  <c r="H774" i="1"/>
  <c r="C774" i="1"/>
  <c r="D774" i="1"/>
  <c r="E774" i="1"/>
  <c r="O773" i="1"/>
  <c r="H773" i="1"/>
  <c r="C773" i="1"/>
  <c r="D773" i="1"/>
  <c r="E773" i="1"/>
  <c r="O772" i="1"/>
  <c r="H772" i="1"/>
  <c r="C772" i="1"/>
  <c r="D772" i="1"/>
  <c r="E772" i="1"/>
  <c r="O771" i="1"/>
  <c r="H771" i="1"/>
  <c r="C771" i="1"/>
  <c r="D771" i="1"/>
  <c r="E771" i="1"/>
  <c r="O770" i="1"/>
  <c r="H770" i="1"/>
  <c r="C770" i="1"/>
  <c r="D770" i="1"/>
  <c r="E770" i="1"/>
  <c r="O769" i="1"/>
  <c r="H769" i="1"/>
  <c r="C769" i="1"/>
  <c r="D769" i="1"/>
  <c r="E769" i="1"/>
  <c r="O768" i="1"/>
  <c r="H768" i="1"/>
  <c r="C768" i="1"/>
  <c r="D768" i="1"/>
  <c r="E768" i="1"/>
  <c r="O767" i="1"/>
  <c r="H767" i="1"/>
  <c r="C767" i="1"/>
  <c r="D767" i="1"/>
  <c r="E767" i="1"/>
  <c r="O766" i="1"/>
  <c r="H766" i="1"/>
  <c r="C766" i="1"/>
  <c r="D766" i="1"/>
  <c r="E766" i="1"/>
  <c r="O765" i="1"/>
  <c r="H765" i="1"/>
  <c r="C765" i="1"/>
  <c r="D765" i="1"/>
  <c r="E765" i="1"/>
  <c r="O764" i="1"/>
  <c r="H764" i="1"/>
  <c r="C764" i="1"/>
  <c r="D764" i="1"/>
  <c r="E764" i="1"/>
  <c r="O763" i="1"/>
  <c r="H763" i="1"/>
  <c r="C763" i="1"/>
  <c r="D763" i="1"/>
  <c r="E763" i="1"/>
  <c r="O762" i="1"/>
  <c r="H762" i="1"/>
  <c r="C762" i="1"/>
  <c r="D762" i="1"/>
  <c r="E762" i="1"/>
  <c r="O761" i="1"/>
  <c r="H761" i="1"/>
  <c r="C761" i="1"/>
  <c r="D761" i="1"/>
  <c r="E761" i="1"/>
  <c r="O760" i="1"/>
  <c r="H760" i="1"/>
  <c r="C760" i="1"/>
  <c r="D760" i="1"/>
  <c r="E760" i="1"/>
  <c r="O759" i="1"/>
  <c r="H759" i="1"/>
  <c r="C759" i="1"/>
  <c r="D759" i="1"/>
  <c r="E759" i="1"/>
  <c r="O758" i="1"/>
  <c r="H758" i="1"/>
  <c r="C758" i="1"/>
  <c r="D758" i="1"/>
  <c r="E758" i="1"/>
  <c r="O757" i="1"/>
  <c r="H757" i="1"/>
  <c r="C757" i="1"/>
  <c r="D757" i="1"/>
  <c r="E757" i="1"/>
  <c r="O756" i="1"/>
  <c r="H756" i="1"/>
  <c r="C756" i="1"/>
  <c r="D756" i="1"/>
  <c r="E756" i="1"/>
  <c r="O755" i="1"/>
  <c r="H755" i="1"/>
  <c r="C755" i="1"/>
  <c r="D755" i="1"/>
  <c r="E755" i="1"/>
  <c r="O754" i="1"/>
  <c r="H754" i="1"/>
  <c r="C754" i="1"/>
  <c r="D754" i="1"/>
  <c r="E754" i="1"/>
  <c r="O753" i="1"/>
  <c r="H753" i="1"/>
  <c r="C753" i="1"/>
  <c r="D753" i="1"/>
  <c r="E753" i="1"/>
  <c r="O752" i="1"/>
  <c r="H752" i="1"/>
  <c r="C752" i="1"/>
  <c r="D752" i="1"/>
  <c r="E752" i="1"/>
  <c r="O751" i="1"/>
  <c r="H751" i="1"/>
  <c r="C751" i="1"/>
  <c r="D751" i="1"/>
  <c r="E751" i="1"/>
  <c r="O750" i="1"/>
  <c r="H750" i="1"/>
  <c r="C750" i="1"/>
  <c r="D750" i="1"/>
  <c r="E750" i="1"/>
  <c r="O749" i="1"/>
  <c r="H749" i="1"/>
  <c r="C749" i="1"/>
  <c r="D749" i="1"/>
  <c r="E749" i="1"/>
  <c r="O748" i="1"/>
  <c r="H748" i="1"/>
  <c r="C748" i="1"/>
  <c r="D748" i="1"/>
  <c r="E748" i="1"/>
  <c r="O747" i="1"/>
  <c r="H747" i="1"/>
  <c r="C747" i="1"/>
  <c r="D747" i="1"/>
  <c r="E747" i="1"/>
  <c r="O746" i="1"/>
  <c r="H746" i="1"/>
  <c r="C746" i="1"/>
  <c r="D746" i="1"/>
  <c r="E746" i="1"/>
  <c r="O745" i="1"/>
  <c r="H745" i="1"/>
  <c r="C745" i="1"/>
  <c r="D745" i="1"/>
  <c r="E745" i="1"/>
  <c r="O744" i="1"/>
  <c r="H744" i="1"/>
  <c r="C744" i="1"/>
  <c r="D744" i="1"/>
  <c r="E744" i="1"/>
  <c r="O743" i="1"/>
  <c r="H743" i="1"/>
  <c r="C743" i="1"/>
  <c r="D743" i="1"/>
  <c r="E743" i="1"/>
  <c r="O742" i="1"/>
  <c r="H742" i="1"/>
  <c r="C742" i="1"/>
  <c r="D742" i="1"/>
  <c r="E742" i="1"/>
  <c r="O741" i="1"/>
  <c r="H741" i="1"/>
  <c r="C741" i="1"/>
  <c r="D741" i="1"/>
  <c r="E741" i="1"/>
  <c r="O740" i="1"/>
  <c r="H740" i="1"/>
  <c r="C740" i="1"/>
  <c r="D740" i="1"/>
  <c r="E740" i="1"/>
  <c r="O739" i="1"/>
  <c r="H739" i="1"/>
  <c r="C739" i="1"/>
  <c r="D739" i="1"/>
  <c r="E739" i="1"/>
  <c r="O738" i="1"/>
  <c r="H738" i="1"/>
  <c r="C738" i="1"/>
  <c r="D738" i="1"/>
  <c r="E738" i="1"/>
  <c r="O737" i="1"/>
  <c r="H737" i="1"/>
  <c r="C737" i="1"/>
  <c r="D737" i="1"/>
  <c r="E737" i="1"/>
  <c r="O736" i="1"/>
  <c r="H736" i="1"/>
  <c r="C736" i="1"/>
  <c r="D736" i="1"/>
  <c r="E736" i="1"/>
  <c r="O735" i="1"/>
  <c r="H735" i="1"/>
  <c r="C735" i="1"/>
  <c r="D735" i="1"/>
  <c r="E735" i="1"/>
  <c r="O734" i="1"/>
  <c r="H734" i="1"/>
  <c r="C734" i="1"/>
  <c r="D734" i="1"/>
  <c r="E734" i="1"/>
  <c r="O733" i="1"/>
  <c r="H733" i="1"/>
  <c r="C733" i="1"/>
  <c r="D733" i="1"/>
  <c r="E733" i="1"/>
  <c r="O732" i="1"/>
  <c r="H732" i="1"/>
  <c r="C732" i="1"/>
  <c r="D732" i="1"/>
  <c r="E732" i="1"/>
  <c r="O731" i="1"/>
  <c r="H731" i="1"/>
  <c r="C731" i="1"/>
  <c r="D731" i="1"/>
  <c r="E731" i="1"/>
  <c r="O730" i="1"/>
  <c r="H730" i="1"/>
  <c r="C730" i="1"/>
  <c r="D730" i="1"/>
  <c r="E730" i="1"/>
  <c r="O729" i="1"/>
  <c r="H729" i="1"/>
  <c r="C729" i="1"/>
  <c r="D729" i="1"/>
  <c r="E729" i="1"/>
  <c r="O728" i="1"/>
  <c r="H728" i="1"/>
  <c r="C728" i="1"/>
  <c r="D728" i="1"/>
  <c r="E728" i="1"/>
  <c r="O727" i="1"/>
  <c r="H727" i="1"/>
  <c r="C727" i="1"/>
  <c r="D727" i="1"/>
  <c r="E727" i="1"/>
  <c r="O726" i="1"/>
  <c r="H726" i="1"/>
  <c r="C726" i="1"/>
  <c r="D726" i="1"/>
  <c r="E726" i="1"/>
  <c r="O725" i="1"/>
  <c r="H725" i="1"/>
  <c r="C725" i="1"/>
  <c r="D725" i="1"/>
  <c r="E725" i="1"/>
  <c r="O724" i="1"/>
  <c r="H724" i="1"/>
  <c r="C724" i="1"/>
  <c r="D724" i="1"/>
  <c r="E724" i="1"/>
  <c r="O723" i="1"/>
  <c r="H723" i="1"/>
  <c r="C723" i="1"/>
  <c r="D723" i="1"/>
  <c r="E723" i="1"/>
  <c r="O722" i="1"/>
  <c r="H722" i="1"/>
  <c r="C722" i="1"/>
  <c r="D722" i="1"/>
  <c r="E722" i="1"/>
  <c r="O721" i="1"/>
  <c r="H721" i="1"/>
  <c r="C721" i="1"/>
  <c r="D721" i="1"/>
  <c r="E721" i="1"/>
  <c r="O720" i="1"/>
  <c r="H720" i="1"/>
  <c r="C720" i="1"/>
  <c r="D720" i="1"/>
  <c r="E720" i="1"/>
  <c r="O719" i="1"/>
  <c r="H719" i="1"/>
  <c r="C719" i="1"/>
  <c r="D719" i="1"/>
  <c r="E719" i="1"/>
  <c r="O718" i="1"/>
  <c r="H718" i="1"/>
  <c r="C718" i="1"/>
  <c r="D718" i="1"/>
  <c r="E718" i="1"/>
  <c r="O717" i="1"/>
  <c r="H717" i="1"/>
  <c r="C717" i="1"/>
  <c r="D717" i="1"/>
  <c r="E717" i="1"/>
  <c r="O716" i="1"/>
  <c r="H716" i="1"/>
  <c r="C716" i="1"/>
  <c r="D716" i="1"/>
  <c r="E716" i="1"/>
  <c r="O715" i="1"/>
  <c r="H715" i="1"/>
  <c r="C715" i="1"/>
  <c r="D715" i="1"/>
  <c r="E715" i="1"/>
  <c r="O714" i="1"/>
  <c r="H714" i="1"/>
  <c r="C714" i="1"/>
  <c r="D714" i="1"/>
  <c r="E714" i="1"/>
  <c r="O713" i="1"/>
  <c r="H713" i="1"/>
  <c r="C713" i="1"/>
  <c r="D713" i="1"/>
  <c r="E713" i="1"/>
  <c r="O712" i="1"/>
  <c r="H712" i="1"/>
  <c r="C712" i="1"/>
  <c r="D712" i="1"/>
  <c r="E712" i="1"/>
  <c r="O711" i="1"/>
  <c r="H711" i="1"/>
  <c r="C711" i="1"/>
  <c r="D711" i="1"/>
  <c r="E711" i="1"/>
  <c r="O710" i="1"/>
  <c r="H710" i="1"/>
  <c r="C710" i="1"/>
  <c r="D710" i="1"/>
  <c r="E710" i="1"/>
  <c r="O709" i="1"/>
  <c r="H709" i="1"/>
  <c r="C709" i="1"/>
  <c r="D709" i="1"/>
  <c r="E709" i="1"/>
  <c r="O708" i="1"/>
  <c r="H708" i="1"/>
  <c r="C708" i="1"/>
  <c r="D708" i="1"/>
  <c r="E708" i="1"/>
  <c r="O707" i="1"/>
  <c r="H707" i="1"/>
  <c r="C707" i="1"/>
  <c r="D707" i="1"/>
  <c r="E707" i="1"/>
  <c r="O706" i="1"/>
  <c r="H706" i="1"/>
  <c r="C706" i="1"/>
  <c r="D706" i="1"/>
  <c r="E706" i="1"/>
  <c r="O705" i="1"/>
  <c r="H705" i="1"/>
  <c r="C705" i="1"/>
  <c r="D705" i="1"/>
  <c r="E705" i="1"/>
  <c r="O704" i="1"/>
  <c r="H704" i="1"/>
  <c r="C704" i="1"/>
  <c r="D704" i="1"/>
  <c r="E704" i="1"/>
  <c r="O703" i="1"/>
  <c r="H703" i="1"/>
  <c r="C703" i="1"/>
  <c r="D703" i="1"/>
  <c r="E703" i="1"/>
  <c r="O702" i="1"/>
  <c r="H702" i="1"/>
  <c r="C702" i="1"/>
  <c r="D702" i="1"/>
  <c r="E702" i="1"/>
  <c r="O701" i="1"/>
  <c r="H701" i="1"/>
  <c r="C701" i="1"/>
  <c r="D701" i="1"/>
  <c r="E701" i="1"/>
  <c r="O700" i="1"/>
  <c r="H700" i="1"/>
  <c r="C700" i="1"/>
  <c r="D700" i="1"/>
  <c r="E700" i="1"/>
  <c r="O699" i="1"/>
  <c r="H699" i="1"/>
  <c r="C699" i="1"/>
  <c r="D699" i="1"/>
  <c r="E699" i="1"/>
  <c r="O698" i="1"/>
  <c r="H698" i="1"/>
  <c r="C698" i="1"/>
  <c r="D698" i="1"/>
  <c r="E698" i="1"/>
  <c r="O697" i="1"/>
  <c r="H697" i="1"/>
  <c r="C697" i="1"/>
  <c r="D697" i="1"/>
  <c r="E697" i="1"/>
  <c r="O696" i="1"/>
  <c r="H696" i="1"/>
  <c r="C696" i="1"/>
  <c r="D696" i="1"/>
  <c r="E696" i="1"/>
  <c r="O695" i="1"/>
  <c r="H695" i="1"/>
  <c r="C695" i="1"/>
  <c r="D695" i="1"/>
  <c r="E695" i="1"/>
  <c r="O694" i="1"/>
  <c r="H694" i="1"/>
  <c r="C694" i="1"/>
  <c r="D694" i="1"/>
  <c r="E694" i="1"/>
  <c r="O693" i="1"/>
  <c r="H693" i="1"/>
  <c r="C693" i="1"/>
  <c r="D693" i="1"/>
  <c r="E693" i="1"/>
  <c r="O692" i="1"/>
  <c r="H692" i="1"/>
  <c r="C692" i="1"/>
  <c r="D692" i="1"/>
  <c r="E692" i="1"/>
  <c r="O691" i="1"/>
  <c r="H691" i="1"/>
  <c r="C691" i="1"/>
  <c r="D691" i="1"/>
  <c r="E691" i="1"/>
  <c r="O690" i="1"/>
  <c r="H690" i="1"/>
  <c r="C690" i="1"/>
  <c r="D690" i="1"/>
  <c r="E690" i="1"/>
  <c r="O689" i="1"/>
  <c r="H689" i="1"/>
  <c r="C689" i="1"/>
  <c r="D689" i="1"/>
  <c r="E689" i="1"/>
  <c r="O688" i="1"/>
  <c r="H688" i="1"/>
  <c r="C688" i="1"/>
  <c r="D688" i="1"/>
  <c r="E688" i="1"/>
  <c r="O687" i="1"/>
  <c r="H687" i="1"/>
  <c r="C687" i="1"/>
  <c r="D687" i="1"/>
  <c r="E687" i="1"/>
  <c r="O686" i="1"/>
  <c r="H686" i="1"/>
  <c r="C686" i="1"/>
  <c r="D686" i="1"/>
  <c r="E686" i="1"/>
  <c r="O685" i="1"/>
  <c r="H685" i="1"/>
  <c r="C685" i="1"/>
  <c r="D685" i="1"/>
  <c r="E685" i="1"/>
  <c r="O684" i="1"/>
  <c r="H684" i="1"/>
  <c r="C684" i="1"/>
  <c r="D684" i="1"/>
  <c r="E684" i="1"/>
  <c r="O683" i="1"/>
  <c r="H683" i="1"/>
  <c r="C683" i="1"/>
  <c r="D683" i="1"/>
  <c r="E683" i="1"/>
  <c r="O682" i="1"/>
  <c r="H682" i="1"/>
  <c r="C682" i="1"/>
  <c r="D682" i="1"/>
  <c r="E682" i="1"/>
  <c r="O681" i="1"/>
  <c r="H681" i="1"/>
  <c r="C681" i="1"/>
  <c r="D681" i="1"/>
  <c r="E681" i="1"/>
  <c r="O680" i="1"/>
  <c r="H680" i="1"/>
  <c r="C680" i="1"/>
  <c r="D680" i="1"/>
  <c r="E680" i="1"/>
  <c r="O679" i="1"/>
  <c r="H679" i="1"/>
  <c r="C679" i="1"/>
  <c r="D679" i="1"/>
  <c r="E679" i="1"/>
  <c r="O678" i="1"/>
  <c r="H678" i="1"/>
  <c r="C678" i="1"/>
  <c r="D678" i="1"/>
  <c r="E678" i="1"/>
  <c r="O677" i="1"/>
  <c r="H677" i="1"/>
  <c r="C677" i="1"/>
  <c r="D677" i="1"/>
  <c r="E677" i="1"/>
  <c r="O676" i="1"/>
  <c r="H676" i="1"/>
  <c r="C676" i="1"/>
  <c r="D676" i="1"/>
  <c r="E676" i="1"/>
  <c r="O675" i="1"/>
  <c r="H675" i="1"/>
  <c r="C675" i="1"/>
  <c r="D675" i="1"/>
  <c r="E675" i="1"/>
  <c r="O674" i="1"/>
  <c r="H674" i="1"/>
  <c r="C674" i="1"/>
  <c r="D674" i="1"/>
  <c r="E674" i="1"/>
  <c r="O673" i="1"/>
  <c r="H673" i="1"/>
  <c r="C673" i="1"/>
  <c r="D673" i="1"/>
  <c r="E673" i="1"/>
  <c r="O672" i="1"/>
  <c r="H672" i="1"/>
  <c r="C672" i="1"/>
  <c r="D672" i="1"/>
  <c r="E672" i="1"/>
  <c r="O671" i="1"/>
  <c r="H671" i="1"/>
  <c r="C671" i="1"/>
  <c r="D671" i="1"/>
  <c r="E671" i="1"/>
  <c r="O670" i="1"/>
  <c r="H670" i="1"/>
  <c r="C670" i="1"/>
  <c r="D670" i="1"/>
  <c r="E670" i="1"/>
  <c r="O669" i="1"/>
  <c r="H669" i="1"/>
  <c r="C669" i="1"/>
  <c r="D669" i="1"/>
  <c r="E669" i="1"/>
  <c r="O668" i="1"/>
  <c r="H668" i="1"/>
  <c r="C668" i="1"/>
  <c r="D668" i="1"/>
  <c r="E668" i="1"/>
  <c r="O667" i="1"/>
  <c r="H667" i="1"/>
  <c r="C667" i="1"/>
  <c r="D667" i="1"/>
  <c r="E667" i="1"/>
  <c r="O666" i="1"/>
  <c r="H666" i="1"/>
  <c r="C666" i="1"/>
  <c r="D666" i="1"/>
  <c r="E666" i="1"/>
  <c r="O665" i="1"/>
  <c r="H665" i="1"/>
  <c r="C665" i="1"/>
  <c r="D665" i="1"/>
  <c r="E665" i="1"/>
  <c r="O664" i="1"/>
  <c r="H664" i="1"/>
  <c r="C664" i="1"/>
  <c r="D664" i="1"/>
  <c r="E664" i="1"/>
  <c r="O663" i="1"/>
  <c r="H663" i="1"/>
  <c r="C663" i="1"/>
  <c r="D663" i="1"/>
  <c r="E663" i="1"/>
  <c r="O662" i="1"/>
  <c r="H662" i="1"/>
  <c r="C662" i="1"/>
  <c r="D662" i="1"/>
  <c r="E662" i="1"/>
  <c r="O661" i="1"/>
  <c r="H661" i="1"/>
  <c r="C661" i="1"/>
  <c r="D661" i="1"/>
  <c r="E661" i="1"/>
  <c r="O660" i="1"/>
  <c r="H660" i="1"/>
  <c r="C660" i="1"/>
  <c r="D660" i="1"/>
  <c r="E660" i="1"/>
  <c r="O659" i="1"/>
  <c r="H659" i="1"/>
  <c r="C659" i="1"/>
  <c r="D659" i="1"/>
  <c r="E659" i="1"/>
  <c r="O658" i="1"/>
  <c r="H658" i="1"/>
  <c r="C658" i="1"/>
  <c r="D658" i="1"/>
  <c r="E658" i="1"/>
  <c r="O657" i="1"/>
  <c r="H657" i="1"/>
  <c r="C657" i="1"/>
  <c r="D657" i="1"/>
  <c r="E657" i="1"/>
  <c r="O656" i="1"/>
  <c r="H656" i="1"/>
  <c r="C656" i="1"/>
  <c r="D656" i="1"/>
  <c r="E656" i="1"/>
  <c r="O655" i="1"/>
  <c r="H655" i="1"/>
  <c r="C655" i="1"/>
  <c r="D655" i="1"/>
  <c r="E655" i="1"/>
  <c r="O654" i="1"/>
  <c r="H654" i="1"/>
  <c r="C654" i="1"/>
  <c r="D654" i="1"/>
  <c r="E654" i="1"/>
  <c r="O653" i="1"/>
  <c r="H653" i="1"/>
  <c r="C653" i="1"/>
  <c r="D653" i="1"/>
  <c r="E653" i="1"/>
  <c r="O652" i="1"/>
  <c r="H652" i="1"/>
  <c r="C652" i="1"/>
  <c r="D652" i="1"/>
  <c r="E652" i="1"/>
  <c r="O651" i="1"/>
  <c r="H651" i="1"/>
  <c r="C651" i="1"/>
  <c r="D651" i="1"/>
  <c r="E651" i="1"/>
  <c r="O650" i="1"/>
  <c r="H650" i="1"/>
  <c r="C650" i="1"/>
  <c r="D650" i="1"/>
  <c r="E650" i="1"/>
  <c r="O649" i="1"/>
  <c r="H649" i="1"/>
  <c r="C649" i="1"/>
  <c r="D649" i="1"/>
  <c r="E649" i="1"/>
  <c r="O648" i="1"/>
  <c r="H648" i="1"/>
  <c r="C648" i="1"/>
  <c r="D648" i="1"/>
  <c r="E648" i="1"/>
  <c r="O647" i="1"/>
  <c r="H647" i="1"/>
  <c r="C647" i="1"/>
  <c r="D647" i="1"/>
  <c r="E647" i="1"/>
  <c r="O646" i="1"/>
  <c r="H646" i="1"/>
  <c r="C646" i="1"/>
  <c r="D646" i="1"/>
  <c r="E646" i="1"/>
  <c r="O645" i="1"/>
  <c r="H645" i="1"/>
  <c r="C645" i="1"/>
  <c r="D645" i="1"/>
  <c r="E645" i="1"/>
  <c r="O644" i="1"/>
  <c r="H644" i="1"/>
  <c r="C644" i="1"/>
  <c r="D644" i="1"/>
  <c r="E644" i="1"/>
  <c r="O643" i="1"/>
  <c r="H643" i="1"/>
  <c r="C643" i="1"/>
  <c r="D643" i="1"/>
  <c r="E643" i="1"/>
  <c r="O642" i="1"/>
  <c r="H642" i="1"/>
  <c r="C642" i="1"/>
  <c r="D642" i="1"/>
  <c r="E642" i="1"/>
  <c r="O641" i="1"/>
  <c r="H641" i="1"/>
  <c r="C641" i="1"/>
  <c r="D641" i="1"/>
  <c r="E641" i="1"/>
  <c r="O640" i="1"/>
  <c r="H640" i="1"/>
  <c r="C640" i="1"/>
  <c r="D640" i="1"/>
  <c r="E640" i="1"/>
  <c r="O639" i="1"/>
  <c r="H639" i="1"/>
  <c r="C639" i="1"/>
  <c r="D639" i="1"/>
  <c r="E639" i="1"/>
  <c r="O638" i="1"/>
  <c r="H638" i="1"/>
  <c r="C638" i="1"/>
  <c r="D638" i="1"/>
  <c r="E638" i="1"/>
  <c r="O637" i="1"/>
  <c r="H637" i="1"/>
  <c r="C637" i="1"/>
  <c r="D637" i="1"/>
  <c r="E637" i="1"/>
  <c r="O636" i="1"/>
  <c r="H636" i="1"/>
  <c r="C636" i="1"/>
  <c r="D636" i="1"/>
  <c r="E636" i="1"/>
  <c r="O635" i="1"/>
  <c r="H635" i="1"/>
  <c r="C635" i="1"/>
  <c r="D635" i="1"/>
  <c r="E635" i="1"/>
  <c r="O634" i="1"/>
  <c r="H634" i="1"/>
  <c r="C634" i="1"/>
  <c r="D634" i="1"/>
  <c r="E634" i="1"/>
  <c r="O633" i="1"/>
  <c r="H633" i="1"/>
  <c r="C633" i="1"/>
  <c r="D633" i="1"/>
  <c r="E633" i="1"/>
  <c r="O632" i="1"/>
  <c r="H632" i="1"/>
  <c r="C632" i="1"/>
  <c r="D632" i="1"/>
  <c r="E632" i="1"/>
  <c r="O631" i="1"/>
  <c r="H631" i="1"/>
  <c r="C631" i="1"/>
  <c r="D631" i="1"/>
  <c r="E631" i="1"/>
  <c r="O630" i="1"/>
  <c r="H630" i="1"/>
  <c r="C630" i="1"/>
  <c r="D630" i="1"/>
  <c r="E630" i="1"/>
  <c r="O629" i="1"/>
  <c r="H629" i="1"/>
  <c r="C629" i="1"/>
  <c r="D629" i="1"/>
  <c r="E629" i="1"/>
  <c r="O628" i="1"/>
  <c r="H628" i="1"/>
  <c r="C628" i="1"/>
  <c r="D628" i="1"/>
  <c r="E628" i="1"/>
  <c r="O627" i="1"/>
  <c r="H627" i="1"/>
  <c r="C627" i="1"/>
  <c r="D627" i="1"/>
  <c r="E627" i="1"/>
  <c r="O626" i="1"/>
  <c r="H626" i="1"/>
  <c r="C626" i="1"/>
  <c r="D626" i="1"/>
  <c r="E626" i="1"/>
  <c r="O625" i="1"/>
  <c r="H625" i="1"/>
  <c r="C625" i="1"/>
  <c r="D625" i="1"/>
  <c r="E625" i="1"/>
  <c r="O624" i="1"/>
  <c r="H624" i="1"/>
  <c r="C624" i="1"/>
  <c r="D624" i="1"/>
  <c r="E624" i="1"/>
  <c r="O623" i="1"/>
  <c r="H623" i="1"/>
  <c r="C623" i="1"/>
  <c r="D623" i="1"/>
  <c r="E623" i="1"/>
  <c r="O622" i="1"/>
  <c r="H622" i="1"/>
  <c r="C622" i="1"/>
  <c r="D622" i="1"/>
  <c r="E622" i="1"/>
  <c r="O621" i="1"/>
  <c r="H621" i="1"/>
  <c r="C621" i="1"/>
  <c r="D621" i="1"/>
  <c r="E621" i="1"/>
  <c r="O620" i="1"/>
  <c r="H620" i="1"/>
  <c r="C620" i="1"/>
  <c r="D620" i="1"/>
  <c r="E620" i="1"/>
  <c r="O619" i="1"/>
  <c r="H619" i="1"/>
  <c r="C619" i="1"/>
  <c r="D619" i="1"/>
  <c r="E619" i="1"/>
  <c r="O618" i="1"/>
  <c r="H618" i="1"/>
  <c r="C618" i="1"/>
  <c r="D618" i="1"/>
  <c r="E618" i="1"/>
  <c r="O617" i="1"/>
  <c r="H617" i="1"/>
  <c r="C617" i="1"/>
  <c r="D617" i="1"/>
  <c r="E617" i="1"/>
  <c r="O616" i="1"/>
  <c r="H616" i="1"/>
  <c r="C616" i="1"/>
  <c r="D616" i="1"/>
  <c r="E616" i="1"/>
  <c r="O615" i="1"/>
  <c r="H615" i="1"/>
  <c r="C615" i="1"/>
  <c r="D615" i="1"/>
  <c r="E615" i="1"/>
  <c r="O614" i="1"/>
  <c r="H614" i="1"/>
  <c r="C614" i="1"/>
  <c r="D614" i="1"/>
  <c r="E614" i="1"/>
  <c r="O613" i="1"/>
  <c r="H613" i="1"/>
  <c r="C613" i="1"/>
  <c r="D613" i="1"/>
  <c r="E613" i="1"/>
  <c r="O612" i="1"/>
  <c r="H612" i="1"/>
  <c r="C612" i="1"/>
  <c r="D612" i="1"/>
  <c r="E612" i="1"/>
  <c r="O611" i="1"/>
  <c r="H611" i="1"/>
  <c r="C611" i="1"/>
  <c r="D611" i="1"/>
  <c r="E611" i="1"/>
  <c r="O610" i="1"/>
  <c r="H610" i="1"/>
  <c r="C610" i="1"/>
  <c r="D610" i="1"/>
  <c r="E610" i="1"/>
  <c r="O609" i="1"/>
  <c r="H609" i="1"/>
  <c r="C609" i="1"/>
  <c r="D609" i="1"/>
  <c r="E609" i="1"/>
  <c r="O608" i="1"/>
  <c r="H608" i="1"/>
  <c r="C608" i="1"/>
  <c r="D608" i="1"/>
  <c r="E608" i="1"/>
  <c r="O607" i="1"/>
  <c r="H607" i="1"/>
  <c r="C607" i="1"/>
  <c r="D607" i="1"/>
  <c r="E607" i="1"/>
  <c r="O606" i="1"/>
  <c r="H606" i="1"/>
  <c r="C606" i="1"/>
  <c r="D606" i="1"/>
  <c r="E606" i="1"/>
  <c r="O605" i="1"/>
  <c r="H605" i="1"/>
  <c r="C605" i="1"/>
  <c r="D605" i="1"/>
  <c r="E605" i="1"/>
  <c r="O604" i="1"/>
  <c r="H604" i="1"/>
  <c r="C604" i="1"/>
  <c r="D604" i="1"/>
  <c r="E604" i="1"/>
  <c r="O603" i="1"/>
  <c r="H603" i="1"/>
  <c r="C603" i="1"/>
  <c r="D603" i="1"/>
  <c r="E603" i="1"/>
  <c r="O602" i="1"/>
  <c r="H602" i="1"/>
  <c r="C602" i="1"/>
  <c r="D602" i="1"/>
  <c r="E602" i="1"/>
  <c r="O601" i="1"/>
  <c r="H601" i="1"/>
  <c r="C601" i="1"/>
  <c r="D601" i="1"/>
  <c r="E601" i="1"/>
  <c r="O600" i="1"/>
  <c r="H600" i="1"/>
  <c r="C600" i="1"/>
  <c r="D600" i="1"/>
  <c r="E600" i="1"/>
  <c r="O599" i="1"/>
  <c r="H599" i="1"/>
  <c r="C599" i="1"/>
  <c r="D599" i="1"/>
  <c r="E599" i="1"/>
  <c r="O598" i="1"/>
  <c r="H598" i="1"/>
  <c r="C598" i="1"/>
  <c r="D598" i="1"/>
  <c r="E598" i="1"/>
  <c r="O597" i="1"/>
  <c r="H597" i="1"/>
  <c r="C597" i="1"/>
  <c r="D597" i="1"/>
  <c r="E597" i="1"/>
  <c r="O596" i="1"/>
  <c r="H596" i="1"/>
  <c r="C596" i="1"/>
  <c r="D596" i="1"/>
  <c r="E596" i="1"/>
  <c r="O595" i="1"/>
  <c r="H595" i="1"/>
  <c r="C595" i="1"/>
  <c r="D595" i="1"/>
  <c r="E595" i="1"/>
  <c r="O594" i="1"/>
  <c r="H594" i="1"/>
  <c r="C594" i="1"/>
  <c r="D594" i="1"/>
  <c r="E594" i="1"/>
  <c r="O593" i="1"/>
  <c r="H593" i="1"/>
  <c r="C593" i="1"/>
  <c r="D593" i="1"/>
  <c r="E593" i="1"/>
  <c r="O592" i="1"/>
  <c r="H592" i="1"/>
  <c r="C592" i="1"/>
  <c r="D592" i="1"/>
  <c r="E592" i="1"/>
  <c r="O591" i="1"/>
  <c r="H591" i="1"/>
  <c r="C591" i="1"/>
  <c r="D591" i="1"/>
  <c r="E591" i="1"/>
  <c r="O590" i="1"/>
  <c r="H590" i="1"/>
  <c r="C590" i="1"/>
  <c r="D590" i="1"/>
  <c r="E590" i="1"/>
  <c r="O589" i="1"/>
  <c r="H589" i="1"/>
  <c r="C589" i="1"/>
  <c r="D589" i="1"/>
  <c r="E589" i="1"/>
  <c r="O588" i="1"/>
  <c r="H588" i="1"/>
  <c r="C588" i="1"/>
  <c r="D588" i="1"/>
  <c r="E588" i="1"/>
  <c r="O587" i="1"/>
  <c r="H587" i="1"/>
  <c r="C587" i="1"/>
  <c r="D587" i="1"/>
  <c r="E587" i="1"/>
  <c r="O586" i="1"/>
  <c r="H586" i="1"/>
  <c r="C586" i="1"/>
  <c r="D586" i="1"/>
  <c r="E586" i="1"/>
  <c r="O585" i="1"/>
  <c r="H585" i="1"/>
  <c r="C585" i="1"/>
  <c r="D585" i="1"/>
  <c r="E585" i="1"/>
  <c r="O584" i="1"/>
  <c r="H584" i="1"/>
  <c r="C584" i="1"/>
  <c r="D584" i="1"/>
  <c r="E584" i="1"/>
  <c r="O583" i="1"/>
  <c r="H583" i="1"/>
  <c r="C583" i="1"/>
  <c r="D583" i="1"/>
  <c r="E583" i="1"/>
  <c r="O582" i="1"/>
  <c r="H582" i="1"/>
  <c r="C582" i="1"/>
  <c r="D582" i="1"/>
  <c r="E582" i="1"/>
  <c r="O581" i="1"/>
  <c r="H581" i="1"/>
  <c r="C581" i="1"/>
  <c r="D581" i="1"/>
  <c r="E581" i="1"/>
  <c r="O580" i="1"/>
  <c r="H580" i="1"/>
  <c r="C580" i="1"/>
  <c r="D580" i="1"/>
  <c r="E580" i="1"/>
  <c r="O579" i="1"/>
  <c r="H579" i="1"/>
  <c r="C579" i="1"/>
  <c r="D579" i="1"/>
  <c r="E579" i="1"/>
  <c r="O578" i="1"/>
  <c r="H578" i="1"/>
  <c r="C578" i="1"/>
  <c r="D578" i="1"/>
  <c r="E578" i="1"/>
  <c r="O577" i="1"/>
  <c r="H577" i="1"/>
  <c r="C577" i="1"/>
  <c r="D577" i="1"/>
  <c r="E577" i="1"/>
  <c r="O576" i="1"/>
  <c r="H576" i="1"/>
  <c r="C576" i="1"/>
  <c r="D576" i="1"/>
  <c r="E576" i="1"/>
  <c r="O575" i="1"/>
  <c r="H575" i="1"/>
  <c r="C575" i="1"/>
  <c r="D575" i="1"/>
  <c r="E575" i="1"/>
  <c r="O574" i="1"/>
  <c r="H574" i="1"/>
  <c r="C574" i="1"/>
  <c r="D574" i="1"/>
  <c r="E574" i="1"/>
  <c r="O573" i="1"/>
  <c r="H573" i="1"/>
  <c r="C573" i="1"/>
  <c r="D573" i="1"/>
  <c r="E573" i="1"/>
  <c r="O572" i="1"/>
  <c r="H572" i="1"/>
  <c r="C572" i="1"/>
  <c r="D572" i="1"/>
  <c r="E572" i="1"/>
  <c r="O571" i="1"/>
  <c r="H571" i="1"/>
  <c r="C571" i="1"/>
  <c r="D571" i="1"/>
  <c r="E571" i="1"/>
  <c r="O570" i="1"/>
  <c r="H570" i="1"/>
  <c r="C570" i="1"/>
  <c r="D570" i="1"/>
  <c r="E570" i="1"/>
  <c r="O569" i="1"/>
  <c r="H569" i="1"/>
  <c r="C569" i="1"/>
  <c r="D569" i="1"/>
  <c r="E569" i="1"/>
  <c r="O568" i="1"/>
  <c r="H568" i="1"/>
  <c r="C568" i="1"/>
  <c r="D568" i="1"/>
  <c r="E568" i="1"/>
  <c r="O567" i="1"/>
  <c r="H567" i="1"/>
  <c r="C567" i="1"/>
  <c r="D567" i="1"/>
  <c r="E567" i="1"/>
  <c r="O566" i="1"/>
  <c r="H566" i="1"/>
  <c r="C566" i="1"/>
  <c r="D566" i="1"/>
  <c r="E566" i="1"/>
  <c r="O565" i="1"/>
  <c r="H565" i="1"/>
  <c r="C565" i="1"/>
  <c r="D565" i="1"/>
  <c r="E565" i="1"/>
  <c r="O564" i="1"/>
  <c r="H564" i="1"/>
  <c r="C564" i="1"/>
  <c r="D564" i="1"/>
  <c r="E564" i="1"/>
  <c r="O563" i="1"/>
  <c r="H563" i="1"/>
  <c r="C563" i="1"/>
  <c r="D563" i="1"/>
  <c r="E563" i="1"/>
  <c r="O562" i="1"/>
  <c r="H562" i="1"/>
  <c r="C562" i="1"/>
  <c r="D562" i="1"/>
  <c r="E562" i="1"/>
  <c r="O561" i="1"/>
  <c r="H561" i="1"/>
  <c r="C561" i="1"/>
  <c r="D561" i="1"/>
  <c r="E561" i="1"/>
  <c r="O560" i="1"/>
  <c r="H560" i="1"/>
  <c r="C560" i="1"/>
  <c r="D560" i="1"/>
  <c r="E560" i="1"/>
  <c r="O559" i="1"/>
  <c r="H559" i="1"/>
  <c r="C559" i="1"/>
  <c r="D559" i="1"/>
  <c r="E559" i="1"/>
  <c r="O558" i="1"/>
  <c r="H558" i="1"/>
  <c r="C558" i="1"/>
  <c r="D558" i="1"/>
  <c r="E558" i="1"/>
  <c r="O557" i="1"/>
  <c r="H557" i="1"/>
  <c r="C557" i="1"/>
  <c r="D557" i="1"/>
  <c r="E557" i="1"/>
  <c r="O556" i="1"/>
  <c r="H556" i="1"/>
  <c r="C556" i="1"/>
  <c r="D556" i="1"/>
  <c r="E556" i="1"/>
  <c r="O555" i="1"/>
  <c r="H555" i="1"/>
  <c r="C555" i="1"/>
  <c r="D555" i="1"/>
  <c r="E555" i="1"/>
  <c r="O554" i="1"/>
  <c r="H554" i="1"/>
  <c r="C554" i="1"/>
  <c r="D554" i="1"/>
  <c r="E554" i="1"/>
  <c r="O553" i="1"/>
  <c r="H553" i="1"/>
  <c r="C553" i="1"/>
  <c r="D553" i="1"/>
  <c r="E553" i="1"/>
  <c r="O552" i="1"/>
  <c r="H552" i="1"/>
  <c r="C552" i="1"/>
  <c r="D552" i="1"/>
  <c r="E552" i="1"/>
  <c r="O551" i="1"/>
  <c r="H551" i="1"/>
  <c r="C551" i="1"/>
  <c r="D551" i="1"/>
  <c r="E551" i="1"/>
  <c r="O550" i="1"/>
  <c r="H550" i="1"/>
  <c r="C550" i="1"/>
  <c r="D550" i="1"/>
  <c r="E550" i="1"/>
  <c r="O549" i="1"/>
  <c r="H549" i="1"/>
  <c r="C549" i="1"/>
  <c r="D549" i="1"/>
  <c r="E549" i="1"/>
  <c r="O548" i="1"/>
  <c r="H548" i="1"/>
  <c r="C548" i="1"/>
  <c r="D548" i="1"/>
  <c r="E548" i="1"/>
  <c r="O547" i="1"/>
  <c r="H547" i="1"/>
  <c r="C547" i="1"/>
  <c r="D547" i="1"/>
  <c r="E547" i="1"/>
  <c r="O546" i="1"/>
  <c r="H546" i="1"/>
  <c r="C546" i="1"/>
  <c r="D546" i="1"/>
  <c r="E546" i="1"/>
  <c r="O545" i="1"/>
  <c r="H545" i="1"/>
  <c r="C545" i="1"/>
  <c r="D545" i="1"/>
  <c r="E545" i="1"/>
  <c r="O544" i="1"/>
  <c r="H544" i="1"/>
  <c r="C544" i="1"/>
  <c r="D544" i="1"/>
  <c r="E544" i="1"/>
  <c r="O543" i="1"/>
  <c r="H543" i="1"/>
  <c r="C543" i="1"/>
  <c r="D543" i="1"/>
  <c r="E543" i="1"/>
  <c r="O542" i="1"/>
  <c r="H542" i="1"/>
  <c r="C542" i="1"/>
  <c r="D542" i="1"/>
  <c r="E542" i="1"/>
  <c r="O541" i="1"/>
  <c r="H541" i="1"/>
  <c r="C541" i="1"/>
  <c r="D541" i="1"/>
  <c r="E541" i="1"/>
  <c r="O540" i="1"/>
  <c r="H540" i="1"/>
  <c r="C540" i="1"/>
  <c r="D540" i="1"/>
  <c r="E540" i="1"/>
  <c r="O539" i="1"/>
  <c r="H539" i="1"/>
  <c r="C539" i="1"/>
  <c r="D539" i="1"/>
  <c r="E539" i="1"/>
  <c r="O538" i="1"/>
  <c r="H538" i="1"/>
  <c r="C538" i="1"/>
  <c r="D538" i="1"/>
  <c r="E538" i="1"/>
  <c r="O537" i="1"/>
  <c r="H537" i="1"/>
  <c r="C537" i="1"/>
  <c r="D537" i="1"/>
  <c r="E537" i="1"/>
  <c r="O536" i="1"/>
  <c r="H536" i="1"/>
  <c r="C536" i="1"/>
  <c r="D536" i="1"/>
  <c r="E536" i="1"/>
  <c r="O535" i="1"/>
  <c r="H535" i="1"/>
  <c r="C535" i="1"/>
  <c r="D535" i="1"/>
  <c r="E535" i="1"/>
  <c r="O534" i="1"/>
  <c r="H534" i="1"/>
  <c r="C534" i="1"/>
  <c r="D534" i="1"/>
  <c r="E534" i="1"/>
  <c r="O533" i="1"/>
  <c r="H533" i="1"/>
  <c r="C533" i="1"/>
  <c r="D533" i="1"/>
  <c r="E533" i="1"/>
  <c r="O532" i="1"/>
  <c r="H532" i="1"/>
  <c r="C532" i="1"/>
  <c r="D532" i="1"/>
  <c r="E532" i="1"/>
  <c r="O531" i="1"/>
  <c r="H531" i="1"/>
  <c r="C531" i="1"/>
  <c r="D531" i="1"/>
  <c r="E531" i="1"/>
  <c r="O530" i="1"/>
  <c r="H530" i="1"/>
  <c r="C530" i="1"/>
  <c r="D530" i="1"/>
  <c r="E530" i="1"/>
  <c r="O529" i="1"/>
  <c r="H529" i="1"/>
  <c r="C529" i="1"/>
  <c r="D529" i="1"/>
  <c r="E529" i="1"/>
  <c r="O528" i="1"/>
  <c r="H528" i="1"/>
  <c r="C528" i="1"/>
  <c r="D528" i="1"/>
  <c r="E528" i="1"/>
  <c r="O527" i="1"/>
  <c r="H527" i="1"/>
  <c r="C527" i="1"/>
  <c r="D527" i="1"/>
  <c r="E527" i="1"/>
  <c r="O526" i="1"/>
  <c r="H526" i="1"/>
  <c r="C526" i="1"/>
  <c r="D526" i="1"/>
  <c r="E526" i="1"/>
  <c r="O525" i="1"/>
  <c r="H525" i="1"/>
  <c r="C525" i="1"/>
  <c r="D525" i="1"/>
  <c r="E525" i="1"/>
  <c r="O524" i="1"/>
  <c r="H524" i="1"/>
  <c r="C524" i="1"/>
  <c r="D524" i="1"/>
  <c r="E524" i="1"/>
  <c r="O523" i="1"/>
  <c r="H523" i="1"/>
  <c r="C523" i="1"/>
  <c r="D523" i="1"/>
  <c r="E523" i="1"/>
  <c r="O522" i="1"/>
  <c r="H522" i="1"/>
  <c r="C522" i="1"/>
  <c r="D522" i="1"/>
  <c r="E522" i="1"/>
  <c r="O521" i="1"/>
  <c r="H521" i="1"/>
  <c r="C521" i="1"/>
  <c r="D521" i="1"/>
  <c r="E521" i="1"/>
  <c r="O520" i="1"/>
  <c r="H520" i="1"/>
  <c r="C520" i="1"/>
  <c r="D520" i="1"/>
  <c r="E520" i="1"/>
  <c r="O519" i="1"/>
  <c r="H519" i="1"/>
  <c r="C519" i="1"/>
  <c r="D519" i="1"/>
  <c r="E519" i="1"/>
  <c r="O518" i="1"/>
  <c r="H518" i="1"/>
  <c r="C518" i="1"/>
  <c r="D518" i="1"/>
  <c r="E518" i="1"/>
  <c r="O517" i="1"/>
  <c r="H517" i="1"/>
  <c r="C517" i="1"/>
  <c r="D517" i="1"/>
  <c r="E517" i="1"/>
  <c r="O516" i="1"/>
  <c r="H516" i="1"/>
  <c r="C516" i="1"/>
  <c r="D516" i="1"/>
  <c r="E516" i="1"/>
  <c r="O515" i="1"/>
  <c r="H515" i="1"/>
  <c r="C515" i="1"/>
  <c r="D515" i="1"/>
  <c r="E515" i="1"/>
  <c r="O514" i="1"/>
  <c r="H514" i="1"/>
  <c r="C514" i="1"/>
  <c r="D514" i="1"/>
  <c r="E514" i="1"/>
  <c r="O513" i="1"/>
  <c r="H513" i="1"/>
  <c r="C513" i="1"/>
  <c r="D513" i="1"/>
  <c r="E513" i="1"/>
  <c r="O512" i="1"/>
  <c r="H512" i="1"/>
  <c r="C512" i="1"/>
  <c r="D512" i="1"/>
  <c r="E512" i="1"/>
  <c r="O511" i="1"/>
  <c r="H511" i="1"/>
  <c r="C511" i="1"/>
  <c r="D511" i="1"/>
  <c r="E511" i="1"/>
  <c r="O510" i="1"/>
  <c r="H510" i="1"/>
  <c r="C510" i="1"/>
  <c r="D510" i="1"/>
  <c r="E510" i="1"/>
  <c r="O509" i="1"/>
  <c r="H509" i="1"/>
  <c r="C509" i="1"/>
  <c r="D509" i="1"/>
  <c r="E509" i="1"/>
  <c r="O508" i="1"/>
  <c r="H508" i="1"/>
  <c r="C508" i="1"/>
  <c r="D508" i="1"/>
  <c r="E508" i="1"/>
  <c r="O507" i="1"/>
  <c r="H507" i="1"/>
  <c r="C507" i="1"/>
  <c r="D507" i="1"/>
  <c r="E507" i="1"/>
  <c r="O506" i="1"/>
  <c r="H506" i="1"/>
  <c r="C506" i="1"/>
  <c r="D506" i="1"/>
  <c r="E506" i="1"/>
  <c r="O505" i="1"/>
  <c r="H505" i="1"/>
  <c r="C505" i="1"/>
  <c r="D505" i="1"/>
  <c r="E505" i="1"/>
  <c r="O504" i="1"/>
  <c r="H504" i="1"/>
  <c r="C504" i="1"/>
  <c r="D504" i="1"/>
  <c r="E504" i="1"/>
  <c r="O503" i="1"/>
  <c r="H503" i="1"/>
  <c r="C503" i="1"/>
  <c r="D503" i="1"/>
  <c r="E503" i="1"/>
  <c r="O502" i="1"/>
  <c r="H502" i="1"/>
  <c r="C502" i="1"/>
  <c r="D502" i="1"/>
  <c r="E502" i="1"/>
  <c r="O501" i="1"/>
  <c r="H501" i="1"/>
  <c r="C501" i="1"/>
  <c r="D501" i="1"/>
  <c r="E501" i="1"/>
  <c r="O500" i="1"/>
  <c r="H500" i="1"/>
  <c r="C500" i="1"/>
  <c r="D500" i="1"/>
  <c r="E500" i="1"/>
  <c r="O499" i="1"/>
  <c r="H499" i="1"/>
  <c r="C499" i="1"/>
  <c r="D499" i="1"/>
  <c r="E499" i="1"/>
  <c r="O498" i="1"/>
  <c r="H498" i="1"/>
  <c r="C498" i="1"/>
  <c r="D498" i="1"/>
  <c r="E498" i="1"/>
  <c r="O497" i="1"/>
  <c r="H497" i="1"/>
  <c r="C497" i="1"/>
  <c r="D497" i="1"/>
  <c r="E497" i="1"/>
  <c r="O496" i="1"/>
  <c r="H496" i="1"/>
  <c r="C496" i="1"/>
  <c r="D496" i="1"/>
  <c r="E496" i="1"/>
  <c r="O495" i="1"/>
  <c r="H495" i="1"/>
  <c r="C495" i="1"/>
  <c r="D495" i="1"/>
  <c r="E495" i="1"/>
  <c r="O494" i="1"/>
  <c r="H494" i="1"/>
  <c r="C494" i="1"/>
  <c r="D494" i="1"/>
  <c r="E494" i="1"/>
  <c r="O493" i="1"/>
  <c r="H493" i="1"/>
  <c r="C493" i="1"/>
  <c r="D493" i="1"/>
  <c r="E493" i="1"/>
  <c r="O492" i="1"/>
  <c r="H492" i="1"/>
  <c r="C492" i="1"/>
  <c r="D492" i="1"/>
  <c r="E492" i="1"/>
  <c r="O491" i="1"/>
  <c r="H491" i="1"/>
  <c r="C491" i="1"/>
  <c r="D491" i="1"/>
  <c r="E491" i="1"/>
  <c r="O490" i="1"/>
  <c r="H490" i="1"/>
  <c r="C490" i="1"/>
  <c r="D490" i="1"/>
  <c r="E490" i="1"/>
  <c r="O489" i="1"/>
  <c r="H489" i="1"/>
  <c r="C489" i="1"/>
  <c r="D489" i="1"/>
  <c r="E489" i="1"/>
  <c r="O488" i="1"/>
  <c r="H488" i="1"/>
  <c r="C488" i="1"/>
  <c r="D488" i="1"/>
  <c r="E488" i="1"/>
  <c r="O487" i="1"/>
  <c r="H487" i="1"/>
  <c r="C487" i="1"/>
  <c r="D487" i="1"/>
  <c r="E487" i="1"/>
  <c r="O486" i="1"/>
  <c r="H486" i="1"/>
  <c r="C486" i="1"/>
  <c r="D486" i="1"/>
  <c r="E486" i="1"/>
  <c r="O485" i="1"/>
  <c r="H485" i="1"/>
  <c r="C485" i="1"/>
  <c r="D485" i="1"/>
  <c r="E485" i="1"/>
  <c r="O484" i="1"/>
  <c r="H484" i="1"/>
  <c r="C484" i="1"/>
  <c r="D484" i="1"/>
  <c r="E484" i="1"/>
  <c r="O483" i="1"/>
  <c r="H483" i="1"/>
  <c r="C483" i="1"/>
  <c r="D483" i="1"/>
  <c r="E483" i="1"/>
  <c r="O482" i="1"/>
  <c r="H482" i="1"/>
  <c r="C482" i="1"/>
  <c r="D482" i="1"/>
  <c r="E482" i="1"/>
  <c r="O481" i="1"/>
  <c r="H481" i="1"/>
  <c r="C481" i="1"/>
  <c r="D481" i="1"/>
  <c r="E481" i="1"/>
  <c r="O480" i="1"/>
  <c r="H480" i="1"/>
  <c r="C480" i="1"/>
  <c r="D480" i="1"/>
  <c r="E480" i="1"/>
  <c r="O479" i="1"/>
  <c r="H479" i="1"/>
  <c r="C479" i="1"/>
  <c r="D479" i="1"/>
  <c r="E479" i="1"/>
  <c r="O478" i="1"/>
  <c r="H478" i="1"/>
  <c r="C478" i="1"/>
  <c r="D478" i="1"/>
  <c r="E478" i="1"/>
  <c r="O477" i="1"/>
  <c r="H477" i="1"/>
  <c r="C477" i="1"/>
  <c r="D477" i="1"/>
  <c r="E477" i="1"/>
  <c r="O476" i="1"/>
  <c r="H476" i="1"/>
  <c r="C476" i="1"/>
  <c r="D476" i="1"/>
  <c r="E476" i="1"/>
  <c r="O475" i="1"/>
  <c r="H475" i="1"/>
  <c r="C475" i="1"/>
  <c r="D475" i="1"/>
  <c r="E475" i="1"/>
  <c r="O474" i="1"/>
  <c r="H474" i="1"/>
  <c r="C474" i="1"/>
  <c r="D474" i="1"/>
  <c r="E474" i="1"/>
  <c r="O473" i="1"/>
  <c r="H473" i="1"/>
  <c r="C473" i="1"/>
  <c r="D473" i="1"/>
  <c r="E473" i="1"/>
  <c r="O472" i="1"/>
  <c r="H472" i="1"/>
  <c r="C472" i="1"/>
  <c r="D472" i="1"/>
  <c r="E472" i="1"/>
  <c r="O471" i="1"/>
  <c r="H471" i="1"/>
  <c r="C471" i="1"/>
  <c r="D471" i="1"/>
  <c r="E471" i="1"/>
  <c r="O470" i="1"/>
  <c r="H470" i="1"/>
  <c r="C470" i="1"/>
  <c r="D470" i="1"/>
  <c r="E470" i="1"/>
  <c r="O469" i="1"/>
  <c r="H469" i="1"/>
  <c r="C469" i="1"/>
  <c r="D469" i="1"/>
  <c r="E469" i="1"/>
  <c r="O468" i="1"/>
  <c r="H468" i="1"/>
  <c r="C468" i="1"/>
  <c r="D468" i="1"/>
  <c r="E468" i="1"/>
  <c r="O467" i="1"/>
  <c r="H467" i="1"/>
  <c r="C467" i="1"/>
  <c r="D467" i="1"/>
  <c r="E467" i="1"/>
  <c r="O466" i="1"/>
  <c r="H466" i="1"/>
  <c r="C466" i="1"/>
  <c r="D466" i="1"/>
  <c r="E466" i="1"/>
  <c r="O465" i="1"/>
  <c r="H465" i="1"/>
  <c r="C465" i="1"/>
  <c r="D465" i="1"/>
  <c r="E465" i="1"/>
  <c r="O464" i="1"/>
  <c r="H464" i="1"/>
  <c r="C464" i="1"/>
  <c r="D464" i="1"/>
  <c r="E464" i="1"/>
  <c r="O463" i="1"/>
  <c r="H463" i="1"/>
  <c r="C463" i="1"/>
  <c r="D463" i="1"/>
  <c r="E463" i="1"/>
  <c r="O462" i="1"/>
  <c r="H462" i="1"/>
  <c r="C462" i="1"/>
  <c r="D462" i="1"/>
  <c r="E462" i="1"/>
  <c r="O461" i="1"/>
  <c r="H461" i="1"/>
  <c r="C461" i="1"/>
  <c r="D461" i="1"/>
  <c r="E461" i="1"/>
  <c r="O460" i="1"/>
  <c r="H460" i="1"/>
  <c r="C460" i="1"/>
  <c r="D460" i="1"/>
  <c r="E460" i="1"/>
  <c r="O459" i="1"/>
  <c r="H459" i="1"/>
  <c r="C459" i="1"/>
  <c r="D459" i="1"/>
  <c r="E459" i="1"/>
  <c r="O458" i="1"/>
  <c r="H458" i="1"/>
  <c r="C458" i="1"/>
  <c r="D458" i="1"/>
  <c r="E458" i="1"/>
  <c r="O457" i="1"/>
  <c r="H457" i="1"/>
  <c r="C457" i="1"/>
  <c r="D457" i="1"/>
  <c r="E457" i="1"/>
  <c r="O456" i="1"/>
  <c r="H456" i="1"/>
  <c r="C456" i="1"/>
  <c r="D456" i="1"/>
  <c r="E456" i="1"/>
  <c r="O455" i="1"/>
  <c r="H455" i="1"/>
  <c r="C455" i="1"/>
  <c r="D455" i="1"/>
  <c r="E455" i="1"/>
  <c r="O454" i="1"/>
  <c r="H454" i="1"/>
  <c r="C454" i="1"/>
  <c r="D454" i="1"/>
  <c r="E454" i="1"/>
  <c r="O453" i="1"/>
  <c r="H453" i="1"/>
  <c r="C453" i="1"/>
  <c r="D453" i="1"/>
  <c r="E453" i="1"/>
  <c r="O452" i="1"/>
  <c r="H452" i="1"/>
  <c r="C452" i="1"/>
  <c r="D452" i="1"/>
  <c r="E452" i="1"/>
  <c r="O451" i="1"/>
  <c r="H451" i="1"/>
  <c r="C451" i="1"/>
  <c r="D451" i="1"/>
  <c r="E451" i="1"/>
  <c r="O450" i="1"/>
  <c r="H450" i="1"/>
  <c r="C450" i="1"/>
  <c r="D450" i="1"/>
  <c r="E450" i="1"/>
  <c r="O449" i="1"/>
  <c r="H449" i="1"/>
  <c r="C449" i="1"/>
  <c r="D449" i="1"/>
  <c r="E449" i="1"/>
  <c r="O448" i="1"/>
  <c r="H448" i="1"/>
  <c r="C448" i="1"/>
  <c r="D448" i="1"/>
  <c r="E448" i="1"/>
  <c r="O447" i="1"/>
  <c r="H447" i="1"/>
  <c r="C447" i="1"/>
  <c r="D447" i="1"/>
  <c r="E447" i="1"/>
  <c r="O446" i="1"/>
  <c r="H446" i="1"/>
  <c r="C446" i="1"/>
  <c r="D446" i="1"/>
  <c r="E446" i="1"/>
  <c r="O445" i="1"/>
  <c r="H445" i="1"/>
  <c r="C445" i="1"/>
  <c r="D445" i="1"/>
  <c r="E445" i="1"/>
  <c r="O444" i="1"/>
  <c r="H444" i="1"/>
  <c r="C444" i="1"/>
  <c r="D444" i="1"/>
  <c r="E444" i="1"/>
  <c r="O443" i="1"/>
  <c r="H443" i="1"/>
  <c r="C443" i="1"/>
  <c r="D443" i="1"/>
  <c r="E443" i="1"/>
  <c r="O442" i="1"/>
  <c r="H442" i="1"/>
  <c r="C442" i="1"/>
  <c r="D442" i="1"/>
  <c r="E442" i="1"/>
  <c r="O441" i="1"/>
  <c r="H441" i="1"/>
  <c r="C441" i="1"/>
  <c r="D441" i="1"/>
  <c r="E441" i="1"/>
  <c r="O440" i="1"/>
  <c r="H440" i="1"/>
  <c r="C440" i="1"/>
  <c r="D440" i="1"/>
  <c r="E440" i="1"/>
  <c r="O439" i="1"/>
  <c r="H439" i="1"/>
  <c r="C439" i="1"/>
  <c r="D439" i="1"/>
  <c r="E439" i="1"/>
  <c r="O438" i="1"/>
  <c r="H438" i="1"/>
  <c r="C438" i="1"/>
  <c r="D438" i="1"/>
  <c r="E438" i="1"/>
  <c r="O437" i="1"/>
  <c r="H437" i="1"/>
  <c r="C437" i="1"/>
  <c r="D437" i="1"/>
  <c r="E437" i="1"/>
  <c r="O436" i="1"/>
  <c r="H436" i="1"/>
  <c r="C436" i="1"/>
  <c r="D436" i="1"/>
  <c r="E436" i="1"/>
  <c r="O435" i="1"/>
  <c r="H435" i="1"/>
  <c r="C435" i="1"/>
  <c r="D435" i="1"/>
  <c r="E435" i="1"/>
  <c r="O434" i="1"/>
  <c r="H434" i="1"/>
  <c r="C434" i="1"/>
  <c r="D434" i="1"/>
  <c r="E434" i="1"/>
  <c r="O433" i="1"/>
  <c r="H433" i="1"/>
  <c r="C433" i="1"/>
  <c r="D433" i="1"/>
  <c r="E433" i="1"/>
  <c r="O432" i="1"/>
  <c r="H432" i="1"/>
  <c r="C432" i="1"/>
  <c r="D432" i="1"/>
  <c r="E432" i="1"/>
  <c r="O431" i="1"/>
  <c r="H431" i="1"/>
  <c r="C431" i="1"/>
  <c r="D431" i="1"/>
  <c r="E431" i="1"/>
  <c r="O430" i="1"/>
  <c r="H430" i="1"/>
  <c r="C430" i="1"/>
  <c r="D430" i="1"/>
  <c r="E430" i="1"/>
  <c r="O429" i="1"/>
  <c r="H429" i="1"/>
  <c r="C429" i="1"/>
  <c r="D429" i="1"/>
  <c r="E429" i="1"/>
  <c r="O428" i="1"/>
  <c r="H428" i="1"/>
  <c r="C428" i="1"/>
  <c r="D428" i="1"/>
  <c r="E428" i="1"/>
  <c r="O427" i="1"/>
  <c r="H427" i="1"/>
  <c r="C427" i="1"/>
  <c r="D427" i="1"/>
  <c r="E427" i="1"/>
  <c r="O426" i="1"/>
  <c r="H426" i="1"/>
  <c r="C426" i="1"/>
  <c r="D426" i="1"/>
  <c r="E426" i="1"/>
  <c r="O425" i="1"/>
  <c r="H425" i="1"/>
  <c r="C425" i="1"/>
  <c r="D425" i="1"/>
  <c r="E425" i="1"/>
  <c r="O424" i="1"/>
  <c r="H424" i="1"/>
  <c r="C424" i="1"/>
  <c r="D424" i="1"/>
  <c r="E424" i="1"/>
  <c r="O423" i="1"/>
  <c r="H423" i="1"/>
  <c r="C423" i="1"/>
  <c r="D423" i="1"/>
  <c r="E423" i="1"/>
  <c r="O422" i="1"/>
  <c r="H422" i="1"/>
  <c r="C422" i="1"/>
  <c r="D422" i="1"/>
  <c r="E422" i="1"/>
  <c r="O421" i="1"/>
  <c r="H421" i="1"/>
  <c r="C421" i="1"/>
  <c r="D421" i="1"/>
  <c r="E421" i="1"/>
  <c r="O420" i="1"/>
  <c r="H420" i="1"/>
  <c r="C420" i="1"/>
  <c r="D420" i="1"/>
  <c r="E420" i="1"/>
  <c r="O419" i="1"/>
  <c r="H419" i="1"/>
  <c r="C419" i="1"/>
  <c r="D419" i="1"/>
  <c r="E419" i="1"/>
  <c r="O418" i="1"/>
  <c r="H418" i="1"/>
  <c r="C418" i="1"/>
  <c r="D418" i="1"/>
  <c r="E418" i="1"/>
  <c r="O417" i="1"/>
  <c r="H417" i="1"/>
  <c r="C417" i="1"/>
  <c r="D417" i="1"/>
  <c r="E417" i="1"/>
  <c r="O416" i="1"/>
  <c r="H416" i="1"/>
  <c r="C416" i="1"/>
  <c r="D416" i="1"/>
  <c r="E416" i="1"/>
  <c r="O415" i="1"/>
  <c r="H415" i="1"/>
  <c r="C415" i="1"/>
  <c r="D415" i="1"/>
  <c r="E415" i="1"/>
  <c r="O414" i="1"/>
  <c r="H414" i="1"/>
  <c r="C414" i="1"/>
  <c r="D414" i="1"/>
  <c r="E414" i="1"/>
  <c r="O413" i="1"/>
  <c r="H413" i="1"/>
  <c r="C413" i="1"/>
  <c r="D413" i="1"/>
  <c r="E413" i="1"/>
  <c r="O412" i="1"/>
  <c r="H412" i="1"/>
  <c r="C412" i="1"/>
  <c r="D412" i="1"/>
  <c r="E412" i="1"/>
  <c r="O411" i="1"/>
  <c r="H411" i="1"/>
  <c r="C411" i="1"/>
  <c r="D411" i="1"/>
  <c r="E411" i="1"/>
  <c r="O410" i="1"/>
  <c r="H410" i="1"/>
  <c r="C410" i="1"/>
  <c r="D410" i="1"/>
  <c r="E410" i="1"/>
  <c r="O409" i="1"/>
  <c r="H409" i="1"/>
  <c r="C409" i="1"/>
  <c r="D409" i="1"/>
  <c r="E409" i="1"/>
  <c r="O408" i="1"/>
  <c r="H408" i="1"/>
  <c r="C408" i="1"/>
  <c r="D408" i="1"/>
  <c r="E408" i="1"/>
  <c r="O407" i="1"/>
  <c r="H407" i="1"/>
  <c r="C407" i="1"/>
  <c r="D407" i="1"/>
  <c r="E407" i="1"/>
  <c r="O406" i="1"/>
  <c r="H406" i="1"/>
  <c r="C406" i="1"/>
  <c r="D406" i="1"/>
  <c r="E406" i="1"/>
  <c r="O405" i="1"/>
  <c r="H405" i="1"/>
  <c r="C405" i="1"/>
  <c r="D405" i="1"/>
  <c r="E405" i="1"/>
  <c r="O404" i="1"/>
  <c r="H404" i="1"/>
  <c r="C404" i="1"/>
  <c r="D404" i="1"/>
  <c r="E404" i="1"/>
  <c r="O403" i="1"/>
  <c r="H403" i="1"/>
  <c r="C403" i="1"/>
  <c r="D403" i="1"/>
  <c r="E403" i="1"/>
  <c r="O402" i="1"/>
  <c r="H402" i="1"/>
  <c r="C402" i="1"/>
  <c r="D402" i="1"/>
  <c r="E402" i="1"/>
  <c r="O401" i="1"/>
  <c r="H401" i="1"/>
  <c r="C401" i="1"/>
  <c r="D401" i="1"/>
  <c r="E401" i="1"/>
  <c r="O400" i="1"/>
  <c r="H400" i="1"/>
  <c r="C400" i="1"/>
  <c r="D400" i="1"/>
  <c r="E400" i="1"/>
  <c r="O399" i="1"/>
  <c r="H399" i="1"/>
  <c r="C399" i="1"/>
  <c r="D399" i="1"/>
  <c r="E399" i="1"/>
  <c r="O398" i="1"/>
  <c r="H398" i="1"/>
  <c r="C398" i="1"/>
  <c r="D398" i="1"/>
  <c r="E398" i="1"/>
  <c r="O397" i="1"/>
  <c r="H397" i="1"/>
  <c r="C397" i="1"/>
  <c r="D397" i="1"/>
  <c r="E397" i="1"/>
  <c r="O396" i="1"/>
  <c r="H396" i="1"/>
  <c r="C396" i="1"/>
  <c r="D396" i="1"/>
  <c r="E396" i="1"/>
  <c r="O395" i="1"/>
  <c r="H395" i="1"/>
  <c r="C395" i="1"/>
  <c r="D395" i="1"/>
  <c r="E395" i="1"/>
  <c r="O394" i="1"/>
  <c r="H394" i="1"/>
  <c r="C394" i="1"/>
  <c r="D394" i="1"/>
  <c r="E394" i="1"/>
  <c r="O393" i="1"/>
  <c r="H393" i="1"/>
  <c r="C393" i="1"/>
  <c r="D393" i="1"/>
  <c r="E393" i="1"/>
  <c r="O392" i="1"/>
  <c r="H392" i="1"/>
  <c r="C392" i="1"/>
  <c r="D392" i="1"/>
  <c r="E392" i="1"/>
  <c r="O391" i="1"/>
  <c r="H391" i="1"/>
  <c r="C391" i="1"/>
  <c r="D391" i="1"/>
  <c r="E391" i="1"/>
  <c r="O390" i="1"/>
  <c r="H390" i="1"/>
  <c r="C390" i="1"/>
  <c r="D390" i="1"/>
  <c r="E390" i="1"/>
  <c r="O389" i="1"/>
  <c r="H389" i="1"/>
  <c r="C389" i="1"/>
  <c r="D389" i="1"/>
  <c r="E389" i="1"/>
  <c r="O388" i="1"/>
  <c r="H388" i="1"/>
  <c r="C388" i="1"/>
  <c r="D388" i="1"/>
  <c r="E388" i="1"/>
  <c r="O387" i="1"/>
  <c r="H387" i="1"/>
  <c r="C387" i="1"/>
  <c r="D387" i="1"/>
  <c r="E387" i="1"/>
  <c r="O386" i="1"/>
  <c r="H386" i="1"/>
  <c r="C386" i="1"/>
  <c r="D386" i="1"/>
  <c r="E386" i="1"/>
  <c r="O385" i="1"/>
  <c r="H385" i="1"/>
  <c r="C385" i="1"/>
  <c r="D385" i="1"/>
  <c r="E385" i="1"/>
  <c r="O384" i="1"/>
  <c r="H384" i="1"/>
  <c r="C384" i="1"/>
  <c r="D384" i="1"/>
  <c r="E384" i="1"/>
  <c r="O383" i="1"/>
  <c r="H383" i="1"/>
  <c r="C383" i="1"/>
  <c r="D383" i="1"/>
  <c r="E383" i="1"/>
  <c r="O382" i="1"/>
  <c r="H382" i="1"/>
  <c r="C382" i="1"/>
  <c r="D382" i="1"/>
  <c r="E382" i="1"/>
  <c r="O381" i="1"/>
  <c r="H381" i="1"/>
  <c r="C381" i="1"/>
  <c r="D381" i="1"/>
  <c r="E381" i="1"/>
  <c r="O380" i="1"/>
  <c r="H380" i="1"/>
  <c r="C380" i="1"/>
  <c r="D380" i="1"/>
  <c r="E380" i="1"/>
  <c r="O379" i="1"/>
  <c r="H379" i="1"/>
  <c r="C379" i="1"/>
  <c r="D379" i="1"/>
  <c r="E379" i="1"/>
  <c r="O378" i="1"/>
  <c r="H378" i="1"/>
  <c r="C378" i="1"/>
  <c r="D378" i="1"/>
  <c r="E378" i="1"/>
  <c r="O377" i="1"/>
  <c r="H377" i="1"/>
  <c r="C377" i="1"/>
  <c r="D377" i="1"/>
  <c r="E377" i="1"/>
  <c r="O376" i="1"/>
  <c r="H376" i="1"/>
  <c r="C376" i="1"/>
  <c r="D376" i="1"/>
  <c r="E376" i="1"/>
  <c r="O375" i="1"/>
  <c r="H375" i="1"/>
  <c r="C375" i="1"/>
  <c r="D375" i="1"/>
  <c r="E375" i="1"/>
  <c r="O374" i="1"/>
  <c r="H374" i="1"/>
  <c r="C374" i="1"/>
  <c r="D374" i="1"/>
  <c r="E374" i="1"/>
  <c r="O373" i="1"/>
  <c r="H373" i="1"/>
  <c r="C373" i="1"/>
  <c r="D373" i="1"/>
  <c r="E373" i="1"/>
  <c r="O372" i="1"/>
  <c r="H372" i="1"/>
  <c r="C372" i="1"/>
  <c r="D372" i="1"/>
  <c r="E372" i="1"/>
  <c r="O371" i="1"/>
  <c r="H371" i="1"/>
  <c r="C371" i="1"/>
  <c r="D371" i="1"/>
  <c r="E371" i="1"/>
  <c r="O370" i="1"/>
  <c r="H370" i="1"/>
  <c r="C370" i="1"/>
  <c r="D370" i="1"/>
  <c r="E370" i="1"/>
  <c r="O369" i="1"/>
  <c r="H369" i="1"/>
  <c r="C369" i="1"/>
  <c r="D369" i="1"/>
  <c r="E369" i="1"/>
  <c r="O368" i="1"/>
  <c r="H368" i="1"/>
  <c r="C368" i="1"/>
  <c r="D368" i="1"/>
  <c r="E368" i="1"/>
  <c r="O367" i="1"/>
  <c r="H367" i="1"/>
  <c r="C367" i="1"/>
  <c r="D367" i="1"/>
  <c r="E367" i="1"/>
  <c r="O366" i="1"/>
  <c r="H366" i="1"/>
  <c r="C366" i="1"/>
  <c r="D366" i="1"/>
  <c r="E366" i="1"/>
  <c r="O365" i="1"/>
  <c r="H365" i="1"/>
  <c r="C365" i="1"/>
  <c r="D365" i="1"/>
  <c r="E365" i="1"/>
  <c r="O364" i="1"/>
  <c r="H364" i="1"/>
  <c r="C364" i="1"/>
  <c r="D364" i="1"/>
  <c r="E364" i="1"/>
  <c r="O363" i="1"/>
  <c r="H363" i="1"/>
  <c r="C363" i="1"/>
  <c r="D363" i="1"/>
  <c r="E363" i="1"/>
  <c r="O362" i="1"/>
  <c r="H362" i="1"/>
  <c r="C362" i="1"/>
  <c r="D362" i="1"/>
  <c r="E362" i="1"/>
  <c r="O361" i="1"/>
  <c r="H361" i="1"/>
  <c r="C361" i="1"/>
  <c r="D361" i="1"/>
  <c r="E361" i="1"/>
  <c r="O360" i="1"/>
  <c r="H360" i="1"/>
  <c r="C360" i="1"/>
  <c r="D360" i="1"/>
  <c r="E360" i="1"/>
  <c r="O359" i="1"/>
  <c r="H359" i="1"/>
  <c r="C359" i="1"/>
  <c r="D359" i="1"/>
  <c r="E359" i="1"/>
  <c r="O358" i="1"/>
  <c r="H358" i="1"/>
  <c r="C358" i="1"/>
  <c r="D358" i="1"/>
  <c r="E358" i="1"/>
  <c r="O357" i="1"/>
  <c r="H357" i="1"/>
  <c r="C357" i="1"/>
  <c r="D357" i="1"/>
  <c r="E357" i="1"/>
  <c r="O356" i="1"/>
  <c r="H356" i="1"/>
  <c r="C356" i="1"/>
  <c r="D356" i="1"/>
  <c r="E356" i="1"/>
  <c r="O355" i="1"/>
  <c r="H355" i="1"/>
  <c r="C355" i="1"/>
  <c r="D355" i="1"/>
  <c r="E355" i="1"/>
  <c r="O354" i="1"/>
  <c r="H354" i="1"/>
  <c r="C354" i="1"/>
  <c r="D354" i="1"/>
  <c r="E354" i="1"/>
  <c r="O353" i="1"/>
  <c r="H353" i="1"/>
  <c r="C353" i="1"/>
  <c r="D353" i="1"/>
  <c r="E353" i="1"/>
  <c r="O352" i="1"/>
  <c r="H352" i="1"/>
  <c r="C352" i="1"/>
  <c r="D352" i="1"/>
  <c r="E352" i="1"/>
  <c r="O351" i="1"/>
  <c r="H351" i="1"/>
  <c r="C351" i="1"/>
  <c r="D351" i="1"/>
  <c r="E351" i="1"/>
  <c r="O350" i="1"/>
  <c r="H350" i="1"/>
  <c r="C350" i="1"/>
  <c r="D350" i="1"/>
  <c r="E350" i="1"/>
  <c r="O349" i="1"/>
  <c r="H349" i="1"/>
  <c r="C349" i="1"/>
  <c r="D349" i="1"/>
  <c r="E349" i="1"/>
  <c r="O348" i="1"/>
  <c r="H348" i="1"/>
  <c r="C348" i="1"/>
  <c r="D348" i="1"/>
  <c r="E348" i="1"/>
  <c r="O347" i="1"/>
  <c r="H347" i="1"/>
  <c r="C347" i="1"/>
  <c r="D347" i="1"/>
  <c r="E347" i="1"/>
  <c r="O346" i="1"/>
  <c r="H346" i="1"/>
  <c r="C346" i="1"/>
  <c r="D346" i="1"/>
  <c r="E346" i="1"/>
  <c r="O345" i="1"/>
  <c r="H345" i="1"/>
  <c r="C345" i="1"/>
  <c r="D345" i="1"/>
  <c r="E345" i="1"/>
  <c r="O344" i="1"/>
  <c r="H344" i="1"/>
  <c r="C344" i="1"/>
  <c r="D344" i="1"/>
  <c r="E344" i="1"/>
  <c r="O343" i="1"/>
  <c r="H343" i="1"/>
  <c r="C343" i="1"/>
  <c r="D343" i="1"/>
  <c r="E343" i="1"/>
  <c r="O342" i="1"/>
  <c r="H342" i="1"/>
  <c r="C342" i="1"/>
  <c r="D342" i="1"/>
  <c r="E342" i="1"/>
  <c r="O341" i="1"/>
  <c r="H341" i="1"/>
  <c r="C341" i="1"/>
  <c r="D341" i="1"/>
  <c r="E341" i="1"/>
  <c r="O340" i="1"/>
  <c r="H340" i="1"/>
  <c r="C340" i="1"/>
  <c r="D340" i="1"/>
  <c r="E340" i="1"/>
  <c r="O339" i="1"/>
  <c r="H339" i="1"/>
  <c r="C339" i="1"/>
  <c r="D339" i="1"/>
  <c r="E339" i="1"/>
  <c r="O338" i="1"/>
  <c r="H338" i="1"/>
  <c r="C338" i="1"/>
  <c r="D338" i="1"/>
  <c r="E338" i="1"/>
  <c r="O337" i="1"/>
  <c r="H337" i="1"/>
  <c r="C337" i="1"/>
  <c r="D337" i="1"/>
  <c r="E337" i="1"/>
  <c r="O336" i="1"/>
  <c r="H336" i="1"/>
  <c r="C336" i="1"/>
  <c r="D336" i="1"/>
  <c r="E336" i="1"/>
  <c r="O335" i="1"/>
  <c r="H335" i="1"/>
  <c r="C335" i="1"/>
  <c r="D335" i="1"/>
  <c r="E335" i="1"/>
  <c r="O334" i="1"/>
  <c r="H334" i="1"/>
  <c r="C334" i="1"/>
  <c r="D334" i="1"/>
  <c r="E334" i="1"/>
  <c r="O333" i="1"/>
  <c r="H333" i="1"/>
  <c r="C333" i="1"/>
  <c r="D333" i="1"/>
  <c r="E333" i="1"/>
  <c r="O332" i="1"/>
  <c r="H332" i="1"/>
  <c r="C332" i="1"/>
  <c r="D332" i="1"/>
  <c r="E332" i="1"/>
  <c r="O331" i="1"/>
  <c r="H331" i="1"/>
  <c r="C331" i="1"/>
  <c r="D331" i="1"/>
  <c r="E331" i="1"/>
  <c r="O330" i="1"/>
  <c r="H330" i="1"/>
  <c r="C330" i="1"/>
  <c r="D330" i="1"/>
  <c r="E330" i="1"/>
  <c r="O329" i="1"/>
  <c r="H329" i="1"/>
  <c r="C329" i="1"/>
  <c r="D329" i="1"/>
  <c r="E329" i="1"/>
  <c r="O328" i="1"/>
  <c r="H328" i="1"/>
  <c r="C328" i="1"/>
  <c r="D328" i="1"/>
  <c r="E328" i="1"/>
  <c r="O327" i="1"/>
  <c r="H327" i="1"/>
  <c r="C327" i="1"/>
  <c r="D327" i="1"/>
  <c r="E327" i="1"/>
  <c r="O326" i="1"/>
  <c r="H326" i="1"/>
  <c r="C326" i="1"/>
  <c r="D326" i="1"/>
  <c r="E326" i="1"/>
  <c r="O325" i="1"/>
  <c r="H325" i="1"/>
  <c r="C325" i="1"/>
  <c r="D325" i="1"/>
  <c r="E325" i="1"/>
  <c r="O324" i="1"/>
  <c r="H324" i="1"/>
  <c r="C324" i="1"/>
  <c r="D324" i="1"/>
  <c r="E324" i="1"/>
  <c r="O323" i="1"/>
  <c r="H323" i="1"/>
  <c r="C323" i="1"/>
  <c r="D323" i="1"/>
  <c r="E323" i="1"/>
  <c r="O322" i="1"/>
  <c r="H322" i="1"/>
  <c r="C322" i="1"/>
  <c r="D322" i="1"/>
  <c r="E322" i="1"/>
  <c r="O321" i="1"/>
  <c r="H321" i="1"/>
  <c r="C321" i="1"/>
  <c r="D321" i="1"/>
  <c r="E321" i="1"/>
  <c r="O320" i="1"/>
  <c r="H320" i="1"/>
  <c r="C320" i="1"/>
  <c r="D320" i="1"/>
  <c r="E320" i="1"/>
  <c r="O319" i="1"/>
  <c r="H319" i="1"/>
  <c r="C319" i="1"/>
  <c r="D319" i="1"/>
  <c r="E319" i="1"/>
  <c r="O318" i="1"/>
  <c r="H318" i="1"/>
  <c r="C318" i="1"/>
  <c r="D318" i="1"/>
  <c r="E318" i="1"/>
  <c r="O317" i="1"/>
  <c r="H317" i="1"/>
  <c r="C317" i="1"/>
  <c r="D317" i="1"/>
  <c r="E317" i="1"/>
  <c r="O316" i="1"/>
  <c r="H316" i="1"/>
  <c r="C316" i="1"/>
  <c r="D316" i="1"/>
  <c r="E316" i="1"/>
  <c r="O315" i="1"/>
  <c r="H315" i="1"/>
  <c r="C315" i="1"/>
  <c r="D315" i="1"/>
  <c r="E315" i="1"/>
  <c r="O314" i="1"/>
  <c r="H314" i="1"/>
  <c r="C314" i="1"/>
  <c r="D314" i="1"/>
  <c r="E314" i="1"/>
  <c r="O313" i="1"/>
  <c r="H313" i="1"/>
  <c r="C313" i="1"/>
  <c r="D313" i="1"/>
  <c r="E313" i="1"/>
  <c r="O312" i="1"/>
  <c r="H312" i="1"/>
  <c r="C312" i="1"/>
  <c r="D312" i="1"/>
  <c r="E312" i="1"/>
  <c r="O311" i="1"/>
  <c r="H311" i="1"/>
  <c r="C311" i="1"/>
  <c r="D311" i="1"/>
  <c r="E311" i="1"/>
  <c r="O310" i="1"/>
  <c r="H310" i="1"/>
  <c r="C310" i="1"/>
  <c r="D310" i="1"/>
  <c r="E310" i="1"/>
  <c r="O309" i="1"/>
  <c r="H309" i="1"/>
  <c r="C309" i="1"/>
  <c r="D309" i="1"/>
  <c r="E309" i="1"/>
  <c r="O308" i="1"/>
  <c r="H308" i="1"/>
  <c r="C308" i="1"/>
  <c r="D308" i="1"/>
  <c r="E308" i="1"/>
  <c r="O307" i="1"/>
  <c r="H307" i="1"/>
  <c r="C307" i="1"/>
  <c r="D307" i="1"/>
  <c r="E307" i="1"/>
  <c r="O306" i="1"/>
  <c r="H306" i="1"/>
  <c r="C306" i="1"/>
  <c r="D306" i="1"/>
  <c r="E306" i="1"/>
  <c r="O305" i="1"/>
  <c r="H305" i="1"/>
  <c r="C305" i="1"/>
  <c r="D305" i="1"/>
  <c r="E305" i="1"/>
  <c r="O304" i="1"/>
  <c r="H304" i="1"/>
  <c r="C304" i="1"/>
  <c r="D304" i="1"/>
  <c r="E304" i="1"/>
  <c r="O303" i="1"/>
  <c r="H303" i="1"/>
  <c r="C303" i="1"/>
  <c r="D303" i="1"/>
  <c r="E303" i="1"/>
  <c r="O302" i="1"/>
  <c r="H302" i="1"/>
  <c r="C302" i="1"/>
  <c r="D302" i="1"/>
  <c r="E302" i="1"/>
  <c r="O301" i="1"/>
  <c r="H301" i="1"/>
  <c r="C301" i="1"/>
  <c r="D301" i="1"/>
  <c r="E301" i="1"/>
  <c r="O300" i="1"/>
  <c r="H300" i="1"/>
  <c r="C300" i="1"/>
  <c r="D300" i="1"/>
  <c r="E300" i="1"/>
  <c r="O299" i="1"/>
  <c r="H299" i="1"/>
  <c r="C299" i="1"/>
  <c r="D299" i="1"/>
  <c r="E299" i="1"/>
  <c r="O298" i="1"/>
  <c r="H298" i="1"/>
  <c r="C298" i="1"/>
  <c r="D298" i="1"/>
  <c r="E298" i="1"/>
  <c r="O297" i="1"/>
  <c r="H297" i="1"/>
  <c r="C297" i="1"/>
  <c r="D297" i="1"/>
  <c r="E297" i="1"/>
  <c r="O296" i="1"/>
  <c r="H296" i="1"/>
  <c r="C296" i="1"/>
  <c r="D296" i="1"/>
  <c r="E296" i="1"/>
  <c r="O295" i="1"/>
  <c r="H295" i="1"/>
  <c r="C295" i="1"/>
  <c r="D295" i="1"/>
  <c r="E295" i="1"/>
  <c r="O294" i="1"/>
  <c r="H294" i="1"/>
  <c r="C294" i="1"/>
  <c r="D294" i="1"/>
  <c r="E294" i="1"/>
  <c r="O293" i="1"/>
  <c r="H293" i="1"/>
  <c r="C293" i="1"/>
  <c r="D293" i="1"/>
  <c r="E293" i="1"/>
  <c r="O292" i="1"/>
  <c r="H292" i="1"/>
  <c r="C292" i="1"/>
  <c r="D292" i="1"/>
  <c r="E292" i="1"/>
  <c r="O291" i="1"/>
  <c r="H291" i="1"/>
  <c r="C291" i="1"/>
  <c r="D291" i="1"/>
  <c r="E291" i="1"/>
  <c r="O290" i="1"/>
  <c r="H290" i="1"/>
  <c r="C290" i="1"/>
  <c r="D290" i="1"/>
  <c r="E290" i="1"/>
  <c r="O289" i="1"/>
  <c r="H289" i="1"/>
  <c r="C289" i="1"/>
  <c r="D289" i="1"/>
  <c r="E289" i="1"/>
  <c r="O288" i="1"/>
  <c r="H288" i="1"/>
  <c r="C288" i="1"/>
  <c r="D288" i="1"/>
  <c r="E288" i="1"/>
  <c r="O287" i="1"/>
  <c r="H287" i="1"/>
  <c r="C287" i="1"/>
  <c r="D287" i="1"/>
  <c r="E287" i="1"/>
  <c r="O286" i="1"/>
  <c r="H286" i="1"/>
  <c r="C286" i="1"/>
  <c r="D286" i="1"/>
  <c r="E286" i="1"/>
  <c r="O285" i="1"/>
  <c r="H285" i="1"/>
  <c r="C285" i="1"/>
  <c r="D285" i="1"/>
  <c r="E285" i="1"/>
  <c r="O284" i="1"/>
  <c r="H284" i="1"/>
  <c r="C284" i="1"/>
  <c r="D284" i="1"/>
  <c r="E284" i="1"/>
  <c r="O283" i="1"/>
  <c r="H283" i="1"/>
  <c r="C283" i="1"/>
  <c r="D283" i="1"/>
  <c r="E283" i="1"/>
  <c r="O282" i="1"/>
  <c r="H282" i="1"/>
  <c r="C282" i="1"/>
  <c r="D282" i="1"/>
  <c r="E282" i="1"/>
  <c r="O281" i="1"/>
  <c r="H281" i="1"/>
  <c r="C281" i="1"/>
  <c r="D281" i="1"/>
  <c r="E281" i="1"/>
  <c r="O280" i="1"/>
  <c r="H280" i="1"/>
  <c r="C280" i="1"/>
  <c r="D280" i="1"/>
  <c r="E280" i="1"/>
  <c r="O279" i="1"/>
  <c r="H279" i="1"/>
  <c r="C279" i="1"/>
  <c r="D279" i="1"/>
  <c r="E279" i="1"/>
  <c r="O278" i="1"/>
  <c r="H278" i="1"/>
  <c r="C278" i="1"/>
  <c r="D278" i="1"/>
  <c r="E278" i="1"/>
  <c r="O277" i="1"/>
  <c r="H277" i="1"/>
  <c r="C277" i="1"/>
  <c r="D277" i="1"/>
  <c r="E277" i="1"/>
  <c r="O276" i="1"/>
  <c r="H276" i="1"/>
  <c r="C276" i="1"/>
  <c r="D276" i="1"/>
  <c r="E276" i="1"/>
  <c r="O275" i="1"/>
  <c r="H275" i="1"/>
  <c r="C275" i="1"/>
  <c r="D275" i="1"/>
  <c r="E275" i="1"/>
  <c r="O274" i="1"/>
  <c r="H274" i="1"/>
  <c r="C274" i="1"/>
  <c r="D274" i="1"/>
  <c r="E274" i="1"/>
  <c r="O273" i="1"/>
  <c r="H273" i="1"/>
  <c r="C273" i="1"/>
  <c r="D273" i="1"/>
  <c r="E273" i="1"/>
  <c r="O272" i="1"/>
  <c r="H272" i="1"/>
  <c r="C272" i="1"/>
  <c r="D272" i="1"/>
  <c r="E272" i="1"/>
  <c r="O271" i="1"/>
  <c r="H271" i="1"/>
  <c r="C271" i="1"/>
  <c r="D271" i="1"/>
  <c r="E271" i="1"/>
  <c r="O270" i="1"/>
  <c r="H270" i="1"/>
  <c r="C270" i="1"/>
  <c r="D270" i="1"/>
  <c r="E270" i="1"/>
  <c r="O269" i="1"/>
  <c r="H269" i="1"/>
  <c r="C269" i="1"/>
  <c r="D269" i="1"/>
  <c r="E269" i="1"/>
  <c r="O268" i="1"/>
  <c r="H268" i="1"/>
  <c r="C268" i="1"/>
  <c r="D268" i="1"/>
  <c r="E268" i="1"/>
  <c r="O267" i="1"/>
  <c r="H267" i="1"/>
  <c r="C267" i="1"/>
  <c r="D267" i="1"/>
  <c r="E267" i="1"/>
  <c r="O266" i="1"/>
  <c r="H266" i="1"/>
  <c r="C266" i="1"/>
  <c r="D266" i="1"/>
  <c r="E266" i="1"/>
  <c r="O265" i="1"/>
  <c r="H265" i="1"/>
  <c r="C265" i="1"/>
  <c r="D265" i="1"/>
  <c r="E265" i="1"/>
  <c r="O264" i="1"/>
  <c r="H264" i="1"/>
  <c r="C264" i="1"/>
  <c r="D264" i="1"/>
  <c r="E264" i="1"/>
  <c r="O263" i="1"/>
  <c r="H263" i="1"/>
  <c r="C263" i="1"/>
  <c r="D263" i="1"/>
  <c r="E263" i="1"/>
  <c r="O262" i="1"/>
  <c r="H262" i="1"/>
  <c r="C262" i="1"/>
  <c r="D262" i="1"/>
  <c r="E262" i="1"/>
  <c r="O261" i="1"/>
  <c r="H261" i="1"/>
  <c r="C261" i="1"/>
  <c r="D261" i="1"/>
  <c r="E261" i="1"/>
  <c r="O260" i="1"/>
  <c r="H260" i="1"/>
  <c r="C260" i="1"/>
  <c r="D260" i="1"/>
  <c r="E260" i="1"/>
  <c r="O259" i="1"/>
  <c r="H259" i="1"/>
  <c r="C259" i="1"/>
  <c r="D259" i="1"/>
  <c r="E259" i="1"/>
  <c r="O258" i="1"/>
  <c r="H258" i="1"/>
  <c r="C258" i="1"/>
  <c r="D258" i="1"/>
  <c r="E258" i="1"/>
  <c r="O257" i="1"/>
  <c r="H257" i="1"/>
  <c r="C257" i="1"/>
  <c r="D257" i="1"/>
  <c r="E257" i="1"/>
  <c r="O256" i="1"/>
  <c r="H256" i="1"/>
  <c r="C256" i="1"/>
  <c r="D256" i="1"/>
  <c r="E256" i="1"/>
  <c r="O255" i="1"/>
  <c r="H255" i="1"/>
  <c r="C255" i="1"/>
  <c r="D255" i="1"/>
  <c r="E255" i="1"/>
  <c r="O254" i="1"/>
  <c r="H254" i="1"/>
  <c r="C254" i="1"/>
  <c r="D254" i="1"/>
  <c r="E254" i="1"/>
  <c r="O253" i="1"/>
  <c r="H253" i="1"/>
  <c r="C253" i="1"/>
  <c r="D253" i="1"/>
  <c r="E253" i="1"/>
  <c r="O252" i="1"/>
  <c r="H252" i="1"/>
  <c r="C252" i="1"/>
  <c r="D252" i="1"/>
  <c r="E252" i="1"/>
  <c r="O251" i="1"/>
  <c r="H251" i="1"/>
  <c r="C251" i="1"/>
  <c r="D251" i="1"/>
  <c r="E251" i="1"/>
  <c r="O250" i="1"/>
  <c r="H250" i="1"/>
  <c r="C250" i="1"/>
  <c r="D250" i="1"/>
  <c r="E250" i="1"/>
  <c r="O249" i="1"/>
  <c r="H249" i="1"/>
  <c r="C249" i="1"/>
  <c r="D249" i="1"/>
  <c r="E249" i="1"/>
  <c r="O248" i="1"/>
  <c r="H248" i="1"/>
  <c r="C248" i="1"/>
  <c r="D248" i="1"/>
  <c r="E248" i="1"/>
  <c r="O247" i="1"/>
  <c r="H247" i="1"/>
  <c r="C247" i="1"/>
  <c r="D247" i="1"/>
  <c r="E247" i="1"/>
  <c r="O246" i="1"/>
  <c r="H246" i="1"/>
  <c r="C246" i="1"/>
  <c r="D246" i="1"/>
  <c r="E246" i="1"/>
  <c r="O245" i="1"/>
  <c r="H245" i="1"/>
  <c r="C245" i="1"/>
  <c r="D245" i="1"/>
  <c r="E245" i="1"/>
  <c r="O244" i="1"/>
  <c r="H244" i="1"/>
  <c r="C244" i="1"/>
  <c r="D244" i="1"/>
  <c r="E244" i="1"/>
  <c r="O243" i="1"/>
  <c r="H243" i="1"/>
  <c r="C243" i="1"/>
  <c r="D243" i="1"/>
  <c r="E243" i="1"/>
  <c r="O242" i="1"/>
  <c r="H242" i="1"/>
  <c r="C242" i="1"/>
  <c r="D242" i="1"/>
  <c r="E242" i="1"/>
  <c r="O241" i="1"/>
  <c r="H241" i="1"/>
  <c r="C241" i="1"/>
  <c r="D241" i="1"/>
  <c r="E241" i="1"/>
  <c r="O240" i="1"/>
  <c r="H240" i="1"/>
  <c r="C240" i="1"/>
  <c r="D240" i="1"/>
  <c r="E240" i="1"/>
  <c r="O239" i="1"/>
  <c r="H239" i="1"/>
  <c r="C239" i="1"/>
  <c r="D239" i="1"/>
  <c r="E239" i="1"/>
  <c r="O238" i="1"/>
  <c r="H238" i="1"/>
  <c r="C238" i="1"/>
  <c r="D238" i="1"/>
  <c r="E238" i="1"/>
  <c r="O237" i="1"/>
  <c r="H237" i="1"/>
  <c r="C237" i="1"/>
  <c r="D237" i="1"/>
  <c r="E237" i="1"/>
  <c r="O236" i="1"/>
  <c r="H236" i="1"/>
  <c r="C236" i="1"/>
  <c r="D236" i="1"/>
  <c r="E236" i="1"/>
  <c r="O235" i="1"/>
  <c r="H235" i="1"/>
  <c r="C235" i="1"/>
  <c r="D235" i="1"/>
  <c r="E235" i="1"/>
  <c r="O234" i="1"/>
  <c r="H234" i="1"/>
  <c r="C234" i="1"/>
  <c r="D234" i="1"/>
  <c r="E234" i="1"/>
  <c r="O233" i="1"/>
  <c r="H233" i="1"/>
  <c r="C233" i="1"/>
  <c r="D233" i="1"/>
  <c r="E233" i="1"/>
  <c r="O232" i="1"/>
  <c r="H232" i="1"/>
  <c r="C232" i="1"/>
  <c r="D232" i="1"/>
  <c r="E232" i="1"/>
  <c r="O231" i="1"/>
  <c r="H231" i="1"/>
  <c r="C231" i="1"/>
  <c r="D231" i="1"/>
  <c r="E231" i="1"/>
  <c r="O230" i="1"/>
  <c r="H230" i="1"/>
  <c r="C230" i="1"/>
  <c r="D230" i="1"/>
  <c r="E230" i="1"/>
  <c r="O229" i="1"/>
  <c r="H229" i="1"/>
  <c r="C229" i="1"/>
  <c r="D229" i="1"/>
  <c r="E229" i="1"/>
  <c r="O228" i="1"/>
  <c r="H228" i="1"/>
  <c r="C228" i="1"/>
  <c r="D228" i="1"/>
  <c r="E228" i="1"/>
  <c r="O227" i="1"/>
  <c r="H227" i="1"/>
  <c r="C227" i="1"/>
  <c r="D227" i="1"/>
  <c r="E227" i="1"/>
  <c r="O226" i="1"/>
  <c r="H226" i="1"/>
  <c r="C226" i="1"/>
  <c r="D226" i="1"/>
  <c r="E226" i="1"/>
  <c r="O225" i="1"/>
  <c r="H225" i="1"/>
  <c r="C225" i="1"/>
  <c r="D225" i="1"/>
  <c r="E225" i="1"/>
  <c r="O224" i="1"/>
  <c r="H224" i="1"/>
  <c r="C224" i="1"/>
  <c r="D224" i="1"/>
  <c r="E224" i="1"/>
  <c r="O223" i="1"/>
  <c r="H223" i="1"/>
  <c r="C223" i="1"/>
  <c r="D223" i="1"/>
  <c r="E223" i="1"/>
  <c r="O222" i="1"/>
  <c r="H222" i="1"/>
  <c r="C222" i="1"/>
  <c r="D222" i="1"/>
  <c r="E222" i="1"/>
  <c r="O221" i="1"/>
  <c r="H221" i="1"/>
  <c r="C221" i="1"/>
  <c r="D221" i="1"/>
  <c r="E221" i="1"/>
  <c r="O220" i="1"/>
  <c r="H220" i="1"/>
  <c r="C220" i="1"/>
  <c r="D220" i="1"/>
  <c r="E220" i="1"/>
  <c r="O219" i="1"/>
  <c r="H219" i="1"/>
  <c r="C219" i="1"/>
  <c r="D219" i="1"/>
  <c r="E219" i="1"/>
  <c r="O218" i="1"/>
  <c r="H218" i="1"/>
  <c r="C218" i="1"/>
  <c r="D218" i="1"/>
  <c r="E218" i="1"/>
  <c r="O217" i="1"/>
  <c r="H217" i="1"/>
  <c r="C217" i="1"/>
  <c r="D217" i="1"/>
  <c r="E217" i="1"/>
  <c r="O216" i="1"/>
  <c r="H216" i="1"/>
  <c r="C216" i="1"/>
  <c r="D216" i="1"/>
  <c r="E216" i="1"/>
  <c r="O215" i="1"/>
  <c r="H215" i="1"/>
  <c r="C215" i="1"/>
  <c r="D215" i="1"/>
  <c r="E215" i="1"/>
  <c r="O214" i="1"/>
  <c r="H214" i="1"/>
  <c r="C214" i="1"/>
  <c r="D214" i="1"/>
  <c r="E214" i="1"/>
  <c r="O213" i="1"/>
  <c r="H213" i="1"/>
  <c r="C213" i="1"/>
  <c r="D213" i="1"/>
  <c r="E213" i="1"/>
  <c r="O212" i="1"/>
  <c r="H212" i="1"/>
  <c r="C212" i="1"/>
  <c r="D212" i="1"/>
  <c r="E212" i="1"/>
  <c r="O211" i="1"/>
  <c r="H211" i="1"/>
  <c r="C211" i="1"/>
  <c r="D211" i="1"/>
  <c r="E211" i="1"/>
  <c r="O210" i="1"/>
  <c r="H210" i="1"/>
  <c r="C210" i="1"/>
  <c r="D210" i="1"/>
  <c r="E210" i="1"/>
  <c r="O209" i="1"/>
  <c r="H209" i="1"/>
  <c r="C209" i="1"/>
  <c r="D209" i="1"/>
  <c r="E209" i="1"/>
  <c r="O208" i="1"/>
  <c r="H208" i="1"/>
  <c r="C208" i="1"/>
  <c r="D208" i="1"/>
  <c r="E208" i="1"/>
  <c r="O207" i="1"/>
  <c r="H207" i="1"/>
  <c r="C207" i="1"/>
  <c r="D207" i="1"/>
  <c r="E207" i="1"/>
  <c r="O206" i="1"/>
  <c r="H206" i="1"/>
  <c r="C206" i="1"/>
  <c r="D206" i="1"/>
  <c r="E206" i="1"/>
  <c r="O205" i="1"/>
  <c r="H205" i="1"/>
  <c r="C205" i="1"/>
  <c r="D205" i="1"/>
  <c r="E205" i="1"/>
  <c r="O204" i="1"/>
  <c r="H204" i="1"/>
  <c r="C204" i="1"/>
  <c r="D204" i="1"/>
  <c r="E204" i="1"/>
  <c r="O203" i="1"/>
  <c r="H203" i="1"/>
  <c r="C203" i="1"/>
  <c r="D203" i="1"/>
  <c r="E203" i="1"/>
  <c r="O202" i="1"/>
  <c r="H202" i="1"/>
  <c r="C202" i="1"/>
  <c r="D202" i="1"/>
  <c r="E202" i="1"/>
  <c r="O201" i="1"/>
  <c r="H201" i="1"/>
  <c r="C201" i="1"/>
  <c r="D201" i="1"/>
  <c r="E201" i="1"/>
  <c r="O200" i="1"/>
  <c r="H200" i="1"/>
  <c r="C200" i="1"/>
  <c r="D200" i="1"/>
  <c r="E200" i="1"/>
  <c r="O199" i="1"/>
  <c r="H199" i="1"/>
  <c r="C199" i="1"/>
  <c r="D199" i="1"/>
  <c r="E199" i="1"/>
  <c r="O198" i="1"/>
  <c r="H198" i="1"/>
  <c r="C198" i="1"/>
  <c r="D198" i="1"/>
  <c r="E198" i="1"/>
  <c r="O197" i="1"/>
  <c r="H197" i="1"/>
  <c r="C197" i="1"/>
  <c r="D197" i="1"/>
  <c r="E197" i="1"/>
  <c r="O196" i="1"/>
  <c r="H196" i="1"/>
  <c r="C196" i="1"/>
  <c r="D196" i="1"/>
  <c r="E196" i="1"/>
  <c r="O195" i="1"/>
  <c r="H195" i="1"/>
  <c r="C195" i="1"/>
  <c r="D195" i="1"/>
  <c r="E195" i="1"/>
  <c r="O194" i="1"/>
  <c r="H194" i="1"/>
  <c r="C194" i="1"/>
  <c r="D194" i="1"/>
  <c r="E194" i="1"/>
  <c r="O193" i="1"/>
  <c r="H193" i="1"/>
  <c r="C193" i="1"/>
  <c r="D193" i="1"/>
  <c r="E193" i="1"/>
  <c r="O192" i="1"/>
  <c r="H192" i="1"/>
  <c r="C192" i="1"/>
  <c r="D192" i="1"/>
  <c r="E192" i="1"/>
  <c r="O191" i="1"/>
  <c r="H191" i="1"/>
  <c r="C191" i="1"/>
  <c r="D191" i="1"/>
  <c r="E191" i="1"/>
  <c r="O190" i="1"/>
  <c r="H190" i="1"/>
  <c r="C190" i="1"/>
  <c r="D190" i="1"/>
  <c r="E190" i="1"/>
  <c r="O189" i="1"/>
  <c r="H189" i="1"/>
  <c r="C189" i="1"/>
  <c r="D189" i="1"/>
  <c r="E189" i="1"/>
  <c r="O188" i="1"/>
  <c r="H188" i="1"/>
  <c r="C188" i="1"/>
  <c r="D188" i="1"/>
  <c r="E188" i="1"/>
  <c r="O187" i="1"/>
  <c r="H187" i="1"/>
  <c r="C187" i="1"/>
  <c r="D187" i="1"/>
  <c r="E187" i="1"/>
  <c r="O186" i="1"/>
  <c r="H186" i="1"/>
  <c r="C186" i="1"/>
  <c r="D186" i="1"/>
  <c r="E186" i="1"/>
  <c r="O185" i="1"/>
  <c r="H185" i="1"/>
  <c r="C185" i="1"/>
  <c r="D185" i="1"/>
  <c r="E185" i="1"/>
  <c r="O184" i="1"/>
  <c r="H184" i="1"/>
  <c r="C184" i="1"/>
  <c r="D184" i="1"/>
  <c r="E184" i="1"/>
  <c r="O183" i="1"/>
  <c r="H183" i="1"/>
  <c r="C183" i="1"/>
  <c r="D183" i="1"/>
  <c r="E183" i="1"/>
  <c r="O182" i="1"/>
  <c r="H182" i="1"/>
  <c r="C182" i="1"/>
  <c r="D182" i="1"/>
  <c r="E182" i="1"/>
  <c r="O181" i="1"/>
  <c r="H181" i="1"/>
  <c r="C181" i="1"/>
  <c r="D181" i="1"/>
  <c r="E181" i="1"/>
  <c r="O180" i="1"/>
  <c r="H180" i="1"/>
  <c r="C180" i="1"/>
  <c r="D180" i="1"/>
  <c r="E180" i="1"/>
  <c r="O179" i="1"/>
  <c r="H179" i="1"/>
  <c r="C179" i="1"/>
  <c r="D179" i="1"/>
  <c r="E179" i="1"/>
  <c r="O178" i="1"/>
  <c r="H178" i="1"/>
  <c r="C178" i="1"/>
  <c r="D178" i="1"/>
  <c r="E178" i="1"/>
  <c r="O177" i="1"/>
  <c r="H177" i="1"/>
  <c r="C177" i="1"/>
  <c r="D177" i="1"/>
  <c r="E177" i="1"/>
  <c r="O176" i="1"/>
  <c r="H176" i="1"/>
  <c r="C176" i="1"/>
  <c r="D176" i="1"/>
  <c r="E176" i="1"/>
  <c r="O175" i="1"/>
  <c r="H175" i="1"/>
  <c r="C175" i="1"/>
  <c r="D175" i="1"/>
  <c r="E175" i="1"/>
  <c r="O174" i="1"/>
  <c r="H174" i="1"/>
  <c r="C174" i="1"/>
  <c r="D174" i="1"/>
  <c r="E174" i="1"/>
  <c r="O173" i="1"/>
  <c r="H173" i="1"/>
  <c r="C173" i="1"/>
  <c r="D173" i="1"/>
  <c r="E173" i="1"/>
  <c r="O172" i="1"/>
  <c r="H172" i="1"/>
  <c r="C172" i="1"/>
  <c r="D172" i="1"/>
  <c r="E172" i="1"/>
  <c r="O171" i="1"/>
  <c r="H171" i="1"/>
  <c r="C171" i="1"/>
  <c r="D171" i="1"/>
  <c r="E171" i="1"/>
  <c r="O170" i="1"/>
  <c r="H170" i="1"/>
  <c r="C170" i="1"/>
  <c r="D170" i="1"/>
  <c r="E170" i="1"/>
  <c r="O169" i="1"/>
  <c r="H169" i="1"/>
  <c r="C169" i="1"/>
  <c r="D169" i="1"/>
  <c r="E169" i="1"/>
  <c r="O168" i="1"/>
  <c r="H168" i="1"/>
  <c r="C168" i="1"/>
  <c r="D168" i="1"/>
  <c r="E168" i="1"/>
  <c r="O167" i="1"/>
  <c r="H167" i="1"/>
  <c r="C167" i="1"/>
  <c r="D167" i="1"/>
  <c r="E167" i="1"/>
  <c r="O166" i="1"/>
  <c r="H166" i="1"/>
  <c r="C166" i="1"/>
  <c r="D166" i="1"/>
  <c r="E166" i="1"/>
  <c r="O165" i="1"/>
  <c r="H165" i="1"/>
  <c r="C165" i="1"/>
  <c r="D165" i="1"/>
  <c r="E165" i="1"/>
  <c r="O164" i="1"/>
  <c r="H164" i="1"/>
  <c r="C164" i="1"/>
  <c r="D164" i="1"/>
  <c r="E164" i="1"/>
  <c r="O163" i="1"/>
  <c r="H163" i="1"/>
  <c r="C163" i="1"/>
  <c r="D163" i="1"/>
  <c r="E163" i="1"/>
  <c r="O162" i="1"/>
  <c r="H162" i="1"/>
  <c r="C162" i="1"/>
  <c r="D162" i="1"/>
  <c r="E162" i="1"/>
  <c r="O161" i="1"/>
  <c r="H161" i="1"/>
  <c r="C161" i="1"/>
  <c r="D161" i="1"/>
  <c r="E161" i="1"/>
  <c r="O160" i="1"/>
  <c r="H160" i="1"/>
  <c r="C160" i="1"/>
  <c r="D160" i="1"/>
  <c r="E160" i="1"/>
  <c r="O159" i="1"/>
  <c r="H159" i="1"/>
  <c r="C159" i="1"/>
  <c r="D159" i="1"/>
  <c r="E159" i="1"/>
  <c r="O158" i="1"/>
  <c r="H158" i="1"/>
  <c r="C158" i="1"/>
  <c r="D158" i="1"/>
  <c r="E158" i="1"/>
  <c r="O157" i="1"/>
  <c r="H157" i="1"/>
  <c r="C157" i="1"/>
  <c r="D157" i="1"/>
  <c r="E157" i="1"/>
  <c r="O156" i="1"/>
  <c r="H156" i="1"/>
  <c r="C156" i="1"/>
  <c r="D156" i="1"/>
  <c r="E156" i="1"/>
  <c r="O155" i="1"/>
  <c r="H155" i="1"/>
  <c r="C155" i="1"/>
  <c r="D155" i="1"/>
  <c r="E155" i="1"/>
  <c r="O154" i="1"/>
  <c r="H154" i="1"/>
  <c r="C154" i="1"/>
  <c r="D154" i="1"/>
  <c r="E154" i="1"/>
  <c r="O153" i="1"/>
  <c r="H153" i="1"/>
  <c r="C153" i="1"/>
  <c r="D153" i="1"/>
  <c r="E153" i="1"/>
  <c r="O152" i="1"/>
  <c r="H152" i="1"/>
  <c r="C152" i="1"/>
  <c r="D152" i="1"/>
  <c r="E152" i="1"/>
  <c r="O151" i="1"/>
  <c r="H151" i="1"/>
  <c r="C151" i="1"/>
  <c r="D151" i="1"/>
  <c r="E151" i="1"/>
  <c r="O150" i="1"/>
  <c r="H150" i="1"/>
  <c r="C150" i="1"/>
  <c r="D150" i="1"/>
  <c r="E150" i="1"/>
  <c r="O149" i="1"/>
  <c r="H149" i="1"/>
  <c r="C149" i="1"/>
  <c r="D149" i="1"/>
  <c r="E149" i="1"/>
  <c r="O148" i="1"/>
  <c r="H148" i="1"/>
  <c r="C148" i="1"/>
  <c r="D148" i="1"/>
  <c r="E148" i="1"/>
  <c r="O147" i="1"/>
  <c r="H147" i="1"/>
  <c r="C147" i="1"/>
  <c r="D147" i="1"/>
  <c r="E147" i="1"/>
  <c r="O146" i="1"/>
  <c r="H146" i="1"/>
  <c r="C146" i="1"/>
  <c r="D146" i="1"/>
  <c r="E146" i="1"/>
  <c r="O145" i="1"/>
  <c r="H145" i="1"/>
  <c r="C145" i="1"/>
  <c r="D145" i="1"/>
  <c r="E145" i="1"/>
  <c r="O144" i="1"/>
  <c r="H144" i="1"/>
  <c r="C144" i="1"/>
  <c r="D144" i="1"/>
  <c r="E144" i="1"/>
  <c r="O143" i="1"/>
  <c r="H143" i="1"/>
  <c r="C143" i="1"/>
  <c r="D143" i="1"/>
  <c r="E143" i="1"/>
  <c r="O142" i="1"/>
  <c r="H142" i="1"/>
  <c r="C142" i="1"/>
  <c r="D142" i="1"/>
  <c r="E142" i="1"/>
  <c r="O141" i="1"/>
  <c r="H141" i="1"/>
  <c r="C141" i="1"/>
  <c r="D141" i="1"/>
  <c r="E141" i="1"/>
  <c r="O140" i="1"/>
  <c r="H140" i="1"/>
  <c r="C140" i="1"/>
  <c r="D140" i="1"/>
  <c r="E140" i="1"/>
  <c r="O139" i="1"/>
  <c r="H139" i="1"/>
  <c r="C139" i="1"/>
  <c r="D139" i="1"/>
  <c r="E139" i="1"/>
  <c r="O138" i="1"/>
  <c r="H138" i="1"/>
  <c r="C138" i="1"/>
  <c r="D138" i="1"/>
  <c r="E138" i="1"/>
  <c r="O137" i="1"/>
  <c r="H137" i="1"/>
  <c r="C137" i="1"/>
  <c r="D137" i="1"/>
  <c r="E137" i="1"/>
  <c r="O136" i="1"/>
  <c r="H136" i="1"/>
  <c r="C136" i="1"/>
  <c r="D136" i="1"/>
  <c r="E136" i="1"/>
  <c r="O135" i="1"/>
  <c r="H135" i="1"/>
  <c r="C135" i="1"/>
  <c r="D135" i="1"/>
  <c r="E135" i="1"/>
  <c r="O134" i="1"/>
  <c r="H134" i="1"/>
  <c r="C134" i="1"/>
  <c r="D134" i="1"/>
  <c r="E134" i="1"/>
  <c r="O133" i="1"/>
  <c r="H133" i="1"/>
  <c r="C133" i="1"/>
  <c r="D133" i="1"/>
  <c r="E133" i="1"/>
  <c r="O132" i="1"/>
  <c r="H132" i="1"/>
  <c r="C132" i="1"/>
  <c r="D132" i="1"/>
  <c r="E132" i="1"/>
  <c r="O131" i="1"/>
  <c r="H131" i="1"/>
  <c r="C131" i="1"/>
  <c r="D131" i="1"/>
  <c r="E131" i="1"/>
  <c r="O130" i="1"/>
  <c r="H130" i="1"/>
  <c r="C130" i="1"/>
  <c r="D130" i="1"/>
  <c r="E130" i="1"/>
  <c r="O129" i="1"/>
  <c r="H129" i="1"/>
  <c r="C129" i="1"/>
  <c r="D129" i="1"/>
  <c r="E129" i="1"/>
  <c r="O128" i="1"/>
  <c r="H128" i="1"/>
  <c r="C128" i="1"/>
  <c r="D128" i="1"/>
  <c r="E128" i="1"/>
  <c r="O127" i="1"/>
  <c r="H127" i="1"/>
  <c r="C127" i="1"/>
  <c r="D127" i="1"/>
  <c r="E127" i="1"/>
  <c r="O126" i="1"/>
  <c r="H126" i="1"/>
  <c r="C126" i="1"/>
  <c r="D126" i="1"/>
  <c r="E126" i="1"/>
  <c r="O125" i="1"/>
  <c r="H125" i="1"/>
  <c r="C125" i="1"/>
  <c r="D125" i="1"/>
  <c r="E125" i="1"/>
  <c r="O124" i="1"/>
  <c r="H124" i="1"/>
  <c r="C124" i="1"/>
  <c r="D124" i="1"/>
  <c r="E124" i="1"/>
  <c r="O123" i="1"/>
  <c r="H123" i="1"/>
  <c r="C123" i="1"/>
  <c r="D123" i="1"/>
  <c r="E123" i="1"/>
  <c r="O122" i="1"/>
  <c r="H122" i="1"/>
  <c r="C122" i="1"/>
  <c r="D122" i="1"/>
  <c r="E122" i="1"/>
  <c r="O121" i="1"/>
  <c r="H121" i="1"/>
  <c r="C121" i="1"/>
  <c r="D121" i="1"/>
  <c r="E121" i="1"/>
  <c r="O120" i="1"/>
  <c r="H120" i="1"/>
  <c r="C120" i="1"/>
  <c r="D120" i="1"/>
  <c r="E120" i="1"/>
  <c r="O119" i="1"/>
  <c r="H119" i="1"/>
  <c r="C119" i="1"/>
  <c r="D119" i="1"/>
  <c r="E119" i="1"/>
  <c r="O118" i="1"/>
  <c r="H118" i="1"/>
  <c r="C118" i="1"/>
  <c r="D118" i="1"/>
  <c r="E118" i="1"/>
  <c r="O117" i="1"/>
  <c r="H117" i="1"/>
  <c r="C117" i="1"/>
  <c r="D117" i="1"/>
  <c r="E117" i="1"/>
  <c r="O116" i="1"/>
  <c r="H116" i="1"/>
  <c r="C116" i="1"/>
  <c r="D116" i="1"/>
  <c r="E116" i="1"/>
  <c r="O115" i="1"/>
  <c r="H115" i="1"/>
  <c r="C115" i="1"/>
  <c r="D115" i="1"/>
  <c r="E115" i="1"/>
  <c r="O114" i="1"/>
  <c r="H114" i="1"/>
  <c r="C114" i="1"/>
  <c r="D114" i="1"/>
  <c r="E114" i="1"/>
  <c r="O113" i="1"/>
  <c r="H113" i="1"/>
  <c r="C113" i="1"/>
  <c r="D113" i="1"/>
  <c r="E113" i="1"/>
  <c r="O112" i="1"/>
  <c r="H112" i="1"/>
  <c r="C112" i="1"/>
  <c r="D112" i="1"/>
  <c r="E112" i="1"/>
  <c r="O111" i="1"/>
  <c r="H111" i="1"/>
  <c r="C111" i="1"/>
  <c r="D111" i="1"/>
  <c r="E111" i="1"/>
  <c r="O110" i="1"/>
  <c r="H110" i="1"/>
  <c r="C110" i="1"/>
  <c r="D110" i="1"/>
  <c r="E110" i="1"/>
  <c r="O109" i="1"/>
  <c r="H109" i="1"/>
  <c r="C109" i="1"/>
  <c r="D109" i="1"/>
  <c r="E109" i="1"/>
  <c r="O108" i="1"/>
  <c r="H108" i="1"/>
  <c r="C108" i="1"/>
  <c r="D108" i="1"/>
  <c r="E108" i="1"/>
  <c r="O107" i="1"/>
  <c r="H107" i="1"/>
  <c r="C107" i="1"/>
  <c r="D107" i="1"/>
  <c r="E107" i="1"/>
  <c r="O106" i="1"/>
  <c r="H106" i="1"/>
  <c r="C106" i="1"/>
  <c r="D106" i="1"/>
  <c r="E106" i="1"/>
  <c r="O105" i="1"/>
  <c r="H105" i="1"/>
  <c r="C105" i="1"/>
  <c r="D105" i="1"/>
  <c r="E105" i="1"/>
  <c r="O104" i="1"/>
  <c r="H104" i="1"/>
  <c r="C104" i="1"/>
  <c r="D104" i="1"/>
  <c r="E104" i="1"/>
  <c r="O103" i="1"/>
  <c r="H103" i="1"/>
  <c r="C103" i="1"/>
  <c r="D103" i="1"/>
  <c r="E103" i="1"/>
  <c r="O102" i="1"/>
  <c r="H102" i="1"/>
  <c r="C102" i="1"/>
  <c r="D102" i="1"/>
  <c r="E102" i="1"/>
  <c r="O101" i="1"/>
  <c r="H101" i="1"/>
  <c r="C101" i="1"/>
  <c r="D101" i="1"/>
  <c r="E101" i="1"/>
  <c r="O100" i="1"/>
  <c r="H100" i="1"/>
  <c r="C100" i="1"/>
  <c r="D100" i="1"/>
  <c r="E100" i="1"/>
  <c r="O99" i="1"/>
  <c r="H99" i="1"/>
  <c r="C99" i="1"/>
  <c r="D99" i="1"/>
  <c r="E99" i="1"/>
  <c r="O98" i="1"/>
  <c r="H98" i="1"/>
  <c r="C98" i="1"/>
  <c r="D98" i="1"/>
  <c r="E98" i="1"/>
  <c r="O97" i="1"/>
  <c r="H97" i="1"/>
  <c r="C97" i="1"/>
  <c r="D97" i="1"/>
  <c r="E97" i="1"/>
  <c r="O96" i="1"/>
  <c r="H96" i="1"/>
  <c r="C96" i="1"/>
  <c r="D96" i="1"/>
  <c r="E96" i="1"/>
  <c r="O95" i="1"/>
  <c r="H95" i="1"/>
  <c r="C95" i="1"/>
  <c r="D95" i="1"/>
  <c r="E95" i="1"/>
  <c r="O94" i="1"/>
  <c r="H94" i="1"/>
  <c r="C94" i="1"/>
  <c r="D94" i="1"/>
  <c r="E94" i="1"/>
  <c r="O93" i="1"/>
  <c r="H93" i="1"/>
  <c r="C93" i="1"/>
  <c r="D93" i="1"/>
  <c r="E93" i="1"/>
  <c r="O92" i="1"/>
  <c r="H92" i="1"/>
  <c r="C92" i="1"/>
  <c r="D92" i="1"/>
  <c r="E92" i="1"/>
  <c r="O91" i="1"/>
  <c r="H91" i="1"/>
  <c r="C91" i="1"/>
  <c r="D91" i="1"/>
  <c r="E91" i="1"/>
  <c r="O90" i="1"/>
  <c r="H90" i="1"/>
  <c r="C90" i="1"/>
  <c r="D90" i="1"/>
  <c r="E90" i="1"/>
  <c r="O89" i="1"/>
  <c r="H89" i="1"/>
  <c r="C89" i="1"/>
  <c r="D89" i="1"/>
  <c r="E89" i="1"/>
  <c r="O88" i="1"/>
  <c r="H88" i="1"/>
  <c r="C88" i="1"/>
  <c r="D88" i="1"/>
  <c r="E88" i="1"/>
  <c r="O87" i="1"/>
  <c r="H87" i="1"/>
  <c r="C87" i="1"/>
  <c r="D87" i="1"/>
  <c r="E87" i="1"/>
  <c r="O86" i="1"/>
  <c r="H86" i="1"/>
  <c r="C86" i="1"/>
  <c r="D86" i="1"/>
  <c r="E86" i="1"/>
  <c r="O85" i="1"/>
  <c r="H85" i="1"/>
  <c r="C85" i="1"/>
  <c r="D85" i="1"/>
  <c r="E85" i="1"/>
  <c r="O84" i="1"/>
  <c r="H84" i="1"/>
  <c r="C84" i="1"/>
  <c r="D84" i="1"/>
  <c r="E84" i="1"/>
  <c r="O83" i="1"/>
  <c r="H83" i="1"/>
  <c r="C83" i="1"/>
  <c r="D83" i="1"/>
  <c r="E83" i="1"/>
  <c r="O82" i="1"/>
  <c r="H82" i="1"/>
  <c r="C82" i="1"/>
  <c r="D82" i="1"/>
  <c r="E82" i="1"/>
  <c r="O81" i="1"/>
  <c r="H81" i="1"/>
  <c r="C81" i="1"/>
  <c r="D81" i="1"/>
  <c r="E81" i="1"/>
  <c r="O80" i="1"/>
  <c r="H80" i="1"/>
  <c r="C80" i="1"/>
  <c r="D80" i="1"/>
  <c r="E80" i="1"/>
  <c r="O79" i="1"/>
  <c r="H79" i="1"/>
  <c r="C79" i="1"/>
  <c r="D79" i="1"/>
  <c r="E79" i="1"/>
  <c r="O78" i="1"/>
  <c r="H78" i="1"/>
  <c r="C78" i="1"/>
  <c r="D78" i="1"/>
  <c r="E78" i="1"/>
  <c r="O77" i="1"/>
  <c r="H77" i="1"/>
  <c r="C77" i="1"/>
  <c r="D77" i="1"/>
  <c r="E77" i="1"/>
  <c r="O76" i="1"/>
  <c r="H76" i="1"/>
  <c r="C76" i="1"/>
  <c r="D76" i="1"/>
  <c r="E76" i="1"/>
  <c r="O75" i="1"/>
  <c r="H75" i="1"/>
  <c r="C75" i="1"/>
  <c r="D75" i="1"/>
  <c r="E75" i="1"/>
  <c r="O74" i="1"/>
  <c r="H74" i="1"/>
  <c r="C74" i="1"/>
  <c r="D74" i="1"/>
  <c r="E74" i="1"/>
  <c r="O73" i="1"/>
  <c r="H73" i="1"/>
  <c r="C73" i="1"/>
  <c r="D73" i="1"/>
  <c r="E73" i="1"/>
  <c r="O72" i="1"/>
  <c r="H72" i="1"/>
  <c r="C72" i="1"/>
  <c r="D72" i="1"/>
  <c r="E72" i="1"/>
  <c r="O71" i="1"/>
  <c r="H71" i="1"/>
  <c r="C71" i="1"/>
  <c r="D71" i="1"/>
  <c r="E71" i="1"/>
  <c r="O70" i="1"/>
  <c r="H70" i="1"/>
  <c r="C70" i="1"/>
  <c r="D70" i="1"/>
  <c r="E70" i="1"/>
  <c r="O69" i="1"/>
  <c r="H69" i="1"/>
  <c r="C69" i="1"/>
  <c r="D69" i="1"/>
  <c r="E69" i="1"/>
  <c r="O68" i="1"/>
  <c r="H68" i="1"/>
  <c r="C68" i="1"/>
  <c r="D68" i="1"/>
  <c r="E68" i="1"/>
  <c r="O67" i="1"/>
  <c r="H67" i="1"/>
  <c r="C67" i="1"/>
  <c r="D67" i="1"/>
  <c r="E67" i="1"/>
  <c r="O66" i="1"/>
  <c r="H66" i="1"/>
  <c r="C66" i="1"/>
  <c r="D66" i="1"/>
  <c r="E66" i="1"/>
  <c r="O65" i="1"/>
  <c r="H65" i="1"/>
  <c r="C65" i="1"/>
  <c r="D65" i="1"/>
  <c r="E65" i="1"/>
  <c r="O64" i="1"/>
  <c r="H64" i="1"/>
  <c r="C64" i="1"/>
  <c r="D64" i="1"/>
  <c r="E64" i="1"/>
  <c r="O63" i="1"/>
  <c r="H63" i="1"/>
  <c r="C63" i="1"/>
  <c r="D63" i="1"/>
  <c r="E63" i="1"/>
  <c r="O62" i="1"/>
  <c r="H62" i="1"/>
  <c r="C62" i="1"/>
  <c r="D62" i="1"/>
  <c r="E62" i="1"/>
  <c r="O61" i="1"/>
  <c r="H61" i="1"/>
  <c r="C61" i="1"/>
  <c r="D61" i="1"/>
  <c r="E61" i="1"/>
  <c r="O60" i="1"/>
  <c r="H60" i="1"/>
  <c r="C60" i="1"/>
  <c r="D60" i="1"/>
  <c r="E60" i="1"/>
  <c r="O59" i="1"/>
  <c r="H59" i="1"/>
  <c r="C59" i="1"/>
  <c r="D59" i="1"/>
  <c r="E59" i="1"/>
  <c r="O58" i="1"/>
  <c r="H58" i="1"/>
  <c r="C58" i="1"/>
  <c r="D58" i="1"/>
  <c r="E58" i="1"/>
  <c r="O57" i="1"/>
  <c r="H57" i="1"/>
  <c r="C57" i="1"/>
  <c r="D57" i="1"/>
  <c r="E57" i="1"/>
  <c r="O56" i="1"/>
  <c r="H56" i="1"/>
  <c r="C56" i="1"/>
  <c r="D56" i="1"/>
  <c r="E56" i="1"/>
  <c r="O55" i="1"/>
  <c r="H55" i="1"/>
  <c r="C55" i="1"/>
  <c r="D55" i="1"/>
  <c r="E55" i="1"/>
  <c r="O54" i="1"/>
  <c r="H54" i="1"/>
  <c r="C54" i="1"/>
  <c r="D54" i="1"/>
  <c r="E54" i="1"/>
  <c r="O53" i="1"/>
  <c r="H53" i="1"/>
  <c r="C53" i="1"/>
  <c r="D53" i="1"/>
  <c r="E53" i="1"/>
  <c r="O52" i="1"/>
  <c r="H52" i="1"/>
  <c r="C52" i="1"/>
  <c r="D52" i="1"/>
  <c r="E52" i="1"/>
  <c r="O51" i="1"/>
  <c r="H51" i="1"/>
  <c r="C51" i="1"/>
  <c r="D51" i="1"/>
  <c r="E51" i="1"/>
  <c r="O50" i="1"/>
  <c r="H50" i="1"/>
  <c r="C50" i="1"/>
  <c r="D50" i="1"/>
  <c r="E50" i="1"/>
  <c r="O49" i="1"/>
  <c r="H49" i="1"/>
  <c r="C49" i="1"/>
  <c r="D49" i="1"/>
  <c r="E49" i="1"/>
  <c r="O48" i="1"/>
  <c r="H48" i="1"/>
  <c r="C48" i="1"/>
  <c r="D48" i="1"/>
  <c r="E48" i="1"/>
  <c r="O47" i="1"/>
  <c r="H47" i="1"/>
  <c r="C47" i="1"/>
  <c r="D47" i="1"/>
  <c r="E47" i="1"/>
  <c r="O46" i="1"/>
  <c r="H46" i="1"/>
  <c r="C46" i="1"/>
  <c r="D46" i="1"/>
  <c r="E46" i="1"/>
  <c r="O45" i="1"/>
  <c r="H45" i="1"/>
  <c r="C45" i="1"/>
  <c r="D45" i="1"/>
  <c r="E45" i="1"/>
  <c r="O44" i="1"/>
  <c r="H44" i="1"/>
  <c r="C44" i="1"/>
  <c r="D44" i="1"/>
  <c r="E44" i="1"/>
  <c r="O43" i="1"/>
  <c r="H43" i="1"/>
  <c r="C43" i="1"/>
  <c r="D43" i="1"/>
  <c r="E43" i="1"/>
  <c r="O42" i="1"/>
  <c r="H42" i="1"/>
  <c r="C42" i="1"/>
  <c r="D42" i="1"/>
  <c r="E42" i="1"/>
  <c r="O41" i="1"/>
  <c r="H41" i="1"/>
  <c r="C41" i="1"/>
  <c r="D41" i="1"/>
  <c r="E41" i="1"/>
  <c r="O40" i="1"/>
  <c r="H40" i="1"/>
  <c r="C40" i="1"/>
  <c r="D40" i="1"/>
  <c r="E40" i="1"/>
  <c r="O39" i="1"/>
  <c r="H39" i="1"/>
  <c r="C39" i="1"/>
  <c r="D39" i="1"/>
  <c r="E39" i="1"/>
  <c r="O38" i="1"/>
  <c r="H38" i="1"/>
  <c r="C38" i="1"/>
  <c r="D38" i="1"/>
  <c r="E38" i="1"/>
  <c r="O37" i="1"/>
  <c r="H37" i="1"/>
  <c r="C37" i="1"/>
  <c r="D37" i="1"/>
  <c r="E37" i="1"/>
  <c r="O36" i="1"/>
  <c r="H36" i="1"/>
  <c r="C36" i="1"/>
  <c r="D36" i="1"/>
  <c r="E36" i="1"/>
  <c r="O35" i="1"/>
  <c r="H35" i="1"/>
  <c r="C35" i="1"/>
  <c r="D35" i="1"/>
  <c r="E35" i="1"/>
  <c r="O34" i="1"/>
  <c r="H34" i="1"/>
  <c r="C34" i="1"/>
  <c r="D34" i="1"/>
  <c r="E34" i="1"/>
  <c r="O33" i="1"/>
  <c r="H33" i="1"/>
  <c r="C33" i="1"/>
  <c r="D33" i="1"/>
  <c r="E33" i="1"/>
  <c r="O32" i="1"/>
  <c r="H32" i="1"/>
  <c r="C32" i="1"/>
  <c r="D32" i="1"/>
  <c r="E32" i="1"/>
  <c r="O31" i="1"/>
  <c r="H31" i="1"/>
  <c r="C31" i="1"/>
  <c r="D31" i="1"/>
  <c r="E31" i="1"/>
  <c r="O30" i="1"/>
  <c r="H30" i="1"/>
  <c r="C30" i="1"/>
  <c r="D30" i="1"/>
  <c r="E30" i="1"/>
  <c r="O29" i="1"/>
  <c r="H29" i="1"/>
  <c r="C29" i="1"/>
  <c r="D29" i="1"/>
  <c r="E29" i="1"/>
  <c r="O28" i="1"/>
  <c r="H28" i="1"/>
  <c r="C28" i="1"/>
  <c r="D28" i="1"/>
  <c r="E28" i="1"/>
  <c r="O27" i="1"/>
  <c r="H27" i="1"/>
  <c r="C27" i="1"/>
  <c r="D27" i="1"/>
  <c r="E27" i="1"/>
  <c r="O26" i="1"/>
  <c r="H26" i="1"/>
  <c r="C26" i="1"/>
  <c r="D26" i="1"/>
  <c r="E26" i="1"/>
  <c r="O25" i="1"/>
  <c r="H25" i="1"/>
  <c r="C25" i="1"/>
  <c r="D25" i="1"/>
  <c r="E25" i="1"/>
  <c r="O24" i="1"/>
  <c r="H24" i="1"/>
  <c r="C24" i="1"/>
  <c r="D24" i="1"/>
  <c r="E24" i="1"/>
  <c r="O23" i="1"/>
  <c r="H23" i="1"/>
  <c r="C23" i="1"/>
  <c r="D23" i="1"/>
  <c r="E23" i="1"/>
  <c r="O22" i="1"/>
  <c r="H22" i="1"/>
  <c r="C22" i="1"/>
  <c r="D22" i="1"/>
  <c r="E22" i="1"/>
  <c r="O21" i="1"/>
  <c r="H21" i="1"/>
  <c r="C21" i="1"/>
  <c r="D21" i="1"/>
  <c r="E21" i="1"/>
  <c r="O20" i="1"/>
  <c r="H20" i="1"/>
  <c r="C20" i="1"/>
  <c r="D20" i="1"/>
  <c r="E20" i="1"/>
  <c r="O19" i="1"/>
  <c r="H19" i="1"/>
  <c r="C19" i="1"/>
  <c r="D19" i="1"/>
  <c r="E19" i="1"/>
  <c r="O18" i="1"/>
  <c r="H18" i="1"/>
  <c r="C18" i="1"/>
  <c r="D18" i="1"/>
  <c r="E18" i="1"/>
  <c r="O17" i="1"/>
  <c r="H17" i="1"/>
  <c r="C17" i="1"/>
  <c r="D17" i="1"/>
  <c r="E17" i="1"/>
  <c r="O16" i="1"/>
  <c r="H16" i="1"/>
  <c r="C16" i="1"/>
  <c r="D16" i="1"/>
  <c r="E16" i="1"/>
  <c r="O15" i="1"/>
  <c r="H15" i="1"/>
  <c r="C15" i="1"/>
  <c r="D15" i="1"/>
  <c r="E15" i="1"/>
  <c r="O14" i="1"/>
  <c r="H14" i="1"/>
  <c r="C14" i="1"/>
  <c r="D14" i="1"/>
  <c r="E14" i="1"/>
  <c r="O13" i="1"/>
  <c r="H13" i="1"/>
  <c r="C13" i="1"/>
  <c r="D13" i="1"/>
  <c r="E13" i="1"/>
  <c r="O12" i="1"/>
  <c r="H12" i="1"/>
  <c r="C12" i="1"/>
  <c r="D12" i="1"/>
  <c r="E12" i="1"/>
  <c r="O11" i="1"/>
  <c r="H11" i="1"/>
  <c r="C11" i="1"/>
  <c r="D11" i="1"/>
  <c r="E11" i="1"/>
  <c r="O10" i="1"/>
  <c r="H10" i="1"/>
  <c r="C10" i="1"/>
  <c r="D10" i="1"/>
  <c r="E10" i="1"/>
  <c r="O9" i="1"/>
  <c r="H9" i="1"/>
  <c r="C9" i="1"/>
  <c r="D9" i="1"/>
  <c r="E9" i="1"/>
  <c r="O8" i="1"/>
  <c r="H8" i="1"/>
  <c r="C8" i="1"/>
  <c r="D8" i="1"/>
  <c r="E8" i="1"/>
  <c r="O7" i="1"/>
  <c r="H7" i="1"/>
  <c r="C7" i="1"/>
  <c r="D7" i="1"/>
  <c r="E7" i="1"/>
  <c r="O6" i="1"/>
  <c r="H6" i="1"/>
  <c r="C6" i="1"/>
  <c r="D6" i="1"/>
  <c r="E6" i="1"/>
  <c r="O5" i="1"/>
  <c r="H5" i="1"/>
  <c r="C5" i="1"/>
  <c r="D5" i="1"/>
  <c r="E5" i="1"/>
  <c r="O4" i="1"/>
  <c r="H4" i="1"/>
  <c r="C4" i="1"/>
  <c r="D4" i="1"/>
  <c r="E4" i="1"/>
  <c r="O3" i="1"/>
  <c r="H3" i="1"/>
  <c r="C3" i="1"/>
  <c r="D3" i="1"/>
  <c r="E3" i="1"/>
  <c r="O2" i="1"/>
  <c r="H2" i="1"/>
  <c r="C2" i="1"/>
  <c r="D2" i="1"/>
  <c r="E2" i="1"/>
</calcChain>
</file>

<file path=xl/sharedStrings.xml><?xml version="1.0" encoding="utf-8"?>
<sst xmlns="http://schemas.openxmlformats.org/spreadsheetml/2006/main" count="77166" uniqueCount="8676">
  <si>
    <t>id</t>
  </si>
  <si>
    <t>plot</t>
  </si>
  <si>
    <t>PLOTPLOT</t>
  </si>
  <si>
    <t>sub</t>
    <phoneticPr fontId="0" type="noConversion"/>
  </si>
  <si>
    <t>subplot</t>
    <phoneticPr fontId="0" type="noConversion"/>
  </si>
  <si>
    <t>sample_code_tree</t>
  </si>
  <si>
    <t>TreesGeorge</t>
    <phoneticPr fontId="0" type="noConversion"/>
  </si>
  <si>
    <t>UniqueInter</t>
    <phoneticPr fontId="0" type="noConversion"/>
  </si>
  <si>
    <t>field_code</t>
  </si>
  <si>
    <t>dbh</t>
    <phoneticPr fontId="0" type="noConversion"/>
  </si>
  <si>
    <t>CAT</t>
  </si>
  <si>
    <t>qty</t>
  </si>
  <si>
    <t>SingleINTERACTION</t>
    <phoneticPr fontId="0" type="noConversion"/>
  </si>
  <si>
    <t>bin_CATERPILLAR_ID</t>
  </si>
  <si>
    <t>interaction code</t>
    <phoneticPr fontId="0" type="noConversion"/>
  </si>
  <si>
    <t>FAMILY</t>
    <phoneticPr fontId="0" type="noConversion"/>
  </si>
  <si>
    <t>Dubious_removal</t>
  </si>
  <si>
    <t>Notes- move yess</t>
    <phoneticPr fontId="0" type="noConversion"/>
  </si>
  <si>
    <t>plant_family</t>
  </si>
  <si>
    <t>plant_genus</t>
  </si>
  <si>
    <t>plant_species</t>
  </si>
  <si>
    <t>morphospecies</t>
  </si>
  <si>
    <t>PLANTx</t>
  </si>
  <si>
    <t>subfamily</t>
  </si>
  <si>
    <t>tribe</t>
  </si>
  <si>
    <t>genus</t>
  </si>
  <si>
    <t>species</t>
  </si>
  <si>
    <t>subspecies</t>
  </si>
  <si>
    <t>A0165</t>
  </si>
  <si>
    <t>YP3A0165</t>
  </si>
  <si>
    <t>Psychotria_murmurensis</t>
  </si>
  <si>
    <t>CATY002</t>
  </si>
  <si>
    <t>YP3A0165CATY002</t>
  </si>
  <si>
    <t>no</t>
  </si>
  <si>
    <t>AAA3383</t>
  </si>
  <si>
    <t>Crambidae</t>
  </si>
  <si>
    <t>Rubiaceae</t>
  </si>
  <si>
    <t>Psychotria</t>
  </si>
  <si>
    <t>murmurensis</t>
  </si>
  <si>
    <t>RubiaPsycmurm</t>
  </si>
  <si>
    <t>Spilomelinae</t>
  </si>
  <si>
    <t>Meekiaria</t>
  </si>
  <si>
    <t>Meekiaria sp.</t>
  </si>
  <si>
    <t>A0066</t>
  </si>
  <si>
    <t>YP2A0066</t>
  </si>
  <si>
    <t>Psychotria_micrococca</t>
  </si>
  <si>
    <t>CATY001</t>
  </si>
  <si>
    <t>YP2A0066CATY001</t>
  </si>
  <si>
    <t>micrococca</t>
  </si>
  <si>
    <t>RubiaPsycmicr</t>
  </si>
  <si>
    <t>A0025</t>
  </si>
  <si>
    <t>YP1A0025</t>
  </si>
  <si>
    <t>YP1A0025CATY002</t>
  </si>
  <si>
    <t>A0220</t>
  </si>
  <si>
    <t>YP4A0220</t>
  </si>
  <si>
    <t>Elaeocarpus_dolichostylus</t>
  </si>
  <si>
    <t>YP4A0220CATY002</t>
  </si>
  <si>
    <t>yes</t>
  </si>
  <si>
    <t>AAC1158</t>
  </si>
  <si>
    <t>Geometridae</t>
  </si>
  <si>
    <t>Elaeocarpaceae</t>
  </si>
  <si>
    <t>Elaeocarpus</t>
  </si>
  <si>
    <t>dolichostylus</t>
  </si>
  <si>
    <t>ElaeoElaedoli</t>
  </si>
  <si>
    <t>Ennominae</t>
  </si>
  <si>
    <t>Paradromulia</t>
  </si>
  <si>
    <t>Paradromulia sp.</t>
  </si>
  <si>
    <t>A0162</t>
  </si>
  <si>
    <t>YP3A0162</t>
  </si>
  <si>
    <t>Toona_sureni</t>
  </si>
  <si>
    <t>YP3A0162CATY001</t>
  </si>
  <si>
    <t>AAC1387</t>
  </si>
  <si>
    <t>Tortricidae</t>
  </si>
  <si>
    <t>Meliaceae</t>
  </si>
  <si>
    <t>Toona</t>
  </si>
  <si>
    <t>sureni</t>
  </si>
  <si>
    <t>MeliaToonsure</t>
  </si>
  <si>
    <t>Tortricinae</t>
  </si>
  <si>
    <t>Adoxophyes</t>
  </si>
  <si>
    <t>Adoxophyes nr. marmarygodes</t>
  </si>
  <si>
    <t>A0037</t>
  </si>
  <si>
    <t>YP1A0037</t>
  </si>
  <si>
    <t>CATY007</t>
  </si>
  <si>
    <t>YP1A0037CATY007</t>
  </si>
  <si>
    <t>A0018</t>
  </si>
  <si>
    <t>YP1A0018</t>
  </si>
  <si>
    <t>CATY008</t>
  </si>
  <si>
    <t>YP1A0018CATY008</t>
  </si>
  <si>
    <t>A0028</t>
  </si>
  <si>
    <t>YP1A0028</t>
  </si>
  <si>
    <t>Ficus_rubrivestimenta</t>
  </si>
  <si>
    <t>YP1A0028CATY001</t>
  </si>
  <si>
    <t>AAD8828</t>
  </si>
  <si>
    <t>Moraceae</t>
  </si>
  <si>
    <t>Ficus</t>
  </si>
  <si>
    <t>rubrivestimenta</t>
  </si>
  <si>
    <t>MoracFicurubr</t>
  </si>
  <si>
    <t>Talanga</t>
  </si>
  <si>
    <t>Talanga exquisitalis</t>
  </si>
  <si>
    <t>CATY003</t>
  </si>
  <si>
    <t>YP1A0028CATY003</t>
  </si>
  <si>
    <t>A0004</t>
  </si>
  <si>
    <t>YP1A0004</t>
  </si>
  <si>
    <t>Ficus_wassa</t>
  </si>
  <si>
    <t>YP1A0004CATY001</t>
  </si>
  <si>
    <t>wassa</t>
  </si>
  <si>
    <t>MoracFicuwass</t>
  </si>
  <si>
    <t>A0057</t>
  </si>
  <si>
    <t>YP1A0057</t>
  </si>
  <si>
    <t>Turpinia_pentandra</t>
  </si>
  <si>
    <t>YP1A0057CATY003</t>
  </si>
  <si>
    <t>AAF9348</t>
  </si>
  <si>
    <t>Staphyleaceae</t>
  </si>
  <si>
    <t>Turpinia</t>
  </si>
  <si>
    <t>pentandra</t>
  </si>
  <si>
    <t>StaphTurppent</t>
  </si>
  <si>
    <t>BOLD:AAF9348</t>
  </si>
  <si>
    <t>CATY020</t>
  </si>
  <si>
    <t>YP1A0018CATY020</t>
  </si>
  <si>
    <t>AAF9349</t>
  </si>
  <si>
    <t>*Tortricinae</t>
  </si>
  <si>
    <t>A0055</t>
  </si>
  <si>
    <t>YP1A0055</t>
  </si>
  <si>
    <t>Sloanea_tieghemii</t>
  </si>
  <si>
    <t>CATY006</t>
  </si>
  <si>
    <t>YP1A0055CATY006</t>
  </si>
  <si>
    <t>AAF9464</t>
  </si>
  <si>
    <t>Sloanea</t>
  </si>
  <si>
    <t>tieghemii</t>
  </si>
  <si>
    <t>ElaeoSloatieg</t>
  </si>
  <si>
    <t>A0230</t>
  </si>
  <si>
    <t>YP4A0230</t>
  </si>
  <si>
    <t>Sloanea_sogerensis</t>
  </si>
  <si>
    <t>YP4A0230CATY008</t>
  </si>
  <si>
    <t>sogerensis</t>
  </si>
  <si>
    <t>ElaeoSloasoge</t>
  </si>
  <si>
    <t>A0172</t>
  </si>
  <si>
    <t>YP3A0172</t>
  </si>
  <si>
    <t>Planchonella_myrsinodendron</t>
  </si>
  <si>
    <t>YP3A0172CATY003</t>
  </si>
  <si>
    <t>AAG0043</t>
  </si>
  <si>
    <t>Gelechiidae</t>
  </si>
  <si>
    <t>Sapotaceae</t>
  </si>
  <si>
    <t>Planchonella</t>
  </si>
  <si>
    <t>myrsinodendron</t>
  </si>
  <si>
    <t>SapotPlanmyrs</t>
  </si>
  <si>
    <t>Hylograptis</t>
  </si>
  <si>
    <t>thryptica</t>
  </si>
  <si>
    <t>A0149</t>
  </si>
  <si>
    <t>YP3A0149</t>
  </si>
  <si>
    <t>Uncaria_nervosa</t>
  </si>
  <si>
    <t>CATY004</t>
  </si>
  <si>
    <t>YP3A0149CATY004</t>
  </si>
  <si>
    <t>AAG0558</t>
  </si>
  <si>
    <t>Uncaria</t>
  </si>
  <si>
    <t>nervosa</t>
  </si>
  <si>
    <t>RubiaUncanerv</t>
  </si>
  <si>
    <t>Omiodes</t>
  </si>
  <si>
    <t>*nipponalis</t>
  </si>
  <si>
    <t>A0088</t>
  </si>
  <si>
    <t>YP2A0088</t>
  </si>
  <si>
    <t>Perrottetia_alpestris</t>
  </si>
  <si>
    <t>YP2A0088CATY007</t>
  </si>
  <si>
    <t>AAJ3973</t>
  </si>
  <si>
    <t>Celastraceae</t>
  </si>
  <si>
    <t>Perrottetia</t>
  </si>
  <si>
    <t>alpestris</t>
  </si>
  <si>
    <t>CelasPerralpe</t>
  </si>
  <si>
    <t>Cleora</t>
  </si>
  <si>
    <t>Cleora sp.</t>
  </si>
  <si>
    <t>YP2A0066CATY002</t>
  </si>
  <si>
    <t>AAM0235</t>
  </si>
  <si>
    <t>Craspedosis</t>
  </si>
  <si>
    <t>Craspedosis sp.</t>
  </si>
  <si>
    <t>A0070</t>
  </si>
  <si>
    <t>YP2A0070</t>
  </si>
  <si>
    <t>YP2A0070CATY001</t>
  </si>
  <si>
    <t>A0150</t>
  </si>
  <si>
    <t>YP3A0150</t>
  </si>
  <si>
    <t>YP3A0150CATY004</t>
  </si>
  <si>
    <t>AAM9672</t>
  </si>
  <si>
    <t>Noctuidae</t>
  </si>
  <si>
    <t>Hadeninae</t>
  </si>
  <si>
    <t>Tiracola</t>
  </si>
  <si>
    <t>A0039</t>
  </si>
  <si>
    <t>YP1A0039</t>
  </si>
  <si>
    <t>Aglaia_rimosa</t>
  </si>
  <si>
    <t>YP1A0039CATY004</t>
  </si>
  <si>
    <t>AAO4116</t>
  </si>
  <si>
    <t>Erebidae</t>
  </si>
  <si>
    <t>Aglaia</t>
  </si>
  <si>
    <t>rimosa</t>
  </si>
  <si>
    <t>MeliaAglarimo</t>
  </si>
  <si>
    <t>Catocalinae</t>
  </si>
  <si>
    <t>Axiocteta</t>
  </si>
  <si>
    <t>A0122</t>
  </si>
  <si>
    <t>YP3A0122</t>
  </si>
  <si>
    <t>YP3A0122CATY008</t>
  </si>
  <si>
    <t>AAO4249</t>
  </si>
  <si>
    <t>Omiodes sp.</t>
  </si>
  <si>
    <t>YP1A0018CATY003</t>
  </si>
  <si>
    <t>YP3A0122CATY004</t>
  </si>
  <si>
    <t>AAP5694</t>
  </si>
  <si>
    <t>Adoxophyes sp. D</t>
  </si>
  <si>
    <t>YP1A0018CATY001</t>
  </si>
  <si>
    <t>CATY028</t>
  </si>
  <si>
    <t>YP1A0018CATY028</t>
  </si>
  <si>
    <t>AAP6512</t>
  </si>
  <si>
    <t>BOLD:AAP6512</t>
  </si>
  <si>
    <t>YP3A0172CATY004</t>
  </si>
  <si>
    <t>AAP7433</t>
  </si>
  <si>
    <t>CATY010</t>
  </si>
  <si>
    <t>YP3A0122CATY010</t>
  </si>
  <si>
    <t>A0186</t>
  </si>
  <si>
    <t>YP4A0186</t>
  </si>
  <si>
    <t>YP4A0186CATY003</t>
  </si>
  <si>
    <t>A0167</t>
  </si>
  <si>
    <t>YP3A0167</t>
  </si>
  <si>
    <t>Ficus_congesta</t>
  </si>
  <si>
    <t>YP3A0167CATY001</t>
  </si>
  <si>
    <t>AAQ2186</t>
  </si>
  <si>
    <t>congesta</t>
  </si>
  <si>
    <t>MoracFicucong</t>
  </si>
  <si>
    <t>Ophyx</t>
  </si>
  <si>
    <t>Ophyx sp. 10899</t>
  </si>
  <si>
    <t>A0205</t>
  </si>
  <si>
    <t>YP4A0205</t>
  </si>
  <si>
    <t>Ficus_erythrosperma</t>
  </si>
  <si>
    <t>CATY005</t>
  </si>
  <si>
    <t>YP4A0205CATY005</t>
  </si>
  <si>
    <t>erythrosperma</t>
  </si>
  <si>
    <t>MoracFicueryt</t>
  </si>
  <si>
    <t>A0020</t>
  </si>
  <si>
    <t>YP1A0020</t>
  </si>
  <si>
    <t>YP1A0020CATY001</t>
  </si>
  <si>
    <t>A0114</t>
  </si>
  <si>
    <t>YP2A0114</t>
  </si>
  <si>
    <t>YP2A0114CATY003</t>
  </si>
  <si>
    <t>A0100</t>
  </si>
  <si>
    <t>YP2A0100</t>
  </si>
  <si>
    <t>YP2A0100CATY004</t>
  </si>
  <si>
    <t>YP4A0220CATY003</t>
  </si>
  <si>
    <t>AAY6219</t>
  </si>
  <si>
    <t>Arctiinae</t>
  </si>
  <si>
    <t>Lithosiini</t>
  </si>
  <si>
    <t>Lambula</t>
  </si>
  <si>
    <t>Lambula sp. USNM3</t>
  </si>
  <si>
    <t>A0092</t>
  </si>
  <si>
    <t>YP2A0092</t>
  </si>
  <si>
    <t>YP2A0092CATY004</t>
  </si>
  <si>
    <t>ABW8356</t>
  </si>
  <si>
    <t>Lymantriinae</t>
  </si>
  <si>
    <t>Leucomini</t>
  </si>
  <si>
    <t>Euproctis</t>
  </si>
  <si>
    <t>Euproctis sp.</t>
  </si>
  <si>
    <t>YP2A0088CATY002</t>
  </si>
  <si>
    <t>ABW8597</t>
  </si>
  <si>
    <t>Paradromulia rufibrunnea</t>
  </si>
  <si>
    <t>YP1A0055CATY008</t>
  </si>
  <si>
    <t>CATY012</t>
  </si>
  <si>
    <t>YP4A0186CATY012</t>
  </si>
  <si>
    <t>CATY021</t>
  </si>
  <si>
    <t>YP4A0186CATY021</t>
  </si>
  <si>
    <t>A0047</t>
  </si>
  <si>
    <t>YP1A0047</t>
  </si>
  <si>
    <t>Elaeocarpus_schlechterianus</t>
  </si>
  <si>
    <t>YP1A0047CATY004</t>
  </si>
  <si>
    <t>schlechterianus</t>
  </si>
  <si>
    <t>ElaeoElaeschl</t>
  </si>
  <si>
    <t>YP4A0230CATY006</t>
  </si>
  <si>
    <t>ABW8636</t>
  </si>
  <si>
    <t>YP2A0092CATY003</t>
  </si>
  <si>
    <t>ABY9175</t>
  </si>
  <si>
    <t>Olene</t>
  </si>
  <si>
    <t>Olene sp.</t>
  </si>
  <si>
    <t>YP1A0047CATY001</t>
  </si>
  <si>
    <t>A0104</t>
  </si>
  <si>
    <t>YP2A0104</t>
  </si>
  <si>
    <t>YP2A0104CATY002</t>
  </si>
  <si>
    <t>ACA8529</t>
  </si>
  <si>
    <t>Alcis</t>
  </si>
  <si>
    <t>Alcis irrufata</t>
  </si>
  <si>
    <t>YP2A0104CATY003</t>
  </si>
  <si>
    <t>A0032</t>
  </si>
  <si>
    <t>YP1A0032</t>
  </si>
  <si>
    <t>CATY009</t>
  </si>
  <si>
    <t>YP1A0032CATY009</t>
  </si>
  <si>
    <t>A0111</t>
  </si>
  <si>
    <t>YP2A0111</t>
  </si>
  <si>
    <t>YP2A0111CATY005</t>
  </si>
  <si>
    <t>A0012</t>
  </si>
  <si>
    <t>YP1A0012</t>
  </si>
  <si>
    <t>Saurauia_schumanniana</t>
  </si>
  <si>
    <t>YP1A0012CATY028</t>
  </si>
  <si>
    <t>Actinidiaceae</t>
  </si>
  <si>
    <t>Saurauia</t>
  </si>
  <si>
    <t>schumanniana</t>
  </si>
  <si>
    <t>ActinSaurschu</t>
  </si>
  <si>
    <t>A0008</t>
  </si>
  <si>
    <t>YP1A0008</t>
  </si>
  <si>
    <t>YP1A0008CATY009</t>
  </si>
  <si>
    <t>YP2A0088CATY009</t>
  </si>
  <si>
    <t>A0133</t>
  </si>
  <si>
    <t>YP3A0133</t>
  </si>
  <si>
    <t>Elaeocarpus_sphaericus</t>
  </si>
  <si>
    <t>YP3A0133CATY003</t>
  </si>
  <si>
    <t>sphaericus</t>
  </si>
  <si>
    <t>ElaeoElaespha</t>
  </si>
  <si>
    <t>YP1A0055CATY001</t>
  </si>
  <si>
    <t>YP4A0186CATY020</t>
  </si>
  <si>
    <t>CATY017</t>
  </si>
  <si>
    <t>YP2A0092CATY017</t>
  </si>
  <si>
    <t>A0027</t>
  </si>
  <si>
    <t>YP1A0027</t>
  </si>
  <si>
    <t>Gastonia_spectabilis</t>
  </si>
  <si>
    <t>YP1A0027CATY005</t>
  </si>
  <si>
    <t>Araliaceae</t>
  </si>
  <si>
    <t>Gastonia</t>
  </si>
  <si>
    <t>spectabilis</t>
  </si>
  <si>
    <t>AraliGastspec</t>
  </si>
  <si>
    <t>CATY039</t>
  </si>
  <si>
    <t>YP1A0018CATY039</t>
  </si>
  <si>
    <t>A0089</t>
  </si>
  <si>
    <t>YP2A0089</t>
  </si>
  <si>
    <t>YP2A0089CATY004</t>
  </si>
  <si>
    <t>ACB1815</t>
  </si>
  <si>
    <t>BOLD:ACB1815</t>
  </si>
  <si>
    <t>A0071</t>
  </si>
  <si>
    <t>YP2A0071</t>
  </si>
  <si>
    <t>YP2A0071CATY001</t>
  </si>
  <si>
    <t>ACB8986</t>
  </si>
  <si>
    <t>CATY018</t>
  </si>
  <si>
    <t>YP1A0055CATY018</t>
  </si>
  <si>
    <t>ACD3549</t>
  </si>
  <si>
    <t>Diadelomorpha</t>
  </si>
  <si>
    <t>A0121</t>
  </si>
  <si>
    <t>YP3A0121</t>
  </si>
  <si>
    <t>YP3A0121CATY001</t>
  </si>
  <si>
    <t>CATY011</t>
  </si>
  <si>
    <t>YP2A0092CATY011</t>
  </si>
  <si>
    <t>YP2A0114CATY001</t>
  </si>
  <si>
    <t>ACD3622</t>
  </si>
  <si>
    <t>*Cryptoptila</t>
  </si>
  <si>
    <t>A0050</t>
  </si>
  <si>
    <t>YP1A0050</t>
  </si>
  <si>
    <t>YP1A0050CATY001</t>
  </si>
  <si>
    <t>ACD3861</t>
  </si>
  <si>
    <t>BOLD:ACD3861</t>
  </si>
  <si>
    <t>A0029</t>
  </si>
  <si>
    <t>YP1A0029</t>
  </si>
  <si>
    <t>YP1A0029CATY002</t>
  </si>
  <si>
    <t>ACK9384</t>
  </si>
  <si>
    <t>Myrioblephara</t>
  </si>
  <si>
    <t>YP1A0055CATY004</t>
  </si>
  <si>
    <t>YP1A0055CATY011</t>
  </si>
  <si>
    <t>CATY013</t>
  </si>
  <si>
    <t>YP1A0055CATY013</t>
  </si>
  <si>
    <t>CATY014</t>
  </si>
  <si>
    <t>YP1A0055CATY014</t>
  </si>
  <si>
    <t>CATY019</t>
  </si>
  <si>
    <t>YP1A0055CATY019</t>
  </si>
  <si>
    <t>YP2A0092CATY018</t>
  </si>
  <si>
    <t>A0068</t>
  </si>
  <si>
    <t>YP2A0068</t>
  </si>
  <si>
    <t>YP2A0068CATY001</t>
  </si>
  <si>
    <t>ACL2137</t>
  </si>
  <si>
    <t>YP1A0008CATY017</t>
  </si>
  <si>
    <t>YP2A0088CATY004</t>
  </si>
  <si>
    <t>A0209</t>
  </si>
  <si>
    <t>YP4A0209</t>
  </si>
  <si>
    <t>YP4A0209CATY005</t>
  </si>
  <si>
    <t>YP4A0230CATY007</t>
  </si>
  <si>
    <t>YP1A0037CATY009</t>
  </si>
  <si>
    <t>YP2A0092CATY009</t>
  </si>
  <si>
    <t>YP2A0092CATY014</t>
  </si>
  <si>
    <t>YP1A0027CATY001</t>
  </si>
  <si>
    <t>CATY042</t>
  </si>
  <si>
    <t>YP1A0018CATY042</t>
  </si>
  <si>
    <t>CATY043</t>
  </si>
  <si>
    <t>YP1A0018CATY043</t>
  </si>
  <si>
    <t>YP4A0186CATY018</t>
  </si>
  <si>
    <t>ACL2220</t>
  </si>
  <si>
    <t>Geometrinae</t>
  </si>
  <si>
    <t>Prasinocyma</t>
  </si>
  <si>
    <t>CATY040</t>
  </si>
  <si>
    <t>YP1A0018CATY040</t>
  </si>
  <si>
    <t>A0065</t>
  </si>
  <si>
    <t>YP2A0065</t>
  </si>
  <si>
    <t>YP2A0065CATY005</t>
  </si>
  <si>
    <t>ACL2288</t>
  </si>
  <si>
    <t>Roeslerstammiidae</t>
  </si>
  <si>
    <t>Amphithera</t>
  </si>
  <si>
    <t>YP2A0111CATY002</t>
  </si>
  <si>
    <t>YP1A0037CATY002</t>
  </si>
  <si>
    <t>YP3A0122CATY006</t>
  </si>
  <si>
    <t>A0184</t>
  </si>
  <si>
    <t>YP4A0184</t>
  </si>
  <si>
    <t>YP4A0184CATY014</t>
  </si>
  <si>
    <t>ACL2314</t>
  </si>
  <si>
    <t>CATY015</t>
  </si>
  <si>
    <t>YP2A0092CATY015</t>
  </si>
  <si>
    <t>YP3A0149CATY003</t>
  </si>
  <si>
    <t>ACL2376</t>
  </si>
  <si>
    <t>Xyloryctidae</t>
  </si>
  <si>
    <t>Xyloryctinae</t>
  </si>
  <si>
    <t>YP1A0008CATY007</t>
  </si>
  <si>
    <t>ACL2383</t>
  </si>
  <si>
    <t>CATY016</t>
  </si>
  <si>
    <t>YP1A0008CATY016</t>
  </si>
  <si>
    <t>YP3A0122CATY007</t>
  </si>
  <si>
    <t>YP4A0186CATY005</t>
  </si>
  <si>
    <t>CATY022</t>
  </si>
  <si>
    <t>YP4A0186CATY022</t>
  </si>
  <si>
    <t>YP1A0047CATY007</t>
  </si>
  <si>
    <t>YP1A0018CATY022</t>
  </si>
  <si>
    <t>CATY034</t>
  </si>
  <si>
    <t>YP1A0018CATY034</t>
  </si>
  <si>
    <t>A0168</t>
  </si>
  <si>
    <t>YP3A0168</t>
  </si>
  <si>
    <t>YP3A0168CATY001</t>
  </si>
  <si>
    <t>ACL2441</t>
  </si>
  <si>
    <t>YP2A0111CATY004</t>
  </si>
  <si>
    <t>YP1A0037CATY006</t>
  </si>
  <si>
    <t>YP1A0047CATY012</t>
  </si>
  <si>
    <t>CATY037</t>
  </si>
  <si>
    <t>YP1A0018CATY037</t>
  </si>
  <si>
    <t>A0033</t>
  </si>
  <si>
    <t>YP1A0033</t>
  </si>
  <si>
    <t>YP1A0033CATY001</t>
  </si>
  <si>
    <t>ACL2461</t>
  </si>
  <si>
    <t>Hyposidra</t>
  </si>
  <si>
    <t>Hyposidra sp.</t>
  </si>
  <si>
    <t>YP1A0047CATY010</t>
  </si>
  <si>
    <t>YP3A0172CATY006</t>
  </si>
  <si>
    <t>ACL2584</t>
  </si>
  <si>
    <t>A0170</t>
  </si>
  <si>
    <t>YP3A0170</t>
  </si>
  <si>
    <t>Astronidium_morobiense</t>
  </si>
  <si>
    <t>YP3A0170CATY002</t>
  </si>
  <si>
    <t>Melastomataceae</t>
  </si>
  <si>
    <t>Astronidium</t>
  </si>
  <si>
    <t>morobiense</t>
  </si>
  <si>
    <t>MelasAstrmoro</t>
  </si>
  <si>
    <t>YP4A0184CATY007</t>
  </si>
  <si>
    <t>A0001</t>
  </si>
  <si>
    <t>YP1A0001</t>
  </si>
  <si>
    <t>Nauclea_tenuiflora</t>
  </si>
  <si>
    <t>YP1A0001CATY004</t>
  </si>
  <si>
    <t>Nauclea</t>
  </si>
  <si>
    <t>tenuiflora</t>
  </si>
  <si>
    <t>RubiaNauctenu</t>
  </si>
  <si>
    <t>ACL2838</t>
  </si>
  <si>
    <t>Tolmera</t>
  </si>
  <si>
    <t>YP1A0055CATY015</t>
  </si>
  <si>
    <t>ACL2839</t>
  </si>
  <si>
    <t>A0148</t>
  </si>
  <si>
    <t>YP3A0148</t>
  </si>
  <si>
    <t>Cryptocarya_apamifolia</t>
  </si>
  <si>
    <t>YP3A0148CATY001</t>
  </si>
  <si>
    <t>ACL2840</t>
  </si>
  <si>
    <t>Lauraceae</t>
  </si>
  <si>
    <t>Cryptocarya</t>
  </si>
  <si>
    <t>apamifolia</t>
  </si>
  <si>
    <t>LauraCrypapam</t>
  </si>
  <si>
    <t>YP2A0104CATY005</t>
  </si>
  <si>
    <t>ACL2851</t>
  </si>
  <si>
    <t>YP1A0029CATY001</t>
  </si>
  <si>
    <t>YP4A0184CATY005</t>
  </si>
  <si>
    <t>A0043</t>
  </si>
  <si>
    <t>YP1A0043</t>
  </si>
  <si>
    <t>YP1A0043CATY001</t>
  </si>
  <si>
    <t>ACL2965</t>
  </si>
  <si>
    <t>YP1A0055CATY002</t>
  </si>
  <si>
    <t>ACL2981</t>
  </si>
  <si>
    <t>Olethreutinae</t>
  </si>
  <si>
    <t>YP1A0055CATY017</t>
  </si>
  <si>
    <t>YP1A0055CATY021</t>
  </si>
  <si>
    <t>YP1A0055CATY022</t>
  </si>
  <si>
    <t>YP2A0092CATY007</t>
  </si>
  <si>
    <t>CATY024</t>
  </si>
  <si>
    <t>YP1A0018CATY024</t>
  </si>
  <si>
    <t>ACL3232</t>
  </si>
  <si>
    <t>Pyralidae</t>
  </si>
  <si>
    <t>Phycitinae</t>
  </si>
  <si>
    <t>YP2A0092CATY012</t>
  </si>
  <si>
    <t>ACL3303</t>
  </si>
  <si>
    <t>Cryptophlebia</t>
  </si>
  <si>
    <t>Cryptophlebia sp.</t>
  </si>
  <si>
    <t>YP2A0065CATY001</t>
  </si>
  <si>
    <t>ACL3304</t>
  </si>
  <si>
    <t>YP4A0209CATY001</t>
  </si>
  <si>
    <t>ACL3429</t>
  </si>
  <si>
    <t>Zacorisca</t>
  </si>
  <si>
    <t>Zacorisca holantha</t>
  </si>
  <si>
    <t>YP4A0209CATY004</t>
  </si>
  <si>
    <t>A0208</t>
  </si>
  <si>
    <t>YP4A0208</t>
  </si>
  <si>
    <t>YP4A0208CATY001</t>
  </si>
  <si>
    <t>YP3A0122CATY003</t>
  </si>
  <si>
    <t>YP1A0018CATY021</t>
  </si>
  <si>
    <t>CATY026</t>
  </si>
  <si>
    <t>YP1A0018CATY026</t>
  </si>
  <si>
    <t>YP4A0184CATY001</t>
  </si>
  <si>
    <t>ACL3430</t>
  </si>
  <si>
    <t>Zacorisca aptycha</t>
  </si>
  <si>
    <t>A0036</t>
  </si>
  <si>
    <t>YP1A0036</t>
  </si>
  <si>
    <t>Syzygium_furfuraceum</t>
  </si>
  <si>
    <t>YP1A0036CATY001</t>
  </si>
  <si>
    <t>ACL3436</t>
  </si>
  <si>
    <t>Myrtaceae</t>
  </si>
  <si>
    <t>Syzygium</t>
  </si>
  <si>
    <t>furfuraceum</t>
  </si>
  <si>
    <t>MyrtaSyzyfurf</t>
  </si>
  <si>
    <t>YP2A0065CATY003</t>
  </si>
  <si>
    <t>ACL3493</t>
  </si>
  <si>
    <t>Adoxophyes sp.</t>
  </si>
  <si>
    <t>YP1A0008CATY002</t>
  </si>
  <si>
    <t>YP3A0133CATY001</t>
  </si>
  <si>
    <t>ACL3540</t>
  </si>
  <si>
    <t>YP4A0184CATY003</t>
  </si>
  <si>
    <t>YP1A0037CATY001</t>
  </si>
  <si>
    <t>YP1A0037CATY004</t>
  </si>
  <si>
    <t>YP1A0037CATY008</t>
  </si>
  <si>
    <t>YP2A0092CATY010</t>
  </si>
  <si>
    <t>YP1A0018CATY018</t>
  </si>
  <si>
    <t>A0171</t>
  </si>
  <si>
    <t>YP3A0171</t>
  </si>
  <si>
    <t>Schuurmansia_henningsii</t>
  </si>
  <si>
    <t>YP3A0171CATY001</t>
  </si>
  <si>
    <t>ACL3603</t>
  </si>
  <si>
    <t>Ochnaceae</t>
  </si>
  <si>
    <t>Schuurmansia</t>
  </si>
  <si>
    <t>henningsii</t>
  </si>
  <si>
    <t>OchnaSchuhenn</t>
  </si>
  <si>
    <t>YP4A0205CATY003</t>
  </si>
  <si>
    <t>ACL3612</t>
  </si>
  <si>
    <t>Choreutidae</t>
  </si>
  <si>
    <t>Choreutinae</t>
  </si>
  <si>
    <t>Choreutis</t>
  </si>
  <si>
    <t>Choreutis sp.</t>
  </si>
  <si>
    <t>A0179</t>
  </si>
  <si>
    <t>YP4A0179</t>
  </si>
  <si>
    <t>YP4A0179CATY004</t>
  </si>
  <si>
    <t>YP2A0065CATY002</t>
  </si>
  <si>
    <t>ACL3736</t>
  </si>
  <si>
    <t>Zacorisca cyprantha</t>
  </si>
  <si>
    <t>A0108</t>
  </si>
  <si>
    <t>YP2A0108</t>
  </si>
  <si>
    <t>Macaranga_strigosa</t>
  </si>
  <si>
    <t>YP2A0108CATY003</t>
  </si>
  <si>
    <t>ACL3835</t>
  </si>
  <si>
    <t>Euphorbiaceae</t>
  </si>
  <si>
    <t>Macaranga</t>
  </si>
  <si>
    <t>strigosa</t>
  </si>
  <si>
    <t>EuphoMacastri</t>
  </si>
  <si>
    <t>A0019</t>
  </si>
  <si>
    <t>YP1A0019</t>
  </si>
  <si>
    <t>Pandanus_angiensis</t>
  </si>
  <si>
    <t>YP1A0019CATY001</t>
  </si>
  <si>
    <t>ACL3836</t>
  </si>
  <si>
    <t>Tineidae</t>
  </si>
  <si>
    <t>Pandanaceae</t>
  </si>
  <si>
    <t>Pandanus</t>
  </si>
  <si>
    <t>angiensis</t>
  </si>
  <si>
    <t>PandaPandangi</t>
  </si>
  <si>
    <t>Hapsiferinae</t>
  </si>
  <si>
    <t>Trachycentra</t>
  </si>
  <si>
    <t>A0059</t>
  </si>
  <si>
    <t>YP2A0059</t>
  </si>
  <si>
    <t>YP2A0059CATY001</t>
  </si>
  <si>
    <t>A0160</t>
  </si>
  <si>
    <t>YP3A0160</t>
  </si>
  <si>
    <t>YP3A0160CATY001</t>
  </si>
  <si>
    <t>YP3A0170CATY001</t>
  </si>
  <si>
    <t>ACL3967</t>
  </si>
  <si>
    <t>YP3A0172CATY005</t>
  </si>
  <si>
    <t>ACL4036</t>
  </si>
  <si>
    <t>Larentiinae</t>
  </si>
  <si>
    <t>Parachaetolopha</t>
  </si>
  <si>
    <t>A0142</t>
  </si>
  <si>
    <t>YP3A0142</t>
  </si>
  <si>
    <t>Astronidium_acutifolium</t>
  </si>
  <si>
    <t>YP3A0142CATY001</t>
  </si>
  <si>
    <t>ACL4038</t>
  </si>
  <si>
    <t>acutifolium</t>
  </si>
  <si>
    <t>MelasAstracut</t>
  </si>
  <si>
    <t>YP3A0149CATY002</t>
  </si>
  <si>
    <t>ACL4203</t>
  </si>
  <si>
    <t>Lemyra</t>
  </si>
  <si>
    <t>YP4A0205CATY004</t>
  </si>
  <si>
    <t>A0146</t>
  </si>
  <si>
    <t>YP3A0146</t>
  </si>
  <si>
    <t>Bubbia_sylvestris</t>
  </si>
  <si>
    <t>YP3A0146CATY001</t>
  </si>
  <si>
    <t>Winteraceae</t>
  </si>
  <si>
    <t>Bubbia</t>
  </si>
  <si>
    <t>sylvestris</t>
  </si>
  <si>
    <t>WinteBubbsylv</t>
  </si>
  <si>
    <t>YP4A0184CATY004</t>
  </si>
  <si>
    <t>YP2A0104CATY001</t>
  </si>
  <si>
    <t>ACM3124</t>
  </si>
  <si>
    <t>YP1A0055CATY016</t>
  </si>
  <si>
    <t>CATY023</t>
  </si>
  <si>
    <t>YP1A0018CATY023</t>
  </si>
  <si>
    <t>ACM3125</t>
  </si>
  <si>
    <t>A0166</t>
  </si>
  <si>
    <t>YP3A0166</t>
  </si>
  <si>
    <t>YP3A0166CATY001</t>
  </si>
  <si>
    <t>ACM3127</t>
  </si>
  <si>
    <t>YP3A0170CATY006</t>
  </si>
  <si>
    <t>YP1A0055CATY020</t>
  </si>
  <si>
    <t>YP1A0001CATY003</t>
  </si>
  <si>
    <t>YP1A0018CATY019</t>
  </si>
  <si>
    <t>YP2A0089CATY003</t>
  </si>
  <si>
    <t>ACM3136</t>
  </si>
  <si>
    <t>ACM3234</t>
  </si>
  <si>
    <t>YP2A0100CATY003</t>
  </si>
  <si>
    <t>ACM3272</t>
  </si>
  <si>
    <t>YP1A0008CATY014</t>
  </si>
  <si>
    <t>ACM3328</t>
  </si>
  <si>
    <t>YP3A0122CATY001</t>
  </si>
  <si>
    <t>A0228</t>
  </si>
  <si>
    <t>YP4A0228</t>
  </si>
  <si>
    <t>YP4A0228CATY002</t>
  </si>
  <si>
    <t>ACM3412</t>
  </si>
  <si>
    <t>A0135</t>
  </si>
  <si>
    <t>YP3A0135</t>
  </si>
  <si>
    <t>YP3A0135CATY005</t>
  </si>
  <si>
    <t>ACM3419</t>
  </si>
  <si>
    <t>A0191</t>
  </si>
  <si>
    <t>YP4A0191</t>
  </si>
  <si>
    <t>YP4A0191CATY001</t>
  </si>
  <si>
    <t>ACM3442</t>
  </si>
  <si>
    <t>YP1A0037CATY003</t>
  </si>
  <si>
    <t>ACM3704</t>
  </si>
  <si>
    <t>Nolidae</t>
  </si>
  <si>
    <t>Nolinae</t>
  </si>
  <si>
    <t>Nola</t>
  </si>
  <si>
    <t>Nola sp.</t>
  </si>
  <si>
    <t>CATY044</t>
  </si>
  <si>
    <t>YP1A0018CATY044</t>
  </si>
  <si>
    <t>CATY045</t>
  </si>
  <si>
    <t>YP1A0018CATY045</t>
  </si>
  <si>
    <t>YP1A0008CATY001</t>
  </si>
  <si>
    <t>ACM3711</t>
  </si>
  <si>
    <t>YP1A0047CATY005</t>
  </si>
  <si>
    <t>A0112</t>
  </si>
  <si>
    <t>YP2A0112</t>
  </si>
  <si>
    <t>YP2A0112CATY001</t>
  </si>
  <si>
    <t>ACM3761</t>
  </si>
  <si>
    <t>YP4A0186CATY006</t>
  </si>
  <si>
    <t>ACM3797</t>
  </si>
  <si>
    <t>Nola opalina</t>
  </si>
  <si>
    <t>YP4A0186CATY008</t>
  </si>
  <si>
    <t>ACM3802</t>
  </si>
  <si>
    <t>YP2A0092CATY005</t>
  </si>
  <si>
    <t>YP1A0020CATY003</t>
  </si>
  <si>
    <t>ACM3873</t>
  </si>
  <si>
    <t>Limacodidae</t>
  </si>
  <si>
    <t>YP4A0205CATY002</t>
  </si>
  <si>
    <t>ACM3914</t>
  </si>
  <si>
    <t>Sauris</t>
  </si>
  <si>
    <t>YP1A0008CATY005</t>
  </si>
  <si>
    <t>ACM3945</t>
  </si>
  <si>
    <t>A0035</t>
  </si>
  <si>
    <t>YP1A0035</t>
  </si>
  <si>
    <t>Zanthoxylum_pluviatile</t>
  </si>
  <si>
    <t>YP1A0035CATY022</t>
  </si>
  <si>
    <t>Rutaceae</t>
  </si>
  <si>
    <t>Zanthoxylum</t>
  </si>
  <si>
    <t>pluviatile</t>
  </si>
  <si>
    <t>RutacZantpluv</t>
  </si>
  <si>
    <t>YP3A0135CATY022</t>
  </si>
  <si>
    <t>YP1A0037CATY005</t>
  </si>
  <si>
    <t>YP1A0018CATY016</t>
  </si>
  <si>
    <t>YP1A0018CATY017</t>
  </si>
  <si>
    <t>YP2A0092CATY013</t>
  </si>
  <si>
    <t>ACM4140</t>
  </si>
  <si>
    <t>A0105</t>
  </si>
  <si>
    <t>YP2A0105</t>
  </si>
  <si>
    <t>YP2A0105CATY002</t>
  </si>
  <si>
    <t>ACM4172</t>
  </si>
  <si>
    <t>Leucoma</t>
  </si>
  <si>
    <t>Leucoma sp.</t>
  </si>
  <si>
    <t>YP1A0018CATY006</t>
  </si>
  <si>
    <t>ACM4174</t>
  </si>
  <si>
    <t>YP2A0092CATY002</t>
  </si>
  <si>
    <t>ACM4175</t>
  </si>
  <si>
    <t>Euproctis kunupi</t>
  </si>
  <si>
    <t>YP2A0108CATY001</t>
  </si>
  <si>
    <t>ACM4185</t>
  </si>
  <si>
    <t>Thyrididae</t>
  </si>
  <si>
    <t>Siculodinae</t>
  </si>
  <si>
    <t>Mellea</t>
  </si>
  <si>
    <t>Mellea sp.</t>
  </si>
  <si>
    <t>A0216</t>
  </si>
  <si>
    <t>YP4A0216</t>
  </si>
  <si>
    <t>YP4A0216CATY001</t>
  </si>
  <si>
    <t>YP4A0216CATY003</t>
  </si>
  <si>
    <t>YP4A0230CATY001</t>
  </si>
  <si>
    <t>ACM4197</t>
  </si>
  <si>
    <t>YP1A0055CATY005</t>
  </si>
  <si>
    <t>YP4A0205CATY001</t>
  </si>
  <si>
    <t>ACM4272</t>
  </si>
  <si>
    <t>YP3A0148CATY002</t>
  </si>
  <si>
    <t>A0185</t>
  </si>
  <si>
    <t>YP4A0185</t>
  </si>
  <si>
    <t>Syzygium_acuminatissimum</t>
  </si>
  <si>
    <t>YP4A0185CATY001</t>
  </si>
  <si>
    <t>acuminatissimum</t>
  </si>
  <si>
    <t>MyrtaSyzyacum</t>
  </si>
  <si>
    <t>YP3A0170CATY003</t>
  </si>
  <si>
    <t>YP1A0029CATY003</t>
  </si>
  <si>
    <t>YP3A0142CATY002</t>
  </si>
  <si>
    <t>A0177</t>
  </si>
  <si>
    <t>YP4A0177</t>
  </si>
  <si>
    <t>YP4A0177CATY002</t>
  </si>
  <si>
    <t>YP4A0186CATY009</t>
  </si>
  <si>
    <t>YP1A0047CATY008</t>
  </si>
  <si>
    <t>YP1A0027CATY007</t>
  </si>
  <si>
    <t>YP1A0018CATY013</t>
  </si>
  <si>
    <t>YP3A0167CATY002</t>
  </si>
  <si>
    <t>ACM4273</t>
  </si>
  <si>
    <t>YP4A0184CATY002</t>
  </si>
  <si>
    <t>ACM4274</t>
  </si>
  <si>
    <t>YP4A0186CATY010</t>
  </si>
  <si>
    <t>CATY032</t>
  </si>
  <si>
    <t>YP1A0018CATY032</t>
  </si>
  <si>
    <t>YP2A0088CATY003</t>
  </si>
  <si>
    <t>ACM4275</t>
  </si>
  <si>
    <t>A0113</t>
  </si>
  <si>
    <t>YP2A0113</t>
  </si>
  <si>
    <t>Cypholophus_friesianus</t>
  </si>
  <si>
    <t>YP2A0113CATY002</t>
  </si>
  <si>
    <t>ACM4351</t>
  </si>
  <si>
    <t>Immidae</t>
  </si>
  <si>
    <t>Urticaceae</t>
  </si>
  <si>
    <t>Cypholophus</t>
  </si>
  <si>
    <t>friesianus</t>
  </si>
  <si>
    <t>UrticCyphfrie</t>
  </si>
  <si>
    <t>Imma</t>
  </si>
  <si>
    <t>Imma sp.</t>
  </si>
  <si>
    <t>YP2A0113CATY004</t>
  </si>
  <si>
    <t>YP1A0020CATY002</t>
  </si>
  <si>
    <t>YP3A0172CATY007</t>
  </si>
  <si>
    <t>YP4A0184CATY013</t>
  </si>
  <si>
    <t>YP1A0027CATY006</t>
  </si>
  <si>
    <t>A0106</t>
  </si>
  <si>
    <t>YP2A0106</t>
  </si>
  <si>
    <t>YP2A0106CATY001</t>
  </si>
  <si>
    <t>ACM4429</t>
  </si>
  <si>
    <t>YP1A0008CATY008</t>
  </si>
  <si>
    <t>YP4A0230CATY004</t>
  </si>
  <si>
    <t>YP4A0230CATY014</t>
  </si>
  <si>
    <t>YP1A0047CATY009</t>
  </si>
  <si>
    <t>YP1A0008CATY003</t>
  </si>
  <si>
    <t>ACM4494</t>
  </si>
  <si>
    <t>YP4A0186CATY016</t>
  </si>
  <si>
    <t>YP1A0018CATY015</t>
  </si>
  <si>
    <t>A0136</t>
  </si>
  <si>
    <t>YP3A0136</t>
  </si>
  <si>
    <t>YP3A0136CATY001</t>
  </si>
  <si>
    <t>ACM4533</t>
  </si>
  <si>
    <t>Euproctis petasma</t>
  </si>
  <si>
    <t>YP3A0122CATY009</t>
  </si>
  <si>
    <t>ACM4556</t>
  </si>
  <si>
    <t>Euproctis iseres</t>
  </si>
  <si>
    <t>YP2A0104CATY004</t>
  </si>
  <si>
    <t>ACM4568</t>
  </si>
  <si>
    <t>A0067</t>
  </si>
  <si>
    <t>YP2A0067</t>
  </si>
  <si>
    <t>YP2A0067CATY001</t>
  </si>
  <si>
    <t>A0157</t>
  </si>
  <si>
    <t>YP3A0157</t>
  </si>
  <si>
    <t>YP3A0157CATY001</t>
  </si>
  <si>
    <t>ACM4680</t>
  </si>
  <si>
    <t>Idiomilionia</t>
  </si>
  <si>
    <t>Idiomilionia ventralis</t>
  </si>
  <si>
    <t>A0117</t>
  </si>
  <si>
    <t>YP2A0117</t>
  </si>
  <si>
    <t>Ficus_hombroniana</t>
  </si>
  <si>
    <t>YP2A0117CATY001</t>
  </si>
  <si>
    <t>ACM4686</t>
  </si>
  <si>
    <t>hombroniana</t>
  </si>
  <si>
    <t>MoracFicuhomb</t>
  </si>
  <si>
    <t>Somena</t>
  </si>
  <si>
    <t>A0024</t>
  </si>
  <si>
    <t>YP1A0024</t>
  </si>
  <si>
    <t>YP1A0024CATY002</t>
  </si>
  <si>
    <t>YP2A0100CATY001</t>
  </si>
  <si>
    <t>A0056</t>
  </si>
  <si>
    <t>YP1A0056</t>
  </si>
  <si>
    <t>YP1A0056CATY001</t>
  </si>
  <si>
    <t>ACM4698</t>
  </si>
  <si>
    <t>YP4A0230CATY013</t>
  </si>
  <si>
    <t>YP4A0186CATY015</t>
  </si>
  <si>
    <t>ACM8731</t>
  </si>
  <si>
    <t>Eupterotidae</t>
  </si>
  <si>
    <t>Eupterotinae</t>
  </si>
  <si>
    <t>Cotana</t>
  </si>
  <si>
    <t>Cotana nr. aroa</t>
  </si>
  <si>
    <t>ACM9094</t>
  </si>
  <si>
    <t>Cotana nr. kebea</t>
  </si>
  <si>
    <t>YP1A0018CATY005</t>
  </si>
  <si>
    <t>A0002</t>
  </si>
  <si>
    <t>YP1A0002</t>
  </si>
  <si>
    <t>YP1A0002CATY001</t>
  </si>
  <si>
    <t>ACM9095</t>
  </si>
  <si>
    <t>Cotana nr. pallidipascia</t>
  </si>
  <si>
    <t>YP1A0001CATY001</t>
  </si>
  <si>
    <t>YP2A0089CATY002</t>
  </si>
  <si>
    <t>ACM9751</t>
  </si>
  <si>
    <t>Euproctis mycoides</t>
  </si>
  <si>
    <t>YP2A0092CATY001</t>
  </si>
  <si>
    <t>YP1A0001CATY002</t>
  </si>
  <si>
    <t>ACM9983</t>
  </si>
  <si>
    <t>Herminiinae</t>
  </si>
  <si>
    <t>YP1A0001CATY005</t>
  </si>
  <si>
    <t>YP1A0001CATY007</t>
  </si>
  <si>
    <t>YP1A0057CATY001</t>
  </si>
  <si>
    <t>ACN0624</t>
  </si>
  <si>
    <t>Tyspanodes</t>
  </si>
  <si>
    <t>Tyspanodes radiata</t>
  </si>
  <si>
    <t>A0116</t>
  </si>
  <si>
    <t>YP2A0116</t>
  </si>
  <si>
    <t>YP2A0116CATY001</t>
  </si>
  <si>
    <t>YP2A0116CATY002</t>
  </si>
  <si>
    <t>YP4A0228CATY001</t>
  </si>
  <si>
    <t>A0052</t>
  </si>
  <si>
    <t>YP1A0052</t>
  </si>
  <si>
    <t>YP1A0052CATY001</t>
  </si>
  <si>
    <t>acuminatissima</t>
  </si>
  <si>
    <t>YP3A0150CATY002</t>
  </si>
  <si>
    <t>A0161</t>
  </si>
  <si>
    <t>YP3A0161</t>
  </si>
  <si>
    <t>YP3A0161CATY001</t>
  </si>
  <si>
    <t>A0091</t>
  </si>
  <si>
    <t>YP2A0091</t>
  </si>
  <si>
    <t>YP2A0091CATY001</t>
  </si>
  <si>
    <t>ACN0654</t>
  </si>
  <si>
    <t>YP1A0055CATY012</t>
  </si>
  <si>
    <t>A0021</t>
  </si>
  <si>
    <t>YP1A0021</t>
  </si>
  <si>
    <t>YP1A0021CATY001</t>
  </si>
  <si>
    <t>ACN1400</t>
  </si>
  <si>
    <t>Lycaenidae</t>
  </si>
  <si>
    <t>Lycaeninae</t>
  </si>
  <si>
    <t>Hypochrysops</t>
  </si>
  <si>
    <t>YP3A0149CATY001</t>
  </si>
  <si>
    <t>ACN9210</t>
  </si>
  <si>
    <t>A0023</t>
  </si>
  <si>
    <t>YP1A0023</t>
  </si>
  <si>
    <t>YP1A0023CATY001</t>
  </si>
  <si>
    <t>ACO0243</t>
  </si>
  <si>
    <t>Lobesia</t>
  </si>
  <si>
    <t>ACO0290</t>
  </si>
  <si>
    <t>A0125</t>
  </si>
  <si>
    <t>YP3A0125</t>
  </si>
  <si>
    <t>YP3A0125CATY001</t>
  </si>
  <si>
    <t>ACO0554</t>
  </si>
  <si>
    <t>YP4A0216CATY002</t>
  </si>
  <si>
    <t>ACS9712</t>
  </si>
  <si>
    <t>A0079</t>
  </si>
  <si>
    <t>YP2A0079</t>
  </si>
  <si>
    <t>Melicope_denhamii</t>
  </si>
  <si>
    <t>YP2A0079CATY002</t>
  </si>
  <si>
    <t>Melicope</t>
  </si>
  <si>
    <t>denhamii</t>
  </si>
  <si>
    <t>RutacMelidenh</t>
  </si>
  <si>
    <t>CATY025</t>
  </si>
  <si>
    <t>YP1A0018CATY025</t>
  </si>
  <si>
    <t>ACS9960</t>
  </si>
  <si>
    <t>*Noctuidae</t>
  </si>
  <si>
    <t>YP4A0230CATY010</t>
  </si>
  <si>
    <t>ACT0038</t>
  </si>
  <si>
    <t>*Calliteara</t>
  </si>
  <si>
    <t>YP4A0186CATY013</t>
  </si>
  <si>
    <t>YP3A0171CATY002</t>
  </si>
  <si>
    <t>ACT0091</t>
  </si>
  <si>
    <t>*Erebidae</t>
  </si>
  <si>
    <t>YP1A0047CATY011</t>
  </si>
  <si>
    <t>ACT1506</t>
  </si>
  <si>
    <t>A0009</t>
  </si>
  <si>
    <t>YP1A0009</t>
  </si>
  <si>
    <t>YP1A0009CATY006</t>
  </si>
  <si>
    <t>ACT4130</t>
  </si>
  <si>
    <t>YP1A0055CATY003</t>
  </si>
  <si>
    <t>YP2A0089CATY001</t>
  </si>
  <si>
    <t>ACT4598</t>
  </si>
  <si>
    <t>YP1A0047CATY002</t>
  </si>
  <si>
    <t>ACT5001</t>
  </si>
  <si>
    <t>CATY030</t>
  </si>
  <si>
    <t>YP1A0018CATY030</t>
  </si>
  <si>
    <t>ACT5170</t>
  </si>
  <si>
    <t>A0099</t>
  </si>
  <si>
    <t>YP2A0099</t>
  </si>
  <si>
    <t>YP2A0099CATY001</t>
  </si>
  <si>
    <t>ACU4382</t>
  </si>
  <si>
    <t>YP1A0001CATY014</t>
  </si>
  <si>
    <t>YP1A0052CATY002</t>
  </si>
  <si>
    <t>ACU4784</t>
  </si>
  <si>
    <t>*Chorodna</t>
  </si>
  <si>
    <t>YP1A0008CATY006</t>
  </si>
  <si>
    <t>ACU5150</t>
  </si>
  <si>
    <t>*Eucyclodes</t>
  </si>
  <si>
    <t>YP3A0122CATY011</t>
  </si>
  <si>
    <t>CATY035</t>
  </si>
  <si>
    <t>YP1A0018CATY035</t>
  </si>
  <si>
    <t>YP4A0186CATY004</t>
  </si>
  <si>
    <t>ACU5918</t>
  </si>
  <si>
    <t>Lasiocampidae</t>
  </si>
  <si>
    <t>YP3A0170CATY005</t>
  </si>
  <si>
    <t>ACU6665</t>
  </si>
  <si>
    <t>Zygaenidae</t>
  </si>
  <si>
    <t>YP4A0208CATY003</t>
  </si>
  <si>
    <t>ACU6918</t>
  </si>
  <si>
    <t>YP3A0122CATY002</t>
  </si>
  <si>
    <t>YP3A0122CATY005</t>
  </si>
  <si>
    <t>YP2A0092CATY016</t>
  </si>
  <si>
    <t>YP1A0047CATY003</t>
  </si>
  <si>
    <t>YP2A0067CATY002</t>
  </si>
  <si>
    <t>ACU7423</t>
  </si>
  <si>
    <t>YP2A0070CATY004</t>
  </si>
  <si>
    <t>YP2A0105CATY001</t>
  </si>
  <si>
    <t>ACW0880</t>
  </si>
  <si>
    <t>*Tipasa (near)</t>
  </si>
  <si>
    <t>A0178</t>
  </si>
  <si>
    <t>YP4A0178</t>
  </si>
  <si>
    <t>YP4A0178CATY002</t>
  </si>
  <si>
    <t>ACZ1979</t>
  </si>
  <si>
    <t>*Euproctis(near)</t>
  </si>
  <si>
    <t>YP1A0002CATY012</t>
  </si>
  <si>
    <t>ACZ3682</t>
  </si>
  <si>
    <t>B0218</t>
  </si>
  <si>
    <t>YP4B0218</t>
  </si>
  <si>
    <t>Elaeocarpus_dolichodactylus</t>
  </si>
  <si>
    <t>YP4B0218CATY006</t>
  </si>
  <si>
    <t>AAA1513</t>
  </si>
  <si>
    <t>Plutellidae</t>
  </si>
  <si>
    <t>dolichodactylus</t>
  </si>
  <si>
    <t>Plutellinae</t>
  </si>
  <si>
    <t>Plutella</t>
  </si>
  <si>
    <t>B0122</t>
  </si>
  <si>
    <t>YP3B0122</t>
  </si>
  <si>
    <t>YP3B0122CATY016</t>
  </si>
  <si>
    <t>AAB5307</t>
  </si>
  <si>
    <t>B0098</t>
  </si>
  <si>
    <t>YP2B0098</t>
  </si>
  <si>
    <t>YP2B0098CATY001</t>
  </si>
  <si>
    <t>AAC1274</t>
  </si>
  <si>
    <t>niphocrypta</t>
  </si>
  <si>
    <t>B0200</t>
  </si>
  <si>
    <t>YP4B0200</t>
  </si>
  <si>
    <t>YP4B0200CATY002</t>
  </si>
  <si>
    <t>B0001</t>
  </si>
  <si>
    <t>YP1B0001</t>
  </si>
  <si>
    <t>Piper_melula</t>
  </si>
  <si>
    <t>YP1B0001CATY002</t>
  </si>
  <si>
    <t>Piperaceae</t>
  </si>
  <si>
    <t>Piper</t>
  </si>
  <si>
    <t>melula</t>
  </si>
  <si>
    <t>PiperPipemelu</t>
  </si>
  <si>
    <t>B0011</t>
  </si>
  <si>
    <t>YP1B0011</t>
  </si>
  <si>
    <t>Homalanthus_nervosus</t>
  </si>
  <si>
    <t>YP1B0011CATY001</t>
  </si>
  <si>
    <t>Homalanthus</t>
  </si>
  <si>
    <t>nervosus</t>
  </si>
  <si>
    <t>EuphoHomanerv</t>
  </si>
  <si>
    <t>YP1B0011CATY002</t>
  </si>
  <si>
    <t>B0059</t>
  </si>
  <si>
    <t>YP1B0059</t>
  </si>
  <si>
    <t>Meliosma_pinnata</t>
  </si>
  <si>
    <t>YP1B0059CATY001</t>
  </si>
  <si>
    <t>Sabiaceae</t>
  </si>
  <si>
    <t>Meliosma</t>
  </si>
  <si>
    <t>pinnata</t>
  </si>
  <si>
    <t>SabiaMelipinn</t>
  </si>
  <si>
    <t>B0088</t>
  </si>
  <si>
    <t>YP2B0088</t>
  </si>
  <si>
    <t>YP2B0088CATY002</t>
  </si>
  <si>
    <t>B0201</t>
  </si>
  <si>
    <t>YP4B0201</t>
  </si>
  <si>
    <t>YP4B0201CATY001</t>
  </si>
  <si>
    <t>B0025</t>
  </si>
  <si>
    <t>YP1B0025</t>
  </si>
  <si>
    <t>Saurauia_conferta</t>
  </si>
  <si>
    <t>YP1B0025CATY001</t>
  </si>
  <si>
    <t>AAE7108</t>
  </si>
  <si>
    <t>Sphingidae</t>
  </si>
  <si>
    <t>conferta</t>
  </si>
  <si>
    <t>ActinSaurconf</t>
  </si>
  <si>
    <t>Macroglossinae</t>
  </si>
  <si>
    <t>Gnathothlibus</t>
  </si>
  <si>
    <t>Gnathothlibus meeki</t>
  </si>
  <si>
    <t>B0168</t>
  </si>
  <si>
    <t>YP3B0168</t>
  </si>
  <si>
    <t>YP3B0168CATY003</t>
  </si>
  <si>
    <t>B0051</t>
  </si>
  <si>
    <t>YP1B0051</t>
  </si>
  <si>
    <t>Melicope_elleryana</t>
  </si>
  <si>
    <t>YP1B0051CATY015</t>
  </si>
  <si>
    <t>elleryana</t>
  </si>
  <si>
    <t>RutacMelielle</t>
  </si>
  <si>
    <t>B0086</t>
  </si>
  <si>
    <t>YP2B0086</t>
  </si>
  <si>
    <t>YP2B0086CATY001</t>
  </si>
  <si>
    <t>B0126</t>
  </si>
  <si>
    <t>YP3B0126</t>
  </si>
  <si>
    <t>YP3B0126CATY003</t>
  </si>
  <si>
    <t>YP3B0126CATY006</t>
  </si>
  <si>
    <t>B0162</t>
  </si>
  <si>
    <t>YP3B0162</t>
  </si>
  <si>
    <t>YP3B0162CATY002</t>
  </si>
  <si>
    <t>B0156</t>
  </si>
  <si>
    <t>YP3B0156</t>
  </si>
  <si>
    <t>YP3B0156CATY001</t>
  </si>
  <si>
    <t>AAL5545</t>
  </si>
  <si>
    <t>B0236</t>
  </si>
  <si>
    <t>YP4B0236</t>
  </si>
  <si>
    <t>YP4B0236CATY001</t>
  </si>
  <si>
    <t>B0163</t>
  </si>
  <si>
    <t>YP3B0163</t>
  </si>
  <si>
    <t>Syzygium_nemorale</t>
  </si>
  <si>
    <t>YP3B0163CATY003</t>
  </si>
  <si>
    <t>nemorale</t>
  </si>
  <si>
    <t>MyrtaSyzynemo</t>
  </si>
  <si>
    <t>B0230</t>
  </si>
  <si>
    <t>YP4B0230</t>
  </si>
  <si>
    <t>Macaranga_inermis</t>
  </si>
  <si>
    <t>YP4B0230CATY001</t>
  </si>
  <si>
    <t>AAM5436</t>
  </si>
  <si>
    <t>inermis</t>
  </si>
  <si>
    <t>EuphoMacainer</t>
  </si>
  <si>
    <t>YP4B0230CATY003</t>
  </si>
  <si>
    <t>YP3B0122CATY007</t>
  </si>
  <si>
    <t>B0210</t>
  </si>
  <si>
    <t>YP4B0210</t>
  </si>
  <si>
    <t>Neuburgia_corynocarpa</t>
  </si>
  <si>
    <t>YP4B0210CATY007</t>
  </si>
  <si>
    <t>Loganiaceae</t>
  </si>
  <si>
    <t>Neuburgia</t>
  </si>
  <si>
    <t>corynocarpa</t>
  </si>
  <si>
    <t>LoganNeubcory</t>
  </si>
  <si>
    <t>B0107</t>
  </si>
  <si>
    <t>YP2B0107</t>
  </si>
  <si>
    <t>YP2B0107CATY002</t>
  </si>
  <si>
    <t>AAP2731</t>
  </si>
  <si>
    <t>Rhabdotenes</t>
  </si>
  <si>
    <t>B0225</t>
  </si>
  <si>
    <t>YP4B0225</t>
  </si>
  <si>
    <t>Caesalpinia_crista</t>
  </si>
  <si>
    <t>YP4B0225CATY002</t>
  </si>
  <si>
    <t>Fabaceae</t>
  </si>
  <si>
    <t>Caesalpinia</t>
  </si>
  <si>
    <t>crista</t>
  </si>
  <si>
    <t>FabacCaescris</t>
  </si>
  <si>
    <t>B0160</t>
  </si>
  <si>
    <t>YP3B0160</t>
  </si>
  <si>
    <t>YP3B0160CATY006</t>
  </si>
  <si>
    <t>B0151</t>
  </si>
  <si>
    <t>YP3B0151</t>
  </si>
  <si>
    <t>YP3B0151CATY001</t>
  </si>
  <si>
    <t>YP3B0151CATY002</t>
  </si>
  <si>
    <t>YP2B0088CATY001</t>
  </si>
  <si>
    <t>YP4B0218CATY001</t>
  </si>
  <si>
    <t>AAP7648</t>
  </si>
  <si>
    <t>BOLD:AAP7648</t>
  </si>
  <si>
    <t>YP4B0201CATY004</t>
  </si>
  <si>
    <t>YP4B0200CATY003</t>
  </si>
  <si>
    <t>YP4B0200CATY004</t>
  </si>
  <si>
    <t>B0191</t>
  </si>
  <si>
    <t>YP4B0191</t>
  </si>
  <si>
    <t>YP4B0191CATY002</t>
  </si>
  <si>
    <t>AAY5362</t>
  </si>
  <si>
    <t>Hypolamprus</t>
  </si>
  <si>
    <t>bastialis</t>
  </si>
  <si>
    <t>B0211</t>
  </si>
  <si>
    <t>YP4B0211</t>
  </si>
  <si>
    <t>Myristica_subalulata</t>
  </si>
  <si>
    <t>YP4B0211CATY001</t>
  </si>
  <si>
    <t>Myristicaceae</t>
  </si>
  <si>
    <t>Myristica</t>
  </si>
  <si>
    <t>subalulata</t>
  </si>
  <si>
    <t>MyrisMyrisuba</t>
  </si>
  <si>
    <t>B0196</t>
  </si>
  <si>
    <t>YP4B0196</t>
  </si>
  <si>
    <t>YP4B0196CATY001</t>
  </si>
  <si>
    <t>accuminatissma  (invalid according to IPNI) change</t>
  </si>
  <si>
    <t>MyrtaSyzyaccu</t>
  </si>
  <si>
    <t>YP4B0201CATY005</t>
  </si>
  <si>
    <t>B0050</t>
  </si>
  <si>
    <t>YP1B0050</t>
  </si>
  <si>
    <t>YP1B0050CATY014</t>
  </si>
  <si>
    <t>B0235</t>
  </si>
  <si>
    <t>YP4B0235</t>
  </si>
  <si>
    <t>Mischocarpus_pyriformis</t>
  </si>
  <si>
    <t>YP4B0235CATY002</t>
  </si>
  <si>
    <t>Sapindaceae</t>
  </si>
  <si>
    <t>Mischocarpus</t>
  </si>
  <si>
    <t>pyriformis</t>
  </si>
  <si>
    <t>SapinMiscpyri</t>
  </si>
  <si>
    <t>B0145</t>
  </si>
  <si>
    <t>YP3B0145</t>
  </si>
  <si>
    <t>YP3B0145CATY010</t>
  </si>
  <si>
    <t>B0040</t>
  </si>
  <si>
    <t>YP1B0040</t>
  </si>
  <si>
    <t>YP1B0040CATY002</t>
  </si>
  <si>
    <t>YP1B0040CATY003</t>
  </si>
  <si>
    <t>B0138</t>
  </si>
  <si>
    <t>YP3B0138</t>
  </si>
  <si>
    <t>YP3B0138CATY007</t>
  </si>
  <si>
    <t>B0129</t>
  </si>
  <si>
    <t>YP3B0129</t>
  </si>
  <si>
    <t>YP3B0129CATY002</t>
  </si>
  <si>
    <t>ABX6387</t>
  </si>
  <si>
    <t>Craspedosis aurigutta</t>
  </si>
  <si>
    <t>B0101</t>
  </si>
  <si>
    <t>YP2B0101</t>
  </si>
  <si>
    <t>YP2B0101CATY007</t>
  </si>
  <si>
    <t>YP4B0225CATY001</t>
  </si>
  <si>
    <t>ACA1786</t>
  </si>
  <si>
    <t>BOLD:ACA1786</t>
  </si>
  <si>
    <t>YP3B0122CATY012</t>
  </si>
  <si>
    <t>YP2B0088CATY004</t>
  </si>
  <si>
    <t>B0185</t>
  </si>
  <si>
    <t>YP4B0185</t>
  </si>
  <si>
    <t>Steganthera_royenii</t>
  </si>
  <si>
    <t>YP4B0185CATY001</t>
  </si>
  <si>
    <t>Monimiaceae</t>
  </si>
  <si>
    <t>Steganthera</t>
  </si>
  <si>
    <t>royenii</t>
  </si>
  <si>
    <t>MonimStegroye</t>
  </si>
  <si>
    <t>YP4B0185CATY012</t>
  </si>
  <si>
    <t>YP3B0122CATY008</t>
  </si>
  <si>
    <t>YP3B0122CATY018</t>
  </si>
  <si>
    <t>YP1B0050CATY011</t>
  </si>
  <si>
    <t>YP4B0185CATY007</t>
  </si>
  <si>
    <t>YP3B0122CATY001</t>
  </si>
  <si>
    <t>ACD3790</t>
  </si>
  <si>
    <t>BOLD:ACD3790</t>
  </si>
  <si>
    <t>B0124</t>
  </si>
  <si>
    <t>YP3B0124</t>
  </si>
  <si>
    <t>Heterospathe_muelleriana</t>
  </si>
  <si>
    <t>YP3B0124CATY024</t>
  </si>
  <si>
    <t>ACK5418</t>
  </si>
  <si>
    <t>Arecaceae</t>
  </si>
  <si>
    <t>Heterospathe</t>
  </si>
  <si>
    <t>muelleriana</t>
  </si>
  <si>
    <t>ArecaHetemuel</t>
  </si>
  <si>
    <t>BOLD:ACK5418</t>
  </si>
  <si>
    <t>YP3B0126CATY002</t>
  </si>
  <si>
    <t>B0228</t>
  </si>
  <si>
    <t>YP4B0228</t>
  </si>
  <si>
    <t>YP4B0228CATY004</t>
  </si>
  <si>
    <t>YP3B0122CATY009</t>
  </si>
  <si>
    <t>B0224</t>
  </si>
  <si>
    <t>YP4B0224</t>
  </si>
  <si>
    <t>Caldcluvia_nymanii</t>
  </si>
  <si>
    <t>YP4B0224CATY006</t>
  </si>
  <si>
    <t>Cunoniaceae</t>
  </si>
  <si>
    <t>Caldcluvia</t>
  </si>
  <si>
    <t>nymanii</t>
  </si>
  <si>
    <t>CunonCaldnyma</t>
  </si>
  <si>
    <t>B0062</t>
  </si>
  <si>
    <t>YP1B0062</t>
  </si>
  <si>
    <t>Ficus_xylosycia</t>
  </si>
  <si>
    <t>YP1B0062CATY001</t>
  </si>
  <si>
    <t>xylosycia</t>
  </si>
  <si>
    <t>MoracFicuxylo</t>
  </si>
  <si>
    <t>B0152</t>
  </si>
  <si>
    <t>YP3B0152</t>
  </si>
  <si>
    <t>YP3B0152CATY002</t>
  </si>
  <si>
    <t>B0043</t>
  </si>
  <si>
    <t>YP1B0043</t>
  </si>
  <si>
    <t>Mussaenda_ferruginea</t>
  </si>
  <si>
    <t>YP1B0043CATY004</t>
  </si>
  <si>
    <t>Rhamnaceae</t>
  </si>
  <si>
    <t>Gouania</t>
  </si>
  <si>
    <t>microcarpa</t>
  </si>
  <si>
    <t>RhamnGouamicr</t>
  </si>
  <si>
    <t>B0049</t>
  </si>
  <si>
    <t>YP1B0049</t>
  </si>
  <si>
    <t>YP1B0049CATY001</t>
  </si>
  <si>
    <t>B0180</t>
  </si>
  <si>
    <t>YP3B0180</t>
  </si>
  <si>
    <t>YP3B0180CATY001</t>
  </si>
  <si>
    <t>B0140</t>
  </si>
  <si>
    <t>YP3B0140</t>
  </si>
  <si>
    <t>YP3B0140CATY004</t>
  </si>
  <si>
    <t>B0094</t>
  </si>
  <si>
    <t>YP2B0094</t>
  </si>
  <si>
    <t>YP2B0094CATY003</t>
  </si>
  <si>
    <t>B0141</t>
  </si>
  <si>
    <t>YP3B0141</t>
  </si>
  <si>
    <t>YP3B0141CATY006</t>
  </si>
  <si>
    <t>B0030</t>
  </si>
  <si>
    <t>YP1B0030</t>
  </si>
  <si>
    <t>YP1B0030CATY001</t>
  </si>
  <si>
    <t>YP3B0145CATY007</t>
  </si>
  <si>
    <t>YP3B0145CATY008</t>
  </si>
  <si>
    <t>YP3B0145CATY014</t>
  </si>
  <si>
    <t>B0092</t>
  </si>
  <si>
    <t>YP2B0092</t>
  </si>
  <si>
    <t>YP2B0092CATY001</t>
  </si>
  <si>
    <t>YP3B0122CATY010</t>
  </si>
  <si>
    <t>YP3B0122CATY011</t>
  </si>
  <si>
    <t>YP1B0050CATY006</t>
  </si>
  <si>
    <t>YP1B0050CATY008</t>
  </si>
  <si>
    <t>YP1B0050CATY013</t>
  </si>
  <si>
    <t>CATY000</t>
  </si>
  <si>
    <t>YP1B0011CATY000</t>
  </si>
  <si>
    <t>ACL2211</t>
  </si>
  <si>
    <t>YP4B0185CATY002</t>
  </si>
  <si>
    <t>ACL2255</t>
  </si>
  <si>
    <t>YP1B0050CATY015</t>
  </si>
  <si>
    <t>YP2B0086CATY002</t>
  </si>
  <si>
    <t>B0045</t>
  </si>
  <si>
    <t>YP1B0045</t>
  </si>
  <si>
    <t>YP1B0045CATY003</t>
  </si>
  <si>
    <t>B0039</t>
  </si>
  <si>
    <t>YP1B0039</t>
  </si>
  <si>
    <t>YP1B0039CATY002</t>
  </si>
  <si>
    <t>cf.</t>
  </si>
  <si>
    <t>ElaeoSloatiegcf.</t>
  </si>
  <si>
    <t>B0222</t>
  </si>
  <si>
    <t>YP4B0222</t>
  </si>
  <si>
    <t>YP4B0222CATY003</t>
  </si>
  <si>
    <t>YP4B0222CATY007</t>
  </si>
  <si>
    <t>YP3B0122CATY021</t>
  </si>
  <si>
    <t>YP4B0218CATY003</t>
  </si>
  <si>
    <t>YP1B0040CATY017</t>
  </si>
  <si>
    <t>YP3B0145CATY004</t>
  </si>
  <si>
    <t>B0074</t>
  </si>
  <si>
    <t>YP1B0074</t>
  </si>
  <si>
    <t>YP1B0074CATY004</t>
  </si>
  <si>
    <t>YP4B0222CATY006</t>
  </si>
  <si>
    <t>YP2B0092CATY002</t>
  </si>
  <si>
    <t>YP4B0236CATY002</t>
  </si>
  <si>
    <t>B0112</t>
  </si>
  <si>
    <t>YP2B0112</t>
  </si>
  <si>
    <t>CATY259</t>
  </si>
  <si>
    <t>YP2B0112CATY259</t>
  </si>
  <si>
    <t>B0106</t>
  </si>
  <si>
    <t>YP2B0106</t>
  </si>
  <si>
    <t>YP2B0106CATY003</t>
  </si>
  <si>
    <t>YP3B0141CATY003</t>
  </si>
  <si>
    <t>YP3B0145CATY005</t>
  </si>
  <si>
    <t>B0022</t>
  </si>
  <si>
    <t>YP1B0022</t>
  </si>
  <si>
    <t>Sloanea_forbesii</t>
  </si>
  <si>
    <t>YP1B0022CATY007</t>
  </si>
  <si>
    <t>forbesii</t>
  </si>
  <si>
    <t>ElaeoSloaforb</t>
  </si>
  <si>
    <t>B0057</t>
  </si>
  <si>
    <t>YP1B0057</t>
  </si>
  <si>
    <t>Cryptocarya_minutifolia</t>
  </si>
  <si>
    <t>YP1B0057CATY001</t>
  </si>
  <si>
    <t>minutifolia</t>
  </si>
  <si>
    <t>LauraCrypminu</t>
  </si>
  <si>
    <t>B0087</t>
  </si>
  <si>
    <t>YP2B0087</t>
  </si>
  <si>
    <t>YP2B0087CATY004</t>
  </si>
  <si>
    <t>B0017</t>
  </si>
  <si>
    <t>YP1B0017</t>
  </si>
  <si>
    <t>YP1B0017CATY001</t>
  </si>
  <si>
    <t>B0229</t>
  </si>
  <si>
    <t>YP4B0229</t>
  </si>
  <si>
    <t>Dicksonia_sciurus</t>
  </si>
  <si>
    <t>YP4B0229CATY001</t>
  </si>
  <si>
    <t>ACL2774</t>
  </si>
  <si>
    <t>Dicksoniaceae</t>
  </si>
  <si>
    <t>Dicksonia</t>
  </si>
  <si>
    <t>sciurus</t>
  </si>
  <si>
    <t>DicksDicksciu</t>
  </si>
  <si>
    <t>YP3B0129CATY001</t>
  </si>
  <si>
    <t>YP3B0122CATY013</t>
  </si>
  <si>
    <t>YP1B0045CATY001</t>
  </si>
  <si>
    <t>YP1B0039CATY001</t>
  </si>
  <si>
    <t>YP2B0087CATY002</t>
  </si>
  <si>
    <t>YP3B0163CATY001</t>
  </si>
  <si>
    <t>ACL2916</t>
  </si>
  <si>
    <t>YP3B0126CATY001</t>
  </si>
  <si>
    <t>YP4B0222CATY001</t>
  </si>
  <si>
    <t>ACL3103</t>
  </si>
  <si>
    <t>YP4B0185CATY004</t>
  </si>
  <si>
    <t>YP3B0122CATY003</t>
  </si>
  <si>
    <t>YP1B0050CATY002</t>
  </si>
  <si>
    <t>YP1B0050CATY004</t>
  </si>
  <si>
    <t>YP1B0050CATY007</t>
  </si>
  <si>
    <t>YP1B0050CATY009</t>
  </si>
  <si>
    <t>YP2B0086CATY010</t>
  </si>
  <si>
    <t>YP2B0088CATY003</t>
  </si>
  <si>
    <t>YP4B0230CATY005</t>
  </si>
  <si>
    <t>YP3B0138CATY005</t>
  </si>
  <si>
    <t>B0241</t>
  </si>
  <si>
    <t>YP4B0241</t>
  </si>
  <si>
    <t>YP4B0241CATY001</t>
  </si>
  <si>
    <t>YP2B0106CATY002</t>
  </si>
  <si>
    <t>B0165</t>
  </si>
  <si>
    <t>YP3B0165</t>
  </si>
  <si>
    <t>YP3B0165CATY001</t>
  </si>
  <si>
    <t>B0149</t>
  </si>
  <si>
    <t>YP3B0149</t>
  </si>
  <si>
    <t>Steganthera_ilicifolia</t>
  </si>
  <si>
    <t>YP3B0149CATY001</t>
  </si>
  <si>
    <t>ilicifolia</t>
  </si>
  <si>
    <t>MonimStegilic</t>
  </si>
  <si>
    <t>YP1B0030CATY002</t>
  </si>
  <si>
    <t>YP2B0107CATY003</t>
  </si>
  <si>
    <t>YP2B0112CATY001</t>
  </si>
  <si>
    <t>YP4B0222CATY012</t>
  </si>
  <si>
    <t>ACL3687</t>
  </si>
  <si>
    <t>YP1B0050CATY003</t>
  </si>
  <si>
    <t>YP4B0235CATY001</t>
  </si>
  <si>
    <t>ACL3783</t>
  </si>
  <si>
    <t>Depressariidae</t>
  </si>
  <si>
    <t>YP4B0235CATY004</t>
  </si>
  <si>
    <t>YP4B0235CATY006</t>
  </si>
  <si>
    <t>YP3B0145CATY001</t>
  </si>
  <si>
    <t>YP3B0145CATY002</t>
  </si>
  <si>
    <t>YP3B0145CATY003</t>
  </si>
  <si>
    <t>YP3B0145CATY006</t>
  </si>
  <si>
    <t>B0029</t>
  </si>
  <si>
    <t>YP1B0029</t>
  </si>
  <si>
    <t>YP1B0029CATY001</t>
  </si>
  <si>
    <t>B0144</t>
  </si>
  <si>
    <t>YP3B0144</t>
  </si>
  <si>
    <t>YP3B0144CATY001</t>
  </si>
  <si>
    <t>B0204</t>
  </si>
  <si>
    <t>YP4B0204</t>
  </si>
  <si>
    <t>YP4B0204CATY003</t>
  </si>
  <si>
    <t>YP2B0094CATY002</t>
  </si>
  <si>
    <t>YP4B0185CATY006</t>
  </si>
  <si>
    <t>B0018</t>
  </si>
  <si>
    <t>YP1B0018</t>
  </si>
  <si>
    <t>Dysoxylum_parasiticum</t>
  </si>
  <si>
    <t>YP1B0018CATY002</t>
  </si>
  <si>
    <t>Dysoxylum</t>
  </si>
  <si>
    <t>parasiticum</t>
  </si>
  <si>
    <t>MeliaDysopara</t>
  </si>
  <si>
    <t>B0061</t>
  </si>
  <si>
    <t>YP1B0061</t>
  </si>
  <si>
    <t>YP1B0061CATY001</t>
  </si>
  <si>
    <t>B0197</t>
  </si>
  <si>
    <t>YP4B0197</t>
  </si>
  <si>
    <t>Tetrameles_nudiflora</t>
  </si>
  <si>
    <t>YP4B0197CATY001</t>
  </si>
  <si>
    <t>ACM3112</t>
  </si>
  <si>
    <t>Tetramelaceae</t>
  </si>
  <si>
    <t>Tetrameles</t>
  </si>
  <si>
    <t>nudiflora</t>
  </si>
  <si>
    <t>TetraTetrnudi</t>
  </si>
  <si>
    <t>YP3B0126CATY004</t>
  </si>
  <si>
    <t>YP4B0228CATY003</t>
  </si>
  <si>
    <t>YP4B0222CATY002</t>
  </si>
  <si>
    <t>B0125</t>
  </si>
  <si>
    <t>YP3B0125</t>
  </si>
  <si>
    <t>YP3B0125CATY008</t>
  </si>
  <si>
    <t>YP1B0030CATY000</t>
  </si>
  <si>
    <t>YP1B0040CATY008</t>
  </si>
  <si>
    <t>YP4B0224CATY003</t>
  </si>
  <si>
    <t>ACM3342</t>
  </si>
  <si>
    <t>B0158</t>
  </si>
  <si>
    <t>YP3B0158</t>
  </si>
  <si>
    <t>Dysoxylum_cauliflorum</t>
  </si>
  <si>
    <t>YP3B0158CATY002</t>
  </si>
  <si>
    <t>cauliflorum</t>
  </si>
  <si>
    <t>MeliaDysocaul</t>
  </si>
  <si>
    <t>B0042</t>
  </si>
  <si>
    <t>YP1B0042</t>
  </si>
  <si>
    <t>YP1B0042CATY002</t>
  </si>
  <si>
    <t>ACM3509</t>
  </si>
  <si>
    <t>B0240</t>
  </si>
  <si>
    <t>YP4B0240</t>
  </si>
  <si>
    <t>YP4B0240CATY001</t>
  </si>
  <si>
    <t>ACM3510</t>
  </si>
  <si>
    <t>YP2B0087CATY001</t>
  </si>
  <si>
    <t>YP3B0168CATY001</t>
  </si>
  <si>
    <t>ACM3533</t>
  </si>
  <si>
    <t>YP3B0168CATY004</t>
  </si>
  <si>
    <t>YP4B0228CATY001</t>
  </si>
  <si>
    <t>YP1B0050CATY005</t>
  </si>
  <si>
    <t>YP1B0040CATY000</t>
  </si>
  <si>
    <t>YP4B0222CATY008</t>
  </si>
  <si>
    <t>YP4B0185CATY011</t>
  </si>
  <si>
    <t>YP2B0087CATY007</t>
  </si>
  <si>
    <t>B0047</t>
  </si>
  <si>
    <t>YP1B0047</t>
  </si>
  <si>
    <t>Syzygium_versteegii</t>
  </si>
  <si>
    <t>YP1B0047CATY002</t>
  </si>
  <si>
    <t>versteegii</t>
  </si>
  <si>
    <t>MyrtaSyzyvers</t>
  </si>
  <si>
    <t>YP4B0224CATY010</t>
  </si>
  <si>
    <t>YP4B0210CATY001</t>
  </si>
  <si>
    <t>YP1B0040CATY014</t>
  </si>
  <si>
    <t>YP1B0040CATY009</t>
  </si>
  <si>
    <t>YP1B0040CATY011</t>
  </si>
  <si>
    <t>YP1B0040CATY004</t>
  </si>
  <si>
    <t>ACM4173</t>
  </si>
  <si>
    <t>B0188</t>
  </si>
  <si>
    <t>YP4B0188</t>
  </si>
  <si>
    <t>YP4B0188CATY002</t>
  </si>
  <si>
    <t>B0035</t>
  </si>
  <si>
    <t>YP1B0035</t>
  </si>
  <si>
    <t>YP1B0035CATY003</t>
  </si>
  <si>
    <t>YP3B0144CATY003</t>
  </si>
  <si>
    <t>B0184</t>
  </si>
  <si>
    <t>YP4B0184</t>
  </si>
  <si>
    <t>YP4B0184CATY002</t>
  </si>
  <si>
    <t>YP3B0125CATY003</t>
  </si>
  <si>
    <t>YP3B0125CATY010</t>
  </si>
  <si>
    <t>B0183</t>
  </si>
  <si>
    <t>YP4B0183</t>
  </si>
  <si>
    <t>YP4B0183CATY002</t>
  </si>
  <si>
    <t>B0226</t>
  </si>
  <si>
    <t>YP4B0226</t>
  </si>
  <si>
    <t>Nothocnide_repanda</t>
  </si>
  <si>
    <t>YP4B0226CATY001</t>
  </si>
  <si>
    <t>Nothocnide</t>
  </si>
  <si>
    <t>repanda</t>
  </si>
  <si>
    <t>UrticNothrepa</t>
  </si>
  <si>
    <t>YP3B0160CATY004</t>
  </si>
  <si>
    <t>B0164</t>
  </si>
  <si>
    <t>YP3B0164</t>
  </si>
  <si>
    <t>YP3B0164CATY002</t>
  </si>
  <si>
    <t>YP4B0222CATY005</t>
  </si>
  <si>
    <t>YP4B0201CATY003</t>
  </si>
  <si>
    <t>YP2B0087CATY003</t>
  </si>
  <si>
    <t>YP3B0122CATY006</t>
  </si>
  <si>
    <t>YP1B0047CATY000</t>
  </si>
  <si>
    <t>YP3B0138CATY002</t>
  </si>
  <si>
    <t>YP3B0163CATY002</t>
  </si>
  <si>
    <t>ACM4292</t>
  </si>
  <si>
    <t>YP1B0022CATY004</t>
  </si>
  <si>
    <t>YP3B0122CATY015</t>
  </si>
  <si>
    <t>YP4B0228CATY006</t>
  </si>
  <si>
    <t>YP4B0184CATY001</t>
  </si>
  <si>
    <t>ACM4366</t>
  </si>
  <si>
    <t>Nudaria</t>
  </si>
  <si>
    <t>YP2B0107CATY006</t>
  </si>
  <si>
    <t>YP4B0204CATY001</t>
  </si>
  <si>
    <t>YP3B0140CATY001</t>
  </si>
  <si>
    <t>B0054</t>
  </si>
  <si>
    <t>YP1B0054</t>
  </si>
  <si>
    <t>YP1B0054CATY001</t>
  </si>
  <si>
    <t>B0179</t>
  </si>
  <si>
    <t>YP3B0179</t>
  </si>
  <si>
    <t>YP3B0179CATY001</t>
  </si>
  <si>
    <t>YP2B0092CATY003</t>
  </si>
  <si>
    <t>ACM4458</t>
  </si>
  <si>
    <t>Lymantriini</t>
  </si>
  <si>
    <t>Dura</t>
  </si>
  <si>
    <t>Dura sp.</t>
  </si>
  <si>
    <t>YP2B0101CATY001</t>
  </si>
  <si>
    <t>B0014</t>
  </si>
  <si>
    <t>YP1B0014</t>
  </si>
  <si>
    <t>Cyphomandra_betacea</t>
  </si>
  <si>
    <t>YP1B0014CATY003</t>
  </si>
  <si>
    <t>ACM4473</t>
  </si>
  <si>
    <t>Solanaceae</t>
  </si>
  <si>
    <t>Cyphomandra</t>
  </si>
  <si>
    <t>betacea</t>
  </si>
  <si>
    <t>SolanCyphbeta</t>
  </si>
  <si>
    <t>YP4B0228CATY005</t>
  </si>
  <si>
    <t>YP1B0057CATY002</t>
  </si>
  <si>
    <t>YP2B0101CATY008</t>
  </si>
  <si>
    <t>B0019</t>
  </si>
  <si>
    <t>YP1B0019</t>
  </si>
  <si>
    <t>YP1B0019CATY001</t>
  </si>
  <si>
    <t>YP1B0022CATY000</t>
  </si>
  <si>
    <t>YP3B0158CATY001</t>
  </si>
  <si>
    <t>ACM4557</t>
  </si>
  <si>
    <t>YP3B0158CATY003</t>
  </si>
  <si>
    <t>YP3B0158CATY004</t>
  </si>
  <si>
    <t>B0223</t>
  </si>
  <si>
    <t>YP4B0223</t>
  </si>
  <si>
    <t>Piper_gibbilimbum</t>
  </si>
  <si>
    <t>YP4B0223CATY001</t>
  </si>
  <si>
    <t>ACM4670</t>
  </si>
  <si>
    <t>gibbilimbum</t>
  </si>
  <si>
    <t>PiperPipegibb</t>
  </si>
  <si>
    <t>Udea</t>
  </si>
  <si>
    <t>YP3B0149CATY002</t>
  </si>
  <si>
    <t>YP4B0185CATY003</t>
  </si>
  <si>
    <t>YP4B0185CATY008</t>
  </si>
  <si>
    <t>YP4B0185CATY009</t>
  </si>
  <si>
    <t>YP4B0201CATY002</t>
  </si>
  <si>
    <t>YP3B0138CATY001</t>
  </si>
  <si>
    <t>B0155</t>
  </si>
  <si>
    <t>YP3B0155</t>
  </si>
  <si>
    <t>YP3B0155CATY001</t>
  </si>
  <si>
    <t>YP3B0122CATY004</t>
  </si>
  <si>
    <t>YP2B0101CATY003</t>
  </si>
  <si>
    <t>YP3B0162CATY001</t>
  </si>
  <si>
    <t>B0064</t>
  </si>
  <si>
    <t>YP1B0064</t>
  </si>
  <si>
    <t>Chionanthus_ramiflora</t>
  </si>
  <si>
    <t>YP1B0064CATY001</t>
  </si>
  <si>
    <t>Oleaceae</t>
  </si>
  <si>
    <t>Chionanthus</t>
  </si>
  <si>
    <t>ramiflora</t>
  </si>
  <si>
    <t>OleacChiorami</t>
  </si>
  <si>
    <t>B0161</t>
  </si>
  <si>
    <t>YP3B0161</t>
  </si>
  <si>
    <t>YP3B0161CATY003</t>
  </si>
  <si>
    <t>ACM9942</t>
  </si>
  <si>
    <t>B0190</t>
  </si>
  <si>
    <t>YP4B0190</t>
  </si>
  <si>
    <t>YP4B0190CATY002</t>
  </si>
  <si>
    <t>B0063</t>
  </si>
  <si>
    <t>YP1B0063</t>
  </si>
  <si>
    <t>YP1B0063CATY001</t>
  </si>
  <si>
    <t>YP4B0183CATY001</t>
  </si>
  <si>
    <t>YP1B0040CATY007</t>
  </si>
  <si>
    <t>CATY236</t>
  </si>
  <si>
    <t>YP1B0040CATY236</t>
  </si>
  <si>
    <t>ACN9209</t>
  </si>
  <si>
    <t>YP4B0240CATY003</t>
  </si>
  <si>
    <t>YP4B0188CATY001</t>
  </si>
  <si>
    <t>ACN9403</t>
  </si>
  <si>
    <t>YP1B0045CATY002</t>
  </si>
  <si>
    <t>ACN9405</t>
  </si>
  <si>
    <t>YP1B0039CATY004</t>
  </si>
  <si>
    <t>YP1B0039CATY007</t>
  </si>
  <si>
    <t>YP4B0240CATY002</t>
  </si>
  <si>
    <t>YP3B0161CATY001</t>
  </si>
  <si>
    <t>YP3B0161CATY002</t>
  </si>
  <si>
    <t>YP4B0228CATY002</t>
  </si>
  <si>
    <t>YP4B0230CATY002</t>
  </si>
  <si>
    <t>ACQ4822</t>
  </si>
  <si>
    <t>YP3B0144CATY002</t>
  </si>
  <si>
    <t>YP3B0144CATY004</t>
  </si>
  <si>
    <t>YP4B0224CATY001</t>
  </si>
  <si>
    <t>YP2B0088CATY008</t>
  </si>
  <si>
    <t>YP4B0210CATY004</t>
  </si>
  <si>
    <t>YP1B0022CATY005</t>
  </si>
  <si>
    <t>YP3B0122CATY005</t>
  </si>
  <si>
    <t>ACT0909</t>
  </si>
  <si>
    <t>YP1B0062CATY003</t>
  </si>
  <si>
    <t>ACT1043</t>
  </si>
  <si>
    <t>YP1B0043CATY002</t>
  </si>
  <si>
    <t>YP2B0088CATY005</t>
  </si>
  <si>
    <t>YP3B0144CATY005</t>
  </si>
  <si>
    <t>YP1B0022CATY002</t>
  </si>
  <si>
    <t>YP1B0050CATY012</t>
  </si>
  <si>
    <t>YP3B0126CATY009</t>
  </si>
  <si>
    <t>ACT4557</t>
    <phoneticPr fontId="0" type="noConversion"/>
  </si>
  <si>
    <t>Anthelidae</t>
  </si>
  <si>
    <t>YP3B0122CATY014</t>
  </si>
  <si>
    <t>ACT4640</t>
  </si>
  <si>
    <t>*Pseudophyllodes</t>
  </si>
  <si>
    <t>B0127</t>
  </si>
  <si>
    <t>YP3B0127</t>
  </si>
  <si>
    <t>YP3B0127CATY001</t>
  </si>
  <si>
    <t>ACU4155</t>
  </si>
  <si>
    <t>B0099</t>
  </si>
  <si>
    <t>YP2B0099</t>
  </si>
  <si>
    <t>Dysoxylum_latifolium</t>
  </si>
  <si>
    <t>YP2B0099CATY002</t>
  </si>
  <si>
    <t>ACU4433</t>
  </si>
  <si>
    <t>*Gelechiidae (near)</t>
  </si>
  <si>
    <t>latifolium</t>
  </si>
  <si>
    <t>MeliaDysolati</t>
  </si>
  <si>
    <t>B0117</t>
  </si>
  <si>
    <t>YP2B0117</t>
  </si>
  <si>
    <t>YP2B0117CATY001</t>
  </si>
  <si>
    <t>ACU4555</t>
  </si>
  <si>
    <t>YP2B0094CATY004</t>
  </si>
  <si>
    <t>ACU4593</t>
  </si>
  <si>
    <t>YP1B0043CATY001</t>
  </si>
  <si>
    <t>ACU4645</t>
  </si>
  <si>
    <t>YP4B0201CATY008</t>
  </si>
  <si>
    <t>ACU4658</t>
  </si>
  <si>
    <t>ACU4731</t>
  </si>
  <si>
    <t>Uraniidae</t>
  </si>
  <si>
    <t>YP3B0165CATY004</t>
  </si>
  <si>
    <t>ACU5090</t>
  </si>
  <si>
    <t>*Orthaga</t>
  </si>
  <si>
    <t>YP3B0125CATY001</t>
  </si>
  <si>
    <t>ACU5551</t>
  </si>
  <si>
    <t>YP4B0185CATY005</t>
  </si>
  <si>
    <t>ACU7025</t>
  </si>
  <si>
    <t>Hesperiidae</t>
  </si>
  <si>
    <t>*Chaetocneme</t>
  </si>
  <si>
    <t>YP3B0125CATY002</t>
  </si>
  <si>
    <t>ACU7479</t>
  </si>
  <si>
    <t>YP3B0122CATY023</t>
  </si>
  <si>
    <t>YP3B0125CATY006</t>
  </si>
  <si>
    <t>ACW0931</t>
  </si>
  <si>
    <t>*Prasinocyma</t>
  </si>
  <si>
    <t>C0165</t>
  </si>
  <si>
    <t>YP3C0165</t>
  </si>
  <si>
    <t>YP3C0165CATY006</t>
  </si>
  <si>
    <t>YP3C0165CATY019</t>
  </si>
  <si>
    <t>C0235</t>
  </si>
  <si>
    <t>YP4C0235</t>
  </si>
  <si>
    <t>Trema_orientalis</t>
  </si>
  <si>
    <t>YP4C0235CATY003</t>
  </si>
  <si>
    <t>Ulmaceae</t>
  </si>
  <si>
    <t>Trema</t>
  </si>
  <si>
    <t>orientalis</t>
  </si>
  <si>
    <t>sp1</t>
  </si>
  <si>
    <t>UlmacTremoriesp1</t>
  </si>
  <si>
    <t>C0157</t>
  </si>
  <si>
    <t>YP2C0157</t>
  </si>
  <si>
    <t>YP2C0157CATY001</t>
  </si>
  <si>
    <t>AAC2327</t>
  </si>
  <si>
    <t>Herpetogramma</t>
  </si>
  <si>
    <t>Herpetogramma stultalis</t>
  </si>
  <si>
    <t>C0020</t>
  </si>
  <si>
    <t>YP1C0020</t>
  </si>
  <si>
    <t>YP1C0020CATY005</t>
  </si>
  <si>
    <t>acuminatissima  (invalid according to IPNI) change</t>
  </si>
  <si>
    <t>C0276</t>
  </si>
  <si>
    <t>YP4C0276</t>
  </si>
  <si>
    <t>YP4C0276CATY004</t>
  </si>
  <si>
    <t>C0192</t>
  </si>
  <si>
    <t>YP3C0192</t>
  </si>
  <si>
    <t>YP3C0192CATY002</t>
  </si>
  <si>
    <t>C0273</t>
  </si>
  <si>
    <t>YP4C0273</t>
  </si>
  <si>
    <t>YP4C0273CATY001</t>
  </si>
  <si>
    <t>C0016</t>
  </si>
  <si>
    <t>YP1C0016</t>
  </si>
  <si>
    <t>YP1C0016CATY001</t>
  </si>
  <si>
    <t>C0029</t>
  </si>
  <si>
    <t>YP1C0029</t>
  </si>
  <si>
    <t>YP1C0029CATY002</t>
  </si>
  <si>
    <t>C0253</t>
  </si>
  <si>
    <t>YP4C0253</t>
  </si>
  <si>
    <t>YP4C0253CATY001</t>
  </si>
  <si>
    <t>C0258</t>
  </si>
  <si>
    <t>YP4C0258</t>
  </si>
  <si>
    <t>YP4C0258CATY001</t>
  </si>
  <si>
    <t>C0060</t>
  </si>
  <si>
    <t>YP1C0060</t>
  </si>
  <si>
    <t>YP1C0060CATY002</t>
  </si>
  <si>
    <t>AAM7269</t>
  </si>
  <si>
    <t>BOLD:AAM7269</t>
  </si>
  <si>
    <t>C0197</t>
  </si>
  <si>
    <t>YP3C0197</t>
  </si>
  <si>
    <t>YP3C0197CATY001</t>
  </si>
  <si>
    <t>AAO3382</t>
  </si>
  <si>
    <t>Ophyx owgarra</t>
  </si>
  <si>
    <t>C0077</t>
  </si>
  <si>
    <t>YP2C0077</t>
  </si>
  <si>
    <t>YP2C0077CATY004</t>
  </si>
  <si>
    <t>C0154</t>
  </si>
  <si>
    <t>YP2C0154</t>
  </si>
  <si>
    <t>Ficus_trichocerasa</t>
  </si>
  <si>
    <t>YP2C0154CATY002</t>
  </si>
  <si>
    <t>cf. trichocerasa</t>
  </si>
  <si>
    <t xml:space="preserve">MoracFicucf. </t>
  </si>
  <si>
    <t>YP1C0020CATY008</t>
  </si>
  <si>
    <t>YP1C0016CATY002</t>
  </si>
  <si>
    <t>YP1C0016CATY015</t>
  </si>
  <si>
    <t>C0055</t>
  </si>
  <si>
    <t>YP1C0055</t>
  </si>
  <si>
    <t>YP1C0055CATY006</t>
  </si>
  <si>
    <t>C0169</t>
  </si>
  <si>
    <t>YP3C0169</t>
  </si>
  <si>
    <t>YP3C0169CATY002</t>
  </si>
  <si>
    <t>C0238</t>
  </si>
  <si>
    <t>YP4C0238</t>
  </si>
  <si>
    <t>YP4C0238CATY001</t>
  </si>
  <si>
    <t>C0144</t>
  </si>
  <si>
    <t>YP2C0144</t>
  </si>
  <si>
    <t>YP2C0144CATY002</t>
  </si>
  <si>
    <t>Ficus cf.trichocerasa</t>
  </si>
  <si>
    <t>MoracFicuerytFicu</t>
  </si>
  <si>
    <t>C0161</t>
  </si>
  <si>
    <t>YP3C0161</t>
  </si>
  <si>
    <t>YP3C0161CATY002</t>
  </si>
  <si>
    <t>C0211</t>
  </si>
  <si>
    <t>YP3C0211</t>
  </si>
  <si>
    <t>YP3C0211CATY008</t>
  </si>
  <si>
    <t>C0214</t>
  </si>
  <si>
    <t>YP3C0214</t>
  </si>
  <si>
    <t>Ficus_adenosperma</t>
  </si>
  <si>
    <t>YP3C0214CATY001</t>
  </si>
  <si>
    <t>adenosperma</t>
  </si>
  <si>
    <t>MoracFicuaden</t>
  </si>
  <si>
    <t>C0217</t>
  </si>
  <si>
    <t>YP3C0217</t>
  </si>
  <si>
    <t>YP3C0217CATY001</t>
  </si>
  <si>
    <t>C0099</t>
  </si>
  <si>
    <t>YP2C0099</t>
  </si>
  <si>
    <t>Streblus_glaber</t>
  </si>
  <si>
    <t>YP2C0099CATY001</t>
  </si>
  <si>
    <t>Streblus</t>
  </si>
  <si>
    <t>glaber</t>
  </si>
  <si>
    <t>MoracStreglab</t>
  </si>
  <si>
    <t>C0194</t>
  </si>
  <si>
    <t>YP3C0194</t>
  </si>
  <si>
    <t>YP3C0194CATY007</t>
  </si>
  <si>
    <t>C0245</t>
  </si>
  <si>
    <t>YP4C0245</t>
  </si>
  <si>
    <t>Syzygium_hylophilum</t>
  </si>
  <si>
    <t>YP4C0245CATY003</t>
  </si>
  <si>
    <t>hylophilum</t>
  </si>
  <si>
    <t>MyrtaSyzyhylo</t>
  </si>
  <si>
    <t>YP3C0214CATY013</t>
  </si>
  <si>
    <t>YP3C0214CATY014</t>
  </si>
  <si>
    <t>CATY027</t>
  </si>
  <si>
    <t>YP3C0214CATY027</t>
  </si>
  <si>
    <t>C0076</t>
  </si>
  <si>
    <t>YP2C0076</t>
  </si>
  <si>
    <t>YP2C0076CATY006</t>
  </si>
  <si>
    <t>YP4C0235CATY002</t>
  </si>
  <si>
    <t>C0249</t>
  </si>
  <si>
    <t>YP4C0249</t>
  </si>
  <si>
    <t>YP4C0249CATY002</t>
  </si>
  <si>
    <t>C0221</t>
  </si>
  <si>
    <t>YP3C0221</t>
  </si>
  <si>
    <t>Dysoxylum_brevipaniculum</t>
  </si>
  <si>
    <t>YP3C0221CATY001</t>
  </si>
  <si>
    <t>brevipaniculum</t>
  </si>
  <si>
    <t>MeliaDysobrev</t>
  </si>
  <si>
    <t>YP3C0192CATY001</t>
  </si>
  <si>
    <t>C0236</t>
  </si>
  <si>
    <t>YP4C0236</t>
  </si>
  <si>
    <t>Sloanea_nymanii</t>
  </si>
  <si>
    <t>YP4C0236CATY003</t>
  </si>
  <si>
    <t>ElaeoSloanyma</t>
  </si>
  <si>
    <t>C0196</t>
  </si>
  <si>
    <t>YP3C0196</t>
  </si>
  <si>
    <t>YP3C0196CATY007</t>
  </si>
  <si>
    <t>C0104</t>
  </si>
  <si>
    <t>YP2C0104</t>
  </si>
  <si>
    <t>YP2C0104CATY003</t>
  </si>
  <si>
    <t>ABZ0583</t>
  </si>
  <si>
    <t>Pycnarmon</t>
  </si>
  <si>
    <t> nr. dryocentra</t>
  </si>
  <si>
    <t>YP2C0104CATY008</t>
  </si>
  <si>
    <t>YP2C0104CATY009</t>
  </si>
  <si>
    <t>C0240</t>
  </si>
  <si>
    <t>YP4C0240</t>
  </si>
  <si>
    <t>YP4C0240CATY003</t>
  </si>
  <si>
    <t>ABZ5297</t>
  </si>
  <si>
    <t>YP3C0165CATY009</t>
  </si>
  <si>
    <t>YP3C0196CATY004</t>
  </si>
  <si>
    <t>YP4C0240CATY005</t>
  </si>
  <si>
    <t>ACB0488</t>
  </si>
  <si>
    <t>BOLD:ACB0488</t>
  </si>
  <si>
    <t>C0216</t>
  </si>
  <si>
    <t>YP3C0216</t>
  </si>
  <si>
    <t>YP3C0216CATY005</t>
  </si>
  <si>
    <t>ACB0527</t>
  </si>
  <si>
    <t>BOLD:ACB0527</t>
  </si>
  <si>
    <t>YP1C0029CATY008</t>
  </si>
  <si>
    <t>YP4C0236CATY002</t>
  </si>
  <si>
    <t>ACB0687</t>
  </si>
  <si>
    <t>BOLD:ACB0687</t>
  </si>
  <si>
    <t>YP4C0236CATY005</t>
  </si>
  <si>
    <t>C0181</t>
  </si>
  <si>
    <t>YP3C0181</t>
  </si>
  <si>
    <t>YP3C0181CATY001</t>
  </si>
  <si>
    <t>C0241</t>
  </si>
  <si>
    <t>YP4C0241</t>
  </si>
  <si>
    <t>YP4C0241CATY002</t>
  </si>
  <si>
    <t>YP2C0076CATY003</t>
  </si>
  <si>
    <t>YP4C0258CATY003</t>
  </si>
  <si>
    <t>C0156</t>
  </si>
  <si>
    <t>YP2C0156</t>
  </si>
  <si>
    <t>YP2C0156CATY006</t>
  </si>
  <si>
    <t>YP2C0156CATY007</t>
  </si>
  <si>
    <t>C0269</t>
  </si>
  <si>
    <t>YP4C0269</t>
  </si>
  <si>
    <t>YP4C0269CATY003</t>
  </si>
  <si>
    <t>C0115</t>
  </si>
  <si>
    <t>YP2C0115</t>
  </si>
  <si>
    <t>YP2C0115CATY001</t>
  </si>
  <si>
    <t>YP4C0258CATY005</t>
  </si>
  <si>
    <t>ACK7831</t>
  </si>
  <si>
    <t>C0289</t>
  </si>
  <si>
    <t>YP2C0289</t>
  </si>
  <si>
    <t>YP2C0289CATY001</t>
  </si>
  <si>
    <t>ElaeoSloatenu</t>
  </si>
  <si>
    <t>YP2C0289CATY004</t>
  </si>
  <si>
    <t>YP3C0216CATY001</t>
  </si>
  <si>
    <t>YP3C0216CATY006</t>
  </si>
  <si>
    <t>YP3C0216CATY007</t>
  </si>
  <si>
    <t>YP3C0216CATY022</t>
  </si>
  <si>
    <t>YP1C0029CATY011</t>
  </si>
  <si>
    <t>YP3C0169CATY009</t>
  </si>
  <si>
    <t>C0058</t>
  </si>
  <si>
    <t>YP1C0058</t>
  </si>
  <si>
    <t>YP1C0058CATY002</t>
  </si>
  <si>
    <t>C0187</t>
  </si>
  <si>
    <t>YP3C0187</t>
  </si>
  <si>
    <t>YP3C0187CATY001</t>
  </si>
  <si>
    <t>C0185</t>
  </si>
  <si>
    <t>YP3C0185</t>
  </si>
  <si>
    <t>YP3C0185CATY003</t>
  </si>
  <si>
    <t>YP2C0077CATY002</t>
  </si>
  <si>
    <t>YP2C0104CATY004</t>
  </si>
  <si>
    <t>YP3C0216CATY016</t>
  </si>
  <si>
    <t>C0167</t>
  </si>
  <si>
    <t>YP3C0167</t>
  </si>
  <si>
    <t>YP3C0167CATY004</t>
  </si>
  <si>
    <t>C0261</t>
  </si>
  <si>
    <t>YP4C0261</t>
  </si>
  <si>
    <t>YP4C0261CATY001</t>
  </si>
  <si>
    <t>YP1C0029CATY010</t>
  </si>
  <si>
    <t>YP3C0169CATY014</t>
  </si>
  <si>
    <t>C0162</t>
  </si>
  <si>
    <t>YP3C0162</t>
  </si>
  <si>
    <t>YP3C0162CATY001</t>
  </si>
  <si>
    <t>ACL2152</t>
  </si>
  <si>
    <t>C0295</t>
  </si>
  <si>
    <t>YP4C0295</t>
  </si>
  <si>
    <t>YP4C0295CATY002</t>
  </si>
  <si>
    <t>ACL2198</t>
  </si>
  <si>
    <t>Hymenia</t>
  </si>
  <si>
    <t>Hymenia lophoceralis</t>
  </si>
  <si>
    <t>C0047</t>
  </si>
  <si>
    <t>YP1C0047</t>
  </si>
  <si>
    <t>YP1C0047CATY001</t>
  </si>
  <si>
    <t>C0024</t>
  </si>
  <si>
    <t>YP1C0024</t>
  </si>
  <si>
    <t>YP1C0024CATY002</t>
  </si>
  <si>
    <t>YP3C0196CATY002</t>
  </si>
  <si>
    <t>YP3C0196CATY003</t>
  </si>
  <si>
    <t>YP2C0076CATY001</t>
  </si>
  <si>
    <t>C0040</t>
  </si>
  <si>
    <t>YP1C0040</t>
  </si>
  <si>
    <t>YP1C0040CATY004</t>
  </si>
  <si>
    <t>YP1C0055CATY010</t>
  </si>
  <si>
    <t>YP2C0289CATY003</t>
  </si>
  <si>
    <t>YP3C0216CATY009</t>
  </si>
  <si>
    <t>YP4C0276CATY002</t>
  </si>
  <si>
    <t>YP3C0169CATY003</t>
  </si>
  <si>
    <t>YP4C0240CATY004</t>
  </si>
  <si>
    <t>C0180</t>
  </si>
  <si>
    <t>YP3C0180</t>
  </si>
  <si>
    <t>YP3C0180CATY003</t>
  </si>
  <si>
    <t>YP1C0024CATY001</t>
  </si>
  <si>
    <t>YP1C0024CATY004</t>
  </si>
  <si>
    <t>YP3C0196CATY010</t>
  </si>
  <si>
    <t>YP1C0016CATY010</t>
  </si>
  <si>
    <t>YP1C0055CATY003</t>
  </si>
  <si>
    <t>YP1C0029CATY015</t>
  </si>
  <si>
    <t>C0234</t>
  </si>
  <si>
    <t>YP4C0234</t>
  </si>
  <si>
    <t>YP4C0234CATY002</t>
  </si>
  <si>
    <t>C0043</t>
  </si>
  <si>
    <t>YP1C0043</t>
  </si>
  <si>
    <t>YP1C0043CATY002</t>
  </si>
  <si>
    <t>YP4C0234CATY005</t>
  </si>
  <si>
    <t>YP3C0214CATY002</t>
  </si>
  <si>
    <t>YP3C0169CATY008</t>
  </si>
  <si>
    <t>YP3C0194CATY003</t>
  </si>
  <si>
    <t>C0259</t>
  </si>
  <si>
    <t>YP4C0259</t>
  </si>
  <si>
    <t>YP4C0259CATY001</t>
  </si>
  <si>
    <t>YP3C0185CATY002</t>
  </si>
  <si>
    <t>YP4C0269CATY001</t>
  </si>
  <si>
    <t>YP4C0236CATY004</t>
  </si>
  <si>
    <t>YP3C0169CATY007</t>
  </si>
  <si>
    <t>YP1C0055CATY007</t>
  </si>
  <si>
    <t>ACL2773</t>
  </si>
  <si>
    <t>C0176</t>
  </si>
  <si>
    <t>YP3C0176</t>
  </si>
  <si>
    <t>Cyathea_contaminans</t>
  </si>
  <si>
    <t>YP3C0176CATY002</t>
  </si>
  <si>
    <t>Cyatheaceae</t>
  </si>
  <si>
    <t>Cyathea</t>
  </si>
  <si>
    <t>contaminans</t>
  </si>
  <si>
    <t>CyathCyatcont</t>
  </si>
  <si>
    <t>YP1C0029CATY003</t>
  </si>
  <si>
    <t>C0044</t>
  </si>
  <si>
    <t>YP1C0044</t>
  </si>
  <si>
    <t>YP1C0044CATY002</t>
  </si>
  <si>
    <t>YP3C0216CATY027</t>
  </si>
  <si>
    <t>YP4C0245CATY002</t>
  </si>
  <si>
    <t>YP3C0216CATY004</t>
  </si>
  <si>
    <t>YP3C0216CATY023</t>
  </si>
  <si>
    <t>C0188</t>
  </si>
  <si>
    <t>YP3C0188</t>
  </si>
  <si>
    <t>YP3C0188CATY003</t>
  </si>
  <si>
    <t>C0215</t>
  </si>
  <si>
    <t>YP3C0215</t>
  </si>
  <si>
    <t>YP3C0215CATY001</t>
  </si>
  <si>
    <t>YP1C0016CATY005</t>
  </si>
  <si>
    <t>C0136</t>
  </si>
  <si>
    <t>YP2C0136</t>
  </si>
  <si>
    <t>YP2C0136CATY006</t>
  </si>
  <si>
    <t>YP1C0040CATY005</t>
  </si>
  <si>
    <t>C0030</t>
  </si>
  <si>
    <t>YP1C0030</t>
  </si>
  <si>
    <t>YP1C0030CATY001</t>
  </si>
  <si>
    <t>YP2C0156CATY004</t>
  </si>
  <si>
    <t>YP2C0156CATY005</t>
  </si>
  <si>
    <t>YP4C0234CATY004</t>
  </si>
  <si>
    <t>YP3C0216CATY011</t>
  </si>
  <si>
    <t>C0163</t>
  </si>
  <si>
    <t>YP3C0163</t>
  </si>
  <si>
    <t>YP3C0163CATY001</t>
  </si>
  <si>
    <t>ACL3435</t>
  </si>
  <si>
    <t>YP3C0180CATY001</t>
  </si>
  <si>
    <t>C0280</t>
  </si>
  <si>
    <t>YP4C0280</t>
  </si>
  <si>
    <t>YP4C0280CATY001</t>
  </si>
  <si>
    <t>C0279</t>
  </si>
  <si>
    <t>YP4C0279</t>
  </si>
  <si>
    <t>YP4C0279CATY001</t>
  </si>
  <si>
    <t>sp. 1</t>
  </si>
  <si>
    <t xml:space="preserve">DicksDicksciusp. </t>
  </si>
  <si>
    <t>YP4C0279CATY002</t>
  </si>
  <si>
    <t>C0081</t>
  </si>
  <si>
    <t>YP2C0081</t>
  </si>
  <si>
    <t>YP2C0081CATY001</t>
  </si>
  <si>
    <t>YP4C0245CATY001</t>
  </si>
  <si>
    <t>C0137</t>
  </si>
  <si>
    <t>YP2C0137</t>
  </si>
  <si>
    <t>YP2C0137CATY002</t>
  </si>
  <si>
    <t>YP1C0043CATY001</t>
  </si>
  <si>
    <t>C0046</t>
  </si>
  <si>
    <t>YP1C0046</t>
  </si>
  <si>
    <t>Syzygium_decipiens</t>
  </si>
  <si>
    <t>YP1C0046CATY002</t>
  </si>
  <si>
    <t>decipiens</t>
  </si>
  <si>
    <t>MyrtaSyzydeci</t>
  </si>
  <si>
    <t>YP3C0216CATY015</t>
  </si>
  <si>
    <t>YP1C0029CATY013</t>
  </si>
  <si>
    <t>YP2C0144CATY001</t>
  </si>
  <si>
    <t>C0109</t>
  </si>
  <si>
    <t>YP2C0109</t>
  </si>
  <si>
    <t>YP2C0109CATY002</t>
  </si>
  <si>
    <t>YP1C0040CATY006</t>
  </si>
  <si>
    <t>C0287</t>
  </si>
  <si>
    <t>YP4C0287</t>
  </si>
  <si>
    <t>YP4C0287CATY001</t>
  </si>
  <si>
    <t>YP4C0235CATY007</t>
  </si>
  <si>
    <t>YP4C0234CATY007</t>
  </si>
  <si>
    <t>YP3C0180CATY004</t>
  </si>
  <si>
    <t>YP4C0235CATY011</t>
  </si>
  <si>
    <t>YP4C0236CATY008</t>
  </si>
  <si>
    <t>C0266</t>
  </si>
  <si>
    <t>YP4C0266</t>
  </si>
  <si>
    <t>YP4C0266CATY001</t>
  </si>
  <si>
    <t>sp 1</t>
  </si>
  <si>
    <t>SapinMiscpyrisp 1</t>
  </si>
  <si>
    <t>YP3C0185CATY004</t>
  </si>
  <si>
    <t>ACL4037</t>
  </si>
  <si>
    <t>Tripteridia</t>
  </si>
  <si>
    <t>C0001</t>
  </si>
  <si>
    <t>YP1C0001</t>
  </si>
  <si>
    <t>YP1C0001CATY002</t>
  </si>
  <si>
    <t>ACL4127</t>
  </si>
  <si>
    <t>YP4C0249CATY001</t>
  </si>
  <si>
    <t>ACL4138</t>
  </si>
  <si>
    <t>Oecophoridae</t>
  </si>
  <si>
    <t>Oecophorinae</t>
  </si>
  <si>
    <t>Delonoma</t>
  </si>
  <si>
    <t>Delonoma sp.</t>
  </si>
  <si>
    <t>C0110</t>
  </si>
  <si>
    <t>YP2C0110</t>
  </si>
  <si>
    <t>YP2C0110CATY003</t>
  </si>
  <si>
    <t>YP1C0020CATY001</t>
  </si>
  <si>
    <t>YP1C0020CATY009</t>
  </si>
  <si>
    <t>YP1C0016CATY004</t>
  </si>
  <si>
    <t>YP3C0216CATY003</t>
  </si>
  <si>
    <t>YP3C0216CATY017</t>
  </si>
  <si>
    <t>YP2C0115CATY003</t>
  </si>
  <si>
    <t>YP3C0169CATY004</t>
  </si>
  <si>
    <t>YP4C0234CATY008</t>
  </si>
  <si>
    <t>C0033</t>
  </si>
  <si>
    <t>YP1C0033</t>
  </si>
  <si>
    <t>YP1C0033CATY002</t>
  </si>
  <si>
    <t>YP3C0216CATY019</t>
  </si>
  <si>
    <t>YP4C0258CATY006</t>
  </si>
  <si>
    <t>CATY566</t>
  </si>
  <si>
    <t>YP1C0029CATY566</t>
  </si>
  <si>
    <t>C0107</t>
  </si>
  <si>
    <t>YP2C0107</t>
  </si>
  <si>
    <t>YP2C0107CATY002</t>
  </si>
  <si>
    <t>ACM3250</t>
  </si>
  <si>
    <t>YP4C0240CATY001</t>
  </si>
  <si>
    <t>YP3C0194CATY002</t>
  </si>
  <si>
    <t>YP1C0001CATY003</t>
  </si>
  <si>
    <t>C0141</t>
  </si>
  <si>
    <t>YP2C0141</t>
  </si>
  <si>
    <t>Saurauia_poolei</t>
  </si>
  <si>
    <t>YP2C0141CATY001</t>
  </si>
  <si>
    <t>poolei</t>
  </si>
  <si>
    <t>ActinSaurpool</t>
  </si>
  <si>
    <t>YP4C0245CATY004</t>
  </si>
  <si>
    <t>ACM3388</t>
  </si>
  <si>
    <t>Stenomatinae</t>
  </si>
  <si>
    <t>Agriophara</t>
  </si>
  <si>
    <t>C0078</t>
  </si>
  <si>
    <t>YP2C0078</t>
  </si>
  <si>
    <t>YP2C0078CATY001</t>
  </si>
  <si>
    <t>YP3C0216CATY008</t>
  </si>
  <si>
    <t>ACM3602</t>
  </si>
  <si>
    <t>YP1C0016CATY006</t>
  </si>
  <si>
    <t>YP3C0180CATY006</t>
  </si>
  <si>
    <t>YP4C0236CATY001</t>
  </si>
  <si>
    <t>YP3C0167CATY003</t>
  </si>
  <si>
    <t>C0255</t>
  </si>
  <si>
    <t>YP4C0255</t>
  </si>
  <si>
    <t>YP4C0255CATY002</t>
  </si>
  <si>
    <t>YP3C0169CATY005</t>
  </si>
  <si>
    <t>YP3C0169CATY001</t>
  </si>
  <si>
    <t>YP4C0235CATY012</t>
  </si>
  <si>
    <t>ACM3910</t>
  </si>
  <si>
    <t>Hypeninae</t>
  </si>
  <si>
    <t>Hypena</t>
  </si>
  <si>
    <t>Hypena poecila</t>
  </si>
  <si>
    <t>YP3C0176CATY003</t>
  </si>
  <si>
    <t>C0112</t>
  </si>
  <si>
    <t>YP2C0112</t>
  </si>
  <si>
    <t>YP2C0112CATY001</t>
  </si>
  <si>
    <t>YP3C0215CATY002</t>
  </si>
  <si>
    <t>YP1C0016CATY003</t>
  </si>
  <si>
    <t>YP1C0016CATY008</t>
  </si>
  <si>
    <t>YP1C0040CATY002</t>
  </si>
  <si>
    <t>C0160</t>
  </si>
  <si>
    <t>YP2C0160</t>
  </si>
  <si>
    <t>YP2C0160CATY005</t>
  </si>
  <si>
    <t>ACM3982</t>
  </si>
  <si>
    <t>C0052</t>
  </si>
  <si>
    <t>YP1C0052</t>
  </si>
  <si>
    <t>YP1C0052CATY001</t>
  </si>
  <si>
    <t>YP1C0052CATY002</t>
  </si>
  <si>
    <t>YP1C0052CATY003</t>
  </si>
  <si>
    <t>YP1C0052CATY005</t>
  </si>
  <si>
    <t>YP1C0016CATY007</t>
  </si>
  <si>
    <t>ACM4174</t>
    <phoneticPr fontId="0" type="noConversion"/>
  </si>
  <si>
    <t>YP1C0055CATY005</t>
  </si>
  <si>
    <t>YP2C0156CATY001</t>
  </si>
  <si>
    <t>YP2C0156CATY002</t>
  </si>
  <si>
    <t>YP4C0235CATY013</t>
  </si>
  <si>
    <t>YP3C0197CATY002</t>
  </si>
  <si>
    <t>ACM4248</t>
  </si>
  <si>
    <t>YP3C0214CATY011</t>
  </si>
  <si>
    <t>C0028</t>
  </si>
  <si>
    <t>YP1C0028</t>
  </si>
  <si>
    <t>YP1C0028CATY001</t>
  </si>
  <si>
    <t>ACM4260</t>
  </si>
  <si>
    <t>C0092</t>
  </si>
  <si>
    <t>YP2C0092</t>
  </si>
  <si>
    <t>Rubus_diclinis</t>
  </si>
  <si>
    <t>YP2C0092CATY002</t>
  </si>
  <si>
    <t>Rosaceae</t>
  </si>
  <si>
    <t>Rubus</t>
  </si>
  <si>
    <t>diclinis</t>
  </si>
  <si>
    <t>RosacRubudicl</t>
  </si>
  <si>
    <t>YP4C0273CATY002</t>
  </si>
  <si>
    <t>YP4C0241CATY003</t>
  </si>
  <si>
    <t>C0094</t>
  </si>
  <si>
    <t>YP2C0094</t>
  </si>
  <si>
    <t>YP2C0094CATY002</t>
  </si>
  <si>
    <t>YP3C0214CATY005</t>
  </si>
  <si>
    <t>YP2C0115CATY002</t>
  </si>
  <si>
    <t>YP1C0029CATY014</t>
  </si>
  <si>
    <t>YP3C0169CATY006</t>
  </si>
  <si>
    <t>YP4C0234CATY001</t>
  </si>
  <si>
    <t>C0282</t>
  </si>
  <si>
    <t>YP4C0282</t>
  </si>
  <si>
    <t>YP4C0282CATY001</t>
  </si>
  <si>
    <t>YP3C0196CATY001</t>
  </si>
  <si>
    <t>YP2C0136CATY004</t>
  </si>
  <si>
    <t>YP1C0055CATY009</t>
  </si>
  <si>
    <t>YP2C0156CATY003</t>
  </si>
  <si>
    <t>YP4C0236CATY007</t>
  </si>
  <si>
    <t>YP3C0214CATY004</t>
  </si>
  <si>
    <t>C0168</t>
  </si>
  <si>
    <t>YP3C0168</t>
  </si>
  <si>
    <t>Schefflera_setulosa</t>
  </si>
  <si>
    <t>YP3C0168CATY001</t>
  </si>
  <si>
    <t>Schefflera</t>
  </si>
  <si>
    <t>setulosa</t>
  </si>
  <si>
    <t>AraliSchesetu</t>
  </si>
  <si>
    <t>YP4C0266CATY002</t>
  </si>
  <si>
    <t>YP4C0235CATY005</t>
  </si>
  <si>
    <t>C0203</t>
  </si>
  <si>
    <t>YP3C0203</t>
  </si>
  <si>
    <t>YP3C0203CATY004</t>
  </si>
  <si>
    <t>YP3C0165CATY001</t>
  </si>
  <si>
    <t>YP3C0165CATY003</t>
  </si>
  <si>
    <t>YP3C0165CATY005</t>
  </si>
  <si>
    <t>YP3C0165CATY008</t>
  </si>
  <si>
    <t>YP3C0165CATY010</t>
  </si>
  <si>
    <t>C0073</t>
  </si>
  <si>
    <t>YP2C0073</t>
  </si>
  <si>
    <t>YP2C0073CATY000</t>
  </si>
  <si>
    <t>YP4C0273CATY004</t>
  </si>
  <si>
    <t>YP4C0235CATY001</t>
  </si>
  <si>
    <t>YP3C0211CATY006</t>
  </si>
  <si>
    <t>YP3C0169CATY012</t>
  </si>
  <si>
    <t>C0286</t>
  </si>
  <si>
    <t>YP4C0286</t>
  </si>
  <si>
    <t>YP4C0286CATY001</t>
  </si>
  <si>
    <t>YP4C0235CATY006</t>
  </si>
  <si>
    <t>YP3C0214CATY020</t>
  </si>
  <si>
    <t>YP1C0055CATY002</t>
  </si>
  <si>
    <t>YP4C0279CATY004</t>
  </si>
  <si>
    <t>ACM4559</t>
  </si>
  <si>
    <t>YP2C0107CATY001</t>
  </si>
  <si>
    <t>YP2C0029</t>
  </si>
  <si>
    <t>YP2C0029CATY001</t>
  </si>
  <si>
    <t>C0103</t>
  </si>
  <si>
    <t>YP2C0103</t>
  </si>
  <si>
    <t>YP2C0103CATY001</t>
  </si>
  <si>
    <t>C0232</t>
  </si>
  <si>
    <t>YP4C0232</t>
  </si>
  <si>
    <t>YP4C0232CATY001</t>
  </si>
  <si>
    <t>YP3C0196CATY011</t>
  </si>
  <si>
    <t>YP3C0161CATY001</t>
  </si>
  <si>
    <t>YP2C0076CATY005</t>
  </si>
  <si>
    <t>YP1C0040CATY003</t>
  </si>
  <si>
    <t>C0183</t>
  </si>
  <si>
    <t>YP3C0183</t>
  </si>
  <si>
    <t>YP3C0183CATY003</t>
  </si>
  <si>
    <t>YP3C0165CATY007</t>
  </si>
  <si>
    <t>YP3C0188CATY007</t>
  </si>
  <si>
    <t>YP3C0214CATY003</t>
  </si>
  <si>
    <t>C0147</t>
  </si>
  <si>
    <t>YP2C0147</t>
  </si>
  <si>
    <t>Corynocarpus_cribbianus</t>
  </si>
  <si>
    <t>YP2C0147CATY001</t>
  </si>
  <si>
    <t>ACM9721</t>
  </si>
  <si>
    <t>Corynocarpaceae</t>
  </si>
  <si>
    <t>Corynocarpus</t>
  </si>
  <si>
    <t>cribbianus</t>
  </si>
  <si>
    <t>CorynCorycrib</t>
  </si>
  <si>
    <t>Coeliadinae</t>
  </si>
  <si>
    <t>Allora</t>
  </si>
  <si>
    <t>Allora major</t>
  </si>
  <si>
    <t>YP2C0147CATY002</t>
  </si>
  <si>
    <t>YP3C0169CATY011</t>
  </si>
  <si>
    <t>YP2C0115CATY004</t>
  </si>
  <si>
    <t>YP1C0001CATY001</t>
  </si>
  <si>
    <t>ACN1848</t>
  </si>
  <si>
    <t>Agaristinae</t>
  </si>
  <si>
    <t>Argyrolepidia</t>
  </si>
  <si>
    <t>C0007</t>
  </si>
  <si>
    <t>YP1C0007</t>
  </si>
  <si>
    <t>YP1C0007CATY001</t>
  </si>
  <si>
    <t>YP2C0107CATY006</t>
  </si>
  <si>
    <t>YP2C0115CATY007</t>
  </si>
  <si>
    <t>C0008</t>
  </si>
  <si>
    <t>YP1C0008</t>
  </si>
  <si>
    <t>YP1C0008CATY001</t>
  </si>
  <si>
    <t>YP3C0216CATY018</t>
  </si>
  <si>
    <t>YP1C0060CATY003</t>
  </si>
  <si>
    <t>C0204</t>
  </si>
  <si>
    <t>YP3C0204</t>
  </si>
  <si>
    <t>YP3C0204CATY001</t>
  </si>
  <si>
    <t>YP4C0258CATY004</t>
  </si>
  <si>
    <t>YP3C0169CATY010</t>
  </si>
  <si>
    <t>ACT2703</t>
  </si>
  <si>
    <t>*Cotana</t>
  </si>
  <si>
    <t>YP3C0180CATY005</t>
  </si>
  <si>
    <t>ACT2939</t>
  </si>
  <si>
    <t>YP4C0245CATY006</t>
  </si>
  <si>
    <t>YP3C0180CATY008</t>
  </si>
  <si>
    <t>YP1C0043CATY003</t>
  </si>
  <si>
    <t>YP3C0216CATY010</t>
  </si>
  <si>
    <t>YP3C0214CATY012</t>
  </si>
  <si>
    <t>YP4C0234CATY006</t>
  </si>
  <si>
    <t>YP2C0104CATY001</t>
  </si>
  <si>
    <t>YP3C0188CATY008</t>
  </si>
  <si>
    <t>YP1C0060CATY001</t>
  </si>
  <si>
    <t>ACT4818</t>
  </si>
  <si>
    <t>Psychidae</t>
  </si>
  <si>
    <t>YP4C0235CATY008</t>
  </si>
  <si>
    <t>ACU2220</t>
  </si>
  <si>
    <t/>
  </si>
  <si>
    <t>YP3C0165CATY012</t>
  </si>
  <si>
    <t>ACU4096</t>
  </si>
  <si>
    <t>YP3C0162CATY003</t>
  </si>
  <si>
    <t>ACU4513</t>
  </si>
  <si>
    <t>*Arctiinae</t>
  </si>
  <si>
    <t>*Lambula (near)</t>
  </si>
  <si>
    <t>YP3C0211CATY013</t>
  </si>
  <si>
    <t>C0082</t>
  </si>
  <si>
    <t>YP2C0082</t>
  </si>
  <si>
    <t>YP2C0082CATY001</t>
  </si>
  <si>
    <t>YP3C0221CATY004</t>
  </si>
  <si>
    <t>C0170</t>
  </si>
  <si>
    <t>YP3C0170</t>
  </si>
  <si>
    <t>Palmeria_arfakiana</t>
  </si>
  <si>
    <t>YP3C0170CATY001</t>
  </si>
  <si>
    <t>ACU4836</t>
  </si>
  <si>
    <t>Palmeria</t>
  </si>
  <si>
    <t>arfakiana</t>
  </si>
  <si>
    <t>MonimPalmarfa</t>
  </si>
  <si>
    <t>YP3C0211CATY012</t>
  </si>
  <si>
    <t>YP3C0194CATY001</t>
  </si>
  <si>
    <t>YP3C0215CATY003</t>
  </si>
  <si>
    <t>YP3C0196CATY006</t>
  </si>
  <si>
    <t>YP3C0188CATY001</t>
  </si>
  <si>
    <t>YP3C0188CATY002</t>
  </si>
  <si>
    <t>YP1C0055CATY008</t>
  </si>
  <si>
    <t>YP3C0211CATY004</t>
  </si>
  <si>
    <t>ACU5156</t>
  </si>
  <si>
    <t>YP3C0165CATY015</t>
  </si>
  <si>
    <t>ACU5327</t>
  </si>
  <si>
    <t>*Imma</t>
  </si>
  <si>
    <t>YP2C0092CATY003</t>
  </si>
  <si>
    <t>ACU5445</t>
  </si>
  <si>
    <t>*Notata</t>
  </si>
  <si>
    <t>YP2C0094CATY001</t>
  </si>
  <si>
    <t>C0239</t>
  </si>
  <si>
    <t>YP4C0239</t>
  </si>
  <si>
    <t>YP4C0239CATY001</t>
  </si>
  <si>
    <t>ACU5464</t>
  </si>
  <si>
    <t>Epipaschiinae</t>
  </si>
  <si>
    <t>*Stericta</t>
  </si>
  <si>
    <t>YP2C0107CATY003</t>
  </si>
  <si>
    <t>YP4C0235CATY004</t>
  </si>
  <si>
    <t>ACU5948</t>
  </si>
  <si>
    <t>*Hypena</t>
  </si>
  <si>
    <t>C0207</t>
  </si>
  <si>
    <t>YP3C0207</t>
  </si>
  <si>
    <t>YP3C0207CATY001</t>
  </si>
  <si>
    <t>ACU6119</t>
  </si>
  <si>
    <t>ArecaHetemuelsp 1</t>
  </si>
  <si>
    <t>YP4C0266CATY003</t>
  </si>
  <si>
    <t>ACU6207</t>
  </si>
  <si>
    <t>C0257</t>
  </si>
  <si>
    <t>YP4C0257</t>
  </si>
  <si>
    <t>YP4C0257CATY001</t>
  </si>
  <si>
    <t>accuminatissima  (invalid according to IPNI) chang</t>
  </si>
  <si>
    <t>YP2C0076CATY002</t>
  </si>
  <si>
    <t>C0186</t>
  </si>
  <si>
    <t>YP3C0186</t>
  </si>
  <si>
    <t>YP3C0186CATY001</t>
  </si>
  <si>
    <t>YP1C0046CATY001</t>
  </si>
  <si>
    <t>ACW0938</t>
  </si>
  <si>
    <t>YP1C0030CATY002</t>
  </si>
  <si>
    <t>YP4C0236CATY009</t>
  </si>
  <si>
    <t>ACW0973</t>
  </si>
  <si>
    <t>YP3C0165CATY017</t>
  </si>
  <si>
    <t>YP1C0029CATY001</t>
  </si>
  <si>
    <t>ACW1234</t>
  </si>
  <si>
    <t>*Eupterotidae</t>
  </si>
  <si>
    <t>YP3C0170CATY002</t>
  </si>
  <si>
    <t>ACZ1935</t>
  </si>
  <si>
    <t>Unclear- Crambidae?</t>
  </si>
  <si>
    <t>YP3C0192CATY004</t>
  </si>
  <si>
    <t>ACZ1937</t>
  </si>
  <si>
    <t>*Brenthia</t>
  </si>
  <si>
    <t>YP2C0107CATY004</t>
  </si>
  <si>
    <t>D0034</t>
  </si>
  <si>
    <t>YP1D0034</t>
  </si>
  <si>
    <t>YP1D0034CATY003</t>
  </si>
  <si>
    <t>D0100</t>
  </si>
  <si>
    <t>YP2D0100</t>
  </si>
  <si>
    <t>YP2D0100CATY004</t>
  </si>
  <si>
    <t>D0229</t>
  </si>
  <si>
    <t>YP4D0229</t>
  </si>
  <si>
    <t>YP4D0229CATY003</t>
  </si>
  <si>
    <t>AAE9296</t>
  </si>
  <si>
    <t>steganthera sp.03</t>
  </si>
  <si>
    <t>MonimStegroyesteg</t>
  </si>
  <si>
    <t>D0167</t>
  </si>
  <si>
    <t>YP3D0167</t>
  </si>
  <si>
    <t>YP3D0167CATY001</t>
  </si>
  <si>
    <t>AAF1549</t>
  </si>
  <si>
    <t>Catada</t>
  </si>
  <si>
    <t>Catada apoblepta</t>
  </si>
  <si>
    <t>YP3D0167CATY004</t>
  </si>
  <si>
    <t>YP3D0167CATY005</t>
  </si>
  <si>
    <t>D0039</t>
  </si>
  <si>
    <t>YP1D0039</t>
  </si>
  <si>
    <t>YP1D0039CATY001</t>
  </si>
  <si>
    <t>D0051</t>
  </si>
  <si>
    <t>YP1D0051</t>
  </si>
  <si>
    <t>YP1D0051CATY001</t>
  </si>
  <si>
    <t>D0013</t>
  </si>
  <si>
    <t>YP1D0013</t>
  </si>
  <si>
    <t>YP1D0013CATY003</t>
  </si>
  <si>
    <t>D0221</t>
  </si>
  <si>
    <t>YP4D0221</t>
  </si>
  <si>
    <t>Lithocarpus_celebicus</t>
  </si>
  <si>
    <t>YP4D0221CATY004</t>
  </si>
  <si>
    <t>AAP2900</t>
  </si>
  <si>
    <t>Fagaceae</t>
  </si>
  <si>
    <t>Lithocarpus</t>
  </si>
  <si>
    <t>celebicus</t>
  </si>
  <si>
    <t>FagacLithcele</t>
  </si>
  <si>
    <t>BOLD:AAP2900</t>
  </si>
  <si>
    <t>D0251</t>
  </si>
  <si>
    <t>YP4D0251</t>
  </si>
  <si>
    <t>YP4D0251CATY003</t>
  </si>
  <si>
    <t>D0172</t>
  </si>
  <si>
    <t>YP3D0172</t>
  </si>
  <si>
    <t>YP3D0172CATY004</t>
  </si>
  <si>
    <t>D0156</t>
  </si>
  <si>
    <t>YP3D0156</t>
  </si>
  <si>
    <t>YP3D0156CATY004</t>
  </si>
  <si>
    <t>D0158</t>
  </si>
  <si>
    <t>YP3D0158</t>
  </si>
  <si>
    <t>YP3D0158CATY003</t>
  </si>
  <si>
    <t>YP3D0158CATY004</t>
  </si>
  <si>
    <t>YP3D0158CATY005</t>
  </si>
  <si>
    <t>YP3D0158CATY006</t>
  </si>
  <si>
    <t>D0261</t>
  </si>
  <si>
    <t>YP4D0261</t>
  </si>
  <si>
    <t>YP4D0261CATY002</t>
  </si>
  <si>
    <t>D0137</t>
  </si>
  <si>
    <t>YP3D0137</t>
  </si>
  <si>
    <t>YP3D0137CATY005</t>
  </si>
  <si>
    <t>D0265</t>
  </si>
  <si>
    <t>YP4D0265</t>
  </si>
  <si>
    <t>YP4D0265CATY001</t>
  </si>
  <si>
    <t>D0028</t>
  </si>
  <si>
    <t>YP1D0028</t>
  </si>
  <si>
    <t>YP1D0028CATY001</t>
  </si>
  <si>
    <t>trichocerasa</t>
  </si>
  <si>
    <t>MoracFicutric</t>
  </si>
  <si>
    <t>D0114</t>
  </si>
  <si>
    <t>YP2D0114</t>
  </si>
  <si>
    <t>YP2D0114CATY004</t>
  </si>
  <si>
    <t>D0011</t>
  </si>
  <si>
    <t>YP1D0011</t>
  </si>
  <si>
    <t>YP1D0011CATY009</t>
  </si>
  <si>
    <t>D0136</t>
  </si>
  <si>
    <t>YP3D0136</t>
  </si>
  <si>
    <t>YP3D0136CATY002</t>
  </si>
  <si>
    <t>ABX2776</t>
  </si>
  <si>
    <t>Ercheia</t>
  </si>
  <si>
    <t>BOLD:ABX2776</t>
  </si>
  <si>
    <t>D0126</t>
  </si>
  <si>
    <t>YP3D0126</t>
  </si>
  <si>
    <t>YP3D0126CATY008</t>
  </si>
  <si>
    <t>D0253</t>
  </si>
  <si>
    <t>YP4D0253</t>
  </si>
  <si>
    <t>YP4D0253CATY002</t>
  </si>
  <si>
    <t>YP2D0114CATY003</t>
  </si>
  <si>
    <t>YP4D0229CATY001</t>
  </si>
  <si>
    <t>YP4D0261CATY009</t>
  </si>
  <si>
    <t>YP4D0261CATY012</t>
  </si>
  <si>
    <t>YP4D0261CATY017</t>
  </si>
  <si>
    <t>D0192</t>
  </si>
  <si>
    <t>YP4D0192</t>
  </si>
  <si>
    <t>YP4D0192CATY002</t>
  </si>
  <si>
    <t>D0225</t>
  </si>
  <si>
    <t>YP4D0225</t>
  </si>
  <si>
    <t>YP4D0225CATY003</t>
  </si>
  <si>
    <t>YP4D0251CATY006</t>
  </si>
  <si>
    <t>YP4D0251CATY002</t>
  </si>
  <si>
    <t>YP4D0251CATY005</t>
  </si>
  <si>
    <t>YP4D0251CATY018</t>
  </si>
  <si>
    <t>YP4D0221CATY003</t>
  </si>
  <si>
    <t>ACK7570</t>
  </si>
  <si>
    <t>D0148</t>
  </si>
  <si>
    <t>YP3D0148</t>
  </si>
  <si>
    <t>YP3D0148CATY001</t>
  </si>
  <si>
    <t>YP3D0148CATY003</t>
  </si>
  <si>
    <t>YP4D0251CATY021</t>
  </si>
  <si>
    <t>YP4D0251CATY025</t>
  </si>
  <si>
    <t>D0179</t>
  </si>
  <si>
    <t>YP3D0179</t>
  </si>
  <si>
    <t>YP3D0179CATY002</t>
  </si>
  <si>
    <t>D0079</t>
  </si>
  <si>
    <t>YP2D0079</t>
  </si>
  <si>
    <t>YP2D0079CATY008</t>
  </si>
  <si>
    <t>D0115</t>
  </si>
  <si>
    <t>YP2D0115</t>
  </si>
  <si>
    <t>Sterculia_schumanniana</t>
  </si>
  <si>
    <t>YP2D0115CATY001</t>
  </si>
  <si>
    <t>ACK9224</t>
  </si>
  <si>
    <t>Malvaceae</t>
  </si>
  <si>
    <t>Sterculia</t>
  </si>
  <si>
    <t>MalvaSterschu</t>
  </si>
  <si>
    <t>YP2D0114CATY008</t>
  </si>
  <si>
    <t>D0140</t>
  </si>
  <si>
    <t>YP3D0140</t>
  </si>
  <si>
    <t>YP3D0140CATY003</t>
  </si>
  <si>
    <t>D0235</t>
  </si>
  <si>
    <t>YP4D0235</t>
  </si>
  <si>
    <t>YP4D0235CATY003</t>
  </si>
  <si>
    <t>D0001</t>
  </si>
  <si>
    <t>YP1D0001</t>
  </si>
  <si>
    <t>Syzygium_aqueum</t>
  </si>
  <si>
    <t>YP1D0001CATY012</t>
  </si>
  <si>
    <t>aqueum</t>
  </si>
  <si>
    <t>MyrtaSyzyaque</t>
  </si>
  <si>
    <t>YP3D0172CATY002</t>
  </si>
  <si>
    <t>D0085</t>
  </si>
  <si>
    <t>YP2D0085</t>
  </si>
  <si>
    <t>YP2D0085CATY005</t>
  </si>
  <si>
    <t>YP2D0114CATY006</t>
  </si>
  <si>
    <t>YP2D0114CATY007</t>
  </si>
  <si>
    <t>D0139</t>
  </si>
  <si>
    <t>YP3D0139</t>
  </si>
  <si>
    <t>YP3D0139CATY001</t>
  </si>
  <si>
    <t>D0159</t>
  </si>
  <si>
    <t>YP3D0159</t>
  </si>
  <si>
    <t>YP3D0159CATY007</t>
  </si>
  <si>
    <t>D0180</t>
  </si>
  <si>
    <t>YP3D0180</t>
  </si>
  <si>
    <t>YP3D0180CATY005</t>
  </si>
  <si>
    <t>D0248</t>
  </si>
  <si>
    <t>YP4D0248</t>
  </si>
  <si>
    <t>YP4D0248CATY003</t>
  </si>
  <si>
    <t>D0206</t>
  </si>
  <si>
    <t>YP4D0206</t>
  </si>
  <si>
    <t>YP4D0206CATY002</t>
  </si>
  <si>
    <t>D0154</t>
  </si>
  <si>
    <t>YP3D0154</t>
  </si>
  <si>
    <t>YP3D0154CATY005</t>
  </si>
  <si>
    <t>D0197</t>
  </si>
  <si>
    <t>YP4D0197</t>
  </si>
  <si>
    <t>Helicia_latifolia</t>
  </si>
  <si>
    <t>YP4D0197CATY001</t>
  </si>
  <si>
    <t>Proteaceae</t>
  </si>
  <si>
    <t>Helicia</t>
  </si>
  <si>
    <t>latifolia</t>
  </si>
  <si>
    <t>ProteHelilati</t>
  </si>
  <si>
    <t>D0015</t>
  </si>
  <si>
    <t>YP1D0015</t>
  </si>
  <si>
    <t>YP1D0015CATY003</t>
  </si>
  <si>
    <t>YP3D0140CATY002</t>
  </si>
  <si>
    <t>YP3D0140CATY005</t>
  </si>
  <si>
    <t>D0244</t>
  </si>
  <si>
    <t>YP4D0244</t>
  </si>
  <si>
    <t>YP4D0244CATY000</t>
  </si>
  <si>
    <t>ACL2380</t>
  </si>
  <si>
    <t>Palpita</t>
  </si>
  <si>
    <t>YP4D0244CATY001</t>
  </si>
  <si>
    <t>D0029</t>
  </si>
  <si>
    <t>YP1D0029</t>
  </si>
  <si>
    <t>YP1D0029CATY010</t>
  </si>
  <si>
    <t>YP1D0029CATY013</t>
  </si>
  <si>
    <t>D0107</t>
  </si>
  <si>
    <t>YP2D0107</t>
  </si>
  <si>
    <t>YP2D0107CATY001</t>
  </si>
  <si>
    <t>D0099</t>
  </si>
  <si>
    <t>YP2D0099</t>
  </si>
  <si>
    <t>Pandanus_rostellatus</t>
  </si>
  <si>
    <t>YP2D0099CATY004</t>
  </si>
  <si>
    <t>rostellatus</t>
  </si>
  <si>
    <t>PandaPandrost</t>
  </si>
  <si>
    <t>YP1D0029CATY001</t>
  </si>
  <si>
    <t>D0002</t>
  </si>
  <si>
    <t>YP1D0002</t>
  </si>
  <si>
    <t>YP1D0002CATY004</t>
  </si>
  <si>
    <t>YP1D0002CATY005</t>
  </si>
  <si>
    <t>YP3D0172CATY006</t>
  </si>
  <si>
    <t>YP3D0159CATY003</t>
  </si>
  <si>
    <t>ACL2526</t>
  </si>
  <si>
    <t>Pterophoridae</t>
  </si>
  <si>
    <t>D0157</t>
  </si>
  <si>
    <t>YP3D0157</t>
  </si>
  <si>
    <t>Piper_recessum</t>
  </si>
  <si>
    <t>YP3D0157CATY001</t>
  </si>
  <si>
    <t>recessum</t>
  </si>
  <si>
    <t>PiperPiperece</t>
  </si>
  <si>
    <t>D0048</t>
  </si>
  <si>
    <t>YP1D0048</t>
  </si>
  <si>
    <t>YP1D0048CATY001</t>
  </si>
  <si>
    <t>D0161</t>
  </si>
  <si>
    <t>YP3D0161</t>
  </si>
  <si>
    <t>YP3D0161CATY003</t>
  </si>
  <si>
    <t>YP1D0015CATY004</t>
  </si>
  <si>
    <t>D0198</t>
  </si>
  <si>
    <t>YP4D0198</t>
  </si>
  <si>
    <t>Cyathea_procera</t>
  </si>
  <si>
    <t>YP4D0198CATY002</t>
  </si>
  <si>
    <t>ACL2772</t>
  </si>
  <si>
    <t>procera</t>
  </si>
  <si>
    <t>CyathCyatproc</t>
  </si>
  <si>
    <t>D0090</t>
  </si>
  <si>
    <t>YP2D0090</t>
  </si>
  <si>
    <t>Elaeocarpus_multisectus</t>
  </si>
  <si>
    <t>YP2D0090CATY002</t>
  </si>
  <si>
    <t>multisectus</t>
  </si>
  <si>
    <t>ElaeoElaemult</t>
  </si>
  <si>
    <t>YP3D0126CATY006</t>
  </si>
  <si>
    <t>YP2D0114CATY001</t>
  </si>
  <si>
    <t>D0060</t>
  </si>
  <si>
    <t>YP2D0060</t>
  </si>
  <si>
    <t>YP2D0060CATY002</t>
  </si>
  <si>
    <t>YP3D0180CATY001</t>
  </si>
  <si>
    <t>YP3D0180CATY003</t>
  </si>
  <si>
    <t>D0008</t>
  </si>
  <si>
    <t>YP1D0008</t>
  </si>
  <si>
    <t>YP1D0008CATY001</t>
  </si>
  <si>
    <t>YP1D0048CATY006</t>
  </si>
  <si>
    <t>YP3D0126CATY005</t>
  </si>
  <si>
    <t>YP3D0126CATY007</t>
  </si>
  <si>
    <t>YP2D0079CATY002</t>
  </si>
  <si>
    <t>YP2D0085CATY002</t>
  </si>
  <si>
    <t>YP4D0251CATY024</t>
  </si>
  <si>
    <t>D0070</t>
  </si>
  <si>
    <t>YP2D0070</t>
  </si>
  <si>
    <t>YP2D0070CATY006</t>
  </si>
  <si>
    <t>YP3D0137CATY004</t>
  </si>
  <si>
    <t>D0145</t>
  </si>
  <si>
    <t>YP3D0145</t>
  </si>
  <si>
    <t>YP3D0145CATY001</t>
  </si>
  <si>
    <t>YP2D0070CATY004</t>
  </si>
  <si>
    <t>ACL3931</t>
  </si>
  <si>
    <t>Sterrhinae</t>
  </si>
  <si>
    <t>Scopula</t>
  </si>
  <si>
    <t>Scopula sp.</t>
  </si>
  <si>
    <t>D0227</t>
  </si>
  <si>
    <t>YP4D0227</t>
  </si>
  <si>
    <t>YP4D0227CATY003</t>
  </si>
  <si>
    <t>D0058</t>
  </si>
  <si>
    <t>YP2D0058</t>
  </si>
  <si>
    <t>YP2D0058CATY002</t>
  </si>
  <si>
    <t>ACL4039</t>
  </si>
  <si>
    <t>D0043</t>
  </si>
  <si>
    <t>YP1D0043</t>
  </si>
  <si>
    <t>YP1D0043CATY004</t>
  </si>
  <si>
    <t>YP1D0001CATY009</t>
  </si>
  <si>
    <t>D0094</t>
  </si>
  <si>
    <t>YP2D0094</t>
  </si>
  <si>
    <t>YP2D0094CATY002</t>
  </si>
  <si>
    <t>D0195</t>
  </si>
  <si>
    <t>YP4D0195</t>
  </si>
  <si>
    <t>Cyathea_werneri</t>
  </si>
  <si>
    <t>YP4D0195CATY002</t>
  </si>
  <si>
    <t>werneri</t>
  </si>
  <si>
    <t>CyathCyatwern</t>
  </si>
  <si>
    <t>D0111</t>
  </si>
  <si>
    <t>YP2D0111</t>
  </si>
  <si>
    <t>YP2D0111CATY001</t>
  </si>
  <si>
    <t>D0069</t>
  </si>
  <si>
    <t>YP2D0069</t>
  </si>
  <si>
    <t>YP2D0069CATY002</t>
  </si>
  <si>
    <t>D0104</t>
  </si>
  <si>
    <t>YP2D0104</t>
  </si>
  <si>
    <t>YP2D0104CATY004</t>
  </si>
  <si>
    <t>YP2D0115CATY003</t>
  </si>
  <si>
    <t>YP1D0011CATY014</t>
  </si>
  <si>
    <t>YP3D0179CATY005</t>
  </si>
  <si>
    <t>ACM3119</t>
  </si>
  <si>
    <t>YP3D0179CATY006</t>
  </si>
  <si>
    <t>D0066</t>
  </si>
  <si>
    <t>YP2D0066</t>
  </si>
  <si>
    <t>YP2D0066CATY001</t>
  </si>
  <si>
    <t>YP3D0126CATY003</t>
  </si>
  <si>
    <t>YP2D0085CATY001</t>
  </si>
  <si>
    <t>D0168</t>
  </si>
  <si>
    <t>YP3D0168</t>
  </si>
  <si>
    <t>YP3D0168CATY002</t>
  </si>
  <si>
    <t>D0143</t>
  </si>
  <si>
    <t>YP3D0143</t>
  </si>
  <si>
    <t>YP3D0143CATY001</t>
  </si>
  <si>
    <t>D0032</t>
  </si>
  <si>
    <t>YP1D0032</t>
  </si>
  <si>
    <t>YP1D0032CATY002</t>
  </si>
  <si>
    <t>D0084</t>
  </si>
  <si>
    <t>YP2D0084</t>
  </si>
  <si>
    <t>YP2D0084CATY001</t>
  </si>
  <si>
    <t>YP3D0126CATY004</t>
  </si>
  <si>
    <t>D0183</t>
  </si>
  <si>
    <t>YP3D0183</t>
  </si>
  <si>
    <t>YP3D0183CATY001</t>
  </si>
  <si>
    <t>YP4D0261CATY005</t>
  </si>
  <si>
    <t>YP3D0172CATY005</t>
  </si>
  <si>
    <t>YP1D0029CATY008</t>
  </si>
  <si>
    <t>YP4D0253CATY001</t>
  </si>
  <si>
    <t>YP4D0248CATY005</t>
  </si>
  <si>
    <t>YP4D0261CATY016</t>
  </si>
  <si>
    <t>YP4D0235CATY002</t>
  </si>
  <si>
    <t>YP3D0172CATY003</t>
  </si>
  <si>
    <t>YP1D0011CATY004</t>
  </si>
  <si>
    <t>YP1D0011CATY015</t>
  </si>
  <si>
    <t>YP2D0114CATY009</t>
  </si>
  <si>
    <t>YP2D0107CATY002</t>
  </si>
  <si>
    <t>YP3D0172CATY012</t>
  </si>
  <si>
    <t>YP3D0172CATY013</t>
  </si>
  <si>
    <t>YP3D0159CATY002</t>
  </si>
  <si>
    <t>ACM4173</t>
    <phoneticPr fontId="0" type="noConversion"/>
  </si>
  <si>
    <t>YP3D0137CATY001</t>
  </si>
  <si>
    <t>YP3D0137CATY002</t>
  </si>
  <si>
    <t>YP3D0137CATY003</t>
  </si>
  <si>
    <t>YP3D0137CATY008</t>
  </si>
  <si>
    <t>D0173</t>
  </si>
  <si>
    <t>YP3D0173</t>
  </si>
  <si>
    <t>YP3D0173CATY001</t>
  </si>
  <si>
    <t>YP3D0173CATY002</t>
  </si>
  <si>
    <t>YP3D0173CATY003</t>
  </si>
  <si>
    <t>YP1D0001CATY003</t>
  </si>
  <si>
    <t>YP1D0002CATY012</t>
  </si>
  <si>
    <t>YP4D0221CATY001</t>
  </si>
  <si>
    <t>D0133</t>
  </si>
  <si>
    <t>YP3D0133</t>
  </si>
  <si>
    <t>YP3D0133CATY001</t>
  </si>
  <si>
    <t>YP3D0126CATY001</t>
  </si>
  <si>
    <t>YP4D0251CATY001</t>
  </si>
  <si>
    <t>YP1D0029CATY011</t>
  </si>
  <si>
    <t>D0201</t>
  </si>
  <si>
    <t>YP4D0201</t>
  </si>
  <si>
    <t>Cryptocarya_magnifolia</t>
  </si>
  <si>
    <t>YP4D0201CATY002</t>
  </si>
  <si>
    <t>magnifolia</t>
  </si>
  <si>
    <t>LauraCrypmagn</t>
  </si>
  <si>
    <t>D0257</t>
  </si>
  <si>
    <t>YP4D0257</t>
  </si>
  <si>
    <t>YP4D0257CATY001</t>
  </si>
  <si>
    <t>YP2D0079CATY003</t>
  </si>
  <si>
    <t>YP2D0107CATY007</t>
  </si>
  <si>
    <t>D0095</t>
  </si>
  <si>
    <t>YP2D0095</t>
  </si>
  <si>
    <t>Ficus_pachyclada</t>
  </si>
  <si>
    <t>YP2D0095CATY001</t>
  </si>
  <si>
    <t>MoracFicu</t>
  </si>
  <si>
    <t>YP3D0140CATY001</t>
  </si>
  <si>
    <t>YP3D0159CATY001</t>
  </si>
  <si>
    <t>D0091</t>
  </si>
  <si>
    <t>YP2D0091</t>
  </si>
  <si>
    <t>YP2D0091CATY001</t>
  </si>
  <si>
    <t>D0208</t>
  </si>
  <si>
    <t>YP4D0208</t>
  </si>
  <si>
    <t>YP4D0208CATY001</t>
  </si>
  <si>
    <t>D0018</t>
  </si>
  <si>
    <t>YP1D0018</t>
  </si>
  <si>
    <t>YP1D0018CATY002</t>
  </si>
  <si>
    <t>YP3D0161CATY002</t>
  </si>
  <si>
    <t>YP3D0168CATY001</t>
  </si>
  <si>
    <t>D0169</t>
  </si>
  <si>
    <t>YP3D0169</t>
  </si>
  <si>
    <t>YP3D0169CATY003</t>
  </si>
  <si>
    <t>YP2D0107CATY010</t>
  </si>
  <si>
    <t>YP1D0001CATY010</t>
  </si>
  <si>
    <t>YP1D0011CATY003</t>
  </si>
  <si>
    <t>YP1D0011CATY010</t>
  </si>
  <si>
    <t>YP1D0011CATY016</t>
  </si>
  <si>
    <t>D0233</t>
  </si>
  <si>
    <t>YP4D0233</t>
  </si>
  <si>
    <t>YP4D0233CATY002</t>
  </si>
  <si>
    <t>ACM4541</t>
  </si>
  <si>
    <t>Lobocraspeda</t>
  </si>
  <si>
    <t>YP1D0034CATY006</t>
  </si>
  <si>
    <t>D0116</t>
  </si>
  <si>
    <t>YP2D0116</t>
  </si>
  <si>
    <t>YP2D0116CATY001</t>
  </si>
  <si>
    <t>YP2D0116CATY002</t>
  </si>
  <si>
    <t>YP2D0116CATY003</t>
  </si>
  <si>
    <t>YP4D0192CATY001</t>
  </si>
  <si>
    <t>YP4D0227CATY001</t>
  </si>
  <si>
    <t>D0118</t>
  </si>
  <si>
    <t>YP2D0118</t>
  </si>
  <si>
    <t>YP2D0118CATY001</t>
  </si>
  <si>
    <t>YP2D0118CATY002</t>
  </si>
  <si>
    <t>YP4D0229CATY002</t>
  </si>
  <si>
    <t>YP4D0235CATY004</t>
  </si>
  <si>
    <t>D0250</t>
  </si>
  <si>
    <t>YP4D0250</t>
  </si>
  <si>
    <t>Ichnocarpus_frutescens</t>
  </si>
  <si>
    <t>YP4D0250CATY001</t>
  </si>
  <si>
    <t>Apocynaceae</t>
  </si>
  <si>
    <t>Ichnocarpus</t>
  </si>
  <si>
    <t>frutescens</t>
  </si>
  <si>
    <t>ApocyIchnfrut</t>
  </si>
  <si>
    <t>YP3D0133CATY002</t>
  </si>
  <si>
    <t>D0241</t>
  </si>
  <si>
    <t>YP4D0241</t>
  </si>
  <si>
    <t>YP4D0241CATY001</t>
  </si>
  <si>
    <t>YP4D0251CATY026</t>
  </si>
  <si>
    <t>YP4D0251CATY027</t>
  </si>
  <si>
    <t>D0247</t>
  </si>
  <si>
    <t>YP4D0247</t>
  </si>
  <si>
    <t>YP4D0247CATY001</t>
  </si>
  <si>
    <t>YP2D0115CATY002</t>
  </si>
  <si>
    <t>YP2D0115CATY005</t>
  </si>
  <si>
    <t>YP4D0229CATY007</t>
  </si>
  <si>
    <t>YP4D0248CATY001</t>
  </si>
  <si>
    <t>YP4D0248CATY002</t>
  </si>
  <si>
    <t>YP4D0261CATY001</t>
  </si>
  <si>
    <t>D0130</t>
  </si>
  <si>
    <t>YP3D0130</t>
  </si>
  <si>
    <t>YP3D0130CATY001</t>
  </si>
  <si>
    <t>YP4D0206CATY001</t>
  </si>
  <si>
    <t>YP3D0154CATY006</t>
  </si>
  <si>
    <t>YP4D0235CATY001</t>
  </si>
  <si>
    <t>YP3D0173CATY004</t>
  </si>
  <si>
    <t>YP3D0173CATY005</t>
  </si>
  <si>
    <t>YP3D0172CATY001</t>
  </si>
  <si>
    <t>YP3D0172CATY010</t>
  </si>
  <si>
    <t>YP3D0172CATY011</t>
  </si>
  <si>
    <t>YP1D0015CATY025</t>
  </si>
  <si>
    <t>YP4D0248CATY004</t>
  </si>
  <si>
    <t>YP3D0136CATY001</t>
  </si>
  <si>
    <t>YP3D0154CATY004</t>
  </si>
  <si>
    <t>YP1D0001CATY005</t>
  </si>
  <si>
    <t>YP1D0002CATY007</t>
  </si>
  <si>
    <t>YP3D0167CATY002</t>
  </si>
  <si>
    <t>YP4D0197CATY002</t>
  </si>
  <si>
    <t>YP2D0116CATY004</t>
  </si>
  <si>
    <t>YP1D0002CATY001</t>
  </si>
  <si>
    <t>ACM9982</t>
  </si>
  <si>
    <t>Pinacia</t>
  </si>
  <si>
    <t>YP1D0002CATY009</t>
  </si>
  <si>
    <t>D0218</t>
  </si>
  <si>
    <t>YP4D0218</t>
  </si>
  <si>
    <t>YP4D0218CATY001</t>
  </si>
  <si>
    <t>YP1D0013CATY001</t>
  </si>
  <si>
    <t>YP3D0126CATY002</t>
  </si>
  <si>
    <t>YP1D0015CATY001</t>
  </si>
  <si>
    <t>YP1D0015CATY005</t>
  </si>
  <si>
    <t>YP4D0225CATY002</t>
  </si>
  <si>
    <t>ACN9899</t>
  </si>
  <si>
    <t>YP4D0225CATY005</t>
  </si>
  <si>
    <t>YP1D0001CATY013</t>
  </si>
  <si>
    <t>YP1D0015CATY007</t>
  </si>
  <si>
    <t>D0098</t>
  </si>
  <si>
    <t>YP2D0098</t>
  </si>
  <si>
    <t>YP2D0098CATY002</t>
  </si>
  <si>
    <t>YP1D0011CATY008</t>
  </si>
  <si>
    <t>D0152</t>
  </si>
  <si>
    <t>YP3D0152</t>
  </si>
  <si>
    <t>YP3D0152CATY002</t>
  </si>
  <si>
    <t>D0214</t>
  </si>
  <si>
    <t>YP4D0214</t>
  </si>
  <si>
    <t>YP4D0214CATY001</t>
  </si>
  <si>
    <t>YP1D0018CATY001</t>
  </si>
  <si>
    <t>ACT2243</t>
  </si>
  <si>
    <t>*Tiracola</t>
  </si>
  <si>
    <t>YP4D0221CATY005</t>
  </si>
  <si>
    <t>ACT2444</t>
  </si>
  <si>
    <t>YP4D0251CATY009</t>
  </si>
  <si>
    <t>YP4D0261CATY004</t>
  </si>
  <si>
    <t>YP4D0251CATY007</t>
  </si>
  <si>
    <t>YP1D0043CATY001</t>
  </si>
  <si>
    <t>YP4D0251CATY013</t>
  </si>
  <si>
    <t>ACU4379</t>
  </si>
  <si>
    <t>D0181</t>
  </si>
  <si>
    <t>YP3D0181</t>
  </si>
  <si>
    <t>YP3D0181CATY002</t>
  </si>
  <si>
    <t>YP4D0201CATY001</t>
  </si>
  <si>
    <t>ACU4601</t>
  </si>
  <si>
    <t>*Epipaschiinae</t>
  </si>
  <si>
    <t>YP1D0029CATY002</t>
  </si>
  <si>
    <t>YP1D0001CATY014</t>
  </si>
  <si>
    <t>YP4D0251CATY015</t>
  </si>
  <si>
    <t>ACU7039</t>
  </si>
  <si>
    <t>YP4D0251CATY020</t>
  </si>
  <si>
    <t>YP3D0161CATY001</t>
  </si>
  <si>
    <t>YP2D0114CATY005</t>
  </si>
  <si>
    <t>YP1D0048CATY002</t>
  </si>
  <si>
    <t>ACW1281</t>
  </si>
  <si>
    <t>*Tripteridia</t>
  </si>
  <si>
    <t>F0253</t>
  </si>
  <si>
    <t>YS2F0253</t>
  </si>
  <si>
    <t>YS2F0253CATY002</t>
  </si>
  <si>
    <t>F0476</t>
  </si>
  <si>
    <t>YS4F0476</t>
  </si>
  <si>
    <t>YS4F0476CATY004</t>
  </si>
  <si>
    <t>F0331</t>
  </si>
  <si>
    <t>YS3F0331</t>
  </si>
  <si>
    <t>YS3F0331CATY001</t>
  </si>
  <si>
    <t>F0501</t>
  </si>
  <si>
    <t>YS4F0501</t>
  </si>
  <si>
    <t>YS4F0501CATY001</t>
  </si>
  <si>
    <t>F0480</t>
  </si>
  <si>
    <t>YS4F0480</t>
  </si>
  <si>
    <t>YS4F0480CATY001</t>
  </si>
  <si>
    <t>F0207</t>
  </si>
  <si>
    <t>YS2F0207</t>
  </si>
  <si>
    <t>YS2F0207CATY002</t>
  </si>
  <si>
    <t>F0329</t>
  </si>
  <si>
    <t>YS3F0329</t>
  </si>
  <si>
    <t>Podocarpus_neriifolius</t>
  </si>
  <si>
    <t>YS3F0329CATY004</t>
  </si>
  <si>
    <t>Podocarpaceae</t>
  </si>
  <si>
    <t>Podocarpus</t>
  </si>
  <si>
    <t>neriifolius</t>
  </si>
  <si>
    <t>PodocPodoneri</t>
  </si>
  <si>
    <t>F0152</t>
  </si>
  <si>
    <t>YS2F0152</t>
  </si>
  <si>
    <t>YS2F0152CATY002</t>
  </si>
  <si>
    <t>UlmacTremorie</t>
  </si>
  <si>
    <t>F0104</t>
  </si>
  <si>
    <t>YS1F0104</t>
  </si>
  <si>
    <t>Ficus_pungens</t>
  </si>
  <si>
    <t>YS1F0104CATY000</t>
  </si>
  <si>
    <t>AAC7453</t>
  </si>
  <si>
    <t>pungens</t>
  </si>
  <si>
    <t>MoracFicupung</t>
  </si>
  <si>
    <t>Choreutis JR5</t>
  </si>
  <si>
    <t>YS1F0104CATY002</t>
  </si>
  <si>
    <t>F0496</t>
  </si>
  <si>
    <t>YS4F0496</t>
  </si>
  <si>
    <t>YS4F0496CATY017</t>
  </si>
  <si>
    <t>AAC9321</t>
  </si>
  <si>
    <t>Chloephorinae</t>
  </si>
  <si>
    <t>Sarrothripini</t>
  </si>
  <si>
    <t>Etanna</t>
  </si>
  <si>
    <t>Etanna brunnea</t>
  </si>
  <si>
    <t>F0160</t>
  </si>
  <si>
    <t>YS2F0160</t>
  </si>
  <si>
    <t>YS2F0160CATY010</t>
  </si>
  <si>
    <t>Schefflera sp.1</t>
  </si>
  <si>
    <t>UlmacTremorieSche</t>
  </si>
  <si>
    <t>F0230</t>
  </si>
  <si>
    <t>YS2F0230</t>
  </si>
  <si>
    <t>Macaranga_pleiostemona</t>
  </si>
  <si>
    <t>YS2F0230CATY003</t>
  </si>
  <si>
    <t>AAD5853</t>
  </si>
  <si>
    <t>Notodontidae</t>
  </si>
  <si>
    <t>pleiostemona</t>
  </si>
  <si>
    <t>EuphoMacaplei</t>
  </si>
  <si>
    <t>Cascera</t>
  </si>
  <si>
    <t>bella</t>
  </si>
  <si>
    <t>F0205</t>
  </si>
  <si>
    <t>YS2F0205</t>
  </si>
  <si>
    <t>YS2F0205CATY002</t>
  </si>
  <si>
    <t>F0214</t>
  </si>
  <si>
    <t>YS2F0214</t>
  </si>
  <si>
    <t>YS2F0214CATY001</t>
  </si>
  <si>
    <t>F0112</t>
  </si>
  <si>
    <t>YS1F0112</t>
  </si>
  <si>
    <t>YS1F0112CATY001</t>
  </si>
  <si>
    <t>F0106</t>
  </si>
  <si>
    <t>YS1F0106</t>
  </si>
  <si>
    <t>YS1F0106CATY001</t>
  </si>
  <si>
    <t>F0478</t>
  </si>
  <si>
    <t>YS4F0478</t>
  </si>
  <si>
    <t>YS4F0478CATY001</t>
  </si>
  <si>
    <t>F0411</t>
  </si>
  <si>
    <t>YS4F0411</t>
  </si>
  <si>
    <t>YS4F0411CATY004</t>
  </si>
  <si>
    <t>F0191</t>
  </si>
  <si>
    <t>YS2F0191</t>
  </si>
  <si>
    <t>YS2F0191CATY001</t>
  </si>
  <si>
    <t>F0449</t>
  </si>
  <si>
    <t>YS4F0449</t>
  </si>
  <si>
    <t>YS4F0449CATY001</t>
  </si>
  <si>
    <t>F0454</t>
  </si>
  <si>
    <t>YS4F0454</t>
  </si>
  <si>
    <t>YS4F0454CATY002</t>
  </si>
  <si>
    <t>F0190</t>
  </si>
  <si>
    <t>YS2F0190</t>
  </si>
  <si>
    <t>YS2F0190CATY004</t>
  </si>
  <si>
    <t>F0046</t>
  </si>
  <si>
    <t>YS1F0046</t>
  </si>
  <si>
    <t>YS1F0046CATY001</t>
  </si>
  <si>
    <t>F0402</t>
  </si>
  <si>
    <t>YS4F0402</t>
  </si>
  <si>
    <t>YS4F0402CATY002</t>
  </si>
  <si>
    <t>F0114</t>
  </si>
  <si>
    <t>YS1F0114</t>
  </si>
  <si>
    <t>YS1F0114CATY002</t>
  </si>
  <si>
    <t>F0251</t>
  </si>
  <si>
    <t>YS2F0251</t>
  </si>
  <si>
    <t>Trichospermum_pleiostigma</t>
  </si>
  <si>
    <t>YS2F0251CATY003</t>
  </si>
  <si>
    <t>AAF6217</t>
  </si>
  <si>
    <t>Trichospermum</t>
  </si>
  <si>
    <t>pleiostigma</t>
  </si>
  <si>
    <t>MalvaTricplei</t>
  </si>
  <si>
    <t>Eariadini</t>
  </si>
  <si>
    <t>Earias</t>
  </si>
  <si>
    <t>Earias uniplaga</t>
  </si>
  <si>
    <t>F0039</t>
  </si>
  <si>
    <t>YS1F0039</t>
  </si>
  <si>
    <t>YS1F0039CATY003</t>
  </si>
  <si>
    <t>F0032</t>
  </si>
  <si>
    <t>YS1F0032</t>
  </si>
  <si>
    <t>YS1F0032CATY003</t>
  </si>
  <si>
    <t>AAF8302</t>
  </si>
  <si>
    <t>Prasinocyma?</t>
  </si>
  <si>
    <t>Prasinocyma? nivisparsa</t>
  </si>
  <si>
    <t>F0435</t>
  </si>
  <si>
    <t>YS4F0435</t>
  </si>
  <si>
    <t>YS4F0435CATY001</t>
  </si>
  <si>
    <t>YS3F0329CATY001</t>
  </si>
  <si>
    <t>AAF9350</t>
  </si>
  <si>
    <t>*Isotenes</t>
  </si>
  <si>
    <t>F0391</t>
  </si>
  <si>
    <t>YS3F0391</t>
  </si>
  <si>
    <t>YS3F0391CATY001</t>
  </si>
  <si>
    <t>AAJ2543</t>
  </si>
  <si>
    <t>*Chiasmia</t>
  </si>
  <si>
    <t>*tessellata</t>
  </si>
  <si>
    <t>F0166</t>
  </si>
  <si>
    <t>YS2F0166</t>
  </si>
  <si>
    <t>YS2F0166CATY005</t>
  </si>
  <si>
    <t>YS2F0152CATY017</t>
  </si>
  <si>
    <t>YS2F0190CATY001</t>
  </si>
  <si>
    <t>AAL6729</t>
  </si>
  <si>
    <t>Eligminae</t>
  </si>
  <si>
    <t>Gadirtha</t>
  </si>
  <si>
    <t>Gadirtha impingens</t>
  </si>
  <si>
    <t>F0083</t>
  </si>
  <si>
    <t>YS1F0083</t>
  </si>
  <si>
    <t>YS1F0083CATY002</t>
  </si>
  <si>
    <t>F0240</t>
  </si>
  <si>
    <t>YS2F0240</t>
  </si>
  <si>
    <t>YS2F0240CATY002</t>
  </si>
  <si>
    <t>F0273</t>
  </si>
  <si>
    <t>YS3F0273</t>
  </si>
  <si>
    <t>YS3F0273CATY001</t>
  </si>
  <si>
    <t>AAL8395</t>
  </si>
  <si>
    <t>Chadisra</t>
  </si>
  <si>
    <t>striata</t>
  </si>
  <si>
    <t>F0173</t>
  </si>
  <si>
    <t>YS2F0173</t>
  </si>
  <si>
    <t>YS2F0173CATY003</t>
  </si>
  <si>
    <t>F0154</t>
  </si>
  <si>
    <t>YS2F0154</t>
  </si>
  <si>
    <t>YS2F0154CATY001</t>
  </si>
  <si>
    <t>F0198</t>
  </si>
  <si>
    <t>YS2F0198</t>
  </si>
  <si>
    <t>YS2F0198CATY001</t>
  </si>
  <si>
    <t>YS2F0230CATY001</t>
  </si>
  <si>
    <t>F0270</t>
  </si>
  <si>
    <t>YS3F0270</t>
  </si>
  <si>
    <t>YS3F0270CATY004</t>
  </si>
  <si>
    <t>AAM6936</t>
  </si>
  <si>
    <t>*Ascotis</t>
  </si>
  <si>
    <t>BOLD:AAM6936</t>
  </si>
  <si>
    <t>YS2F0152CATY008</t>
  </si>
  <si>
    <t>YS2F0152CATY012</t>
  </si>
  <si>
    <t>F0282</t>
  </si>
  <si>
    <t>YS3F0282</t>
  </si>
  <si>
    <t>YS3F0282CATY001</t>
  </si>
  <si>
    <t>F0202</t>
  </si>
  <si>
    <t>YS2F0202</t>
  </si>
  <si>
    <t>YS2F0202CATY042</t>
  </si>
  <si>
    <t>AAP2548</t>
  </si>
  <si>
    <t>F0006</t>
  </si>
  <si>
    <t>YS1F0006</t>
  </si>
  <si>
    <t>YS1F0006CATY007</t>
  </si>
  <si>
    <t>AAP2784</t>
  </si>
  <si>
    <t>F0066</t>
  </si>
  <si>
    <t>YS1F0066</t>
  </si>
  <si>
    <t>YS1F0066CATY008</t>
  </si>
  <si>
    <t>F0203</t>
  </si>
  <si>
    <t>YS2F0203</t>
  </si>
  <si>
    <t>YS2F0203CATY003</t>
  </si>
  <si>
    <t>F0194</t>
  </si>
  <si>
    <t>YS2F0194</t>
  </si>
  <si>
    <t>YS2F0194CATY001</t>
  </si>
  <si>
    <t>YS2F0194CATY002</t>
  </si>
  <si>
    <t>YS2F0194CATY003</t>
  </si>
  <si>
    <t>YS2F0194CATY009</t>
  </si>
  <si>
    <t>YS2F0194CATY021</t>
  </si>
  <si>
    <t>YS2F0194CATY022</t>
  </si>
  <si>
    <t>F0086</t>
  </si>
  <si>
    <t>YS1F0086</t>
  </si>
  <si>
    <t>YS1F0086CATY001</t>
  </si>
  <si>
    <t>F0375</t>
  </si>
  <si>
    <t>YS3F0375</t>
  </si>
  <si>
    <t>YS3F0375CATY002</t>
  </si>
  <si>
    <t>YS3F0375CATY003</t>
  </si>
  <si>
    <t>YS2F0202CATY002</t>
  </si>
  <si>
    <t>YS2F0202CATY006</t>
  </si>
  <si>
    <t>YS2F0202CATY009</t>
  </si>
  <si>
    <t>YS2F0202CATY010</t>
  </si>
  <si>
    <t>YS2F0202CATY017</t>
  </si>
  <si>
    <t>YS2F0202CATY043</t>
  </si>
  <si>
    <t>YS2F0166CATY019</t>
  </si>
  <si>
    <t>F0020</t>
  </si>
  <si>
    <t>YS1F0020</t>
  </si>
  <si>
    <t>YS1F0020CATY000</t>
  </si>
  <si>
    <t>YS1F0020CATY007</t>
  </si>
  <si>
    <t>YS1F0020CATY021</t>
  </si>
  <si>
    <t>F0206</t>
  </si>
  <si>
    <t>YS2F0206</t>
  </si>
  <si>
    <t>YS2F0206CATY003</t>
  </si>
  <si>
    <t>YS2F0206CATY005</t>
  </si>
  <si>
    <t>F0492</t>
  </si>
  <si>
    <t>YS4F0492</t>
  </si>
  <si>
    <t>YS4F0492CATY001</t>
  </si>
  <si>
    <t>YS4F0492CATY003</t>
  </si>
  <si>
    <t>F0058</t>
  </si>
  <si>
    <t>YS1F0058</t>
  </si>
  <si>
    <t>YS1F0058CATY002</t>
  </si>
  <si>
    <t>YS1F0058CATY007</t>
  </si>
  <si>
    <t>F0495</t>
  </si>
  <si>
    <t>YS4F0495</t>
  </si>
  <si>
    <t>YS4F0495CATY018</t>
  </si>
  <si>
    <t>YS3F0329CATY003</t>
  </si>
  <si>
    <t>F0474</t>
  </si>
  <si>
    <t>YS4F0474</t>
  </si>
  <si>
    <t>YS4F0474CATY002</t>
  </si>
  <si>
    <t>F0004</t>
  </si>
  <si>
    <t>YS1F0004</t>
  </si>
  <si>
    <t>YS1F0004CATY001</t>
  </si>
  <si>
    <t>F0103</t>
  </si>
  <si>
    <t>YS1F0103</t>
  </si>
  <si>
    <t>YS1F0103CATY002</t>
  </si>
  <si>
    <t>F0042</t>
  </si>
  <si>
    <t>YS1F0042</t>
  </si>
  <si>
    <t>YS1F0042CATY002</t>
  </si>
  <si>
    <t>CATY029</t>
  </si>
  <si>
    <t>YS2F0202CATY029</t>
  </si>
  <si>
    <t>YS1F0020CATY002</t>
  </si>
  <si>
    <t>F0373</t>
  </si>
  <si>
    <t>YS3F0373</t>
  </si>
  <si>
    <t>YS3F0373CATY006</t>
  </si>
  <si>
    <t>YS3F0375CATY024</t>
  </si>
  <si>
    <t>YS2F0166CATY007</t>
  </si>
  <si>
    <t>F0048</t>
  </si>
  <si>
    <t>YS1F0048</t>
  </si>
  <si>
    <t>YS1F0048CATY001</t>
  </si>
  <si>
    <t>F0257</t>
  </si>
  <si>
    <t>YS2F0257</t>
  </si>
  <si>
    <t>Alphitonia_incana</t>
  </si>
  <si>
    <t>YS2F0257CATY003</t>
  </si>
  <si>
    <t>AAW6610</t>
  </si>
  <si>
    <t>Alphitonia</t>
  </si>
  <si>
    <t>incana</t>
  </si>
  <si>
    <t>RhamnAlphinca</t>
  </si>
  <si>
    <t>Thaumatotibia</t>
  </si>
  <si>
    <t>maculata</t>
  </si>
  <si>
    <t>YS4F0496CATY006</t>
  </si>
  <si>
    <t>AAY6061</t>
  </si>
  <si>
    <t>Faveria</t>
  </si>
  <si>
    <t>BOLD:AAY6061</t>
  </si>
  <si>
    <t>YS2F0152CATY007</t>
  </si>
  <si>
    <t>F0183</t>
  </si>
  <si>
    <t>YS2F0183</t>
  </si>
  <si>
    <t>YS2F0183CATY001</t>
  </si>
  <si>
    <t>F0226</t>
  </si>
  <si>
    <t>YS2F0226</t>
  </si>
  <si>
    <t>YS2F0226CATY001</t>
  </si>
  <si>
    <t>YS4F0402CATY001</t>
  </si>
  <si>
    <t>YS2F0194CATY019</t>
  </si>
  <si>
    <t>ABW5916</t>
  </si>
  <si>
    <t>Calliteara</t>
  </si>
  <si>
    <t>Calliteara sp</t>
  </si>
  <si>
    <t>F0248</t>
  </si>
  <si>
    <t>YS2F0248</t>
  </si>
  <si>
    <t>Saurauia_congestiflora</t>
  </si>
  <si>
    <t>YS2F0248CATY002</t>
  </si>
  <si>
    <t>congestiflora</t>
  </si>
  <si>
    <t>ActinSaurcong</t>
  </si>
  <si>
    <t>F0026</t>
  </si>
  <si>
    <t>YS1F0026</t>
  </si>
  <si>
    <t>YS1F0026CATY002</t>
  </si>
  <si>
    <t>YS2F0152CATY015</t>
  </si>
  <si>
    <t>F0299</t>
  </si>
  <si>
    <t>YS3F0299</t>
  </si>
  <si>
    <t>YS3F0299CATY001</t>
  </si>
  <si>
    <t>CATY038</t>
  </si>
  <si>
    <t>YS2F0202CATY038</t>
  </si>
  <si>
    <t>YS4F0492CATY006</t>
  </si>
  <si>
    <t>ABX3058</t>
  </si>
  <si>
    <t>USNM2</t>
  </si>
  <si>
    <t>F0412</t>
  </si>
  <si>
    <t>YS4F0412</t>
  </si>
  <si>
    <t>YS4F0412CATY001</t>
  </si>
  <si>
    <t>ABX5542</t>
  </si>
  <si>
    <t>F0487</t>
  </si>
  <si>
    <t>YS4F0487</t>
  </si>
  <si>
    <t>YS4F0487CATY003</t>
  </si>
  <si>
    <t>F0070</t>
  </si>
  <si>
    <t>YS1F0070</t>
  </si>
  <si>
    <t>YS1F0070CATY001</t>
  </si>
  <si>
    <t>F0406</t>
  </si>
  <si>
    <t>YS4F0406</t>
  </si>
  <si>
    <t>YS4F0406CATY018</t>
  </si>
  <si>
    <t>ABY6340</t>
  </si>
  <si>
    <t>Dudua</t>
  </si>
  <si>
    <t>Dudua sp.</t>
  </si>
  <si>
    <t>YS2F0160CATY017</t>
  </si>
  <si>
    <t>F0283</t>
  </si>
  <si>
    <t>YS3F0283</t>
  </si>
  <si>
    <t>YS3F0283CATY001</t>
  </si>
  <si>
    <t>YS2F0194CATY005</t>
  </si>
  <si>
    <t>ACA3495</t>
  </si>
  <si>
    <t>BOLD:ACA3495</t>
  </si>
  <si>
    <t>CATY031</t>
  </si>
  <si>
    <t>YS2F0202CATY031</t>
  </si>
  <si>
    <t>YS3F0270CATY002</t>
  </si>
  <si>
    <t>F0413</t>
  </si>
  <si>
    <t>YS4F0413</t>
  </si>
  <si>
    <t>YS4F0413CATY003</t>
  </si>
  <si>
    <t>F0456</t>
  </si>
  <si>
    <t>YS4F0456</t>
  </si>
  <si>
    <t>YS4F0456CATY002</t>
  </si>
  <si>
    <t>YS3F0375CATY008</t>
  </si>
  <si>
    <t>F0035</t>
  </si>
  <si>
    <t>YS1F0035</t>
  </si>
  <si>
    <t>YS1F0035CATY008</t>
  </si>
  <si>
    <t>YS2F0166CATY012</t>
  </si>
  <si>
    <t>YS1F0020CATY022</t>
  </si>
  <si>
    <t>YS2F0257CATY004</t>
  </si>
  <si>
    <t>F0293</t>
  </si>
  <si>
    <t>YS3F0293</t>
  </si>
  <si>
    <t>YS3F0293CATY001</t>
  </si>
  <si>
    <t>F0515</t>
  </si>
  <si>
    <t>YS4F0515</t>
  </si>
  <si>
    <t>Ficus_dammaropsis</t>
  </si>
  <si>
    <t>YS4F0515CATY001</t>
  </si>
  <si>
    <t>ACB8931</t>
  </si>
  <si>
    <t>dammaropsis</t>
  </si>
  <si>
    <t>MoracFicudamm</t>
  </si>
  <si>
    <t>Gymnoscelis</t>
  </si>
  <si>
    <t>Gymnoscelis sp.</t>
  </si>
  <si>
    <t>F0490</t>
  </si>
  <si>
    <t>YS4F0490</t>
  </si>
  <si>
    <t>YS4F0490CATY006</t>
  </si>
  <si>
    <t>YS4F0496CATY007</t>
  </si>
  <si>
    <t>YS4F0496CATY008</t>
  </si>
  <si>
    <t>YS4F0496CATY009</t>
  </si>
  <si>
    <t>YS4F0496CATY024</t>
  </si>
  <si>
    <t>YS2F0160CATY002</t>
  </si>
  <si>
    <t>YS2F0160CATY003</t>
  </si>
  <si>
    <t>YS2F0160CATY004</t>
  </si>
  <si>
    <t>YS2F0160CATY006</t>
  </si>
  <si>
    <t>YS2F0152CATY001</t>
  </si>
  <si>
    <t>YS2F0152CATY004</t>
  </si>
  <si>
    <t>YS2F0152CATY005</t>
  </si>
  <si>
    <t>F0519</t>
  </si>
  <si>
    <t>YS4F0519</t>
  </si>
  <si>
    <t>YS4F0519CATY004</t>
  </si>
  <si>
    <t>F0130</t>
  </si>
  <si>
    <t>YS1F0130</t>
  </si>
  <si>
    <t>YS1F0130CATY004</t>
  </si>
  <si>
    <t>YS2F0202CATY019</t>
  </si>
  <si>
    <t>ACD3447</t>
  </si>
  <si>
    <t>Agrotera</t>
  </si>
  <si>
    <t>Agrotera semipictalis</t>
  </si>
  <si>
    <t>YS1F0006CATY001</t>
  </si>
  <si>
    <t>ACD3548</t>
  </si>
  <si>
    <t>BOLD:ACD3548</t>
  </si>
  <si>
    <t>YS3F0375CATY014</t>
  </si>
  <si>
    <t>F0111</t>
  </si>
  <si>
    <t>YS1F0111</t>
  </si>
  <si>
    <t>YS1F0111CATY002</t>
  </si>
  <si>
    <t>F0440</t>
  </si>
  <si>
    <t>YS4F0440</t>
  </si>
  <si>
    <t>YS4F0440CATY001</t>
  </si>
  <si>
    <t>YS4F0496CATY022</t>
  </si>
  <si>
    <t>F0028</t>
  </si>
  <si>
    <t>YS1F0028</t>
  </si>
  <si>
    <t>YS1F0028CATY001</t>
  </si>
  <si>
    <t>YS2F0202CATY028</t>
  </si>
  <si>
    <t>YS2F0166CATY002</t>
  </si>
  <si>
    <t>YS2F0166CATY003</t>
  </si>
  <si>
    <t>YS1F0020CATY001</t>
  </si>
  <si>
    <t>F0140</t>
  </si>
  <si>
    <t>YS1F0140</t>
  </si>
  <si>
    <t>YS1F0140CATY017</t>
  </si>
  <si>
    <t>ACE3254</t>
  </si>
  <si>
    <t>Homona</t>
  </si>
  <si>
    <t>Homona aestivana</t>
  </si>
  <si>
    <t>F0443</t>
  </si>
  <si>
    <t>YS4F0443</t>
  </si>
  <si>
    <t>YS4F0443CATY001</t>
  </si>
  <si>
    <t>ACE7876</t>
  </si>
  <si>
    <t>Gatesclarkeana</t>
  </si>
  <si>
    <t>Gatesclarkeana sp.</t>
  </si>
  <si>
    <t>YS1F0035CATY004</t>
  </si>
  <si>
    <t>YS2F0194CATY010</t>
  </si>
  <si>
    <t>YS2F0194CATY014</t>
  </si>
  <si>
    <t>YS3F0375CATY006</t>
  </si>
  <si>
    <t>YS2F0202CATY005</t>
  </si>
  <si>
    <t>YS2F0202CATY021</t>
  </si>
  <si>
    <t>YS2F0166CATY013</t>
  </si>
  <si>
    <t>F0123</t>
  </si>
  <si>
    <t>YS1F0123</t>
  </si>
  <si>
    <t>YS1F0123CATY001</t>
  </si>
  <si>
    <t>ACK6572</t>
  </si>
  <si>
    <t>Casbia</t>
  </si>
  <si>
    <t>YS1F0123CATY004</t>
  </si>
  <si>
    <t>F0349</t>
  </si>
  <si>
    <t>YS3F0349</t>
  </si>
  <si>
    <t>YS3F0349CATY001</t>
  </si>
  <si>
    <t>YS3F0375CATY005</t>
  </si>
  <si>
    <t>YS2F0202CATY001</t>
  </si>
  <si>
    <t>YS2F0202CATY025</t>
  </si>
  <si>
    <t>YS2F0166CATY014</t>
  </si>
  <si>
    <t>YS2F0166CATY021</t>
  </si>
  <si>
    <t>YS1F0020CATY010</t>
  </si>
  <si>
    <t>F0065</t>
  </si>
  <si>
    <t>YS1F0065</t>
  </si>
  <si>
    <t>YS1F0065CATY001</t>
  </si>
  <si>
    <t>ACK8100</t>
  </si>
  <si>
    <t>Arctornithini</t>
  </si>
  <si>
    <t>Arctornis</t>
  </si>
  <si>
    <t>Arctornis sp.</t>
  </si>
  <si>
    <t>YS2F0230CATY004</t>
  </si>
  <si>
    <t>YS2F0160CATY008</t>
  </si>
  <si>
    <t>YS3F0329CATY011</t>
  </si>
  <si>
    <t>YS1F0004CATY003</t>
  </si>
  <si>
    <t>F0158</t>
  </si>
  <si>
    <t>YS2F0158</t>
  </si>
  <si>
    <t>YS2F0158CATY002</t>
  </si>
  <si>
    <t>F0514</t>
  </si>
  <si>
    <t>YS4F0514</t>
  </si>
  <si>
    <t>YS4F0514CATY002</t>
  </si>
  <si>
    <t>YS4F0514CATY004</t>
  </si>
  <si>
    <t>F0472</t>
  </si>
  <si>
    <t>YS4F0472</t>
  </si>
  <si>
    <t>YS4F0472CATY005</t>
  </si>
  <si>
    <t>YS1F0130CATY001</t>
  </si>
  <si>
    <t>YS1F0035CATY002</t>
  </si>
  <si>
    <t>YS4F0496CATY013</t>
  </si>
  <si>
    <t>F0014</t>
  </si>
  <si>
    <t>YS1F0014</t>
  </si>
  <si>
    <t>YS1F0014CATY002</t>
  </si>
  <si>
    <t>YS1F0014CATY003</t>
  </si>
  <si>
    <t>F0422</t>
  </si>
  <si>
    <t>YS4F0422</t>
  </si>
  <si>
    <t>YS4F0422CATY001</t>
  </si>
  <si>
    <t>ACL2297</t>
  </si>
  <si>
    <t>YS3F0375CATY001</t>
  </si>
  <si>
    <t>YS1F0140CATY006</t>
  </si>
  <si>
    <t>YS3F0329CATY010</t>
  </si>
  <si>
    <t>YS4F0476CATY009</t>
  </si>
  <si>
    <t>CATY046</t>
  </si>
  <si>
    <t>YS2F0202CATY046</t>
  </si>
  <si>
    <t>F0084</t>
  </si>
  <si>
    <t>YS1F0084</t>
  </si>
  <si>
    <t>YS1F0084CATY001</t>
  </si>
  <si>
    <t>YS2F0160CATY005</t>
  </si>
  <si>
    <t>ACL2485</t>
  </si>
  <si>
    <t>Cosmopterigidae</t>
  </si>
  <si>
    <t>Cosmopteriginae</t>
  </si>
  <si>
    <t>Macrobathra</t>
  </si>
  <si>
    <t>Macrobathra sp.</t>
  </si>
  <si>
    <t>ACL2557</t>
  </si>
  <si>
    <t>YS2F0160CATY013</t>
  </si>
  <si>
    <t>ACL2558</t>
  </si>
  <si>
    <t>YS3F0329CATY002</t>
  </si>
  <si>
    <t>F0350</t>
  </si>
  <si>
    <t>YS3F0350</t>
  </si>
  <si>
    <t>YS3F0350CATY001</t>
  </si>
  <si>
    <t>F0170</t>
  </si>
  <si>
    <t>YS2F0170</t>
  </si>
  <si>
    <t>YS2F0170CATY002</t>
  </si>
  <si>
    <t>F0187</t>
  </si>
  <si>
    <t>YS2F0187</t>
  </si>
  <si>
    <t>YS2F0187CATY001</t>
  </si>
  <si>
    <t>CATY033</t>
  </si>
  <si>
    <t>YS3F0375CATY033</t>
  </si>
  <si>
    <t>F0239</t>
  </si>
  <si>
    <t>YS2F0239</t>
  </si>
  <si>
    <t>YS2F0239CATY002</t>
  </si>
  <si>
    <t>YS2F0202CATY013</t>
  </si>
  <si>
    <t>YS2F0166CATY018</t>
  </si>
  <si>
    <t>YS3F0329CATY005</t>
  </si>
  <si>
    <t>YS4F0422CATY003</t>
  </si>
  <si>
    <t>YS2F0207CATY003</t>
  </si>
  <si>
    <t>F0470</t>
  </si>
  <si>
    <t>YS4F0470</t>
  </si>
  <si>
    <t>YS4F0470CATY003</t>
  </si>
  <si>
    <t>YS2F0154CATY003</t>
  </si>
  <si>
    <t>ACL2922</t>
  </si>
  <si>
    <t>F0314</t>
  </si>
  <si>
    <t>YS3F0314</t>
  </si>
  <si>
    <t>YS3F0314CATY002</t>
  </si>
  <si>
    <t>YS2F0257CATY001</t>
  </si>
  <si>
    <t>ACL2943</t>
  </si>
  <si>
    <t>ACL2986</t>
  </si>
  <si>
    <t>YS2F0194CATY011</t>
  </si>
  <si>
    <t>F0242</t>
  </si>
  <si>
    <t>YS2F0242</t>
  </si>
  <si>
    <t>YS2F0242CATY001</t>
  </si>
  <si>
    <t>YS1F0004CATY002</t>
  </si>
  <si>
    <t>F0015</t>
  </si>
  <si>
    <t>YS1F0015</t>
  </si>
  <si>
    <t>YS1F0015CATY001</t>
  </si>
  <si>
    <t>Scumanti sp</t>
  </si>
  <si>
    <t>OchnaSchuhennScum</t>
  </si>
  <si>
    <t>YS2F0253CATY001</t>
  </si>
  <si>
    <t>YS2F0152CATY010</t>
  </si>
  <si>
    <t>F0012</t>
  </si>
  <si>
    <t>YS1F0012</t>
  </si>
  <si>
    <t>YS1F0012CATY001</t>
  </si>
  <si>
    <t>F0192</t>
  </si>
  <si>
    <t>YS2F0192</t>
  </si>
  <si>
    <t>YS2F0192CATY001</t>
  </si>
  <si>
    <t>F0150</t>
  </si>
  <si>
    <t>YS2F0150</t>
  </si>
  <si>
    <t>YS2F0150CATY002</t>
  </si>
  <si>
    <t>YS4F0519CATY005</t>
  </si>
  <si>
    <t>F0348</t>
  </si>
  <si>
    <t>YS3F0348</t>
  </si>
  <si>
    <t>YS3F0348CATY002</t>
  </si>
  <si>
    <t>YS4F0476CATY007</t>
  </si>
  <si>
    <t>YS1F0035CATY007</t>
  </si>
  <si>
    <t>F0180</t>
  </si>
  <si>
    <t>YS2F0180</t>
  </si>
  <si>
    <t>Guioa_subsericea</t>
  </si>
  <si>
    <t>YS2F0180CATY003</t>
  </si>
  <si>
    <t>Guioa</t>
  </si>
  <si>
    <t>subsericea</t>
  </si>
  <si>
    <t>SapinGuiosubs</t>
  </si>
  <si>
    <t>YS2F0180CATY005</t>
  </si>
  <si>
    <t>YS1F0083CATY001</t>
  </si>
  <si>
    <t>YS4F0519CATY001</t>
  </si>
  <si>
    <t>F0305</t>
  </si>
  <si>
    <t>YS3F0305</t>
  </si>
  <si>
    <t>YS3F0305CATY002</t>
  </si>
  <si>
    <t>YS3F0375CATY029</t>
  </si>
  <si>
    <t>F0108</t>
  </si>
  <si>
    <t>YS1F0108</t>
  </si>
  <si>
    <t>YS1F0108CATY001</t>
  </si>
  <si>
    <t>F0085</t>
  </si>
  <si>
    <t>YS1F0085</t>
  </si>
  <si>
    <t>YS1F0085CATY001</t>
  </si>
  <si>
    <t>F0298</t>
  </si>
  <si>
    <t>YS3F0298</t>
  </si>
  <si>
    <t>YS3F0298CATY001</t>
  </si>
  <si>
    <t>F0512</t>
  </si>
  <si>
    <t>YS4F0512</t>
  </si>
  <si>
    <t>YS4F0512CATY001</t>
  </si>
  <si>
    <t>F0128</t>
  </si>
  <si>
    <t>YS1F0128</t>
  </si>
  <si>
    <t>YS1F0128CATY001</t>
  </si>
  <si>
    <t>ACL4187</t>
  </si>
  <si>
    <t>Ophiderinae</t>
  </si>
  <si>
    <t>Rusicada</t>
  </si>
  <si>
    <t>Rusicada bicolor</t>
  </si>
  <si>
    <t>YS1F0058CATY004</t>
  </si>
  <si>
    <t>YS1F0039CATY001</t>
  </si>
  <si>
    <t>YS3F0375CATY007</t>
  </si>
  <si>
    <t>ACL4188</t>
  </si>
  <si>
    <t>Lineopalpa</t>
  </si>
  <si>
    <t>Lineopalpa rufa</t>
  </si>
  <si>
    <t>YS2F0202CATY027</t>
  </si>
  <si>
    <t>YS2F0202CATY040</t>
  </si>
  <si>
    <t>CATY041</t>
  </si>
  <si>
    <t>YS2F0202CATY041</t>
  </si>
  <si>
    <t>YS3F0282CATY002</t>
  </si>
  <si>
    <t>YS2F0194CATY018</t>
  </si>
  <si>
    <t>F0189</t>
  </si>
  <si>
    <t>YS2F0189</t>
  </si>
  <si>
    <t>YS2F0189CATY003</t>
  </si>
  <si>
    <t>F0393</t>
  </si>
  <si>
    <t>YS3F0393</t>
  </si>
  <si>
    <t>YS3F0393CATY001</t>
  </si>
  <si>
    <t>YS2F0202CATY020</t>
  </si>
  <si>
    <t>YS1F0020CATY006</t>
  </si>
  <si>
    <t>YS4F0496CATY018</t>
  </si>
  <si>
    <t>YS4F0496CATY025</t>
  </si>
  <si>
    <t>F0236</t>
  </si>
  <si>
    <t>YS2F0236</t>
  </si>
  <si>
    <t>YS2F0236CATY002</t>
  </si>
  <si>
    <t>F0455</t>
  </si>
  <si>
    <t>YS4F0455</t>
  </si>
  <si>
    <t>YS4F0455CATY001</t>
  </si>
  <si>
    <t>YS2F0207CATY001</t>
  </si>
  <si>
    <t>YS2F0207CATY004</t>
  </si>
  <si>
    <t>F0423</t>
  </si>
  <si>
    <t>YS4F0423</t>
  </si>
  <si>
    <t>YS4F0423CATY001</t>
  </si>
  <si>
    <t>ACM3393</t>
  </si>
  <si>
    <t>YS2F0257CATY002</t>
  </si>
  <si>
    <t>YS1F0006CATY002</t>
  </si>
  <si>
    <t>ACM3440</t>
  </si>
  <si>
    <t>ACM3613</t>
  </si>
  <si>
    <t>YS2F0166CATY017</t>
  </si>
  <si>
    <t>YS1F0020CATY016</t>
  </si>
  <si>
    <t>F0385</t>
  </si>
  <si>
    <t>YS3F0385</t>
  </si>
  <si>
    <t>YS3F0385CATY001</t>
  </si>
  <si>
    <t>F0007</t>
  </si>
  <si>
    <t>YS1F0007</t>
  </si>
  <si>
    <t>YS1F0007CATY001</t>
  </si>
  <si>
    <t>ACM4128</t>
  </si>
  <si>
    <t>Nycteola</t>
  </si>
  <si>
    <t>Nycteola avola</t>
  </si>
  <si>
    <t>YS2F0190CATY005</t>
  </si>
  <si>
    <t>ACM4129</t>
  </si>
  <si>
    <t>Nycteola kebea</t>
  </si>
  <si>
    <t>YS2F0202CATY039</t>
  </si>
  <si>
    <t>YS4F0496CATY003</t>
  </si>
  <si>
    <t>YS1F0014CATY001</t>
  </si>
  <si>
    <t>F0408</t>
  </si>
  <si>
    <t>YS4F0408</t>
  </si>
  <si>
    <t>YS4F0408CATY001</t>
  </si>
  <si>
    <t>F0384</t>
  </si>
  <si>
    <t>YS3F0384</t>
  </si>
  <si>
    <t>YS3F0384CATY002</t>
  </si>
  <si>
    <t>F0272</t>
  </si>
  <si>
    <t>YS3F0272</t>
  </si>
  <si>
    <t>YS3F0272CATY001</t>
  </si>
  <si>
    <t>YS3F0272CATY002</t>
  </si>
  <si>
    <t>F0274</t>
  </si>
  <si>
    <t>YS3F0274</t>
  </si>
  <si>
    <t>YS3F0274CATY002</t>
  </si>
  <si>
    <t>F0025</t>
  </si>
  <si>
    <t>YS1F0025</t>
  </si>
  <si>
    <t>YS1F0025CATY001</t>
  </si>
  <si>
    <t>YS4F0443CATY002</t>
  </si>
  <si>
    <t>F0486</t>
  </si>
  <si>
    <t>YS4F0486</t>
  </si>
  <si>
    <t>YS4F0486CATY001</t>
  </si>
  <si>
    <t>YS4F0486CATY005</t>
  </si>
  <si>
    <t>F0352</t>
  </si>
  <si>
    <t>YS3F0352</t>
  </si>
  <si>
    <t>YS3F0352CATY001</t>
  </si>
  <si>
    <t>F0276</t>
  </si>
  <si>
    <t>YS3F0276</t>
  </si>
  <si>
    <t>YS3F0276CATY002</t>
  </si>
  <si>
    <t>YS2F0203CATY004</t>
  </si>
  <si>
    <t>ACM4261</t>
  </si>
  <si>
    <t>F0184</t>
  </si>
  <si>
    <t>YS2F0184</t>
  </si>
  <si>
    <t>YS2F0184CATY001</t>
  </si>
  <si>
    <t>F0204</t>
  </si>
  <si>
    <t>YS2F0204</t>
  </si>
  <si>
    <t>YS2F0204CATY001</t>
  </si>
  <si>
    <t>F0509</t>
  </si>
  <si>
    <t>YS4F0509</t>
  </si>
  <si>
    <t>YS4F0509CATY002</t>
  </si>
  <si>
    <t>YS2F0214CATY003</t>
  </si>
  <si>
    <t>YS2F0194CATY013</t>
  </si>
  <si>
    <t>F0485</t>
  </si>
  <si>
    <t>YS4F0485</t>
  </si>
  <si>
    <t>YS4F0485CATY003</t>
  </si>
  <si>
    <t>YS3F0375CATY019</t>
  </si>
  <si>
    <t>YS2F0239CATY006</t>
  </si>
  <si>
    <t>YS2F0160CATY018</t>
  </si>
  <si>
    <t>YS3F0314CATY033</t>
  </si>
  <si>
    <t>F0157</t>
  </si>
  <si>
    <t>YS2F0157</t>
  </si>
  <si>
    <t>YS2F0157CATY001</t>
  </si>
  <si>
    <t>F0357</t>
  </si>
  <si>
    <t>YS3F0357</t>
  </si>
  <si>
    <t>YS3F0357CATY002</t>
  </si>
  <si>
    <t>YS2F0194CATY015</t>
  </si>
  <si>
    <t>YS3F0273CATY003</t>
  </si>
  <si>
    <t>F0201</t>
  </si>
  <si>
    <t>YS2F0201</t>
  </si>
  <si>
    <t>YS2F0201CATY002</t>
  </si>
  <si>
    <t>YS2F0202CATY037</t>
  </si>
  <si>
    <t>YS3F0331CATY003</t>
  </si>
  <si>
    <t>F0367</t>
  </si>
  <si>
    <t>YS3F0367</t>
  </si>
  <si>
    <t>YS3F0367CATY002</t>
  </si>
  <si>
    <t>YS2F0239CATY009</t>
  </si>
  <si>
    <t>YS2F0152CATY014</t>
  </si>
  <si>
    <t>ACM4525</t>
  </si>
  <si>
    <t>YS2F0194CATY007</t>
  </si>
  <si>
    <t>YS2F0202CATY003</t>
  </si>
  <si>
    <t>YS2F0202CATY012</t>
  </si>
  <si>
    <t>YS2F0202CATY026</t>
  </si>
  <si>
    <t>YS2F0166CATY015</t>
  </si>
  <si>
    <t>YS2F0166CATY016</t>
  </si>
  <si>
    <t>YS2F0202CATY044</t>
  </si>
  <si>
    <t>YS1F0039CATY005</t>
  </si>
  <si>
    <t>YS3F0305CATY004</t>
  </si>
  <si>
    <t>ACM4561</t>
  </si>
  <si>
    <t>Nycteola aroa</t>
  </si>
  <si>
    <t>YS2F0202CATY008</t>
  </si>
  <si>
    <t>YS2F0166CATY008</t>
  </si>
  <si>
    <t>F0161</t>
  </si>
  <si>
    <t>YS2F0161</t>
  </si>
  <si>
    <t>YS2F0161CATY002</t>
  </si>
  <si>
    <t>ACM4629</t>
  </si>
  <si>
    <t>Chloroclystis</t>
  </si>
  <si>
    <t>F0021</t>
  </si>
  <si>
    <t>YS1F0021</t>
  </si>
  <si>
    <t>YS1F0021CATY001</t>
  </si>
  <si>
    <t>YS1F0021CATY017</t>
  </si>
  <si>
    <t>F0343</t>
  </si>
  <si>
    <t>YS3F0343</t>
  </si>
  <si>
    <t>YS3F0343CATY002</t>
  </si>
  <si>
    <t>F0258</t>
  </si>
  <si>
    <t>YS2F0258</t>
  </si>
  <si>
    <t>YS2F0258CATY001</t>
  </si>
  <si>
    <t>F0222</t>
  </si>
  <si>
    <t>YS2F0222</t>
  </si>
  <si>
    <t>YS2F0222CATY001</t>
  </si>
  <si>
    <t>F0072</t>
  </si>
  <si>
    <t>YS1F0072</t>
  </si>
  <si>
    <t>YS1F0072CATY001</t>
  </si>
  <si>
    <t>F0227</t>
  </si>
  <si>
    <t>YS2F0227</t>
  </si>
  <si>
    <t>YS2F0227CATY001</t>
  </si>
  <si>
    <t>F0235</t>
  </si>
  <si>
    <t>YS2F0235</t>
  </si>
  <si>
    <t>YS2F0235CATY001</t>
  </si>
  <si>
    <t>F0319</t>
  </si>
  <si>
    <t>YS3F0319</t>
  </si>
  <si>
    <t>YS3F0319CATY001</t>
  </si>
  <si>
    <t>F0381</t>
  </si>
  <si>
    <t>YS3F0381</t>
  </si>
  <si>
    <t>YS3F0381CATY001</t>
  </si>
  <si>
    <t>F0033</t>
  </si>
  <si>
    <t>YS1F0033</t>
  </si>
  <si>
    <t>YS1F0033CATY002</t>
  </si>
  <si>
    <t>F0463</t>
  </si>
  <si>
    <t>YS4F0463</t>
  </si>
  <si>
    <t>YS4F0463CATY001</t>
  </si>
  <si>
    <t>F0438</t>
  </si>
  <si>
    <t>YS4F0438</t>
  </si>
  <si>
    <t>YS4F0438CATY003</t>
  </si>
  <si>
    <t>F0052</t>
  </si>
  <si>
    <t>YS1F0052</t>
  </si>
  <si>
    <t>YS1F0052CATY002</t>
  </si>
  <si>
    <t>F0252</t>
  </si>
  <si>
    <t>YS2F0252</t>
  </si>
  <si>
    <t>YS2F0252CATY001</t>
  </si>
  <si>
    <t>YS2F0252CATY002</t>
  </si>
  <si>
    <t>F0120</t>
  </si>
  <si>
    <t>YS1F0120</t>
  </si>
  <si>
    <t>YS1F0120CATY001</t>
  </si>
  <si>
    <t>F0451</t>
  </si>
  <si>
    <t>YS4F0451</t>
  </si>
  <si>
    <t>YS4F0451CATY001</t>
  </si>
  <si>
    <t>F0321</t>
  </si>
  <si>
    <t>YS3F0321</t>
  </si>
  <si>
    <t>YS3F0321CATY001</t>
  </si>
  <si>
    <t>YS4F0454CATY001</t>
  </si>
  <si>
    <t>F0089</t>
  </si>
  <si>
    <t>YS1F0089</t>
  </si>
  <si>
    <t>YS1F0089CATY001</t>
  </si>
  <si>
    <t>F0087</t>
  </si>
  <si>
    <t>YS1F0087</t>
  </si>
  <si>
    <t>YS1F0087CATY001</t>
  </si>
  <si>
    <t>F0101</t>
  </si>
  <si>
    <t>YS1F0101</t>
  </si>
  <si>
    <t>YS1F0101CATY001</t>
  </si>
  <si>
    <t>YS2F0157CATY002</t>
  </si>
  <si>
    <t>F0211</t>
  </si>
  <si>
    <t>YS2F0211</t>
  </si>
  <si>
    <t>YS2F0211CATY001</t>
  </si>
  <si>
    <t>YS1F0046CATY003</t>
  </si>
  <si>
    <t>F0134</t>
  </si>
  <si>
    <t>YS1F0134</t>
  </si>
  <si>
    <t>YS1F0134CATY001</t>
  </si>
  <si>
    <t>F0339</t>
  </si>
  <si>
    <t>YS3F0339</t>
  </si>
  <si>
    <t>YS3F0339CATY001</t>
  </si>
  <si>
    <t>F0448</t>
  </si>
  <si>
    <t>YS4F0448</t>
  </si>
  <si>
    <t>YS4F0448CATY001</t>
  </si>
  <si>
    <t>F0328</t>
  </si>
  <si>
    <t>YS3F0328</t>
  </si>
  <si>
    <t>YS3F0328CATY001</t>
  </si>
  <si>
    <t>F0415</t>
  </si>
  <si>
    <t>YS4F0415</t>
  </si>
  <si>
    <t>YS4F0415CATY001</t>
  </si>
  <si>
    <t>F0244</t>
  </si>
  <si>
    <t>YS2F0244</t>
  </si>
  <si>
    <t>YS2F0244CATY001</t>
  </si>
  <si>
    <t>F0250</t>
  </si>
  <si>
    <t>YS2F0250</t>
  </si>
  <si>
    <t>YS2F0250CATY002</t>
  </si>
  <si>
    <t>YS4F0402CATY003</t>
  </si>
  <si>
    <t>YS1F0114CATY001</t>
  </si>
  <si>
    <t>F0037</t>
  </si>
  <si>
    <t>YS1F0037</t>
  </si>
  <si>
    <t>YS1F0037CATY001</t>
  </si>
  <si>
    <t>F0502</t>
  </si>
  <si>
    <t>YS4F0502</t>
  </si>
  <si>
    <t>YS4F0502CATY001</t>
  </si>
  <si>
    <t>F0420</t>
  </si>
  <si>
    <t>YS4F0420</t>
  </si>
  <si>
    <t>YS4F0420CATY002</t>
  </si>
  <si>
    <t>YS4F0487CATY002</t>
  </si>
  <si>
    <t>YS4F0512CATY003</t>
  </si>
  <si>
    <t>YS3F0375CATY022</t>
  </si>
  <si>
    <t>YS1F0026CATY006</t>
  </si>
  <si>
    <t>YS2F0239CATY011</t>
  </si>
  <si>
    <t>F0174</t>
  </si>
  <si>
    <t>YS2F0174</t>
  </si>
  <si>
    <t>YS2F0174CATY001</t>
  </si>
  <si>
    <t>F0387</t>
  </si>
  <si>
    <t>YS3F0387</t>
  </si>
  <si>
    <t>YS3F0387CATY001</t>
  </si>
  <si>
    <t>F0427</t>
  </si>
  <si>
    <t>YS4F0427</t>
  </si>
  <si>
    <t>YS4F0427CATY003</t>
  </si>
  <si>
    <t>F0001</t>
  </si>
  <si>
    <t>YS1F0001</t>
  </si>
  <si>
    <t>YS1F0001CATY003</t>
  </si>
  <si>
    <t>YS1F0058CATY003</t>
  </si>
  <si>
    <t>YS2F0202CATY007</t>
  </si>
  <si>
    <t>YS2F0166CATY001</t>
  </si>
  <si>
    <t>YS2F0160CATY001</t>
  </si>
  <si>
    <t>YS4F0486CATY004</t>
  </si>
  <si>
    <t>YS4F0496CATY005</t>
  </si>
  <si>
    <t>F0302</t>
  </si>
  <si>
    <t>YS3F0302</t>
  </si>
  <si>
    <t>YS3F0302CATY002</t>
  </si>
  <si>
    <t>YS2F0160CATY007</t>
  </si>
  <si>
    <t>YS2F0152CATY003</t>
  </si>
  <si>
    <t>YS2F0152CATY016</t>
  </si>
  <si>
    <t>F0506</t>
  </si>
  <si>
    <t>YS4F0506</t>
  </si>
  <si>
    <t>YS4F0506CATY003</t>
  </si>
  <si>
    <t>F0399</t>
  </si>
  <si>
    <t>YS4F0399</t>
  </si>
  <si>
    <t>YS4F0399CATY002</t>
  </si>
  <si>
    <t>YS1F0052CATY001</t>
  </si>
  <si>
    <t>F0417</t>
  </si>
  <si>
    <t>YS4F0417</t>
  </si>
  <si>
    <t>YS4F0417CATY001</t>
  </si>
  <si>
    <t>YS1F0039CATY013</t>
  </si>
  <si>
    <t>YS3F0329CATY006</t>
  </si>
  <si>
    <t>ACN0900</t>
  </si>
  <si>
    <t>Milionia</t>
  </si>
  <si>
    <t>F0446</t>
  </si>
  <si>
    <t>YS4F0446</t>
  </si>
  <si>
    <t>YS4F0446CATY001</t>
  </si>
  <si>
    <t>YS2F0150CATY004</t>
  </si>
  <si>
    <t>F0164</t>
  </si>
  <si>
    <t>YS2F0164</t>
  </si>
  <si>
    <t>YS2F0164CATY001</t>
  </si>
  <si>
    <t>F0465</t>
  </si>
  <si>
    <t>YS4F0465</t>
  </si>
  <si>
    <t>YS4F0465CATY002</t>
  </si>
  <si>
    <t>F0139</t>
  </si>
  <si>
    <t>YS1F0139</t>
  </si>
  <si>
    <t>YS1F0139CATY003</t>
  </si>
  <si>
    <t>YS1F0139CATY005</t>
  </si>
  <si>
    <t>YS1F0139CATY007</t>
  </si>
  <si>
    <t>YS1F0139CATY008</t>
  </si>
  <si>
    <t>YS1F0128CATY002</t>
  </si>
  <si>
    <t>YS1F0128CATY005</t>
  </si>
  <si>
    <t>YS3F0273CATY002</t>
  </si>
  <si>
    <t>YS3F0273CATY004</t>
  </si>
  <si>
    <t>YS2F0173CATY002</t>
  </si>
  <si>
    <t>YS2F0173CATY005</t>
  </si>
  <si>
    <t>YS1F0026CATY001</t>
  </si>
  <si>
    <t>YS1F0058CATY001</t>
  </si>
  <si>
    <t>YS2F0251CATY001</t>
  </si>
  <si>
    <t>F0241</t>
  </si>
  <si>
    <t>YS2F0241</t>
  </si>
  <si>
    <t>YS2F0241CATY002</t>
  </si>
  <si>
    <t>YS2F0239CATY004</t>
  </si>
  <si>
    <t>YS2F0239CATY005</t>
  </si>
  <si>
    <t>YS2F0206CATY001</t>
  </si>
  <si>
    <t>F0215</t>
  </si>
  <si>
    <t>YS2F0215</t>
  </si>
  <si>
    <t>YS2F0215CATY001</t>
  </si>
  <si>
    <t>YS1F0039CATY008</t>
  </si>
  <si>
    <t>YS3F0373CATY001</t>
  </si>
  <si>
    <t>F0119</t>
  </si>
  <si>
    <t>YS1F0119</t>
  </si>
  <si>
    <t>YS1F0119CATY001</t>
  </si>
  <si>
    <t>YS4F0411CATY003</t>
  </si>
  <si>
    <t>YS4F0420CATY001</t>
  </si>
  <si>
    <t>F0409</t>
  </si>
  <si>
    <t>YS4F0409</t>
  </si>
  <si>
    <t>YS4F0409CATY002</t>
  </si>
  <si>
    <t>F0424</t>
  </si>
  <si>
    <t>YS4F0424</t>
  </si>
  <si>
    <t>YS4F0424CATY001</t>
  </si>
  <si>
    <t>F0354</t>
  </si>
  <si>
    <t>YS3F0354</t>
  </si>
  <si>
    <t>YS3F0354CATY002</t>
  </si>
  <si>
    <t>F0425</t>
  </si>
  <si>
    <t>YS4F0425</t>
  </si>
  <si>
    <t>YS4F0425CATY001</t>
  </si>
  <si>
    <t>ACN9810</t>
  </si>
  <si>
    <t>YS3F0314CATY003</t>
  </si>
  <si>
    <t>ACN9885</t>
  </si>
  <si>
    <t>F0063</t>
  </si>
  <si>
    <t>YS1F0063</t>
  </si>
  <si>
    <t>YS1F0063CATY001</t>
  </si>
  <si>
    <t>YS2F0202CATY030</t>
  </si>
  <si>
    <t>YS1F0020CATY014</t>
  </si>
  <si>
    <t>ACO0191</t>
  </si>
  <si>
    <t>Salma</t>
  </si>
  <si>
    <t>Salma chlorographalis</t>
  </si>
  <si>
    <t>YS2F0194CATY006</t>
  </si>
  <si>
    <t>YS2F0166CATY004</t>
  </si>
  <si>
    <t>F0431</t>
  </si>
  <si>
    <t>YS4F0431</t>
  </si>
  <si>
    <t>YS4F0431CATY001</t>
  </si>
  <si>
    <t>F0062</t>
  </si>
  <si>
    <t>YS1F0062</t>
  </si>
  <si>
    <t>YS1F0062CATY001</t>
  </si>
  <si>
    <t>F0388</t>
  </si>
  <si>
    <t>YS3F0388</t>
  </si>
  <si>
    <t>YS3F0388CATY001</t>
  </si>
  <si>
    <t>F0334</t>
  </si>
  <si>
    <t>YS3F0334</t>
  </si>
  <si>
    <t>YS3F0334CATY001</t>
  </si>
  <si>
    <t>F0428</t>
  </si>
  <si>
    <t>YS4F0428</t>
  </si>
  <si>
    <t>YS4F0428CATY001</t>
  </si>
  <si>
    <t>F0439</t>
  </si>
  <si>
    <t>YS4F0439</t>
  </si>
  <si>
    <t>YS4F0439CATY002</t>
  </si>
  <si>
    <t>YS4F0492CATY002</t>
  </si>
  <si>
    <t>F0458</t>
  </si>
  <si>
    <t>YS4F0458</t>
  </si>
  <si>
    <t>YS4F0458CATY001</t>
  </si>
  <si>
    <t>YS4F0408CATY002</t>
  </si>
  <si>
    <t>YS4F0519CATY008</t>
  </si>
  <si>
    <t>F0493</t>
  </si>
  <si>
    <t>YS4F0493</t>
  </si>
  <si>
    <t>YS4F0493CATY001</t>
  </si>
  <si>
    <t>YS4F0493CATY003</t>
  </si>
  <si>
    <t>YS4F0476CATY001</t>
  </si>
  <si>
    <t>YS4F0512CATY002</t>
  </si>
  <si>
    <t>YS2F0236CATY001</t>
  </si>
  <si>
    <t>YS2F0158CATY001</t>
  </si>
  <si>
    <t>F0277</t>
  </si>
  <si>
    <t>YS3F0277</t>
  </si>
  <si>
    <t>YS3F0277CATY001</t>
  </si>
  <si>
    <t>YS3F0270CATY001</t>
  </si>
  <si>
    <t>YS4F0519CATY002</t>
  </si>
  <si>
    <t>YS4F0476CATY006</t>
  </si>
  <si>
    <t>YS3F0305CATY003</t>
  </si>
  <si>
    <t>F0005</t>
  </si>
  <si>
    <t>YS1F0005</t>
  </si>
  <si>
    <t>YS1F0005CATY002</t>
  </si>
  <si>
    <t>YS2F0160CATY020</t>
  </si>
  <si>
    <t>YS3F0373CATY003</t>
  </si>
  <si>
    <t>YS2F0152CATY006</t>
  </si>
  <si>
    <t>YS3F0270CATY003</t>
  </si>
  <si>
    <t>ACT0386</t>
  </si>
  <si>
    <t>YS4F0476CATY003</t>
  </si>
  <si>
    <t>YS1F0020CATY017</t>
  </si>
  <si>
    <t>YS3F0375CATY018</t>
  </si>
  <si>
    <t>YS1F0020CATY005</t>
  </si>
  <si>
    <t>YS3F0385CATY004</t>
  </si>
  <si>
    <t>ACT4592</t>
  </si>
  <si>
    <t>*Phlogophora</t>
  </si>
  <si>
    <t>YS2F0161CATY003</t>
  </si>
  <si>
    <t>F0090</t>
  </si>
  <si>
    <t>YS1F0090</t>
  </si>
  <si>
    <t>YS1F0090CATY003</t>
  </si>
  <si>
    <t>YS4F0472CATY003</t>
  </si>
  <si>
    <t>F0074</t>
  </si>
  <si>
    <t>YS1F0074</t>
  </si>
  <si>
    <t>YS1F0074CATY002</t>
  </si>
  <si>
    <t>YS3F0375CATY012</t>
  </si>
  <si>
    <t>F0009</t>
  </si>
  <si>
    <t>YS1F0009</t>
  </si>
  <si>
    <t>YS1F0009CATY001</t>
  </si>
  <si>
    <t>ACU4085</t>
  </si>
  <si>
    <t>YS2F0170CATY003</t>
  </si>
  <si>
    <t>ACU4272</t>
  </si>
  <si>
    <t>YS2F0180CATY004</t>
  </si>
  <si>
    <t>ACU4278</t>
  </si>
  <si>
    <t>YS2F0180CATY006</t>
  </si>
  <si>
    <t>F0457</t>
  </si>
  <si>
    <t>YS4F0457</t>
  </si>
  <si>
    <t>YS4F0457CATY001</t>
  </si>
  <si>
    <t>ACU4322</t>
  </si>
  <si>
    <t>*Sporostigena</t>
  </si>
  <si>
    <t>F0220</t>
  </si>
  <si>
    <t>YS2F0220</t>
  </si>
  <si>
    <t>YS2F0220CATY001</t>
  </si>
  <si>
    <t>F0208</t>
  </si>
  <si>
    <t>YS2F0208</t>
  </si>
  <si>
    <t>YS2F0208CATY001</t>
  </si>
  <si>
    <t>YS2F0202CATY014</t>
  </si>
  <si>
    <t>YS2F0202CATY023</t>
  </si>
  <si>
    <t>YS2F0161CATY001</t>
  </si>
  <si>
    <t>F0013</t>
  </si>
  <si>
    <t>YS1F0013</t>
  </si>
  <si>
    <t>YS1F0013CATY001</t>
  </si>
  <si>
    <t>YS2F0194CATY017</t>
  </si>
  <si>
    <t>F0268</t>
  </si>
  <si>
    <t>YS3F0268</t>
  </si>
  <si>
    <t>YS3F0268CATY001</t>
  </si>
  <si>
    <t>F0145</t>
  </si>
  <si>
    <t>YS2F0145</t>
  </si>
  <si>
    <t>YS2F0145CATY001</t>
  </si>
  <si>
    <t>YS4F0514CATY003</t>
  </si>
  <si>
    <t>YS3F0314CATY001</t>
  </si>
  <si>
    <t>ACU4732</t>
  </si>
  <si>
    <t>YS2F0198CATY003</t>
  </si>
  <si>
    <t>YS2F0230CATY002</t>
  </si>
  <si>
    <t>YS1F0103CATY001</t>
  </si>
  <si>
    <t>ACU4962</t>
  </si>
  <si>
    <t>F0146</t>
  </si>
  <si>
    <t>YS2F0146</t>
  </si>
  <si>
    <t>Rhus_taitensis</t>
  </si>
  <si>
    <t>YS2F0146CATY001</t>
  </si>
  <si>
    <t>Anacardiaceae</t>
  </si>
  <si>
    <t>Rhus</t>
  </si>
  <si>
    <t>AnacaRhus</t>
  </si>
  <si>
    <t>YS2F0180CATY002</t>
  </si>
  <si>
    <t>ACU5195</t>
  </si>
  <si>
    <t>*Crambidae</t>
  </si>
  <si>
    <t>YS4F0501CATY002</t>
  </si>
  <si>
    <t>ACU5209</t>
  </si>
  <si>
    <t>*Ceryx</t>
  </si>
  <si>
    <t>F0396</t>
  </si>
  <si>
    <t>YS4F0396</t>
  </si>
  <si>
    <t>YS4F0396CATY001</t>
  </si>
  <si>
    <t>F0285</t>
  </si>
  <si>
    <t>YS3F0285</t>
  </si>
  <si>
    <t>Castanopsis_acuminatissima</t>
  </si>
  <si>
    <t>YS3F0285CATY004</t>
  </si>
  <si>
    <t>Castanopsis</t>
  </si>
  <si>
    <t>FagacCastacum</t>
  </si>
  <si>
    <t>YS3F0329CATY009</t>
  </si>
  <si>
    <t>YS2F0241CATY003</t>
  </si>
  <si>
    <t>ACW0939</t>
  </si>
  <si>
    <t>YS4F0422CATY002</t>
  </si>
  <si>
    <t>YS1F0083CATY003</t>
  </si>
  <si>
    <t>YS4F0485CATY002</t>
  </si>
  <si>
    <t>F0137</t>
  </si>
  <si>
    <t>YS1F0137</t>
  </si>
  <si>
    <t>YS1F0137CATY001</t>
  </si>
  <si>
    <t>F0346</t>
  </si>
  <si>
    <t>YS3F0346</t>
  </si>
  <si>
    <t>YS3F0346CATY003</t>
  </si>
  <si>
    <t>YS3F0348CATY001</t>
  </si>
  <si>
    <t>F0182</t>
  </si>
  <si>
    <t>YS2F0182</t>
  </si>
  <si>
    <t>YS2F0182CATY002</t>
  </si>
  <si>
    <t>ACW1304</t>
  </si>
  <si>
    <t>YS4F0519CATY003</t>
  </si>
  <si>
    <t>YS1F0032CATY002</t>
  </si>
  <si>
    <t>F0522</t>
  </si>
  <si>
    <t>YS3F0522</t>
  </si>
  <si>
    <t>YS3F0522CATY001</t>
  </si>
  <si>
    <t>ACZ1731</t>
  </si>
  <si>
    <t>*Depressariidae (near)</t>
  </si>
  <si>
    <t>YS4F0472CATY002</t>
  </si>
  <si>
    <t>YS4F0519CATY007</t>
  </si>
  <si>
    <t>YS4F0519CATY010</t>
  </si>
  <si>
    <t>YS2F0240CATY003</t>
  </si>
  <si>
    <t>F0306</t>
  </si>
  <si>
    <t>YS3F0306</t>
  </si>
  <si>
    <t>YS3F0306CATY002</t>
  </si>
  <si>
    <t>YS3F0346CATY001</t>
  </si>
  <si>
    <t>YS2F0201CATY001</t>
  </si>
  <si>
    <t>YS2F0207CATY007</t>
  </si>
  <si>
    <t>YS1F0035CATY006</t>
  </si>
  <si>
    <t>YS3F0299CATY003</t>
  </si>
  <si>
    <t>G0147</t>
  </si>
  <si>
    <t>YS2G0147</t>
  </si>
  <si>
    <t>YS2G0147CATY001</t>
  </si>
  <si>
    <t>AAB5638</t>
  </si>
  <si>
    <t>G0291</t>
  </si>
  <si>
    <t>YS3G0291</t>
  </si>
  <si>
    <t>YS3G0291CATY001</t>
  </si>
  <si>
    <t>G0160</t>
  </si>
  <si>
    <t>YS2G0160</t>
  </si>
  <si>
    <t>Ficus_calopilina</t>
  </si>
  <si>
    <t>YS2G0160CATY001</t>
  </si>
  <si>
    <t>calopilina</t>
  </si>
  <si>
    <t>MoracFicucalo</t>
  </si>
  <si>
    <t>YS2G0160CATY002</t>
  </si>
  <si>
    <t>YS2G0160CATY003</t>
  </si>
  <si>
    <t>G0245</t>
  </si>
  <si>
    <t>YS3G0245</t>
  </si>
  <si>
    <t>YS3G0245CATY001</t>
  </si>
  <si>
    <t>G0312</t>
  </si>
  <si>
    <t>YS3G0312</t>
  </si>
  <si>
    <t>YS3G0312CATY002</t>
  </si>
  <si>
    <t>G0162</t>
  </si>
  <si>
    <t>YS2G0162</t>
  </si>
  <si>
    <t>YS2G0162CATY001</t>
  </si>
  <si>
    <t>G0469</t>
  </si>
  <si>
    <t>YS4G0469</t>
  </si>
  <si>
    <t>YS4G0469CATY001</t>
  </si>
  <si>
    <t>G0207</t>
  </si>
  <si>
    <t>YS2G0207</t>
  </si>
  <si>
    <t>YS2G0207CATY003</t>
  </si>
  <si>
    <t>G0208</t>
  </si>
  <si>
    <t>YS2G0208</t>
  </si>
  <si>
    <t>YS2G0208CATY001</t>
  </si>
  <si>
    <t>G0383</t>
  </si>
  <si>
    <t>YS4G0383</t>
  </si>
  <si>
    <t>YS4G0383CATY001</t>
  </si>
  <si>
    <t>G0454</t>
  </si>
  <si>
    <t>YS4G0454</t>
  </si>
  <si>
    <t>YS4G0454CATY002</t>
  </si>
  <si>
    <t>YS4G0454CATY003</t>
  </si>
  <si>
    <t>G0029</t>
  </si>
  <si>
    <t>YS1G0029</t>
  </si>
  <si>
    <t>YS1G0029CATY001</t>
  </si>
  <si>
    <t>G0156</t>
  </si>
  <si>
    <t>YS2G0156</t>
  </si>
  <si>
    <t>YS2G0156CATY001</t>
  </si>
  <si>
    <t>G0086</t>
  </si>
  <si>
    <t>YS1G0086</t>
  </si>
  <si>
    <t>YS1G0086CATY001</t>
  </si>
  <si>
    <t>G0134</t>
  </si>
  <si>
    <t>YS1G0134</t>
  </si>
  <si>
    <t>YS1G0134CATY003</t>
  </si>
  <si>
    <t>G0446</t>
  </si>
  <si>
    <t>YS4G0446</t>
  </si>
  <si>
    <t>YS4G0446CATY005</t>
  </si>
  <si>
    <t>G0001</t>
  </si>
  <si>
    <t>YS1G0001</t>
  </si>
  <si>
    <t>YS1G0001CATY001</t>
  </si>
  <si>
    <t>G0169</t>
  </si>
  <si>
    <t>YS2G0169</t>
  </si>
  <si>
    <t>YS2G0169CATY001</t>
  </si>
  <si>
    <t>G0379</t>
  </si>
  <si>
    <t>YS4G0379</t>
  </si>
  <si>
    <t>YS4G0379CATY001</t>
  </si>
  <si>
    <t>G0468</t>
  </si>
  <si>
    <t>YS4G0468</t>
  </si>
  <si>
    <t>YS4G0468CATY001</t>
  </si>
  <si>
    <t>G0373</t>
  </si>
  <si>
    <t>YS4G0373</t>
  </si>
  <si>
    <t>YS4G0373CATY005</t>
  </si>
  <si>
    <t>G0265</t>
  </si>
  <si>
    <t>YS3G0265</t>
  </si>
  <si>
    <t>YS3G0265CATY003</t>
  </si>
  <si>
    <t>G0292</t>
  </si>
  <si>
    <t>YS3G0292</t>
  </si>
  <si>
    <t>YS3G0292CATY001</t>
  </si>
  <si>
    <t>AAG6014</t>
  </si>
  <si>
    <t>Amphipyrinae</t>
  </si>
  <si>
    <t>Chasmina</t>
  </si>
  <si>
    <t>tibiopunctata</t>
  </si>
  <si>
    <t>G0078</t>
  </si>
  <si>
    <t>YS1G0078</t>
  </si>
  <si>
    <t>YS1G0078CATY001</t>
  </si>
  <si>
    <t>AAI1490</t>
  </si>
  <si>
    <t>Metaemene</t>
  </si>
  <si>
    <t>sp. AAI1490</t>
  </si>
  <si>
    <t>G0369</t>
  </si>
  <si>
    <t>YS4G0369</t>
  </si>
  <si>
    <t>YS4G0369CATY001</t>
  </si>
  <si>
    <t>AAJ0568</t>
  </si>
  <si>
    <t>?</t>
  </si>
  <si>
    <t>//?</t>
  </si>
  <si>
    <t>YS4G0469CATY003</t>
  </si>
  <si>
    <t>AAK1672</t>
  </si>
  <si>
    <t>rufimargo</t>
  </si>
  <si>
    <t>G0085</t>
  </si>
  <si>
    <t>YS1G0085</t>
  </si>
  <si>
    <t>Pipturus_argenteus</t>
  </si>
  <si>
    <t>YS1G0085CATY003</t>
  </si>
  <si>
    <t>Pipturus</t>
  </si>
  <si>
    <t>argenteus</t>
  </si>
  <si>
    <t>UrticPiptarge</t>
  </si>
  <si>
    <t>G0141</t>
  </si>
  <si>
    <t>YS2G0141</t>
  </si>
  <si>
    <t>YS2G0141CATY001</t>
  </si>
  <si>
    <t>YS2G0207CATY001</t>
  </si>
  <si>
    <t>G0193</t>
  </si>
  <si>
    <t>YS2G0193</t>
  </si>
  <si>
    <t>YS2G0193CATY002</t>
  </si>
  <si>
    <t>YS2G0193CATY007</t>
  </si>
  <si>
    <t>YS4G0379CATY004</t>
  </si>
  <si>
    <t>YS2G0193CATY009</t>
  </si>
  <si>
    <t>G0010</t>
  </si>
  <si>
    <t>YS1G0010</t>
  </si>
  <si>
    <t>YS1G0010CATY001</t>
  </si>
  <si>
    <t>AAO2713</t>
  </si>
  <si>
    <t>G0302</t>
  </si>
  <si>
    <t>YS3G0302</t>
  </si>
  <si>
    <t>YS3G0302CATY001</t>
  </si>
  <si>
    <t>G0355</t>
  </si>
  <si>
    <t>YS4G0355</t>
  </si>
  <si>
    <t>YS4G0355CATY003</t>
  </si>
  <si>
    <t>G0311</t>
  </si>
  <si>
    <t>YS3G0311</t>
  </si>
  <si>
    <t>YS3G0311CATY003</t>
  </si>
  <si>
    <t>G0174</t>
  </si>
  <si>
    <t>YS2G0174</t>
  </si>
  <si>
    <t>YS2G0174CATY011</t>
  </si>
  <si>
    <t>G0267</t>
  </si>
  <si>
    <t>YS3G0267</t>
  </si>
  <si>
    <t>YS3G0267CATY002</t>
  </si>
  <si>
    <t>G0467</t>
  </si>
  <si>
    <t>YS4G0467</t>
  </si>
  <si>
    <t>YS4G0467CATY001</t>
  </si>
  <si>
    <t>G0045</t>
  </si>
  <si>
    <t>YS1G0045</t>
  </si>
  <si>
    <t>YS1G0045CATY001</t>
  </si>
  <si>
    <t>G0076</t>
  </si>
  <si>
    <t>YS1G0076</t>
  </si>
  <si>
    <t>YS1G0076CATY001</t>
  </si>
  <si>
    <t>G0127</t>
  </si>
  <si>
    <t>YS1G0127</t>
  </si>
  <si>
    <t>YS1G0127CATY001</t>
  </si>
  <si>
    <t>YS1G0127CATY002</t>
  </si>
  <si>
    <t>G0144</t>
  </si>
  <si>
    <t>YS2G0144</t>
  </si>
  <si>
    <t>Myristica_hollrungii</t>
  </si>
  <si>
    <t>YS2G0144CATY012</t>
  </si>
  <si>
    <t>hollrungii</t>
  </si>
  <si>
    <t>MyrisMyriholl</t>
  </si>
  <si>
    <t>G0274</t>
  </si>
  <si>
    <t>YS3G0274</t>
  </si>
  <si>
    <t>YS3G0274CATY002</t>
  </si>
  <si>
    <t>G0364</t>
  </si>
  <si>
    <t>YS4G0364</t>
  </si>
  <si>
    <t>YS4G0364CATY001</t>
  </si>
  <si>
    <t>G0280</t>
  </si>
  <si>
    <t>YS3G0280</t>
  </si>
  <si>
    <t>YS3G0280CATY003</t>
  </si>
  <si>
    <t>YS2G0174CATY010</t>
  </si>
  <si>
    <t>G0084</t>
  </si>
  <si>
    <t>YS1G0084</t>
  </si>
  <si>
    <t>YS1G0084CATY002</t>
  </si>
  <si>
    <t>G0191</t>
  </si>
  <si>
    <t>YS2G0191</t>
  </si>
  <si>
    <t>YS2G0191CATY004</t>
  </si>
  <si>
    <t>G0197</t>
  </si>
  <si>
    <t>YS2G0197</t>
  </si>
  <si>
    <t>YS2G0197CATY003</t>
  </si>
  <si>
    <t>G0188</t>
  </si>
  <si>
    <t>YS2G0188</t>
  </si>
  <si>
    <t>YS2G0188CATY002</t>
  </si>
  <si>
    <t>G0190</t>
  </si>
  <si>
    <t>YS2G0190</t>
  </si>
  <si>
    <t>YS2G0190CATY003</t>
  </si>
  <si>
    <t>G0426</t>
  </si>
  <si>
    <t>YS4G0426</t>
  </si>
  <si>
    <t>YS4G0426CATY001</t>
  </si>
  <si>
    <t>G0186</t>
  </si>
  <si>
    <t>YS2G0186</t>
  </si>
  <si>
    <t>YS2G0186CATY003</t>
  </si>
  <si>
    <t>YS2G0191CATY003</t>
  </si>
  <si>
    <t>G0286</t>
  </si>
  <si>
    <t>YS3G0286</t>
  </si>
  <si>
    <t>Homalanthus_novoguineensis</t>
  </si>
  <si>
    <t>YS3G0286CATY001</t>
  </si>
  <si>
    <t>novoguineensis</t>
  </si>
  <si>
    <t>EuphoHomanovo</t>
  </si>
  <si>
    <t>G0003</t>
  </si>
  <si>
    <t>YS1G0003</t>
  </si>
  <si>
    <t>YS1G0003CATY001</t>
  </si>
  <si>
    <t>G0339</t>
  </si>
  <si>
    <t>YS3G0339</t>
  </si>
  <si>
    <t>YS3G0339CATY006</t>
  </si>
  <si>
    <t>ABX3801</t>
  </si>
  <si>
    <t>Monosyntaxis</t>
  </si>
  <si>
    <t>bipunctata</t>
  </si>
  <si>
    <t>G0376</t>
  </si>
  <si>
    <t>YS4G0376</t>
  </si>
  <si>
    <t>YS4G0376CATY001</t>
  </si>
  <si>
    <t>G0344</t>
  </si>
  <si>
    <t>YS3G0344</t>
  </si>
  <si>
    <t>YS3G0344CATY005</t>
  </si>
  <si>
    <t>YS2G0188CATY003</t>
  </si>
  <si>
    <t>YS3G0339CATY009</t>
  </si>
  <si>
    <t>G0167</t>
  </si>
  <si>
    <t>YS2G0167</t>
  </si>
  <si>
    <t>YS2G0167CATY001</t>
  </si>
  <si>
    <t>YS2G0174CATY004</t>
  </si>
  <si>
    <t>YS4G0373CATY002</t>
  </si>
  <si>
    <t>ACB0448</t>
  </si>
  <si>
    <t>BOLD:ACB0448</t>
  </si>
  <si>
    <t>G0168</t>
  </si>
  <si>
    <t>YS2G0168</t>
  </si>
  <si>
    <t>YS2G0168CATY002</t>
  </si>
  <si>
    <t>YS2G0208CATY003</t>
  </si>
  <si>
    <t>YS2G0168CATY001</t>
  </si>
  <si>
    <t>YS2G0168CATY003</t>
  </si>
  <si>
    <t>YS3G0267CATY001</t>
  </si>
  <si>
    <t>YS2G0208CATY008</t>
  </si>
  <si>
    <t>G0463</t>
  </si>
  <si>
    <t>YS4G0463</t>
  </si>
  <si>
    <t>YS4G0463CATY004</t>
  </si>
  <si>
    <t>ACB9908</t>
  </si>
  <si>
    <t>Eucyclodes</t>
  </si>
  <si>
    <t>stellifera</t>
  </si>
  <si>
    <t>G0180</t>
  </si>
  <si>
    <t>YS2G0180</t>
  </si>
  <si>
    <t>YS2G0180CATY001</t>
  </si>
  <si>
    <t>YS2G0174CATY005</t>
  </si>
  <si>
    <t>G0002</t>
  </si>
  <si>
    <t>YS1G0002</t>
  </si>
  <si>
    <t>YS1G0002CATY002</t>
  </si>
  <si>
    <t>YS4G0469CATY002</t>
  </si>
  <si>
    <t>YS2G0168CATY004</t>
  </si>
  <si>
    <t>YS3G0267CATY003</t>
  </si>
  <si>
    <t>YS3G0267CATY005</t>
  </si>
  <si>
    <t>YS3G0267CATY009</t>
  </si>
  <si>
    <t>YS2G0208CATY004</t>
  </si>
  <si>
    <t>YS2G0208CATY007</t>
  </si>
  <si>
    <t>YS2G0208CATY011</t>
  </si>
  <si>
    <t>G0370</t>
  </si>
  <si>
    <t>YS4G0370</t>
  </si>
  <si>
    <t>YS4G0370CATY003</t>
  </si>
  <si>
    <t>YS4G0373CATY004</t>
  </si>
  <si>
    <t>YS4G0370CATY006</t>
  </si>
  <si>
    <t>G0118</t>
  </si>
  <si>
    <t>YS1G0118</t>
  </si>
  <si>
    <t>YS1G0118CATY001</t>
  </si>
  <si>
    <t>G0367</t>
  </si>
  <si>
    <t>YS4G0367</t>
  </si>
  <si>
    <t>YS4G0367CATY002</t>
  </si>
  <si>
    <t>G0037</t>
  </si>
  <si>
    <t>YS1G0037</t>
  </si>
  <si>
    <t>YS1G0037CATY001</t>
  </si>
  <si>
    <t>YS1G0001CATY004</t>
  </si>
  <si>
    <t>G0035</t>
  </si>
  <si>
    <t>YS1G0035</t>
  </si>
  <si>
    <t>YS1G0035CATY002</t>
  </si>
  <si>
    <t>G0023</t>
  </si>
  <si>
    <t>YS1G0023</t>
  </si>
  <si>
    <t>YS1G0023CATY003</t>
  </si>
  <si>
    <t>G0062</t>
  </si>
  <si>
    <t>YS1G0062</t>
  </si>
  <si>
    <t>Cyathea_auriculifera</t>
  </si>
  <si>
    <t>YS1G0062CATY001</t>
  </si>
  <si>
    <t>auriculifera</t>
  </si>
  <si>
    <t>CyathCyatauri</t>
  </si>
  <si>
    <t>YS4G0463CATY003</t>
  </si>
  <si>
    <t>G0442</t>
  </si>
  <si>
    <t>YS4G0442</t>
  </si>
  <si>
    <t>YS4G0442CATY002</t>
  </si>
  <si>
    <t>YS2G0162CATY003</t>
  </si>
  <si>
    <t>G0114</t>
  </si>
  <si>
    <t>YS1G0114</t>
  </si>
  <si>
    <t>YS1G0114CATY003</t>
  </si>
  <si>
    <t>YS4G0467CATY010</t>
  </si>
  <si>
    <t>YS3G0274CATY001</t>
  </si>
  <si>
    <t>G0448</t>
  </si>
  <si>
    <t>YS4G0448</t>
  </si>
  <si>
    <t>YS4G0448CATY002</t>
  </si>
  <si>
    <t>YS4G0355CATY004</t>
  </si>
  <si>
    <t>YS4G0355CATY005</t>
  </si>
  <si>
    <t>YS4G0467CATY011</t>
  </si>
  <si>
    <t>YS3G0312CATY007</t>
  </si>
  <si>
    <t>YS2G0174CATY001</t>
  </si>
  <si>
    <t>ACL2414</t>
  </si>
  <si>
    <t>YS2G0208CATY002</t>
  </si>
  <si>
    <t>YS2G0208CATY006</t>
  </si>
  <si>
    <t>G0025</t>
  </si>
  <si>
    <t>YS1G0025</t>
  </si>
  <si>
    <t>YS1G0025CATY002</t>
  </si>
  <si>
    <t>YS1G0023CATY002</t>
  </si>
  <si>
    <t>G0346</t>
  </si>
  <si>
    <t>YS3G0346</t>
  </si>
  <si>
    <t>YS3G0346CATY001</t>
  </si>
  <si>
    <t>YS2G0162CATY004</t>
  </si>
  <si>
    <t>YS2G0174CATY009</t>
  </si>
  <si>
    <t>YS1G0086CATY002</t>
  </si>
  <si>
    <t>YS3G0280CATY012</t>
  </si>
  <si>
    <t>YS4G0369CATY002</t>
  </si>
  <si>
    <t>G0061</t>
  </si>
  <si>
    <t>YS1G0061</t>
  </si>
  <si>
    <t>YS1G0061CATY002</t>
  </si>
  <si>
    <t>G0034</t>
  </si>
  <si>
    <t>YS1G0034</t>
  </si>
  <si>
    <t>YS1G0034CATY002</t>
  </si>
  <si>
    <t>YS4G0367CATY004</t>
  </si>
  <si>
    <t>G0298</t>
  </si>
  <si>
    <t>YS3G0298</t>
  </si>
  <si>
    <t>YS3G0298CATY014</t>
  </si>
  <si>
    <t>YS3G0312CATY010</t>
  </si>
  <si>
    <t>YS2G0208CATY005</t>
  </si>
  <si>
    <t>G0433</t>
  </si>
  <si>
    <t>YS4G0433</t>
  </si>
  <si>
    <t>YS4G0433CATY001</t>
  </si>
  <si>
    <t>G0158</t>
  </si>
  <si>
    <t>YS2G0158</t>
  </si>
  <si>
    <t>YS2G0158CATY001</t>
  </si>
  <si>
    <t>YS2G0158CATY002</t>
  </si>
  <si>
    <t>G0030</t>
  </si>
  <si>
    <t>YS1G0030</t>
  </si>
  <si>
    <t>YS1G0030CATY001</t>
  </si>
  <si>
    <t>G0066</t>
  </si>
  <si>
    <t>YS1G0066</t>
  </si>
  <si>
    <t>YS1G0066CATY003</t>
  </si>
  <si>
    <t>YS1G0062CATY002</t>
  </si>
  <si>
    <t>YS3G0339CATY007</t>
  </si>
  <si>
    <t>G0240</t>
  </si>
  <si>
    <t>YS3G0240</t>
  </si>
  <si>
    <t>YS3G0240CATY002</t>
  </si>
  <si>
    <t>YS3G0298CATY003</t>
  </si>
  <si>
    <t>YS3G0298CATY013</t>
  </si>
  <si>
    <t>G0471</t>
  </si>
  <si>
    <t>YS4G0471</t>
  </si>
  <si>
    <t>YS4G0471CATY003</t>
  </si>
  <si>
    <t>YS3G0280CATY005</t>
  </si>
  <si>
    <t>YS3G0280CATY010</t>
  </si>
  <si>
    <t>G0036</t>
  </si>
  <si>
    <t>YS1G0036</t>
  </si>
  <si>
    <t>YS1G0036CATY001</t>
  </si>
  <si>
    <t>G0305</t>
  </si>
  <si>
    <t>YS3G0305</t>
  </si>
  <si>
    <t>YS3G0305CATY001</t>
  </si>
  <si>
    <t>YS1G0127CATY003</t>
  </si>
  <si>
    <t>YS1G0114CATY001</t>
  </si>
  <si>
    <t>YS4G0383CATY003</t>
  </si>
  <si>
    <t>G0381</t>
  </si>
  <si>
    <t>YS4G0381</t>
  </si>
  <si>
    <t>YS4G0381CATY003</t>
  </si>
  <si>
    <t>YS1G0084CATY003</t>
  </si>
  <si>
    <t>YS2G0191CATY001</t>
  </si>
  <si>
    <t>G0139</t>
  </si>
  <si>
    <t>YS2G0139</t>
  </si>
  <si>
    <t>YS2G0139CATY001</t>
  </si>
  <si>
    <t>G0163</t>
  </si>
  <si>
    <t>YS2G0163</t>
  </si>
  <si>
    <t>YS2G0163CATY002</t>
  </si>
  <si>
    <t>G0300</t>
  </si>
  <si>
    <t>YS3G0300</t>
  </si>
  <si>
    <t>YS3G0300CATY002</t>
  </si>
  <si>
    <t>G0033</t>
  </si>
  <si>
    <t>YS1G0033</t>
  </si>
  <si>
    <t>YS1G0033CATY001</t>
  </si>
  <si>
    <t>G0372</t>
  </si>
  <si>
    <t>YS4G0372</t>
  </si>
  <si>
    <t>YS4G0372CATY002</t>
  </si>
  <si>
    <t>ACL3940</t>
  </si>
  <si>
    <t>YS2G0139CATY002</t>
  </si>
  <si>
    <t>G0205</t>
  </si>
  <si>
    <t>YS2G0205</t>
  </si>
  <si>
    <t>YS2G0205CATY004</t>
  </si>
  <si>
    <t>G0405</t>
  </si>
  <si>
    <t>YS4G0405</t>
  </si>
  <si>
    <t>YS4G0405CATY001</t>
  </si>
  <si>
    <t>G0425</t>
  </si>
  <si>
    <t>YS4G0425</t>
  </si>
  <si>
    <t>YS4G0425CATY002</t>
  </si>
  <si>
    <t>G0414</t>
  </si>
  <si>
    <t>YS4G0414</t>
  </si>
  <si>
    <t>YS4G0414CATY001</t>
  </si>
  <si>
    <t>G0013</t>
  </si>
  <si>
    <t>YS1G0013</t>
  </si>
  <si>
    <t>YS1G0013CATY001</t>
  </si>
  <si>
    <t>G0042</t>
  </si>
  <si>
    <t>YS1G0042</t>
  </si>
  <si>
    <t>YS1G0042CATY001</t>
  </si>
  <si>
    <t>G0009</t>
  </si>
  <si>
    <t>YS1G0009</t>
  </si>
  <si>
    <t>YS1G0009CATY001</t>
  </si>
  <si>
    <t>G0121</t>
  </si>
  <si>
    <t>YS1G0121</t>
  </si>
  <si>
    <t>YS1G0121CATY002</t>
  </si>
  <si>
    <t>G0005</t>
  </si>
  <si>
    <t>YS1G0005</t>
  </si>
  <si>
    <t>YS1G0005CATY003</t>
  </si>
  <si>
    <t>G0221</t>
  </si>
  <si>
    <t>YS2G0221</t>
  </si>
  <si>
    <t>YS2G0221CATY001</t>
  </si>
  <si>
    <t>G0449</t>
  </si>
  <si>
    <t>YS4G0449</t>
  </si>
  <si>
    <t>YS4G0449CATY003</t>
  </si>
  <si>
    <t>YS2G0207CATY002</t>
  </si>
  <si>
    <t>YS4G0467CATY002</t>
  </si>
  <si>
    <t>G0324</t>
  </si>
  <si>
    <t>YS3G0324</t>
  </si>
  <si>
    <t>YS3G0324CATY001</t>
  </si>
  <si>
    <t>YS3G0267CATY007</t>
  </si>
  <si>
    <t>G0260</t>
  </si>
  <si>
    <t>YS3G0260</t>
  </si>
  <si>
    <t>YS3G0260CATY002</t>
  </si>
  <si>
    <t>G0313</t>
  </si>
  <si>
    <t>YS3G0313</t>
  </si>
  <si>
    <t>YS3G0313CATY001</t>
  </si>
  <si>
    <t>ACM3468</t>
  </si>
  <si>
    <t>YS3G0313CATY002</t>
  </si>
  <si>
    <t>G0206</t>
  </si>
  <si>
    <t>YS2G0206</t>
  </si>
  <si>
    <t>YS2G0206CATY001</t>
  </si>
  <si>
    <t>ACM3694</t>
  </si>
  <si>
    <t>G0170</t>
  </si>
  <si>
    <t>YS2G0170</t>
  </si>
  <si>
    <t>YS2G0170CATY001</t>
  </si>
  <si>
    <t>G0314</t>
  </si>
  <si>
    <t>YS3G0314</t>
  </si>
  <si>
    <t>YS3G0314CATY001</t>
  </si>
  <si>
    <t>YS3G0312CATY011</t>
  </si>
  <si>
    <t>YS4G0467CATY004</t>
  </si>
  <si>
    <t>YS4G0370CATY007</t>
  </si>
  <si>
    <t>G0462</t>
  </si>
  <si>
    <t>YS4G0462</t>
  </si>
  <si>
    <t>YS4G0462CATY002</t>
  </si>
  <si>
    <t>G0262</t>
  </si>
  <si>
    <t>YS3G0262</t>
  </si>
  <si>
    <t>YS3G0262CATY001</t>
  </si>
  <si>
    <t>YS4G0373CATY007</t>
  </si>
  <si>
    <t>YS1G0114CATY005</t>
  </si>
  <si>
    <t>YS4G0448CATY004</t>
  </si>
  <si>
    <t>YS4G0367CATY005</t>
  </si>
  <si>
    <t>G0340</t>
  </si>
  <si>
    <t>YS3G0340</t>
  </si>
  <si>
    <t>YS3G0340CATY001</t>
  </si>
  <si>
    <t>YS3G0314CATY003</t>
  </si>
  <si>
    <t>YS3G0298CATY010</t>
  </si>
  <si>
    <t>YS4G0467CATY003</t>
  </si>
  <si>
    <t>YS3G0312CATY001</t>
  </si>
  <si>
    <t>G0293</t>
  </si>
  <si>
    <t>YS3G0293</t>
  </si>
  <si>
    <t>YS3G0293CATY001</t>
  </si>
  <si>
    <t>YS3G0293CATY002</t>
  </si>
  <si>
    <t>YS4G0446CATY002</t>
  </si>
  <si>
    <t>G0290</t>
  </si>
  <si>
    <t>YS3G0290</t>
  </si>
  <si>
    <t>YS3G0290CATY001</t>
  </si>
  <si>
    <t>YS2G0163CATY001</t>
  </si>
  <si>
    <t>G0353</t>
  </si>
  <si>
    <t>YS4G0353</t>
  </si>
  <si>
    <t>YS4G0353CATY001</t>
  </si>
  <si>
    <t>G0415</t>
  </si>
  <si>
    <t>YS4G0415</t>
  </si>
  <si>
    <t>YS4G0415CATY001</t>
  </si>
  <si>
    <t>G0303</t>
  </si>
  <si>
    <t>YS3G0303</t>
  </si>
  <si>
    <t>YS3G0303CATY001</t>
  </si>
  <si>
    <t>YS4G0372CATY001</t>
  </si>
  <si>
    <t>G0083</t>
  </si>
  <si>
    <t>YS1G0083</t>
  </si>
  <si>
    <t>YS1G0083CATY005</t>
  </si>
  <si>
    <t>G0455</t>
  </si>
  <si>
    <t>YS4G0455</t>
  </si>
  <si>
    <t>YS4G0455CATY002</t>
  </si>
  <si>
    <t>G0424</t>
  </si>
  <si>
    <t>YS4G0424</t>
  </si>
  <si>
    <t>YS4G0424CATY001</t>
  </si>
  <si>
    <t>G0443</t>
  </si>
  <si>
    <t>YS4G0443</t>
  </si>
  <si>
    <t>YS4G0443CATY003</t>
  </si>
  <si>
    <t>G0155</t>
  </si>
  <si>
    <t>YS2G0155</t>
  </si>
  <si>
    <t>YS2G0155CATY001</t>
  </si>
  <si>
    <t>G0046</t>
  </si>
  <si>
    <t>YS1G0046</t>
  </si>
  <si>
    <t>YS1G0046CATY003</t>
  </si>
  <si>
    <t>G0407</t>
  </si>
  <si>
    <t>YS4G0407</t>
  </si>
  <si>
    <t>YS4G0407CATY001</t>
  </si>
  <si>
    <t>YS4G0471CATY002</t>
  </si>
  <si>
    <t>G0039</t>
  </si>
  <si>
    <t>YS1G0039</t>
  </si>
  <si>
    <t>YS1G0039CATY002</t>
  </si>
  <si>
    <t>YS1G0039CATY004</t>
  </si>
  <si>
    <t>G0126</t>
  </si>
  <si>
    <t>YS1G0126</t>
  </si>
  <si>
    <t>YS1G0126CATY002</t>
  </si>
  <si>
    <t>YS2G0205CATY001</t>
  </si>
  <si>
    <t>YS2G0206CATY003</t>
  </si>
  <si>
    <t>G0466</t>
  </si>
  <si>
    <t>YS4G0466</t>
  </si>
  <si>
    <t>YS4G0466CATY001</t>
  </si>
  <si>
    <t>G0377</t>
  </si>
  <si>
    <t>YS4G0377</t>
  </si>
  <si>
    <t>YS4G0377CATY001</t>
  </si>
  <si>
    <t>YS4G0381CATY002</t>
  </si>
  <si>
    <t>G0411</t>
  </si>
  <si>
    <t>YS4G0411</t>
  </si>
  <si>
    <t>YS4G0411CATY001</t>
  </si>
  <si>
    <t>YS1G0127CATY005</t>
  </si>
  <si>
    <t>YS4G0370CATY005</t>
  </si>
  <si>
    <t>G0192</t>
  </si>
  <si>
    <t>YS2G0192</t>
  </si>
  <si>
    <t>YS2G0192CATY002</t>
  </si>
  <si>
    <t>YS3G0305CATY005</t>
  </si>
  <si>
    <t>G0419</t>
  </si>
  <si>
    <t>YS4G0419</t>
  </si>
  <si>
    <t>YS4G0419CATY001</t>
  </si>
  <si>
    <t>G0412</t>
  </si>
  <si>
    <t>YS4G0412</t>
  </si>
  <si>
    <t>YS4G0412CATY001</t>
  </si>
  <si>
    <t>YS2G0169CATY002</t>
  </si>
  <si>
    <t>G0140</t>
  </si>
  <si>
    <t>YS2G0140</t>
  </si>
  <si>
    <t>YS2G0140CATY002</t>
  </si>
  <si>
    <t>G0447</t>
  </si>
  <si>
    <t>YS4G0447</t>
  </si>
  <si>
    <t>YS4G0447CATY001</t>
  </si>
  <si>
    <t>YS4G0373CATY003</t>
  </si>
  <si>
    <t>YS2G0163CATY004</t>
  </si>
  <si>
    <t>YS4G0446CATY006</t>
  </si>
  <si>
    <t>YS1G0002CATY001</t>
  </si>
  <si>
    <t>YS1G0084CATY006</t>
  </si>
  <si>
    <t>YS3G0298CATY008</t>
  </si>
  <si>
    <t>YS2G0169CATY003</t>
  </si>
  <si>
    <t>G0136</t>
  </si>
  <si>
    <t>YS1G0136</t>
  </si>
  <si>
    <t>YS1G0136CATY004</t>
  </si>
  <si>
    <t>G0004</t>
  </si>
  <si>
    <t>YS1G0004</t>
  </si>
  <si>
    <t>YS1G0004CATY001</t>
  </si>
  <si>
    <t>G0016</t>
  </si>
  <si>
    <t>YS1G0016</t>
  </si>
  <si>
    <t>YS1G0016CATY001</t>
  </si>
  <si>
    <t>ElaeoSloa</t>
  </si>
  <si>
    <t>YS3G0312CATY004</t>
  </si>
  <si>
    <t>YS3G0280CATY008</t>
  </si>
  <si>
    <t>G0202</t>
  </si>
  <si>
    <t>YS2G0202</t>
  </si>
  <si>
    <t>YS2G0202CATY001</t>
  </si>
  <si>
    <t>YS2G0174CATY012</t>
  </si>
  <si>
    <t>G0232</t>
  </si>
  <si>
    <t>YS3G0232</t>
  </si>
  <si>
    <t>YS3G0232CATY001</t>
  </si>
  <si>
    <t>G0077</t>
  </si>
  <si>
    <t>YS1G0077</t>
  </si>
  <si>
    <t>YS1G0077CATY001</t>
  </si>
  <si>
    <t>G0436</t>
  </si>
  <si>
    <t>YS4G0436</t>
  </si>
  <si>
    <t>YS4G0436CATY001</t>
  </si>
  <si>
    <t>G0011</t>
  </si>
  <si>
    <t>YS1G0011</t>
  </si>
  <si>
    <t>YS1G0011CATY001</t>
  </si>
  <si>
    <t>G0427</t>
  </si>
  <si>
    <t>YS4G0427</t>
  </si>
  <si>
    <t>YS4G0427CATY001</t>
  </si>
  <si>
    <t>G0435</t>
  </si>
  <si>
    <t>YS4G0435</t>
  </si>
  <si>
    <t>YS4G0435CATY001</t>
  </si>
  <si>
    <t>G0420</t>
  </si>
  <si>
    <t>YS4G0420</t>
  </si>
  <si>
    <t>YS4G0420CATY001</t>
  </si>
  <si>
    <t>G0103</t>
  </si>
  <si>
    <t>YS1G0103</t>
  </si>
  <si>
    <t>YS1G0103CATY002</t>
  </si>
  <si>
    <t>G0038</t>
  </si>
  <si>
    <t>YS1G0038</t>
  </si>
  <si>
    <t>YS1G0038CATY001</t>
  </si>
  <si>
    <t>YS1G0005CATY001</t>
  </si>
  <si>
    <t>G0296</t>
  </si>
  <si>
    <t>YS3G0296</t>
  </si>
  <si>
    <t>YS3G0296CATY001</t>
  </si>
  <si>
    <t>YS2G0197CATY002</t>
  </si>
  <si>
    <t>G0072</t>
  </si>
  <si>
    <t>YS1G0072</t>
  </si>
  <si>
    <t>YS1G0072CATY001</t>
  </si>
  <si>
    <t>G0102</t>
  </si>
  <si>
    <t>YS1G0102</t>
  </si>
  <si>
    <t>YS1G0102CATY001</t>
  </si>
  <si>
    <t>G0104</t>
  </si>
  <si>
    <t>YS1G0104</t>
  </si>
  <si>
    <t>YS1G0104CATY002</t>
  </si>
  <si>
    <t>G0109</t>
  </si>
  <si>
    <t>YS1G0109</t>
  </si>
  <si>
    <t>YS1G0109CATY001</t>
  </si>
  <si>
    <t>YS2G0162CATY002</t>
  </si>
  <si>
    <t>G0337</t>
  </si>
  <si>
    <t>YS3G0337</t>
  </si>
  <si>
    <t>YS3G0337CATY005</t>
  </si>
  <si>
    <t>YS2G0190CATY001</t>
  </si>
  <si>
    <t>YS4G0463CATY002</t>
  </si>
  <si>
    <t>YS1G0061CATY001</t>
  </si>
  <si>
    <t>YS4G0448CATY001</t>
  </si>
  <si>
    <t>G0237</t>
  </si>
  <si>
    <t>YS3G0237</t>
  </si>
  <si>
    <t>YS3G0237CATY001</t>
  </si>
  <si>
    <t>YS3G0314CATY004</t>
  </si>
  <si>
    <t>YS3G0298CATY001</t>
  </si>
  <si>
    <t>G0235</t>
  </si>
  <si>
    <t>YS3G0235</t>
  </si>
  <si>
    <t>YS3G0235CATY001</t>
  </si>
  <si>
    <t>YS2G0193CATY004</t>
  </si>
  <si>
    <t>G0393</t>
  </si>
  <si>
    <t>YS4G0393</t>
  </si>
  <si>
    <t>YS4G0393CATY005</t>
  </si>
  <si>
    <t>G0474</t>
  </si>
  <si>
    <t>YS4G0474</t>
  </si>
  <si>
    <t>YS4G0474CATY001</t>
  </si>
  <si>
    <t>YS2G0208CATY012</t>
  </si>
  <si>
    <t>G0060</t>
  </si>
  <si>
    <t>YS1G0060</t>
  </si>
  <si>
    <t>YS1G0060CATY003</t>
  </si>
  <si>
    <t>G0297</t>
  </si>
  <si>
    <t>YS3G0297</t>
  </si>
  <si>
    <t>YS3G0297CATY001</t>
  </si>
  <si>
    <t>G0276</t>
  </si>
  <si>
    <t>YS3G0276</t>
  </si>
  <si>
    <t>YS3G0276CATY001</t>
  </si>
  <si>
    <t>YS3G0337CATY003</t>
  </si>
  <si>
    <t>YS1G0005CATY002</t>
  </si>
  <si>
    <t>YS3G0235CATY003</t>
  </si>
  <si>
    <t>YS3G0311CATY004</t>
  </si>
  <si>
    <t>YS3G0292CATY002</t>
  </si>
  <si>
    <t>G0142</t>
  </si>
  <si>
    <t>YS2G0142</t>
  </si>
  <si>
    <t>YS2G0142CATY002</t>
  </si>
  <si>
    <t>G0266</t>
  </si>
  <si>
    <t>YS3G0266</t>
  </si>
  <si>
    <t>YS3G0266CATY001</t>
  </si>
  <si>
    <t>G0308</t>
  </si>
  <si>
    <t>YS3G0308</t>
  </si>
  <si>
    <t>YS3G0308CATY003</t>
  </si>
  <si>
    <t>G0437</t>
  </si>
  <si>
    <t>YS4G0437</t>
  </si>
  <si>
    <t>YS4G0437CATY003</t>
  </si>
  <si>
    <t>YS4G0383CATY002</t>
  </si>
  <si>
    <t>YS1G0136CATY001</t>
  </si>
  <si>
    <t>YS4G0425CATY001</t>
  </si>
  <si>
    <t>YS2G0193CATY001</t>
  </si>
  <si>
    <t>YS4G0414CATY004</t>
  </si>
  <si>
    <t>G0064</t>
  </si>
  <si>
    <t>YS1G0064</t>
  </si>
  <si>
    <t>YS1G0064CATY001</t>
  </si>
  <si>
    <t>YS4G0376CATY002</t>
  </si>
  <si>
    <t>G0278</t>
  </si>
  <si>
    <t>YS3G0278</t>
  </si>
  <si>
    <t>YS3G0278CATY001</t>
  </si>
  <si>
    <t>YS4G0379CATY002</t>
  </si>
  <si>
    <t>G0022</t>
  </si>
  <si>
    <t>YS1G0022</t>
  </si>
  <si>
    <t>YS1G0022CATY001</t>
  </si>
  <si>
    <t>YS1G0022CATY002</t>
  </si>
  <si>
    <t>YS2G0144CATY001</t>
  </si>
  <si>
    <t>YS1G0030CATY003</t>
  </si>
  <si>
    <t>YS4G0443CATY001</t>
  </si>
  <si>
    <t>YS4G0443CATY004</t>
  </si>
  <si>
    <t>YS1G0062CATY003</t>
  </si>
  <si>
    <t>YS1G0046CATY001</t>
  </si>
  <si>
    <t>YS1G0046CATY002</t>
  </si>
  <si>
    <t>G0421</t>
  </si>
  <si>
    <t>YS4G0421</t>
  </si>
  <si>
    <t>YS4G0421CATY001</t>
  </si>
  <si>
    <t>YS4G0407CATY002</t>
  </si>
  <si>
    <t>YS4G0471CATY001</t>
  </si>
  <si>
    <t>YS4G0471CATY007</t>
  </si>
  <si>
    <t>YS1G0083CATY001</t>
  </si>
  <si>
    <t>YS1G0039CATY001</t>
  </si>
  <si>
    <t>YS1G0039CATY003</t>
  </si>
  <si>
    <t>YS2G0205CATY002</t>
  </si>
  <si>
    <t>YS2G0205CATY003</t>
  </si>
  <si>
    <t>YS2G0206CATY002</t>
  </si>
  <si>
    <t>YS2G0140CATY001</t>
  </si>
  <si>
    <t>G0074</t>
  </si>
  <si>
    <t>YS1G0074</t>
  </si>
  <si>
    <t>YS1G0074CATY003</t>
  </si>
  <si>
    <t>YS4G0449CATY004</t>
  </si>
  <si>
    <t>G0459</t>
  </si>
  <si>
    <t>YS4G0459</t>
  </si>
  <si>
    <t>YS4G0459CATY001</t>
  </si>
  <si>
    <t>YS3G0240CATY001</t>
  </si>
  <si>
    <t>G0159</t>
  </si>
  <si>
    <t>YS2G0159</t>
  </si>
  <si>
    <t>YS2G0159CATY001</t>
  </si>
  <si>
    <t>G0228</t>
  </si>
  <si>
    <t>YS3G0228</t>
  </si>
  <si>
    <t>YS3G0228CATY002</t>
  </si>
  <si>
    <t>G0315</t>
  </si>
  <si>
    <t>YS3G0315</t>
  </si>
  <si>
    <t>YS3G0315CATY001</t>
  </si>
  <si>
    <t>YS3G0315CATY002</t>
  </si>
  <si>
    <t>G0048</t>
  </si>
  <si>
    <t>YS1G0048</t>
  </si>
  <si>
    <t>YS1G0048CATY002</t>
  </si>
  <si>
    <t>G0423</t>
  </si>
  <si>
    <t>YS4G0423</t>
  </si>
  <si>
    <t>YS4G0423CATY001</t>
  </si>
  <si>
    <t>YS3G0308CATY001</t>
  </si>
  <si>
    <t>YS2G0144CATY002</t>
  </si>
  <si>
    <t>YS4G0455CATY003</t>
  </si>
  <si>
    <t>YS4G0455CATY004</t>
  </si>
  <si>
    <t>G0451</t>
  </si>
  <si>
    <t>YS4G0451</t>
  </si>
  <si>
    <t>YS4G0451CATY001</t>
  </si>
  <si>
    <t>YS1G0039CATY007</t>
  </si>
  <si>
    <t>YS1G0126CATY004</t>
  </si>
  <si>
    <t>YS1G0126CATY005</t>
  </si>
  <si>
    <t>YS4G0369CATY003</t>
  </si>
  <si>
    <t>YS3G0290CATY003</t>
  </si>
  <si>
    <t>ACS9688</t>
  </si>
  <si>
    <t>G0475</t>
  </si>
  <si>
    <t>YS4G0475</t>
  </si>
  <si>
    <t>YS4G0475CATY002</t>
  </si>
  <si>
    <t>YS3G0344CATY003</t>
  </si>
  <si>
    <t>YS4G0467CATY006</t>
  </si>
  <si>
    <t>YS1G0039CATY006</t>
  </si>
  <si>
    <t>YS4G0373CATY006</t>
  </si>
  <si>
    <t>G0429</t>
  </si>
  <si>
    <t>YS4G0429</t>
  </si>
  <si>
    <t>YS4G0429CATY002</t>
  </si>
  <si>
    <t>YS3G0337CATY004</t>
  </si>
  <si>
    <t>G0091</t>
  </si>
  <si>
    <t>YS1G0091</t>
  </si>
  <si>
    <t>YS1G0091CATY001</t>
  </si>
  <si>
    <t>YS3G0339CATY010</t>
  </si>
  <si>
    <t>YS4G0449CATY002</t>
  </si>
  <si>
    <t>G0456</t>
  </si>
  <si>
    <t>YS4G0456</t>
  </si>
  <si>
    <t>YS4G0456CATY001</t>
  </si>
  <si>
    <t>G0254</t>
  </si>
  <si>
    <t>YS3G0254</t>
  </si>
  <si>
    <t>YS3G0254CATY003</t>
  </si>
  <si>
    <t>YS4G0414CATY006</t>
  </si>
  <si>
    <t>YS3G0339CATY003</t>
  </si>
  <si>
    <t>YS4G0459CATY002</t>
  </si>
  <si>
    <t>YS4G0467CATY007</t>
  </si>
  <si>
    <t>G0116</t>
  </si>
  <si>
    <t>YS1G0116</t>
  </si>
  <si>
    <t>YS1G0116CATY004</t>
  </si>
  <si>
    <t>G0397</t>
  </si>
  <si>
    <t>YS4G0397</t>
  </si>
  <si>
    <t>YS4G0397CATY002</t>
  </si>
  <si>
    <t>YS4G0454CATY001</t>
  </si>
  <si>
    <t>YS1G0085CATY001</t>
  </si>
  <si>
    <t>YS3G0344CATY002</t>
  </si>
  <si>
    <t>YS4G0451CATY004</t>
  </si>
  <si>
    <t>G0439</t>
  </si>
  <si>
    <t>YS4G0439</t>
  </si>
  <si>
    <t>YS4G0439CATY001</t>
  </si>
  <si>
    <t>YS3G0312CATY008</t>
  </si>
  <si>
    <t>YS3G0337CATY001</t>
  </si>
  <si>
    <t>YS3G0339CATY005</t>
  </si>
  <si>
    <t>G0342</t>
  </si>
  <si>
    <t>YS3G0342</t>
  </si>
  <si>
    <t>YS3G0342CATY002</t>
  </si>
  <si>
    <t>YS2G0197CATY001</t>
  </si>
  <si>
    <t>G0247</t>
  </si>
  <si>
    <t>YS3G0247</t>
  </si>
  <si>
    <t>YS3G0247CATY001</t>
  </si>
  <si>
    <t>YS4G0429CATY001</t>
  </si>
  <si>
    <t>ACU4518</t>
  </si>
  <si>
    <t>G0306</t>
  </si>
  <si>
    <t>YS3G0306</t>
  </si>
  <si>
    <t>YS3G0306CATY001</t>
  </si>
  <si>
    <t>ACU4642</t>
  </si>
  <si>
    <t>G0123</t>
  </si>
  <si>
    <t>YS1G0123</t>
  </si>
  <si>
    <t>YS1G0123CATY001</t>
  </si>
  <si>
    <t>YS4G0462CATY001</t>
  </si>
  <si>
    <t>YS4G0446CATY001</t>
  </si>
  <si>
    <t>YS2G0167CATY002</t>
  </si>
  <si>
    <t>YS3G0262CATY002</t>
  </si>
  <si>
    <t>YS4G0379CATY005</t>
  </si>
  <si>
    <t>ACU4792</t>
  </si>
  <si>
    <t>Lecithoceridae</t>
  </si>
  <si>
    <t>*Lecithocera</t>
  </si>
  <si>
    <t>YS4G0367CATY001</t>
  </si>
  <si>
    <t>ACU5148</t>
  </si>
  <si>
    <t>*Pleuroptya</t>
  </si>
  <si>
    <t>YS4G0367CATY003</t>
  </si>
  <si>
    <t>YS3G0340CATY002</t>
  </si>
  <si>
    <t>YS3G0298CATY004</t>
  </si>
  <si>
    <t>YS3G0280CATY001</t>
  </si>
  <si>
    <t>ACU5242</t>
  </si>
  <si>
    <t>YS2G0188CATY005</t>
  </si>
  <si>
    <t>ACU5409</t>
  </si>
  <si>
    <t>Bombycidae</t>
  </si>
  <si>
    <t>*Elachyophthalma</t>
  </si>
  <si>
    <t>YS3G0312CATY013</t>
  </si>
  <si>
    <t>YS3G0337CATY007</t>
  </si>
  <si>
    <t>YS3G0340CATY003</t>
  </si>
  <si>
    <t>YS1G0102CATY002</t>
  </si>
  <si>
    <t>YS1G0127CATY004</t>
  </si>
  <si>
    <t>YS3G0280CATY002</t>
  </si>
  <si>
    <t>G0257</t>
  </si>
  <si>
    <t>YS3G0257</t>
  </si>
  <si>
    <t>YS3G0257CATY002</t>
  </si>
  <si>
    <t>YS1G0005CATY004</t>
  </si>
  <si>
    <t>YS3G0314CATY002</t>
  </si>
  <si>
    <t>YS3G0344CATY001</t>
  </si>
  <si>
    <t>G0325</t>
  </si>
  <si>
    <t>YS3G0325</t>
  </si>
  <si>
    <t>YS3G0325CATY001</t>
  </si>
  <si>
    <t>YS4G0463CATY001</t>
  </si>
  <si>
    <t>G0175</t>
  </si>
  <si>
    <t>YS2G0175</t>
  </si>
  <si>
    <t>YS2G0175CATY001</t>
  </si>
  <si>
    <t>YS4G0446CATY003</t>
  </si>
  <si>
    <t>ACZ2440</t>
  </si>
  <si>
    <t>H0136</t>
  </si>
  <si>
    <t>YS4H0136</t>
  </si>
  <si>
    <t>Ficus_iodotricha</t>
  </si>
  <si>
    <t>YS4H0136CATY001</t>
  </si>
  <si>
    <t>AAA5335</t>
  </si>
  <si>
    <t>iodotricha</t>
  </si>
  <si>
    <t>MoracFicuiodo</t>
  </si>
  <si>
    <t>Asota</t>
  </si>
  <si>
    <t>plana</t>
  </si>
  <si>
    <t>H0060</t>
  </si>
  <si>
    <t>YS2H0060</t>
  </si>
  <si>
    <t>YS2H0060CATY001</t>
  </si>
  <si>
    <t>H0013</t>
  </si>
  <si>
    <t>YS1H0013</t>
  </si>
  <si>
    <t>YS1H0013CATY003</t>
  </si>
  <si>
    <t>H0071</t>
  </si>
  <si>
    <t>YS3H0071</t>
  </si>
  <si>
    <t>Ficus_gul</t>
  </si>
  <si>
    <t>YS3H0071CATY001</t>
  </si>
  <si>
    <t>gul</t>
  </si>
  <si>
    <t>MoracFicugul</t>
  </si>
  <si>
    <t>H0005</t>
  </si>
  <si>
    <t>YS1H0005</t>
  </si>
  <si>
    <t>YS1H0005CATY001</t>
  </si>
  <si>
    <t>H0141</t>
  </si>
  <si>
    <t>YS4H0141</t>
  </si>
  <si>
    <t>YS4H0141CATY001</t>
  </si>
  <si>
    <t>H0027</t>
  </si>
  <si>
    <t>YS1H0027</t>
  </si>
  <si>
    <t>YS1H0027CATY002</t>
  </si>
  <si>
    <t>H0151</t>
  </si>
  <si>
    <t>YS4H0151</t>
  </si>
  <si>
    <t>Dendrocnide_cordata</t>
  </si>
  <si>
    <t>YS4H0151CATY002</t>
  </si>
  <si>
    <t>Dendrocnide</t>
  </si>
  <si>
    <t>cordata</t>
  </si>
  <si>
    <t>UrticDendcord</t>
  </si>
  <si>
    <t>H0091</t>
  </si>
  <si>
    <t>YS3H0091</t>
  </si>
  <si>
    <t>YS3H0091CATY004</t>
  </si>
  <si>
    <t>H0115</t>
  </si>
  <si>
    <t>YS4H0115</t>
  </si>
  <si>
    <t>YS4H0115CATY002</t>
  </si>
  <si>
    <t>H0126</t>
  </si>
  <si>
    <t>YS4H0126</t>
  </si>
  <si>
    <t>YS4H0126CATY004</t>
  </si>
  <si>
    <t>H0079</t>
  </si>
  <si>
    <t>YS3H0079</t>
  </si>
  <si>
    <t>YS3H0079CATY001</t>
  </si>
  <si>
    <t>H0078</t>
  </si>
  <si>
    <t>YS3H0078</t>
  </si>
  <si>
    <t>YS3H0078CATY001</t>
  </si>
  <si>
    <t>YS3H0078CATY015</t>
  </si>
  <si>
    <t>H0073</t>
  </si>
  <si>
    <t>YS3H0073</t>
  </si>
  <si>
    <t>YS3H0073CATY001</t>
  </si>
  <si>
    <t>AAH7788</t>
  </si>
  <si>
    <t>Visiana</t>
  </si>
  <si>
    <t>Visiana OS01b </t>
  </si>
  <si>
    <t>H0121</t>
  </si>
  <si>
    <t>YS4H0121</t>
  </si>
  <si>
    <t>YS4H0121CATY001</t>
  </si>
  <si>
    <t>H0058</t>
  </si>
  <si>
    <t>YS2H0058</t>
  </si>
  <si>
    <t>YS2H0058CATY001</t>
  </si>
  <si>
    <t>H0056</t>
  </si>
  <si>
    <t>YS2H0056</t>
  </si>
  <si>
    <t>YS2H0056CATY011</t>
  </si>
  <si>
    <t>H0094</t>
  </si>
  <si>
    <t>YS3H0094</t>
  </si>
  <si>
    <t>YS3H0094CATY001</t>
  </si>
  <si>
    <t>H0055</t>
  </si>
  <si>
    <t>YS2H0055</t>
  </si>
  <si>
    <t>YS2H0055CATY001</t>
  </si>
  <si>
    <t>H0018</t>
  </si>
  <si>
    <t>YS1H0018</t>
  </si>
  <si>
    <t>YS1H0018CATY019</t>
  </si>
  <si>
    <t>H0135</t>
  </si>
  <si>
    <t>YS4H0135</t>
  </si>
  <si>
    <t>YS4H0135CATY001</t>
  </si>
  <si>
    <t>H0044</t>
  </si>
  <si>
    <t>YS2H0044</t>
  </si>
  <si>
    <t>YS2H0044CATY005</t>
  </si>
  <si>
    <t>YS3H0071CATY002</t>
  </si>
  <si>
    <t>H0051</t>
  </si>
  <si>
    <t>YS2H0051</t>
  </si>
  <si>
    <t>YS2H0051CATY004</t>
  </si>
  <si>
    <t>YS4H0136CATY002</t>
  </si>
  <si>
    <t>H0041</t>
  </si>
  <si>
    <t>YS1H0041</t>
  </si>
  <si>
    <t>YS1H0041CATY002</t>
  </si>
  <si>
    <t>YS4H0135CATY002</t>
  </si>
  <si>
    <t>H0082</t>
  </si>
  <si>
    <t>YS3H0082</t>
  </si>
  <si>
    <t>YS3H0082CATY001</t>
  </si>
  <si>
    <t>H0032</t>
  </si>
  <si>
    <t>YS1H0032</t>
  </si>
  <si>
    <t>YS1H0032CATY001</t>
  </si>
  <si>
    <t>H0063</t>
  </si>
  <si>
    <t>YS2H0063</t>
  </si>
  <si>
    <t>YS2H0063CATY001</t>
  </si>
  <si>
    <t>YS2H0063CATY002</t>
  </si>
  <si>
    <t>H0074</t>
  </si>
  <si>
    <t>YS3H0074</t>
  </si>
  <si>
    <t>YS3H0074CATY001</t>
  </si>
  <si>
    <t>YS3H0078CATY006</t>
  </si>
  <si>
    <t>H0106</t>
  </si>
  <si>
    <t>YS3H0106</t>
  </si>
  <si>
    <t>YS3H0106CATY002</t>
  </si>
  <si>
    <t>H0119</t>
  </si>
  <si>
    <t>YS4H0119</t>
  </si>
  <si>
    <t>YS4H0119CATY010</t>
  </si>
  <si>
    <t>H0042</t>
  </si>
  <si>
    <t>YS1H0042</t>
  </si>
  <si>
    <t>YS1H0042CATY001</t>
  </si>
  <si>
    <t>ABZ6084</t>
  </si>
  <si>
    <t>Dichomeridinae</t>
  </si>
  <si>
    <t>Dichomeris</t>
  </si>
  <si>
    <t>Dichomeris sp. XXXX068</t>
  </si>
  <si>
    <t>H0019</t>
  </si>
  <si>
    <t>YS1H0019</t>
  </si>
  <si>
    <t>YS1H0019CATY001</t>
  </si>
  <si>
    <t>H3529</t>
  </si>
  <si>
    <t>YS1H3529</t>
  </si>
  <si>
    <t>YS1H3529CATY001</t>
  </si>
  <si>
    <t>YS3H0078CATY002</t>
  </si>
  <si>
    <t>H0001</t>
  </si>
  <si>
    <t>YS1H0001</t>
  </si>
  <si>
    <t>YS1H0001CATY002</t>
  </si>
  <si>
    <t>ACA8528</t>
  </si>
  <si>
    <t>papuensis</t>
  </si>
  <si>
    <t>H0088</t>
  </si>
  <si>
    <t>YS3H0088</t>
  </si>
  <si>
    <t>YS3H0088CATY011</t>
  </si>
  <si>
    <t>H0102</t>
  </si>
  <si>
    <t>YS3H0102</t>
  </si>
  <si>
    <t>YS3H0102CATY006</t>
  </si>
  <si>
    <t>ACA8530</t>
  </si>
  <si>
    <t>BOLD:ACA8530</t>
  </si>
  <si>
    <t>H0107</t>
  </si>
  <si>
    <t>YS3H0107</t>
  </si>
  <si>
    <t>YS3H0107CATY002</t>
  </si>
  <si>
    <t>Mussaenda</t>
  </si>
  <si>
    <t>ferruginea</t>
  </si>
  <si>
    <t>RubiaMussferr</t>
  </si>
  <si>
    <t>YS4H0141CATY003</t>
  </si>
  <si>
    <t>YS1H0027CATY003</t>
  </si>
  <si>
    <t>YS1H0018CATY011</t>
  </si>
  <si>
    <t>H0003</t>
  </si>
  <si>
    <t>YS1H0003</t>
  </si>
  <si>
    <t>YS1H0003CATY001</t>
  </si>
  <si>
    <t>YS1H0018CATY018</t>
  </si>
  <si>
    <t>H0089</t>
  </si>
  <si>
    <t>YS3H0089</t>
  </si>
  <si>
    <t>Gouania_microcarpa</t>
  </si>
  <si>
    <t>YS3H0089CATY001</t>
  </si>
  <si>
    <t>ACK7565</t>
  </si>
  <si>
    <t>YS3H0107CATY003</t>
  </si>
  <si>
    <t>YS1H0027CATY001</t>
  </si>
  <si>
    <t>YS3H0094CATY009</t>
  </si>
  <si>
    <t>YS4H0119CATY005</t>
  </si>
  <si>
    <t>H0093</t>
  </si>
  <si>
    <t>YS3H0093</t>
  </si>
  <si>
    <t>Persea_americana</t>
  </si>
  <si>
    <t>YS3H0093CATY001</t>
  </si>
  <si>
    <t>Persea</t>
  </si>
  <si>
    <t>americana</t>
  </si>
  <si>
    <t>LauraPersamer</t>
  </si>
  <si>
    <t>H0124</t>
  </si>
  <si>
    <t>YS4H0124</t>
  </si>
  <si>
    <t>YS4H0124CATY003</t>
  </si>
  <si>
    <t>ACL2964</t>
  </si>
  <si>
    <t>Elachistidae</t>
  </si>
  <si>
    <t>Parametriotinae</t>
  </si>
  <si>
    <t>Zaratha</t>
  </si>
  <si>
    <t>Zaratha sp.</t>
  </si>
  <si>
    <t>H0053</t>
  </si>
  <si>
    <t>YS2H0053</t>
  </si>
  <si>
    <t>YS2H0053CATY001</t>
  </si>
  <si>
    <t>H0002</t>
  </si>
  <si>
    <t>YS1H0002</t>
  </si>
  <si>
    <t>YS1H0002CATY002</t>
  </si>
  <si>
    <t>YS1H0018CATY021</t>
  </si>
  <si>
    <t>YS1H0018CATY023</t>
  </si>
  <si>
    <t>H0020</t>
  </si>
  <si>
    <t>YS1H0020</t>
  </si>
  <si>
    <t>YS1H0020CATY002</t>
  </si>
  <si>
    <t>YS4H0119CATY007</t>
  </si>
  <si>
    <t>YS3H0106CATY001</t>
  </si>
  <si>
    <t>ACL3210</t>
  </si>
  <si>
    <t>Hypena sp.</t>
  </si>
  <si>
    <t>H0109</t>
  </si>
  <si>
    <t>YS3H0109</t>
  </si>
  <si>
    <t>YS3H0109CATY001</t>
  </si>
  <si>
    <t>YS3H0102CATY004</t>
  </si>
  <si>
    <t>YS4H0119CATY001</t>
  </si>
  <si>
    <t>YS3H0088CATY008</t>
  </si>
  <si>
    <t>YS3H0088CATY010</t>
  </si>
  <si>
    <t>YS3H0094CATY003</t>
  </si>
  <si>
    <t>YS3H0094CATY012</t>
  </si>
  <si>
    <t>H0059</t>
  </si>
  <si>
    <t>YS2H0059</t>
  </si>
  <si>
    <t>YS2H0059CATY001</t>
  </si>
  <si>
    <t>YS3H0107CATY001</t>
  </si>
  <si>
    <t>ACL3689</t>
  </si>
  <si>
    <t>Alucitidae</t>
  </si>
  <si>
    <t>YS3H0102CATY003</t>
  </si>
  <si>
    <t>H0037</t>
  </si>
  <si>
    <t>YS1H0037</t>
  </si>
  <si>
    <t>Mischocarpus_sundaicus</t>
  </si>
  <si>
    <t>YS1H0037CATY001</t>
  </si>
  <si>
    <t>sundaicus</t>
  </si>
  <si>
    <t>SapinMiscsund</t>
  </si>
  <si>
    <t>YS4H0124CATY002</t>
  </si>
  <si>
    <t>YS3H0071CATY004</t>
  </si>
  <si>
    <t>YS1H0042CATY002</t>
  </si>
  <si>
    <t>YS1H3529CATY004</t>
  </si>
  <si>
    <t>H0016</t>
  </si>
  <si>
    <t>YS1H0016</t>
  </si>
  <si>
    <t>YS1H0016CATY001</t>
  </si>
  <si>
    <t>H0035</t>
  </si>
  <si>
    <t>YS1H0035</t>
  </si>
  <si>
    <t>YS1H0035CATY001</t>
  </si>
  <si>
    <t>YS1H0003CATY003</t>
  </si>
  <si>
    <t>YS1H0002CATY001</t>
  </si>
  <si>
    <t>YS1H0018CATY008</t>
  </si>
  <si>
    <t>YS1H0018CATY009</t>
  </si>
  <si>
    <t>YS4H0119CATY004</t>
  </si>
  <si>
    <t>YS4H0119CATY011</t>
  </si>
  <si>
    <t>H0011</t>
  </si>
  <si>
    <t>YS1H0011</t>
  </si>
  <si>
    <t>YS1H0011CATY004</t>
  </si>
  <si>
    <t>ACM3703</t>
  </si>
  <si>
    <t>YS3H0088CATY007</t>
  </si>
  <si>
    <t>YS2H0051CATY003</t>
  </si>
  <si>
    <t>YS3H0094CATY013</t>
  </si>
  <si>
    <t>H0068</t>
  </si>
  <si>
    <t>YS2H0068</t>
  </si>
  <si>
    <t>YS2H0068CATY002</t>
  </si>
  <si>
    <t>YS1H0011CATY001</t>
  </si>
  <si>
    <t>ACM3944</t>
  </si>
  <si>
    <t>Cerurinae</t>
  </si>
  <si>
    <t>Syntypistis</t>
  </si>
  <si>
    <t>Syntypistis bella</t>
  </si>
  <si>
    <t>YS3H0078CATY005</t>
  </si>
  <si>
    <t>YS2H0068CATY001</t>
  </si>
  <si>
    <t>YS3H0078CATY016</t>
  </si>
  <si>
    <t>YS4H0119CATY006</t>
  </si>
  <si>
    <t>YS3H0089CATY003</t>
  </si>
  <si>
    <t>YS1H0018CATY006</t>
  </si>
  <si>
    <t>YS1H0018CATY004</t>
  </si>
  <si>
    <t>YS4H0126CATY001</t>
  </si>
  <si>
    <t>YS3H0094CATY008</t>
  </si>
  <si>
    <t>YS1H0041CATY001</t>
  </si>
  <si>
    <t>H0017</t>
  </si>
  <si>
    <t>YS1H0017</t>
  </si>
  <si>
    <t>YS1H0017CATY001</t>
  </si>
  <si>
    <t>H0123</t>
  </si>
  <si>
    <t>YS4H0123</t>
  </si>
  <si>
    <t>YS4H0123CATY001</t>
  </si>
  <si>
    <t>H0116</t>
  </si>
  <si>
    <t>YS4H0116</t>
  </si>
  <si>
    <t>YS4H0116CATY001</t>
  </si>
  <si>
    <t>H0110</t>
  </si>
  <si>
    <t>YS3H0110</t>
  </si>
  <si>
    <t>YS3H0110CATY001</t>
  </si>
  <si>
    <t>YS3H0110CATY002</t>
  </si>
  <si>
    <t>H0028</t>
  </si>
  <si>
    <t>YS1H0028</t>
  </si>
  <si>
    <t>YS1H0028CATY001</t>
  </si>
  <si>
    <t>YS3H0091CATY001</t>
  </si>
  <si>
    <t>H0065</t>
  </si>
  <si>
    <t>YS2H0065</t>
  </si>
  <si>
    <t>YS2H0065CATY001</t>
  </si>
  <si>
    <t>YS4H0115CATY001</t>
  </si>
  <si>
    <t>H0134</t>
  </si>
  <si>
    <t>YS4H0134</t>
  </si>
  <si>
    <t>YS4H0134CATY001</t>
  </si>
  <si>
    <t>ACM9052</t>
  </si>
  <si>
    <t>Arctiini</t>
  </si>
  <si>
    <t>Spilosoma</t>
  </si>
  <si>
    <t>Spilosoma sp.</t>
  </si>
  <si>
    <t>YS3H0088CATY003</t>
  </si>
  <si>
    <t>H0049</t>
  </si>
  <si>
    <t>YS2H0049</t>
  </si>
  <si>
    <t>YS2H0049CATY002</t>
  </si>
  <si>
    <t>YS1H3529CATY003</t>
  </si>
  <si>
    <t>YS1H0001CATY001</t>
  </si>
  <si>
    <t>YS1H0020CATY003</t>
  </si>
  <si>
    <t>H0061</t>
  </si>
  <si>
    <t>YS2H0061</t>
  </si>
  <si>
    <t>YS2H0061CATY001</t>
  </si>
  <si>
    <t>YS1H0042CATY004</t>
  </si>
  <si>
    <t>YS1H0042CATY003</t>
  </si>
  <si>
    <t>YS3H0078CATY004</t>
  </si>
  <si>
    <t>H0111</t>
  </si>
  <si>
    <t>YS3H0111</t>
  </si>
  <si>
    <t>YS3H0111CATY001</t>
  </si>
  <si>
    <t>H0072</t>
  </si>
  <si>
    <t>YS3H0072</t>
  </si>
  <si>
    <t>YS3H0072CATY002</t>
  </si>
  <si>
    <t>YS3H0109CATY005</t>
  </si>
  <si>
    <t>YS3H0078CATY008</t>
  </si>
  <si>
    <t>YS3H0078CATY013</t>
  </si>
  <si>
    <t>YS2H0051CATY002</t>
  </si>
  <si>
    <t>YS1H0019CATY002</t>
  </si>
  <si>
    <t>YS1H0018CATY001</t>
  </si>
  <si>
    <t>YS3H0078CATY003</t>
  </si>
  <si>
    <t>YS3H0078CATY010</t>
  </si>
  <si>
    <t>YS2H0061CATY002</t>
  </si>
  <si>
    <t>YS1H0018CATY007</t>
  </si>
  <si>
    <t>YS3H0093CATY004</t>
  </si>
  <si>
    <t>YS3H0078CATY009</t>
  </si>
  <si>
    <t>YS2H0056CATY002</t>
  </si>
  <si>
    <t>ACU4479</t>
  </si>
  <si>
    <t>*Spilosoma</t>
  </si>
  <si>
    <t>YS1H0005CATY002</t>
  </si>
  <si>
    <t>YS4H0135CATY003</t>
  </si>
  <si>
    <t>ACU4765</t>
  </si>
  <si>
    <t>Saturniidae</t>
  </si>
  <si>
    <t>YS4H0124CATY001</t>
  </si>
  <si>
    <t>ACU6882</t>
  </si>
  <si>
    <t>Hypena subalbida</t>
  </si>
  <si>
    <t>ACU7509</t>
  </si>
  <si>
    <t>YS4H0141CATY002</t>
  </si>
  <si>
    <t>ACW0929</t>
  </si>
  <si>
    <t>YS3H0088CATY012</t>
  </si>
  <si>
    <t>ACW1178</t>
  </si>
  <si>
    <t>*Cryptophasa</t>
  </si>
  <si>
    <t>J0102</t>
  </si>
  <si>
    <t>YS3J0102</t>
  </si>
  <si>
    <t>YS3J0102CATY002</t>
  </si>
  <si>
    <t>J0087</t>
  </si>
  <si>
    <t>YS2J0087</t>
  </si>
  <si>
    <t>YS2J0087CATY004</t>
  </si>
  <si>
    <t>AAC2735</t>
  </si>
  <si>
    <t>Petelia</t>
  </si>
  <si>
    <t>medardaria</t>
  </si>
  <si>
    <t>J0055</t>
  </si>
  <si>
    <t>YS2J0055</t>
  </si>
  <si>
    <t>YS2J0055CATY002</t>
  </si>
  <si>
    <t>J0175</t>
  </si>
  <si>
    <t>YS4J0175</t>
  </si>
  <si>
    <t>YS4J0175CATY003</t>
  </si>
  <si>
    <t>J0197</t>
  </si>
  <si>
    <t>YS4J0197</t>
  </si>
  <si>
    <t>YS4J0197CATY003</t>
  </si>
  <si>
    <t>J0162</t>
  </si>
  <si>
    <t>YS4J0162</t>
  </si>
  <si>
    <t>YS4J0162CATY002</t>
  </si>
  <si>
    <t>YS2J0087CATY005</t>
  </si>
  <si>
    <t>J0073</t>
  </si>
  <si>
    <t>YS2J0073</t>
  </si>
  <si>
    <t>YS2J0073CATY006</t>
  </si>
  <si>
    <t>J0002</t>
  </si>
  <si>
    <t>YS1J0002</t>
  </si>
  <si>
    <t>YS1J0002CATY002</t>
  </si>
  <si>
    <t>J0099</t>
  </si>
  <si>
    <t>YS3J0099</t>
  </si>
  <si>
    <t>YS3J0099CATY001</t>
  </si>
  <si>
    <t>J0107</t>
  </si>
  <si>
    <t>YS3J0107</t>
  </si>
  <si>
    <t>YS3J0107CATY001</t>
  </si>
  <si>
    <t>J0057</t>
  </si>
  <si>
    <t>YS2J0057</t>
  </si>
  <si>
    <t>YS2J0057CATY002</t>
  </si>
  <si>
    <t>J0021</t>
  </si>
  <si>
    <t>YS1J0021</t>
  </si>
  <si>
    <t>YS1J0021CATY001</t>
  </si>
  <si>
    <t>J0071</t>
  </si>
  <si>
    <t>YS2J0071</t>
  </si>
  <si>
    <t>YS2J0071CATY001</t>
  </si>
  <si>
    <t>AAM0874</t>
  </si>
  <si>
    <t>Hypena gonospilalis</t>
  </si>
  <si>
    <t>J0106</t>
  </si>
  <si>
    <t>YS3J0106</t>
  </si>
  <si>
    <t>YS3J0106CATY009</t>
  </si>
  <si>
    <t>J0003</t>
  </si>
  <si>
    <t>YS1J0003</t>
  </si>
  <si>
    <t>YS1J0003CATY001</t>
  </si>
  <si>
    <t>J0052</t>
  </si>
  <si>
    <t>YS2J0052</t>
  </si>
  <si>
    <t>YS2J0052CATY003</t>
  </si>
  <si>
    <t>YS2J0052CATY008</t>
  </si>
  <si>
    <t>YS3J0107CATY002</t>
  </si>
  <si>
    <t>J0172</t>
  </si>
  <si>
    <t>YS4J0172</t>
  </si>
  <si>
    <t>YS4J0172CATY004</t>
  </si>
  <si>
    <t>J0088</t>
  </si>
  <si>
    <t>YS2J0088</t>
  </si>
  <si>
    <t>Steganthera_hirsuta</t>
  </si>
  <si>
    <t>YS2J0088CATY005</t>
  </si>
  <si>
    <t>AAO4080</t>
  </si>
  <si>
    <t>hirsuta</t>
  </si>
  <si>
    <t>MonimSteghirs</t>
  </si>
  <si>
    <t>Mellea sp.3</t>
  </si>
  <si>
    <t>YS3J0106CATY002</t>
  </si>
  <si>
    <t>YS2J0071CATY003</t>
  </si>
  <si>
    <t>J0023</t>
  </si>
  <si>
    <t>YS1J0023</t>
  </si>
  <si>
    <t>YS1J0023CATY001</t>
  </si>
  <si>
    <t>YS2J0071CATY005</t>
  </si>
  <si>
    <t>J0120</t>
  </si>
  <si>
    <t>YS3J0120</t>
  </si>
  <si>
    <t>YS3J0120CATY003</t>
  </si>
  <si>
    <t>J0079</t>
  </si>
  <si>
    <t>YS2J0079</t>
  </si>
  <si>
    <t>YS2J0079CATY001</t>
  </si>
  <si>
    <t>J0076</t>
  </si>
  <si>
    <t>YS2J0076</t>
  </si>
  <si>
    <t>YS2J0076CATY002</t>
  </si>
  <si>
    <t>J0111</t>
  </si>
  <si>
    <t>YS3J0111</t>
  </si>
  <si>
    <t>Archirhodomyrtus_beckleri</t>
  </si>
  <si>
    <t>YS3J0111CATY003</t>
  </si>
  <si>
    <t>Archirhodomyrtus</t>
  </si>
  <si>
    <t>beckleri</t>
  </si>
  <si>
    <t>MyrtaArchbeck</t>
  </si>
  <si>
    <t>J0181</t>
  </si>
  <si>
    <t>YS4J0181</t>
  </si>
  <si>
    <t>YS4J0181CATY005</t>
  </si>
  <si>
    <t>AAQ218</t>
  </si>
  <si>
    <t>J0084</t>
  </si>
  <si>
    <t>YS2J0084</t>
  </si>
  <si>
    <t>YS2J0084CATY003</t>
  </si>
  <si>
    <t>YS4J0172CATY003</t>
  </si>
  <si>
    <t>J0037</t>
  </si>
  <si>
    <t>YS1J0037</t>
  </si>
  <si>
    <t>YS1J0037CATY001</t>
  </si>
  <si>
    <t>J0127</t>
  </si>
  <si>
    <t>YS3J0127</t>
  </si>
  <si>
    <t>Piper_subbullatum</t>
  </si>
  <si>
    <t>YS3J0127CATY002</t>
  </si>
  <si>
    <t>subbullatum</t>
  </si>
  <si>
    <t>PiperPipesubb</t>
  </si>
  <si>
    <t>YS2J0071CATY020</t>
  </si>
  <si>
    <t>J0039</t>
  </si>
  <si>
    <t>YS1J0039</t>
  </si>
  <si>
    <t>YS1J0039CATY001</t>
  </si>
  <si>
    <t>YS2J0088CATY007</t>
  </si>
  <si>
    <t>J0115</t>
  </si>
  <si>
    <t>YS3J0115</t>
  </si>
  <si>
    <t>YS3J0115CATY004</t>
  </si>
  <si>
    <t>YS3J0127CATY001</t>
  </si>
  <si>
    <t>YS3J0127CATY003</t>
  </si>
  <si>
    <t>J0089</t>
  </si>
  <si>
    <t>YS2J0089</t>
  </si>
  <si>
    <t>YS2J0089CATY001</t>
  </si>
  <si>
    <t>J0044</t>
  </si>
  <si>
    <t>YS1J0044</t>
  </si>
  <si>
    <t>YS1J0044CATY001</t>
  </si>
  <si>
    <t>J0066</t>
  </si>
  <si>
    <t>YS2J0066</t>
  </si>
  <si>
    <t>YS2J0066CATY001</t>
  </si>
  <si>
    <t>J0033</t>
  </si>
  <si>
    <t>YS1J0033</t>
  </si>
  <si>
    <t>YS1J0033CATY001</t>
  </si>
  <si>
    <t>YS3J0106CATY001</t>
  </si>
  <si>
    <t>J0006</t>
  </si>
  <si>
    <t>YS1J0006</t>
  </si>
  <si>
    <t>YS1J0006CATY001</t>
  </si>
  <si>
    <t>J0105</t>
  </si>
  <si>
    <t>YS3J0105</t>
  </si>
  <si>
    <t>YS3J0105CATY001</t>
  </si>
  <si>
    <t>YS2J0052CATY006</t>
  </si>
  <si>
    <t>YS2J0055CATY001</t>
  </si>
  <si>
    <t>J0047</t>
  </si>
  <si>
    <t>YS1J0047</t>
  </si>
  <si>
    <t>YS1J0047CATY001</t>
  </si>
  <si>
    <t>J0154</t>
  </si>
  <si>
    <t>YS3J0154</t>
  </si>
  <si>
    <t>YS3J0154CATY009</t>
  </si>
  <si>
    <t>YS3J0111CATY001</t>
  </si>
  <si>
    <t>ACK6876</t>
  </si>
  <si>
    <t>J0153</t>
  </si>
  <si>
    <t>YS3J0153</t>
  </si>
  <si>
    <t>Mischocarpus_grandissimus</t>
  </si>
  <si>
    <t>YS3J0153CATY003</t>
  </si>
  <si>
    <t>grandissimus</t>
  </si>
  <si>
    <t>SapinMiscgran</t>
  </si>
  <si>
    <t>YS2J0071CATY008</t>
  </si>
  <si>
    <t>YS2J0071CATY010</t>
  </si>
  <si>
    <t>J0053</t>
  </si>
  <si>
    <t>YS2J0053</t>
  </si>
  <si>
    <t>YS2J0053CATY002</t>
  </si>
  <si>
    <t>J0056</t>
  </si>
  <si>
    <t>YS2J0056</t>
  </si>
  <si>
    <t>YS2J0056CATY002</t>
  </si>
  <si>
    <t>YS2J0056CATY004</t>
  </si>
  <si>
    <t>J0026</t>
  </si>
  <si>
    <t>YS1J0026</t>
  </si>
  <si>
    <t>YS1J0026CATY001</t>
  </si>
  <si>
    <t>YS2J0052CATY009</t>
  </si>
  <si>
    <t>YS1J0023CATY003</t>
  </si>
  <si>
    <t>J0007</t>
  </si>
  <si>
    <t>YS1J0007</t>
  </si>
  <si>
    <t>YS1J0007CATY003</t>
  </si>
  <si>
    <t>YS1J0006CATY005</t>
  </si>
  <si>
    <t>YS1J0021CATY003</t>
  </si>
  <si>
    <t>J0019</t>
  </si>
  <si>
    <t>YS1J0019</t>
  </si>
  <si>
    <t>YS1J0019CATY002</t>
  </si>
  <si>
    <t>J0109</t>
  </si>
  <si>
    <t>YS3J0109</t>
  </si>
  <si>
    <t>YS3J0109CATY012</t>
  </si>
  <si>
    <t>YS2J0053CATY009</t>
  </si>
  <si>
    <t>YS2J0053CATY013</t>
  </si>
  <si>
    <t>YS2J0056CATY005</t>
  </si>
  <si>
    <t>YS2J0056CATY006</t>
  </si>
  <si>
    <t>YS2J0087CATY008</t>
  </si>
  <si>
    <t>YS1J0021CATY005</t>
  </si>
  <si>
    <t>J0131</t>
  </si>
  <si>
    <t>YS3J0131</t>
  </si>
  <si>
    <t>YS3J0131CATY005</t>
  </si>
  <si>
    <t>YS3J0109CATY005</t>
  </si>
  <si>
    <t>YS3J0109CATY006</t>
  </si>
  <si>
    <t>YS3J0109CATY011</t>
  </si>
  <si>
    <t>J0139</t>
  </si>
  <si>
    <t>YS3J0139</t>
  </si>
  <si>
    <t>YS3J0139CATY006</t>
  </si>
  <si>
    <t>YS3J0131CATY003</t>
  </si>
  <si>
    <t>J0191</t>
  </si>
  <si>
    <t>YS4J0191</t>
  </si>
  <si>
    <t>YS4J0191CATY002</t>
  </si>
  <si>
    <t>YS2J0057CATY001</t>
  </si>
  <si>
    <t>YS2J0071CATY006</t>
  </si>
  <si>
    <t>ACL2524</t>
  </si>
  <si>
    <t>Synclera</t>
  </si>
  <si>
    <t>Synclera n. sp.</t>
  </si>
  <si>
    <t>YS2J0056CATY010</t>
  </si>
  <si>
    <t>J0011</t>
  </si>
  <si>
    <t>YS1J0011</t>
  </si>
  <si>
    <t>YS1J0011CATY001</t>
  </si>
  <si>
    <t>J0012</t>
  </si>
  <si>
    <t>YS1J0012</t>
  </si>
  <si>
    <t>YS1J0012CATY001</t>
  </si>
  <si>
    <t>YS2J0056CATY019</t>
  </si>
  <si>
    <t>J0065</t>
  </si>
  <si>
    <t>YS2J0065</t>
  </si>
  <si>
    <t>YS2J0065CATY011</t>
  </si>
  <si>
    <t>ACL2687</t>
  </si>
  <si>
    <t>YS2J0071CATY004</t>
  </si>
  <si>
    <t>ACL2809</t>
  </si>
  <si>
    <t>ACL2815</t>
  </si>
  <si>
    <t>Herpetogramma sp.</t>
  </si>
  <si>
    <t>ACL2861</t>
  </si>
  <si>
    <t>J0138</t>
  </si>
  <si>
    <t>YS3J0138</t>
  </si>
  <si>
    <t>YS3J0138CATY001</t>
  </si>
  <si>
    <t>YS1J0007CATY001</t>
  </si>
  <si>
    <t>J0165</t>
  </si>
  <si>
    <t>YS4J0165</t>
  </si>
  <si>
    <t>YS4J0165CATY001</t>
  </si>
  <si>
    <t>YS2J0073CATY001</t>
  </si>
  <si>
    <t>YS2J0073CATY002</t>
  </si>
  <si>
    <t>J0195</t>
  </si>
  <si>
    <t>YS4J0195</t>
  </si>
  <si>
    <t>YS4J0195CATY002</t>
  </si>
  <si>
    <t>YS4J0195CATY003</t>
  </si>
  <si>
    <t>J0190</t>
  </si>
  <si>
    <t>YS4J0190</t>
  </si>
  <si>
    <t>YS4J0190CATY002</t>
  </si>
  <si>
    <t>YS2J0088CATY003</t>
  </si>
  <si>
    <t>YS4J0195CATY005</t>
  </si>
  <si>
    <t>YS3J0106CATY006</t>
  </si>
  <si>
    <t>YS3J0111CATY004</t>
  </si>
  <si>
    <t>J0080</t>
  </si>
  <si>
    <t>YS2J0080</t>
  </si>
  <si>
    <t>YS2J0080CATY001</t>
  </si>
  <si>
    <t>J0015</t>
  </si>
  <si>
    <t>YS1J0015</t>
  </si>
  <si>
    <t>YS1J0015CATY001</t>
  </si>
  <si>
    <t>YS2J0087CATY007</t>
  </si>
  <si>
    <t>YS2J0065CATY002</t>
  </si>
  <si>
    <t>J0183</t>
  </si>
  <si>
    <t>YS4J0183</t>
  </si>
  <si>
    <t>YS4J0183CATY001</t>
  </si>
  <si>
    <t>YS1J0033CATY003</t>
  </si>
  <si>
    <t>YS3J0106CATY008</t>
  </si>
  <si>
    <t>YS3J0115CATY001</t>
  </si>
  <si>
    <t>J0075</t>
  </si>
  <si>
    <t>YS2J0075</t>
  </si>
  <si>
    <t>YS2J0075CATY002</t>
  </si>
  <si>
    <t>YS2J0053CATY004</t>
  </si>
  <si>
    <t>YS2J0056CATY018</t>
  </si>
  <si>
    <t>J0189</t>
  </si>
  <si>
    <t>YS4J0189</t>
  </si>
  <si>
    <t>YS4J0189CATY002</t>
  </si>
  <si>
    <t>J0010</t>
  </si>
  <si>
    <t>YS1J0010</t>
  </si>
  <si>
    <t>Sterculia_schlechteri</t>
  </si>
  <si>
    <t>YS1J0010CATY002</t>
  </si>
  <si>
    <t>schlechteri</t>
  </si>
  <si>
    <t>MalvaSterschl</t>
  </si>
  <si>
    <t>J0104</t>
  </si>
  <si>
    <t>YS3J0104</t>
  </si>
  <si>
    <t>YS3J0104CATY001</t>
  </si>
  <si>
    <t>J0097</t>
  </si>
  <si>
    <t>YS3J0097</t>
  </si>
  <si>
    <t>YS3J0097CATY001</t>
  </si>
  <si>
    <t>YS4J0165CATY003</t>
  </si>
  <si>
    <t>YS1J0019CATY001</t>
  </si>
  <si>
    <t>J0158</t>
  </si>
  <si>
    <t>YS3J0158</t>
  </si>
  <si>
    <t>YS3J0158CATY001</t>
  </si>
  <si>
    <t>ACM0642</t>
  </si>
  <si>
    <t>Pieridae</t>
  </si>
  <si>
    <t>Pierinae</t>
  </si>
  <si>
    <t>Delias</t>
  </si>
  <si>
    <t>microsticha</t>
  </si>
  <si>
    <t>YS3J0120CATY006</t>
  </si>
  <si>
    <t>YS2J0089CATY003</t>
  </si>
  <si>
    <t>YS3J0131CATY001</t>
  </si>
  <si>
    <t>YS3J0131CATY006</t>
  </si>
  <si>
    <t>YS2J0065CATY003</t>
  </si>
  <si>
    <t>J0196</t>
  </si>
  <si>
    <t>YS4J0196</t>
  </si>
  <si>
    <t>YS4J0196CATY002</t>
  </si>
  <si>
    <t>YS3J0154CATY016</t>
  </si>
  <si>
    <t>YS3J0109CATY001</t>
  </si>
  <si>
    <t>YS2J0071CATY023</t>
  </si>
  <si>
    <t>YS3J0107CATY003</t>
  </si>
  <si>
    <t>YS3J0106CATY007</t>
  </si>
  <si>
    <t>YS3J0154CATY013</t>
  </si>
  <si>
    <t>J0067</t>
  </si>
  <si>
    <t>YS2J0067</t>
  </si>
  <si>
    <t>YS2J0067CATY003</t>
  </si>
  <si>
    <t>YS3J0139CATY005</t>
  </si>
  <si>
    <t>YS2J0066CATY009</t>
  </si>
  <si>
    <t>J0061</t>
  </si>
  <si>
    <t>YS2J0061</t>
  </si>
  <si>
    <t>YS2J0061CATY002</t>
  </si>
  <si>
    <t>ACM3999</t>
  </si>
  <si>
    <t>Epipleminae</t>
  </si>
  <si>
    <t>J0070</t>
  </si>
  <si>
    <t>YS2J0070</t>
  </si>
  <si>
    <t>YS2J0070CATY001</t>
  </si>
  <si>
    <t>J0009</t>
  </si>
  <si>
    <t>YS1J0009</t>
  </si>
  <si>
    <t>YS1J0009CATY001</t>
  </si>
  <si>
    <t>YS1J0009CATY003</t>
  </si>
  <si>
    <t>YS2J0073CATY004</t>
  </si>
  <si>
    <t>YS2J0071CATY009</t>
  </si>
  <si>
    <t>YS2J0071CATY012</t>
  </si>
  <si>
    <t>YS2J0071CATY028</t>
  </si>
  <si>
    <t>YS2J0053CATY006</t>
  </si>
  <si>
    <t>YS2J0053CATY015</t>
  </si>
  <si>
    <t>YS2J0056CATY001</t>
  </si>
  <si>
    <t>YS2J0056CATY003</t>
  </si>
  <si>
    <t>YS2J0056CATY007</t>
  </si>
  <si>
    <t>YS2J0056CATY011</t>
  </si>
  <si>
    <t>YS2J0056CATY013</t>
  </si>
  <si>
    <t>J0005</t>
  </si>
  <si>
    <t>YS1J0005</t>
  </si>
  <si>
    <t>YS1J0005CATY001</t>
  </si>
  <si>
    <t>J0043</t>
  </si>
  <si>
    <t>YS1J0043</t>
  </si>
  <si>
    <t>YS1J0043CATY001</t>
  </si>
  <si>
    <t>J0199</t>
  </si>
  <si>
    <t>YS4J0199</t>
  </si>
  <si>
    <t>YS4J0199CATY001</t>
  </si>
  <si>
    <t>YS1J0006CATY002</t>
  </si>
  <si>
    <t>YS3J0115CATY006</t>
  </si>
  <si>
    <t>J0113</t>
  </si>
  <si>
    <t>YS3J0113</t>
  </si>
  <si>
    <t>YS3J0113CATY002</t>
  </si>
  <si>
    <t>YS2J0066CATY006</t>
  </si>
  <si>
    <t>YS3J0109CATY003</t>
  </si>
  <si>
    <t>YS3J0139CATY007</t>
  </si>
  <si>
    <t>YS1J0037CATY002</t>
  </si>
  <si>
    <t>YS2J0075CATY001</t>
  </si>
  <si>
    <t>ACM4452</t>
  </si>
  <si>
    <t>YS3J0120CATY002</t>
  </si>
  <si>
    <t>J0133</t>
  </si>
  <si>
    <t>YS3J0133</t>
  </si>
  <si>
    <t>YS3J0133CATY002</t>
  </si>
  <si>
    <t>YS1J0026CATY002</t>
  </si>
  <si>
    <t>YS1J0007CATY002</t>
  </si>
  <si>
    <t>YS3J0113CATY003</t>
  </si>
  <si>
    <t>YS2J0088CATY001</t>
  </si>
  <si>
    <t>YS2J0053CATY003</t>
  </si>
  <si>
    <t>YS2J0053CATY011</t>
  </si>
  <si>
    <t>YS1J0033CATY002</t>
  </si>
  <si>
    <t>YS2J0065CATY005</t>
  </si>
  <si>
    <t>YS2J0066CATY003</t>
  </si>
  <si>
    <t>YS4J0175CATY001</t>
  </si>
  <si>
    <t>J0029</t>
  </si>
  <si>
    <t>YS1J0029</t>
  </si>
  <si>
    <t>YS1J0029CATY001</t>
  </si>
  <si>
    <t>J0086</t>
  </si>
  <si>
    <t>YS2J0086</t>
  </si>
  <si>
    <t>YS2J0086CATY001</t>
  </si>
  <si>
    <t>J0024</t>
  </si>
  <si>
    <t>YS1J0024</t>
  </si>
  <si>
    <t>YS1J0024CATY001</t>
  </si>
  <si>
    <t>J0114</t>
  </si>
  <si>
    <t>YS3J0114</t>
  </si>
  <si>
    <t>YS3J0114CATY001</t>
  </si>
  <si>
    <t>YS4J0197CATY001</t>
  </si>
  <si>
    <t>YS4J0197CATY002</t>
  </si>
  <si>
    <t>J0108</t>
  </si>
  <si>
    <t>YS3J0108</t>
  </si>
  <si>
    <t>YS3J0108CATY001</t>
  </si>
  <si>
    <t>YS4J0162CATY001</t>
  </si>
  <si>
    <t>YS2J0087CATY001</t>
  </si>
  <si>
    <t>J0020</t>
  </si>
  <si>
    <t>YS1J0020</t>
  </si>
  <si>
    <t>YS1J0020CATY001</t>
  </si>
  <si>
    <t>J0008</t>
  </si>
  <si>
    <t>YS1J0008</t>
  </si>
  <si>
    <t>YS1J0008CATY001</t>
  </si>
  <si>
    <t>YS4J0196CATY003</t>
  </si>
  <si>
    <t>YS3J0115CATY003</t>
  </si>
  <si>
    <t>YS2J0066CATY002</t>
  </si>
  <si>
    <t>YS3J0109CATY004</t>
  </si>
  <si>
    <t>YS2J0053CATY001</t>
  </si>
  <si>
    <t>ACM9606</t>
  </si>
  <si>
    <t>Psychonotis</t>
  </si>
  <si>
    <t>Psychonotis hebes</t>
  </si>
  <si>
    <t>YS2J0056CATY022</t>
  </si>
  <si>
    <t>J0200</t>
  </si>
  <si>
    <t>YS4J0200</t>
  </si>
  <si>
    <t>YS4J0200CATY001</t>
  </si>
  <si>
    <t>YS3J0139CATY003</t>
  </si>
  <si>
    <t>YS1J0023CATY002</t>
  </si>
  <si>
    <t>YS3J0106CATY004</t>
  </si>
  <si>
    <t>YS1J0002CATY001</t>
  </si>
  <si>
    <t>YS4J0181CATY002</t>
  </si>
  <si>
    <t>J0166</t>
  </si>
  <si>
    <t>YS4J0166</t>
  </si>
  <si>
    <t>YS4J0166CATY001</t>
  </si>
  <si>
    <t>YS4J0166CATY002</t>
  </si>
  <si>
    <t>YS2J0067CATY002</t>
  </si>
  <si>
    <t>ACN9347</t>
  </si>
  <si>
    <t>YS4J0189CATY001</t>
  </si>
  <si>
    <t>J0094</t>
  </si>
  <si>
    <t>YS2J0094</t>
  </si>
  <si>
    <t>YS2J0094CATY001</t>
  </si>
  <si>
    <t>YS2J0067CATY001</t>
  </si>
  <si>
    <t>YS2J0061CATY001</t>
  </si>
  <si>
    <t>J0085</t>
  </si>
  <si>
    <t>YS2J0085</t>
  </si>
  <si>
    <t>YS2J0085CATY002</t>
  </si>
  <si>
    <t>ACP9798</t>
  </si>
  <si>
    <t>YS1J0006CATY003</t>
  </si>
  <si>
    <t>YS1J0008CATY002</t>
  </si>
  <si>
    <t>YS1J0006CATY004</t>
  </si>
  <si>
    <t>YS1J0023CATY004</t>
  </si>
  <si>
    <t>J0041</t>
  </si>
  <si>
    <t>YS1J0041</t>
  </si>
  <si>
    <t>YS1J0041CATY002</t>
  </si>
  <si>
    <t>YS3J0109CATY009</t>
  </si>
  <si>
    <t>YS3J0106CATY005</t>
  </si>
  <si>
    <t>J0151</t>
  </si>
  <si>
    <t>YS3J0151</t>
  </si>
  <si>
    <t>YS3J0151CATY003</t>
  </si>
  <si>
    <t>YS1J0043CATY002</t>
  </si>
  <si>
    <t>YS3J0151CATY001</t>
  </si>
  <si>
    <t>YS2J0052CATY001</t>
  </si>
  <si>
    <t>YS2J0071CATY021</t>
  </si>
  <si>
    <t>J0192</t>
  </si>
  <si>
    <t>YS4J0192</t>
  </si>
  <si>
    <t>YS4J0192CATY002</t>
  </si>
  <si>
    <t>YS2J0084CATY005</t>
  </si>
  <si>
    <t>J0169</t>
  </si>
  <si>
    <t>YS4J0169</t>
  </si>
  <si>
    <t>YS4J0169CATY001</t>
  </si>
  <si>
    <t>ACU4697</t>
  </si>
  <si>
    <t>YS1J0010CATY003</t>
  </si>
  <si>
    <t>YS4J0199CATY002</t>
  </si>
  <si>
    <t>J0122</t>
  </si>
  <si>
    <t>YS3J0122</t>
  </si>
  <si>
    <t>YS3J0122CATY001</t>
  </si>
  <si>
    <t>ACU5243</t>
  </si>
  <si>
    <t>YS2J0052CATY007</t>
  </si>
  <si>
    <t>YS3J0109CATY007</t>
  </si>
  <si>
    <t>ACU5417</t>
  </si>
  <si>
    <t>YS3J0120CATY005</t>
  </si>
  <si>
    <t>YS3J0104CATY002</t>
  </si>
  <si>
    <t>J0146</t>
  </si>
  <si>
    <t>YS3J0146</t>
  </si>
  <si>
    <t>YS3J0146CATY001</t>
  </si>
  <si>
    <t>YS1J0041CATY001</t>
  </si>
  <si>
    <t>YS4J0165CATY002</t>
  </si>
  <si>
    <t>YS4J0165CATY004</t>
  </si>
  <si>
    <t>J0126</t>
  </si>
  <si>
    <t>YS3J0126</t>
  </si>
  <si>
    <t>YS3J0126CATY001</t>
  </si>
  <si>
    <t>YS3J0154CATY021</t>
  </si>
  <si>
    <t>J0050</t>
  </si>
  <si>
    <t>YS1J0050</t>
  </si>
  <si>
    <t>YS1J0050CATY001</t>
  </si>
  <si>
    <t>YS2J0070CATY003</t>
  </si>
  <si>
    <t>YS1J0021CATY004</t>
  </si>
  <si>
    <t>YS2J0071CATY015</t>
  </si>
  <si>
    <t>ACZ2454</t>
  </si>
  <si>
    <t>*Platyptilia</t>
  </si>
  <si>
    <t>K0111</t>
  </si>
  <si>
    <t>YS3K0111</t>
  </si>
  <si>
    <t>YS3K0111CATY005</t>
  </si>
  <si>
    <t>AAB2411</t>
  </si>
  <si>
    <t>K0149</t>
  </si>
  <si>
    <t>YS3K0149</t>
  </si>
  <si>
    <t>YS3K0149CATY002</t>
  </si>
  <si>
    <t>K0072</t>
  </si>
  <si>
    <t>YS2K0072</t>
  </si>
  <si>
    <t>YS2K0072CATY001</t>
  </si>
  <si>
    <t>AAB5921</t>
  </si>
  <si>
    <t>Choreutis JR12</t>
  </si>
  <si>
    <t>K0230</t>
  </si>
  <si>
    <t>YS4K0230</t>
  </si>
  <si>
    <t>YS4K0230CATY001</t>
  </si>
  <si>
    <t>AAC0560</t>
  </si>
  <si>
    <t>Choreutis cf. porphyratma</t>
  </si>
  <si>
    <t>To add</t>
  </si>
  <si>
    <t>K0062</t>
  </si>
  <si>
    <t>YS2K0062</t>
  </si>
  <si>
    <t>YS2K0062CATY001</t>
  </si>
  <si>
    <t>K0207</t>
  </si>
  <si>
    <t>YS4K0207</t>
  </si>
  <si>
    <t>YS4K0207CATY001</t>
  </si>
  <si>
    <t>K0227</t>
  </si>
  <si>
    <t>YS4K0227</t>
  </si>
  <si>
    <t>YS4K0227CATY001</t>
  </si>
  <si>
    <t>K0077</t>
  </si>
  <si>
    <t>YS2K0077</t>
  </si>
  <si>
    <t>YS2K0077CATY002</t>
  </si>
  <si>
    <t>K0236</t>
  </si>
  <si>
    <t>YS4K0236</t>
  </si>
  <si>
    <t>YS4K0236CATY001</t>
  </si>
  <si>
    <t>K0078</t>
  </si>
  <si>
    <t>YS2K0078</t>
  </si>
  <si>
    <t>YS2K0078CATY001</t>
  </si>
  <si>
    <t>K0076</t>
  </si>
  <si>
    <t>YS2K0076</t>
  </si>
  <si>
    <t>YS2K0076CATY001</t>
  </si>
  <si>
    <t>K0082</t>
  </si>
  <si>
    <t>YS2K0082</t>
  </si>
  <si>
    <t>YS2K0082CATY001</t>
  </si>
  <si>
    <t>K0016</t>
  </si>
  <si>
    <t>YS1K0016</t>
  </si>
  <si>
    <t>YS1K0016CATY002</t>
  </si>
  <si>
    <t>K0004</t>
  </si>
  <si>
    <t>YS1K0004</t>
  </si>
  <si>
    <t>YS1K0004CATY001</t>
  </si>
  <si>
    <t>YS4K0236CATY002</t>
  </si>
  <si>
    <t>K0110</t>
  </si>
  <si>
    <t>YS3K0110</t>
  </si>
  <si>
    <t>YS3K0110CATY004</t>
  </si>
  <si>
    <t>K0220</t>
  </si>
  <si>
    <t>YS4K0220</t>
  </si>
  <si>
    <t>YS4K0220CATY003</t>
  </si>
  <si>
    <t>K0181</t>
  </si>
  <si>
    <t>YS4K0181</t>
  </si>
  <si>
    <t>YS4K0181CATY003</t>
  </si>
  <si>
    <t>K0189</t>
  </si>
  <si>
    <t>YS4K0189</t>
  </si>
  <si>
    <t>YS4K0189CATY005</t>
  </si>
  <si>
    <t>K0157</t>
  </si>
  <si>
    <t>YS3K0157</t>
  </si>
  <si>
    <t>YS3K0157CATY001</t>
  </si>
  <si>
    <t>K0120</t>
  </si>
  <si>
    <t>YS3K0120</t>
  </si>
  <si>
    <t>YS3K0120CATY005</t>
  </si>
  <si>
    <t>K0002</t>
  </si>
  <si>
    <t>YS1K0002</t>
  </si>
  <si>
    <t>YS1K0002CATY001</t>
  </si>
  <si>
    <t>K0102</t>
  </si>
  <si>
    <t>YS3K0102</t>
  </si>
  <si>
    <t>YS3K0102CATY008</t>
  </si>
  <si>
    <t>K0193</t>
  </si>
  <si>
    <t>YS4K0193</t>
  </si>
  <si>
    <t>YS4K0193CATY001</t>
  </si>
  <si>
    <t>K0198</t>
  </si>
  <si>
    <t>YS4K0198</t>
  </si>
  <si>
    <t>YS4K0198CATY001</t>
  </si>
  <si>
    <t>K0003</t>
  </si>
  <si>
    <t>YS1K0003</t>
  </si>
  <si>
    <t>YS1K0003CATY003</t>
  </si>
  <si>
    <t>K0085</t>
  </si>
  <si>
    <t>YS3K0085</t>
  </si>
  <si>
    <t>YS3K0085CATY001</t>
  </si>
  <si>
    <t>K0012</t>
  </si>
  <si>
    <t>YS1K0012</t>
  </si>
  <si>
    <t>YS1K0012CATY002</t>
  </si>
  <si>
    <t>K0140</t>
  </si>
  <si>
    <t>YS3K0140</t>
  </si>
  <si>
    <t>YS3K0140CATY001</t>
  </si>
  <si>
    <t>K0202</t>
  </si>
  <si>
    <t>YS4K0202</t>
  </si>
  <si>
    <t>YS4K0202CATY001</t>
  </si>
  <si>
    <t>K0087</t>
  </si>
  <si>
    <t>YS3K0087</t>
  </si>
  <si>
    <t>YS3K0087CATY001</t>
  </si>
  <si>
    <t>YS1K0004CATY007</t>
  </si>
  <si>
    <t>YS1K0004CATY010</t>
  </si>
  <si>
    <t>K0229</t>
  </si>
  <si>
    <t>YS4K0229</t>
  </si>
  <si>
    <t>YS4K0229CATY002</t>
  </si>
  <si>
    <t>K0199</t>
  </si>
  <si>
    <t>YS4K0199</t>
  </si>
  <si>
    <t>YS4K0199CATY005</t>
  </si>
  <si>
    <t>YS1K0016CATY001</t>
  </si>
  <si>
    <t>K0156</t>
  </si>
  <si>
    <t>YS3K0156</t>
  </si>
  <si>
    <t>YS3K0156CATY001</t>
  </si>
  <si>
    <t>YS2K0076CATY002</t>
  </si>
  <si>
    <t>K0037</t>
  </si>
  <si>
    <t>YS1K0037</t>
  </si>
  <si>
    <t>YS1K0037CATY001</t>
  </si>
  <si>
    <t>K0129</t>
  </si>
  <si>
    <t>YS3K0129</t>
  </si>
  <si>
    <t>YS3K0129CATY004</t>
  </si>
  <si>
    <t>ACB1183</t>
  </si>
  <si>
    <t>Noctuinae</t>
  </si>
  <si>
    <t>Diarsia</t>
  </si>
  <si>
    <t>Diarsia intermixta complex</t>
  </si>
  <si>
    <t>K0238</t>
  </si>
  <si>
    <t>YS4K0238</t>
  </si>
  <si>
    <t>YS4K0238CATY002</t>
  </si>
  <si>
    <t>YS3K0129CATY001</t>
  </si>
  <si>
    <t>YS4K0227CATY008</t>
  </si>
  <si>
    <t>K0023</t>
  </si>
  <si>
    <t>YS1K0023</t>
  </si>
  <si>
    <t>Artocarpus_lacucha</t>
  </si>
  <si>
    <t>YS1K0023CATY005</t>
  </si>
  <si>
    <t>Artocarpus</t>
  </si>
  <si>
    <t>lacucha</t>
  </si>
  <si>
    <t>MoracArtolacu</t>
  </si>
  <si>
    <t>K0020</t>
  </si>
  <si>
    <t>YS1K0020</t>
  </si>
  <si>
    <t>YS1K0020CATY004</t>
  </si>
  <si>
    <t>K0017</t>
  </si>
  <si>
    <t>YS1K0017</t>
  </si>
  <si>
    <t>YS1K0017CATY001</t>
  </si>
  <si>
    <t>K0040</t>
  </si>
  <si>
    <t>YS1K0040</t>
  </si>
  <si>
    <t>YS1K0040CATY001</t>
  </si>
  <si>
    <t>YS1K0040CATY003</t>
  </si>
  <si>
    <t>YS3K0085CATY002</t>
  </si>
  <si>
    <t>YS3K0140CATY002</t>
  </si>
  <si>
    <t>K0180</t>
  </si>
  <si>
    <t>YS4K0180</t>
  </si>
  <si>
    <t>YS4K0180CATY001</t>
  </si>
  <si>
    <t>YS1K0003CATY005</t>
  </si>
  <si>
    <t>K0176</t>
  </si>
  <si>
    <t>YS4K0176</t>
  </si>
  <si>
    <t>YS4K0176CATY004</t>
  </si>
  <si>
    <t>K0137</t>
  </si>
  <si>
    <t>YS3K0137</t>
  </si>
  <si>
    <t>YS3K0137CATY002</t>
  </si>
  <si>
    <t>K0035</t>
  </si>
  <si>
    <t>YS1K0035</t>
  </si>
  <si>
    <t>YS1K0035CATY001</t>
  </si>
  <si>
    <t>K0185</t>
  </si>
  <si>
    <t>YS4K0185</t>
  </si>
  <si>
    <t>YS4K0185CATY003</t>
  </si>
  <si>
    <t>K0224</t>
  </si>
  <si>
    <t>YS4K0224</t>
  </si>
  <si>
    <t>YS4K0224CATY002</t>
  </si>
  <si>
    <t>YS3K0137CATY001</t>
  </si>
  <si>
    <t>YS1K0003CATY002</t>
  </si>
  <si>
    <t>YS3K0102CATY012</t>
  </si>
  <si>
    <t>YS4K0227CATY005</t>
  </si>
  <si>
    <t>YS4K0227CATY006</t>
  </si>
  <si>
    <t>YS4K0207CATY002</t>
  </si>
  <si>
    <t>YS3K0102CATY004</t>
  </si>
  <si>
    <t>YS3K0102CATY005</t>
  </si>
  <si>
    <t>YS4K0227CATY003</t>
  </si>
  <si>
    <t>YS4K0227CATY004</t>
  </si>
  <si>
    <t>YS1K0020CATY000</t>
  </si>
  <si>
    <t>K0163</t>
  </si>
  <si>
    <t>YS3K0163</t>
  </si>
  <si>
    <t>YS3K0163CATY002</t>
  </si>
  <si>
    <t>ACL2688</t>
  </si>
  <si>
    <t>YS4K0199CATY002</t>
  </si>
  <si>
    <t>K0232</t>
  </si>
  <si>
    <t>YS2K0232</t>
  </si>
  <si>
    <t>YS2K0232CATY001</t>
  </si>
  <si>
    <t>YS3K0102CATY001</t>
  </si>
  <si>
    <t>YS3K0102CATY002</t>
  </si>
  <si>
    <t>YS3K0102CATY003</t>
  </si>
  <si>
    <t>YS3K0102CATY009</t>
  </si>
  <si>
    <t>YS3K0102CATY015</t>
  </si>
  <si>
    <t>YS4K0238CATY001</t>
  </si>
  <si>
    <t>K0071</t>
  </si>
  <si>
    <t>YS2K0071</t>
  </si>
  <si>
    <t>YS2K0071CATY001</t>
  </si>
  <si>
    <t>YS1K0035CATY002</t>
  </si>
  <si>
    <t>YS4K0227CATY002</t>
  </si>
  <si>
    <t>K0127</t>
  </si>
  <si>
    <t>YS3K0127</t>
  </si>
  <si>
    <t>YS3K0127CATY001</t>
  </si>
  <si>
    <t>YS3K0127CATY003</t>
  </si>
  <si>
    <t>K0186</t>
  </si>
  <si>
    <t>YS4K0186</t>
  </si>
  <si>
    <t>YS4K0186CATY003</t>
  </si>
  <si>
    <t>K0150</t>
  </si>
  <si>
    <t>YS3K0150</t>
  </si>
  <si>
    <t>YS3K0150CATY001</t>
  </si>
  <si>
    <t>YS3K0111CATY002</t>
  </si>
  <si>
    <t>YS3K0111CATY003</t>
  </si>
  <si>
    <t>K0171</t>
  </si>
  <si>
    <t>YS3K0171</t>
  </si>
  <si>
    <t>YS3K0171CATY002</t>
  </si>
  <si>
    <t>K0172</t>
  </si>
  <si>
    <t>YS3K0172</t>
  </si>
  <si>
    <t>YS3K0172CATY003</t>
  </si>
  <si>
    <t>K0219</t>
  </si>
  <si>
    <t>YS4K0219</t>
  </si>
  <si>
    <t>YS4K0219CATY001</t>
  </si>
  <si>
    <t>YS3K0120CATY003</t>
  </si>
  <si>
    <t>K0174</t>
  </si>
  <si>
    <t>YS3K0174</t>
  </si>
  <si>
    <t>YS3K0174CATY003</t>
  </si>
  <si>
    <t>YS2K0078CATY002</t>
  </si>
  <si>
    <t>K3465</t>
  </si>
  <si>
    <t>YS2K3465</t>
  </si>
  <si>
    <t>YS2K3465CATY001</t>
  </si>
  <si>
    <t>YS2K3465CATY003</t>
  </si>
  <si>
    <t>YS2K0062CATY002</t>
  </si>
  <si>
    <t>YS1K0004CATY006</t>
  </si>
  <si>
    <t>YS3K0102CATY007</t>
  </si>
  <si>
    <t>K0134</t>
  </si>
  <si>
    <t>YS3K0134</t>
  </si>
  <si>
    <t>YS3K0134CATY001</t>
  </si>
  <si>
    <t>YS3K0102CATY014</t>
  </si>
  <si>
    <t>K0223</t>
  </si>
  <si>
    <t>YS4K0223</t>
  </si>
  <si>
    <t>YS4K0223CATY001</t>
  </si>
  <si>
    <t>YS3K0102CATY006</t>
  </si>
  <si>
    <t>YS1K0003CATY004</t>
  </si>
  <si>
    <t>YS1K0004CATY008</t>
  </si>
  <si>
    <t>YS3K0120CATY004</t>
  </si>
  <si>
    <t>YS2K3465CATY005</t>
  </si>
  <si>
    <t>K0128</t>
  </si>
  <si>
    <t>YS3K0128</t>
  </si>
  <si>
    <t>YS3K0128CATY001</t>
  </si>
  <si>
    <t>K0184</t>
  </si>
  <si>
    <t>YS4K0184</t>
  </si>
  <si>
    <t>YS4K0184CATY002</t>
  </si>
  <si>
    <t>YS4K0185CATY002</t>
  </si>
  <si>
    <t>YS1K0004CATY004</t>
  </si>
  <si>
    <t>YS3K0127CATY002</t>
  </si>
  <si>
    <t>YS3K0110CATY002</t>
  </si>
  <si>
    <t>YS3K0110CATY003</t>
  </si>
  <si>
    <t>K0217</t>
  </si>
  <si>
    <t>YS4K0217</t>
  </si>
  <si>
    <t>YS4K0217CATY003</t>
  </si>
  <si>
    <t>YS4K0217CATY004</t>
  </si>
  <si>
    <t>K0166</t>
  </si>
  <si>
    <t>YS3K0166</t>
  </si>
  <si>
    <t>YS3K0166CATY003</t>
  </si>
  <si>
    <t>YS4K0189CATY002</t>
  </si>
  <si>
    <t>YS4K0189CATY004</t>
  </si>
  <si>
    <t>YS4K0220CATY001</t>
  </si>
  <si>
    <t>YS3K0111CATY001</t>
  </si>
  <si>
    <t>K0116</t>
  </si>
  <si>
    <t>YS3K0116</t>
  </si>
  <si>
    <t>YS3K0116CATY001</t>
  </si>
  <si>
    <t>YS3K0171CATY006</t>
  </si>
  <si>
    <t>K0182</t>
  </si>
  <si>
    <t>YS4K0182</t>
  </si>
  <si>
    <t>YS4K0182CATY003</t>
  </si>
  <si>
    <t>K0191</t>
  </si>
  <si>
    <t>YS4K0191</t>
  </si>
  <si>
    <t>YS4K0191CATY001</t>
  </si>
  <si>
    <t>K0088</t>
  </si>
  <si>
    <t>YS3K0088</t>
  </si>
  <si>
    <t>YS3K0088CATY001</t>
  </si>
  <si>
    <t>K0170</t>
  </si>
  <si>
    <t>YS3K0170</t>
  </si>
  <si>
    <t>YS3K0170CATY001</t>
  </si>
  <si>
    <t>K0027</t>
  </si>
  <si>
    <t>YS1K0027</t>
  </si>
  <si>
    <t>YS1K0027CATY001</t>
  </si>
  <si>
    <t>K0084</t>
  </si>
  <si>
    <t>YS3K0084</t>
  </si>
  <si>
    <t>YS3K0084CATY002</t>
  </si>
  <si>
    <t>YS1K0040CATY004</t>
  </si>
  <si>
    <t>YS4K0184CATY001</t>
  </si>
  <si>
    <t>YS4K0227CATY007</t>
  </si>
  <si>
    <t>YS4K0227CATY011</t>
  </si>
  <si>
    <t>YS3K0172CATY002</t>
  </si>
  <si>
    <t>K0154</t>
  </si>
  <si>
    <t>YS3K0154</t>
  </si>
  <si>
    <t>Prunus_gazelle-peninsulae</t>
  </si>
  <si>
    <t>YS3K0154CATY001</t>
  </si>
  <si>
    <t>Prunus</t>
  </si>
  <si>
    <t>gazelle-peninsulae</t>
  </si>
  <si>
    <t>RosacPrungaze</t>
  </si>
  <si>
    <t>YS1K0016CATY003</t>
  </si>
  <si>
    <t>K0145</t>
  </si>
  <si>
    <t>YS3K0145</t>
  </si>
  <si>
    <t>YS3K0145CATY002</t>
  </si>
  <si>
    <t>K0079</t>
  </si>
  <si>
    <t>YS2K0079</t>
  </si>
  <si>
    <t>YS2K0079CATY001</t>
  </si>
  <si>
    <t>K0160</t>
  </si>
  <si>
    <t>YS3K0160</t>
  </si>
  <si>
    <t>YS3K0160CATY002</t>
  </si>
  <si>
    <t>YS4K0232</t>
  </si>
  <si>
    <t>YS4K0232CATY002</t>
  </si>
  <si>
    <t>K0119</t>
  </si>
  <si>
    <t>YS3K0119</t>
  </si>
  <si>
    <t>YS3K0119CATY001</t>
  </si>
  <si>
    <t>K0099</t>
  </si>
  <si>
    <t>YS3K0099</t>
  </si>
  <si>
    <t>YS3K0099CATY003</t>
  </si>
  <si>
    <t>K0092</t>
  </si>
  <si>
    <t>YS3K0092</t>
  </si>
  <si>
    <t>YS3K0092CATY001</t>
  </si>
  <si>
    <t>K0215</t>
  </si>
  <si>
    <t>YS4K0215</t>
  </si>
  <si>
    <t>YS4K0215CATY001</t>
  </si>
  <si>
    <t>K0007</t>
  </si>
  <si>
    <t>YS1K0007</t>
  </si>
  <si>
    <t>YS1K0007CATY001</t>
  </si>
  <si>
    <t>K0121</t>
  </si>
  <si>
    <t>YS3K0121</t>
  </si>
  <si>
    <t>YS3K0121CATY001</t>
  </si>
  <si>
    <t>YS4K0199CATY001</t>
  </si>
  <si>
    <t>K0106</t>
  </si>
  <si>
    <t>YS3K0106</t>
  </si>
  <si>
    <t>YS3K0106CATY001</t>
  </si>
  <si>
    <t>YS1K0020CATY003</t>
  </si>
  <si>
    <t>K0155</t>
  </si>
  <si>
    <t>YS3K0155</t>
  </si>
  <si>
    <t>YS3K0155CATY003</t>
  </si>
  <si>
    <t>YS3K0102CATY016</t>
  </si>
  <si>
    <t>YS3K0160CATY001</t>
  </si>
  <si>
    <t>YS3K0163CATY003</t>
  </si>
  <si>
    <t>K0177</t>
  </si>
  <si>
    <t>YS4K0177</t>
  </si>
  <si>
    <t>YS4K0177CATY002</t>
  </si>
  <si>
    <t>YS4K0180CATY002</t>
  </si>
  <si>
    <t>K0183</t>
  </si>
  <si>
    <t>YS4K0183</t>
  </si>
  <si>
    <t>YS4K0183CATY001</t>
  </si>
  <si>
    <t>K0175</t>
  </si>
  <si>
    <t>YS3K0175</t>
  </si>
  <si>
    <t>YS3K0175CATY001</t>
  </si>
  <si>
    <t>YS3K0120CATY001</t>
  </si>
  <si>
    <t>K0173</t>
  </si>
  <si>
    <t>YS3K0173</t>
  </si>
  <si>
    <t>YS3K0173CATY001</t>
  </si>
  <si>
    <t>YS3K0155CATY001</t>
  </si>
  <si>
    <t>YS3K0160CATY003</t>
  </si>
  <si>
    <t>YS3K0149CATY001</t>
  </si>
  <si>
    <t>YS4K0176CATY001</t>
  </si>
  <si>
    <t>YS4K0176CATY003</t>
  </si>
  <si>
    <t>YS3K0163CATY001</t>
  </si>
  <si>
    <t>YS4K0185CATY001</t>
  </si>
  <si>
    <t>K0158</t>
  </si>
  <si>
    <t>YS3K0158</t>
  </si>
  <si>
    <t>YS3K0158CATY001</t>
  </si>
  <si>
    <t>YS3K0174CATY001</t>
  </si>
  <si>
    <t>K0178</t>
  </si>
  <si>
    <t>YS4K0178</t>
  </si>
  <si>
    <t>YS4K0178CATY002</t>
  </si>
  <si>
    <t>YS3K0111CATY004</t>
  </si>
  <si>
    <t>YS4K0202CATY003</t>
  </si>
  <si>
    <t>YS3K0110CATY001</t>
  </si>
  <si>
    <t>YS4K0217CATY001</t>
  </si>
  <si>
    <t>YS4K0217CATY002</t>
  </si>
  <si>
    <t>YS3K0150CATY002</t>
  </si>
  <si>
    <t>YS4K0220CATY002</t>
  </si>
  <si>
    <t>YS3K0171CATY001</t>
  </si>
  <si>
    <t>YS3K0172CATY001</t>
  </si>
  <si>
    <t>K0144</t>
  </si>
  <si>
    <t>YS3K0144</t>
  </si>
  <si>
    <t>YS3K0144CATY001</t>
  </si>
  <si>
    <t>K0130</t>
  </si>
  <si>
    <t>YS3K0130</t>
  </si>
  <si>
    <t>YS3K0130CATY001</t>
  </si>
  <si>
    <t>YS1K0017CATY004</t>
  </si>
  <si>
    <t>YS4K0181CATY001</t>
  </si>
  <si>
    <t>K0204</t>
  </si>
  <si>
    <t>YS4K0204</t>
  </si>
  <si>
    <t>YS4K0204CATY001</t>
  </si>
  <si>
    <t>YS3K0110CATY005</t>
  </si>
  <si>
    <t>YS4K0186CATY001</t>
  </si>
  <si>
    <t>YS4K0186CATY002</t>
  </si>
  <si>
    <t>YS3K0166CATY001</t>
  </si>
  <si>
    <t>YS3K0166CATY002</t>
  </si>
  <si>
    <t>YS4K0189CATY003</t>
  </si>
  <si>
    <t>YS3K0102CATY010</t>
  </si>
  <si>
    <t>YS1K0027CATY006</t>
  </si>
  <si>
    <t>K0086</t>
  </si>
  <si>
    <t>YS3K0086</t>
  </si>
  <si>
    <t>YS3K0086CATY002</t>
  </si>
  <si>
    <t>YS3K0149CATY003</t>
  </si>
  <si>
    <t>K0028</t>
  </si>
  <si>
    <t>YS1K0028</t>
  </si>
  <si>
    <t>YS1K0028CATY004</t>
  </si>
  <si>
    <t>YS3K0174CATY006</t>
  </si>
  <si>
    <t>K0093</t>
  </si>
  <si>
    <t>YS3K0093</t>
  </si>
  <si>
    <t>YS3K0093CATY001</t>
  </si>
  <si>
    <t>YS4K0181CATY002</t>
  </si>
  <si>
    <t>YS4K0178CATY001</t>
  </si>
  <si>
    <t>k0106</t>
  </si>
  <si>
    <t>ys3k0106</t>
  </si>
  <si>
    <t>caty001</t>
  </si>
  <si>
    <t>ys3k0106caty001</t>
  </si>
  <si>
    <t>YS4K0229CATY003</t>
  </si>
  <si>
    <t>YS3K0116CATY002</t>
  </si>
  <si>
    <t>YS1K0028CATY002</t>
  </si>
  <si>
    <t>YS3K0154CATY003</t>
  </si>
  <si>
    <t>ACU4779</t>
  </si>
  <si>
    <t>*Lomographa</t>
  </si>
  <si>
    <t>YS3K0154CATY004</t>
  </si>
  <si>
    <t>YS3K0173CATY002</t>
  </si>
  <si>
    <t>ACU4865</t>
  </si>
  <si>
    <t>YS2K0232CATY003</t>
  </si>
  <si>
    <t>YS1K0004CATY009</t>
  </si>
  <si>
    <t>YS2K3465CATY002</t>
  </si>
  <si>
    <t>YS1K0027CATY004</t>
  </si>
  <si>
    <t>YS4K0219CATY003</t>
  </si>
  <si>
    <t>ACW0964</t>
  </si>
  <si>
    <t>YS4K0224CATY001</t>
  </si>
  <si>
    <t>YS3K0086CATY001</t>
  </si>
  <si>
    <t>YS4K0185CATY004</t>
  </si>
  <si>
    <t>ACZ1730</t>
  </si>
  <si>
    <t>YS4K0185CATY005</t>
  </si>
  <si>
    <t>YS3K0174CATY002</t>
  </si>
  <si>
    <t>YS3K0145CATY001</t>
  </si>
  <si>
    <t>ACZ2396</t>
    <phoneticPr fontId="0" type="noConversion"/>
  </si>
  <si>
    <t>*Depressariidae(near)</t>
  </si>
  <si>
    <t>AutoNumber</t>
  </si>
  <si>
    <t>NUMBER OF INDIVID</t>
    <phoneticPr fontId="0" type="noConversion"/>
  </si>
  <si>
    <t>CollectionNumber</t>
  </si>
  <si>
    <t>TYPE</t>
  </si>
  <si>
    <t>NoOfPlantVouchers</t>
  </si>
  <si>
    <t>Family_ID</t>
  </si>
  <si>
    <t>Genus_ID</t>
  </si>
  <si>
    <t>Species_Author</t>
  </si>
  <si>
    <t>Morphospecies</t>
  </si>
  <si>
    <t>Local_Name</t>
  </si>
  <si>
    <t>Local_Name_Comments</t>
  </si>
  <si>
    <t>LocalInformantName</t>
  </si>
  <si>
    <t>LocalUse</t>
  </si>
  <si>
    <t>Collector</t>
  </si>
  <si>
    <t>DNAcutsShape</t>
  </si>
  <si>
    <t>DNAcutsDryWeight</t>
  </si>
  <si>
    <t>DNAcutsNumber</t>
  </si>
  <si>
    <t>SLA_from_disks</t>
  </si>
  <si>
    <t>DBH</t>
  </si>
  <si>
    <t>Determined by</t>
  </si>
  <si>
    <t>Determination date</t>
  </si>
  <si>
    <t>Locality_Code</t>
  </si>
  <si>
    <t>X_coordinate</t>
  </si>
  <si>
    <t>Y_coordinate</t>
  </si>
  <si>
    <t>Point</t>
  </si>
  <si>
    <t>Angle</t>
  </si>
  <si>
    <t>Dist</t>
  </si>
  <si>
    <t>MeasurementCorner</t>
  </si>
  <si>
    <t>subplot_column</t>
  </si>
  <si>
    <t>subplot_row</t>
  </si>
  <si>
    <t>Theta</t>
  </si>
  <si>
    <t>Note</t>
  </si>
  <si>
    <t>BA</t>
  </si>
  <si>
    <t>CutdownDate</t>
  </si>
  <si>
    <t>RecordedBy</t>
  </si>
  <si>
    <t>GrowthForm</t>
  </si>
  <si>
    <t>HostTreeNumber</t>
  </si>
  <si>
    <t>PlantVouchersFruits</t>
  </si>
  <si>
    <t>PlantVouchersFlowers</t>
  </si>
  <si>
    <t>PlantVouchersLeaves</t>
  </si>
  <si>
    <t>VoucherFertile</t>
  </si>
  <si>
    <t>TrunkHeight</t>
  </si>
  <si>
    <t>CrownHeight</t>
  </si>
  <si>
    <t>CrownWidth</t>
  </si>
  <si>
    <t>MatureLeafTotalWeight</t>
  </si>
  <si>
    <t>MatureLeafSampleWetWeight</t>
  </si>
  <si>
    <t>MatureLeafSampleDryWeight</t>
  </si>
  <si>
    <t>MatureLeafNumberOfFrames</t>
  </si>
  <si>
    <t>WholeTreeMatureLeafArea</t>
  </si>
  <si>
    <t>NumberOfMatureLeavesInFrames</t>
  </si>
  <si>
    <t>MatureLeafSampleAreaBeforeHerbivory</t>
  </si>
  <si>
    <t>MatureLeafSampleAreaAfterHerbivory</t>
  </si>
  <si>
    <t>SLA_ex_frames</t>
  </si>
  <si>
    <t>YoungLeafTotalWeight</t>
  </si>
  <si>
    <t>YoungLeafSampleWetWeight</t>
  </si>
  <si>
    <t>YoungLeafSampleDryWeight</t>
  </si>
  <si>
    <t>WholeTreeYoungLeafArea</t>
  </si>
  <si>
    <t>YoungLeafNumberOfFrames</t>
  </si>
  <si>
    <t>NumberOfYoungLeavesInFrame</t>
  </si>
  <si>
    <t>YoungLeafSampleAreaBeforeHerbivory</t>
  </si>
  <si>
    <t>YoungLeafSampleAreaAfterHerbivory</t>
  </si>
  <si>
    <t>WoodSampleFreshWeight</t>
  </si>
  <si>
    <t>WoodSampleDryWeight</t>
  </si>
  <si>
    <t>WoodSampleVolume</t>
  </si>
  <si>
    <t>TimberBaitAwet_wt</t>
  </si>
  <si>
    <t>TimberBaitAdry_wt</t>
  </si>
  <si>
    <t>TimberBaitBwet_wt</t>
  </si>
  <si>
    <t>TimberBaitBdry_wt</t>
  </si>
  <si>
    <t>TimberBaitCwet_wt</t>
  </si>
  <si>
    <t>TimberBaitCdry_wt</t>
  </si>
  <si>
    <t>NumberOfAntTermiteVials</t>
  </si>
  <si>
    <t>NumberOfSpiderVials</t>
  </si>
  <si>
    <t>TreeCavities</t>
  </si>
  <si>
    <t>deadminesCAT001</t>
  </si>
  <si>
    <t>deadminesCAT002</t>
  </si>
  <si>
    <t>deadminesCAT003</t>
  </si>
  <si>
    <t>deadminesCAT004</t>
  </si>
  <si>
    <t>deadminesCAT005</t>
  </si>
  <si>
    <t>deadminesCAT006</t>
  </si>
  <si>
    <t>deadminesCAT007</t>
  </si>
  <si>
    <t>deadminesCAT008</t>
  </si>
  <si>
    <t>deadminesCAT009</t>
  </si>
  <si>
    <t>deadminesCAT010</t>
  </si>
  <si>
    <t>GeneralTreeDescription</t>
  </si>
  <si>
    <t>ButtressesHeight</t>
  </si>
  <si>
    <t>StiltRootsHeight</t>
  </si>
  <si>
    <t>SpinesOrThorns</t>
  </si>
  <si>
    <t>OuterBarkTexture-smooth</t>
  </si>
  <si>
    <t>OuterBarkTexture-rough</t>
  </si>
  <si>
    <t>OuterBarkTexture-flaky</t>
  </si>
  <si>
    <t>OuterBarkTexture-lenticels</t>
  </si>
  <si>
    <t>fissures-vertical</t>
  </si>
  <si>
    <t>fissures-horizontal</t>
  </si>
  <si>
    <t>fissures-broad</t>
  </si>
  <si>
    <t>fissures-narrow</t>
  </si>
  <si>
    <t>bark-black</t>
  </si>
  <si>
    <t>bark-darkbrown</t>
  </si>
  <si>
    <t>bark-brown</t>
  </si>
  <si>
    <t>bark-lightbrown</t>
  </si>
  <si>
    <t>bark-orange</t>
  </si>
  <si>
    <t>bark-yellow</t>
  </si>
  <si>
    <t>bark-red</t>
  </si>
  <si>
    <t>bark-pink</t>
  </si>
  <si>
    <t>bark-white</t>
  </si>
  <si>
    <t>bark-cream</t>
  </si>
  <si>
    <t>bark-grey</t>
  </si>
  <si>
    <t>bark-green</t>
  </si>
  <si>
    <t>cambium-black</t>
  </si>
  <si>
    <t>cambium-darkbrown</t>
  </si>
  <si>
    <t>cambium-brown</t>
  </si>
  <si>
    <t>cambium-lightbrown</t>
  </si>
  <si>
    <t>cambium-orange</t>
  </si>
  <si>
    <t>cambium-yellow</t>
  </si>
  <si>
    <t>cambium-red</t>
  </si>
  <si>
    <t>cambium-pink</t>
  </si>
  <si>
    <t>cambium-white</t>
  </si>
  <si>
    <t>cambium-cream</t>
  </si>
  <si>
    <t>cambium-grey</t>
  </si>
  <si>
    <t>cambium-green</t>
  </si>
  <si>
    <t>wood-black</t>
  </si>
  <si>
    <t>wood-darkbrown</t>
  </si>
  <si>
    <t>wood-brown</t>
  </si>
  <si>
    <t>wood-lightbrown</t>
  </si>
  <si>
    <t>wood-orange</t>
  </si>
  <si>
    <t>wood-yellow</t>
  </si>
  <si>
    <t>wood-red</t>
  </si>
  <si>
    <t>wood-pink</t>
  </si>
  <si>
    <t>wood-white</t>
  </si>
  <si>
    <t>wood-cream</t>
  </si>
  <si>
    <t>wood-grey</t>
  </si>
  <si>
    <t>wood-green</t>
  </si>
  <si>
    <t>exudate-absent</t>
  </si>
  <si>
    <t>exudate-white</t>
  </si>
  <si>
    <t>exudate-cream</t>
  </si>
  <si>
    <t>exudate-yellow</t>
  </si>
  <si>
    <t>exudate-orange</t>
  </si>
  <si>
    <t>exudate-red</t>
  </si>
  <si>
    <t>exudate-black</t>
  </si>
  <si>
    <t>exudate-colorless</t>
  </si>
  <si>
    <t>FernStipePersistence</t>
  </si>
  <si>
    <t>FernStipeArrangement</t>
  </si>
  <si>
    <t>FernStipeLength</t>
  </si>
  <si>
    <t>FernFrondLength</t>
  </si>
  <si>
    <t>FernLongest PinnaeLength</t>
  </si>
  <si>
    <t>UpperFrondSurfaceTexture</t>
  </si>
  <si>
    <t>UpperFrondSurfaceColor</t>
  </si>
  <si>
    <t>LowerFrondSurfaceTexture</t>
  </si>
  <si>
    <t>LowerFrondSurfaceColor</t>
  </si>
  <si>
    <t>RhizomeSurfaceTexture</t>
  </si>
  <si>
    <t>RhizomeSurfaceColor</t>
  </si>
  <si>
    <t>EpiFernHeightMin</t>
  </si>
  <si>
    <t>EpiFernHeightMax</t>
  </si>
  <si>
    <t>EpiFernOrientation</t>
  </si>
  <si>
    <t>comments</t>
  </si>
  <si>
    <t>DNA samples sequenced</t>
  </si>
  <si>
    <t>%Carbon</t>
  </si>
  <si>
    <t>%Nitrogen</t>
  </si>
  <si>
    <t>LAE_2013_set</t>
  </si>
  <si>
    <t>fertile</t>
  </si>
  <si>
    <t>sterile</t>
  </si>
  <si>
    <t>bark-OTHER</t>
  </si>
  <si>
    <t>cambium-OTHER</t>
  </si>
  <si>
    <t>wood-OTHER</t>
  </si>
  <si>
    <t>exudate-OTHER</t>
  </si>
  <si>
    <t>BRU</t>
  </si>
  <si>
    <t>sterile_MIN</t>
  </si>
  <si>
    <t>Genus</t>
  </si>
  <si>
    <t>Plantnetcode</t>
    <phoneticPr fontId="0" type="noConversion"/>
  </si>
  <si>
    <t>P</t>
  </si>
  <si>
    <t>kondo</t>
  </si>
  <si>
    <t>Samuel</t>
  </si>
  <si>
    <t>timber for house construction, fencing, sheds, and firewood; sap swallowed for scabies and other infections</t>
  </si>
  <si>
    <t>Weiblen, G. D. &amp; Binatang Research Center</t>
  </si>
  <si>
    <t>disc</t>
  </si>
  <si>
    <t>G. Sosanika</t>
  </si>
  <si>
    <t>YA</t>
  </si>
  <si>
    <t>A1</t>
  </si>
  <si>
    <t>F,C dbh later</t>
  </si>
  <si>
    <t>Kenneth</t>
  </si>
  <si>
    <t>tree</t>
  </si>
  <si>
    <t>_</t>
    <phoneticPr fontId="0" type="noConversion"/>
  </si>
  <si>
    <t>tapmap</t>
  </si>
  <si>
    <t>timber for house construction, posts, framing and fencing</t>
  </si>
  <si>
    <t>K. Molem</t>
  </si>
  <si>
    <t>YP1A0003</t>
  </si>
  <si>
    <t>biombo</t>
  </si>
  <si>
    <t>mangan</t>
  </si>
  <si>
    <t>timber for house construction; fencing material</t>
  </si>
  <si>
    <t>kenneth</t>
  </si>
  <si>
    <t>kotokat</t>
  </si>
  <si>
    <t>young leaves cooked as greens; stems for housing and fence construction; firewood</t>
  </si>
  <si>
    <t>G. D. Weiblen</t>
  </si>
  <si>
    <t>YP1A0005</t>
  </si>
  <si>
    <t>famendo fufu; famendo fofo</t>
  </si>
  <si>
    <t>timber for house, shed and fencing construction; firewood</t>
  </si>
  <si>
    <t>K. Damas</t>
  </si>
  <si>
    <t>YP1A0006</t>
  </si>
  <si>
    <t>jovi jovi</t>
  </si>
  <si>
    <t>Mangan</t>
  </si>
  <si>
    <t>timber for house construction, fence posts and firewood; fish poison</t>
  </si>
  <si>
    <t>Damas, K.</t>
  </si>
  <si>
    <t>YP1A0007</t>
  </si>
  <si>
    <t>katat</t>
  </si>
  <si>
    <t>samuel</t>
  </si>
  <si>
    <t>edible young shoots; timber for flooring, bows and arrows; fruit chewed as a substituted for betelnut</t>
  </si>
  <si>
    <t>S. Senart</t>
  </si>
  <si>
    <t>palm</t>
  </si>
  <si>
    <t>koyo</t>
  </si>
  <si>
    <t>timber for house and fencing construction</t>
  </si>
  <si>
    <t>M - 8.4</t>
  </si>
  <si>
    <t>sobon</t>
  </si>
  <si>
    <t>timber for house, shed, and fencing construction</t>
  </si>
  <si>
    <t>A2</t>
  </si>
  <si>
    <t>YP1A0010</t>
  </si>
  <si>
    <t>pangam</t>
  </si>
  <si>
    <t>fruits are eaten by birds; firewood</t>
  </si>
  <si>
    <t>Weiblen, G. D.</t>
  </si>
  <si>
    <t>YP1A0011</t>
  </si>
  <si>
    <t>B2</t>
  </si>
  <si>
    <t>Sosanika, G.</t>
  </si>
  <si>
    <t>M - 9.6, 5.2</t>
  </si>
  <si>
    <t>YP1A0013</t>
  </si>
  <si>
    <t>M - 8.0, 9.1</t>
  </si>
  <si>
    <t>YP1A0014</t>
  </si>
  <si>
    <t>simbitnon</t>
  </si>
  <si>
    <t>timber for house construction</t>
  </si>
  <si>
    <t>B1</t>
  </si>
  <si>
    <t>YP1A0015</t>
  </si>
  <si>
    <t>kondofofo</t>
  </si>
  <si>
    <t>F, dbh later</t>
  </si>
  <si>
    <t>umong</t>
  </si>
  <si>
    <t>split stems used for fencing, flooring, house posts, and fireplaces; leaves used for roofing and weaving; roots used in tying grass skirts</t>
  </si>
  <si>
    <t>stilled roots  dbh later</t>
  </si>
  <si>
    <t>pandanus</t>
  </si>
  <si>
    <t>borup</t>
  </si>
  <si>
    <t>fruits eaten by cuscus; timber for shed and fence construction</t>
  </si>
  <si>
    <t>YP1A0022</t>
  </si>
  <si>
    <t>mongtop</t>
  </si>
  <si>
    <t>timber for house construction, posts, fencing and firewood; also used to light fires by friction with strip of bamboo</t>
  </si>
  <si>
    <t>H. Nawotuo</t>
  </si>
  <si>
    <t>Large leaf as myristica fatua with the golden colour at the back of the leaf.</t>
  </si>
  <si>
    <t>C2</t>
  </si>
  <si>
    <t>C1</t>
  </si>
  <si>
    <t>nombotnombot</t>
  </si>
  <si>
    <t>timber for digging tools and light construction including fencing, and sheds; firewood</t>
  </si>
  <si>
    <t>E,C</t>
  </si>
  <si>
    <t>YP1A0026</t>
  </si>
  <si>
    <t>soro</t>
  </si>
  <si>
    <t>C - dbh  later</t>
  </si>
  <si>
    <t>tantan</t>
  </si>
  <si>
    <t>latex used as glue to attach dried aninmal skins to drums, for tuning drums, and on arrows; firewood; leaves are used in washing dishes</t>
  </si>
  <si>
    <t>fadodot</t>
  </si>
  <si>
    <t>timber for house, shed and fencing construction; firewood; sap swallowed for scabies and other infections</t>
  </si>
  <si>
    <t>Hans.N</t>
  </si>
  <si>
    <t>YP1A0030</t>
  </si>
  <si>
    <t>YP1A0031</t>
  </si>
  <si>
    <t>Tara</t>
  </si>
  <si>
    <t>Mark Gendio</t>
  </si>
  <si>
    <t>Leaf and fruit are eddible.</t>
  </si>
  <si>
    <t>Emmanuel Nara</t>
  </si>
  <si>
    <t>no image, no voucher &amp; no data sheet</t>
  </si>
  <si>
    <t>copiosa</t>
  </si>
  <si>
    <t>YP1A0034</t>
  </si>
  <si>
    <t>dinom</t>
  </si>
  <si>
    <t>timber for house posts and traditional drums</t>
  </si>
  <si>
    <t>Broad vertical fissures to verrticullarbark texture.</t>
  </si>
  <si>
    <t>B3</t>
  </si>
  <si>
    <t>C3</t>
  </si>
  <si>
    <t>YP1A0040</t>
  </si>
  <si>
    <t>mundun</t>
  </si>
  <si>
    <t>fruits used as bait for hunting birds; timber for fence construction and firewood</t>
  </si>
  <si>
    <t>Smooth to vertically fussures.; Ficu cf. gul</t>
  </si>
  <si>
    <t>YP1A0041</t>
  </si>
  <si>
    <t>YP1A0042</t>
  </si>
  <si>
    <t>siviri</t>
  </si>
  <si>
    <t>timber for house and fencing construction; bark used to prepare a treatment for sores</t>
  </si>
  <si>
    <t>Crown width is dead without branches and leaf</t>
  </si>
  <si>
    <t>YP1A0044</t>
  </si>
  <si>
    <t>YP1A0046</t>
  </si>
  <si>
    <t>Hydriastele sp</t>
  </si>
  <si>
    <t>yat</t>
  </si>
  <si>
    <t>F  dbh  later</t>
  </si>
  <si>
    <t>YP1A0048</t>
  </si>
  <si>
    <t>YP1A0049</t>
  </si>
  <si>
    <t>L</t>
  </si>
  <si>
    <t>bonom</t>
  </si>
  <si>
    <t>timber for house, kundu drums, and garamut construction</t>
  </si>
  <si>
    <t>kec; nim; kanombingbing</t>
  </si>
  <si>
    <t>timber for house post and framing; axe and spade handles</t>
  </si>
  <si>
    <t>A3</t>
  </si>
  <si>
    <t>timber for fencing, shed and house construction; firewood; sap swallowed for scabies and other infections</t>
  </si>
  <si>
    <t>YP1A0058</t>
  </si>
  <si>
    <t>YP1A0118</t>
  </si>
  <si>
    <t>we missed this one   ( L ) horizontal</t>
  </si>
  <si>
    <t>kumbu kumbu</t>
  </si>
  <si>
    <t>Mangan Vitvit</t>
  </si>
  <si>
    <t>leaves used to cover bamboo water containers and to impart an aroma to drinking water; stems used in temporary construction and firewood</t>
  </si>
  <si>
    <t>YB</t>
  </si>
  <si>
    <t>Maling.R</t>
  </si>
  <si>
    <t>-1</t>
  </si>
  <si>
    <t>YP1B0002</t>
  </si>
  <si>
    <t>small tree</t>
  </si>
  <si>
    <t>YP1B0003</t>
  </si>
  <si>
    <t>jigan</t>
  </si>
  <si>
    <t>split stems used for fencing, flooring, and house posts; leaves used for thatched roofing</t>
  </si>
  <si>
    <t>stilt roots (m)</t>
  </si>
  <si>
    <t>YP1B0004</t>
  </si>
  <si>
    <t>H. Nowatuo</t>
  </si>
  <si>
    <t>stilt roots (m) 4</t>
  </si>
  <si>
    <t>YP1B0005</t>
  </si>
  <si>
    <t>stilt roots (m) 5</t>
  </si>
  <si>
    <t>YP1B0006</t>
  </si>
  <si>
    <t>stilt roots (m) 2</t>
  </si>
  <si>
    <t>YP1B0007</t>
  </si>
  <si>
    <t>YP1B0008</t>
  </si>
  <si>
    <t>stilt roots</t>
  </si>
  <si>
    <t>YP1B0009</t>
  </si>
  <si>
    <t>tongo</t>
  </si>
  <si>
    <t>timber for house and fencing construction; firewood; leaves used as cigarette paper</t>
  </si>
  <si>
    <t>Kibara</t>
  </si>
  <si>
    <t>coriacea</t>
  </si>
  <si>
    <t>YP1B0010</t>
  </si>
  <si>
    <t>kosondong</t>
  </si>
  <si>
    <t>timber for house, shed and fencing construction</t>
  </si>
  <si>
    <t>YP1B0013</t>
  </si>
  <si>
    <t>tomat</t>
  </si>
  <si>
    <t>Edible fruit.</t>
  </si>
  <si>
    <t>YP1B0015</t>
  </si>
  <si>
    <t>fadoc</t>
  </si>
  <si>
    <t>timber for house construction; fruit used in hunting to attract birds</t>
  </si>
  <si>
    <t>YP1B0016</t>
  </si>
  <si>
    <t>sidop</t>
  </si>
  <si>
    <t>timber provides posts for houses and fences</t>
  </si>
  <si>
    <t>daemep</t>
  </si>
  <si>
    <t>timber for house construction; juice is swallowed to remedy stomach infection</t>
  </si>
  <si>
    <t>YP1B0020</t>
  </si>
  <si>
    <t>bocboc</t>
  </si>
  <si>
    <t>timber for house and fencing construction; animal feed</t>
  </si>
  <si>
    <t>Cyrtandra</t>
  </si>
  <si>
    <t>erectiloba</t>
  </si>
  <si>
    <t>YP1B0021</t>
  </si>
  <si>
    <t>igot</t>
  </si>
  <si>
    <t>construction material for small buildings; firewood</t>
  </si>
  <si>
    <t>komeroc</t>
  </si>
  <si>
    <t>YP1B0027</t>
  </si>
  <si>
    <t>Building material for building small garden house and fence.</t>
  </si>
  <si>
    <t>ong</t>
  </si>
  <si>
    <t>YP1B0031</t>
  </si>
  <si>
    <t>YP1B0032</t>
  </si>
  <si>
    <t>kaip</t>
  </si>
  <si>
    <t>young leaves chewed with betelnut; stems used in temporary construction and as firewood</t>
  </si>
  <si>
    <t>J. Valeba</t>
  </si>
  <si>
    <t>shrub</t>
  </si>
  <si>
    <t>YP1B0034</t>
  </si>
  <si>
    <t>sensen kombot</t>
  </si>
  <si>
    <t>timber provides fencing; leaves provide medicine</t>
  </si>
  <si>
    <t>YP1B0036</t>
  </si>
  <si>
    <t>YP1B0038</t>
  </si>
  <si>
    <t>M-6.4,5.0,6.1,</t>
  </si>
  <si>
    <t>YP1B0041</t>
  </si>
  <si>
    <t>fruitmano</t>
  </si>
  <si>
    <t>P. Butterill</t>
  </si>
  <si>
    <t>Climber host (0042)</t>
  </si>
  <si>
    <t>climber</t>
  </si>
  <si>
    <t>giring</t>
  </si>
  <si>
    <t>Managan Vitvit</t>
  </si>
  <si>
    <t>YP1B0046</t>
  </si>
  <si>
    <t>duwing</t>
  </si>
  <si>
    <t>timber for house and fence construction; firewood</t>
  </si>
  <si>
    <t>F</t>
  </si>
  <si>
    <t>YP1B0048</t>
  </si>
  <si>
    <t>stilt roots M</t>
  </si>
  <si>
    <t>Manga Vitvit</t>
  </si>
  <si>
    <t>Mangan Vitvitt</t>
  </si>
  <si>
    <t>Weight of  wood not recorded in the data sheet.</t>
  </si>
  <si>
    <t>YP1B0052</t>
  </si>
  <si>
    <t>YP1B0053</t>
  </si>
  <si>
    <t>K. Pomoh</t>
  </si>
  <si>
    <t>YP1B0055</t>
  </si>
  <si>
    <t>YP1B0056</t>
  </si>
  <si>
    <t>gelot; fiyong sikup</t>
  </si>
  <si>
    <t>YP1B0058</t>
  </si>
  <si>
    <t>hupmai</t>
  </si>
  <si>
    <t>timber for house construction, fencing, and sheds</t>
  </si>
  <si>
    <t>YP1B0060</t>
  </si>
  <si>
    <t>imban</t>
  </si>
  <si>
    <t>used as a bird hunting stand or blind</t>
  </si>
  <si>
    <t>M. Rimandai</t>
  </si>
  <si>
    <t>strangler on 0061</t>
  </si>
  <si>
    <t>oning oning</t>
  </si>
  <si>
    <t>stem used in house construction; bark is burnt and ashes used as lime when chewed with betelnut</t>
  </si>
  <si>
    <t>square1.5</t>
  </si>
  <si>
    <t>YP1B0066</t>
  </si>
  <si>
    <t>YP1B0067</t>
  </si>
  <si>
    <t>YP1B0068</t>
  </si>
  <si>
    <t>YP1B0070</t>
  </si>
  <si>
    <t>stilt roots (M)</t>
  </si>
  <si>
    <t>YP1B0072</t>
  </si>
  <si>
    <t>M-5.0,</t>
  </si>
  <si>
    <t>YP1B0075</t>
  </si>
  <si>
    <t>YC</t>
  </si>
  <si>
    <t>Hans</t>
  </si>
  <si>
    <t>YP1C0002</t>
  </si>
  <si>
    <t>smooth to roundly fissued at some parts of the plant</t>
  </si>
  <si>
    <t>YP1C0005</t>
  </si>
  <si>
    <t>stilt roots (DBH) later,</t>
  </si>
  <si>
    <t>spines &amp; thorns</t>
  </si>
  <si>
    <t>Outer texture is smooth but spiny.</t>
  </si>
  <si>
    <t>YP1C0006</t>
  </si>
  <si>
    <t>cf sphaericus</t>
  </si>
  <si>
    <t>Molem, K.</t>
  </si>
  <si>
    <t>Bonny</t>
  </si>
  <si>
    <t>M-7.0,</t>
  </si>
  <si>
    <t>YP1C0009</t>
  </si>
  <si>
    <t>M-14.6,</t>
  </si>
  <si>
    <t>YP1C0010</t>
  </si>
  <si>
    <t>YP1C0013</t>
  </si>
  <si>
    <t>YP1C0014</t>
  </si>
  <si>
    <t>YP1C0015</t>
  </si>
  <si>
    <t>cf. rostellatus Merrill &amp; Perry</t>
  </si>
  <si>
    <t>YP1C0017</t>
  </si>
  <si>
    <t>L, horizontal M-6.4,</t>
  </si>
  <si>
    <t>YP1C0018</t>
  </si>
  <si>
    <t>kodilom</t>
  </si>
  <si>
    <t>timber for house and shed construction; leaves are edible and used as cushions</t>
  </si>
  <si>
    <t>tree fern</t>
  </si>
  <si>
    <t>Spines and thorns</t>
  </si>
  <si>
    <t>continuous</t>
  </si>
  <si>
    <t>silver</t>
  </si>
  <si>
    <t>fern topside:Greenish.Orange gel latex</t>
  </si>
  <si>
    <t>YP1C0019</t>
  </si>
  <si>
    <t>Both</t>
  </si>
  <si>
    <t>Smooth outer bark texture and spiny</t>
  </si>
  <si>
    <t>G. G. Sosanika</t>
  </si>
  <si>
    <t>Very strong wood (Hard wood)</t>
  </si>
  <si>
    <t>YP1C0021</t>
  </si>
  <si>
    <t>Bark colour,green at younger stage.</t>
  </si>
  <si>
    <t>YP1C0025</t>
  </si>
  <si>
    <t>stilt roots,</t>
  </si>
  <si>
    <t>spines</t>
  </si>
  <si>
    <t>Smooth surface with spines</t>
  </si>
  <si>
    <t>YP1C0026</t>
  </si>
  <si>
    <t>stilt roots (roots estimed w / 0025)</t>
  </si>
  <si>
    <t>Topside:Green</t>
  </si>
  <si>
    <t>White waxy latex found out trunk 2/3 days after felled.</t>
  </si>
  <si>
    <t>YP1C0031</t>
  </si>
  <si>
    <t>Bony</t>
  </si>
  <si>
    <t>YP1C0032</t>
  </si>
  <si>
    <t>Pale white latex observed but will not show imediately when cut down.After 2/3 days white waxy gel has been observed flowing and acculating.</t>
  </si>
  <si>
    <t>YP1C0034</t>
  </si>
  <si>
    <t>YP1C0035</t>
  </si>
  <si>
    <t>Large ones have broad vertical fissures then when young.</t>
  </si>
  <si>
    <t>YP1C0037</t>
  </si>
  <si>
    <t>YP1C0038</t>
  </si>
  <si>
    <t>YP1C0039</t>
  </si>
  <si>
    <t>YP1C0041</t>
  </si>
  <si>
    <t>whorled (5)</t>
  </si>
  <si>
    <t>Topside dark green.Inner part creamy.</t>
  </si>
  <si>
    <t>runensis</t>
  </si>
  <si>
    <t>Smooth and narrowly fissures at parts.</t>
  </si>
  <si>
    <t>nim</t>
  </si>
  <si>
    <t>timber for house post and framing</t>
  </si>
  <si>
    <t>Light brown wood when young and reddish when matured .</t>
  </si>
  <si>
    <t>YP1C0049</t>
  </si>
  <si>
    <t>B. Sule</t>
  </si>
  <si>
    <t>YP1C0050</t>
  </si>
  <si>
    <t>YP1C0051</t>
  </si>
  <si>
    <t>YP1C0053</t>
  </si>
  <si>
    <t>Colourless latex(liquid) (pale Whiteish) winged stem.</t>
  </si>
  <si>
    <t>YP1C0054</t>
  </si>
  <si>
    <t>YP1C0056</t>
  </si>
  <si>
    <t>stilt roots (3 trunks) M,</t>
  </si>
  <si>
    <t>Thorns,spines</t>
  </si>
  <si>
    <t>YP1C0057</t>
  </si>
  <si>
    <t>Vertical narrow fissures also observed.</t>
  </si>
  <si>
    <t>YP1C0059</t>
  </si>
  <si>
    <t>Wood light brown to reddish coloured</t>
  </si>
  <si>
    <t>YP1C0061</t>
  </si>
  <si>
    <t>YP1C0062</t>
  </si>
  <si>
    <t>YP1C0063</t>
  </si>
  <si>
    <t>YP1C0064</t>
  </si>
  <si>
    <t>Pale white cambium</t>
  </si>
  <si>
    <t>YP1C0065</t>
  </si>
  <si>
    <t>L, horizontal.</t>
  </si>
  <si>
    <t>korofang</t>
  </si>
  <si>
    <t>YD</t>
  </si>
  <si>
    <t>Mangan Vitvti</t>
  </si>
  <si>
    <t>Maling. R</t>
  </si>
  <si>
    <t>YP1D0003</t>
  </si>
  <si>
    <t>YP1D0005</t>
  </si>
  <si>
    <t>YP1D0006</t>
  </si>
  <si>
    <t>YP1D0007</t>
  </si>
  <si>
    <t>karofang</t>
  </si>
  <si>
    <t>timber for house and fence construction; firewood; fruit is a food source for cassowaries and is used in hunting</t>
  </si>
  <si>
    <t>YP1D0009</t>
  </si>
  <si>
    <t>dbh not taken later</t>
  </si>
  <si>
    <t>YP1D0012</t>
  </si>
  <si>
    <t>YP1D0014</t>
  </si>
  <si>
    <t>Mavis</t>
  </si>
  <si>
    <t>YP1D0016</t>
  </si>
  <si>
    <t>katdoh</t>
  </si>
  <si>
    <t>timber for house posts</t>
  </si>
  <si>
    <t>Trophis</t>
  </si>
  <si>
    <t>philippinensis</t>
  </si>
  <si>
    <t>YP1D0021</t>
  </si>
  <si>
    <t>Mangat Vitvit</t>
  </si>
  <si>
    <t>YP1D0023</t>
  </si>
  <si>
    <t>Managn Vitvit</t>
  </si>
  <si>
    <t>YP1D0024</t>
  </si>
  <si>
    <t>YP1D0025</t>
  </si>
  <si>
    <t>YP1D0026</t>
  </si>
  <si>
    <t>Mangang Vitvit</t>
  </si>
  <si>
    <t>YP1D0027</t>
  </si>
  <si>
    <t>Maling .R</t>
  </si>
  <si>
    <t>YP1D0030</t>
  </si>
  <si>
    <t>Leaning</t>
  </si>
  <si>
    <t>YP1D0031</t>
  </si>
  <si>
    <t>kec</t>
  </si>
  <si>
    <t>montop</t>
  </si>
  <si>
    <t>YP1D0033</t>
  </si>
  <si>
    <t>arapmop</t>
  </si>
  <si>
    <t>YP1D0036</t>
  </si>
  <si>
    <t>broken  above</t>
  </si>
  <si>
    <t>YP1D0037</t>
  </si>
  <si>
    <t>YP1D0042</t>
  </si>
  <si>
    <t>split stems used for flooring and fireplaces; leaves used for thatched roofing and weaving mats and string bags</t>
  </si>
  <si>
    <t>adinobotrys</t>
  </si>
  <si>
    <t>YP1D0045</t>
  </si>
  <si>
    <t>largifolius</t>
  </si>
  <si>
    <t>YP1D0046</t>
  </si>
  <si>
    <t>YP1D0047</t>
  </si>
  <si>
    <t>G. Kaina</t>
  </si>
  <si>
    <t>YP1D0050</t>
  </si>
  <si>
    <t>Maling.P</t>
  </si>
  <si>
    <t>latex used as glue to attach dried aninmal skins to drums, for tuning drums, and on arrows; timber for fence construction and firewood</t>
  </si>
  <si>
    <t>YP1D0052</t>
  </si>
  <si>
    <t>YP1D0053</t>
  </si>
  <si>
    <t>YP1D2985</t>
  </si>
  <si>
    <t>Manghan Vitvit</t>
  </si>
  <si>
    <t>Joseph Valeba</t>
  </si>
  <si>
    <t>YP1E0001</t>
  </si>
  <si>
    <t>YE</t>
  </si>
  <si>
    <t>YP1E0002</t>
  </si>
  <si>
    <t>ipa ipa</t>
  </si>
  <si>
    <t>Maling R</t>
  </si>
  <si>
    <t>YP1E0003</t>
  </si>
  <si>
    <t>dbh not taken later         pandanus, stilted roots</t>
  </si>
  <si>
    <t>YP1E0004</t>
  </si>
  <si>
    <t>Maling.r</t>
  </si>
  <si>
    <t>YP1E0005</t>
  </si>
  <si>
    <t>YP1E0006</t>
  </si>
  <si>
    <t>YP1E0007</t>
  </si>
  <si>
    <t>YP1E0008</t>
  </si>
  <si>
    <t>Mangan vitvit</t>
  </si>
  <si>
    <t>dbh  later,  need  leader</t>
  </si>
  <si>
    <t>YP1E0009</t>
  </si>
  <si>
    <t>YP1E0010</t>
  </si>
  <si>
    <t>momongomon</t>
  </si>
  <si>
    <t>mangan Vitvit</t>
  </si>
  <si>
    <t>YP1E0011</t>
  </si>
  <si>
    <t>seeds used as bait to trap cuscus</t>
  </si>
  <si>
    <t>Climber    ( host  0013 )                             rope</t>
  </si>
  <si>
    <t>YP1E0012</t>
  </si>
  <si>
    <t>YP1E0013</t>
  </si>
  <si>
    <t>sumsum</t>
  </si>
  <si>
    <t>C, Covered with climber        dbh later</t>
  </si>
  <si>
    <t>YP1E0015</t>
  </si>
  <si>
    <t>C,Covered with climber        dbh later</t>
  </si>
  <si>
    <t>YP1E0019</t>
  </si>
  <si>
    <t>dbh not taken, later</t>
  </si>
  <si>
    <t>YP1E0020</t>
  </si>
  <si>
    <t>mangan vitvit</t>
  </si>
  <si>
    <t>dbh not taken,   later</t>
  </si>
  <si>
    <t>YP1E0022</t>
  </si>
  <si>
    <t>YP1E0024</t>
  </si>
  <si>
    <t>YP1E0026</t>
  </si>
  <si>
    <t>YP1E0028</t>
  </si>
  <si>
    <t>YP1E0029</t>
  </si>
  <si>
    <t>M,5.3cm dbh,</t>
  </si>
  <si>
    <t>YP1E0030</t>
  </si>
  <si>
    <t>manambung</t>
  </si>
  <si>
    <t>dbh not taken   later</t>
  </si>
  <si>
    <t>species 1</t>
  </si>
  <si>
    <t>YP1E0031</t>
  </si>
  <si>
    <t>YP1E0032</t>
  </si>
  <si>
    <t>facfac; macnoc</t>
  </si>
  <si>
    <t>climber    ( host 0030 )</t>
  </si>
  <si>
    <t>maling.R</t>
  </si>
  <si>
    <t>Tetrastigma</t>
  </si>
  <si>
    <t>lauterbachianum</t>
  </si>
  <si>
    <t>YP1E0033</t>
  </si>
  <si>
    <t>M,8.7cm dbh</t>
  </si>
  <si>
    <t>YP1E0035</t>
  </si>
  <si>
    <t>YP1E0036</t>
  </si>
  <si>
    <t>YP1E0037</t>
  </si>
  <si>
    <t>YP1E0038</t>
  </si>
  <si>
    <t>YP1E0040</t>
  </si>
  <si>
    <t>YP1E0042</t>
  </si>
  <si>
    <t>YP1E0043</t>
  </si>
  <si>
    <t>timber for house and fencing  construction</t>
  </si>
  <si>
    <t>YP1E0044</t>
  </si>
  <si>
    <t>M, 5.0cm dbh</t>
  </si>
  <si>
    <t>YP1E0046</t>
  </si>
  <si>
    <t>YP1E0047</t>
  </si>
  <si>
    <t>YP1E0048</t>
  </si>
  <si>
    <t>YP1E0049</t>
  </si>
  <si>
    <t>YP1E0052</t>
  </si>
  <si>
    <t>YP1E0053</t>
  </si>
  <si>
    <t>guoro</t>
  </si>
  <si>
    <t>sap provides soap and is applied to hair to induce dreadlocks; remedy for cough</t>
  </si>
  <si>
    <t>YP1E0054</t>
  </si>
  <si>
    <t>YP1E0055</t>
  </si>
  <si>
    <t>YP1E0056</t>
  </si>
  <si>
    <t>YP1E0057</t>
  </si>
  <si>
    <t>L, Leaning  Pandanus</t>
  </si>
  <si>
    <t>YP1E0060</t>
  </si>
  <si>
    <t>YP1E0061</t>
  </si>
  <si>
    <t>Cayratia</t>
  </si>
  <si>
    <t>lineata</t>
  </si>
  <si>
    <t>YP1E0064</t>
  </si>
  <si>
    <t>YP1E0065</t>
  </si>
  <si>
    <t>YP1E0066</t>
  </si>
  <si>
    <t>YP1E0068</t>
  </si>
  <si>
    <t>timber for house construction and fencing</t>
  </si>
  <si>
    <t>Toechima</t>
  </si>
  <si>
    <t>livescens</t>
  </si>
  <si>
    <t>YP1E0070</t>
  </si>
  <si>
    <t>YP1E0071</t>
  </si>
  <si>
    <t>YP1E0072</t>
  </si>
  <si>
    <t>D2</t>
  </si>
  <si>
    <t>YP2A0061</t>
  </si>
  <si>
    <t>YP2A0063</t>
  </si>
  <si>
    <t>YP2A0064</t>
  </si>
  <si>
    <t>YP2A0069</t>
  </si>
  <si>
    <t>YP2A0072</t>
  </si>
  <si>
    <t>YP2A0073</t>
  </si>
  <si>
    <t>timber for digging tools and light construction including fencing, and sheds; flowers used in hunting to entice birds</t>
  </si>
  <si>
    <t>YP2A0076</t>
  </si>
  <si>
    <t>YP2A0077</t>
  </si>
  <si>
    <t>M</t>
  </si>
  <si>
    <t>YP2A0078</t>
  </si>
  <si>
    <t>YP2A0080</t>
  </si>
  <si>
    <t>YP2A0081</t>
  </si>
  <si>
    <t>Salape</t>
  </si>
  <si>
    <t>thorns</t>
  </si>
  <si>
    <t>YP2A0082</t>
  </si>
  <si>
    <t>YP2A0084</t>
  </si>
  <si>
    <t>YP2A0085</t>
  </si>
  <si>
    <t>YP2A0086</t>
  </si>
  <si>
    <t>YP2A0087</t>
  </si>
  <si>
    <t>K. Fazang</t>
  </si>
  <si>
    <t>Original colour for the bark are white and light brown,but when it cut down colour changed to orange,red and also same to the wood colour.</t>
  </si>
  <si>
    <t>Original colour for the bark are white and light brown,but when it cut down colour changed to orange,red and also done to the wood</t>
  </si>
  <si>
    <t>YP2A0090</t>
  </si>
  <si>
    <t>The tree broken above.</t>
  </si>
  <si>
    <t>YP2A0093</t>
  </si>
  <si>
    <t>M,5.0,5.0,5.5</t>
  </si>
  <si>
    <t>YP2A0094</t>
  </si>
  <si>
    <t>binggu</t>
  </si>
  <si>
    <t>D1</t>
  </si>
  <si>
    <t>Garcinia</t>
  </si>
  <si>
    <t>latissima</t>
  </si>
  <si>
    <t>YP2A0096</t>
  </si>
  <si>
    <t>YP2A0098</t>
  </si>
  <si>
    <t>M. Lovave</t>
  </si>
  <si>
    <t>E1</t>
  </si>
  <si>
    <t>YP2A0101</t>
  </si>
  <si>
    <t>YP2A0102</t>
  </si>
  <si>
    <t>E2</t>
  </si>
  <si>
    <t>L  horizontal</t>
  </si>
  <si>
    <t>YP2A0107</t>
  </si>
  <si>
    <t>Latex is waxy and leaves are hairly.</t>
  </si>
  <si>
    <t>YP2A0109</t>
  </si>
  <si>
    <t>YP2A0110</t>
  </si>
  <si>
    <t>E3</t>
  </si>
  <si>
    <t>momon gomon; komelo; gorom</t>
  </si>
  <si>
    <t>D3</t>
  </si>
  <si>
    <t>M -6,5</t>
  </si>
  <si>
    <t>M -7,1</t>
  </si>
  <si>
    <t>YP2A0115</t>
  </si>
  <si>
    <t>M - 6.4</t>
  </si>
  <si>
    <t>YP2B0077</t>
  </si>
  <si>
    <t>stilt roots M (2)</t>
  </si>
  <si>
    <t>Mavis J</t>
  </si>
  <si>
    <t>YP2B0078</t>
  </si>
  <si>
    <t>Good timber for building house, fence, also firewood</t>
  </si>
  <si>
    <t>Broken top, nop young leaves</t>
  </si>
  <si>
    <t>YP2B0079</t>
  </si>
  <si>
    <t>YP2B0080</t>
  </si>
  <si>
    <t>C</t>
  </si>
  <si>
    <t>Mavis.J</t>
  </si>
  <si>
    <t>YP2B0081</t>
  </si>
  <si>
    <t>YP2B0082</t>
  </si>
  <si>
    <t>No young leaves</t>
  </si>
  <si>
    <t>YP2B0083</t>
  </si>
  <si>
    <t>YP2B0084</t>
  </si>
  <si>
    <t>M, 7.3cm dbh</t>
  </si>
  <si>
    <t>YP2B0089</t>
  </si>
  <si>
    <t>YP2B0090</t>
  </si>
  <si>
    <t>YP2B0091</t>
  </si>
  <si>
    <t>Check the spelling for the species name &gt; Astronidium acutifolia or acutifolium? (*G. Sosanika)</t>
  </si>
  <si>
    <t>YP2B0095</t>
  </si>
  <si>
    <t>YP2B0096</t>
  </si>
  <si>
    <t>YP2B0097</t>
  </si>
  <si>
    <t>0</t>
  </si>
  <si>
    <t>No indcation of whether it has voucher or not (* G. Sosanika)</t>
  </si>
  <si>
    <t>Special leaf frame</t>
  </si>
  <si>
    <t>YP2B0100</t>
  </si>
  <si>
    <t>YP2B0102</t>
  </si>
  <si>
    <t>Good post for house</t>
  </si>
  <si>
    <t>No young leaf, has a broken crown</t>
  </si>
  <si>
    <t>YP2B0103</t>
  </si>
  <si>
    <t>Broken crown no young leaves</t>
  </si>
  <si>
    <t>YP2B0104</t>
  </si>
  <si>
    <t>M, 5.0,</t>
  </si>
  <si>
    <t>YP2B0105</t>
  </si>
  <si>
    <t>YP2B0111</t>
  </si>
  <si>
    <t>YP2B0114</t>
  </si>
  <si>
    <t>YP2B0115</t>
  </si>
  <si>
    <t>Wally</t>
  </si>
  <si>
    <t>fruits used as bait in hunting birds; timber for shed and fence construction; firewood</t>
  </si>
  <si>
    <t>YP2B0116</t>
  </si>
  <si>
    <t>YP2B0119</t>
  </si>
  <si>
    <t>Has multiple stems growing</t>
  </si>
  <si>
    <t>YP2B0162</t>
  </si>
  <si>
    <t>dot</t>
  </si>
  <si>
    <t>Lucas Mondu</t>
  </si>
  <si>
    <t>timber for house and fencing construction; firewood; leaves used as paper for cigarettes; edible seeds.</t>
  </si>
  <si>
    <t>Kenneth Molem</t>
  </si>
  <si>
    <t>Mondono</t>
  </si>
  <si>
    <t>this should have been YP1C0029 not 2C</t>
  </si>
  <si>
    <t>YP2C0071</t>
  </si>
  <si>
    <t>stilt roots M.</t>
  </si>
  <si>
    <t>both of them</t>
  </si>
  <si>
    <t>YP2C0074</t>
  </si>
  <si>
    <t>YP2C0075</t>
  </si>
  <si>
    <t>Hairy shoot &amp; leaves.</t>
  </si>
  <si>
    <t>Hairy leaves.</t>
  </si>
  <si>
    <t>YP2C0079</t>
  </si>
  <si>
    <t>cf.pettigrewianum</t>
  </si>
  <si>
    <t>YP2C0080</t>
  </si>
  <si>
    <t>M,</t>
  </si>
  <si>
    <t>Both of them.</t>
  </si>
  <si>
    <t>YP2C0084</t>
  </si>
  <si>
    <t>Broken above point of mesurement.Crown broken.</t>
  </si>
  <si>
    <t>YP2C0085</t>
  </si>
  <si>
    <t>Crown width broken.</t>
  </si>
  <si>
    <t>YP2C0087</t>
  </si>
  <si>
    <t>YP2C0088</t>
  </si>
  <si>
    <t>YP2C0090</t>
  </si>
  <si>
    <t>YP2C0091</t>
  </si>
  <si>
    <t>dirong</t>
  </si>
  <si>
    <t>Climber host 0091</t>
  </si>
  <si>
    <t>both</t>
  </si>
  <si>
    <t>Climber,tagged accidently.</t>
  </si>
  <si>
    <t>YP2C0095</t>
  </si>
  <si>
    <t>Large,smooth leaves no hairs</t>
  </si>
  <si>
    <t>YP2C0096</t>
  </si>
  <si>
    <t>YP2C0098</t>
  </si>
  <si>
    <t>DNA disks 1 broken</t>
  </si>
  <si>
    <t>YP2C0100</t>
  </si>
  <si>
    <t>hans</t>
  </si>
  <si>
    <t>Crown broken above point of measurement</t>
  </si>
  <si>
    <t>inside roots of 0102,</t>
  </si>
  <si>
    <t>YP2C0105</t>
  </si>
  <si>
    <t>stilt roots roots estimed w/0102</t>
  </si>
  <si>
    <t>YP2C0106</t>
  </si>
  <si>
    <t>M, 5.2,</t>
  </si>
  <si>
    <t>YP2C0108</t>
  </si>
  <si>
    <t>Bark smooth lenticellulate to narrow vertically fissured.</t>
  </si>
  <si>
    <t>YP2C0111</t>
  </si>
  <si>
    <t>YP2C0117</t>
  </si>
  <si>
    <t>oyungoyung</t>
  </si>
  <si>
    <t>YP2C0119</t>
  </si>
  <si>
    <t>xutaceae Zanthoxylum pluviatile</t>
  </si>
  <si>
    <t>YP2C0120</t>
  </si>
  <si>
    <t>M,12.9</t>
  </si>
  <si>
    <t>YP2C0121</t>
  </si>
  <si>
    <t>YP2C0122</t>
  </si>
  <si>
    <t>YP2C0123</t>
  </si>
  <si>
    <t>kaminge</t>
  </si>
  <si>
    <t>edible young leaves</t>
  </si>
  <si>
    <t>square1.0</t>
  </si>
  <si>
    <t>B. Bau</t>
  </si>
  <si>
    <t>whorled (4)</t>
  </si>
  <si>
    <t>YP2C0124</t>
  </si>
  <si>
    <t>Yang</t>
  </si>
  <si>
    <t>YP2C0125</t>
  </si>
  <si>
    <t>YP2C0126</t>
  </si>
  <si>
    <t>Tulai, S.</t>
  </si>
  <si>
    <t>YP2C0127</t>
  </si>
  <si>
    <t>YP2C0131</t>
  </si>
  <si>
    <t>YP2C0132</t>
  </si>
  <si>
    <t>YP2C0134</t>
  </si>
  <si>
    <t>YP2C0135</t>
  </si>
  <si>
    <t>cf.ramiflora</t>
  </si>
  <si>
    <t>Wood colour light brown and reddish when mature.</t>
  </si>
  <si>
    <t>YP2C0139</t>
  </si>
  <si>
    <t>YP2C0140</t>
  </si>
  <si>
    <t>White.</t>
  </si>
  <si>
    <t>Nowatuo, H.</t>
  </si>
  <si>
    <t>YP2C0143</t>
  </si>
  <si>
    <t>Winged stem</t>
  </si>
  <si>
    <t>YP2C0145</t>
  </si>
  <si>
    <t>hospitans</t>
  </si>
  <si>
    <t>YP2C0146</t>
  </si>
  <si>
    <t>gelot</t>
  </si>
  <si>
    <t>Leaf frame samples not collected to take to Nagada for drying and weighing.</t>
  </si>
  <si>
    <t>YP2C0148</t>
  </si>
  <si>
    <t>sinum</t>
  </si>
  <si>
    <t>fencing; firewood</t>
  </si>
  <si>
    <t>Latex colourless fluid turns whitish when dry.</t>
  </si>
  <si>
    <t>lancifolia</t>
  </si>
  <si>
    <t>YP2C0150</t>
  </si>
  <si>
    <t>YP2C0151</t>
  </si>
  <si>
    <t>YP2C0152</t>
  </si>
  <si>
    <t>latex used as glue to attach dried aninmal skins to drums and in making spears</t>
  </si>
  <si>
    <t>YP2C0155</t>
  </si>
  <si>
    <t>Broken above point of measurement.</t>
  </si>
  <si>
    <t>Deep horzontal Fissures also noticed.</t>
  </si>
  <si>
    <t>YP2C0158</t>
  </si>
  <si>
    <t>YP2C0159</t>
  </si>
  <si>
    <t>DBH estimate tag with flagging tape</t>
  </si>
  <si>
    <t>White waxy substrarle found several days after cutting</t>
  </si>
  <si>
    <t>YP2D0041</t>
  </si>
  <si>
    <t>joseph Valeba</t>
  </si>
  <si>
    <t>This number 0041 was supposed to occure in subplot 1D. 2D tagged trees starts from 0054. However 0041 is located in 2D and is recorded as 2D tagged tree/pandanus</t>
  </si>
  <si>
    <t>YP2D0056</t>
  </si>
  <si>
    <t>joseph valeba</t>
  </si>
  <si>
    <t>YP2D0057</t>
  </si>
  <si>
    <t>YP2D0059</t>
  </si>
  <si>
    <t>common primary</t>
  </si>
  <si>
    <t>kaminge; imondim</t>
  </si>
  <si>
    <t>edible young leaves; shoots used as bait when hunting tree kangaroos</t>
  </si>
  <si>
    <t>YP2D0061</t>
  </si>
  <si>
    <t>YP2D0062</t>
  </si>
  <si>
    <t>YP2D0063</t>
  </si>
  <si>
    <t>joeseph valeba</t>
  </si>
  <si>
    <t>no young leaves</t>
  </si>
  <si>
    <t>YP2D0064</t>
  </si>
  <si>
    <t>YP2D0065</t>
  </si>
  <si>
    <t>Joeseph valeba</t>
  </si>
  <si>
    <t>common primary tree</t>
  </si>
  <si>
    <t>YP2D0067</t>
  </si>
  <si>
    <t>Joseph valeba</t>
  </si>
  <si>
    <t>primary tree</t>
  </si>
  <si>
    <t>YP2D0071</t>
  </si>
  <si>
    <t>common in subplot 2D</t>
  </si>
  <si>
    <t>YP2D0072</t>
  </si>
  <si>
    <t>YP2D0073</t>
  </si>
  <si>
    <t>YP2D0074</t>
  </si>
  <si>
    <t>YP2D0075</t>
  </si>
  <si>
    <t>YP2D0076</t>
  </si>
  <si>
    <t>YP2D0077</t>
  </si>
  <si>
    <t>mandat</t>
  </si>
  <si>
    <t>YP2D0081</t>
  </si>
  <si>
    <t>dbh  not taken later</t>
  </si>
  <si>
    <t>Frank Philip</t>
  </si>
  <si>
    <t>YP2D0082</t>
  </si>
  <si>
    <t>sangin; tongomatno</t>
  </si>
  <si>
    <t>timber for house framing and digging tools; leaves used as cigarette paper</t>
  </si>
  <si>
    <t>Flacourtia</t>
  </si>
  <si>
    <t>zippelii</t>
  </si>
  <si>
    <t>YP2D0083</t>
  </si>
  <si>
    <t>viridiflora</t>
  </si>
  <si>
    <t>YP2D0086</t>
  </si>
  <si>
    <t>frank Philip</t>
  </si>
  <si>
    <t>YP2D0087</t>
  </si>
  <si>
    <t>frank philip</t>
  </si>
  <si>
    <t>YP2D0089</t>
  </si>
  <si>
    <t>iye iye</t>
  </si>
  <si>
    <t>timber for house construction; firewood</t>
  </si>
  <si>
    <t>YP2D0092</t>
  </si>
  <si>
    <t>handson</t>
  </si>
  <si>
    <t>firewood; fence construction</t>
  </si>
  <si>
    <t>leaves are elleptic,accuminate,long petiol,hairy under surface internode longer than ficus rubrivestimenta,shoot densily hairy, fruit frows petiol and stem, fruit is hairy and dusty</t>
  </si>
  <si>
    <t>pachyclada</t>
  </si>
  <si>
    <t>YP2D0096</t>
  </si>
  <si>
    <t>YP2D0097</t>
  </si>
  <si>
    <t>timber for house and fencing construction; firewood; leaves used as paper for cigarettes</t>
  </si>
  <si>
    <t>fruit is smaller than the fruit of ficus congesta</t>
  </si>
  <si>
    <t>YP2D0101</t>
  </si>
  <si>
    <t>sogum; sokung</t>
  </si>
  <si>
    <t>timber for house construction; bark used to make cough remedy</t>
  </si>
  <si>
    <t>twig are like vines</t>
  </si>
  <si>
    <t>Galbulimima</t>
  </si>
  <si>
    <t>belgraveana</t>
  </si>
  <si>
    <t>YP2D0102</t>
  </si>
  <si>
    <t>cf. camiguinensis</t>
  </si>
  <si>
    <t>YP2D0103</t>
  </si>
  <si>
    <t>small tree no young leaves</t>
  </si>
  <si>
    <t>leaves to ficus congesta but smaller than ficus congesta</t>
  </si>
  <si>
    <t>YP2D0106</t>
  </si>
  <si>
    <t>henson</t>
  </si>
  <si>
    <t>YP2D0108</t>
  </si>
  <si>
    <t>YP2D0109</t>
  </si>
  <si>
    <t>YP2D0110</t>
  </si>
  <si>
    <t>YP2D0112</t>
  </si>
  <si>
    <t>YP2D0113</t>
  </si>
  <si>
    <t>Mangan Vitivt</t>
  </si>
  <si>
    <t>Frank philip</t>
  </si>
  <si>
    <t>YP2D0117</t>
  </si>
  <si>
    <t>facfac</t>
  </si>
  <si>
    <t>used as rope</t>
  </si>
  <si>
    <t>Climber   ( 0115 )  Host</t>
  </si>
  <si>
    <t>tagged climber</t>
  </si>
  <si>
    <t>trifolia</t>
  </si>
  <si>
    <t>YP2D0119</t>
  </si>
  <si>
    <t>pandanas , dbh later</t>
  </si>
  <si>
    <t>YP2D0120</t>
  </si>
  <si>
    <t>Pandanas , dbh later  ( L&amp;M ) dbh = 5.0</t>
  </si>
  <si>
    <t>YP2D0122</t>
  </si>
  <si>
    <t>YP2D0123</t>
  </si>
  <si>
    <t>spp</t>
  </si>
  <si>
    <t>B4</t>
  </si>
  <si>
    <t>salape</t>
  </si>
  <si>
    <t>YP3A0123</t>
  </si>
  <si>
    <t>kape kape</t>
  </si>
  <si>
    <t>used as cigarette paper</t>
  </si>
  <si>
    <t>sayeri</t>
  </si>
  <si>
    <t>YP3A0124</t>
  </si>
  <si>
    <t>M - 5.7</t>
  </si>
  <si>
    <t>C,E</t>
  </si>
  <si>
    <t>Gibson</t>
  </si>
  <si>
    <t>YP3A0126</t>
  </si>
  <si>
    <t>YP3A0128</t>
  </si>
  <si>
    <t>YP3A0129</t>
  </si>
  <si>
    <t>YP3A0130</t>
  </si>
  <si>
    <t>torimbam</t>
  </si>
  <si>
    <t>used for fencing construction</t>
  </si>
  <si>
    <t>M - 8.7</t>
  </si>
  <si>
    <t>YP3A0132</t>
  </si>
  <si>
    <t>C4</t>
  </si>
  <si>
    <t>YP3A0137</t>
  </si>
  <si>
    <t>boe</t>
  </si>
  <si>
    <t>firewood</t>
  </si>
  <si>
    <t>C5</t>
  </si>
  <si>
    <t>Timonius</t>
  </si>
  <si>
    <t>densiflorus</t>
  </si>
  <si>
    <t>YP3A0140</t>
  </si>
  <si>
    <t>doyuka</t>
  </si>
  <si>
    <t>B5</t>
  </si>
  <si>
    <t>climber on 0139</t>
  </si>
  <si>
    <t>epiphyte</t>
  </si>
  <si>
    <t>waterhousei</t>
  </si>
  <si>
    <t>YP3A0141</t>
  </si>
  <si>
    <t>firu</t>
  </si>
  <si>
    <t>timber for house construction; fencing material; garden tools</t>
  </si>
  <si>
    <t>Rapanea</t>
  </si>
  <si>
    <t>involucrata</t>
  </si>
  <si>
    <t>YP3A0144</t>
  </si>
  <si>
    <t>SAMUEL</t>
  </si>
  <si>
    <t>SALAPE</t>
  </si>
  <si>
    <t>tungawon; kondum; gai</t>
  </si>
  <si>
    <t>gardening tools</t>
  </si>
  <si>
    <t>YP3A0147</t>
  </si>
  <si>
    <t>zii; koyongkoyong macno</t>
  </si>
  <si>
    <t>climber on 0148</t>
  </si>
  <si>
    <t>A5</t>
  </si>
  <si>
    <t>YP3A0153</t>
  </si>
  <si>
    <t>dango</t>
  </si>
  <si>
    <t>Actinodaphne</t>
  </si>
  <si>
    <t>nitida</t>
  </si>
  <si>
    <t>YP3A0154</t>
  </si>
  <si>
    <t>A4</t>
  </si>
  <si>
    <t>YP3A0156</t>
  </si>
  <si>
    <t>L M=6.9</t>
  </si>
  <si>
    <t>YP3A0159</t>
  </si>
  <si>
    <t>Stilled   dbh later</t>
  </si>
  <si>
    <t>These two</t>
  </si>
  <si>
    <t>cf brassii</t>
  </si>
  <si>
    <t>YP3A0169</t>
  </si>
  <si>
    <t>L  horizontal   M</t>
  </si>
  <si>
    <t>Keneth M</t>
  </si>
  <si>
    <t>fadot</t>
  </si>
  <si>
    <t>used in house construction and fencing; firewood</t>
  </si>
  <si>
    <t>Buso</t>
  </si>
  <si>
    <t>Post used to build house.</t>
  </si>
  <si>
    <t>YP3B0121</t>
  </si>
  <si>
    <t>Magan Vitvit</t>
  </si>
  <si>
    <t>No young leaves.</t>
  </si>
  <si>
    <t>YP3B0128</t>
  </si>
  <si>
    <t>M, 6.9</t>
  </si>
  <si>
    <t>YP3B0130</t>
  </si>
  <si>
    <t>M, 5.8,5.0,</t>
  </si>
  <si>
    <t>Mavi.J</t>
  </si>
  <si>
    <t>YP3B0131</t>
  </si>
  <si>
    <t>mogum; magoron</t>
  </si>
  <si>
    <t>M, 5.7,</t>
  </si>
  <si>
    <t>YP3B0132</t>
  </si>
  <si>
    <t>YP3B0133</t>
  </si>
  <si>
    <t>YP3B0134</t>
  </si>
  <si>
    <t>L horizontal</t>
  </si>
  <si>
    <t>YP3B0135</t>
  </si>
  <si>
    <t>YP3B0136</t>
  </si>
  <si>
    <t>Has a broken top.</t>
  </si>
  <si>
    <t>YP3B0139</t>
  </si>
  <si>
    <t>L,M-6.5,6,4,</t>
  </si>
  <si>
    <t>YP3B0142</t>
  </si>
  <si>
    <t>C,E,</t>
  </si>
  <si>
    <t>YP3B0143</t>
  </si>
  <si>
    <t>YP3B0146</t>
  </si>
  <si>
    <t>M, 6.8,5.9,6.1,5.9,</t>
  </si>
  <si>
    <t>YP3B0148</t>
  </si>
  <si>
    <t>tongo mano</t>
  </si>
  <si>
    <t>timber for house and fencing construction and firewood</t>
  </si>
  <si>
    <t>L,M, 11.7,8.3,</t>
  </si>
  <si>
    <t>Blown over tree</t>
  </si>
  <si>
    <t>YP3B0150</t>
  </si>
  <si>
    <t>M. Jimbudo</t>
  </si>
  <si>
    <t>Jovi Jovi</t>
  </si>
  <si>
    <t>YP3B0154</t>
  </si>
  <si>
    <t>Has a broken top,not many leaves.</t>
  </si>
  <si>
    <t>YP3B0157</t>
  </si>
  <si>
    <t>Broken</t>
  </si>
  <si>
    <t>manambung; daemep</t>
  </si>
  <si>
    <t>Mavis j</t>
  </si>
  <si>
    <t>YP3B0159</t>
  </si>
  <si>
    <t>Has no young leaves, has a broken top</t>
  </si>
  <si>
    <t>Broken top</t>
  </si>
  <si>
    <t>YP3B0166</t>
  </si>
  <si>
    <t>YP3B0167</t>
  </si>
  <si>
    <t>YP3B0169</t>
  </si>
  <si>
    <t>YP3B0170</t>
  </si>
  <si>
    <t>YP3B0172</t>
  </si>
  <si>
    <t>M, 7.0,7.2,6.0,6.4,</t>
  </si>
  <si>
    <t>YP3B0173</t>
  </si>
  <si>
    <t>YP3B0174</t>
  </si>
  <si>
    <t>Np young leaves</t>
  </si>
  <si>
    <t>YP3B0175</t>
  </si>
  <si>
    <t>stilt roots M,</t>
  </si>
  <si>
    <t>YP3B0176</t>
  </si>
  <si>
    <t>YP3B0177</t>
  </si>
  <si>
    <t>YP3B0178</t>
  </si>
  <si>
    <t>YP3B0181</t>
  </si>
  <si>
    <t>YP3C0016</t>
  </si>
  <si>
    <t>YP3C0017</t>
  </si>
  <si>
    <t>brassii</t>
  </si>
  <si>
    <t>Swaping tag took place due to someone removed the tag. And the tag its number was given to (Elaeocarpus sphaericus YP-3C-0188) which it's tag was misplaced</t>
  </si>
  <si>
    <t>imondim</t>
  </si>
  <si>
    <t>whorled (6)</t>
  </si>
  <si>
    <t>YP3C0164</t>
  </si>
  <si>
    <t>stilt roots roots M,</t>
  </si>
  <si>
    <t>YP3C0166</t>
  </si>
  <si>
    <t>C, DBH later,</t>
  </si>
  <si>
    <t>YP3C0171</t>
  </si>
  <si>
    <t>YP3C0173</t>
  </si>
  <si>
    <t>YP3C0174</t>
  </si>
  <si>
    <t>YP3C0175</t>
  </si>
  <si>
    <t>stilt roots roots</t>
  </si>
  <si>
    <t>YP3C0177</t>
  </si>
  <si>
    <t>YP3C0179</t>
  </si>
  <si>
    <t>Malingn R</t>
  </si>
  <si>
    <t>YP3C0182</t>
  </si>
  <si>
    <t>F DBH later,</t>
  </si>
  <si>
    <t>YP3C0189</t>
  </si>
  <si>
    <t>stilt roots roots,</t>
  </si>
  <si>
    <t>YP3C0190</t>
  </si>
  <si>
    <t>YP3C0191</t>
  </si>
  <si>
    <t>M, 14.7</t>
  </si>
  <si>
    <t>Tree</t>
  </si>
  <si>
    <t>C DBH later</t>
  </si>
  <si>
    <t>YP3C0195</t>
  </si>
  <si>
    <t>Mnangan Vitvit</t>
  </si>
  <si>
    <t>YP3C0199</t>
  </si>
  <si>
    <t>YP3C0200</t>
  </si>
  <si>
    <t>Mangabn Vitvit</t>
  </si>
  <si>
    <t>YP3C0205</t>
  </si>
  <si>
    <t>M, stilt roots roots</t>
  </si>
  <si>
    <t>YP3C0206</t>
  </si>
  <si>
    <t>M, stilt roots</t>
  </si>
  <si>
    <t>YP3C0208</t>
  </si>
  <si>
    <t>YP3C0209</t>
  </si>
  <si>
    <t>YP3C0210</t>
  </si>
  <si>
    <t>YP3C0212</t>
  </si>
  <si>
    <t>YP3C0213</t>
  </si>
  <si>
    <t>maling R</t>
  </si>
  <si>
    <t>YP3C0220</t>
  </si>
  <si>
    <t>YP3C0222</t>
  </si>
  <si>
    <t>YP3C0223</t>
  </si>
  <si>
    <t>YP3C0288</t>
  </si>
  <si>
    <t>YP3D0125</t>
  </si>
  <si>
    <t>bingbo</t>
  </si>
  <si>
    <t>multipaniculata</t>
  </si>
  <si>
    <t>YP3D0127</t>
  </si>
  <si>
    <t>fruits are eaten by cuscus and flying foxes; stem used for fence construction and firewood</t>
  </si>
  <si>
    <t>YP3D0129</t>
  </si>
  <si>
    <t>Buttress and dbh later</t>
  </si>
  <si>
    <t>Found hydrophyllum on this plant no.</t>
  </si>
  <si>
    <t>YP3D0132</t>
  </si>
  <si>
    <t>YP3D0138</t>
  </si>
  <si>
    <t>Pandanas  ( L )</t>
  </si>
  <si>
    <t>M, dbh= 6.6</t>
  </si>
  <si>
    <t>wali</t>
  </si>
  <si>
    <t>YP3D0141</t>
  </si>
  <si>
    <t>YP3D0144</t>
  </si>
  <si>
    <t>YP3D0146</t>
  </si>
  <si>
    <t>Wali</t>
  </si>
  <si>
    <t>Pandanas, dbh later</t>
  </si>
  <si>
    <t>YP3D0147</t>
  </si>
  <si>
    <t>YP3D0149</t>
  </si>
  <si>
    <t>mata</t>
  </si>
  <si>
    <t>Tagged climber inside pandanas  (145 )</t>
  </si>
  <si>
    <t>Leaves obvate,accuminate,brittle,surface,waxy,undersurface,whitish,mid rib lemon yellow both sides, fruit small clusted,ovate brown then orange Habitat-initally grows as a climber then as a climber initially then grows as tree</t>
  </si>
  <si>
    <t>Pittosporum</t>
  </si>
  <si>
    <t>ramiflorum</t>
  </si>
  <si>
    <t>YP3D0150</t>
  </si>
  <si>
    <t>YP3D0151</t>
  </si>
  <si>
    <t>M, dbh=5.5</t>
  </si>
  <si>
    <t>YP3D0153</t>
  </si>
  <si>
    <t>Pandanas,   L , dbh later</t>
  </si>
  <si>
    <t>pandnaus</t>
  </si>
  <si>
    <t>YP3D0155</t>
  </si>
  <si>
    <t>mokum; mogum</t>
  </si>
  <si>
    <t>stems used in garden fencing, constuction of temporary shelters, and to build garden terraces; firewood; leaves used to cover bamboo water containers and to impart an aroma to drinking water</t>
  </si>
  <si>
    <t>the leaves are said to be collected in medical research which is not certain</t>
  </si>
  <si>
    <t>YP3D0160</t>
  </si>
  <si>
    <t>YP3D0162</t>
  </si>
  <si>
    <t>Pandanas - L</t>
  </si>
  <si>
    <t>YP3D0163</t>
  </si>
  <si>
    <t>YP3D0164</t>
  </si>
  <si>
    <t>YP3D0166</t>
  </si>
  <si>
    <t>Mangan Vitivit</t>
  </si>
  <si>
    <t>collected wood sample on this tree number</t>
  </si>
  <si>
    <t>YP3D0170</t>
  </si>
  <si>
    <t>YP3D0176</t>
  </si>
  <si>
    <t>YP3D0177</t>
  </si>
  <si>
    <t>sinimbing</t>
  </si>
  <si>
    <t>leaves used to make cushions in bush house</t>
  </si>
  <si>
    <t>waxy</t>
  </si>
  <si>
    <t>powdery</t>
  </si>
  <si>
    <t>YP3D0178</t>
  </si>
  <si>
    <t>Joseph valaeba</t>
  </si>
  <si>
    <t>YP3D0182</t>
  </si>
  <si>
    <t>K.Pomoh</t>
  </si>
  <si>
    <t>YP3D0184</t>
  </si>
  <si>
    <t>Tree fern</t>
  </si>
  <si>
    <t>whorled (3)</t>
  </si>
  <si>
    <t>YP4A0173</t>
  </si>
  <si>
    <t>D4</t>
  </si>
  <si>
    <t>Gibson S</t>
  </si>
  <si>
    <t>cf.hollungii</t>
  </si>
  <si>
    <t>YP4A0174</t>
  </si>
  <si>
    <t>spines  &amp; thorns</t>
  </si>
  <si>
    <t>YP4A0176</t>
  </si>
  <si>
    <t>cf.hollrungii</t>
  </si>
  <si>
    <t>cf.rubrivestimenta</t>
  </si>
  <si>
    <t>YP4A0181</t>
  </si>
  <si>
    <t>Gibson Sosanika</t>
  </si>
  <si>
    <t>YP4A0182</t>
  </si>
  <si>
    <t>YP4A0183</t>
  </si>
  <si>
    <t>Salape T</t>
  </si>
  <si>
    <t>YP4A0187</t>
  </si>
  <si>
    <t>cf.hombroniana</t>
  </si>
  <si>
    <t>YP4A0188</t>
  </si>
  <si>
    <t>YP4A0189</t>
  </si>
  <si>
    <t>YP4A0190</t>
  </si>
  <si>
    <t>cf.brassii</t>
  </si>
  <si>
    <t>YP4A0192</t>
  </si>
  <si>
    <t>YP4A0193</t>
  </si>
  <si>
    <t>Martin K</t>
  </si>
  <si>
    <t>YP4A0194</t>
  </si>
  <si>
    <t>Dims Mangira</t>
  </si>
  <si>
    <t>YP4A0196</t>
  </si>
  <si>
    <t>We collected enough wood samples for this tree.</t>
  </si>
  <si>
    <t>YP4A0197</t>
  </si>
  <si>
    <t>YP4A0198</t>
  </si>
  <si>
    <t>YP4A0199</t>
  </si>
  <si>
    <t>YP4A0201</t>
  </si>
  <si>
    <t>YP4A0203</t>
  </si>
  <si>
    <t>YP4A0204</t>
  </si>
  <si>
    <t>spines &amp;thorns</t>
  </si>
  <si>
    <t>cf.rubrivestimenta,no enough fruits to colllect twelve vouchers.</t>
  </si>
  <si>
    <t>YP4A0206</t>
  </si>
  <si>
    <t>YP4A0207</t>
  </si>
  <si>
    <t>YP4A0211</t>
  </si>
  <si>
    <t>l</t>
  </si>
  <si>
    <t>YP4A0213</t>
  </si>
  <si>
    <t>D5</t>
  </si>
  <si>
    <t>YP4A0217</t>
  </si>
  <si>
    <t>YP4A0219</t>
  </si>
  <si>
    <t>YP4A0222</t>
  </si>
  <si>
    <t>E5</t>
  </si>
  <si>
    <t>reff  ptt.  E5 for compass</t>
  </si>
  <si>
    <t>YP4A0223</t>
  </si>
  <si>
    <t>YP4A0225</t>
  </si>
  <si>
    <t>E4</t>
  </si>
  <si>
    <t>Reff pH   D4  for compass</t>
  </si>
  <si>
    <t>YP4A0226</t>
  </si>
  <si>
    <t>YP4A0227</t>
  </si>
  <si>
    <t>cf.rubrivstimenta</t>
  </si>
  <si>
    <t>YP4A0229</t>
  </si>
  <si>
    <t>Ficus cf. trichocerasa</t>
  </si>
  <si>
    <t>YP4A0231</t>
  </si>
  <si>
    <t>Stilloed roots dbh later</t>
  </si>
  <si>
    <t>Pandanus sp collected enough wood samples.</t>
  </si>
  <si>
    <t>YP4B0182</t>
  </si>
  <si>
    <t>Broken top.</t>
  </si>
  <si>
    <t>F,</t>
  </si>
  <si>
    <t>YP4B0186</t>
  </si>
  <si>
    <t>stilt roots,M,(3)</t>
  </si>
  <si>
    <t>YP4B0187</t>
  </si>
  <si>
    <t>stilt roots,M,(2)</t>
  </si>
  <si>
    <t>Mangan Vitvtit</t>
  </si>
  <si>
    <t>YP4B0189</t>
  </si>
  <si>
    <t>YP4B0192</t>
  </si>
  <si>
    <t>YP4B0193</t>
  </si>
  <si>
    <t>yamyam; kaminge</t>
  </si>
  <si>
    <t>juvenile leaves provide stewed greens</t>
  </si>
  <si>
    <t>L,</t>
  </si>
  <si>
    <t>Diplazium</t>
  </si>
  <si>
    <t>esculentum</t>
  </si>
  <si>
    <t>YP4B0194</t>
  </si>
  <si>
    <t>bomot</t>
  </si>
  <si>
    <t>timber for house construction; stinging leaves used to relive body aches</t>
  </si>
  <si>
    <t>YP4B0198</t>
  </si>
  <si>
    <t>Has no young leaves.</t>
  </si>
  <si>
    <t>YP4B0199</t>
  </si>
  <si>
    <t>YP4B0203</t>
  </si>
  <si>
    <t>YP4B0205</t>
  </si>
  <si>
    <t>M, 5.8,</t>
  </si>
  <si>
    <t>YP4B0206</t>
  </si>
  <si>
    <t>YP4B0207</t>
  </si>
  <si>
    <t>YP4B0209</t>
  </si>
  <si>
    <t>YP4B0212</t>
  </si>
  <si>
    <t>M,(2) stilt roots</t>
  </si>
  <si>
    <t>YP4B0213</t>
  </si>
  <si>
    <t>stilt roots M,(2)</t>
  </si>
  <si>
    <t>YP4B0214</t>
  </si>
  <si>
    <t>M, 5.1,5.5,6.0,5.0,5.0,</t>
  </si>
  <si>
    <t>YP4B0215</t>
  </si>
  <si>
    <t>M, 6.4,7.0,7.5,6.0,6.4,</t>
  </si>
  <si>
    <t>YP4B0216</t>
  </si>
  <si>
    <t>YP4B0220</t>
  </si>
  <si>
    <t>YP4B0221</t>
  </si>
  <si>
    <t>M, 5.8</t>
  </si>
  <si>
    <t>C,</t>
  </si>
  <si>
    <t>Climber host (0224)</t>
  </si>
  <si>
    <t>YP4B0227</t>
  </si>
  <si>
    <t>gorom</t>
  </si>
  <si>
    <t>YP4B0231</t>
  </si>
  <si>
    <t>leaves used to cover bamboo water containers; sap applied to heal the sores of dogs</t>
  </si>
  <si>
    <t>M, 10.0,</t>
  </si>
  <si>
    <t>YP4B0234</t>
  </si>
  <si>
    <t>YP4B0238</t>
  </si>
  <si>
    <t>YP4B0242</t>
  </si>
  <si>
    <t>fiongsibub</t>
  </si>
  <si>
    <t>pulchella</t>
  </si>
  <si>
    <t>YP4B0244</t>
  </si>
  <si>
    <t>M, 7.5,</t>
  </si>
  <si>
    <t>YP4B0245</t>
  </si>
  <si>
    <t>YP4B0246</t>
  </si>
  <si>
    <t>stilt roots,M,</t>
  </si>
  <si>
    <t>YP4B0248</t>
  </si>
  <si>
    <t>YP4B0250</t>
  </si>
  <si>
    <t>YP4B0251</t>
  </si>
  <si>
    <t>YP4C0226</t>
  </si>
  <si>
    <t>YP4C0227</t>
  </si>
  <si>
    <t>YP4C0228</t>
  </si>
  <si>
    <t>YP4C0229</t>
  </si>
  <si>
    <t>Bradely</t>
  </si>
  <si>
    <t>YP4C0233</t>
  </si>
  <si>
    <t>Catterpillers collected but there are still some branch in the canopy,no leaves weight</t>
  </si>
  <si>
    <t>alan</t>
  </si>
  <si>
    <t>timber; fencing; firewood; sap applied on hair to induce dreadlocks</t>
  </si>
  <si>
    <t>Climer on 0236</t>
  </si>
  <si>
    <t>YP4C0237</t>
  </si>
  <si>
    <t>Mangan  Vitvit</t>
  </si>
  <si>
    <t>YP4C0242</t>
  </si>
  <si>
    <t>Climer</t>
  </si>
  <si>
    <t>YP4C0243</t>
  </si>
  <si>
    <t>Maling Rimandai</t>
  </si>
  <si>
    <t>YP4C0244</t>
  </si>
  <si>
    <t>YP4C0246</t>
  </si>
  <si>
    <t>YP4C0248</t>
  </si>
  <si>
    <t>YP4C0250</t>
  </si>
  <si>
    <t>YP4C0251</t>
  </si>
  <si>
    <t>YP4C0252</t>
  </si>
  <si>
    <t>YP4C0254</t>
  </si>
  <si>
    <t>YP4C0256</t>
  </si>
  <si>
    <t>Bradley</t>
  </si>
  <si>
    <t>YP4C0260</t>
  </si>
  <si>
    <t>YP4C0263</t>
  </si>
  <si>
    <t>YP4C0265</t>
  </si>
  <si>
    <t>YP4C0267</t>
  </si>
  <si>
    <t>Tomatos</t>
  </si>
  <si>
    <t>Fruit is edible</t>
  </si>
  <si>
    <t>YP4C0268</t>
  </si>
  <si>
    <t>YP4C0270</t>
  </si>
  <si>
    <t>YP4C0271</t>
  </si>
  <si>
    <t>Wood sample taken and leaf frame preserved</t>
  </si>
  <si>
    <t>YP4C0274</t>
  </si>
  <si>
    <t>YP4C0278</t>
  </si>
  <si>
    <t>Covering on fond is reddish-brown hair; sp 1</t>
  </si>
  <si>
    <t>YP4C0281</t>
  </si>
  <si>
    <t>YP4C0283</t>
  </si>
  <si>
    <t>YP4C0284</t>
  </si>
  <si>
    <t>YP4D0186</t>
  </si>
  <si>
    <t>YP4D0188</t>
  </si>
  <si>
    <t>YP4D0189</t>
  </si>
  <si>
    <t>Pandanas</t>
  </si>
  <si>
    <t>YP4D0190</t>
  </si>
  <si>
    <t>YP4D0191</t>
  </si>
  <si>
    <t>very hard wood</t>
  </si>
  <si>
    <t>YP4D0193</t>
  </si>
  <si>
    <t>YP4D0194</t>
  </si>
  <si>
    <t>white</t>
  </si>
  <si>
    <t>YP4D0196</t>
  </si>
  <si>
    <t>somomong</t>
  </si>
  <si>
    <t>used in house construction</t>
  </si>
  <si>
    <t>this species has gone pass its season for fruiting, thus only three vouchers were collected</t>
  </si>
  <si>
    <t>YP4D0199</t>
  </si>
  <si>
    <t>YP4D0200</t>
  </si>
  <si>
    <t>YP4D0202</t>
  </si>
  <si>
    <t>YP4D0203</t>
  </si>
  <si>
    <t>broken top no crown sprouts were measured to give 2m</t>
  </si>
  <si>
    <t>YP4D0204</t>
  </si>
  <si>
    <t>YP4D0205</t>
  </si>
  <si>
    <t>YP4D0207</t>
  </si>
  <si>
    <t>wali nonoc</t>
  </si>
  <si>
    <t>YP4D0209</t>
  </si>
  <si>
    <t>L = Pananas</t>
  </si>
  <si>
    <t>YP4D0210</t>
  </si>
  <si>
    <t>Wali nonoc</t>
  </si>
  <si>
    <t>YP4D0211</t>
  </si>
  <si>
    <t>YP4D0212</t>
  </si>
  <si>
    <t>YP4D0213</t>
  </si>
  <si>
    <t>YP4D0215</t>
  </si>
  <si>
    <t>Wali  Nonoc</t>
  </si>
  <si>
    <t>YP4D0216</t>
  </si>
  <si>
    <t>B,  Broken above</t>
  </si>
  <si>
    <t>YP4D0217</t>
  </si>
  <si>
    <t>Wali Nonoc</t>
  </si>
  <si>
    <t>YP4D0219</t>
  </si>
  <si>
    <t>YP4D0220</t>
  </si>
  <si>
    <t>YP4D0222</t>
  </si>
  <si>
    <t>YP4D0223</t>
  </si>
  <si>
    <t>= L</t>
  </si>
  <si>
    <t>YP4D0224</t>
  </si>
  <si>
    <t>Joseph Valaeba</t>
  </si>
  <si>
    <t>very softwood</t>
  </si>
  <si>
    <t>YP4D0226</t>
  </si>
  <si>
    <t>YP4D0228</t>
  </si>
  <si>
    <t>koyong koyong; mangyop</t>
  </si>
  <si>
    <t>used in house construction as lashing; sap is applied to sores or swallowed</t>
  </si>
  <si>
    <t>Climber =  L   ( 0229 )  host</t>
  </si>
  <si>
    <t>woody climber</t>
  </si>
  <si>
    <t>YP4D0231</t>
  </si>
  <si>
    <t>YP4D0232</t>
  </si>
  <si>
    <t>YP4D0234</t>
  </si>
  <si>
    <t>Climber =     (  0235  )  host</t>
  </si>
  <si>
    <t>Woody climber</t>
  </si>
  <si>
    <t>YP4D0236</t>
  </si>
  <si>
    <t>YP4D0237</t>
  </si>
  <si>
    <t>YP4D0238</t>
  </si>
  <si>
    <t>YP4D0239</t>
  </si>
  <si>
    <t>YP4D0240</t>
  </si>
  <si>
    <t>YP4D0242</t>
  </si>
  <si>
    <t>YP4D0243</t>
  </si>
  <si>
    <t>YP4D0245</t>
  </si>
  <si>
    <t>YP4D0246</t>
  </si>
  <si>
    <t>YP4D0249</t>
  </si>
  <si>
    <t>Climber   (  0248  )   Host</t>
  </si>
  <si>
    <t>melastomatifolia</t>
  </si>
  <si>
    <t>Climber    ( 0248  ) Host</t>
  </si>
  <si>
    <t>Climber</t>
  </si>
  <si>
    <t>YP4D0252</t>
  </si>
  <si>
    <t>YP4D0254</t>
  </si>
  <si>
    <t>YP4D0255</t>
  </si>
  <si>
    <t>YP4D0258</t>
  </si>
  <si>
    <t>M, 14.0cm dbh</t>
  </si>
  <si>
    <t>YP4D0259</t>
  </si>
  <si>
    <t>YP4D0260</t>
  </si>
  <si>
    <t>YP4D0262</t>
  </si>
  <si>
    <t>YP4D0263</t>
  </si>
  <si>
    <t>Sembing</t>
  </si>
  <si>
    <t>YP4D0264</t>
  </si>
  <si>
    <t>YP4D0266</t>
  </si>
  <si>
    <t>S</t>
  </si>
  <si>
    <t>Bonnie</t>
  </si>
  <si>
    <t>YF</t>
  </si>
  <si>
    <t>Markus</t>
  </si>
  <si>
    <t>Very few leaves on the trees. No young leaves collected</t>
  </si>
  <si>
    <t>YS1F0002</t>
  </si>
  <si>
    <t>Wari</t>
  </si>
  <si>
    <t>YS1F0008</t>
  </si>
  <si>
    <t>YS1F0010</t>
  </si>
  <si>
    <t>YS1F0011</t>
  </si>
  <si>
    <t>Scumanti sp. Is not found under Genus table</t>
  </si>
  <si>
    <t>YS1F0016</t>
  </si>
  <si>
    <t>Aikson</t>
  </si>
  <si>
    <t>YS1F0017</t>
  </si>
  <si>
    <t>Martin Keltim</t>
  </si>
  <si>
    <t>YS1F0018</t>
  </si>
  <si>
    <t>Mary</t>
  </si>
  <si>
    <t>YS1F0019</t>
  </si>
  <si>
    <t>M.Keltim</t>
  </si>
  <si>
    <t>YS1F0022</t>
  </si>
  <si>
    <t>YS1F0023</t>
  </si>
  <si>
    <t>Markus M</t>
  </si>
  <si>
    <t>YS1F0024</t>
  </si>
  <si>
    <t>bakop</t>
  </si>
  <si>
    <t>bark used as lashing for house and fencing construction; stems used as posts for house and fencing construction; firewood</t>
  </si>
  <si>
    <t>YS1F0027</t>
  </si>
  <si>
    <t>YS1F0029</t>
  </si>
  <si>
    <t>YS1F0030</t>
  </si>
  <si>
    <t>Henson</t>
  </si>
  <si>
    <t>YS1F0031</t>
  </si>
  <si>
    <t>Common piper sp.</t>
  </si>
  <si>
    <t>YS1F2036</t>
  </si>
  <si>
    <t>YS1F0034</t>
  </si>
  <si>
    <t>YS1F0036</t>
  </si>
  <si>
    <t>YS1F2034</t>
  </si>
  <si>
    <t>YS1F0038</t>
  </si>
  <si>
    <t>There are two thinngs in this form &gt; Wood Sample Density : Fresh Volume-204.8 cm2 &amp; Wood Sample Volume- 1.02) this is bit of confusion. (Gibson- Comment)</t>
  </si>
  <si>
    <t>YS1F0040</t>
  </si>
  <si>
    <t>YS1F0041</t>
  </si>
  <si>
    <t>deciduous</t>
  </si>
  <si>
    <t>Palm tree - initially</t>
  </si>
  <si>
    <t>none</t>
  </si>
  <si>
    <t>YS1F0043</t>
  </si>
  <si>
    <t>YS1F0045</t>
  </si>
  <si>
    <t>YS1F2035</t>
  </si>
  <si>
    <t>YS1F0047</t>
  </si>
  <si>
    <t>YS1F0049</t>
  </si>
  <si>
    <t>YS1F0050</t>
  </si>
  <si>
    <t>YS1F0051</t>
  </si>
  <si>
    <t>markus</t>
  </si>
  <si>
    <t>YS1F0053</t>
  </si>
  <si>
    <t>Sammuel</t>
  </si>
  <si>
    <t>YS1F0054</t>
  </si>
  <si>
    <t>YS1F0056</t>
  </si>
  <si>
    <t>Check and fix the Fresh volume(391.5 grams) &amp; Wood sample volume (1.18) &gt; It is a Fern Tree. Also check and add the petiole length</t>
  </si>
  <si>
    <t>YS1F0057</t>
  </si>
  <si>
    <t>Nowatu, H.</t>
  </si>
  <si>
    <t>YS1F0059</t>
  </si>
  <si>
    <t>YS1F0061</t>
  </si>
  <si>
    <t>YS1F0064</t>
  </si>
  <si>
    <t>MARY</t>
  </si>
  <si>
    <t>tree fern. Petiole lenght noted as 27cm</t>
  </si>
  <si>
    <t>mary</t>
  </si>
  <si>
    <t>YS1F0067</t>
  </si>
  <si>
    <t>wari</t>
  </si>
  <si>
    <t>marcus</t>
  </si>
  <si>
    <t>YS1F0068</t>
  </si>
  <si>
    <t xml:space="preserve">
Marcus</t>
  </si>
  <si>
    <t>YS1F0069</t>
  </si>
  <si>
    <t>Erect</t>
  </si>
  <si>
    <t>Host plant suppose to have different voucher number</t>
  </si>
  <si>
    <t>YS1F0071</t>
  </si>
  <si>
    <t>Thomson</t>
  </si>
  <si>
    <t>Marcus</t>
  </si>
  <si>
    <t>YS1F0073</t>
  </si>
  <si>
    <t>YS1F0075</t>
  </si>
  <si>
    <t>Ben</t>
  </si>
  <si>
    <t>YS1F0077</t>
  </si>
  <si>
    <t>Latex watery colour and waxy</t>
  </si>
  <si>
    <t>YS1F0078</t>
  </si>
  <si>
    <t>YS1F0079</t>
  </si>
  <si>
    <t>YS1F0080</t>
  </si>
  <si>
    <t>YS1F0081</t>
  </si>
  <si>
    <t>Aiksen</t>
  </si>
  <si>
    <t>YS1F0082</t>
  </si>
  <si>
    <t>Keltim</t>
  </si>
  <si>
    <t>ticked</t>
  </si>
  <si>
    <t>lenght of longest petiole: 30cm</t>
  </si>
  <si>
    <t>gray</t>
  </si>
  <si>
    <t>fresh volume:0.896cmxcm; wood sample volume: 221.8</t>
  </si>
  <si>
    <t>YS1F0088</t>
  </si>
  <si>
    <t>fresh volume: 263.5; wood sample volume: 1.11</t>
  </si>
  <si>
    <t>common piper sp. In secondary plots</t>
  </si>
  <si>
    <t>thick white gluelike latex when cut and left for a while and exposed to sunlight</t>
  </si>
  <si>
    <t>YS1F0091</t>
  </si>
  <si>
    <t>YS1F0093</t>
  </si>
  <si>
    <t>karua</t>
  </si>
  <si>
    <t>stems used in garden fencing and in constuction of temporary shelters; firewood</t>
  </si>
  <si>
    <t>aduncum</t>
  </si>
  <si>
    <t>YS1F0094</t>
  </si>
  <si>
    <t>no latex, but watery liquid coming out of wood when cut, takes a while for this liquid to come</t>
  </si>
  <si>
    <t>YS1F0096</t>
  </si>
  <si>
    <t>fern</t>
  </si>
  <si>
    <t>wood sample volume: 182</t>
  </si>
  <si>
    <t>YS1F0097</t>
  </si>
  <si>
    <t>Brus</t>
  </si>
  <si>
    <t>YS1F0099</t>
  </si>
  <si>
    <t>YS1F0100</t>
  </si>
  <si>
    <t>Bonny &amp; Samuel</t>
  </si>
  <si>
    <t>nang kong kong</t>
  </si>
  <si>
    <t>fruit used as bait for animal traps; firewood</t>
  </si>
  <si>
    <t>YS1F0105</t>
  </si>
  <si>
    <t>YS1F0107</t>
  </si>
  <si>
    <t>none named</t>
  </si>
  <si>
    <t>YS1F0109</t>
  </si>
  <si>
    <t>YS1F0110</t>
  </si>
  <si>
    <t>YS1F0113</t>
  </si>
  <si>
    <t>wood sample volume: 0.90, fresh volume: 231.9</t>
  </si>
  <si>
    <t>YS1F0115</t>
  </si>
  <si>
    <t>YS1F0116</t>
  </si>
  <si>
    <t>YS1F0117</t>
  </si>
  <si>
    <t>YS1F0118</t>
  </si>
  <si>
    <t>Samue</t>
  </si>
  <si>
    <t>YS1F0121</t>
  </si>
  <si>
    <t>YS1F0122</t>
  </si>
  <si>
    <t>Fencing</t>
  </si>
  <si>
    <t>kopogap</t>
  </si>
  <si>
    <t>timber for house framing and flooring</t>
  </si>
  <si>
    <t>A more simillar species to trichospermum pleiostigma-Althoffia=Malvaceae current family.</t>
  </si>
  <si>
    <t>YS1F0124</t>
  </si>
  <si>
    <t>YS1F0125</t>
  </si>
  <si>
    <t>YS1F0126</t>
  </si>
  <si>
    <t>YS1F0127</t>
  </si>
  <si>
    <t>YS1F0129</t>
  </si>
  <si>
    <t>Colourless water comes out afte a while and cambium becomes orange.</t>
  </si>
  <si>
    <t>YS1F0131</t>
  </si>
  <si>
    <t>YS1F0132</t>
  </si>
  <si>
    <t>Both yes</t>
  </si>
  <si>
    <t>YS1F0135</t>
  </si>
  <si>
    <t>spines or thorns</t>
  </si>
  <si>
    <t>YS1F0136</t>
  </si>
  <si>
    <t>YS1F0138</t>
  </si>
  <si>
    <t>Dilu, M.</t>
  </si>
  <si>
    <t>YS1F0141</t>
  </si>
  <si>
    <t>YS1F0521</t>
  </si>
  <si>
    <t>YG</t>
  </si>
  <si>
    <t>Tree fern lower frond surface:waxy,gray,silver white.</t>
  </si>
  <si>
    <t>YS1G0006</t>
  </si>
  <si>
    <t>YS1G0007</t>
  </si>
  <si>
    <t>Tree fern.</t>
  </si>
  <si>
    <t>YS1G0008</t>
  </si>
  <si>
    <t>YS1G0012</t>
  </si>
  <si>
    <t>YS1G0014</t>
  </si>
  <si>
    <t>YS1G0015</t>
  </si>
  <si>
    <t>komelo; momon gomon</t>
  </si>
  <si>
    <t>YS1G0017</t>
  </si>
  <si>
    <t>koyongom</t>
  </si>
  <si>
    <t>ritual use against sorcery; leaves used for temporary shelter and as umbrellas</t>
  </si>
  <si>
    <t>Musa</t>
  </si>
  <si>
    <t>peekelii</t>
  </si>
  <si>
    <t>YS1G0019</t>
  </si>
  <si>
    <t>sirinbing</t>
  </si>
  <si>
    <t>flooring material</t>
  </si>
  <si>
    <t>YS1G0026</t>
  </si>
  <si>
    <t>Black trunk,dark brown hair grown on it.(Tree fern)</t>
  </si>
  <si>
    <t>YS1G0027</t>
  </si>
  <si>
    <t>M (second stem 5.5 cm dbh)</t>
  </si>
  <si>
    <t>YS1G0031</t>
  </si>
  <si>
    <t>stilt roots, dbh later</t>
  </si>
  <si>
    <t>butresses</t>
  </si>
  <si>
    <t>Tree fern,on trunk grey hairly grown.</t>
  </si>
  <si>
    <t>YS1G0041</t>
  </si>
  <si>
    <t>YS1G0047</t>
  </si>
  <si>
    <t>YS1G0049</t>
  </si>
  <si>
    <t>YS1G0051</t>
  </si>
  <si>
    <t>YS1G0052</t>
  </si>
  <si>
    <t>YS1G0054</t>
  </si>
  <si>
    <t>YS1G0055</t>
  </si>
  <si>
    <t>M, 8.4cm dbh</t>
  </si>
  <si>
    <t>YS1G0056</t>
  </si>
  <si>
    <t>YS1G0057</t>
  </si>
  <si>
    <t>YS1G0058</t>
  </si>
  <si>
    <t>YS1G0059</t>
  </si>
  <si>
    <t>M, 6.3cm dbh</t>
  </si>
  <si>
    <t>Tree fern(black trunk dark brown hair grow on it.</t>
  </si>
  <si>
    <t>YS1G0063</t>
  </si>
  <si>
    <t>edible juvenile leaves</t>
  </si>
  <si>
    <t>L,M, 5.3cm dbh</t>
  </si>
  <si>
    <t>YS1G0065</t>
  </si>
  <si>
    <t>siringbing</t>
  </si>
  <si>
    <t>Tree fern(black trunk dark,dark brown hair grow on it.</t>
  </si>
  <si>
    <t>YS1G0067</t>
  </si>
  <si>
    <t>M, 5.9cm dbh</t>
  </si>
  <si>
    <t>YS1G0068</t>
  </si>
  <si>
    <t>YS1G0069</t>
  </si>
  <si>
    <t>YS1G0070</t>
  </si>
  <si>
    <t>YS1G0071</t>
  </si>
  <si>
    <t>M, 6.5cm dbh</t>
  </si>
  <si>
    <t>YS1G0073</t>
  </si>
  <si>
    <t>YS1G0075</t>
  </si>
  <si>
    <t>YS1G0079</t>
  </si>
  <si>
    <t>YS1G0080</t>
  </si>
  <si>
    <t>YS1G0081</t>
  </si>
  <si>
    <t>YS1G0082</t>
  </si>
  <si>
    <t>M, 6.9cm dbh</t>
  </si>
  <si>
    <t>asuwe</t>
  </si>
  <si>
    <t>fruits used as stuffing for mattresses and soccerballs</t>
  </si>
  <si>
    <t>M, 14.6cm dbh</t>
  </si>
  <si>
    <t>FERN</t>
  </si>
  <si>
    <t>(Tree fern)Spines black,brown trunk and grey hairly grown on it.</t>
  </si>
  <si>
    <t>Udan</t>
  </si>
  <si>
    <t>Firewood and wood shed; Fruit bait for birds; bark is used to manipulate hair and to make dread locks.</t>
  </si>
  <si>
    <t>YS1G0087</t>
  </si>
  <si>
    <t>YS1G0088</t>
  </si>
  <si>
    <t>YS1G0089</t>
  </si>
  <si>
    <t>M, 19.1cm, 16.9cm dbh</t>
  </si>
  <si>
    <t>YS1G0090</t>
  </si>
  <si>
    <t>YS1G0092</t>
  </si>
  <si>
    <t>YS1G0093</t>
  </si>
  <si>
    <t>YS1G0094</t>
  </si>
  <si>
    <t>M, 6.3,6.4,5.3cm dbh</t>
  </si>
  <si>
    <t>YS1G0096</t>
  </si>
  <si>
    <t>YS1G0098</t>
  </si>
  <si>
    <t>Death tree.</t>
  </si>
  <si>
    <t>YS1G0099</t>
  </si>
  <si>
    <t>YS1G0101</t>
  </si>
  <si>
    <t>YS1G0105</t>
  </si>
  <si>
    <t>YS1G0106</t>
  </si>
  <si>
    <t>YS1G0107</t>
  </si>
  <si>
    <t>M, 5.3cm dbh</t>
  </si>
  <si>
    <t>YS1G0108</t>
  </si>
  <si>
    <t>YS1G0110</t>
  </si>
  <si>
    <t>YS1G0112</t>
  </si>
  <si>
    <t>YS1G0113</t>
  </si>
  <si>
    <t>YS1G0115</t>
  </si>
  <si>
    <t>jovijovi</t>
  </si>
  <si>
    <t>YS1G0117</t>
  </si>
  <si>
    <t>YS1G0119</t>
  </si>
  <si>
    <t>YS1G0120</t>
  </si>
  <si>
    <t>M, 6.1cm dbh</t>
  </si>
  <si>
    <t>YS1G0122</t>
  </si>
  <si>
    <t>M, 8.8, 8.1cm dbh</t>
  </si>
  <si>
    <t>YS1G0124</t>
  </si>
  <si>
    <t>YS1G0128</t>
  </si>
  <si>
    <t>gau</t>
  </si>
  <si>
    <t>timber for fence construction</t>
  </si>
  <si>
    <t>YS1G0129</t>
  </si>
  <si>
    <t>YS1G0130</t>
  </si>
  <si>
    <t>YS1G0131</t>
  </si>
  <si>
    <t>YS1G0132</t>
  </si>
  <si>
    <t>YS1G0133</t>
  </si>
  <si>
    <t>M, 5.2, 5.3cm dbh</t>
  </si>
  <si>
    <t>YS1G0135</t>
  </si>
  <si>
    <t>YS1G0137</t>
  </si>
  <si>
    <t>YS1G0138</t>
  </si>
  <si>
    <t>YH</t>
  </si>
  <si>
    <t>Joeph Valeba</t>
  </si>
  <si>
    <t>Used as firewood, god bait for birds when hunting.</t>
  </si>
  <si>
    <t>biombo; Common yawn secondary tree. Collected more than wood sample from this spice already.</t>
  </si>
  <si>
    <t>YS1H0004</t>
  </si>
  <si>
    <t>Most common shrub/small tree in 1H plot + yawan second.</t>
  </si>
  <si>
    <t>YS1H0008</t>
  </si>
  <si>
    <t>Most common secondaryyoung plannnt.</t>
  </si>
  <si>
    <t>Fruit at the tip.</t>
  </si>
  <si>
    <t>YS1H0014</t>
  </si>
  <si>
    <t>M, 8.5, 8.3cm dbh</t>
  </si>
  <si>
    <t>YS1H0015</t>
  </si>
  <si>
    <t>M, 14.5cm dbh</t>
  </si>
  <si>
    <t>M, 10.6, 10.5cm dbh</t>
  </si>
  <si>
    <t>M, 29.0cm dbh</t>
  </si>
  <si>
    <t>YS1H0021</t>
  </si>
  <si>
    <t>Joseph Valeb</t>
  </si>
  <si>
    <t>YS1H0022</t>
  </si>
  <si>
    <t>M, 12.4cm dbh</t>
  </si>
  <si>
    <t>YS1H0023</t>
  </si>
  <si>
    <t>M, 19.1, 15.9cm dbh</t>
  </si>
  <si>
    <t>YS1H0024</t>
  </si>
  <si>
    <t>L, M, 16.0, 11.3, 9.9cm dbh</t>
  </si>
  <si>
    <t>YS1H0025</t>
  </si>
  <si>
    <t>M, 5.6cm dbh</t>
  </si>
  <si>
    <t>M, 9.0, 7.7, 10.2, 9.5, 8.1cm dbh</t>
  </si>
  <si>
    <t>YS1H0029</t>
  </si>
  <si>
    <t>M, 5.0, 8.8, 9.0cm dbh</t>
  </si>
  <si>
    <t>YS1H0030</t>
  </si>
  <si>
    <t>YS1H0031</t>
  </si>
  <si>
    <t>Bata</t>
  </si>
  <si>
    <t>Wood is used as timber for building house and fence; firewood; Fruit is edible.</t>
  </si>
  <si>
    <t>M, 23.1cm dbh</t>
  </si>
  <si>
    <t>Gradually dying when it was cut: lost all leaves except three small branches voucher, and DNA collected from these.</t>
  </si>
  <si>
    <t>M, 5.6, 6.1, 7.0, 7.3, 5.3, 8.0cm dbh</t>
  </si>
  <si>
    <t>The piper fruit is orange when it is ripe; prior to that it is vanilla white when young, becomes greenish white as adult.</t>
  </si>
  <si>
    <t>YS1H0033</t>
  </si>
  <si>
    <t>M, 19.0cm dbh</t>
  </si>
  <si>
    <t>YS1H0034</t>
  </si>
  <si>
    <t>Fruit is edible.Wood is used as firewood.</t>
  </si>
  <si>
    <t>Common mine is avocado</t>
  </si>
  <si>
    <t>M, 12.0, 7.0cm dbh</t>
  </si>
  <si>
    <t>Most common yayan secondary tree.</t>
  </si>
  <si>
    <t>YS1H0036</t>
  </si>
  <si>
    <t>Most common srub/ small tree in yayan secondary.</t>
  </si>
  <si>
    <t>M, 8.0, 6.2, 5.7, 6.7, 11.6cm dbh</t>
  </si>
  <si>
    <t>Joseph.Yaleba</t>
  </si>
  <si>
    <t>YS1H0038</t>
  </si>
  <si>
    <t>yako</t>
  </si>
  <si>
    <t>ancestors burned the leaves and used the ashes as a culinary ingredient</t>
  </si>
  <si>
    <t>most common srub/small tree in yayan secondary.</t>
  </si>
  <si>
    <t>Asplenium</t>
  </si>
  <si>
    <t>nidus</t>
  </si>
  <si>
    <t>YS1H0039</t>
  </si>
  <si>
    <t>YS1H0040</t>
  </si>
  <si>
    <t>Most common srub/small tree.</t>
  </si>
  <si>
    <t>This Macaranga is big and was left out on the taging period, it is now included.</t>
  </si>
  <si>
    <t>YJ</t>
  </si>
  <si>
    <t>F,M, 14.2cm  estimated dbh</t>
  </si>
  <si>
    <t>M, 9.7, 8.8, 9.3, 9.5, 7.2, 10.0, 9.5, 8.7cm dbh</t>
  </si>
  <si>
    <t>M, 15.1cm dbh</t>
  </si>
  <si>
    <t>Magan Vitvti</t>
  </si>
  <si>
    <t>M, 7.0cm dbh</t>
  </si>
  <si>
    <t>M, 10.0cm dbh</t>
  </si>
  <si>
    <t>YS1J0013</t>
  </si>
  <si>
    <t>YS1J0016</t>
  </si>
  <si>
    <t>Mangan Vitviit</t>
  </si>
  <si>
    <t>M, 5.1cm dbh</t>
  </si>
  <si>
    <t>YS1J0017</t>
  </si>
  <si>
    <t>YS1J0018</t>
  </si>
  <si>
    <t>Stilted roots, dbh later</t>
  </si>
  <si>
    <t>M, 8.8cm dbh</t>
  </si>
  <si>
    <t>YS1J0022</t>
  </si>
  <si>
    <t>M, 5.2cm dbh</t>
  </si>
  <si>
    <t>YS1J0025</t>
  </si>
  <si>
    <t>YS1J0027</t>
  </si>
  <si>
    <t>YS1J0030</t>
  </si>
  <si>
    <t>S. Tulai</t>
  </si>
  <si>
    <t>M, 8.0cm dbh</t>
  </si>
  <si>
    <t>YS1J0031</t>
  </si>
  <si>
    <t>YS1J0034</t>
  </si>
  <si>
    <t>YS1J0035</t>
  </si>
  <si>
    <t>M, 5.6, 5.9, 5.2, 7.7, 6.3cm dbh</t>
  </si>
  <si>
    <t>YS1J0038</t>
  </si>
  <si>
    <t>YS1J0040</t>
  </si>
  <si>
    <t>M, 14.2cm dbh</t>
  </si>
  <si>
    <t>M, 10.2,13.4,13.2cm dbh</t>
  </si>
  <si>
    <t>M, 5.1, 5.5, 5.1, 5.3, 5.2cm dbh</t>
  </si>
  <si>
    <t>YS1J0048</t>
  </si>
  <si>
    <t>YK</t>
  </si>
  <si>
    <t>YS1K0006</t>
  </si>
  <si>
    <t>M, 8.2, 6.2cm dbh</t>
  </si>
  <si>
    <t>YS1K0008</t>
  </si>
  <si>
    <t>YS1K0009</t>
  </si>
  <si>
    <t>M, 8.2, 9.0cm dbh</t>
  </si>
  <si>
    <t>YS1K0013</t>
  </si>
  <si>
    <t>YS1K0015</t>
  </si>
  <si>
    <t>M, 21.0, 16.5cm dbh</t>
  </si>
  <si>
    <t>M, 2.8cm dbh</t>
  </si>
  <si>
    <t>YS1K0018</t>
  </si>
  <si>
    <t>YS1K0019</t>
  </si>
  <si>
    <t>YS1K0022</t>
  </si>
  <si>
    <t>M, 15.0cm dbh</t>
  </si>
  <si>
    <t>kumin</t>
  </si>
  <si>
    <t>timber for house construction; bark chewed as a substitute for betel nut</t>
  </si>
  <si>
    <t>YS1K0025</t>
  </si>
  <si>
    <t>YS1K0026</t>
  </si>
  <si>
    <t>M, 5.7cm dbh</t>
  </si>
  <si>
    <t>YS1K0029</t>
  </si>
  <si>
    <t>YS1K0030</t>
  </si>
  <si>
    <t>M, 9.6, 6.0cm dbh</t>
  </si>
  <si>
    <t>YS1K0031</t>
  </si>
  <si>
    <t>timber used for hunting house construction</t>
  </si>
  <si>
    <t>melinocarpa</t>
  </si>
  <si>
    <t>YS1K0032</t>
  </si>
  <si>
    <t>YS1K0033</t>
  </si>
  <si>
    <t>Fruits are edible.</t>
  </si>
  <si>
    <t>YS1K0034</t>
  </si>
  <si>
    <t>M, 12.8, 11.0, 9.5, 10.0cm dbh</t>
  </si>
  <si>
    <t>YS1K0038</t>
  </si>
  <si>
    <t>YS1K3250</t>
  </si>
  <si>
    <t>It has no number due to some reasons so, it is given a number now. Could be same angle and coordinates as YS - 1K - 0027</t>
  </si>
  <si>
    <t>polyadenia</t>
  </si>
  <si>
    <t>YS1X3798</t>
  </si>
  <si>
    <t>flut</t>
  </si>
  <si>
    <t>This climber was introduced, there is no proppre name for the vernacular; sugar fruit</t>
  </si>
  <si>
    <t>Aidia</t>
  </si>
  <si>
    <t>racemosa</t>
  </si>
  <si>
    <t>YS1X3799</t>
  </si>
  <si>
    <t>YS1X3800</t>
  </si>
  <si>
    <t>YS1X3801</t>
  </si>
  <si>
    <t>YS1X3802</t>
  </si>
  <si>
    <t>No proper name In tok ples</t>
  </si>
  <si>
    <t>YS1X3803</t>
  </si>
  <si>
    <t>Mangahn Vitvit</t>
  </si>
  <si>
    <t>YS1X3804</t>
  </si>
  <si>
    <t>YS1X3805</t>
  </si>
  <si>
    <t>Koyongom</t>
  </si>
  <si>
    <t>YS1X3806</t>
  </si>
  <si>
    <t>YS1X3807</t>
  </si>
  <si>
    <t>YS1X3808</t>
  </si>
  <si>
    <t>YS1X3809</t>
  </si>
  <si>
    <t>YS1X3810</t>
  </si>
  <si>
    <t>YS1X3811</t>
  </si>
  <si>
    <t>YS1X3812</t>
  </si>
  <si>
    <t>YS1X3813</t>
  </si>
  <si>
    <t>YS1X3814</t>
  </si>
  <si>
    <t>Manghgan Vitvit</t>
  </si>
  <si>
    <t>YS1X3815</t>
  </si>
  <si>
    <t>Small leaves</t>
  </si>
  <si>
    <t>YS1X3817</t>
  </si>
  <si>
    <t>K.Molem</t>
  </si>
  <si>
    <t>YS1X3818</t>
  </si>
  <si>
    <t>YS1X3821</t>
  </si>
  <si>
    <t>YS1X3824</t>
  </si>
  <si>
    <t>YS1X3825</t>
  </si>
  <si>
    <t>YS1Y3743</t>
  </si>
  <si>
    <t>waum</t>
  </si>
  <si>
    <t>Erechtites</t>
  </si>
  <si>
    <t>valerianifolia</t>
  </si>
  <si>
    <t>YS1Y3745</t>
  </si>
  <si>
    <t>used as twine or rope in house and fence construction</t>
  </si>
  <si>
    <t>Cissus</t>
  </si>
  <si>
    <t>hypoglauca</t>
  </si>
  <si>
    <t>YS1Z3344</t>
  </si>
  <si>
    <t>goyat</t>
  </si>
  <si>
    <t>Hendrey Dii</t>
  </si>
  <si>
    <t>Making.R</t>
  </si>
  <si>
    <t>Low storey</t>
  </si>
  <si>
    <t>fraxinifolius</t>
  </si>
  <si>
    <t>YS1Z3345</t>
  </si>
  <si>
    <t>YS1Z3346</t>
  </si>
  <si>
    <t>YS1Z3347</t>
  </si>
  <si>
    <t>YS1Z3348</t>
  </si>
  <si>
    <t>YS1Z3350</t>
  </si>
  <si>
    <t>YS1Z3351</t>
  </si>
  <si>
    <t>YS1Z3352</t>
  </si>
  <si>
    <t>YS1Z3353</t>
  </si>
  <si>
    <t>YS1Z3355</t>
  </si>
  <si>
    <t>YS1Z3356</t>
  </si>
  <si>
    <t>YS1Z3357</t>
  </si>
  <si>
    <t>YS1Z3358</t>
  </si>
  <si>
    <t>uleule</t>
  </si>
  <si>
    <t>flowers used as living decorations and are cultivated as ornamentals</t>
  </si>
  <si>
    <t>Impatiens</t>
  </si>
  <si>
    <t>hawkeri</t>
  </si>
  <si>
    <t>YS1Z3359</t>
  </si>
  <si>
    <t>otay; otec</t>
  </si>
  <si>
    <t>edible</t>
  </si>
  <si>
    <t>Sphaerostephanos</t>
  </si>
  <si>
    <t>unitus</t>
  </si>
  <si>
    <t>YS1Z3360</t>
  </si>
  <si>
    <t>YS1Z3361</t>
  </si>
  <si>
    <t>YS1Z3362</t>
  </si>
  <si>
    <t>fikec fikec</t>
  </si>
  <si>
    <t>sap used to dye bark cloth, ropes, and string bags</t>
  </si>
  <si>
    <t>Maling</t>
  </si>
  <si>
    <t>Davallodes</t>
  </si>
  <si>
    <t>YS1Z3363</t>
  </si>
  <si>
    <t>binyipyip</t>
  </si>
  <si>
    <t>a source of rope; medicinal use for cough; male inititation ceromonies</t>
  </si>
  <si>
    <t>Clematis</t>
  </si>
  <si>
    <t>phanerophlebia</t>
  </si>
  <si>
    <t>YS1Z3364</t>
  </si>
  <si>
    <t>unum</t>
  </si>
  <si>
    <t>edible fruit</t>
  </si>
  <si>
    <t>rosifolius</t>
  </si>
  <si>
    <t>YS1Z3366</t>
  </si>
  <si>
    <t>Hendret Dii</t>
  </si>
  <si>
    <t>YS1Z3367</t>
  </si>
  <si>
    <t>amnac</t>
  </si>
  <si>
    <t>Callicarpa</t>
  </si>
  <si>
    <t>farinosa</t>
  </si>
  <si>
    <t>YS1Z3369</t>
  </si>
  <si>
    <t>Hendrey.Dii</t>
  </si>
  <si>
    <t>YS1Z3370</t>
  </si>
  <si>
    <t>minjiminji</t>
  </si>
  <si>
    <t>edible tubers; stems provide durable rope</t>
  </si>
  <si>
    <t>Smilax</t>
  </si>
  <si>
    <t>australis</t>
  </si>
  <si>
    <t>YS1Z3371</t>
  </si>
  <si>
    <t>komim; sokovet</t>
  </si>
  <si>
    <t>timber for house and frame, shed and fencing construction; leaves used for smoking; firewood</t>
  </si>
  <si>
    <t>bifoveata</t>
  </si>
  <si>
    <t>YS1Z3372</t>
  </si>
  <si>
    <t>mulangan; manon</t>
  </si>
  <si>
    <t>leaves provide roofing material</t>
  </si>
  <si>
    <t>Imperata</t>
  </si>
  <si>
    <t>cylindrica</t>
  </si>
  <si>
    <t>YS1Z3373</t>
  </si>
  <si>
    <t>YS1Z3374</t>
  </si>
  <si>
    <t>YS1Z3375</t>
  </si>
  <si>
    <t>nap</t>
  </si>
  <si>
    <t>leaves are used in washing dishes</t>
  </si>
  <si>
    <t>matches type in leaf shape and tomentose undersurface</t>
  </si>
  <si>
    <t>quercetorum</t>
  </si>
  <si>
    <t>YS1Z3378</t>
  </si>
  <si>
    <t>torat torat</t>
  </si>
  <si>
    <t>leaves are used to wrap and preserve Pandanus fruits</t>
  </si>
  <si>
    <t>Selaginella</t>
  </si>
  <si>
    <t>velutina</t>
  </si>
  <si>
    <t>YS1Z3379</t>
  </si>
  <si>
    <t>yamyam</t>
  </si>
  <si>
    <t>leaves used to wrap and store garden greens; leaves are used as temporary mats and in traditional dancing attire</t>
  </si>
  <si>
    <t>polycarpa</t>
  </si>
  <si>
    <t>YS1Z3380</t>
  </si>
  <si>
    <t>YS1Z3382</t>
  </si>
  <si>
    <t>borang</t>
  </si>
  <si>
    <t>used as a cork to seal water in containers</t>
  </si>
  <si>
    <t>Gunnera</t>
  </si>
  <si>
    <t>macrophylla</t>
  </si>
  <si>
    <t>YS1Z3383</t>
  </si>
  <si>
    <t>YS1Z3384</t>
  </si>
  <si>
    <t>YS1Z3385</t>
  </si>
  <si>
    <t>magim</t>
  </si>
  <si>
    <t>Harmsiopanax</t>
  </si>
  <si>
    <t>ingens</t>
  </si>
  <si>
    <t>YS1Z3386</t>
  </si>
  <si>
    <t>YS1Z3387</t>
  </si>
  <si>
    <t>gomburong</t>
  </si>
  <si>
    <t>edible fruits</t>
  </si>
  <si>
    <t>Luffa</t>
  </si>
  <si>
    <t>YS1Z3388</t>
  </si>
  <si>
    <t>muranmuran</t>
  </si>
  <si>
    <t>ornamental plant; used in magic; fruits used as toys by children;cover bamboo water containers and to impart an aroma to drinking wate</t>
  </si>
  <si>
    <t>Red stem.</t>
  </si>
  <si>
    <t>Riedelia</t>
  </si>
  <si>
    <t>microbotrya</t>
  </si>
  <si>
    <t>YS1Z3392</t>
  </si>
  <si>
    <t>goyat; dirong</t>
  </si>
  <si>
    <t>moluccanus</t>
  </si>
  <si>
    <t>YS1Z3395</t>
  </si>
  <si>
    <t>YS1Z3396</t>
  </si>
  <si>
    <t>Low stoey</t>
  </si>
  <si>
    <t>YS1Z3397</t>
  </si>
  <si>
    <t>YS1Z3399</t>
  </si>
  <si>
    <t>Hendey Dii</t>
  </si>
  <si>
    <t>YS1Z3403</t>
  </si>
  <si>
    <t>YS1Z3404</t>
  </si>
  <si>
    <t>YS1Z3405</t>
  </si>
  <si>
    <t>YS1Z3406</t>
  </si>
  <si>
    <t>edworoc woroc; etworoc woroc</t>
  </si>
  <si>
    <t>used as ornamentation in traditional dress</t>
  </si>
  <si>
    <t>Nephrolepis</t>
  </si>
  <si>
    <t>lauterbachii</t>
  </si>
  <si>
    <t>YS1Z3407</t>
  </si>
  <si>
    <t>upit; ubit</t>
  </si>
  <si>
    <t>edible young leaves are cooked as greens; firewood</t>
  </si>
  <si>
    <t>Wild kapiak</t>
  </si>
  <si>
    <t>YS1Z3408</t>
  </si>
  <si>
    <t>YS1Z3409</t>
  </si>
  <si>
    <t>YS1Z3413</t>
  </si>
  <si>
    <t>YS1Z3415</t>
  </si>
  <si>
    <t>Menos tomas</t>
  </si>
  <si>
    <t>YS1Z3416</t>
  </si>
  <si>
    <t>YS1Z3417</t>
  </si>
  <si>
    <t>YS1Z3418</t>
  </si>
  <si>
    <t>tom; dilong</t>
  </si>
  <si>
    <t>Carpodetus</t>
  </si>
  <si>
    <t>arboreus</t>
  </si>
  <si>
    <t>YS1Z3419</t>
  </si>
  <si>
    <t>grow in sparse- cluster</t>
  </si>
  <si>
    <t>YS1Z3420</t>
  </si>
  <si>
    <t>1 stem in the whole12.5x12.5 12 plots</t>
  </si>
  <si>
    <t>YS1Z3422</t>
  </si>
  <si>
    <t>Find 3 stem in the plot</t>
  </si>
  <si>
    <t>YS1Z3423</t>
  </si>
  <si>
    <t>One stem only</t>
  </si>
  <si>
    <t>YS1Z3425</t>
  </si>
  <si>
    <t>One stem only (small)</t>
  </si>
  <si>
    <t>YS1Z3428</t>
  </si>
  <si>
    <t>scarttered in the plot, prevalent climberin primary plot</t>
  </si>
  <si>
    <t>YS1Z3429</t>
  </si>
  <si>
    <t>Not many in the plot</t>
  </si>
  <si>
    <t>YS1Z3430</t>
  </si>
  <si>
    <t>3 stem</t>
  </si>
  <si>
    <t>YS1Z3431</t>
  </si>
  <si>
    <t>tendong</t>
  </si>
  <si>
    <t>1 stem</t>
  </si>
  <si>
    <t>Glochidion</t>
  </si>
  <si>
    <t>fulvirameum</t>
  </si>
  <si>
    <t>YS2F0143</t>
  </si>
  <si>
    <t>Previous ID Piper Sp. MorhpoSpecies SP.2</t>
  </si>
  <si>
    <t>YS2F0144</t>
  </si>
  <si>
    <t>No young leaves,</t>
  </si>
  <si>
    <t>latex used to fasten animal skins to traditional drums and as poison for arrow tips; timber for house construction</t>
  </si>
  <si>
    <t>udong</t>
  </si>
  <si>
    <t>taitensis</t>
  </si>
  <si>
    <t>YS2F0147</t>
  </si>
  <si>
    <t>YS2F0149</t>
  </si>
  <si>
    <t>YS2F0151</t>
  </si>
  <si>
    <t>Wood Sample Volume: 1.08</t>
  </si>
  <si>
    <t>YS2F0155</t>
  </si>
  <si>
    <t>YS2F0159</t>
  </si>
  <si>
    <t>Hairy leaf</t>
  </si>
  <si>
    <t>Wood Sample Volume:1.14</t>
  </si>
  <si>
    <t>YS2F0162</t>
  </si>
  <si>
    <t>Fern</t>
  </si>
  <si>
    <t>YS2F0163</t>
  </si>
  <si>
    <t>Wood Sample Volume: 1.18</t>
  </si>
  <si>
    <t>YS2F0167</t>
  </si>
  <si>
    <t>YS2F0168</t>
  </si>
  <si>
    <t>YS2F0169</t>
  </si>
  <si>
    <t>YS2F0171</t>
  </si>
  <si>
    <t>No section to fill out fern discription in the datasheet.</t>
  </si>
  <si>
    <t>YS2F0172</t>
  </si>
  <si>
    <t>YS2F0175</t>
  </si>
  <si>
    <t>YS2F0176</t>
  </si>
  <si>
    <t>Stilt root was not measured (Asumstion)</t>
  </si>
  <si>
    <t>YS2F0177</t>
  </si>
  <si>
    <t>YS2F0178</t>
  </si>
  <si>
    <t>YS2F0179</t>
  </si>
  <si>
    <t>specie:poisonia</t>
  </si>
  <si>
    <t>YS2F0181</t>
  </si>
  <si>
    <t>YS2F0185</t>
  </si>
  <si>
    <t>YS2F0186</t>
  </si>
  <si>
    <t>YS2F0188</t>
  </si>
  <si>
    <t>YS2F0193</t>
  </si>
  <si>
    <t>YS2F0195</t>
  </si>
  <si>
    <t>YS2F0196</t>
  </si>
  <si>
    <t>YS2F0197</t>
  </si>
  <si>
    <t>YS2F0199</t>
  </si>
  <si>
    <t>YS2F0209</t>
  </si>
  <si>
    <t>YS2F0210</t>
  </si>
  <si>
    <t>YS2F0212</t>
  </si>
  <si>
    <t>YS2F0213</t>
  </si>
  <si>
    <t>YS2F0216</t>
  </si>
  <si>
    <t>YS2F0217</t>
  </si>
  <si>
    <t>YS2F0218</t>
  </si>
  <si>
    <t>YS2F0219</t>
  </si>
  <si>
    <t>YS2F0221</t>
  </si>
  <si>
    <t>YS2F0223</t>
  </si>
  <si>
    <t>YS2F0224</t>
  </si>
  <si>
    <t>YS2F0225</t>
  </si>
  <si>
    <t>YS2F0229</t>
  </si>
  <si>
    <t>YS2F0231</t>
  </si>
  <si>
    <t>YS2F0232</t>
  </si>
  <si>
    <t>YS2F0233</t>
  </si>
  <si>
    <t>YS2F0234</t>
  </si>
  <si>
    <t>YS2F0237</t>
  </si>
  <si>
    <t>YS2F0238</t>
  </si>
  <si>
    <t>half leaf</t>
  </si>
  <si>
    <t>YS2F0245</t>
  </si>
  <si>
    <t>YS2F0246</t>
  </si>
  <si>
    <t>YS2F0247</t>
  </si>
  <si>
    <t>tomtom</t>
  </si>
  <si>
    <t>Wood Sample Volume: 1.13</t>
  </si>
  <si>
    <t>YS2F0249</t>
  </si>
  <si>
    <t>YS2F0254</t>
  </si>
  <si>
    <t>YS2F0255</t>
  </si>
  <si>
    <t>YS2F0256</t>
  </si>
  <si>
    <t>Sticky latex coming out from the cambium and cambium has fibre.</t>
  </si>
  <si>
    <t>YS2F0259</t>
  </si>
  <si>
    <t>YS2F0260</t>
  </si>
  <si>
    <t>YS2F0261</t>
  </si>
  <si>
    <t>YS2G0143</t>
  </si>
  <si>
    <t>YS2G0145</t>
  </si>
  <si>
    <t>YS2G0146</t>
  </si>
  <si>
    <t>YS2G0148</t>
  </si>
  <si>
    <t>YS2G0150</t>
  </si>
  <si>
    <t>YS2G0151</t>
  </si>
  <si>
    <t>M, 7.3, 6.1cm dbh</t>
  </si>
  <si>
    <t>YS2G0152</t>
  </si>
  <si>
    <t>M, 8.9cm dbh</t>
  </si>
  <si>
    <t>YS2G0153</t>
  </si>
  <si>
    <t>M, 19.8cm dbh</t>
  </si>
  <si>
    <t>YS2G0154</t>
  </si>
  <si>
    <t>YS2G0157</t>
  </si>
  <si>
    <t>Dark brown hair grown on trun.Tree fern</t>
  </si>
  <si>
    <t>YS2G0161</t>
  </si>
  <si>
    <t>YS2G0164</t>
  </si>
  <si>
    <t>YS2G0165</t>
  </si>
  <si>
    <t>YS2G0166</t>
  </si>
  <si>
    <t>M, 6.6cm dbh</t>
  </si>
  <si>
    <t>YS2G0171</t>
  </si>
  <si>
    <t>YS2G0172</t>
  </si>
  <si>
    <t>YS2G0173</t>
  </si>
  <si>
    <t>kodirom</t>
  </si>
  <si>
    <t>edible juvenile leaves stewed with meat</t>
  </si>
  <si>
    <t>M, 8.5cm dbh</t>
  </si>
  <si>
    <t>YS2G0176</t>
  </si>
  <si>
    <t>YS2G0177</t>
  </si>
  <si>
    <t>YS2G0178</t>
  </si>
  <si>
    <t>YS2G0179</t>
  </si>
  <si>
    <t>YS2G0181</t>
  </si>
  <si>
    <t>YS2G0182</t>
  </si>
  <si>
    <t>YS2G0184</t>
  </si>
  <si>
    <t>YS2G0187</t>
  </si>
  <si>
    <t>cf.Congeta</t>
  </si>
  <si>
    <t>cf.Congesta</t>
  </si>
  <si>
    <t>YS2G0189</t>
  </si>
  <si>
    <t>cf.congesta</t>
  </si>
  <si>
    <t>YS2G0194</t>
  </si>
  <si>
    <t>YS2G0195</t>
  </si>
  <si>
    <t>YS2G0196</t>
  </si>
  <si>
    <t>DBH 11.4</t>
  </si>
  <si>
    <t>YS2G0198</t>
  </si>
  <si>
    <t>sp.B</t>
  </si>
  <si>
    <t>YS2G0200</t>
  </si>
  <si>
    <t>cf. congesta</t>
  </si>
  <si>
    <t>YS2G0201</t>
  </si>
  <si>
    <t>YS2G0203</t>
  </si>
  <si>
    <t>YS2G0204</t>
  </si>
  <si>
    <t>whorled (2)</t>
  </si>
  <si>
    <t>YS2G0209</t>
  </si>
  <si>
    <t>YS2G0211</t>
  </si>
  <si>
    <t>YS2G0212</t>
  </si>
  <si>
    <t>YS2G0214</t>
  </si>
  <si>
    <t>YS2G0215</t>
  </si>
  <si>
    <t>YS2G0217</t>
  </si>
  <si>
    <t>YS2G0219</t>
  </si>
  <si>
    <t>YS2G0220</t>
  </si>
  <si>
    <t>M, 13.4cm dbh</t>
  </si>
  <si>
    <t>YS2G0222</t>
  </si>
  <si>
    <t>YS2G0223</t>
  </si>
  <si>
    <t>YS2G0224</t>
  </si>
  <si>
    <t>YS2G0225</t>
  </si>
  <si>
    <t>YS2H0045</t>
  </si>
  <si>
    <t>M, 11.8cm dbh</t>
  </si>
  <si>
    <t>Wood sampling</t>
  </si>
  <si>
    <t>YS2H0054</t>
  </si>
  <si>
    <t>Tomat</t>
  </si>
  <si>
    <t>The fruit is edible</t>
  </si>
  <si>
    <t>L, M, 11.0cm dbh</t>
  </si>
  <si>
    <t>YS2H0057</t>
  </si>
  <si>
    <t>M, 11.8, 7.0, 5.3, 15.0, 8.5, 15.0cm dbh</t>
  </si>
  <si>
    <t>JosephValeba</t>
  </si>
  <si>
    <t>Joseph Valeta</t>
  </si>
  <si>
    <t>M, 26.3, 17.5, 22.5cm dbh</t>
  </si>
  <si>
    <t>M, 5.5, 5.4, 6.3, 6.5, 5.6, 5.1, 5.0, 6.0, 6.8, 6.5, 5.9, 5.0, 8.4, 5.4, 5.1, 5.9, 6.1cm dbh</t>
  </si>
  <si>
    <t>YS2H0064</t>
  </si>
  <si>
    <t>M, 7.7, 8.6, 8.2, 6.0cm dbh</t>
  </si>
  <si>
    <t>YS2H0067</t>
  </si>
  <si>
    <t>M, 11.3, 13.7cm dbh</t>
  </si>
  <si>
    <t>YS2H0069</t>
  </si>
  <si>
    <t>Dead</t>
  </si>
  <si>
    <t>climber on host 0020</t>
  </si>
  <si>
    <t>YS2J0054</t>
  </si>
  <si>
    <t>M, 6.4cm dbh</t>
  </si>
  <si>
    <t>M, 13.8cm dbh</t>
  </si>
  <si>
    <t>L, climber on host 0055</t>
  </si>
  <si>
    <t>YS2J0058</t>
  </si>
  <si>
    <t>YS2J0059</t>
  </si>
  <si>
    <t>M, 5.6, 6.4, 6.4, 7.0cm dbh</t>
  </si>
  <si>
    <t>blue</t>
  </si>
  <si>
    <t>YS2J0062</t>
  </si>
  <si>
    <t>stilted roots, pandanus</t>
  </si>
  <si>
    <t>YS2J0063</t>
  </si>
  <si>
    <t>YS2J0068</t>
  </si>
  <si>
    <t>YS2J0069</t>
  </si>
  <si>
    <t>L,M, climber hosting on 0069, 5.7cm dbh</t>
  </si>
  <si>
    <t>M, 21.5cm dbh</t>
  </si>
  <si>
    <t>YS2J0074</t>
  </si>
  <si>
    <t>M, 5.1, 5.4cm</t>
  </si>
  <si>
    <t>YS2J0077</t>
  </si>
  <si>
    <t>M, 12.3, 13.6cm dbh</t>
  </si>
  <si>
    <t>YS2J0078</t>
  </si>
  <si>
    <t>mavis J</t>
  </si>
  <si>
    <t>YS2J0082</t>
  </si>
  <si>
    <t>M, 9.0, 5.6, 5.6, 5.7, 8.8cm dbh</t>
  </si>
  <si>
    <t>Fern tree</t>
  </si>
  <si>
    <t>M, 5.6, 5.1, 5.5cm dbh</t>
  </si>
  <si>
    <t>M, 6.7, 10.0, 9.0, 9.5, 8.1, 9., 9.1, 9.3, 11.3, 6.7, 8.1, 9.0cm dbh</t>
  </si>
  <si>
    <t>M, 5.2, 6.4, 5.5, 5.6, 6.8cm dbh</t>
  </si>
  <si>
    <t>YS2J0090</t>
  </si>
  <si>
    <t>YS2J0093</t>
  </si>
  <si>
    <t>M, 5.3, 6.1, 5.5, 6.0, 5.8cm dbh</t>
  </si>
  <si>
    <t>M, 11.6cm dbh</t>
  </si>
  <si>
    <t>YS2J0095</t>
  </si>
  <si>
    <t>dbh later</t>
  </si>
  <si>
    <t>YS2K0042</t>
  </si>
  <si>
    <t>YS2K0043</t>
  </si>
  <si>
    <t>M, 20.0cm dbh</t>
  </si>
  <si>
    <t>YS2K0044</t>
  </si>
  <si>
    <t>M, 18.8cm dbh</t>
  </si>
  <si>
    <t>YS2K0045</t>
  </si>
  <si>
    <t>M, 7.4, 4.21cm dbh</t>
  </si>
  <si>
    <t>sapling</t>
  </si>
  <si>
    <t>YS2K0046</t>
  </si>
  <si>
    <t>YS2K0047</t>
  </si>
  <si>
    <t>YS2K0048</t>
  </si>
  <si>
    <t>YS2K0049</t>
  </si>
  <si>
    <t>YS2K0050</t>
  </si>
  <si>
    <t>YS2K0052</t>
  </si>
  <si>
    <t>YS2K0053</t>
  </si>
  <si>
    <t>M, 25.0cm dbh</t>
  </si>
  <si>
    <t>YS2K0054</t>
  </si>
  <si>
    <t>J. Yalang</t>
  </si>
  <si>
    <t>YS2K0055</t>
  </si>
  <si>
    <t>YS2K0057</t>
  </si>
  <si>
    <t>YS2K0058</t>
  </si>
  <si>
    <t>YS2K0059</t>
  </si>
  <si>
    <t>YS2K0060</t>
  </si>
  <si>
    <t>M, 22.0cm dbh</t>
  </si>
  <si>
    <t>Light greenish in leaf.</t>
  </si>
  <si>
    <t>YS2K0061</t>
  </si>
  <si>
    <t>Common in subplot 2K</t>
  </si>
  <si>
    <t>Coomon Secondary ficus.</t>
  </si>
  <si>
    <t>YS2K0063</t>
  </si>
  <si>
    <t>Fruit is edible.</t>
  </si>
  <si>
    <t>YS2K0064</t>
  </si>
  <si>
    <t>stilted roots, pandanus, dbh later</t>
  </si>
  <si>
    <t>YS2K0065</t>
  </si>
  <si>
    <t>YS2K0066</t>
  </si>
  <si>
    <t>YS2K0068</t>
  </si>
  <si>
    <t>ManganVitvit</t>
  </si>
  <si>
    <t>YS2K0069</t>
  </si>
  <si>
    <t>YS2K0070</t>
  </si>
  <si>
    <t>Mnagan Vitvit</t>
  </si>
  <si>
    <t>YS2K0073</t>
  </si>
  <si>
    <t>YS2K0074</t>
  </si>
  <si>
    <t>YS2K0075</t>
  </si>
  <si>
    <t>M, 11.8, 10.5, 9.5, 7.6, 6.0cm dbh</t>
  </si>
  <si>
    <t>YS2K0080</t>
  </si>
  <si>
    <t>Large leaves.</t>
  </si>
  <si>
    <t>YS2K0081</t>
  </si>
  <si>
    <t>Smooth leaves, no hairs ; latex present ;leaf base cuneate to dolique; acuminated leaf tiop; margine entire to wavy.</t>
  </si>
  <si>
    <t>YS2K0233</t>
  </si>
  <si>
    <t>Common tree in secondary,it was not tagged it got a new nunmber.</t>
  </si>
  <si>
    <t>YS2X3816</t>
  </si>
  <si>
    <t>YS3F0264</t>
  </si>
  <si>
    <t>Steaky latex from cambium.endenosperma sp.</t>
  </si>
  <si>
    <t>YS3F0266</t>
  </si>
  <si>
    <t>YS3F0267</t>
  </si>
  <si>
    <t>YS3F0269</t>
  </si>
  <si>
    <t>YS3F0271</t>
  </si>
  <si>
    <t>Cythea sp.</t>
  </si>
  <si>
    <t>Cythea.(length of petieole:21cm)Orange jei from cambium,no fissures as diescribed.</t>
  </si>
  <si>
    <t>Tiliaceae Trichospermum pleiostigma</t>
  </si>
  <si>
    <t>both present</t>
  </si>
  <si>
    <t>Aspleniaceae Cythea(petiole 20cm).No fissures as described.</t>
  </si>
  <si>
    <t>YS3F0275</t>
  </si>
  <si>
    <t>Both present</t>
  </si>
  <si>
    <t>Aspleniaceae Cythea(Orange jee from cambium).No fissures as described.</t>
  </si>
  <si>
    <t>YS3F0278</t>
  </si>
  <si>
    <t>YS3F0279</t>
  </si>
  <si>
    <t>D. Damos</t>
  </si>
  <si>
    <t>Aspleniaceae Cythea.petiole 14cm(No fissures as described).</t>
  </si>
  <si>
    <t>YS3F0280</t>
  </si>
  <si>
    <t>YS3F0281</t>
  </si>
  <si>
    <t>YS3F0284</t>
  </si>
  <si>
    <t>Colourless liquid from wood.</t>
  </si>
  <si>
    <t>YS3F0286</t>
  </si>
  <si>
    <t>sp.anisopleurum</t>
  </si>
  <si>
    <t>YS3F0287</t>
  </si>
  <si>
    <t>YS3F0288</t>
  </si>
  <si>
    <t>YS3F0289</t>
  </si>
  <si>
    <t>YS3F0290</t>
  </si>
  <si>
    <t>Colourless liquid.</t>
  </si>
  <si>
    <t>YS3F0292</t>
  </si>
  <si>
    <t>YS3F0294</t>
  </si>
  <si>
    <t>YS3F0295</t>
  </si>
  <si>
    <t>YS3F0296</t>
  </si>
  <si>
    <t>YS3F0297</t>
  </si>
  <si>
    <t>presents</t>
  </si>
  <si>
    <t>YS3F0300</t>
  </si>
  <si>
    <t>Aspleniaceae Cythea</t>
  </si>
  <si>
    <t>YS3F0301</t>
  </si>
  <si>
    <t>YS3F0303</t>
  </si>
  <si>
    <t>YS3F0304</t>
  </si>
  <si>
    <t>YS3F0307</t>
  </si>
  <si>
    <t>Aspleniaceae Cyathea.(length of petiole 19cm).Feeder roots less than 2m from ground level up.</t>
  </si>
  <si>
    <t>YS3F0308</t>
  </si>
  <si>
    <t>YS3F0311</t>
  </si>
  <si>
    <t>YS3F0312</t>
  </si>
  <si>
    <t>YS3F0313</t>
  </si>
  <si>
    <t>YS3F0315</t>
  </si>
  <si>
    <t>Aspleniaceae Cythea sp.Length of 13cm</t>
  </si>
  <si>
    <t>YS3F0316</t>
  </si>
  <si>
    <t>Aspleniaceae Cythea sp.Petiole=21cm.</t>
  </si>
  <si>
    <t>YS3F0317</t>
  </si>
  <si>
    <t>yellow</t>
  </si>
  <si>
    <t>Aspleniaceae Cythea sp.petiole =12cm</t>
  </si>
  <si>
    <t>YS3F0318</t>
  </si>
  <si>
    <t>YS3F0320</t>
  </si>
  <si>
    <t>YS3F0322</t>
  </si>
  <si>
    <t>YS3F0323</t>
  </si>
  <si>
    <t>YS3F0324</t>
  </si>
  <si>
    <t>Aspleniaceae Cythea sp.petiole =19cm</t>
  </si>
  <si>
    <t>YS3F0326</t>
  </si>
  <si>
    <t>Aspleniaceae Cythea sp.petiole =20cm(Orange jei comes out from the jei).</t>
  </si>
  <si>
    <t>YS3F0327</t>
  </si>
  <si>
    <t>geng</t>
  </si>
  <si>
    <t>YS3F0330</t>
  </si>
  <si>
    <t>YS3F0333</t>
  </si>
  <si>
    <t>fado</t>
  </si>
  <si>
    <t>dolichobotrys</t>
  </si>
  <si>
    <t>YS3F0335</t>
  </si>
  <si>
    <t>YS3F0336</t>
  </si>
  <si>
    <t>YS3F0337</t>
  </si>
  <si>
    <t>Colourless jel from pith</t>
  </si>
  <si>
    <t>YS3F0340</t>
  </si>
  <si>
    <t>YS3F0341</t>
  </si>
  <si>
    <t>Aspleniaceae Cythea sp.petiole =20cm(No fissures as described)</t>
  </si>
  <si>
    <t>YS3F0342</t>
  </si>
  <si>
    <t>YS3F0344</t>
  </si>
  <si>
    <t>YS3F0345</t>
  </si>
  <si>
    <t>YS3F0347</t>
  </si>
  <si>
    <t>Tiliaceae Althoffia sp.</t>
  </si>
  <si>
    <t>YS3F0351</t>
  </si>
  <si>
    <t>.petiole =19cm</t>
  </si>
  <si>
    <t>YS3F0353</t>
  </si>
  <si>
    <t>Grange gell from cambium.</t>
  </si>
  <si>
    <t>YS3F0355</t>
  </si>
  <si>
    <t>YS3F0358</t>
  </si>
  <si>
    <t>YS3F0359</t>
  </si>
  <si>
    <t>Fissures not clearlyshown.</t>
  </si>
  <si>
    <t>YS3F0360</t>
  </si>
  <si>
    <t>YS3F0361</t>
  </si>
  <si>
    <t>Red to maroon cambium.</t>
  </si>
  <si>
    <t>YS3F0363</t>
  </si>
  <si>
    <t>Aspleniaceae Cythea sp.petiole =23cm</t>
  </si>
  <si>
    <t>YS3F0364</t>
  </si>
  <si>
    <t>YS3F0365</t>
  </si>
  <si>
    <t>YS3F0366</t>
  </si>
  <si>
    <t>YS3F0371</t>
  </si>
  <si>
    <t>YS3F0372</t>
  </si>
  <si>
    <t>YS3F0374</t>
  </si>
  <si>
    <t>YS3F0377</t>
  </si>
  <si>
    <t>Cambium turn a purple after a while.</t>
  </si>
  <si>
    <t>YS3F0379</t>
  </si>
  <si>
    <t>YS3F0380</t>
  </si>
  <si>
    <t>Present</t>
  </si>
  <si>
    <t>Aspleniaceae Cythea sp.petiole =13cm</t>
  </si>
  <si>
    <t>YS3F0382</t>
  </si>
  <si>
    <t>cream</t>
  </si>
  <si>
    <t>YS3F0383</t>
  </si>
  <si>
    <t>Spines</t>
  </si>
  <si>
    <t>Topside light blue.</t>
  </si>
  <si>
    <t>(2114)Ambafongyop-vine=apocynaceae parsonsia sp.</t>
  </si>
  <si>
    <t>YS3F0389</t>
  </si>
  <si>
    <t>YS3F0392</t>
  </si>
  <si>
    <t>used for house construction; fencing material</t>
  </si>
  <si>
    <t>YS3F0394</t>
  </si>
  <si>
    <t>YS3F0523</t>
  </si>
  <si>
    <t>kosontong</t>
  </si>
  <si>
    <t>Symplocos</t>
  </si>
  <si>
    <t>cochinchinensis</t>
  </si>
  <si>
    <t>YS3G0226</t>
  </si>
  <si>
    <t>YS3G0227</t>
  </si>
  <si>
    <t>YS3G0229</t>
  </si>
  <si>
    <t>YS3G0230</t>
  </si>
  <si>
    <t>YS3G0231</t>
  </si>
  <si>
    <t>YS3G0234</t>
  </si>
  <si>
    <t>YS3G0238</t>
  </si>
  <si>
    <t>YS3G0239</t>
  </si>
  <si>
    <t>Cambium freshly cut colour is light brown, the colour changes to orange a minute later</t>
  </si>
  <si>
    <t>YS3G0241</t>
  </si>
  <si>
    <t>YS3G0242</t>
  </si>
  <si>
    <t>YS3G0244</t>
  </si>
  <si>
    <t>YS3G0246</t>
  </si>
  <si>
    <t>YS3G0248</t>
  </si>
  <si>
    <t>YS3G0250</t>
  </si>
  <si>
    <t>YS3G0251</t>
  </si>
  <si>
    <t>YS3G0252</t>
  </si>
  <si>
    <t>YS3G0253</t>
  </si>
  <si>
    <t>YS3G0255</t>
  </si>
  <si>
    <t>YS3G0256</t>
  </si>
  <si>
    <t>YS3G0258</t>
  </si>
  <si>
    <t>salale</t>
  </si>
  <si>
    <t>YS3G0259</t>
  </si>
  <si>
    <t>YS3G0261</t>
  </si>
  <si>
    <t>YS3G0264</t>
  </si>
  <si>
    <t>YS3G0268</t>
  </si>
  <si>
    <t>YS3G0269</t>
  </si>
  <si>
    <t>YS3G0270</t>
  </si>
  <si>
    <t>YS3G0272</t>
  </si>
  <si>
    <t>YS3G0273</t>
  </si>
  <si>
    <t>YS3G0275</t>
  </si>
  <si>
    <t>M, 6.0cm dbh</t>
  </si>
  <si>
    <t>Keneth Molem</t>
  </si>
  <si>
    <t>YS3G0277</t>
  </si>
  <si>
    <t>YS3G0279</t>
  </si>
  <si>
    <t>YS3G0281</t>
  </si>
  <si>
    <t>YS3G0283</t>
  </si>
  <si>
    <t>YS3G0284</t>
  </si>
  <si>
    <t>YS3G0285</t>
  </si>
  <si>
    <t>YS3G0288</t>
  </si>
  <si>
    <t>YS3G0289</t>
  </si>
  <si>
    <t>YS3G0295</t>
  </si>
  <si>
    <t>M, 5.6, 6.3cm dbh</t>
  </si>
  <si>
    <t>YS3G0299</t>
  </si>
  <si>
    <t>YS3G0301</t>
  </si>
  <si>
    <t>YS3G0304</t>
  </si>
  <si>
    <t>Magan</t>
  </si>
  <si>
    <t>Original colour is light brown, when it is freshly cut but it changes some minutes later to brown</t>
  </si>
  <si>
    <t>Kenneht</t>
  </si>
  <si>
    <t>YS3G0307</t>
  </si>
  <si>
    <t>taun</t>
  </si>
  <si>
    <t>used as a digging stick</t>
  </si>
  <si>
    <t>YS3G0309</t>
  </si>
  <si>
    <t>YS3G0310</t>
  </si>
  <si>
    <t>YS3G0318</t>
  </si>
  <si>
    <t>YS3G0319</t>
  </si>
  <si>
    <t>YS3G0322</t>
  </si>
  <si>
    <t>YS3G0323</t>
  </si>
  <si>
    <t>YS3G0327</t>
  </si>
  <si>
    <t>YS3G0328</t>
  </si>
  <si>
    <t>M, 6.8cm</t>
  </si>
  <si>
    <t>YS3G0329</t>
  </si>
  <si>
    <t>YS3G0330</t>
  </si>
  <si>
    <t>YS3G0331</t>
  </si>
  <si>
    <t>YS3G0332</t>
  </si>
  <si>
    <t>YS3G0333</t>
  </si>
  <si>
    <t>YS3G0334</t>
  </si>
  <si>
    <t>YS3G0335</t>
  </si>
  <si>
    <t>YS3G0336</t>
  </si>
  <si>
    <t>YS3G0338</t>
  </si>
  <si>
    <t>F, stilted roots</t>
  </si>
  <si>
    <t>YS3G0341</t>
  </si>
  <si>
    <t>YS3G0343</t>
  </si>
  <si>
    <t>YS3G0345</t>
  </si>
  <si>
    <t>YS3G0347</t>
  </si>
  <si>
    <t>YS3G0349</t>
  </si>
  <si>
    <t>YS3G0350</t>
  </si>
  <si>
    <t>YS3H0070</t>
  </si>
  <si>
    <t>M, 9.3cm dbh</t>
  </si>
  <si>
    <t>M, 12.8,11.8,9.6cm dbh</t>
  </si>
  <si>
    <t>M, 15.2cm dbh</t>
  </si>
  <si>
    <t>M, 7.8, 10.9, 8.0, 9.0, 8.0, 10.8, 6.0, 11.4, 12.0cm dbh</t>
  </si>
  <si>
    <t>YS3H0075</t>
  </si>
  <si>
    <t>M, 13.4, 7.6, 10.3, 16.7, 6.5cm dbh</t>
  </si>
  <si>
    <t>YS3H0076</t>
  </si>
  <si>
    <t>YS3H0077</t>
  </si>
  <si>
    <t>M, 27.6cm dbh</t>
  </si>
  <si>
    <t>M, 6.6, 5.5, 5.2, 7.1, 6.4, 7.2, 5.5, 6.6, 8.5, 5.6, 5.5, 5.5, 5.4cm dbh</t>
  </si>
  <si>
    <t>M, 5.5, 5.1, 5.2, 5.0, 5.0, 5.6cm dbh</t>
  </si>
  <si>
    <t>YS3H0083</t>
  </si>
  <si>
    <t>Number of stipes in each whore needs to be check.</t>
  </si>
  <si>
    <t>YS3H0084</t>
  </si>
  <si>
    <t>M, 8.2, 5.0cm dbh</t>
  </si>
  <si>
    <t>YS3H0085</t>
  </si>
  <si>
    <t>YS3H0086</t>
  </si>
  <si>
    <t>YS3H0087</t>
  </si>
  <si>
    <t>Excellent wood for making the house</t>
  </si>
  <si>
    <t>climber on host 0088</t>
  </si>
  <si>
    <t>YS3H0090</t>
  </si>
  <si>
    <t>L, M, 7.5, 11.6, 6.6cm dbh</t>
  </si>
  <si>
    <t>YS3H0092</t>
  </si>
  <si>
    <t>out</t>
  </si>
  <si>
    <t>edible leaves</t>
  </si>
  <si>
    <t>L, M, 5.0cm dbh</t>
  </si>
  <si>
    <t>Graptophyllum</t>
  </si>
  <si>
    <t>pictum</t>
  </si>
  <si>
    <t>Wood is used as timber for building house and fence;  firewood; Fruit is edible.</t>
  </si>
  <si>
    <t>No traditional name for this tree since it was introduced</t>
  </si>
  <si>
    <t>Manghan Vitivt</t>
  </si>
  <si>
    <t>Excellent wood for making house</t>
  </si>
  <si>
    <t>YS3H0096</t>
  </si>
  <si>
    <t>M, 9.0cm dbh</t>
  </si>
  <si>
    <t>YS3H0097</t>
  </si>
  <si>
    <t>YS3H0099</t>
  </si>
  <si>
    <t>YS3H0100</t>
  </si>
  <si>
    <t>YS3H0101</t>
  </si>
  <si>
    <t>YS3H0103</t>
  </si>
  <si>
    <t>YS3H0105</t>
  </si>
  <si>
    <t>M, 7.8cm dbh</t>
  </si>
  <si>
    <t>Frank Phlip</t>
  </si>
  <si>
    <t>small leaf</t>
  </si>
  <si>
    <t>kongkoyeng</t>
  </si>
  <si>
    <t>climber on host 0106</t>
  </si>
  <si>
    <t>YS3H0108</t>
  </si>
  <si>
    <t>M, 14.8, 14.9, 14.1, 11.3cm dbh</t>
  </si>
  <si>
    <t>Frank Plilip</t>
  </si>
  <si>
    <t>M, 6.8, 6.6, 5.5, 5.6, 7.2cm dbh</t>
  </si>
  <si>
    <t>YS3H0112</t>
  </si>
  <si>
    <t>YS3H0113</t>
  </si>
  <si>
    <t>M, 16.7cm dbh</t>
  </si>
  <si>
    <t>YS3H0114</t>
  </si>
  <si>
    <t>Bark textures has no indication</t>
  </si>
  <si>
    <t>YS3J0098</t>
  </si>
  <si>
    <t>Mavis J
Mavis J</t>
  </si>
  <si>
    <t>YS3J0101</t>
  </si>
  <si>
    <t>YS3J0103</t>
  </si>
  <si>
    <t>M, 16.2cm dbh</t>
  </si>
  <si>
    <t>M, 8.6cm dbh</t>
  </si>
  <si>
    <t>timbe sumsum</t>
  </si>
  <si>
    <t>timber for house posts, axes and spade handles</t>
  </si>
  <si>
    <t>M, 8.3cm dbh</t>
  </si>
  <si>
    <t>YS3J0112</t>
  </si>
  <si>
    <t>M, 7.5cm dbh</t>
  </si>
  <si>
    <t>*not matching quercetorum</t>
  </si>
  <si>
    <t>YS3J0116</t>
  </si>
  <si>
    <t>YS3J0117</t>
  </si>
  <si>
    <t>YS3J0118</t>
  </si>
  <si>
    <t>YS3J0119</t>
  </si>
  <si>
    <t>Mavis J
Mavis J
Mavis J</t>
  </si>
  <si>
    <t>YS3J0121</t>
  </si>
  <si>
    <t>YS3J0123</t>
  </si>
  <si>
    <t>YS3J0125</t>
  </si>
  <si>
    <t>M, 5.5, 6.7cm dbh</t>
  </si>
  <si>
    <t>M, 16.1, 5.4, 13.0cm dbh</t>
  </si>
  <si>
    <t>YS3J0129</t>
  </si>
  <si>
    <t>M, 5.8cm dbh</t>
  </si>
  <si>
    <t>YS3J0132</t>
  </si>
  <si>
    <t>YS3J0135</t>
  </si>
  <si>
    <t>YS3J0136</t>
  </si>
  <si>
    <t>M, 6.1, 5.3cm dbh</t>
  </si>
  <si>
    <t>YS3J0137</t>
  </si>
  <si>
    <t>YS3J0143</t>
  </si>
  <si>
    <t>YS3J0144</t>
  </si>
  <si>
    <t>YS3J0145</t>
  </si>
  <si>
    <t>YS3J0149</t>
  </si>
  <si>
    <t>YS3J0150</t>
  </si>
  <si>
    <t>M, 9.0, 6.6, 7.3cm dbh</t>
  </si>
  <si>
    <t>YS3J0152</t>
  </si>
  <si>
    <t>M, 5.5, 5.5cm dbh</t>
  </si>
  <si>
    <t>Mavis J
Mavix</t>
  </si>
  <si>
    <t>YS3J0155</t>
  </si>
  <si>
    <t>Mavis J
Mavis J</t>
  </si>
  <si>
    <t>YS3J0157</t>
  </si>
  <si>
    <t>M, 24.28cm dbh</t>
  </si>
  <si>
    <t>YS3K0023</t>
  </si>
  <si>
    <t>YS3K0083</t>
  </si>
  <si>
    <t>M, 10.0,7.3, 10.0cm dbh</t>
  </si>
  <si>
    <t>YS3K0091</t>
  </si>
  <si>
    <t>M, 7.7cm dbh</t>
  </si>
  <si>
    <t>YS3K0094</t>
  </si>
  <si>
    <t>YS3K0095</t>
  </si>
  <si>
    <t>M, 11.6, 11.6cm dbh</t>
  </si>
  <si>
    <t>YS3K0096</t>
  </si>
  <si>
    <t>YS3K0097</t>
  </si>
  <si>
    <t>M, 7.4cm dbh</t>
  </si>
  <si>
    <t>YS3K0098</t>
  </si>
  <si>
    <t>YS3K0100</t>
  </si>
  <si>
    <t>YS3K0101</t>
  </si>
  <si>
    <t>YS3K0103</t>
  </si>
  <si>
    <t>YS3K0104</t>
  </si>
  <si>
    <t>YS3K0105</t>
  </si>
  <si>
    <t>YS3K0107</t>
  </si>
  <si>
    <t>Has a broken crown</t>
  </si>
  <si>
    <t>YS3K0109</t>
  </si>
  <si>
    <t>No record of fern description</t>
  </si>
  <si>
    <t>Tree fern description not recorded, including the bark, cambium and fissures colour</t>
  </si>
  <si>
    <t>YS3K0112</t>
  </si>
  <si>
    <t>YS3K0114</t>
  </si>
  <si>
    <t>YS3K0115</t>
  </si>
  <si>
    <t>Mangan.Vitvit</t>
  </si>
  <si>
    <t>YS3K0117</t>
  </si>
  <si>
    <t>YS3K0118</t>
  </si>
  <si>
    <t>about to die</t>
  </si>
  <si>
    <t>YS3K0123</t>
  </si>
  <si>
    <t>YS3K0126</t>
  </si>
  <si>
    <t>YS3K0131</t>
  </si>
  <si>
    <t>YS3K0133</t>
  </si>
  <si>
    <t>YS3K0138</t>
  </si>
  <si>
    <t>YS3K0141</t>
  </si>
  <si>
    <t>YS3K0142</t>
  </si>
  <si>
    <t>M, 5.8, 6.2, 5.2, 6.1, 6.0, 5.5, 5.7cm dbh</t>
  </si>
  <si>
    <t>No record for cambium, bark and latex color</t>
  </si>
  <si>
    <t>YS3K0143</t>
  </si>
  <si>
    <t>M, 6.5, 5.2cm dbh</t>
  </si>
  <si>
    <t>YS3K0147</t>
  </si>
  <si>
    <t>About to die,, fisures and texture colors were not indicated</t>
  </si>
  <si>
    <t>YS3K0148</t>
  </si>
  <si>
    <t>M, 9.8cm dbh</t>
  </si>
  <si>
    <t>YS3K0151</t>
  </si>
  <si>
    <t>YS3K0153</t>
  </si>
  <si>
    <t>YS3K0159</t>
  </si>
  <si>
    <t>Good Firewood</t>
  </si>
  <si>
    <t>M, 20.8cm dbh</t>
  </si>
  <si>
    <t>No records of bark and cambium features from the field</t>
  </si>
  <si>
    <t>YS3K0161</t>
  </si>
  <si>
    <t>YS3K0164</t>
  </si>
  <si>
    <t>Broken top, fluted</t>
  </si>
  <si>
    <t>YS3K0165</t>
  </si>
  <si>
    <t>YS3K0167</t>
  </si>
  <si>
    <t>Hanson</t>
  </si>
  <si>
    <t>YS3K0168</t>
  </si>
  <si>
    <t>YS3K0169</t>
  </si>
  <si>
    <t>YS4F0395</t>
  </si>
  <si>
    <t>steaky latex from cambium.</t>
  </si>
  <si>
    <t>YS4F0397</t>
  </si>
  <si>
    <t>YS4F0398</t>
  </si>
  <si>
    <t>YS4F0400</t>
  </si>
  <si>
    <t>YS4F0401</t>
  </si>
  <si>
    <t>YS4F0403</t>
  </si>
  <si>
    <t>YS4F0404</t>
  </si>
  <si>
    <t>YS4F0405</t>
  </si>
  <si>
    <t>Latex present on leaves stalkand shoots.</t>
  </si>
  <si>
    <t>YS4F0407</t>
  </si>
  <si>
    <t>Hans N</t>
  </si>
  <si>
    <t>Mermecophyte plant.collection of ants was high on there species.</t>
  </si>
  <si>
    <t>YS4F0410</t>
  </si>
  <si>
    <t>Cambium light brown to whitish.Frond topside green.</t>
  </si>
  <si>
    <t>Softwood.</t>
  </si>
  <si>
    <t>Young leaves weighed in grams check and convert if necessery.</t>
  </si>
  <si>
    <t>YS4F0414</t>
  </si>
  <si>
    <t>YS4F0416</t>
  </si>
  <si>
    <t>YS4F0418</t>
  </si>
  <si>
    <t>YS4F0419</t>
  </si>
  <si>
    <t>Bark brown with white sports.</t>
  </si>
  <si>
    <t>YS4F0421</t>
  </si>
  <si>
    <t>Latex present on leaves stalk &amp; shoots.</t>
  </si>
  <si>
    <t>Orange gel from the stem.Inner most soft creamy white.</t>
  </si>
  <si>
    <t>YS4F0426</t>
  </si>
  <si>
    <t>No leaves only few collected for voucher.</t>
  </si>
  <si>
    <t>YS4F0429</t>
  </si>
  <si>
    <t>YS4F0430</t>
  </si>
  <si>
    <t>Few mature leaves weighed on balance and taken in grams convert if necessary</t>
  </si>
  <si>
    <t>YS4F0432</t>
  </si>
  <si>
    <t>YS4F0433</t>
  </si>
  <si>
    <t>Light brown togreen at grown branches</t>
  </si>
  <si>
    <t>YS4F0434</t>
  </si>
  <si>
    <t>piper betel</t>
  </si>
  <si>
    <t>YS4F0436</t>
  </si>
  <si>
    <t>Light brown to green at the top.note:Young leaves weighed and recorded in grams.</t>
  </si>
  <si>
    <t>YS4F0437</t>
  </si>
  <si>
    <t>Whitish to green at the top.</t>
  </si>
  <si>
    <t>YS4F0441</t>
  </si>
  <si>
    <t>used as Piper betel for chewing beetle nut</t>
  </si>
  <si>
    <t>YS4F0442</t>
  </si>
  <si>
    <t>YS4F0444</t>
  </si>
  <si>
    <t>YS4F0445</t>
  </si>
  <si>
    <t>YS4F0447</t>
  </si>
  <si>
    <t>YS4F0450</t>
  </si>
  <si>
    <t>YS4F0452</t>
  </si>
  <si>
    <t>YS4F0453</t>
  </si>
  <si>
    <t>YS4F0459</t>
  </si>
  <si>
    <t>YS4F0460</t>
  </si>
  <si>
    <t>YS4F0461</t>
  </si>
  <si>
    <t>Whitish at the base of the trunk and greenish at the top.</t>
  </si>
  <si>
    <t>YS4F0462</t>
  </si>
  <si>
    <t>Bark colour brown at the base to greenish at the top. The trunk is lenticellular at the base.</t>
  </si>
  <si>
    <t>YS4F0464</t>
  </si>
  <si>
    <t>YS4F0466</t>
  </si>
  <si>
    <t>YS4F0467</t>
  </si>
  <si>
    <t>YS4F0468</t>
  </si>
  <si>
    <t>Topside- light blue</t>
  </si>
  <si>
    <t>YS4F0471</t>
  </si>
  <si>
    <t>Brownish light to marroon colour of bark.</t>
  </si>
  <si>
    <t>YS4F0473</t>
  </si>
  <si>
    <t>Garden fence.</t>
  </si>
  <si>
    <t>YS4F0477</t>
  </si>
  <si>
    <t>Whitish to light brown woody part.</t>
  </si>
  <si>
    <t>YS4F0479</t>
  </si>
  <si>
    <t>Lenticel liner at trunk base but smoot towards the growth.</t>
  </si>
  <si>
    <t>YS4F0481</t>
  </si>
  <si>
    <t>Smooth but lenticellular at the base of trunk most soft whitish.</t>
  </si>
  <si>
    <t>YS4F0482</t>
  </si>
  <si>
    <t>YS4F0483</t>
  </si>
  <si>
    <t>YS4F0484</t>
  </si>
  <si>
    <t>YS4F0488</t>
  </si>
  <si>
    <t>YS4F0489</t>
  </si>
  <si>
    <t>YS4F0491</t>
  </si>
  <si>
    <t>YS4F0494</t>
  </si>
  <si>
    <t>YS4F0497</t>
  </si>
  <si>
    <t>YS4F0498</t>
  </si>
  <si>
    <t>udut</t>
  </si>
  <si>
    <t>leaves used as sponges for washing dishes; sap applied to hair to induce dreadlocks; medicinal plant</t>
  </si>
  <si>
    <t>Debregeasia</t>
  </si>
  <si>
    <t>longifolia</t>
  </si>
  <si>
    <t>YS4F0499</t>
  </si>
  <si>
    <t>YS4F0500</t>
  </si>
  <si>
    <t>YS4F0503</t>
  </si>
  <si>
    <t>YS4F0505</t>
  </si>
  <si>
    <t>Golden leaf.</t>
  </si>
  <si>
    <t>YS4F0508</t>
  </si>
  <si>
    <t>YS4F0510</t>
  </si>
  <si>
    <t>YS4F0511</t>
  </si>
  <si>
    <t>YS4F0513</t>
  </si>
  <si>
    <t>YS4F0516</t>
  </si>
  <si>
    <t>YS4F0517</t>
  </si>
  <si>
    <t>YS4F0518</t>
  </si>
  <si>
    <t>YS4F0520</t>
  </si>
  <si>
    <t>YS4G0352</t>
  </si>
  <si>
    <t>YS4G0354</t>
  </si>
  <si>
    <t>YS4G0356</t>
  </si>
  <si>
    <t>F, stilted roots dbh later</t>
  </si>
  <si>
    <t>YS4G0358</t>
  </si>
  <si>
    <t>YS4G0360</t>
  </si>
  <si>
    <t>keneth</t>
  </si>
  <si>
    <t>YS4G0361</t>
  </si>
  <si>
    <t>YS4G0362</t>
  </si>
  <si>
    <t>YS4G0363</t>
  </si>
  <si>
    <t>YS4G0365</t>
  </si>
  <si>
    <t>YS4G0366</t>
  </si>
  <si>
    <t>YS4G0368</t>
  </si>
  <si>
    <t>F, stilt roots</t>
  </si>
  <si>
    <t>YS4G0371</t>
  </si>
  <si>
    <t>YS4G0374</t>
  </si>
  <si>
    <t>YS4G0375</t>
  </si>
  <si>
    <t>M, 8.1cm dbh</t>
  </si>
  <si>
    <t>Bark orginal colour white but when cut, change to brown</t>
  </si>
  <si>
    <t>YS4G0378</t>
  </si>
  <si>
    <t>Orginal colour white, when cut colur change to brown</t>
  </si>
  <si>
    <t>YS4G0382</t>
  </si>
  <si>
    <t>YS4G0385</t>
  </si>
  <si>
    <t>YS4G0386</t>
  </si>
  <si>
    <t>YS4G0387</t>
  </si>
  <si>
    <t>YS4G0389</t>
  </si>
  <si>
    <t>Orginal colour white, when cut colour change to brown</t>
  </si>
  <si>
    <t>YS4G0391</t>
  </si>
  <si>
    <t>YS4G0394</t>
  </si>
  <si>
    <t>YS4G0395</t>
  </si>
  <si>
    <t>YS4G0396</t>
  </si>
  <si>
    <t>YS4G0398</t>
  </si>
  <si>
    <t>YS4G0399</t>
  </si>
  <si>
    <t>YS4G0401</t>
  </si>
  <si>
    <t>YS4G0402</t>
  </si>
  <si>
    <t>YS4G0403</t>
  </si>
  <si>
    <t>YS4G0406</t>
  </si>
  <si>
    <t>YS4G0408</t>
  </si>
  <si>
    <t>YS4G0409</t>
  </si>
  <si>
    <t>YS4G0410</t>
  </si>
  <si>
    <t>YS4G0416</t>
  </si>
  <si>
    <t>YS4G0417</t>
  </si>
  <si>
    <t>YS4G0418</t>
  </si>
  <si>
    <t>YS4G0422</t>
  </si>
  <si>
    <t>Cambium color white, when cut change to brown</t>
  </si>
  <si>
    <t>YS4G0431</t>
  </si>
  <si>
    <t>YS4G0432</t>
  </si>
  <si>
    <t>YS4G0438</t>
  </si>
  <si>
    <t>YS4G0440</t>
  </si>
  <si>
    <t>YS4G0441</t>
  </si>
  <si>
    <t>YS4G0444</t>
  </si>
  <si>
    <t>YS4G0445</t>
  </si>
  <si>
    <t>YS4G0450</t>
  </si>
  <si>
    <t>YS4G0452</t>
  </si>
  <si>
    <t>YS4G0453</t>
  </si>
  <si>
    <t>YS4G0458</t>
  </si>
  <si>
    <t>YS4G0460</t>
  </si>
  <si>
    <t>YS4G0461</t>
  </si>
  <si>
    <t>YS4G0464</t>
  </si>
  <si>
    <t>YS4G0472</t>
  </si>
  <si>
    <t>YS4G0473</t>
  </si>
  <si>
    <t>M, 8.1, 8.3cm dbh</t>
  </si>
  <si>
    <t>YS4G0476</t>
  </si>
  <si>
    <t>YS4G0478</t>
  </si>
  <si>
    <t>M, 7.3, 5.4, 9.5cm dbh</t>
  </si>
  <si>
    <t>Samuel Mue</t>
  </si>
  <si>
    <t>YS4H0117</t>
  </si>
  <si>
    <t>M, 10.0,11.2cm dbh</t>
  </si>
  <si>
    <t>YS4H0120</t>
  </si>
  <si>
    <t>M, stilted roots</t>
  </si>
  <si>
    <t>YS4H0122</t>
  </si>
  <si>
    <t>M, 5.5, 6.1cm dbh</t>
  </si>
  <si>
    <t>Mavis Jimbudo</t>
  </si>
  <si>
    <t>Partly dead</t>
  </si>
  <si>
    <t>YS4H0127</t>
  </si>
  <si>
    <t>L,M, 5.0cm dbh</t>
  </si>
  <si>
    <t>YS4H0128</t>
  </si>
  <si>
    <t>YS4H0129</t>
  </si>
  <si>
    <t>Meno</t>
  </si>
  <si>
    <t>YS4H0130</t>
  </si>
  <si>
    <t>M, 10.1, 10.2, 14.0, 7.8, 5.0, 10.6cm dbh</t>
  </si>
  <si>
    <t>M, dbh later</t>
  </si>
  <si>
    <t>YS4H0137</t>
  </si>
  <si>
    <t>YS4H0138</t>
  </si>
  <si>
    <t>YS4H0139</t>
  </si>
  <si>
    <t>M, 5.4, 5.5, 5.5cm dbh</t>
  </si>
  <si>
    <t>YS4H0140</t>
  </si>
  <si>
    <t>M, 5.0, 5.0, 5.0, 5.2, 5.7, 5.0cm dbh</t>
  </si>
  <si>
    <t>YS4H0142</t>
  </si>
  <si>
    <t>Fallen dry tree</t>
  </si>
  <si>
    <t>YS4H0144</t>
  </si>
  <si>
    <t>M, 5.5, 6.2, 5.6cm dbh</t>
  </si>
  <si>
    <t>YS4H0145</t>
  </si>
  <si>
    <t>L,M, 6.4cm dbh</t>
  </si>
  <si>
    <t>YS4H0148</t>
  </si>
  <si>
    <t>M, 5.4cm dbh</t>
  </si>
  <si>
    <t>Manghan  Vitvit</t>
  </si>
  <si>
    <t>YS4H0152</t>
  </si>
  <si>
    <t>M, 6.4</t>
  </si>
  <si>
    <t>YS4H0154</t>
  </si>
  <si>
    <t>YS4H0158</t>
  </si>
  <si>
    <t>F. Philip</t>
  </si>
  <si>
    <t>M, 10.2, 18.0cm dbh</t>
  </si>
  <si>
    <t>Frank</t>
  </si>
  <si>
    <t>Mangan. Vitvit</t>
  </si>
  <si>
    <t>M, 12.0, 9.8, 9.7, 7.5, 8.5, 7.0, 10.0, 10.0cm dbh</t>
  </si>
  <si>
    <t>Mavis. J</t>
  </si>
  <si>
    <t>M, 11.0, 13.3cm dbh</t>
  </si>
  <si>
    <t>YS4J0168</t>
  </si>
  <si>
    <t>M, 12.0cm dbh</t>
  </si>
  <si>
    <t>Mangam vitvit</t>
  </si>
  <si>
    <t>YS4J0170</t>
  </si>
  <si>
    <t>Mangan vivit</t>
  </si>
  <si>
    <t>YS4J0171</t>
  </si>
  <si>
    <t>Mavis, J</t>
  </si>
  <si>
    <t>M, 14.4, 8.9cm dbh</t>
  </si>
  <si>
    <t>YS4J0173</t>
  </si>
  <si>
    <t>YS4J0174</t>
  </si>
  <si>
    <t>YS4J0176</t>
  </si>
  <si>
    <t>YS4J0177</t>
  </si>
  <si>
    <t>stilted roots, pandanus so dbh later</t>
  </si>
  <si>
    <t>M, 12.3, 15.8, 16.8cm dbh</t>
  </si>
  <si>
    <t>YS4J0182</t>
  </si>
  <si>
    <t>Marvis. J</t>
  </si>
  <si>
    <t>YS4J0184</t>
  </si>
  <si>
    <t>YS4J0186</t>
  </si>
  <si>
    <t>M, 11.7cm dbh</t>
  </si>
  <si>
    <t>YS4J0193</t>
  </si>
  <si>
    <t># of stipes in each whorl: 14</t>
  </si>
  <si>
    <t>YS4J0194</t>
  </si>
  <si>
    <t>Maris. J</t>
  </si>
  <si>
    <t>The whole tree was dead, only part of the branch has leave so the measurement we took was from the part of the branch and not the whole tree</t>
  </si>
  <si>
    <t>M, 5.5, 8.5, 9.0, 9.3, 7.9, 6.5, 8.2, 5.9cm dbh</t>
  </si>
  <si>
    <t>YS4J0198</t>
  </si>
  <si>
    <t># of stipes in each whorl: 12</t>
  </si>
  <si>
    <t>YS4J0201</t>
  </si>
  <si>
    <t>fondot</t>
  </si>
  <si>
    <t>Cordyline</t>
  </si>
  <si>
    <t>terminalis</t>
  </si>
  <si>
    <t>YS4K0179</t>
  </si>
  <si>
    <t>Kodilom</t>
  </si>
  <si>
    <t>Treen fern</t>
  </si>
  <si>
    <t>YS4K0187</t>
  </si>
  <si>
    <t>YS4K0188</t>
  </si>
  <si>
    <t>YS4K0192</t>
  </si>
  <si>
    <t>YS4K0194</t>
  </si>
  <si>
    <t>YS4K0195</t>
  </si>
  <si>
    <t>YS4K0196</t>
  </si>
  <si>
    <t>R</t>
  </si>
  <si>
    <t>YS4K0197</t>
  </si>
  <si>
    <t>M, 7.5, 8.9cm dbh</t>
  </si>
  <si>
    <t>M, 6.3, 10.2, 8.5, 10.0cm dbh</t>
  </si>
  <si>
    <t>YS4K0200</t>
  </si>
  <si>
    <t>YS4K0203</t>
  </si>
  <si>
    <t>M, 16.0cm dbh</t>
  </si>
  <si>
    <t>YS4K0205</t>
  </si>
  <si>
    <t>YS4K0208</t>
  </si>
  <si>
    <t>YS4K0209</t>
  </si>
  <si>
    <t>YS4K0210</t>
  </si>
  <si>
    <t>YS4K0211</t>
  </si>
  <si>
    <t>YS4K0212</t>
  </si>
  <si>
    <t>Tree fern, # of strips in each whorl 9.</t>
  </si>
  <si>
    <t>YS4K0213</t>
  </si>
  <si>
    <t>fern tree</t>
  </si>
  <si>
    <t>YS4K0221</t>
  </si>
  <si>
    <t>YS4K0222</t>
  </si>
  <si>
    <t>morobensis</t>
  </si>
  <si>
    <t>YS4K0225</t>
  </si>
  <si>
    <t>YS4K0226</t>
  </si>
  <si>
    <t>YS4K0228</t>
  </si>
  <si>
    <t>YS4K0231</t>
  </si>
  <si>
    <t>YS4K0234</t>
  </si>
  <si>
    <t>YS4K0235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</si>
</sst>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4" x14ac:knownFonts="1">
    <font>
      <sz val="12"/>
      <color theme="1"/>
      <name val="Calibri"/>
      <family val="2"/>
      <scheme val="minor"/>
    </font>
    <font>
      <b/>
      <sz val="10"/>
      <name val="Verdana"/>
    </font>
    <font>
      <sz val="11"/>
      <color indexed="63"/>
      <name val="Helvetica"/>
    </font>
    <font>
      <b/>
      <sz val="11"/>
      <color indexed="8"/>
      <name val="MS Sans Serif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2" borderId="0" xfId="0" applyFont="1" applyFill="1"/>
    <xf numFmtId="164" fontId="1" fillId="0" borderId="0" xfId="0" applyNumberFormat="1" applyFont="1"/>
    <xf numFmtId="0" fontId="1" fillId="0" borderId="0" xfId="0" applyFont="1" applyFill="1"/>
    <xf numFmtId="164" fontId="0" fillId="0" borderId="0" xfId="0" applyNumberFormat="1"/>
    <xf numFmtId="0" fontId="0" fillId="3" borderId="0" xfId="0" applyFill="1"/>
    <xf numFmtId="0" fontId="2" fillId="0" borderId="0" xfId="0" applyFont="1"/>
    <xf numFmtId="0" fontId="3" fillId="0" borderId="0" xfId="0" applyFont="1"/>
    <xf numFmtId="14" fontId="0" fillId="0" borderId="0" xfId="0" applyNumberFormat="1" applyAlignment="1" applyProtection="1">
      <alignment vertical="center"/>
    </xf>
    <xf numFmtId="0" fontId="0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009"/>
  <sheetViews>
    <sheetView tabSelected="1" workbookViewId="0">
      <selection activeCell="L3" sqref="L3"/>
    </sheetView>
  </sheetViews>
  <sheetFormatPr baseColWidth="10" defaultRowHeight="16" x14ac:dyDescent="0.2"/>
  <cols>
    <col min="6" max="6" width="13.33203125" bestFit="1" customWidth="1"/>
    <col min="7" max="7" width="26" bestFit="1" customWidth="1"/>
    <col min="8" max="8" width="34" bestFit="1" customWidth="1"/>
    <col min="11" max="11" width="16.6640625" bestFit="1" customWidth="1"/>
    <col min="13" max="13" width="20.1640625" bestFit="1" customWidth="1"/>
    <col min="14" max="14" width="21.6640625" bestFit="1" customWidth="1"/>
    <col min="15" max="15" width="17.5" bestFit="1" customWidth="1"/>
    <col min="17" max="17" width="20.6640625" customWidth="1"/>
    <col min="18" max="18" width="19.83203125" customWidth="1"/>
  </cols>
  <sheetData>
    <row r="1" spans="1:28" s="1" customFormat="1" ht="13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3" t="s">
        <v>9</v>
      </c>
      <c r="K1" s="1" t="s">
        <v>10</v>
      </c>
      <c r="L1" s="2" t="s">
        <v>11</v>
      </c>
      <c r="M1" s="1" t="s">
        <v>12</v>
      </c>
      <c r="N1" s="2" t="s">
        <v>13</v>
      </c>
      <c r="O1" s="1" t="s">
        <v>14</v>
      </c>
      <c r="P1" s="1" t="s">
        <v>15</v>
      </c>
      <c r="Q1" s="4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2">
      <c r="A2">
        <v>1162</v>
      </c>
      <c r="B2" t="s">
        <v>28</v>
      </c>
      <c r="C2" t="str">
        <f t="shared" ref="C2:C65" si="0">CONCATENATE(LEFT(B2,1))</f>
        <v>A</v>
      </c>
      <c r="D2" t="str">
        <f t="shared" ref="D2:D65" si="1">CONCATENATE(RIGHT(F2,6))</f>
        <v>3A0165</v>
      </c>
      <c r="E2" t="str">
        <f t="shared" ref="E2:E65" si="2">CONCATENATE(C2,LEFT(D2,1))</f>
        <v>A3</v>
      </c>
      <c r="F2" t="s">
        <v>29</v>
      </c>
      <c r="G2" t="s">
        <v>30</v>
      </c>
      <c r="H2" t="str">
        <f t="shared" ref="H2:H65" si="3">CONCATENATE(G2,N2)</f>
        <v>Psychotria_murmurensisAAA3383</v>
      </c>
      <c r="I2" t="s">
        <v>31</v>
      </c>
      <c r="J2" s="5">
        <v>5.6</v>
      </c>
      <c r="K2" t="s">
        <v>32</v>
      </c>
      <c r="L2">
        <v>2</v>
      </c>
      <c r="M2" t="s">
        <v>33</v>
      </c>
      <c r="N2" t="s">
        <v>34</v>
      </c>
      <c r="O2" t="str">
        <f t="shared" ref="O2:O65" si="4">CONCATENATE(F2,N2)</f>
        <v>YP3A0165AAA3383</v>
      </c>
      <c r="P2" t="s">
        <v>35</v>
      </c>
      <c r="S2" t="s">
        <v>36</v>
      </c>
      <c r="T2" t="s">
        <v>37</v>
      </c>
      <c r="U2" t="s">
        <v>38</v>
      </c>
      <c r="W2" t="s">
        <v>39</v>
      </c>
      <c r="X2" t="s">
        <v>40</v>
      </c>
      <c r="Z2" t="s">
        <v>41</v>
      </c>
      <c r="AA2" t="s">
        <v>42</v>
      </c>
    </row>
    <row r="3" spans="1:28" x14ac:dyDescent="0.2">
      <c r="A3">
        <v>738</v>
      </c>
      <c r="B3" t="s">
        <v>43</v>
      </c>
      <c r="C3" t="str">
        <f t="shared" si="0"/>
        <v>A</v>
      </c>
      <c r="D3" t="str">
        <f t="shared" si="1"/>
        <v>2A0066</v>
      </c>
      <c r="E3" t="str">
        <f t="shared" si="2"/>
        <v>A2</v>
      </c>
      <c r="F3" t="s">
        <v>44</v>
      </c>
      <c r="G3" t="s">
        <v>45</v>
      </c>
      <c r="H3" t="str">
        <f t="shared" si="3"/>
        <v>Psychotria_micrococcaAAA3383</v>
      </c>
      <c r="I3" t="s">
        <v>46</v>
      </c>
      <c r="J3" s="5">
        <v>6</v>
      </c>
      <c r="K3" t="s">
        <v>47</v>
      </c>
      <c r="L3">
        <v>6</v>
      </c>
      <c r="M3" t="s">
        <v>33</v>
      </c>
      <c r="N3" t="s">
        <v>34</v>
      </c>
      <c r="O3" t="str">
        <f t="shared" si="4"/>
        <v>YP2A0066AAA3383</v>
      </c>
      <c r="P3" t="s">
        <v>35</v>
      </c>
      <c r="S3" t="s">
        <v>36</v>
      </c>
      <c r="T3" t="s">
        <v>37</v>
      </c>
      <c r="U3" t="s">
        <v>48</v>
      </c>
      <c r="W3" t="s">
        <v>49</v>
      </c>
      <c r="X3" t="s">
        <v>40</v>
      </c>
      <c r="Z3" t="s">
        <v>41</v>
      </c>
      <c r="AA3" t="s">
        <v>42</v>
      </c>
    </row>
    <row r="4" spans="1:28" x14ac:dyDescent="0.2">
      <c r="A4">
        <v>82</v>
      </c>
      <c r="B4" t="s">
        <v>50</v>
      </c>
      <c r="C4" t="str">
        <f t="shared" si="0"/>
        <v>A</v>
      </c>
      <c r="D4" t="str">
        <f t="shared" si="1"/>
        <v>1A0025</v>
      </c>
      <c r="E4" t="str">
        <f t="shared" si="2"/>
        <v>A1</v>
      </c>
      <c r="F4" t="s">
        <v>51</v>
      </c>
      <c r="G4" t="s">
        <v>45</v>
      </c>
      <c r="H4" t="str">
        <f t="shared" si="3"/>
        <v>Psychotria_micrococcaAAA3383</v>
      </c>
      <c r="I4" t="s">
        <v>31</v>
      </c>
      <c r="J4" s="5">
        <v>8.8000000000000007</v>
      </c>
      <c r="K4" t="s">
        <v>52</v>
      </c>
      <c r="L4">
        <v>1</v>
      </c>
      <c r="M4" t="s">
        <v>33</v>
      </c>
      <c r="N4" t="s">
        <v>34</v>
      </c>
      <c r="O4" t="str">
        <f t="shared" si="4"/>
        <v>YP1A0025AAA3383</v>
      </c>
      <c r="P4" t="s">
        <v>35</v>
      </c>
      <c r="S4" t="s">
        <v>36</v>
      </c>
      <c r="T4" t="s">
        <v>37</v>
      </c>
      <c r="U4" t="s">
        <v>48</v>
      </c>
      <c r="W4" t="s">
        <v>49</v>
      </c>
      <c r="X4" t="s">
        <v>40</v>
      </c>
      <c r="Z4" t="s">
        <v>41</v>
      </c>
      <c r="AA4" t="s">
        <v>42</v>
      </c>
    </row>
    <row r="5" spans="1:28" x14ac:dyDescent="0.2">
      <c r="A5">
        <v>1776</v>
      </c>
      <c r="B5" t="s">
        <v>53</v>
      </c>
      <c r="C5" t="str">
        <f t="shared" si="0"/>
        <v>A</v>
      </c>
      <c r="D5" t="str">
        <f t="shared" si="1"/>
        <v>4A0220</v>
      </c>
      <c r="E5" t="str">
        <f t="shared" si="2"/>
        <v>A4</v>
      </c>
      <c r="F5" t="s">
        <v>54</v>
      </c>
      <c r="G5" t="s">
        <v>55</v>
      </c>
      <c r="H5" t="str">
        <f t="shared" si="3"/>
        <v>Elaeocarpus_dolichostylusAAC1158</v>
      </c>
      <c r="I5" t="s">
        <v>31</v>
      </c>
      <c r="J5" s="5">
        <v>48.5</v>
      </c>
      <c r="K5" t="s">
        <v>56</v>
      </c>
      <c r="L5">
        <v>1</v>
      </c>
      <c r="M5" t="s">
        <v>57</v>
      </c>
      <c r="N5" t="s">
        <v>58</v>
      </c>
      <c r="O5" t="str">
        <f t="shared" si="4"/>
        <v>YP4A0220AAC1158</v>
      </c>
      <c r="P5" t="s">
        <v>59</v>
      </c>
      <c r="S5" t="s">
        <v>60</v>
      </c>
      <c r="T5" t="s">
        <v>61</v>
      </c>
      <c r="U5" t="s">
        <v>62</v>
      </c>
      <c r="W5" t="s">
        <v>63</v>
      </c>
      <c r="X5" t="s">
        <v>64</v>
      </c>
      <c r="Z5" t="s">
        <v>65</v>
      </c>
      <c r="AA5" t="s">
        <v>66</v>
      </c>
    </row>
    <row r="6" spans="1:28" x14ac:dyDescent="0.2">
      <c r="A6">
        <v>1153</v>
      </c>
      <c r="B6" t="s">
        <v>67</v>
      </c>
      <c r="C6" t="str">
        <f t="shared" si="0"/>
        <v>A</v>
      </c>
      <c r="D6" t="str">
        <f t="shared" si="1"/>
        <v>3A0162</v>
      </c>
      <c r="E6" t="str">
        <f t="shared" si="2"/>
        <v>A3</v>
      </c>
      <c r="F6" t="s">
        <v>68</v>
      </c>
      <c r="G6" t="s">
        <v>69</v>
      </c>
      <c r="H6" t="str">
        <f t="shared" si="3"/>
        <v>Toona_sureniAAC1387</v>
      </c>
      <c r="I6" t="s">
        <v>46</v>
      </c>
      <c r="J6" s="5">
        <v>7.4</v>
      </c>
      <c r="K6" t="s">
        <v>70</v>
      </c>
      <c r="L6">
        <v>4</v>
      </c>
      <c r="M6" t="s">
        <v>33</v>
      </c>
      <c r="N6" t="s">
        <v>71</v>
      </c>
      <c r="O6" t="str">
        <f t="shared" si="4"/>
        <v>YP3A0162AAC1387</v>
      </c>
      <c r="P6" t="s">
        <v>72</v>
      </c>
      <c r="S6" t="s">
        <v>73</v>
      </c>
      <c r="T6" t="s">
        <v>74</v>
      </c>
      <c r="U6" t="s">
        <v>75</v>
      </c>
      <c r="W6" t="s">
        <v>76</v>
      </c>
      <c r="X6" t="s">
        <v>77</v>
      </c>
      <c r="Z6" t="s">
        <v>78</v>
      </c>
      <c r="AA6" t="s">
        <v>79</v>
      </c>
    </row>
    <row r="7" spans="1:28" x14ac:dyDescent="0.2">
      <c r="A7">
        <v>109</v>
      </c>
      <c r="B7" t="s">
        <v>80</v>
      </c>
      <c r="C7" t="str">
        <f t="shared" si="0"/>
        <v>A</v>
      </c>
      <c r="D7" t="str">
        <f t="shared" si="1"/>
        <v>1A0037</v>
      </c>
      <c r="E7" t="str">
        <f t="shared" si="2"/>
        <v>A1</v>
      </c>
      <c r="F7" t="s">
        <v>81</v>
      </c>
      <c r="G7" t="s">
        <v>55</v>
      </c>
      <c r="H7" t="str">
        <f t="shared" si="3"/>
        <v>Elaeocarpus_dolichostylusAAC1387</v>
      </c>
      <c r="I7" t="s">
        <v>82</v>
      </c>
      <c r="J7" s="5">
        <v>34.299999999999997</v>
      </c>
      <c r="K7" t="s">
        <v>83</v>
      </c>
      <c r="L7">
        <v>2</v>
      </c>
      <c r="M7" t="s">
        <v>33</v>
      </c>
      <c r="N7" t="s">
        <v>71</v>
      </c>
      <c r="O7" t="str">
        <f t="shared" si="4"/>
        <v>YP1A0037AAC1387</v>
      </c>
      <c r="P7" t="s">
        <v>72</v>
      </c>
      <c r="S7" t="s">
        <v>60</v>
      </c>
      <c r="T7" t="s">
        <v>61</v>
      </c>
      <c r="U7" t="s">
        <v>62</v>
      </c>
      <c r="W7" t="s">
        <v>63</v>
      </c>
      <c r="X7" t="s">
        <v>77</v>
      </c>
      <c r="Z7" t="s">
        <v>78</v>
      </c>
      <c r="AA7" t="s">
        <v>79</v>
      </c>
    </row>
    <row r="8" spans="1:28" x14ac:dyDescent="0.2">
      <c r="A8">
        <v>40</v>
      </c>
      <c r="B8" t="s">
        <v>84</v>
      </c>
      <c r="C8" t="str">
        <f t="shared" si="0"/>
        <v>A</v>
      </c>
      <c r="D8" t="str">
        <f t="shared" si="1"/>
        <v>1A0018</v>
      </c>
      <c r="E8" t="str">
        <f t="shared" si="2"/>
        <v>A1</v>
      </c>
      <c r="F8" t="s">
        <v>85</v>
      </c>
      <c r="G8" t="s">
        <v>55</v>
      </c>
      <c r="H8" t="str">
        <f t="shared" si="3"/>
        <v>Elaeocarpus_dolichostylusAAC1387</v>
      </c>
      <c r="I8" t="s">
        <v>86</v>
      </c>
      <c r="J8" s="5">
        <v>96</v>
      </c>
      <c r="K8" t="s">
        <v>87</v>
      </c>
      <c r="L8">
        <v>1</v>
      </c>
      <c r="M8" t="s">
        <v>33</v>
      </c>
      <c r="N8" t="s">
        <v>71</v>
      </c>
      <c r="O8" t="str">
        <f t="shared" si="4"/>
        <v>YP1A0018AAC1387</v>
      </c>
      <c r="P8" t="s">
        <v>72</v>
      </c>
      <c r="S8" t="s">
        <v>60</v>
      </c>
      <c r="T8" t="s">
        <v>61</v>
      </c>
      <c r="U8" t="s">
        <v>62</v>
      </c>
      <c r="W8" t="s">
        <v>63</v>
      </c>
      <c r="X8" t="s">
        <v>77</v>
      </c>
      <c r="Z8" t="s">
        <v>78</v>
      </c>
      <c r="AA8" t="s">
        <v>79</v>
      </c>
    </row>
    <row r="9" spans="1:28" x14ac:dyDescent="0.2">
      <c r="A9">
        <v>89</v>
      </c>
      <c r="B9" t="s">
        <v>88</v>
      </c>
      <c r="C9" t="str">
        <f t="shared" si="0"/>
        <v>A</v>
      </c>
      <c r="D9" t="str">
        <f t="shared" si="1"/>
        <v>1A0028</v>
      </c>
      <c r="E9" t="str">
        <f t="shared" si="2"/>
        <v>A1</v>
      </c>
      <c r="F9" t="s">
        <v>89</v>
      </c>
      <c r="G9" t="s">
        <v>90</v>
      </c>
      <c r="H9" t="str">
        <f t="shared" si="3"/>
        <v>Ficus_rubrivestimentaAAD8828</v>
      </c>
      <c r="I9" t="s">
        <v>46</v>
      </c>
      <c r="J9" s="5">
        <v>9.6</v>
      </c>
      <c r="K9" t="s">
        <v>91</v>
      </c>
      <c r="L9">
        <v>3</v>
      </c>
      <c r="M9" t="s">
        <v>33</v>
      </c>
      <c r="N9" t="s">
        <v>92</v>
      </c>
      <c r="O9" t="str">
        <f t="shared" si="4"/>
        <v>YP1A0028AAD8828</v>
      </c>
      <c r="P9" t="s">
        <v>35</v>
      </c>
      <c r="S9" t="s">
        <v>93</v>
      </c>
      <c r="T9" t="s">
        <v>94</v>
      </c>
      <c r="U9" t="s">
        <v>95</v>
      </c>
      <c r="W9" t="s">
        <v>96</v>
      </c>
      <c r="X9" t="s">
        <v>40</v>
      </c>
      <c r="Z9" t="s">
        <v>97</v>
      </c>
      <c r="AA9" t="s">
        <v>98</v>
      </c>
    </row>
    <row r="10" spans="1:28" x14ac:dyDescent="0.2">
      <c r="A10">
        <v>90</v>
      </c>
      <c r="B10" t="s">
        <v>88</v>
      </c>
      <c r="C10" t="str">
        <f t="shared" si="0"/>
        <v>A</v>
      </c>
      <c r="D10" t="str">
        <f t="shared" si="1"/>
        <v>1A0028</v>
      </c>
      <c r="E10" t="str">
        <f t="shared" si="2"/>
        <v>A1</v>
      </c>
      <c r="F10" t="s">
        <v>89</v>
      </c>
      <c r="G10" t="s">
        <v>90</v>
      </c>
      <c r="H10" t="str">
        <f t="shared" si="3"/>
        <v>Ficus_rubrivestimentaAAD8828</v>
      </c>
      <c r="I10" t="s">
        <v>99</v>
      </c>
      <c r="J10" s="5">
        <v>9.6</v>
      </c>
      <c r="K10" t="s">
        <v>100</v>
      </c>
      <c r="L10">
        <v>1</v>
      </c>
      <c r="M10" t="s">
        <v>33</v>
      </c>
      <c r="N10" t="s">
        <v>92</v>
      </c>
      <c r="O10" t="str">
        <f t="shared" si="4"/>
        <v>YP1A0028AAD8828</v>
      </c>
      <c r="P10" t="s">
        <v>35</v>
      </c>
      <c r="S10" t="s">
        <v>93</v>
      </c>
      <c r="T10" t="s">
        <v>94</v>
      </c>
      <c r="U10" t="s">
        <v>95</v>
      </c>
      <c r="W10" t="s">
        <v>96</v>
      </c>
      <c r="X10" t="s">
        <v>40</v>
      </c>
      <c r="Z10" t="s">
        <v>97</v>
      </c>
      <c r="AA10" t="s">
        <v>98</v>
      </c>
    </row>
    <row r="11" spans="1:28" x14ac:dyDescent="0.2">
      <c r="A11">
        <v>10</v>
      </c>
      <c r="B11" t="s">
        <v>101</v>
      </c>
      <c r="C11" t="str">
        <f t="shared" si="0"/>
        <v>A</v>
      </c>
      <c r="D11" t="str">
        <f t="shared" si="1"/>
        <v>1A0004</v>
      </c>
      <c r="E11" t="str">
        <f t="shared" si="2"/>
        <v>A1</v>
      </c>
      <c r="F11" t="s">
        <v>102</v>
      </c>
      <c r="G11" t="s">
        <v>103</v>
      </c>
      <c r="H11" t="str">
        <f t="shared" si="3"/>
        <v>Ficus_wassaAAD8828</v>
      </c>
      <c r="I11" t="s">
        <v>46</v>
      </c>
      <c r="J11" s="5">
        <v>23.4</v>
      </c>
      <c r="K11" t="s">
        <v>104</v>
      </c>
      <c r="L11">
        <v>28</v>
      </c>
      <c r="M11" t="s">
        <v>33</v>
      </c>
      <c r="N11" t="s">
        <v>92</v>
      </c>
      <c r="O11" t="str">
        <f t="shared" si="4"/>
        <v>YP1A0004AAD8828</v>
      </c>
      <c r="P11" t="s">
        <v>35</v>
      </c>
      <c r="S11" t="s">
        <v>93</v>
      </c>
      <c r="T11" t="s">
        <v>94</v>
      </c>
      <c r="U11" t="s">
        <v>105</v>
      </c>
      <c r="W11" t="s">
        <v>106</v>
      </c>
      <c r="X11" t="s">
        <v>40</v>
      </c>
      <c r="Z11" t="s">
        <v>97</v>
      </c>
      <c r="AA11" t="s">
        <v>98</v>
      </c>
    </row>
    <row r="12" spans="1:28" x14ac:dyDescent="0.2">
      <c r="A12">
        <v>166</v>
      </c>
      <c r="B12" t="s">
        <v>107</v>
      </c>
      <c r="C12" t="str">
        <f t="shared" si="0"/>
        <v>A</v>
      </c>
      <c r="D12" t="str">
        <f t="shared" si="1"/>
        <v>1A0057</v>
      </c>
      <c r="E12" t="str">
        <f t="shared" si="2"/>
        <v>A1</v>
      </c>
      <c r="F12" t="s">
        <v>108</v>
      </c>
      <c r="G12" t="s">
        <v>109</v>
      </c>
      <c r="H12" t="str">
        <f t="shared" si="3"/>
        <v>Turpinia_pentandraAAF9348</v>
      </c>
      <c r="I12" t="s">
        <v>99</v>
      </c>
      <c r="J12" s="5">
        <v>9.9</v>
      </c>
      <c r="K12" t="s">
        <v>110</v>
      </c>
      <c r="L12">
        <v>1</v>
      </c>
      <c r="M12" t="s">
        <v>57</v>
      </c>
      <c r="N12" t="s">
        <v>111</v>
      </c>
      <c r="O12" t="str">
        <f t="shared" si="4"/>
        <v>YP1A0057AAF9348</v>
      </c>
      <c r="P12" t="s">
        <v>72</v>
      </c>
      <c r="S12" t="s">
        <v>112</v>
      </c>
      <c r="T12" t="s">
        <v>113</v>
      </c>
      <c r="U12" t="s">
        <v>114</v>
      </c>
      <c r="W12" t="s">
        <v>115</v>
      </c>
      <c r="X12" t="s">
        <v>77</v>
      </c>
      <c r="AA12" t="s">
        <v>116</v>
      </c>
    </row>
    <row r="13" spans="1:28" x14ac:dyDescent="0.2">
      <c r="A13">
        <v>48</v>
      </c>
      <c r="B13" t="s">
        <v>84</v>
      </c>
      <c r="C13" t="str">
        <f t="shared" si="0"/>
        <v>A</v>
      </c>
      <c r="D13" t="str">
        <f t="shared" si="1"/>
        <v>1A0018</v>
      </c>
      <c r="E13" t="str">
        <f t="shared" si="2"/>
        <v>A1</v>
      </c>
      <c r="F13" t="s">
        <v>85</v>
      </c>
      <c r="G13" t="s">
        <v>55</v>
      </c>
      <c r="H13" t="str">
        <f t="shared" si="3"/>
        <v>Elaeocarpus_dolichostylusAAF9349</v>
      </c>
      <c r="I13" t="s">
        <v>117</v>
      </c>
      <c r="J13" s="5">
        <v>96</v>
      </c>
      <c r="K13" t="s">
        <v>118</v>
      </c>
      <c r="L13">
        <v>3</v>
      </c>
      <c r="M13" t="s">
        <v>33</v>
      </c>
      <c r="N13" t="s">
        <v>119</v>
      </c>
      <c r="O13" t="str">
        <f t="shared" si="4"/>
        <v>YP1A0018AAF9349</v>
      </c>
      <c r="P13" t="s">
        <v>72</v>
      </c>
      <c r="S13" t="s">
        <v>60</v>
      </c>
      <c r="T13" t="s">
        <v>61</v>
      </c>
      <c r="U13" t="s">
        <v>62</v>
      </c>
      <c r="W13" t="s">
        <v>63</v>
      </c>
      <c r="X13" t="s">
        <v>120</v>
      </c>
    </row>
    <row r="14" spans="1:28" x14ac:dyDescent="0.2">
      <c r="A14">
        <v>147</v>
      </c>
      <c r="B14" t="s">
        <v>121</v>
      </c>
      <c r="C14" t="str">
        <f t="shared" si="0"/>
        <v>A</v>
      </c>
      <c r="D14" t="str">
        <f t="shared" si="1"/>
        <v>1A0055</v>
      </c>
      <c r="E14" t="str">
        <f t="shared" si="2"/>
        <v>A1</v>
      </c>
      <c r="F14" t="s">
        <v>122</v>
      </c>
      <c r="G14" t="s">
        <v>123</v>
      </c>
      <c r="H14" t="str">
        <f t="shared" si="3"/>
        <v>Sloanea_tieghemiiAAF9464</v>
      </c>
      <c r="I14" t="s">
        <v>124</v>
      </c>
      <c r="J14" s="5">
        <v>26.5</v>
      </c>
      <c r="K14" t="s">
        <v>125</v>
      </c>
      <c r="L14">
        <v>1</v>
      </c>
      <c r="M14" t="s">
        <v>33</v>
      </c>
      <c r="N14" t="s">
        <v>126</v>
      </c>
      <c r="O14" t="str">
        <f t="shared" si="4"/>
        <v>YP1A0055AAF9464</v>
      </c>
      <c r="P14" t="s">
        <v>59</v>
      </c>
      <c r="S14" t="s">
        <v>60</v>
      </c>
      <c r="T14" t="s">
        <v>127</v>
      </c>
      <c r="U14" t="s">
        <v>128</v>
      </c>
      <c r="W14" t="s">
        <v>129</v>
      </c>
      <c r="X14" t="s">
        <v>64</v>
      </c>
    </row>
    <row r="15" spans="1:28" x14ac:dyDescent="0.2">
      <c r="A15">
        <v>1787</v>
      </c>
      <c r="B15" t="s">
        <v>130</v>
      </c>
      <c r="C15" t="str">
        <f t="shared" si="0"/>
        <v>A</v>
      </c>
      <c r="D15" t="str">
        <f t="shared" si="1"/>
        <v>4A0230</v>
      </c>
      <c r="E15" t="str">
        <f t="shared" si="2"/>
        <v>A4</v>
      </c>
      <c r="F15" t="s">
        <v>131</v>
      </c>
      <c r="G15" t="s">
        <v>132</v>
      </c>
      <c r="H15" t="str">
        <f t="shared" si="3"/>
        <v>Sloanea_sogerensisAAF9464</v>
      </c>
      <c r="I15" t="s">
        <v>86</v>
      </c>
      <c r="J15" s="5">
        <v>33.299999999999997</v>
      </c>
      <c r="K15" t="s">
        <v>133</v>
      </c>
      <c r="L15">
        <v>1</v>
      </c>
      <c r="M15" t="s">
        <v>57</v>
      </c>
      <c r="N15" t="s">
        <v>126</v>
      </c>
      <c r="O15" t="str">
        <f t="shared" si="4"/>
        <v>YP4A0230AAF9464</v>
      </c>
      <c r="P15" t="s">
        <v>59</v>
      </c>
      <c r="S15" t="s">
        <v>60</v>
      </c>
      <c r="T15" t="s">
        <v>127</v>
      </c>
      <c r="U15" t="s">
        <v>134</v>
      </c>
      <c r="W15" t="s">
        <v>135</v>
      </c>
      <c r="X15" t="s">
        <v>64</v>
      </c>
    </row>
    <row r="16" spans="1:28" x14ac:dyDescent="0.2">
      <c r="A16">
        <v>1175</v>
      </c>
      <c r="B16" t="s">
        <v>136</v>
      </c>
      <c r="C16" t="str">
        <f t="shared" si="0"/>
        <v>A</v>
      </c>
      <c r="D16" t="str">
        <f t="shared" si="1"/>
        <v>3A0172</v>
      </c>
      <c r="E16" t="str">
        <f t="shared" si="2"/>
        <v>A3</v>
      </c>
      <c r="F16" t="s">
        <v>137</v>
      </c>
      <c r="G16" t="s">
        <v>138</v>
      </c>
      <c r="H16" t="str">
        <f t="shared" si="3"/>
        <v>Planchonella_myrsinodendronAAG0043</v>
      </c>
      <c r="I16" t="s">
        <v>99</v>
      </c>
      <c r="J16" s="5">
        <v>19</v>
      </c>
      <c r="K16" t="s">
        <v>139</v>
      </c>
      <c r="L16">
        <v>1</v>
      </c>
      <c r="M16" t="s">
        <v>57</v>
      </c>
      <c r="N16" t="s">
        <v>140</v>
      </c>
      <c r="O16" t="str">
        <f t="shared" si="4"/>
        <v>YP3A0172AAG0043</v>
      </c>
      <c r="P16" t="s">
        <v>141</v>
      </c>
      <c r="S16" t="s">
        <v>142</v>
      </c>
      <c r="T16" t="s">
        <v>143</v>
      </c>
      <c r="U16" t="s">
        <v>144</v>
      </c>
      <c r="W16" t="s">
        <v>145</v>
      </c>
      <c r="Z16" t="s">
        <v>146</v>
      </c>
      <c r="AA16" t="s">
        <v>147</v>
      </c>
    </row>
    <row r="17" spans="1:27" x14ac:dyDescent="0.2">
      <c r="A17">
        <v>1140</v>
      </c>
      <c r="B17" t="s">
        <v>148</v>
      </c>
      <c r="C17" t="str">
        <f t="shared" si="0"/>
        <v>A</v>
      </c>
      <c r="D17" t="str">
        <f t="shared" si="1"/>
        <v>3A0149</v>
      </c>
      <c r="E17" t="str">
        <f t="shared" si="2"/>
        <v>A3</v>
      </c>
      <c r="F17" t="s">
        <v>149</v>
      </c>
      <c r="G17" t="s">
        <v>150</v>
      </c>
      <c r="H17" t="str">
        <f t="shared" si="3"/>
        <v>Uncaria_nervosaAAG0558</v>
      </c>
      <c r="I17" t="s">
        <v>151</v>
      </c>
      <c r="J17" s="5">
        <v>6.5</v>
      </c>
      <c r="K17" t="s">
        <v>152</v>
      </c>
      <c r="L17">
        <v>1</v>
      </c>
      <c r="M17" t="s">
        <v>57</v>
      </c>
      <c r="N17" t="s">
        <v>153</v>
      </c>
      <c r="O17" t="str">
        <f t="shared" si="4"/>
        <v>YP3A0149AAG0558</v>
      </c>
      <c r="P17" t="s">
        <v>35</v>
      </c>
      <c r="S17" t="s">
        <v>36</v>
      </c>
      <c r="T17" t="s">
        <v>154</v>
      </c>
      <c r="U17" t="s">
        <v>155</v>
      </c>
      <c r="W17" t="s">
        <v>156</v>
      </c>
      <c r="X17" t="s">
        <v>40</v>
      </c>
      <c r="Z17" t="s">
        <v>157</v>
      </c>
      <c r="AA17" t="s">
        <v>158</v>
      </c>
    </row>
    <row r="18" spans="1:27" x14ac:dyDescent="0.2">
      <c r="A18">
        <v>757</v>
      </c>
      <c r="B18" t="s">
        <v>159</v>
      </c>
      <c r="C18" t="str">
        <f t="shared" si="0"/>
        <v>A</v>
      </c>
      <c r="D18" t="str">
        <f t="shared" si="1"/>
        <v>2A0088</v>
      </c>
      <c r="E18" t="str">
        <f t="shared" si="2"/>
        <v>A2</v>
      </c>
      <c r="F18" t="s">
        <v>160</v>
      </c>
      <c r="G18" t="s">
        <v>161</v>
      </c>
      <c r="H18" t="str">
        <f t="shared" si="3"/>
        <v>Perrottetia_alpestrisAAJ3973</v>
      </c>
      <c r="I18" t="s">
        <v>82</v>
      </c>
      <c r="J18" s="5">
        <v>18.7</v>
      </c>
      <c r="K18" t="s">
        <v>162</v>
      </c>
      <c r="L18">
        <v>1</v>
      </c>
      <c r="M18" t="s">
        <v>57</v>
      </c>
      <c r="N18" t="s">
        <v>163</v>
      </c>
      <c r="O18" t="str">
        <f t="shared" si="4"/>
        <v>YP2A0088AAJ3973</v>
      </c>
      <c r="P18" t="s">
        <v>59</v>
      </c>
      <c r="S18" t="s">
        <v>164</v>
      </c>
      <c r="T18" t="s">
        <v>165</v>
      </c>
      <c r="U18" t="s">
        <v>166</v>
      </c>
      <c r="W18" t="s">
        <v>167</v>
      </c>
      <c r="X18" t="s">
        <v>64</v>
      </c>
      <c r="Z18" t="s">
        <v>168</v>
      </c>
      <c r="AA18" t="s">
        <v>169</v>
      </c>
    </row>
    <row r="19" spans="1:27" x14ac:dyDescent="0.2">
      <c r="A19">
        <v>739</v>
      </c>
      <c r="B19" t="s">
        <v>43</v>
      </c>
      <c r="C19" t="str">
        <f t="shared" si="0"/>
        <v>A</v>
      </c>
      <c r="D19" t="str">
        <f t="shared" si="1"/>
        <v>2A0066</v>
      </c>
      <c r="E19" t="str">
        <f t="shared" si="2"/>
        <v>A2</v>
      </c>
      <c r="F19" t="s">
        <v>44</v>
      </c>
      <c r="G19" t="s">
        <v>45</v>
      </c>
      <c r="H19" t="str">
        <f t="shared" si="3"/>
        <v>Psychotria_micrococcaAAM0235</v>
      </c>
      <c r="I19" t="s">
        <v>31</v>
      </c>
      <c r="J19" s="5">
        <v>6</v>
      </c>
      <c r="K19" t="s">
        <v>170</v>
      </c>
      <c r="L19">
        <v>1</v>
      </c>
      <c r="M19" t="s">
        <v>57</v>
      </c>
      <c r="N19" t="s">
        <v>171</v>
      </c>
      <c r="O19" t="str">
        <f t="shared" si="4"/>
        <v>YP2A0066AAM0235</v>
      </c>
      <c r="P19" t="s">
        <v>59</v>
      </c>
      <c r="S19" t="s">
        <v>36</v>
      </c>
      <c r="T19" t="s">
        <v>37</v>
      </c>
      <c r="U19" t="s">
        <v>48</v>
      </c>
      <c r="W19" t="s">
        <v>49</v>
      </c>
      <c r="X19" t="s">
        <v>64</v>
      </c>
      <c r="Z19" t="s">
        <v>172</v>
      </c>
      <c r="AA19" t="s">
        <v>173</v>
      </c>
    </row>
    <row r="20" spans="1:27" x14ac:dyDescent="0.2">
      <c r="A20">
        <v>743</v>
      </c>
      <c r="B20" t="s">
        <v>174</v>
      </c>
      <c r="C20" t="str">
        <f t="shared" si="0"/>
        <v>A</v>
      </c>
      <c r="D20" t="str">
        <f t="shared" si="1"/>
        <v>2A0070</v>
      </c>
      <c r="E20" t="str">
        <f t="shared" si="2"/>
        <v>A2</v>
      </c>
      <c r="F20" t="s">
        <v>175</v>
      </c>
      <c r="G20" t="s">
        <v>109</v>
      </c>
      <c r="H20" t="str">
        <f t="shared" si="3"/>
        <v>Turpinia_pentandraAAM0235</v>
      </c>
      <c r="I20" t="s">
        <v>46</v>
      </c>
      <c r="J20" s="5">
        <v>44.7</v>
      </c>
      <c r="K20" t="s">
        <v>176</v>
      </c>
      <c r="L20">
        <v>1</v>
      </c>
      <c r="M20" t="s">
        <v>33</v>
      </c>
      <c r="N20" t="s">
        <v>171</v>
      </c>
      <c r="O20" t="str">
        <f t="shared" si="4"/>
        <v>YP2A0070AAM0235</v>
      </c>
      <c r="P20" t="s">
        <v>59</v>
      </c>
      <c r="S20" t="s">
        <v>112</v>
      </c>
      <c r="T20" t="s">
        <v>113</v>
      </c>
      <c r="U20" t="s">
        <v>114</v>
      </c>
      <c r="W20" t="s">
        <v>115</v>
      </c>
      <c r="X20" t="s">
        <v>64</v>
      </c>
      <c r="Z20" t="s">
        <v>172</v>
      </c>
      <c r="AA20" t="s">
        <v>173</v>
      </c>
    </row>
    <row r="21" spans="1:27" x14ac:dyDescent="0.2">
      <c r="A21">
        <v>1144</v>
      </c>
      <c r="B21" t="s">
        <v>177</v>
      </c>
      <c r="C21" t="str">
        <f t="shared" si="0"/>
        <v>A</v>
      </c>
      <c r="D21" t="str">
        <f t="shared" si="1"/>
        <v>3A0150</v>
      </c>
      <c r="E21" t="str">
        <f t="shared" si="2"/>
        <v>A3</v>
      </c>
      <c r="F21" t="s">
        <v>178</v>
      </c>
      <c r="G21" t="s">
        <v>109</v>
      </c>
      <c r="H21" t="str">
        <f t="shared" si="3"/>
        <v>Turpinia_pentandraAAM9672</v>
      </c>
      <c r="I21" t="s">
        <v>151</v>
      </c>
      <c r="J21" s="5">
        <v>26.8</v>
      </c>
      <c r="K21" t="s">
        <v>179</v>
      </c>
      <c r="L21">
        <v>1</v>
      </c>
      <c r="M21" t="s">
        <v>57</v>
      </c>
      <c r="N21" t="s">
        <v>180</v>
      </c>
      <c r="O21" t="str">
        <f t="shared" si="4"/>
        <v>YP3A0150AAM9672</v>
      </c>
      <c r="P21" t="s">
        <v>181</v>
      </c>
      <c r="S21" t="s">
        <v>112</v>
      </c>
      <c r="T21" t="s">
        <v>113</v>
      </c>
      <c r="U21" t="s">
        <v>114</v>
      </c>
      <c r="W21" t="s">
        <v>115</v>
      </c>
      <c r="X21" t="s">
        <v>182</v>
      </c>
      <c r="Z21" t="s">
        <v>183</v>
      </c>
    </row>
    <row r="22" spans="1:27" x14ac:dyDescent="0.2">
      <c r="A22">
        <v>112</v>
      </c>
      <c r="B22" t="s">
        <v>184</v>
      </c>
      <c r="C22" t="str">
        <f t="shared" si="0"/>
        <v>A</v>
      </c>
      <c r="D22" t="str">
        <f t="shared" si="1"/>
        <v>1A0039</v>
      </c>
      <c r="E22" t="str">
        <f t="shared" si="2"/>
        <v>A1</v>
      </c>
      <c r="F22" t="s">
        <v>185</v>
      </c>
      <c r="G22" t="s">
        <v>186</v>
      </c>
      <c r="H22" t="str">
        <f t="shared" si="3"/>
        <v>Aglaia_rimosaAAO4116</v>
      </c>
      <c r="I22" t="s">
        <v>151</v>
      </c>
      <c r="J22" s="5">
        <v>36</v>
      </c>
      <c r="K22" t="s">
        <v>187</v>
      </c>
      <c r="L22">
        <v>1</v>
      </c>
      <c r="M22" t="s">
        <v>57</v>
      </c>
      <c r="N22" t="s">
        <v>188</v>
      </c>
      <c r="O22" t="str">
        <f t="shared" si="4"/>
        <v>YP1A0039AAO4116</v>
      </c>
      <c r="P22" t="s">
        <v>189</v>
      </c>
      <c r="S22" t="s">
        <v>73</v>
      </c>
      <c r="T22" t="s">
        <v>190</v>
      </c>
      <c r="U22" t="s">
        <v>191</v>
      </c>
      <c r="W22" t="s">
        <v>192</v>
      </c>
      <c r="X22" t="s">
        <v>193</v>
      </c>
      <c r="Z22" t="s">
        <v>194</v>
      </c>
    </row>
    <row r="23" spans="1:27" x14ac:dyDescent="0.2">
      <c r="A23">
        <v>1111</v>
      </c>
      <c r="B23" t="s">
        <v>195</v>
      </c>
      <c r="C23" t="str">
        <f t="shared" si="0"/>
        <v>A</v>
      </c>
      <c r="D23" t="str">
        <f t="shared" si="1"/>
        <v>3A0122</v>
      </c>
      <c r="E23" t="str">
        <f t="shared" si="2"/>
        <v>A3</v>
      </c>
      <c r="F23" t="s">
        <v>196</v>
      </c>
      <c r="G23" t="s">
        <v>55</v>
      </c>
      <c r="H23" t="str">
        <f t="shared" si="3"/>
        <v>Elaeocarpus_dolichostylusAAO4249</v>
      </c>
      <c r="I23" t="s">
        <v>86</v>
      </c>
      <c r="J23" s="5">
        <v>41</v>
      </c>
      <c r="K23" t="s">
        <v>197</v>
      </c>
      <c r="L23">
        <v>2</v>
      </c>
      <c r="M23" t="s">
        <v>33</v>
      </c>
      <c r="N23" t="s">
        <v>198</v>
      </c>
      <c r="O23" t="str">
        <f t="shared" si="4"/>
        <v>YP3A0122AAO4249</v>
      </c>
      <c r="P23" t="s">
        <v>35</v>
      </c>
      <c r="S23" t="s">
        <v>60</v>
      </c>
      <c r="T23" t="s">
        <v>61</v>
      </c>
      <c r="U23" t="s">
        <v>62</v>
      </c>
      <c r="W23" t="s">
        <v>63</v>
      </c>
      <c r="X23" t="s">
        <v>40</v>
      </c>
      <c r="Z23" t="s">
        <v>157</v>
      </c>
      <c r="AA23" t="s">
        <v>199</v>
      </c>
    </row>
    <row r="24" spans="1:27" x14ac:dyDescent="0.2">
      <c r="A24">
        <v>32</v>
      </c>
      <c r="B24" t="s">
        <v>84</v>
      </c>
      <c r="C24" t="str">
        <f t="shared" si="0"/>
        <v>A</v>
      </c>
      <c r="D24" t="str">
        <f t="shared" si="1"/>
        <v>1A0018</v>
      </c>
      <c r="E24" t="str">
        <f t="shared" si="2"/>
        <v>A1</v>
      </c>
      <c r="F24" t="s">
        <v>85</v>
      </c>
      <c r="G24" t="s">
        <v>55</v>
      </c>
      <c r="H24" t="str">
        <f t="shared" si="3"/>
        <v>Elaeocarpus_dolichostylusAAO4249</v>
      </c>
      <c r="I24" t="s">
        <v>99</v>
      </c>
      <c r="J24" s="5">
        <v>96</v>
      </c>
      <c r="K24" t="s">
        <v>200</v>
      </c>
      <c r="L24">
        <v>1</v>
      </c>
      <c r="M24" t="s">
        <v>33</v>
      </c>
      <c r="N24" t="s">
        <v>198</v>
      </c>
      <c r="O24" t="str">
        <f t="shared" si="4"/>
        <v>YP1A0018AAO4249</v>
      </c>
      <c r="P24" t="s">
        <v>35</v>
      </c>
      <c r="S24" t="s">
        <v>60</v>
      </c>
      <c r="T24" t="s">
        <v>61</v>
      </c>
      <c r="U24" t="s">
        <v>62</v>
      </c>
      <c r="W24" t="s">
        <v>63</v>
      </c>
      <c r="X24" t="s">
        <v>40</v>
      </c>
      <c r="Z24" t="s">
        <v>157</v>
      </c>
      <c r="AA24" t="s">
        <v>199</v>
      </c>
    </row>
    <row r="25" spans="1:27" x14ac:dyDescent="0.2">
      <c r="A25">
        <v>1106</v>
      </c>
      <c r="B25" t="s">
        <v>195</v>
      </c>
      <c r="C25" t="str">
        <f t="shared" si="0"/>
        <v>A</v>
      </c>
      <c r="D25" t="str">
        <f t="shared" si="1"/>
        <v>3A0122</v>
      </c>
      <c r="E25" t="str">
        <f t="shared" si="2"/>
        <v>A3</v>
      </c>
      <c r="F25" t="s">
        <v>196</v>
      </c>
      <c r="G25" t="s">
        <v>55</v>
      </c>
      <c r="H25" t="str">
        <f t="shared" si="3"/>
        <v>Elaeocarpus_dolichostylusAAP5694</v>
      </c>
      <c r="I25" t="s">
        <v>151</v>
      </c>
      <c r="J25" s="5">
        <v>41</v>
      </c>
      <c r="K25" t="s">
        <v>201</v>
      </c>
      <c r="L25">
        <v>4</v>
      </c>
      <c r="M25" t="s">
        <v>33</v>
      </c>
      <c r="N25" t="s">
        <v>202</v>
      </c>
      <c r="O25" t="str">
        <f t="shared" si="4"/>
        <v>YP3A0122AAP5694</v>
      </c>
      <c r="P25" t="s">
        <v>72</v>
      </c>
      <c r="S25" t="s">
        <v>60</v>
      </c>
      <c r="T25" t="s">
        <v>61</v>
      </c>
      <c r="U25" t="s">
        <v>62</v>
      </c>
      <c r="W25" t="s">
        <v>63</v>
      </c>
      <c r="X25" t="s">
        <v>77</v>
      </c>
      <c r="Z25" t="s">
        <v>78</v>
      </c>
      <c r="AA25" t="s">
        <v>203</v>
      </c>
    </row>
    <row r="26" spans="1:27" x14ac:dyDescent="0.2">
      <c r="A26">
        <v>31</v>
      </c>
      <c r="B26" t="s">
        <v>84</v>
      </c>
      <c r="C26" t="str">
        <f t="shared" si="0"/>
        <v>A</v>
      </c>
      <c r="D26" t="str">
        <f t="shared" si="1"/>
        <v>1A0018</v>
      </c>
      <c r="E26" t="str">
        <f t="shared" si="2"/>
        <v>A1</v>
      </c>
      <c r="F26" t="s">
        <v>85</v>
      </c>
      <c r="G26" t="s">
        <v>55</v>
      </c>
      <c r="H26" t="str">
        <f t="shared" si="3"/>
        <v>Elaeocarpus_dolichostylusAAP5694</v>
      </c>
      <c r="I26" t="s">
        <v>46</v>
      </c>
      <c r="J26" s="5">
        <v>96</v>
      </c>
      <c r="K26" t="s">
        <v>204</v>
      </c>
      <c r="L26">
        <v>9</v>
      </c>
      <c r="M26" t="s">
        <v>33</v>
      </c>
      <c r="N26" t="s">
        <v>202</v>
      </c>
      <c r="O26" t="str">
        <f t="shared" si="4"/>
        <v>YP1A0018AAP5694</v>
      </c>
      <c r="P26" t="s">
        <v>72</v>
      </c>
      <c r="S26" t="s">
        <v>60</v>
      </c>
      <c r="T26" t="s">
        <v>61</v>
      </c>
      <c r="U26" t="s">
        <v>62</v>
      </c>
      <c r="W26" t="s">
        <v>63</v>
      </c>
      <c r="X26" t="s">
        <v>77</v>
      </c>
      <c r="Z26" t="s">
        <v>78</v>
      </c>
      <c r="AA26" t="s">
        <v>203</v>
      </c>
    </row>
    <row r="27" spans="1:27" x14ac:dyDescent="0.2">
      <c r="A27">
        <v>57</v>
      </c>
      <c r="B27" t="s">
        <v>84</v>
      </c>
      <c r="C27" t="str">
        <f t="shared" si="0"/>
        <v>A</v>
      </c>
      <c r="D27" t="str">
        <f t="shared" si="1"/>
        <v>1A0018</v>
      </c>
      <c r="E27" t="str">
        <f t="shared" si="2"/>
        <v>A1</v>
      </c>
      <c r="F27" t="s">
        <v>85</v>
      </c>
      <c r="G27" t="s">
        <v>55</v>
      </c>
      <c r="H27" t="str">
        <f t="shared" si="3"/>
        <v>Elaeocarpus_dolichostylusAAP6512</v>
      </c>
      <c r="I27" t="s">
        <v>205</v>
      </c>
      <c r="J27" s="5">
        <v>96</v>
      </c>
      <c r="K27" t="s">
        <v>206</v>
      </c>
      <c r="L27">
        <v>1</v>
      </c>
      <c r="M27" t="s">
        <v>33</v>
      </c>
      <c r="N27" t="s">
        <v>207</v>
      </c>
      <c r="O27" t="str">
        <f t="shared" si="4"/>
        <v>YP1A0018AAP6512</v>
      </c>
      <c r="P27" t="s">
        <v>72</v>
      </c>
      <c r="S27" t="s">
        <v>60</v>
      </c>
      <c r="T27" t="s">
        <v>61</v>
      </c>
      <c r="U27" t="s">
        <v>62</v>
      </c>
      <c r="W27" t="s">
        <v>63</v>
      </c>
      <c r="AA27" t="s">
        <v>208</v>
      </c>
    </row>
    <row r="28" spans="1:27" x14ac:dyDescent="0.2">
      <c r="A28">
        <v>1176</v>
      </c>
      <c r="B28" t="s">
        <v>136</v>
      </c>
      <c r="C28" t="str">
        <f t="shared" si="0"/>
        <v>A</v>
      </c>
      <c r="D28" t="str">
        <f t="shared" si="1"/>
        <v>3A0172</v>
      </c>
      <c r="E28" t="str">
        <f t="shared" si="2"/>
        <v>A3</v>
      </c>
      <c r="F28" t="s">
        <v>137</v>
      </c>
      <c r="G28" t="s">
        <v>138</v>
      </c>
      <c r="H28" t="str">
        <f t="shared" si="3"/>
        <v>Planchonella_myrsinodendronAAP7433</v>
      </c>
      <c r="I28" t="s">
        <v>151</v>
      </c>
      <c r="J28" s="5">
        <v>19</v>
      </c>
      <c r="K28" t="s">
        <v>209</v>
      </c>
      <c r="L28">
        <v>2</v>
      </c>
      <c r="M28" t="s">
        <v>33</v>
      </c>
      <c r="N28" t="s">
        <v>210</v>
      </c>
      <c r="O28" t="str">
        <f t="shared" si="4"/>
        <v>YP3A0172AAP7433</v>
      </c>
      <c r="P28" t="s">
        <v>72</v>
      </c>
      <c r="S28" t="s">
        <v>142</v>
      </c>
      <c r="T28" t="s">
        <v>143</v>
      </c>
      <c r="U28" t="s">
        <v>144</v>
      </c>
      <c r="W28" t="s">
        <v>145</v>
      </c>
      <c r="X28" t="s">
        <v>77</v>
      </c>
      <c r="Z28" t="s">
        <v>78</v>
      </c>
      <c r="AA28" t="s">
        <v>79</v>
      </c>
    </row>
    <row r="29" spans="1:27" x14ac:dyDescent="0.2">
      <c r="A29">
        <v>11</v>
      </c>
      <c r="B29" t="s">
        <v>101</v>
      </c>
      <c r="C29" t="str">
        <f t="shared" si="0"/>
        <v>A</v>
      </c>
      <c r="D29" t="str">
        <f t="shared" si="1"/>
        <v>1A0004</v>
      </c>
      <c r="E29" t="str">
        <f t="shared" si="2"/>
        <v>A1</v>
      </c>
      <c r="F29" t="s">
        <v>102</v>
      </c>
      <c r="G29" t="s">
        <v>103</v>
      </c>
      <c r="H29" t="str">
        <f t="shared" si="3"/>
        <v>Ficus_wassaAAP7433</v>
      </c>
      <c r="I29" t="s">
        <v>46</v>
      </c>
      <c r="J29" s="5">
        <v>23.4</v>
      </c>
      <c r="K29" t="s">
        <v>104</v>
      </c>
      <c r="L29">
        <v>14</v>
      </c>
      <c r="M29" t="s">
        <v>33</v>
      </c>
      <c r="N29" t="s">
        <v>210</v>
      </c>
      <c r="O29" t="str">
        <f t="shared" si="4"/>
        <v>YP1A0004AAP7433</v>
      </c>
      <c r="P29" t="s">
        <v>72</v>
      </c>
      <c r="S29" t="s">
        <v>93</v>
      </c>
      <c r="T29" t="s">
        <v>94</v>
      </c>
      <c r="U29" t="s">
        <v>105</v>
      </c>
      <c r="W29" t="s">
        <v>106</v>
      </c>
      <c r="X29" t="s">
        <v>77</v>
      </c>
      <c r="Z29" t="s">
        <v>78</v>
      </c>
      <c r="AA29" t="s">
        <v>79</v>
      </c>
    </row>
    <row r="30" spans="1:27" x14ac:dyDescent="0.2">
      <c r="A30">
        <v>1105</v>
      </c>
      <c r="B30" t="s">
        <v>195</v>
      </c>
      <c r="C30" t="str">
        <f t="shared" si="0"/>
        <v>A</v>
      </c>
      <c r="D30" t="str">
        <f t="shared" si="1"/>
        <v>3A0122</v>
      </c>
      <c r="E30" t="str">
        <f t="shared" si="2"/>
        <v>A3</v>
      </c>
      <c r="F30" t="s">
        <v>196</v>
      </c>
      <c r="G30" t="s">
        <v>55</v>
      </c>
      <c r="H30" t="str">
        <f t="shared" si="3"/>
        <v>Elaeocarpus_dolichostylusAAP7433</v>
      </c>
      <c r="I30" t="s">
        <v>151</v>
      </c>
      <c r="J30" s="5">
        <v>41</v>
      </c>
      <c r="K30" t="s">
        <v>201</v>
      </c>
      <c r="L30">
        <v>1</v>
      </c>
      <c r="M30" t="s">
        <v>33</v>
      </c>
      <c r="N30" t="s">
        <v>210</v>
      </c>
      <c r="O30" t="str">
        <f t="shared" si="4"/>
        <v>YP3A0122AAP7433</v>
      </c>
      <c r="P30" t="s">
        <v>72</v>
      </c>
      <c r="S30" t="s">
        <v>60</v>
      </c>
      <c r="T30" t="s">
        <v>61</v>
      </c>
      <c r="U30" t="s">
        <v>62</v>
      </c>
      <c r="W30" t="s">
        <v>63</v>
      </c>
      <c r="X30" t="s">
        <v>77</v>
      </c>
      <c r="Z30" t="s">
        <v>78</v>
      </c>
      <c r="AA30" t="s">
        <v>79</v>
      </c>
    </row>
    <row r="31" spans="1:27" x14ac:dyDescent="0.2">
      <c r="A31">
        <v>1113</v>
      </c>
      <c r="B31" t="s">
        <v>195</v>
      </c>
      <c r="C31" t="str">
        <f t="shared" si="0"/>
        <v>A</v>
      </c>
      <c r="D31" t="str">
        <f t="shared" si="1"/>
        <v>3A0122</v>
      </c>
      <c r="E31" t="str">
        <f t="shared" si="2"/>
        <v>A3</v>
      </c>
      <c r="F31" t="s">
        <v>196</v>
      </c>
      <c r="G31" t="s">
        <v>55</v>
      </c>
      <c r="H31" t="str">
        <f t="shared" si="3"/>
        <v>Elaeocarpus_dolichostylusAAP7433</v>
      </c>
      <c r="I31" t="s">
        <v>211</v>
      </c>
      <c r="J31" s="5">
        <v>41</v>
      </c>
      <c r="K31" t="s">
        <v>212</v>
      </c>
      <c r="L31">
        <v>1</v>
      </c>
      <c r="M31" t="s">
        <v>33</v>
      </c>
      <c r="N31" t="s">
        <v>210</v>
      </c>
      <c r="O31" t="str">
        <f t="shared" si="4"/>
        <v>YP3A0122AAP7433</v>
      </c>
      <c r="P31" t="s">
        <v>72</v>
      </c>
      <c r="S31" t="s">
        <v>60</v>
      </c>
      <c r="T31" t="s">
        <v>61</v>
      </c>
      <c r="U31" t="s">
        <v>62</v>
      </c>
      <c r="W31" t="s">
        <v>63</v>
      </c>
      <c r="X31" t="s">
        <v>77</v>
      </c>
      <c r="Z31" t="s">
        <v>78</v>
      </c>
      <c r="AA31" t="s">
        <v>79</v>
      </c>
    </row>
    <row r="32" spans="1:27" x14ac:dyDescent="0.2">
      <c r="A32">
        <v>1742</v>
      </c>
      <c r="B32" t="s">
        <v>213</v>
      </c>
      <c r="C32" t="str">
        <f t="shared" si="0"/>
        <v>A</v>
      </c>
      <c r="D32" t="str">
        <f t="shared" si="1"/>
        <v>4A0186</v>
      </c>
      <c r="E32" t="str">
        <f t="shared" si="2"/>
        <v>A4</v>
      </c>
      <c r="F32" t="s">
        <v>214</v>
      </c>
      <c r="G32" t="s">
        <v>55</v>
      </c>
      <c r="H32" t="str">
        <f t="shared" si="3"/>
        <v>Elaeocarpus_dolichostylusAAP7433</v>
      </c>
      <c r="I32" t="s">
        <v>99</v>
      </c>
      <c r="J32" s="5">
        <v>46.9</v>
      </c>
      <c r="K32" t="s">
        <v>215</v>
      </c>
      <c r="L32">
        <v>2</v>
      </c>
      <c r="M32" t="s">
        <v>33</v>
      </c>
      <c r="N32" t="s">
        <v>210</v>
      </c>
      <c r="O32" t="str">
        <f t="shared" si="4"/>
        <v>YP4A0186AAP7433</v>
      </c>
      <c r="P32" t="s">
        <v>72</v>
      </c>
      <c r="S32" t="s">
        <v>60</v>
      </c>
      <c r="T32" t="s">
        <v>61</v>
      </c>
      <c r="U32" t="s">
        <v>62</v>
      </c>
      <c r="W32" t="s">
        <v>63</v>
      </c>
      <c r="X32" t="s">
        <v>77</v>
      </c>
      <c r="Z32" t="s">
        <v>78</v>
      </c>
      <c r="AA32" t="s">
        <v>79</v>
      </c>
    </row>
    <row r="33" spans="1:27" x14ac:dyDescent="0.2">
      <c r="A33">
        <v>1164</v>
      </c>
      <c r="B33" t="s">
        <v>216</v>
      </c>
      <c r="C33" t="str">
        <f t="shared" si="0"/>
        <v>A</v>
      </c>
      <c r="D33" t="str">
        <f t="shared" si="1"/>
        <v>3A0167</v>
      </c>
      <c r="E33" t="str">
        <f t="shared" si="2"/>
        <v>A3</v>
      </c>
      <c r="F33" t="s">
        <v>217</v>
      </c>
      <c r="G33" t="s">
        <v>218</v>
      </c>
      <c r="H33" t="str">
        <f t="shared" si="3"/>
        <v>Ficus_congestaAAQ2186</v>
      </c>
      <c r="I33" t="s">
        <v>46</v>
      </c>
      <c r="J33" s="5">
        <v>5</v>
      </c>
      <c r="K33" t="s">
        <v>219</v>
      </c>
      <c r="L33">
        <v>1</v>
      </c>
      <c r="M33" t="s">
        <v>33</v>
      </c>
      <c r="N33" t="s">
        <v>220</v>
      </c>
      <c r="O33" t="str">
        <f t="shared" si="4"/>
        <v>YP3A0167AAQ2186</v>
      </c>
      <c r="P33" t="s">
        <v>189</v>
      </c>
      <c r="S33" t="s">
        <v>93</v>
      </c>
      <c r="T33" t="s">
        <v>94</v>
      </c>
      <c r="U33" t="s">
        <v>221</v>
      </c>
      <c r="W33" t="s">
        <v>222</v>
      </c>
      <c r="X33" t="s">
        <v>193</v>
      </c>
      <c r="Z33" t="s">
        <v>223</v>
      </c>
      <c r="AA33" t="s">
        <v>224</v>
      </c>
    </row>
    <row r="34" spans="1:27" x14ac:dyDescent="0.2">
      <c r="A34">
        <v>1766</v>
      </c>
      <c r="B34" t="s">
        <v>225</v>
      </c>
      <c r="C34" t="str">
        <f t="shared" si="0"/>
        <v>A</v>
      </c>
      <c r="D34" t="str">
        <f t="shared" si="1"/>
        <v>4A0205</v>
      </c>
      <c r="E34" t="str">
        <f t="shared" si="2"/>
        <v>A4</v>
      </c>
      <c r="F34" t="s">
        <v>226</v>
      </c>
      <c r="G34" t="s">
        <v>227</v>
      </c>
      <c r="H34" t="str">
        <f t="shared" si="3"/>
        <v>Ficus_erythrospermaAAQ2186</v>
      </c>
      <c r="I34" t="s">
        <v>228</v>
      </c>
      <c r="J34" s="5">
        <v>7.4</v>
      </c>
      <c r="K34" t="s">
        <v>229</v>
      </c>
      <c r="L34">
        <v>2</v>
      </c>
      <c r="M34" t="s">
        <v>33</v>
      </c>
      <c r="N34" t="s">
        <v>220</v>
      </c>
      <c r="O34" t="str">
        <f t="shared" si="4"/>
        <v>YP4A0205AAQ2186</v>
      </c>
      <c r="P34" t="s">
        <v>189</v>
      </c>
      <c r="S34" t="s">
        <v>93</v>
      </c>
      <c r="T34" t="s">
        <v>94</v>
      </c>
      <c r="U34" t="s">
        <v>230</v>
      </c>
      <c r="W34" t="s">
        <v>231</v>
      </c>
      <c r="X34" t="s">
        <v>193</v>
      </c>
      <c r="Z34" t="s">
        <v>223</v>
      </c>
      <c r="AA34" t="s">
        <v>224</v>
      </c>
    </row>
    <row r="35" spans="1:27" x14ac:dyDescent="0.2">
      <c r="A35">
        <v>73</v>
      </c>
      <c r="B35" t="s">
        <v>232</v>
      </c>
      <c r="C35" t="str">
        <f t="shared" si="0"/>
        <v>A</v>
      </c>
      <c r="D35" t="str">
        <f t="shared" si="1"/>
        <v>1A0020</v>
      </c>
      <c r="E35" t="str">
        <f t="shared" si="2"/>
        <v>A1</v>
      </c>
      <c r="F35" t="s">
        <v>233</v>
      </c>
      <c r="G35" t="s">
        <v>218</v>
      </c>
      <c r="H35" t="str">
        <f t="shared" si="3"/>
        <v>Ficus_congestaAAQ2186</v>
      </c>
      <c r="I35" t="s">
        <v>46</v>
      </c>
      <c r="J35" s="5">
        <v>13</v>
      </c>
      <c r="K35" t="s">
        <v>234</v>
      </c>
      <c r="L35">
        <v>1</v>
      </c>
      <c r="M35" t="s">
        <v>33</v>
      </c>
      <c r="N35" t="s">
        <v>220</v>
      </c>
      <c r="O35" t="str">
        <f t="shared" si="4"/>
        <v>YP1A0020AAQ2186</v>
      </c>
      <c r="P35" t="s">
        <v>189</v>
      </c>
      <c r="S35" t="s">
        <v>93</v>
      </c>
      <c r="T35" t="s">
        <v>94</v>
      </c>
      <c r="U35" t="s">
        <v>221</v>
      </c>
      <c r="W35" t="s">
        <v>222</v>
      </c>
      <c r="X35" t="s">
        <v>193</v>
      </c>
      <c r="Z35" t="s">
        <v>223</v>
      </c>
      <c r="AA35" t="s">
        <v>224</v>
      </c>
    </row>
    <row r="36" spans="1:27" x14ac:dyDescent="0.2">
      <c r="A36">
        <v>74</v>
      </c>
      <c r="B36" t="s">
        <v>232</v>
      </c>
      <c r="C36" t="str">
        <f t="shared" si="0"/>
        <v>A</v>
      </c>
      <c r="D36" t="str">
        <f t="shared" si="1"/>
        <v>1A0020</v>
      </c>
      <c r="E36" t="str">
        <f t="shared" si="2"/>
        <v>A1</v>
      </c>
      <c r="F36" t="s">
        <v>233</v>
      </c>
      <c r="G36" t="s">
        <v>218</v>
      </c>
      <c r="H36" t="str">
        <f t="shared" si="3"/>
        <v>Ficus_congestaAAQ2186</v>
      </c>
      <c r="I36" t="s">
        <v>46</v>
      </c>
      <c r="J36" s="5">
        <v>13</v>
      </c>
      <c r="K36" t="s">
        <v>234</v>
      </c>
      <c r="L36">
        <v>1</v>
      </c>
      <c r="M36" t="s">
        <v>33</v>
      </c>
      <c r="N36" t="s">
        <v>220</v>
      </c>
      <c r="O36" t="str">
        <f t="shared" si="4"/>
        <v>YP1A0020AAQ2186</v>
      </c>
      <c r="P36" t="s">
        <v>189</v>
      </c>
      <c r="S36" t="s">
        <v>93</v>
      </c>
      <c r="T36" t="s">
        <v>94</v>
      </c>
      <c r="U36" t="s">
        <v>221</v>
      </c>
      <c r="W36" t="s">
        <v>222</v>
      </c>
      <c r="X36" t="s">
        <v>193</v>
      </c>
      <c r="Z36" t="s">
        <v>223</v>
      </c>
      <c r="AA36" t="s">
        <v>224</v>
      </c>
    </row>
    <row r="37" spans="1:27" x14ac:dyDescent="0.2">
      <c r="A37">
        <v>814</v>
      </c>
      <c r="B37" t="s">
        <v>235</v>
      </c>
      <c r="C37" t="str">
        <f t="shared" si="0"/>
        <v>A</v>
      </c>
      <c r="D37" t="str">
        <f t="shared" si="1"/>
        <v>2A0114</v>
      </c>
      <c r="E37" t="str">
        <f t="shared" si="2"/>
        <v>A2</v>
      </c>
      <c r="F37" t="s">
        <v>236</v>
      </c>
      <c r="G37" t="s">
        <v>218</v>
      </c>
      <c r="H37" t="str">
        <f t="shared" si="3"/>
        <v>Ficus_congestaAAQ2186</v>
      </c>
      <c r="I37" t="s">
        <v>99</v>
      </c>
      <c r="J37" s="5">
        <v>14.8</v>
      </c>
      <c r="K37" t="s">
        <v>237</v>
      </c>
      <c r="L37">
        <v>1</v>
      </c>
      <c r="M37" t="s">
        <v>33</v>
      </c>
      <c r="N37" t="s">
        <v>220</v>
      </c>
      <c r="O37" t="str">
        <f t="shared" si="4"/>
        <v>YP2A0114AAQ2186</v>
      </c>
      <c r="P37" t="s">
        <v>189</v>
      </c>
      <c r="S37" t="s">
        <v>93</v>
      </c>
      <c r="T37" t="s">
        <v>94</v>
      </c>
      <c r="U37" t="s">
        <v>221</v>
      </c>
      <c r="W37" t="s">
        <v>222</v>
      </c>
      <c r="X37" t="s">
        <v>193</v>
      </c>
      <c r="Z37" t="s">
        <v>223</v>
      </c>
      <c r="AA37" t="s">
        <v>224</v>
      </c>
    </row>
    <row r="38" spans="1:27" x14ac:dyDescent="0.2">
      <c r="A38">
        <v>789</v>
      </c>
      <c r="B38" t="s">
        <v>238</v>
      </c>
      <c r="C38" t="str">
        <f t="shared" si="0"/>
        <v>A</v>
      </c>
      <c r="D38" t="str">
        <f t="shared" si="1"/>
        <v>2A0100</v>
      </c>
      <c r="E38" t="str">
        <f t="shared" si="2"/>
        <v>A2</v>
      </c>
      <c r="F38" t="s">
        <v>239</v>
      </c>
      <c r="G38" t="s">
        <v>218</v>
      </c>
      <c r="H38" t="str">
        <f t="shared" si="3"/>
        <v>Ficus_congestaAAQ2186</v>
      </c>
      <c r="I38" t="s">
        <v>151</v>
      </c>
      <c r="J38" s="5">
        <v>52.7</v>
      </c>
      <c r="K38" t="s">
        <v>240</v>
      </c>
      <c r="L38">
        <v>1</v>
      </c>
      <c r="M38" t="s">
        <v>33</v>
      </c>
      <c r="N38" t="s">
        <v>220</v>
      </c>
      <c r="O38" t="str">
        <f t="shared" si="4"/>
        <v>YP2A0100AAQ2186</v>
      </c>
      <c r="P38" t="s">
        <v>189</v>
      </c>
      <c r="S38" t="s">
        <v>93</v>
      </c>
      <c r="T38" t="s">
        <v>94</v>
      </c>
      <c r="U38" t="s">
        <v>221</v>
      </c>
      <c r="W38" t="s">
        <v>222</v>
      </c>
      <c r="X38" t="s">
        <v>193</v>
      </c>
      <c r="Z38" t="s">
        <v>223</v>
      </c>
      <c r="AA38" t="s">
        <v>224</v>
      </c>
    </row>
    <row r="39" spans="1:27" x14ac:dyDescent="0.2">
      <c r="A39">
        <v>1778</v>
      </c>
      <c r="B39" t="s">
        <v>53</v>
      </c>
      <c r="C39" t="str">
        <f t="shared" si="0"/>
        <v>A</v>
      </c>
      <c r="D39" t="str">
        <f t="shared" si="1"/>
        <v>4A0220</v>
      </c>
      <c r="E39" t="str">
        <f t="shared" si="2"/>
        <v>A4</v>
      </c>
      <c r="F39" t="s">
        <v>54</v>
      </c>
      <c r="G39" t="s">
        <v>55</v>
      </c>
      <c r="H39" t="str">
        <f t="shared" si="3"/>
        <v>Elaeocarpus_dolichostylusAAY6219</v>
      </c>
      <c r="I39" t="s">
        <v>99</v>
      </c>
      <c r="J39" s="5">
        <v>48.5</v>
      </c>
      <c r="K39" t="s">
        <v>241</v>
      </c>
      <c r="L39">
        <v>1</v>
      </c>
      <c r="M39" t="s">
        <v>33</v>
      </c>
      <c r="N39" t="s">
        <v>242</v>
      </c>
      <c r="O39" t="str">
        <f t="shared" si="4"/>
        <v>YP4A0220AAY6219</v>
      </c>
      <c r="P39" t="s">
        <v>189</v>
      </c>
      <c r="S39" t="s">
        <v>60</v>
      </c>
      <c r="T39" t="s">
        <v>61</v>
      </c>
      <c r="U39" t="s">
        <v>62</v>
      </c>
      <c r="W39" t="s">
        <v>63</v>
      </c>
      <c r="X39" t="s">
        <v>243</v>
      </c>
      <c r="Y39" t="s">
        <v>244</v>
      </c>
      <c r="Z39" t="s">
        <v>245</v>
      </c>
      <c r="AA39" t="s">
        <v>246</v>
      </c>
    </row>
    <row r="40" spans="1:27" x14ac:dyDescent="0.2">
      <c r="A40">
        <v>769</v>
      </c>
      <c r="B40" t="s">
        <v>247</v>
      </c>
      <c r="C40" t="str">
        <f t="shared" si="0"/>
        <v>A</v>
      </c>
      <c r="D40" t="str">
        <f t="shared" si="1"/>
        <v>2A0092</v>
      </c>
      <c r="E40" t="str">
        <f t="shared" si="2"/>
        <v>A2</v>
      </c>
      <c r="F40" t="s">
        <v>248</v>
      </c>
      <c r="G40" t="s">
        <v>123</v>
      </c>
      <c r="H40" t="str">
        <f t="shared" si="3"/>
        <v>Sloanea_tieghemiiABW8356</v>
      </c>
      <c r="I40" t="s">
        <v>151</v>
      </c>
      <c r="J40" s="5">
        <v>54.4</v>
      </c>
      <c r="K40" t="s">
        <v>249</v>
      </c>
      <c r="L40">
        <v>1</v>
      </c>
      <c r="M40" t="s">
        <v>57</v>
      </c>
      <c r="N40" t="s">
        <v>250</v>
      </c>
      <c r="O40" t="str">
        <f t="shared" si="4"/>
        <v>YP2A0092ABW8356</v>
      </c>
      <c r="P40" t="s">
        <v>189</v>
      </c>
      <c r="S40" t="s">
        <v>60</v>
      </c>
      <c r="T40" t="s">
        <v>127</v>
      </c>
      <c r="U40" t="s">
        <v>128</v>
      </c>
      <c r="W40" t="s">
        <v>129</v>
      </c>
      <c r="X40" t="s">
        <v>251</v>
      </c>
      <c r="Y40" t="s">
        <v>252</v>
      </c>
      <c r="Z40" t="s">
        <v>253</v>
      </c>
      <c r="AA40" t="s">
        <v>254</v>
      </c>
    </row>
    <row r="41" spans="1:27" x14ac:dyDescent="0.2">
      <c r="A41">
        <v>754</v>
      </c>
      <c r="B41" t="s">
        <v>159</v>
      </c>
      <c r="C41" t="str">
        <f t="shared" si="0"/>
        <v>A</v>
      </c>
      <c r="D41" t="str">
        <f t="shared" si="1"/>
        <v>2A0088</v>
      </c>
      <c r="E41" t="str">
        <f t="shared" si="2"/>
        <v>A2</v>
      </c>
      <c r="F41" t="s">
        <v>160</v>
      </c>
      <c r="G41" t="s">
        <v>161</v>
      </c>
      <c r="H41" t="str">
        <f t="shared" si="3"/>
        <v>Perrottetia_alpestrisABW8597</v>
      </c>
      <c r="I41" t="s">
        <v>31</v>
      </c>
      <c r="J41" s="5">
        <v>18.7</v>
      </c>
      <c r="K41" t="s">
        <v>255</v>
      </c>
      <c r="L41">
        <v>4</v>
      </c>
      <c r="M41" t="s">
        <v>33</v>
      </c>
      <c r="N41" t="s">
        <v>256</v>
      </c>
      <c r="O41" t="str">
        <f t="shared" si="4"/>
        <v>YP2A0088ABW8597</v>
      </c>
      <c r="P41" t="s">
        <v>59</v>
      </c>
      <c r="S41" t="s">
        <v>164</v>
      </c>
      <c r="T41" t="s">
        <v>165</v>
      </c>
      <c r="U41" t="s">
        <v>166</v>
      </c>
      <c r="W41" t="s">
        <v>167</v>
      </c>
      <c r="X41" t="s">
        <v>64</v>
      </c>
      <c r="Z41" t="s">
        <v>65</v>
      </c>
      <c r="AA41" t="s">
        <v>257</v>
      </c>
    </row>
    <row r="42" spans="1:27" x14ac:dyDescent="0.2">
      <c r="A42">
        <v>148</v>
      </c>
      <c r="B42" t="s">
        <v>121</v>
      </c>
      <c r="C42" t="str">
        <f t="shared" si="0"/>
        <v>A</v>
      </c>
      <c r="D42" t="str">
        <f t="shared" si="1"/>
        <v>1A0055</v>
      </c>
      <c r="E42" t="str">
        <f t="shared" si="2"/>
        <v>A1</v>
      </c>
      <c r="F42" t="s">
        <v>122</v>
      </c>
      <c r="G42" t="s">
        <v>123</v>
      </c>
      <c r="H42" t="str">
        <f t="shared" si="3"/>
        <v>Sloanea_tieghemiiABW8597</v>
      </c>
      <c r="I42" t="s">
        <v>86</v>
      </c>
      <c r="J42" s="5">
        <v>26.5</v>
      </c>
      <c r="K42" t="s">
        <v>258</v>
      </c>
      <c r="L42">
        <v>1</v>
      </c>
      <c r="M42" t="s">
        <v>33</v>
      </c>
      <c r="N42" t="s">
        <v>256</v>
      </c>
      <c r="O42" t="str">
        <f t="shared" si="4"/>
        <v>YP1A0055ABW8597</v>
      </c>
      <c r="P42" t="s">
        <v>59</v>
      </c>
      <c r="S42" t="s">
        <v>60</v>
      </c>
      <c r="T42" t="s">
        <v>127</v>
      </c>
      <c r="U42" t="s">
        <v>128</v>
      </c>
      <c r="W42" t="s">
        <v>129</v>
      </c>
      <c r="X42" t="s">
        <v>64</v>
      </c>
      <c r="Z42" t="s">
        <v>65</v>
      </c>
      <c r="AA42" t="s">
        <v>257</v>
      </c>
    </row>
    <row r="43" spans="1:27" x14ac:dyDescent="0.2">
      <c r="A43">
        <v>1749</v>
      </c>
      <c r="B43" t="s">
        <v>213</v>
      </c>
      <c r="C43" t="str">
        <f t="shared" si="0"/>
        <v>A</v>
      </c>
      <c r="D43" t="str">
        <f t="shared" si="1"/>
        <v>4A0186</v>
      </c>
      <c r="E43" t="str">
        <f t="shared" si="2"/>
        <v>A4</v>
      </c>
      <c r="F43" t="s">
        <v>214</v>
      </c>
      <c r="G43" t="s">
        <v>55</v>
      </c>
      <c r="H43" t="str">
        <f t="shared" si="3"/>
        <v>Elaeocarpus_dolichostylusABW8597</v>
      </c>
      <c r="I43" t="s">
        <v>259</v>
      </c>
      <c r="J43" s="5">
        <v>46.9</v>
      </c>
      <c r="K43" t="s">
        <v>260</v>
      </c>
      <c r="L43">
        <v>2</v>
      </c>
      <c r="M43" t="s">
        <v>33</v>
      </c>
      <c r="N43" t="s">
        <v>256</v>
      </c>
      <c r="O43" t="str">
        <f t="shared" si="4"/>
        <v>YP4A0186ABW8597</v>
      </c>
      <c r="P43" t="s">
        <v>59</v>
      </c>
      <c r="S43" t="s">
        <v>60</v>
      </c>
      <c r="T43" t="s">
        <v>61</v>
      </c>
      <c r="U43" t="s">
        <v>62</v>
      </c>
      <c r="W43" t="s">
        <v>63</v>
      </c>
      <c r="X43" t="s">
        <v>64</v>
      </c>
      <c r="Z43" t="s">
        <v>65</v>
      </c>
      <c r="AA43" t="s">
        <v>257</v>
      </c>
    </row>
    <row r="44" spans="1:27" x14ac:dyDescent="0.2">
      <c r="A44">
        <v>1756</v>
      </c>
      <c r="B44" t="s">
        <v>213</v>
      </c>
      <c r="C44" t="str">
        <f t="shared" si="0"/>
        <v>A</v>
      </c>
      <c r="D44" t="str">
        <f t="shared" si="1"/>
        <v>4A0186</v>
      </c>
      <c r="E44" t="str">
        <f t="shared" si="2"/>
        <v>A4</v>
      </c>
      <c r="F44" t="s">
        <v>214</v>
      </c>
      <c r="G44" t="s">
        <v>55</v>
      </c>
      <c r="H44" t="str">
        <f t="shared" si="3"/>
        <v>Elaeocarpus_dolichostylusABW8597</v>
      </c>
      <c r="I44" t="s">
        <v>261</v>
      </c>
      <c r="J44" s="5">
        <v>46.9</v>
      </c>
      <c r="K44" t="s">
        <v>262</v>
      </c>
      <c r="L44">
        <v>1</v>
      </c>
      <c r="M44" t="s">
        <v>33</v>
      </c>
      <c r="N44" t="s">
        <v>256</v>
      </c>
      <c r="O44" t="str">
        <f t="shared" si="4"/>
        <v>YP4A0186ABW8597</v>
      </c>
      <c r="P44" t="s">
        <v>59</v>
      </c>
      <c r="S44" t="s">
        <v>60</v>
      </c>
      <c r="T44" t="s">
        <v>61</v>
      </c>
      <c r="U44" t="s">
        <v>62</v>
      </c>
      <c r="W44" t="s">
        <v>63</v>
      </c>
      <c r="X44" t="s">
        <v>64</v>
      </c>
      <c r="Z44" t="s">
        <v>65</v>
      </c>
      <c r="AA44" t="s">
        <v>257</v>
      </c>
    </row>
    <row r="45" spans="1:27" x14ac:dyDescent="0.2">
      <c r="A45">
        <v>118</v>
      </c>
      <c r="B45" t="s">
        <v>263</v>
      </c>
      <c r="C45" t="str">
        <f t="shared" si="0"/>
        <v>A</v>
      </c>
      <c r="D45" t="str">
        <f t="shared" si="1"/>
        <v>1A0047</v>
      </c>
      <c r="E45" t="str">
        <f t="shared" si="2"/>
        <v>A1</v>
      </c>
      <c r="F45" t="s">
        <v>264</v>
      </c>
      <c r="G45" t="s">
        <v>265</v>
      </c>
      <c r="H45" t="str">
        <f t="shared" si="3"/>
        <v>Elaeocarpus_schlechterianusABW8597</v>
      </c>
      <c r="I45" t="s">
        <v>151</v>
      </c>
      <c r="J45" s="5">
        <v>78.3</v>
      </c>
      <c r="K45" t="s">
        <v>266</v>
      </c>
      <c r="L45">
        <v>1</v>
      </c>
      <c r="M45" t="s">
        <v>57</v>
      </c>
      <c r="N45" t="s">
        <v>256</v>
      </c>
      <c r="O45" t="str">
        <f t="shared" si="4"/>
        <v>YP1A0047ABW8597</v>
      </c>
      <c r="P45" t="s">
        <v>59</v>
      </c>
      <c r="S45" t="s">
        <v>60</v>
      </c>
      <c r="T45" t="s">
        <v>61</v>
      </c>
      <c r="U45" t="s">
        <v>267</v>
      </c>
      <c r="W45" t="s">
        <v>268</v>
      </c>
      <c r="X45" t="s">
        <v>64</v>
      </c>
      <c r="Z45" t="s">
        <v>65</v>
      </c>
      <c r="AA45" t="s">
        <v>257</v>
      </c>
    </row>
    <row r="46" spans="1:27" x14ac:dyDescent="0.2">
      <c r="A46">
        <v>1784</v>
      </c>
      <c r="B46" t="s">
        <v>130</v>
      </c>
      <c r="C46" t="str">
        <f t="shared" si="0"/>
        <v>A</v>
      </c>
      <c r="D46" t="str">
        <f t="shared" si="1"/>
        <v>4A0230</v>
      </c>
      <c r="E46" t="str">
        <f t="shared" si="2"/>
        <v>A4</v>
      </c>
      <c r="F46" t="s">
        <v>131</v>
      </c>
      <c r="G46" t="s">
        <v>132</v>
      </c>
      <c r="H46" t="str">
        <f t="shared" si="3"/>
        <v>Sloanea_sogerensisABW8636</v>
      </c>
      <c r="I46" t="s">
        <v>124</v>
      </c>
      <c r="J46" s="5">
        <v>33.299999999999997</v>
      </c>
      <c r="K46" t="s">
        <v>269</v>
      </c>
      <c r="L46">
        <v>1</v>
      </c>
      <c r="M46" t="s">
        <v>57</v>
      </c>
      <c r="N46" t="s">
        <v>270</v>
      </c>
      <c r="O46" t="str">
        <f t="shared" si="4"/>
        <v>YP4A0230ABW8636</v>
      </c>
      <c r="P46" t="s">
        <v>59</v>
      </c>
      <c r="S46" t="s">
        <v>60</v>
      </c>
      <c r="T46" t="s">
        <v>127</v>
      </c>
      <c r="U46" t="s">
        <v>134</v>
      </c>
      <c r="W46" t="s">
        <v>135</v>
      </c>
    </row>
    <row r="47" spans="1:27" x14ac:dyDescent="0.2">
      <c r="A47">
        <v>768</v>
      </c>
      <c r="B47" t="s">
        <v>247</v>
      </c>
      <c r="C47" t="str">
        <f t="shared" si="0"/>
        <v>A</v>
      </c>
      <c r="D47" t="str">
        <f t="shared" si="1"/>
        <v>2A0092</v>
      </c>
      <c r="E47" t="str">
        <f t="shared" si="2"/>
        <v>A2</v>
      </c>
      <c r="F47" t="s">
        <v>248</v>
      </c>
      <c r="G47" t="s">
        <v>123</v>
      </c>
      <c r="H47" t="str">
        <f t="shared" si="3"/>
        <v>Sloanea_tieghemiiABY9175</v>
      </c>
      <c r="I47" t="s">
        <v>99</v>
      </c>
      <c r="J47" s="5">
        <v>54.4</v>
      </c>
      <c r="K47" t="s">
        <v>271</v>
      </c>
      <c r="L47">
        <v>1</v>
      </c>
      <c r="M47" t="s">
        <v>57</v>
      </c>
      <c r="N47" t="s">
        <v>272</v>
      </c>
      <c r="O47" t="str">
        <f t="shared" si="4"/>
        <v>YP2A0092ABY9175</v>
      </c>
      <c r="P47" t="s">
        <v>189</v>
      </c>
      <c r="S47" t="s">
        <v>60</v>
      </c>
      <c r="T47" t="s">
        <v>127</v>
      </c>
      <c r="U47" t="s">
        <v>128</v>
      </c>
      <c r="W47" t="s">
        <v>129</v>
      </c>
      <c r="X47" t="s">
        <v>251</v>
      </c>
      <c r="Z47" t="s">
        <v>273</v>
      </c>
      <c r="AA47" t="s">
        <v>274</v>
      </c>
    </row>
    <row r="48" spans="1:27" x14ac:dyDescent="0.2">
      <c r="A48">
        <v>114</v>
      </c>
      <c r="B48" t="s">
        <v>263</v>
      </c>
      <c r="C48" t="str">
        <f t="shared" si="0"/>
        <v>A</v>
      </c>
      <c r="D48" t="str">
        <f t="shared" si="1"/>
        <v>1A0047</v>
      </c>
      <c r="E48" t="str">
        <f t="shared" si="2"/>
        <v>A1</v>
      </c>
      <c r="F48" t="s">
        <v>264</v>
      </c>
      <c r="G48" t="s">
        <v>265</v>
      </c>
      <c r="H48" t="str">
        <f t="shared" si="3"/>
        <v>Elaeocarpus_schlechterianusABY9175</v>
      </c>
      <c r="I48" t="s">
        <v>46</v>
      </c>
      <c r="J48" s="5">
        <v>78.3</v>
      </c>
      <c r="K48" t="s">
        <v>275</v>
      </c>
      <c r="L48">
        <v>2</v>
      </c>
      <c r="M48" t="s">
        <v>33</v>
      </c>
      <c r="N48" t="s">
        <v>272</v>
      </c>
      <c r="O48" t="str">
        <f t="shared" si="4"/>
        <v>YP1A0047ABY9175</v>
      </c>
      <c r="P48" t="s">
        <v>189</v>
      </c>
      <c r="S48" t="s">
        <v>60</v>
      </c>
      <c r="T48" t="s">
        <v>61</v>
      </c>
      <c r="U48" t="s">
        <v>267</v>
      </c>
      <c r="W48" t="s">
        <v>268</v>
      </c>
      <c r="X48" t="s">
        <v>251</v>
      </c>
      <c r="Z48" t="s">
        <v>273</v>
      </c>
      <c r="AA48" t="s">
        <v>274</v>
      </c>
    </row>
    <row r="49" spans="1:27" x14ac:dyDescent="0.2">
      <c r="A49">
        <v>796</v>
      </c>
      <c r="B49" t="s">
        <v>276</v>
      </c>
      <c r="C49" t="str">
        <f t="shared" si="0"/>
        <v>A</v>
      </c>
      <c r="D49" t="str">
        <f t="shared" si="1"/>
        <v>2A0104</v>
      </c>
      <c r="E49" t="str">
        <f t="shared" si="2"/>
        <v>A2</v>
      </c>
      <c r="F49" t="s">
        <v>277</v>
      </c>
      <c r="G49" t="s">
        <v>123</v>
      </c>
      <c r="H49" t="str">
        <f t="shared" si="3"/>
        <v>Sloanea_tieghemiiACA8529</v>
      </c>
      <c r="I49" t="s">
        <v>31</v>
      </c>
      <c r="J49" s="5">
        <v>5.9</v>
      </c>
      <c r="K49" t="s">
        <v>278</v>
      </c>
      <c r="L49">
        <v>1</v>
      </c>
      <c r="M49" t="s">
        <v>33</v>
      </c>
      <c r="N49" t="s">
        <v>279</v>
      </c>
      <c r="O49" t="str">
        <f t="shared" si="4"/>
        <v>YP2A0104ACA8529</v>
      </c>
      <c r="P49" t="s">
        <v>59</v>
      </c>
      <c r="S49" t="s">
        <v>60</v>
      </c>
      <c r="T49" t="s">
        <v>127</v>
      </c>
      <c r="U49" t="s">
        <v>128</v>
      </c>
      <c r="W49" t="s">
        <v>129</v>
      </c>
      <c r="X49" t="s">
        <v>64</v>
      </c>
      <c r="Z49" t="s">
        <v>280</v>
      </c>
      <c r="AA49" t="s">
        <v>281</v>
      </c>
    </row>
    <row r="50" spans="1:27" x14ac:dyDescent="0.2">
      <c r="A50">
        <v>797</v>
      </c>
      <c r="B50" t="s">
        <v>276</v>
      </c>
      <c r="C50" t="str">
        <f t="shared" si="0"/>
        <v>A</v>
      </c>
      <c r="D50" t="str">
        <f t="shared" si="1"/>
        <v>2A0104</v>
      </c>
      <c r="E50" t="str">
        <f t="shared" si="2"/>
        <v>A2</v>
      </c>
      <c r="F50" t="s">
        <v>277</v>
      </c>
      <c r="G50" t="s">
        <v>123</v>
      </c>
      <c r="H50" t="str">
        <f t="shared" si="3"/>
        <v>Sloanea_tieghemiiACA8529</v>
      </c>
      <c r="I50" t="s">
        <v>99</v>
      </c>
      <c r="J50" s="5">
        <v>5.9</v>
      </c>
      <c r="K50" t="s">
        <v>282</v>
      </c>
      <c r="L50">
        <v>1</v>
      </c>
      <c r="M50" t="s">
        <v>33</v>
      </c>
      <c r="N50" t="s">
        <v>279</v>
      </c>
      <c r="O50" t="str">
        <f t="shared" si="4"/>
        <v>YP2A0104ACA8529</v>
      </c>
      <c r="P50" t="s">
        <v>59</v>
      </c>
      <c r="S50" t="s">
        <v>60</v>
      </c>
      <c r="T50" t="s">
        <v>127</v>
      </c>
      <c r="U50" t="s">
        <v>128</v>
      </c>
      <c r="W50" t="s">
        <v>129</v>
      </c>
      <c r="X50" t="s">
        <v>64</v>
      </c>
      <c r="Z50" t="s">
        <v>280</v>
      </c>
      <c r="AA50" t="s">
        <v>281</v>
      </c>
    </row>
    <row r="51" spans="1:27" x14ac:dyDescent="0.2">
      <c r="A51">
        <v>94</v>
      </c>
      <c r="B51" t="s">
        <v>283</v>
      </c>
      <c r="C51" t="str">
        <f t="shared" si="0"/>
        <v>A</v>
      </c>
      <c r="D51" t="str">
        <f t="shared" si="1"/>
        <v>1A0032</v>
      </c>
      <c r="E51" t="str">
        <f t="shared" si="2"/>
        <v>A1</v>
      </c>
      <c r="F51" t="s">
        <v>284</v>
      </c>
      <c r="G51" t="s">
        <v>55</v>
      </c>
      <c r="H51" t="str">
        <f t="shared" si="3"/>
        <v>Elaeocarpus_dolichostylusACA8529</v>
      </c>
      <c r="I51" t="s">
        <v>285</v>
      </c>
      <c r="J51" s="5">
        <v>6.5</v>
      </c>
      <c r="K51" t="s">
        <v>286</v>
      </c>
      <c r="L51">
        <v>1</v>
      </c>
      <c r="M51" t="s">
        <v>33</v>
      </c>
      <c r="N51" t="s">
        <v>279</v>
      </c>
      <c r="O51" t="str">
        <f t="shared" si="4"/>
        <v>YP1A0032ACA8529</v>
      </c>
      <c r="P51" t="s">
        <v>59</v>
      </c>
      <c r="S51" t="s">
        <v>60</v>
      </c>
      <c r="T51" t="s">
        <v>61</v>
      </c>
      <c r="U51" t="s">
        <v>62</v>
      </c>
      <c r="W51" t="s">
        <v>63</v>
      </c>
      <c r="X51" t="s">
        <v>64</v>
      </c>
      <c r="Z51" t="s">
        <v>280</v>
      </c>
      <c r="AA51" t="s">
        <v>281</v>
      </c>
    </row>
    <row r="52" spans="1:27" x14ac:dyDescent="0.2">
      <c r="A52">
        <v>809</v>
      </c>
      <c r="B52" t="s">
        <v>287</v>
      </c>
      <c r="C52" t="str">
        <f t="shared" si="0"/>
        <v>A</v>
      </c>
      <c r="D52" t="str">
        <f t="shared" si="1"/>
        <v>2A0111</v>
      </c>
      <c r="E52" t="str">
        <f t="shared" si="2"/>
        <v>A2</v>
      </c>
      <c r="F52" t="s">
        <v>288</v>
      </c>
      <c r="G52" t="s">
        <v>55</v>
      </c>
      <c r="H52" t="str">
        <f t="shared" si="3"/>
        <v>Elaeocarpus_dolichostylusACA8529</v>
      </c>
      <c r="I52" t="s">
        <v>228</v>
      </c>
      <c r="J52" s="5">
        <v>10.1</v>
      </c>
      <c r="K52" t="s">
        <v>289</v>
      </c>
      <c r="L52">
        <v>1</v>
      </c>
      <c r="M52" t="s">
        <v>33</v>
      </c>
      <c r="N52" t="s">
        <v>279</v>
      </c>
      <c r="O52" t="str">
        <f t="shared" si="4"/>
        <v>YP2A0111ACA8529</v>
      </c>
      <c r="P52" t="s">
        <v>59</v>
      </c>
      <c r="S52" t="s">
        <v>60</v>
      </c>
      <c r="T52" t="s">
        <v>61</v>
      </c>
      <c r="U52" t="s">
        <v>62</v>
      </c>
      <c r="W52" t="s">
        <v>63</v>
      </c>
      <c r="X52" t="s">
        <v>64</v>
      </c>
      <c r="Z52" t="s">
        <v>280</v>
      </c>
      <c r="AA52" t="s">
        <v>281</v>
      </c>
    </row>
    <row r="53" spans="1:27" x14ac:dyDescent="0.2">
      <c r="A53">
        <v>30</v>
      </c>
      <c r="B53" t="s">
        <v>290</v>
      </c>
      <c r="C53" t="str">
        <f t="shared" si="0"/>
        <v>A</v>
      </c>
      <c r="D53" t="str">
        <f t="shared" si="1"/>
        <v>1A0012</v>
      </c>
      <c r="E53" t="str">
        <f t="shared" si="2"/>
        <v>A1</v>
      </c>
      <c r="F53" t="s">
        <v>291</v>
      </c>
      <c r="G53" t="s">
        <v>292</v>
      </c>
      <c r="H53" t="str">
        <f t="shared" si="3"/>
        <v>Saurauia_schumannianaACA8529</v>
      </c>
      <c r="I53" t="s">
        <v>205</v>
      </c>
      <c r="J53" s="5">
        <v>11</v>
      </c>
      <c r="K53" t="s">
        <v>293</v>
      </c>
      <c r="L53">
        <v>1</v>
      </c>
      <c r="M53" t="s">
        <v>57</v>
      </c>
      <c r="N53" t="s">
        <v>279</v>
      </c>
      <c r="O53" t="str">
        <f t="shared" si="4"/>
        <v>YP1A0012ACA8529</v>
      </c>
      <c r="P53" t="s">
        <v>59</v>
      </c>
      <c r="S53" t="s">
        <v>294</v>
      </c>
      <c r="T53" t="s">
        <v>295</v>
      </c>
      <c r="U53" t="s">
        <v>296</v>
      </c>
      <c r="W53" t="s">
        <v>297</v>
      </c>
      <c r="X53" t="s">
        <v>64</v>
      </c>
      <c r="Z53" t="s">
        <v>280</v>
      </c>
      <c r="AA53" t="s">
        <v>281</v>
      </c>
    </row>
    <row r="54" spans="1:27" x14ac:dyDescent="0.2">
      <c r="A54">
        <v>22</v>
      </c>
      <c r="B54" t="s">
        <v>298</v>
      </c>
      <c r="C54" t="str">
        <f t="shared" si="0"/>
        <v>A</v>
      </c>
      <c r="D54" t="str">
        <f t="shared" si="1"/>
        <v>1A0008</v>
      </c>
      <c r="E54" t="str">
        <f t="shared" si="2"/>
        <v>A1</v>
      </c>
      <c r="F54" t="s">
        <v>299</v>
      </c>
      <c r="G54" t="s">
        <v>55</v>
      </c>
      <c r="H54" t="str">
        <f t="shared" si="3"/>
        <v>Elaeocarpus_dolichostylusACA8529</v>
      </c>
      <c r="I54" t="s">
        <v>285</v>
      </c>
      <c r="J54" s="5">
        <v>12</v>
      </c>
      <c r="K54" t="s">
        <v>300</v>
      </c>
      <c r="L54">
        <v>1</v>
      </c>
      <c r="M54" t="s">
        <v>33</v>
      </c>
      <c r="N54" t="s">
        <v>279</v>
      </c>
      <c r="O54" t="str">
        <f t="shared" si="4"/>
        <v>YP1A0008ACA8529</v>
      </c>
      <c r="P54" t="s">
        <v>59</v>
      </c>
      <c r="S54" t="s">
        <v>60</v>
      </c>
      <c r="T54" t="s">
        <v>61</v>
      </c>
      <c r="U54" t="s">
        <v>62</v>
      </c>
      <c r="W54" t="s">
        <v>63</v>
      </c>
      <c r="X54" t="s">
        <v>64</v>
      </c>
      <c r="Z54" t="s">
        <v>280</v>
      </c>
      <c r="AA54" t="s">
        <v>281</v>
      </c>
    </row>
    <row r="55" spans="1:27" x14ac:dyDescent="0.2">
      <c r="A55">
        <v>759</v>
      </c>
      <c r="B55" t="s">
        <v>159</v>
      </c>
      <c r="C55" t="str">
        <f t="shared" si="0"/>
        <v>A</v>
      </c>
      <c r="D55" t="str">
        <f t="shared" si="1"/>
        <v>2A0088</v>
      </c>
      <c r="E55" t="str">
        <f t="shared" si="2"/>
        <v>A2</v>
      </c>
      <c r="F55" t="s">
        <v>160</v>
      </c>
      <c r="G55" t="s">
        <v>161</v>
      </c>
      <c r="H55" t="str">
        <f t="shared" si="3"/>
        <v>Perrottetia_alpestrisACA8529</v>
      </c>
      <c r="I55" t="s">
        <v>285</v>
      </c>
      <c r="J55" s="5">
        <v>18.7</v>
      </c>
      <c r="K55" t="s">
        <v>301</v>
      </c>
      <c r="L55">
        <v>1</v>
      </c>
      <c r="M55" t="s">
        <v>33</v>
      </c>
      <c r="N55" t="s">
        <v>279</v>
      </c>
      <c r="O55" t="str">
        <f t="shared" si="4"/>
        <v>YP2A0088ACA8529</v>
      </c>
      <c r="P55" t="s">
        <v>59</v>
      </c>
      <c r="S55" t="s">
        <v>164</v>
      </c>
      <c r="T55" t="s">
        <v>165</v>
      </c>
      <c r="U55" t="s">
        <v>166</v>
      </c>
      <c r="W55" t="s">
        <v>167</v>
      </c>
      <c r="X55" t="s">
        <v>64</v>
      </c>
      <c r="Z55" t="s">
        <v>280</v>
      </c>
      <c r="AA55" t="s">
        <v>281</v>
      </c>
    </row>
    <row r="56" spans="1:27" x14ac:dyDescent="0.2">
      <c r="A56">
        <v>1118</v>
      </c>
      <c r="B56" t="s">
        <v>302</v>
      </c>
      <c r="C56" t="str">
        <f t="shared" si="0"/>
        <v>A</v>
      </c>
      <c r="D56" t="str">
        <f t="shared" si="1"/>
        <v>3A0133</v>
      </c>
      <c r="E56" t="str">
        <f t="shared" si="2"/>
        <v>A3</v>
      </c>
      <c r="F56" t="s">
        <v>303</v>
      </c>
      <c r="G56" t="s">
        <v>304</v>
      </c>
      <c r="H56" t="str">
        <f t="shared" si="3"/>
        <v>Elaeocarpus_sphaericusACA8529</v>
      </c>
      <c r="I56" t="s">
        <v>99</v>
      </c>
      <c r="J56" s="5">
        <v>25.4</v>
      </c>
      <c r="K56" t="s">
        <v>305</v>
      </c>
      <c r="L56">
        <v>1</v>
      </c>
      <c r="M56" t="s">
        <v>57</v>
      </c>
      <c r="N56" t="s">
        <v>279</v>
      </c>
      <c r="O56" t="str">
        <f t="shared" si="4"/>
        <v>YP3A0133ACA8529</v>
      </c>
      <c r="P56" t="s">
        <v>59</v>
      </c>
      <c r="S56" t="s">
        <v>60</v>
      </c>
      <c r="T56" t="s">
        <v>61</v>
      </c>
      <c r="U56" t="s">
        <v>306</v>
      </c>
      <c r="W56" t="s">
        <v>307</v>
      </c>
      <c r="X56" t="s">
        <v>64</v>
      </c>
      <c r="Z56" t="s">
        <v>280</v>
      </c>
      <c r="AA56" t="s">
        <v>281</v>
      </c>
    </row>
    <row r="57" spans="1:27" x14ac:dyDescent="0.2">
      <c r="A57">
        <v>140</v>
      </c>
      <c r="B57" t="s">
        <v>121</v>
      </c>
      <c r="C57" t="str">
        <f t="shared" si="0"/>
        <v>A</v>
      </c>
      <c r="D57" t="str">
        <f t="shared" si="1"/>
        <v>1A0055</v>
      </c>
      <c r="E57" t="str">
        <f t="shared" si="2"/>
        <v>A1</v>
      </c>
      <c r="F57" t="s">
        <v>122</v>
      </c>
      <c r="G57" t="s">
        <v>123</v>
      </c>
      <c r="H57" t="str">
        <f t="shared" si="3"/>
        <v>Sloanea_tieghemiiACA8529</v>
      </c>
      <c r="I57" t="s">
        <v>46</v>
      </c>
      <c r="J57" s="5">
        <v>26.5</v>
      </c>
      <c r="K57" t="s">
        <v>308</v>
      </c>
      <c r="L57">
        <v>3</v>
      </c>
      <c r="M57" t="s">
        <v>33</v>
      </c>
      <c r="N57" t="s">
        <v>279</v>
      </c>
      <c r="O57" t="str">
        <f t="shared" si="4"/>
        <v>YP1A0055ACA8529</v>
      </c>
      <c r="P57" t="s">
        <v>59</v>
      </c>
      <c r="S57" t="s">
        <v>60</v>
      </c>
      <c r="T57" t="s">
        <v>127</v>
      </c>
      <c r="U57" t="s">
        <v>128</v>
      </c>
      <c r="W57" t="s">
        <v>129</v>
      </c>
      <c r="X57" t="s">
        <v>64</v>
      </c>
      <c r="Z57" t="s">
        <v>280</v>
      </c>
      <c r="AA57" t="s">
        <v>281</v>
      </c>
    </row>
    <row r="58" spans="1:27" x14ac:dyDescent="0.2">
      <c r="A58">
        <v>1755</v>
      </c>
      <c r="B58" t="s">
        <v>213</v>
      </c>
      <c r="C58" t="str">
        <f t="shared" si="0"/>
        <v>A</v>
      </c>
      <c r="D58" t="str">
        <f t="shared" si="1"/>
        <v>4A0186</v>
      </c>
      <c r="E58" t="str">
        <f t="shared" si="2"/>
        <v>A4</v>
      </c>
      <c r="F58" t="s">
        <v>214</v>
      </c>
      <c r="G58" t="s">
        <v>55</v>
      </c>
      <c r="H58" t="str">
        <f t="shared" si="3"/>
        <v>Elaeocarpus_dolichostylusACA8529</v>
      </c>
      <c r="I58" t="s">
        <v>117</v>
      </c>
      <c r="J58" s="5">
        <v>46.9</v>
      </c>
      <c r="K58" t="s">
        <v>309</v>
      </c>
      <c r="L58">
        <v>1</v>
      </c>
      <c r="M58" t="s">
        <v>33</v>
      </c>
      <c r="N58" t="s">
        <v>279</v>
      </c>
      <c r="O58" t="str">
        <f t="shared" si="4"/>
        <v>YP4A0186ACA8529</v>
      </c>
      <c r="P58" t="s">
        <v>59</v>
      </c>
      <c r="S58" t="s">
        <v>60</v>
      </c>
      <c r="T58" t="s">
        <v>61</v>
      </c>
      <c r="U58" t="s">
        <v>62</v>
      </c>
      <c r="W58" t="s">
        <v>63</v>
      </c>
      <c r="X58" t="s">
        <v>64</v>
      </c>
      <c r="Z58" t="s">
        <v>280</v>
      </c>
      <c r="AA58" t="s">
        <v>281</v>
      </c>
    </row>
    <row r="59" spans="1:27" x14ac:dyDescent="0.2">
      <c r="A59">
        <v>783</v>
      </c>
      <c r="B59" t="s">
        <v>247</v>
      </c>
      <c r="C59" t="str">
        <f t="shared" si="0"/>
        <v>A</v>
      </c>
      <c r="D59" t="str">
        <f t="shared" si="1"/>
        <v>2A0092</v>
      </c>
      <c r="E59" t="str">
        <f t="shared" si="2"/>
        <v>A2</v>
      </c>
      <c r="F59" t="s">
        <v>248</v>
      </c>
      <c r="G59" t="s">
        <v>123</v>
      </c>
      <c r="H59" t="str">
        <f t="shared" si="3"/>
        <v>Sloanea_tieghemiiACA8529</v>
      </c>
      <c r="I59" t="s">
        <v>310</v>
      </c>
      <c r="J59" s="5">
        <v>54.4</v>
      </c>
      <c r="K59" t="s">
        <v>311</v>
      </c>
      <c r="L59">
        <v>1</v>
      </c>
      <c r="M59" t="s">
        <v>33</v>
      </c>
      <c r="N59" t="s">
        <v>279</v>
      </c>
      <c r="O59" t="str">
        <f t="shared" si="4"/>
        <v>YP2A0092ACA8529</v>
      </c>
      <c r="P59" t="s">
        <v>59</v>
      </c>
      <c r="S59" t="s">
        <v>60</v>
      </c>
      <c r="T59" t="s">
        <v>127</v>
      </c>
      <c r="U59" t="s">
        <v>128</v>
      </c>
      <c r="W59" t="s">
        <v>129</v>
      </c>
      <c r="X59" t="s">
        <v>64</v>
      </c>
      <c r="Z59" t="s">
        <v>280</v>
      </c>
      <c r="AA59" t="s">
        <v>281</v>
      </c>
    </row>
    <row r="60" spans="1:27" x14ac:dyDescent="0.2">
      <c r="A60">
        <v>86</v>
      </c>
      <c r="B60" t="s">
        <v>312</v>
      </c>
      <c r="C60" t="str">
        <f t="shared" si="0"/>
        <v>A</v>
      </c>
      <c r="D60" t="str">
        <f t="shared" si="1"/>
        <v>1A0027</v>
      </c>
      <c r="E60" t="str">
        <f t="shared" si="2"/>
        <v>A1</v>
      </c>
      <c r="F60" t="s">
        <v>313</v>
      </c>
      <c r="G60" t="s">
        <v>314</v>
      </c>
      <c r="H60" t="str">
        <f t="shared" si="3"/>
        <v>Gastonia_spectabilisACA8529</v>
      </c>
      <c r="I60" t="s">
        <v>228</v>
      </c>
      <c r="J60" s="5">
        <v>87.9</v>
      </c>
      <c r="K60" t="s">
        <v>315</v>
      </c>
      <c r="L60">
        <v>1</v>
      </c>
      <c r="M60" t="s">
        <v>57</v>
      </c>
      <c r="N60" t="s">
        <v>279</v>
      </c>
      <c r="O60" t="str">
        <f t="shared" si="4"/>
        <v>YP1A0027ACA8529</v>
      </c>
      <c r="P60" t="s">
        <v>59</v>
      </c>
      <c r="S60" t="s">
        <v>316</v>
      </c>
      <c r="T60" t="s">
        <v>317</v>
      </c>
      <c r="U60" t="s">
        <v>318</v>
      </c>
      <c r="W60" t="s">
        <v>319</v>
      </c>
      <c r="X60" t="s">
        <v>64</v>
      </c>
      <c r="Z60" t="s">
        <v>280</v>
      </c>
      <c r="AA60" t="s">
        <v>281</v>
      </c>
    </row>
    <row r="61" spans="1:27" x14ac:dyDescent="0.2">
      <c r="A61">
        <v>65</v>
      </c>
      <c r="B61" t="s">
        <v>84</v>
      </c>
      <c r="C61" t="str">
        <f t="shared" si="0"/>
        <v>A</v>
      </c>
      <c r="D61" t="str">
        <f t="shared" si="1"/>
        <v>1A0018</v>
      </c>
      <c r="E61" t="str">
        <f t="shared" si="2"/>
        <v>A1</v>
      </c>
      <c r="F61" t="s">
        <v>85</v>
      </c>
      <c r="G61" t="s">
        <v>55</v>
      </c>
      <c r="H61" t="str">
        <f t="shared" si="3"/>
        <v>Elaeocarpus_dolichostylusACA8529</v>
      </c>
      <c r="I61" t="s">
        <v>320</v>
      </c>
      <c r="J61" s="5">
        <v>96</v>
      </c>
      <c r="K61" t="s">
        <v>321</v>
      </c>
      <c r="L61">
        <v>4</v>
      </c>
      <c r="M61" t="s">
        <v>33</v>
      </c>
      <c r="N61" t="s">
        <v>279</v>
      </c>
      <c r="O61" t="str">
        <f t="shared" si="4"/>
        <v>YP1A0018ACA8529</v>
      </c>
      <c r="P61" t="s">
        <v>59</v>
      </c>
      <c r="S61" t="s">
        <v>60</v>
      </c>
      <c r="T61" t="s">
        <v>61</v>
      </c>
      <c r="U61" t="s">
        <v>62</v>
      </c>
      <c r="W61" t="s">
        <v>63</v>
      </c>
      <c r="X61" t="s">
        <v>64</v>
      </c>
      <c r="Z61" t="s">
        <v>280</v>
      </c>
      <c r="AA61" t="s">
        <v>281</v>
      </c>
    </row>
    <row r="62" spans="1:27" x14ac:dyDescent="0.2">
      <c r="A62">
        <v>763</v>
      </c>
      <c r="B62" t="s">
        <v>322</v>
      </c>
      <c r="C62" t="str">
        <f t="shared" si="0"/>
        <v>A</v>
      </c>
      <c r="D62" t="str">
        <f t="shared" si="1"/>
        <v>2A0089</v>
      </c>
      <c r="E62" t="str">
        <f t="shared" si="2"/>
        <v>A2</v>
      </c>
      <c r="F62" t="s">
        <v>323</v>
      </c>
      <c r="G62" t="s">
        <v>161</v>
      </c>
      <c r="H62" t="str">
        <f t="shared" si="3"/>
        <v>Perrottetia_alpestrisACB1815</v>
      </c>
      <c r="I62" t="s">
        <v>151</v>
      </c>
      <c r="J62" s="5">
        <v>16.3</v>
      </c>
      <c r="K62" t="s">
        <v>324</v>
      </c>
      <c r="L62">
        <v>2</v>
      </c>
      <c r="M62" t="s">
        <v>33</v>
      </c>
      <c r="N62" t="s">
        <v>325</v>
      </c>
      <c r="O62" t="str">
        <f t="shared" si="4"/>
        <v>YP2A0089ACB1815</v>
      </c>
      <c r="P62" t="s">
        <v>59</v>
      </c>
      <c r="S62" t="s">
        <v>164</v>
      </c>
      <c r="T62" t="s">
        <v>165</v>
      </c>
      <c r="U62" t="s">
        <v>166</v>
      </c>
      <c r="W62" t="s">
        <v>167</v>
      </c>
      <c r="AA62" t="s">
        <v>326</v>
      </c>
    </row>
    <row r="63" spans="1:27" x14ac:dyDescent="0.2">
      <c r="A63">
        <v>745</v>
      </c>
      <c r="B63" t="s">
        <v>327</v>
      </c>
      <c r="C63" t="str">
        <f t="shared" si="0"/>
        <v>A</v>
      </c>
      <c r="D63" t="str">
        <f t="shared" si="1"/>
        <v>2A0071</v>
      </c>
      <c r="E63" t="str">
        <f t="shared" si="2"/>
        <v>A2</v>
      </c>
      <c r="F63" t="s">
        <v>328</v>
      </c>
      <c r="G63" t="s">
        <v>186</v>
      </c>
      <c r="H63" t="str">
        <f t="shared" si="3"/>
        <v>Aglaia_rimosaACB8986</v>
      </c>
      <c r="I63" t="s">
        <v>46</v>
      </c>
      <c r="J63" s="5">
        <v>12.7</v>
      </c>
      <c r="K63" t="s">
        <v>329</v>
      </c>
      <c r="L63">
        <v>1</v>
      </c>
      <c r="M63" t="s">
        <v>57</v>
      </c>
      <c r="N63" t="s">
        <v>330</v>
      </c>
      <c r="O63" t="str">
        <f t="shared" si="4"/>
        <v>YP2A0071ACB8986</v>
      </c>
      <c r="P63" t="s">
        <v>59</v>
      </c>
      <c r="S63" t="s">
        <v>73</v>
      </c>
      <c r="T63" t="s">
        <v>190</v>
      </c>
      <c r="U63" t="s">
        <v>191</v>
      </c>
      <c r="W63" t="s">
        <v>192</v>
      </c>
      <c r="X63" t="s">
        <v>64</v>
      </c>
      <c r="Z63" t="s">
        <v>65</v>
      </c>
      <c r="AA63" t="s">
        <v>66</v>
      </c>
    </row>
    <row r="64" spans="1:27" x14ac:dyDescent="0.2">
      <c r="A64">
        <v>159</v>
      </c>
      <c r="B64" t="s">
        <v>121</v>
      </c>
      <c r="C64" t="str">
        <f t="shared" si="0"/>
        <v>A</v>
      </c>
      <c r="D64" t="str">
        <f t="shared" si="1"/>
        <v>1A0055</v>
      </c>
      <c r="E64" t="str">
        <f t="shared" si="2"/>
        <v>A1</v>
      </c>
      <c r="F64" t="s">
        <v>122</v>
      </c>
      <c r="G64" t="s">
        <v>123</v>
      </c>
      <c r="H64" t="str">
        <f t="shared" si="3"/>
        <v>Sloanea_tieghemiiACD3549</v>
      </c>
      <c r="I64" t="s">
        <v>331</v>
      </c>
      <c r="J64" s="5">
        <v>26.5</v>
      </c>
      <c r="K64" t="s">
        <v>332</v>
      </c>
      <c r="L64">
        <v>1</v>
      </c>
      <c r="M64" t="s">
        <v>33</v>
      </c>
      <c r="N64" t="s">
        <v>333</v>
      </c>
      <c r="O64" t="str">
        <f t="shared" si="4"/>
        <v>YP1A0055ACD3549</v>
      </c>
      <c r="P64" t="s">
        <v>72</v>
      </c>
      <c r="S64" t="s">
        <v>60</v>
      </c>
      <c r="T64" t="s">
        <v>127</v>
      </c>
      <c r="U64" t="s">
        <v>128</v>
      </c>
      <c r="W64" t="s">
        <v>129</v>
      </c>
      <c r="X64" t="s">
        <v>77</v>
      </c>
      <c r="Z64" t="s">
        <v>334</v>
      </c>
    </row>
    <row r="65" spans="1:27" x14ac:dyDescent="0.2">
      <c r="A65">
        <v>1100</v>
      </c>
      <c r="B65" t="s">
        <v>335</v>
      </c>
      <c r="C65" t="str">
        <f t="shared" si="0"/>
        <v>A</v>
      </c>
      <c r="D65" t="str">
        <f t="shared" si="1"/>
        <v>3A0121</v>
      </c>
      <c r="E65" t="str">
        <f t="shared" si="2"/>
        <v>A3</v>
      </c>
      <c r="F65" t="s">
        <v>336</v>
      </c>
      <c r="G65" t="s">
        <v>109</v>
      </c>
      <c r="H65" t="str">
        <f t="shared" si="3"/>
        <v>Turpinia_pentandraACD3549</v>
      </c>
      <c r="I65" t="s">
        <v>46</v>
      </c>
      <c r="J65" s="5">
        <v>27.8</v>
      </c>
      <c r="K65" t="s">
        <v>337</v>
      </c>
      <c r="L65">
        <v>1</v>
      </c>
      <c r="M65" t="s">
        <v>57</v>
      </c>
      <c r="N65" t="s">
        <v>333</v>
      </c>
      <c r="O65" t="str">
        <f t="shared" si="4"/>
        <v>YP3A0121ACD3549</v>
      </c>
      <c r="P65" t="s">
        <v>72</v>
      </c>
      <c r="S65" t="s">
        <v>112</v>
      </c>
      <c r="T65" t="s">
        <v>113</v>
      </c>
      <c r="U65" t="s">
        <v>114</v>
      </c>
      <c r="W65" t="s">
        <v>115</v>
      </c>
      <c r="X65" t="s">
        <v>77</v>
      </c>
      <c r="Z65" t="s">
        <v>334</v>
      </c>
    </row>
    <row r="66" spans="1:27" x14ac:dyDescent="0.2">
      <c r="A66">
        <v>777</v>
      </c>
      <c r="B66" t="s">
        <v>247</v>
      </c>
      <c r="C66" t="str">
        <f t="shared" ref="C66:C129" si="5">CONCATENATE(LEFT(B66,1))</f>
        <v>A</v>
      </c>
      <c r="D66" t="str">
        <f t="shared" ref="D66:D129" si="6">CONCATENATE(RIGHT(F66,6))</f>
        <v>2A0092</v>
      </c>
      <c r="E66" t="str">
        <f t="shared" ref="E66:E129" si="7">CONCATENATE(C66,LEFT(D66,1))</f>
        <v>A2</v>
      </c>
      <c r="F66" t="s">
        <v>248</v>
      </c>
      <c r="G66" t="s">
        <v>123</v>
      </c>
      <c r="H66" t="str">
        <f t="shared" ref="H66:H129" si="8">CONCATENATE(G66,N66)</f>
        <v>Sloanea_tieghemiiACD3549</v>
      </c>
      <c r="I66" t="s">
        <v>338</v>
      </c>
      <c r="J66" s="5">
        <v>54.4</v>
      </c>
      <c r="K66" t="s">
        <v>339</v>
      </c>
      <c r="L66">
        <v>6</v>
      </c>
      <c r="M66" t="s">
        <v>33</v>
      </c>
      <c r="N66" t="s">
        <v>333</v>
      </c>
      <c r="O66" t="str">
        <f t="shared" ref="O66:O129" si="9">CONCATENATE(F66,N66)</f>
        <v>YP2A0092ACD3549</v>
      </c>
      <c r="P66" t="s">
        <v>72</v>
      </c>
      <c r="S66" t="s">
        <v>60</v>
      </c>
      <c r="T66" t="s">
        <v>127</v>
      </c>
      <c r="U66" t="s">
        <v>128</v>
      </c>
      <c r="W66" t="s">
        <v>129</v>
      </c>
      <c r="X66" t="s">
        <v>77</v>
      </c>
      <c r="Z66" t="s">
        <v>334</v>
      </c>
    </row>
    <row r="67" spans="1:27" x14ac:dyDescent="0.2">
      <c r="A67">
        <v>813</v>
      </c>
      <c r="B67" t="s">
        <v>235</v>
      </c>
      <c r="C67" t="str">
        <f t="shared" si="5"/>
        <v>A</v>
      </c>
      <c r="D67" t="str">
        <f t="shared" si="6"/>
        <v>2A0114</v>
      </c>
      <c r="E67" t="str">
        <f t="shared" si="7"/>
        <v>A2</v>
      </c>
      <c r="F67" t="s">
        <v>236</v>
      </c>
      <c r="G67" t="s">
        <v>218</v>
      </c>
      <c r="H67" t="str">
        <f t="shared" si="8"/>
        <v>Ficus_congestaACD3622</v>
      </c>
      <c r="I67" t="s">
        <v>46</v>
      </c>
      <c r="J67" s="5">
        <v>14.8</v>
      </c>
      <c r="K67" t="s">
        <v>340</v>
      </c>
      <c r="L67">
        <v>1</v>
      </c>
      <c r="M67" t="s">
        <v>57</v>
      </c>
      <c r="N67" t="s">
        <v>341</v>
      </c>
      <c r="O67" t="str">
        <f t="shared" si="9"/>
        <v>YP2A0114ACD3622</v>
      </c>
      <c r="P67" t="s">
        <v>72</v>
      </c>
      <c r="S67" t="s">
        <v>93</v>
      </c>
      <c r="T67" t="s">
        <v>94</v>
      </c>
      <c r="U67" t="s">
        <v>221</v>
      </c>
      <c r="W67" t="s">
        <v>222</v>
      </c>
      <c r="X67" t="s">
        <v>77</v>
      </c>
      <c r="Z67" t="s">
        <v>342</v>
      </c>
    </row>
    <row r="68" spans="1:27" x14ac:dyDescent="0.2">
      <c r="A68">
        <v>126</v>
      </c>
      <c r="B68" t="s">
        <v>343</v>
      </c>
      <c r="C68" t="str">
        <f t="shared" si="5"/>
        <v>A</v>
      </c>
      <c r="D68" t="str">
        <f t="shared" si="6"/>
        <v>1A0050</v>
      </c>
      <c r="E68" t="str">
        <f t="shared" si="7"/>
        <v>A1</v>
      </c>
      <c r="F68" t="s">
        <v>344</v>
      </c>
      <c r="G68" t="s">
        <v>69</v>
      </c>
      <c r="H68" t="str">
        <f t="shared" si="8"/>
        <v>Toona_sureniACD3861</v>
      </c>
      <c r="I68" t="s">
        <v>46</v>
      </c>
      <c r="J68" s="5">
        <v>7.4</v>
      </c>
      <c r="K68" t="s">
        <v>345</v>
      </c>
      <c r="L68">
        <v>1</v>
      </c>
      <c r="M68" t="s">
        <v>57</v>
      </c>
      <c r="N68" t="s">
        <v>346</v>
      </c>
      <c r="O68" t="str">
        <f t="shared" si="9"/>
        <v>YP1A0050ACD3861</v>
      </c>
      <c r="P68" t="s">
        <v>72</v>
      </c>
      <c r="S68" t="s">
        <v>73</v>
      </c>
      <c r="T68" t="s">
        <v>74</v>
      </c>
      <c r="U68" t="s">
        <v>75</v>
      </c>
      <c r="W68" t="s">
        <v>76</v>
      </c>
      <c r="AA68" t="s">
        <v>347</v>
      </c>
    </row>
    <row r="69" spans="1:27" x14ac:dyDescent="0.2">
      <c r="A69">
        <v>92</v>
      </c>
      <c r="B69" t="s">
        <v>348</v>
      </c>
      <c r="C69" t="str">
        <f t="shared" si="5"/>
        <v>A</v>
      </c>
      <c r="D69" t="str">
        <f t="shared" si="6"/>
        <v>1A0029</v>
      </c>
      <c r="E69" t="str">
        <f t="shared" si="7"/>
        <v>A1</v>
      </c>
      <c r="F69" t="s">
        <v>349</v>
      </c>
      <c r="G69" t="s">
        <v>123</v>
      </c>
      <c r="H69" t="str">
        <f t="shared" si="8"/>
        <v>Sloanea_tieghemiiACK9384</v>
      </c>
      <c r="I69" t="s">
        <v>31</v>
      </c>
      <c r="J69" s="5">
        <v>24.6</v>
      </c>
      <c r="K69" t="s">
        <v>350</v>
      </c>
      <c r="L69">
        <v>1</v>
      </c>
      <c r="M69" t="s">
        <v>33</v>
      </c>
      <c r="N69" t="s">
        <v>351</v>
      </c>
      <c r="O69" t="str">
        <f t="shared" si="9"/>
        <v>YP1A0029ACK9384</v>
      </c>
      <c r="P69" t="s">
        <v>59</v>
      </c>
      <c r="S69" t="s">
        <v>60</v>
      </c>
      <c r="T69" t="s">
        <v>127</v>
      </c>
      <c r="U69" t="s">
        <v>128</v>
      </c>
      <c r="W69" t="s">
        <v>129</v>
      </c>
      <c r="X69" t="s">
        <v>64</v>
      </c>
      <c r="Z69" t="s">
        <v>352</v>
      </c>
    </row>
    <row r="70" spans="1:27" x14ac:dyDescent="0.2">
      <c r="A70">
        <v>145</v>
      </c>
      <c r="B70" t="s">
        <v>121</v>
      </c>
      <c r="C70" t="str">
        <f t="shared" si="5"/>
        <v>A</v>
      </c>
      <c r="D70" t="str">
        <f t="shared" si="6"/>
        <v>1A0055</v>
      </c>
      <c r="E70" t="str">
        <f t="shared" si="7"/>
        <v>A1</v>
      </c>
      <c r="F70" t="s">
        <v>122</v>
      </c>
      <c r="G70" t="s">
        <v>123</v>
      </c>
      <c r="H70" t="str">
        <f t="shared" si="8"/>
        <v>Sloanea_tieghemiiACK9384</v>
      </c>
      <c r="I70" t="s">
        <v>151</v>
      </c>
      <c r="J70" s="5">
        <v>26.5</v>
      </c>
      <c r="K70" t="s">
        <v>353</v>
      </c>
      <c r="L70">
        <v>1</v>
      </c>
      <c r="M70" t="s">
        <v>33</v>
      </c>
      <c r="N70" t="s">
        <v>351</v>
      </c>
      <c r="O70" t="str">
        <f t="shared" si="9"/>
        <v>YP1A0055ACK9384</v>
      </c>
      <c r="P70" t="s">
        <v>59</v>
      </c>
      <c r="S70" t="s">
        <v>60</v>
      </c>
      <c r="T70" t="s">
        <v>127</v>
      </c>
      <c r="U70" t="s">
        <v>128</v>
      </c>
      <c r="W70" t="s">
        <v>129</v>
      </c>
      <c r="X70" t="s">
        <v>64</v>
      </c>
      <c r="Z70" t="s">
        <v>352</v>
      </c>
    </row>
    <row r="71" spans="1:27" x14ac:dyDescent="0.2">
      <c r="A71">
        <v>151</v>
      </c>
      <c r="B71" t="s">
        <v>121</v>
      </c>
      <c r="C71" t="str">
        <f t="shared" si="5"/>
        <v>A</v>
      </c>
      <c r="D71" t="str">
        <f t="shared" si="6"/>
        <v>1A0055</v>
      </c>
      <c r="E71" t="str">
        <f t="shared" si="7"/>
        <v>A1</v>
      </c>
      <c r="F71" t="s">
        <v>122</v>
      </c>
      <c r="G71" t="s">
        <v>123</v>
      </c>
      <c r="H71" t="str">
        <f t="shared" si="8"/>
        <v>Sloanea_tieghemiiACK9384</v>
      </c>
      <c r="I71" t="s">
        <v>338</v>
      </c>
      <c r="J71" s="5">
        <v>26.5</v>
      </c>
      <c r="K71" t="s">
        <v>354</v>
      </c>
      <c r="L71">
        <v>1</v>
      </c>
      <c r="M71" t="s">
        <v>33</v>
      </c>
      <c r="N71" t="s">
        <v>351</v>
      </c>
      <c r="O71" t="str">
        <f t="shared" si="9"/>
        <v>YP1A0055ACK9384</v>
      </c>
      <c r="P71" t="s">
        <v>59</v>
      </c>
      <c r="S71" t="s">
        <v>60</v>
      </c>
      <c r="T71" t="s">
        <v>127</v>
      </c>
      <c r="U71" t="s">
        <v>128</v>
      </c>
      <c r="W71" t="s">
        <v>129</v>
      </c>
      <c r="X71" t="s">
        <v>64</v>
      </c>
      <c r="Z71" t="s">
        <v>352</v>
      </c>
    </row>
    <row r="72" spans="1:27" x14ac:dyDescent="0.2">
      <c r="A72">
        <v>153</v>
      </c>
      <c r="B72" t="s">
        <v>121</v>
      </c>
      <c r="C72" t="str">
        <f t="shared" si="5"/>
        <v>A</v>
      </c>
      <c r="D72" t="str">
        <f t="shared" si="6"/>
        <v>1A0055</v>
      </c>
      <c r="E72" t="str">
        <f t="shared" si="7"/>
        <v>A1</v>
      </c>
      <c r="F72" t="s">
        <v>122</v>
      </c>
      <c r="G72" t="s">
        <v>123</v>
      </c>
      <c r="H72" t="str">
        <f t="shared" si="8"/>
        <v>Sloanea_tieghemiiACK9384</v>
      </c>
      <c r="I72" t="s">
        <v>355</v>
      </c>
      <c r="J72" s="5">
        <v>26.5</v>
      </c>
      <c r="K72" t="s">
        <v>356</v>
      </c>
      <c r="L72">
        <v>1</v>
      </c>
      <c r="M72" t="s">
        <v>33</v>
      </c>
      <c r="N72" t="s">
        <v>351</v>
      </c>
      <c r="O72" t="str">
        <f t="shared" si="9"/>
        <v>YP1A0055ACK9384</v>
      </c>
      <c r="P72" t="s">
        <v>59</v>
      </c>
      <c r="S72" t="s">
        <v>60</v>
      </c>
      <c r="T72" t="s">
        <v>127</v>
      </c>
      <c r="U72" t="s">
        <v>128</v>
      </c>
      <c r="W72" t="s">
        <v>129</v>
      </c>
      <c r="X72" t="s">
        <v>64</v>
      </c>
      <c r="Z72" t="s">
        <v>352</v>
      </c>
    </row>
    <row r="73" spans="1:27" x14ac:dyDescent="0.2">
      <c r="A73">
        <v>154</v>
      </c>
      <c r="B73" t="s">
        <v>121</v>
      </c>
      <c r="C73" t="str">
        <f t="shared" si="5"/>
        <v>A</v>
      </c>
      <c r="D73" t="str">
        <f t="shared" si="6"/>
        <v>1A0055</v>
      </c>
      <c r="E73" t="str">
        <f t="shared" si="7"/>
        <v>A1</v>
      </c>
      <c r="F73" t="s">
        <v>122</v>
      </c>
      <c r="G73" t="s">
        <v>123</v>
      </c>
      <c r="H73" t="str">
        <f t="shared" si="8"/>
        <v>Sloanea_tieghemiiACK9384</v>
      </c>
      <c r="I73" t="s">
        <v>357</v>
      </c>
      <c r="J73" s="5">
        <v>26.5</v>
      </c>
      <c r="K73" t="s">
        <v>358</v>
      </c>
      <c r="L73">
        <v>1</v>
      </c>
      <c r="M73" t="s">
        <v>33</v>
      </c>
      <c r="N73" t="s">
        <v>351</v>
      </c>
      <c r="O73" t="str">
        <f t="shared" si="9"/>
        <v>YP1A0055ACK9384</v>
      </c>
      <c r="P73" t="s">
        <v>59</v>
      </c>
      <c r="S73" t="s">
        <v>60</v>
      </c>
      <c r="T73" t="s">
        <v>127</v>
      </c>
      <c r="U73" t="s">
        <v>128</v>
      </c>
      <c r="W73" t="s">
        <v>129</v>
      </c>
      <c r="X73" t="s">
        <v>64</v>
      </c>
      <c r="Z73" t="s">
        <v>352</v>
      </c>
    </row>
    <row r="74" spans="1:27" x14ac:dyDescent="0.2">
      <c r="A74">
        <v>160</v>
      </c>
      <c r="B74" t="s">
        <v>121</v>
      </c>
      <c r="C74" t="str">
        <f t="shared" si="5"/>
        <v>A</v>
      </c>
      <c r="D74" t="str">
        <f t="shared" si="6"/>
        <v>1A0055</v>
      </c>
      <c r="E74" t="str">
        <f t="shared" si="7"/>
        <v>A1</v>
      </c>
      <c r="F74" t="s">
        <v>122</v>
      </c>
      <c r="G74" t="s">
        <v>123</v>
      </c>
      <c r="H74" t="str">
        <f t="shared" si="8"/>
        <v>Sloanea_tieghemiiACK9384</v>
      </c>
      <c r="I74" t="s">
        <v>359</v>
      </c>
      <c r="J74" s="5">
        <v>26.5</v>
      </c>
      <c r="K74" t="s">
        <v>360</v>
      </c>
      <c r="L74">
        <v>2</v>
      </c>
      <c r="M74" t="s">
        <v>33</v>
      </c>
      <c r="N74" t="s">
        <v>351</v>
      </c>
      <c r="O74" t="str">
        <f t="shared" si="9"/>
        <v>YP1A0055ACK9384</v>
      </c>
      <c r="P74" t="s">
        <v>59</v>
      </c>
      <c r="S74" t="s">
        <v>60</v>
      </c>
      <c r="T74" t="s">
        <v>127</v>
      </c>
      <c r="U74" t="s">
        <v>128</v>
      </c>
      <c r="W74" t="s">
        <v>129</v>
      </c>
      <c r="X74" t="s">
        <v>64</v>
      </c>
      <c r="Z74" t="s">
        <v>352</v>
      </c>
    </row>
    <row r="75" spans="1:27" x14ac:dyDescent="0.2">
      <c r="A75">
        <v>784</v>
      </c>
      <c r="B75" t="s">
        <v>247</v>
      </c>
      <c r="C75" t="str">
        <f t="shared" si="5"/>
        <v>A</v>
      </c>
      <c r="D75" t="str">
        <f t="shared" si="6"/>
        <v>2A0092</v>
      </c>
      <c r="E75" t="str">
        <f t="shared" si="7"/>
        <v>A2</v>
      </c>
      <c r="F75" t="s">
        <v>248</v>
      </c>
      <c r="G75" t="s">
        <v>123</v>
      </c>
      <c r="H75" t="str">
        <f t="shared" si="8"/>
        <v>Sloanea_tieghemiiACK9384</v>
      </c>
      <c r="I75" t="s">
        <v>331</v>
      </c>
      <c r="J75" s="5">
        <v>54.4</v>
      </c>
      <c r="K75" t="s">
        <v>361</v>
      </c>
      <c r="L75">
        <v>1</v>
      </c>
      <c r="M75" t="s">
        <v>33</v>
      </c>
      <c r="N75" t="s">
        <v>351</v>
      </c>
      <c r="O75" t="str">
        <f t="shared" si="9"/>
        <v>YP2A0092ACK9384</v>
      </c>
      <c r="P75" t="s">
        <v>59</v>
      </c>
      <c r="S75" t="s">
        <v>60</v>
      </c>
      <c r="T75" t="s">
        <v>127</v>
      </c>
      <c r="U75" t="s">
        <v>128</v>
      </c>
      <c r="W75" t="s">
        <v>129</v>
      </c>
      <c r="X75" t="s">
        <v>64</v>
      </c>
      <c r="Z75" t="s">
        <v>352</v>
      </c>
    </row>
    <row r="76" spans="1:27" x14ac:dyDescent="0.2">
      <c r="A76">
        <v>742</v>
      </c>
      <c r="B76" t="s">
        <v>362</v>
      </c>
      <c r="C76" t="str">
        <f t="shared" si="5"/>
        <v>A</v>
      </c>
      <c r="D76" t="str">
        <f t="shared" si="6"/>
        <v>2A0068</v>
      </c>
      <c r="E76" t="str">
        <f t="shared" si="7"/>
        <v>A2</v>
      </c>
      <c r="F76" t="s">
        <v>363</v>
      </c>
      <c r="G76" t="s">
        <v>186</v>
      </c>
      <c r="H76" t="str">
        <f t="shared" si="8"/>
        <v>Aglaia_rimosaACL2137</v>
      </c>
      <c r="I76" t="s">
        <v>46</v>
      </c>
      <c r="J76" s="5">
        <v>10</v>
      </c>
      <c r="K76" t="s">
        <v>364</v>
      </c>
      <c r="L76">
        <v>1</v>
      </c>
      <c r="M76" t="s">
        <v>33</v>
      </c>
      <c r="N76" t="s">
        <v>365</v>
      </c>
      <c r="O76" t="str">
        <f t="shared" si="9"/>
        <v>YP2A0068ACL2137</v>
      </c>
      <c r="P76" t="s">
        <v>59</v>
      </c>
      <c r="S76" t="s">
        <v>73</v>
      </c>
      <c r="T76" t="s">
        <v>190</v>
      </c>
      <c r="U76" t="s">
        <v>191</v>
      </c>
      <c r="W76" t="s">
        <v>192</v>
      </c>
    </row>
    <row r="77" spans="1:27" x14ac:dyDescent="0.2">
      <c r="A77">
        <v>26</v>
      </c>
      <c r="B77" t="s">
        <v>298</v>
      </c>
      <c r="C77" t="str">
        <f t="shared" si="5"/>
        <v>A</v>
      </c>
      <c r="D77" t="str">
        <f t="shared" si="6"/>
        <v>1A0008</v>
      </c>
      <c r="E77" t="str">
        <f t="shared" si="7"/>
        <v>A1</v>
      </c>
      <c r="F77" t="s">
        <v>299</v>
      </c>
      <c r="G77" t="s">
        <v>55</v>
      </c>
      <c r="H77" t="str">
        <f t="shared" si="8"/>
        <v>Elaeocarpus_dolichostylusACL2137</v>
      </c>
      <c r="I77" t="s">
        <v>310</v>
      </c>
      <c r="J77" s="5">
        <v>12</v>
      </c>
      <c r="K77" t="s">
        <v>366</v>
      </c>
      <c r="L77">
        <v>1</v>
      </c>
      <c r="M77" t="s">
        <v>33</v>
      </c>
      <c r="N77" t="s">
        <v>365</v>
      </c>
      <c r="O77" t="str">
        <f t="shared" si="9"/>
        <v>YP1A0008ACL2137</v>
      </c>
      <c r="P77" t="s">
        <v>59</v>
      </c>
      <c r="S77" t="s">
        <v>60</v>
      </c>
      <c r="T77" t="s">
        <v>61</v>
      </c>
      <c r="U77" t="s">
        <v>62</v>
      </c>
      <c r="W77" t="s">
        <v>63</v>
      </c>
    </row>
    <row r="78" spans="1:27" x14ac:dyDescent="0.2">
      <c r="A78">
        <v>756</v>
      </c>
      <c r="B78" t="s">
        <v>159</v>
      </c>
      <c r="C78" t="str">
        <f t="shared" si="5"/>
        <v>A</v>
      </c>
      <c r="D78" t="str">
        <f t="shared" si="6"/>
        <v>2A0088</v>
      </c>
      <c r="E78" t="str">
        <f t="shared" si="7"/>
        <v>A2</v>
      </c>
      <c r="F78" t="s">
        <v>160</v>
      </c>
      <c r="G78" t="s">
        <v>161</v>
      </c>
      <c r="H78" t="str">
        <f t="shared" si="8"/>
        <v>Perrottetia_alpestrisACL2137</v>
      </c>
      <c r="I78" t="s">
        <v>151</v>
      </c>
      <c r="J78" s="5">
        <v>18.7</v>
      </c>
      <c r="K78" t="s">
        <v>367</v>
      </c>
      <c r="L78">
        <v>1</v>
      </c>
      <c r="M78" t="s">
        <v>33</v>
      </c>
      <c r="N78" t="s">
        <v>365</v>
      </c>
      <c r="O78" t="str">
        <f t="shared" si="9"/>
        <v>YP2A0088ACL2137</v>
      </c>
      <c r="P78" t="s">
        <v>59</v>
      </c>
      <c r="S78" t="s">
        <v>164</v>
      </c>
      <c r="T78" t="s">
        <v>165</v>
      </c>
      <c r="U78" t="s">
        <v>166</v>
      </c>
      <c r="W78" t="s">
        <v>167</v>
      </c>
    </row>
    <row r="79" spans="1:27" x14ac:dyDescent="0.2">
      <c r="A79">
        <v>1771</v>
      </c>
      <c r="B79" t="s">
        <v>368</v>
      </c>
      <c r="C79" t="str">
        <f t="shared" si="5"/>
        <v>A</v>
      </c>
      <c r="D79" t="str">
        <f t="shared" si="6"/>
        <v>4A0209</v>
      </c>
      <c r="E79" t="str">
        <f t="shared" si="7"/>
        <v>A4</v>
      </c>
      <c r="F79" t="s">
        <v>369</v>
      </c>
      <c r="G79" t="s">
        <v>304</v>
      </c>
      <c r="H79" t="str">
        <f t="shared" si="8"/>
        <v>Elaeocarpus_sphaericusACL2137</v>
      </c>
      <c r="I79" t="s">
        <v>228</v>
      </c>
      <c r="J79" s="5">
        <v>23.8</v>
      </c>
      <c r="K79" t="s">
        <v>370</v>
      </c>
      <c r="L79">
        <v>3</v>
      </c>
      <c r="M79" t="s">
        <v>33</v>
      </c>
      <c r="N79" t="s">
        <v>365</v>
      </c>
      <c r="O79" t="str">
        <f t="shared" si="9"/>
        <v>YP4A0209ACL2137</v>
      </c>
      <c r="P79" t="s">
        <v>59</v>
      </c>
      <c r="S79" t="s">
        <v>60</v>
      </c>
      <c r="T79" t="s">
        <v>61</v>
      </c>
      <c r="U79" t="s">
        <v>306</v>
      </c>
      <c r="W79" t="s">
        <v>307</v>
      </c>
    </row>
    <row r="80" spans="1:27" x14ac:dyDescent="0.2">
      <c r="A80">
        <v>1785</v>
      </c>
      <c r="B80" t="s">
        <v>130</v>
      </c>
      <c r="C80" t="str">
        <f t="shared" si="5"/>
        <v>A</v>
      </c>
      <c r="D80" t="str">
        <f t="shared" si="6"/>
        <v>4A0230</v>
      </c>
      <c r="E80" t="str">
        <f t="shared" si="7"/>
        <v>A4</v>
      </c>
      <c r="F80" t="s">
        <v>131</v>
      </c>
      <c r="G80" t="s">
        <v>132</v>
      </c>
      <c r="H80" t="str">
        <f t="shared" si="8"/>
        <v>Sloanea_sogerensisACL2137</v>
      </c>
      <c r="I80" t="s">
        <v>82</v>
      </c>
      <c r="J80" s="5">
        <v>33.299999999999997</v>
      </c>
      <c r="K80" t="s">
        <v>371</v>
      </c>
      <c r="L80">
        <v>3</v>
      </c>
      <c r="M80" t="s">
        <v>33</v>
      </c>
      <c r="N80" t="s">
        <v>365</v>
      </c>
      <c r="O80" t="str">
        <f t="shared" si="9"/>
        <v>YP4A0230ACL2137</v>
      </c>
      <c r="P80" t="s">
        <v>59</v>
      </c>
      <c r="S80" t="s">
        <v>60</v>
      </c>
      <c r="T80" t="s">
        <v>127</v>
      </c>
      <c r="U80" t="s">
        <v>134</v>
      </c>
      <c r="W80" t="s">
        <v>135</v>
      </c>
    </row>
    <row r="81" spans="1:26" x14ac:dyDescent="0.2">
      <c r="A81">
        <v>111</v>
      </c>
      <c r="B81" t="s">
        <v>80</v>
      </c>
      <c r="C81" t="str">
        <f t="shared" si="5"/>
        <v>A</v>
      </c>
      <c r="D81" t="str">
        <f t="shared" si="6"/>
        <v>1A0037</v>
      </c>
      <c r="E81" t="str">
        <f t="shared" si="7"/>
        <v>A1</v>
      </c>
      <c r="F81" t="s">
        <v>81</v>
      </c>
      <c r="G81" t="s">
        <v>55</v>
      </c>
      <c r="H81" t="str">
        <f t="shared" si="8"/>
        <v>Elaeocarpus_dolichostylusACL2137</v>
      </c>
      <c r="I81" t="s">
        <v>285</v>
      </c>
      <c r="J81" s="5">
        <v>34.299999999999997</v>
      </c>
      <c r="K81" t="s">
        <v>372</v>
      </c>
      <c r="L81">
        <v>1</v>
      </c>
      <c r="M81" t="s">
        <v>33</v>
      </c>
      <c r="N81" t="s">
        <v>365</v>
      </c>
      <c r="O81" t="str">
        <f t="shared" si="9"/>
        <v>YP1A0037ACL2137</v>
      </c>
      <c r="P81" t="s">
        <v>59</v>
      </c>
      <c r="S81" t="s">
        <v>60</v>
      </c>
      <c r="T81" t="s">
        <v>61</v>
      </c>
      <c r="U81" t="s">
        <v>62</v>
      </c>
      <c r="W81" t="s">
        <v>63</v>
      </c>
    </row>
    <row r="82" spans="1:26" x14ac:dyDescent="0.2">
      <c r="A82">
        <v>775</v>
      </c>
      <c r="B82" t="s">
        <v>247</v>
      </c>
      <c r="C82" t="str">
        <f t="shared" si="5"/>
        <v>A</v>
      </c>
      <c r="D82" t="str">
        <f t="shared" si="6"/>
        <v>2A0092</v>
      </c>
      <c r="E82" t="str">
        <f t="shared" si="7"/>
        <v>A2</v>
      </c>
      <c r="F82" t="s">
        <v>248</v>
      </c>
      <c r="G82" t="s">
        <v>123</v>
      </c>
      <c r="H82" t="str">
        <f t="shared" si="8"/>
        <v>Sloanea_tieghemiiACL2137</v>
      </c>
      <c r="I82" t="s">
        <v>285</v>
      </c>
      <c r="J82" s="5">
        <v>54.4</v>
      </c>
      <c r="K82" t="s">
        <v>373</v>
      </c>
      <c r="L82">
        <v>1</v>
      </c>
      <c r="M82" t="s">
        <v>33</v>
      </c>
      <c r="N82" t="s">
        <v>365</v>
      </c>
      <c r="O82" t="str">
        <f t="shared" si="9"/>
        <v>YP2A0092ACL2137</v>
      </c>
      <c r="P82" t="s">
        <v>59</v>
      </c>
      <c r="S82" t="s">
        <v>60</v>
      </c>
      <c r="T82" t="s">
        <v>127</v>
      </c>
      <c r="U82" t="s">
        <v>128</v>
      </c>
      <c r="W82" t="s">
        <v>129</v>
      </c>
    </row>
    <row r="83" spans="1:26" x14ac:dyDescent="0.2">
      <c r="A83">
        <v>780</v>
      </c>
      <c r="B83" t="s">
        <v>247</v>
      </c>
      <c r="C83" t="str">
        <f t="shared" si="5"/>
        <v>A</v>
      </c>
      <c r="D83" t="str">
        <f t="shared" si="6"/>
        <v>2A0092</v>
      </c>
      <c r="E83" t="str">
        <f t="shared" si="7"/>
        <v>A2</v>
      </c>
      <c r="F83" t="s">
        <v>248</v>
      </c>
      <c r="G83" t="s">
        <v>123</v>
      </c>
      <c r="H83" t="str">
        <f t="shared" si="8"/>
        <v>Sloanea_tieghemiiACL2137</v>
      </c>
      <c r="I83" t="s">
        <v>357</v>
      </c>
      <c r="J83" s="5">
        <v>54.4</v>
      </c>
      <c r="K83" t="s">
        <v>374</v>
      </c>
      <c r="L83">
        <v>1</v>
      </c>
      <c r="M83" t="s">
        <v>33</v>
      </c>
      <c r="N83" t="s">
        <v>365</v>
      </c>
      <c r="O83" t="str">
        <f t="shared" si="9"/>
        <v>YP2A0092ACL2137</v>
      </c>
      <c r="P83" t="s">
        <v>59</v>
      </c>
      <c r="S83" t="s">
        <v>60</v>
      </c>
      <c r="T83" t="s">
        <v>127</v>
      </c>
      <c r="U83" t="s">
        <v>128</v>
      </c>
      <c r="W83" t="s">
        <v>129</v>
      </c>
    </row>
    <row r="84" spans="1:26" x14ac:dyDescent="0.2">
      <c r="A84">
        <v>83</v>
      </c>
      <c r="B84" t="s">
        <v>312</v>
      </c>
      <c r="C84" t="str">
        <f t="shared" si="5"/>
        <v>A</v>
      </c>
      <c r="D84" t="str">
        <f t="shared" si="6"/>
        <v>1A0027</v>
      </c>
      <c r="E84" t="str">
        <f t="shared" si="7"/>
        <v>A1</v>
      </c>
      <c r="F84" t="s">
        <v>313</v>
      </c>
      <c r="G84" t="s">
        <v>314</v>
      </c>
      <c r="H84" t="str">
        <f t="shared" si="8"/>
        <v>Gastonia_spectabilisACL2137</v>
      </c>
      <c r="I84" t="s">
        <v>46</v>
      </c>
      <c r="J84" s="5">
        <v>87.9</v>
      </c>
      <c r="K84" t="s">
        <v>375</v>
      </c>
      <c r="L84">
        <v>1</v>
      </c>
      <c r="M84" t="s">
        <v>57</v>
      </c>
      <c r="N84" t="s">
        <v>365</v>
      </c>
      <c r="O84" t="str">
        <f t="shared" si="9"/>
        <v>YP1A0027ACL2137</v>
      </c>
      <c r="P84" t="s">
        <v>59</v>
      </c>
      <c r="S84" t="s">
        <v>316</v>
      </c>
      <c r="T84" t="s">
        <v>317</v>
      </c>
      <c r="U84" t="s">
        <v>318</v>
      </c>
      <c r="W84" t="s">
        <v>319</v>
      </c>
    </row>
    <row r="85" spans="1:26" x14ac:dyDescent="0.2">
      <c r="A85">
        <v>34</v>
      </c>
      <c r="B85" t="s">
        <v>84</v>
      </c>
      <c r="C85" t="str">
        <f t="shared" si="5"/>
        <v>A</v>
      </c>
      <c r="D85" t="str">
        <f t="shared" si="6"/>
        <v>1A0018</v>
      </c>
      <c r="E85" t="str">
        <f t="shared" si="7"/>
        <v>A1</v>
      </c>
      <c r="F85" t="s">
        <v>85</v>
      </c>
      <c r="G85" t="s">
        <v>55</v>
      </c>
      <c r="H85" t="str">
        <f t="shared" si="8"/>
        <v>Elaeocarpus_dolichostylusACL2137</v>
      </c>
      <c r="I85" t="s">
        <v>99</v>
      </c>
      <c r="J85" s="5">
        <v>96</v>
      </c>
      <c r="K85" t="s">
        <v>200</v>
      </c>
      <c r="L85">
        <v>1</v>
      </c>
      <c r="M85" t="s">
        <v>33</v>
      </c>
      <c r="N85" t="s">
        <v>365</v>
      </c>
      <c r="O85" t="str">
        <f t="shared" si="9"/>
        <v>YP1A0018ACL2137</v>
      </c>
      <c r="P85" t="s">
        <v>59</v>
      </c>
      <c r="S85" t="s">
        <v>60</v>
      </c>
      <c r="T85" t="s">
        <v>61</v>
      </c>
      <c r="U85" t="s">
        <v>62</v>
      </c>
      <c r="W85" t="s">
        <v>63</v>
      </c>
    </row>
    <row r="86" spans="1:26" x14ac:dyDescent="0.2">
      <c r="A86">
        <v>67</v>
      </c>
      <c r="B86" t="s">
        <v>84</v>
      </c>
      <c r="C86" t="str">
        <f t="shared" si="5"/>
        <v>A</v>
      </c>
      <c r="D86" t="str">
        <f t="shared" si="6"/>
        <v>1A0018</v>
      </c>
      <c r="E86" t="str">
        <f t="shared" si="7"/>
        <v>A1</v>
      </c>
      <c r="F86" t="s">
        <v>85</v>
      </c>
      <c r="G86" t="s">
        <v>55</v>
      </c>
      <c r="H86" t="str">
        <f t="shared" si="8"/>
        <v>Elaeocarpus_dolichostylusACL2137</v>
      </c>
      <c r="I86" t="s">
        <v>376</v>
      </c>
      <c r="J86" s="5">
        <v>96</v>
      </c>
      <c r="K86" t="s">
        <v>377</v>
      </c>
      <c r="L86">
        <v>1</v>
      </c>
      <c r="M86" t="s">
        <v>33</v>
      </c>
      <c r="N86" t="s">
        <v>365</v>
      </c>
      <c r="O86" t="str">
        <f t="shared" si="9"/>
        <v>YP1A0018ACL2137</v>
      </c>
      <c r="P86" t="s">
        <v>59</v>
      </c>
      <c r="S86" t="s">
        <v>60</v>
      </c>
      <c r="T86" t="s">
        <v>61</v>
      </c>
      <c r="U86" t="s">
        <v>62</v>
      </c>
      <c r="W86" t="s">
        <v>63</v>
      </c>
    </row>
    <row r="87" spans="1:26" x14ac:dyDescent="0.2">
      <c r="A87">
        <v>68</v>
      </c>
      <c r="B87" t="s">
        <v>84</v>
      </c>
      <c r="C87" t="str">
        <f t="shared" si="5"/>
        <v>A</v>
      </c>
      <c r="D87" t="str">
        <f t="shared" si="6"/>
        <v>1A0018</v>
      </c>
      <c r="E87" t="str">
        <f t="shared" si="7"/>
        <v>A1</v>
      </c>
      <c r="F87" t="s">
        <v>85</v>
      </c>
      <c r="G87" t="s">
        <v>55</v>
      </c>
      <c r="H87" t="str">
        <f t="shared" si="8"/>
        <v>Elaeocarpus_dolichostylusACL2137</v>
      </c>
      <c r="I87" t="s">
        <v>378</v>
      </c>
      <c r="J87" s="5">
        <v>96</v>
      </c>
      <c r="K87" t="s">
        <v>379</v>
      </c>
      <c r="L87">
        <v>1</v>
      </c>
      <c r="M87" t="s">
        <v>33</v>
      </c>
      <c r="N87" t="s">
        <v>365</v>
      </c>
      <c r="O87" t="str">
        <f t="shared" si="9"/>
        <v>YP1A0018ACL2137</v>
      </c>
      <c r="P87" t="s">
        <v>59</v>
      </c>
      <c r="S87" t="s">
        <v>60</v>
      </c>
      <c r="T87" t="s">
        <v>61</v>
      </c>
      <c r="U87" t="s">
        <v>62</v>
      </c>
      <c r="W87" t="s">
        <v>63</v>
      </c>
    </row>
    <row r="88" spans="1:26" x14ac:dyDescent="0.2">
      <c r="A88">
        <v>1754</v>
      </c>
      <c r="B88" t="s">
        <v>213</v>
      </c>
      <c r="C88" t="str">
        <f t="shared" si="5"/>
        <v>A</v>
      </c>
      <c r="D88" t="str">
        <f t="shared" si="6"/>
        <v>4A0186</v>
      </c>
      <c r="E88" t="str">
        <f t="shared" si="7"/>
        <v>A4</v>
      </c>
      <c r="F88" t="s">
        <v>214</v>
      </c>
      <c r="G88" t="s">
        <v>55</v>
      </c>
      <c r="H88" t="str">
        <f t="shared" si="8"/>
        <v>Elaeocarpus_dolichostylusACL2220</v>
      </c>
      <c r="I88" t="s">
        <v>331</v>
      </c>
      <c r="J88" s="5">
        <v>46.9</v>
      </c>
      <c r="K88" t="s">
        <v>380</v>
      </c>
      <c r="L88">
        <v>1</v>
      </c>
      <c r="M88" t="s">
        <v>33</v>
      </c>
      <c r="N88" t="s">
        <v>381</v>
      </c>
      <c r="O88" t="str">
        <f t="shared" si="9"/>
        <v>YP4A0186ACL2220</v>
      </c>
      <c r="P88" t="s">
        <v>59</v>
      </c>
      <c r="S88" t="s">
        <v>60</v>
      </c>
      <c r="T88" t="s">
        <v>61</v>
      </c>
      <c r="U88" t="s">
        <v>62</v>
      </c>
      <c r="W88" t="s">
        <v>63</v>
      </c>
      <c r="X88" t="s">
        <v>382</v>
      </c>
      <c r="Z88" t="s">
        <v>383</v>
      </c>
    </row>
    <row r="89" spans="1:26" x14ac:dyDescent="0.2">
      <c r="A89">
        <v>66</v>
      </c>
      <c r="B89" t="s">
        <v>84</v>
      </c>
      <c r="C89" t="str">
        <f t="shared" si="5"/>
        <v>A</v>
      </c>
      <c r="D89" t="str">
        <f t="shared" si="6"/>
        <v>1A0018</v>
      </c>
      <c r="E89" t="str">
        <f t="shared" si="7"/>
        <v>A1</v>
      </c>
      <c r="F89" t="s">
        <v>85</v>
      </c>
      <c r="G89" t="s">
        <v>55</v>
      </c>
      <c r="H89" t="str">
        <f t="shared" si="8"/>
        <v>Elaeocarpus_dolichostylusACL2220</v>
      </c>
      <c r="I89" t="s">
        <v>384</v>
      </c>
      <c r="J89" s="5">
        <v>96</v>
      </c>
      <c r="K89" t="s">
        <v>385</v>
      </c>
      <c r="L89">
        <v>2</v>
      </c>
      <c r="M89" t="s">
        <v>33</v>
      </c>
      <c r="N89" t="s">
        <v>381</v>
      </c>
      <c r="O89" t="str">
        <f t="shared" si="9"/>
        <v>YP1A0018ACL2220</v>
      </c>
      <c r="P89" t="s">
        <v>59</v>
      </c>
      <c r="S89" t="s">
        <v>60</v>
      </c>
      <c r="T89" t="s">
        <v>61</v>
      </c>
      <c r="U89" t="s">
        <v>62</v>
      </c>
      <c r="W89" t="s">
        <v>63</v>
      </c>
      <c r="X89" t="s">
        <v>382</v>
      </c>
      <c r="Z89" t="s">
        <v>383</v>
      </c>
    </row>
    <row r="90" spans="1:26" x14ac:dyDescent="0.2">
      <c r="A90">
        <v>737</v>
      </c>
      <c r="B90" t="s">
        <v>386</v>
      </c>
      <c r="C90" t="str">
        <f t="shared" si="5"/>
        <v>A</v>
      </c>
      <c r="D90" t="str">
        <f t="shared" si="6"/>
        <v>2A0065</v>
      </c>
      <c r="E90" t="str">
        <f t="shared" si="7"/>
        <v>A2</v>
      </c>
      <c r="F90" t="s">
        <v>387</v>
      </c>
      <c r="G90" t="s">
        <v>55</v>
      </c>
      <c r="H90" t="str">
        <f t="shared" si="8"/>
        <v>Elaeocarpus_dolichostylusACL2288</v>
      </c>
      <c r="I90" t="s">
        <v>228</v>
      </c>
      <c r="J90" s="5">
        <v>8.9</v>
      </c>
      <c r="K90" t="s">
        <v>388</v>
      </c>
      <c r="L90">
        <v>1</v>
      </c>
      <c r="M90" t="s">
        <v>33</v>
      </c>
      <c r="N90" t="s">
        <v>389</v>
      </c>
      <c r="O90" t="str">
        <f t="shared" si="9"/>
        <v>YP2A0065ACL2288</v>
      </c>
      <c r="P90" t="s">
        <v>390</v>
      </c>
      <c r="S90" t="s">
        <v>60</v>
      </c>
      <c r="T90" t="s">
        <v>61</v>
      </c>
      <c r="U90" t="s">
        <v>62</v>
      </c>
      <c r="W90" t="s">
        <v>63</v>
      </c>
      <c r="Z90" t="s">
        <v>391</v>
      </c>
    </row>
    <row r="91" spans="1:26" x14ac:dyDescent="0.2">
      <c r="A91">
        <v>807</v>
      </c>
      <c r="B91" t="s">
        <v>287</v>
      </c>
      <c r="C91" t="str">
        <f t="shared" si="5"/>
        <v>A</v>
      </c>
      <c r="D91" t="str">
        <f t="shared" si="6"/>
        <v>2A0111</v>
      </c>
      <c r="E91" t="str">
        <f t="shared" si="7"/>
        <v>A2</v>
      </c>
      <c r="F91" t="s">
        <v>288</v>
      </c>
      <c r="G91" t="s">
        <v>55</v>
      </c>
      <c r="H91" t="str">
        <f t="shared" si="8"/>
        <v>Elaeocarpus_dolichostylusACL2288</v>
      </c>
      <c r="I91" t="s">
        <v>31</v>
      </c>
      <c r="J91" s="5">
        <v>10.1</v>
      </c>
      <c r="K91" t="s">
        <v>392</v>
      </c>
      <c r="L91">
        <v>1</v>
      </c>
      <c r="M91" t="s">
        <v>33</v>
      </c>
      <c r="N91" t="s">
        <v>389</v>
      </c>
      <c r="O91" t="str">
        <f t="shared" si="9"/>
        <v>YP2A0111ACL2288</v>
      </c>
      <c r="P91" t="s">
        <v>390</v>
      </c>
      <c r="S91" t="s">
        <v>60</v>
      </c>
      <c r="T91" t="s">
        <v>61</v>
      </c>
      <c r="U91" t="s">
        <v>62</v>
      </c>
      <c r="W91" t="s">
        <v>63</v>
      </c>
      <c r="Z91" t="s">
        <v>391</v>
      </c>
    </row>
    <row r="92" spans="1:26" x14ac:dyDescent="0.2">
      <c r="A92">
        <v>101</v>
      </c>
      <c r="B92" t="s">
        <v>80</v>
      </c>
      <c r="C92" t="str">
        <f t="shared" si="5"/>
        <v>A</v>
      </c>
      <c r="D92" t="str">
        <f t="shared" si="6"/>
        <v>1A0037</v>
      </c>
      <c r="E92" t="str">
        <f t="shared" si="7"/>
        <v>A1</v>
      </c>
      <c r="F92" t="s">
        <v>81</v>
      </c>
      <c r="G92" t="s">
        <v>55</v>
      </c>
      <c r="H92" t="str">
        <f t="shared" si="8"/>
        <v>Elaeocarpus_dolichostylusACL2288</v>
      </c>
      <c r="I92" t="s">
        <v>31</v>
      </c>
      <c r="J92" s="5">
        <v>34.299999999999997</v>
      </c>
      <c r="K92" t="s">
        <v>393</v>
      </c>
      <c r="L92">
        <v>1</v>
      </c>
      <c r="M92" t="s">
        <v>33</v>
      </c>
      <c r="N92" t="s">
        <v>389</v>
      </c>
      <c r="O92" t="str">
        <f t="shared" si="9"/>
        <v>YP1A0037ACL2288</v>
      </c>
      <c r="P92" t="s">
        <v>390</v>
      </c>
      <c r="S92" t="s">
        <v>60</v>
      </c>
      <c r="T92" t="s">
        <v>61</v>
      </c>
      <c r="U92" t="s">
        <v>62</v>
      </c>
      <c r="W92" t="s">
        <v>63</v>
      </c>
      <c r="Z92" t="s">
        <v>391</v>
      </c>
    </row>
    <row r="93" spans="1:26" x14ac:dyDescent="0.2">
      <c r="A93">
        <v>1109</v>
      </c>
      <c r="B93" t="s">
        <v>195</v>
      </c>
      <c r="C93" t="str">
        <f t="shared" si="5"/>
        <v>A</v>
      </c>
      <c r="D93" t="str">
        <f t="shared" si="6"/>
        <v>3A0122</v>
      </c>
      <c r="E93" t="str">
        <f t="shared" si="7"/>
        <v>A3</v>
      </c>
      <c r="F93" t="s">
        <v>196</v>
      </c>
      <c r="G93" t="s">
        <v>55</v>
      </c>
      <c r="H93" t="str">
        <f t="shared" si="8"/>
        <v>Elaeocarpus_dolichostylusACL2288</v>
      </c>
      <c r="I93" t="s">
        <v>124</v>
      </c>
      <c r="J93" s="5">
        <v>41</v>
      </c>
      <c r="K93" t="s">
        <v>394</v>
      </c>
      <c r="L93">
        <v>1</v>
      </c>
      <c r="M93" t="s">
        <v>33</v>
      </c>
      <c r="N93" t="s">
        <v>389</v>
      </c>
      <c r="O93" t="str">
        <f t="shared" si="9"/>
        <v>YP3A0122ACL2288</v>
      </c>
      <c r="P93" t="s">
        <v>390</v>
      </c>
      <c r="S93" t="s">
        <v>60</v>
      </c>
      <c r="T93" t="s">
        <v>61</v>
      </c>
      <c r="U93" t="s">
        <v>62</v>
      </c>
      <c r="W93" t="s">
        <v>63</v>
      </c>
      <c r="Z93" t="s">
        <v>391</v>
      </c>
    </row>
    <row r="94" spans="1:26" x14ac:dyDescent="0.2">
      <c r="A94">
        <v>1740</v>
      </c>
      <c r="B94" t="s">
        <v>395</v>
      </c>
      <c r="C94" t="str">
        <f t="shared" si="5"/>
        <v>A</v>
      </c>
      <c r="D94" t="str">
        <f t="shared" si="6"/>
        <v>4A0184</v>
      </c>
      <c r="E94" t="str">
        <f t="shared" si="7"/>
        <v>A4</v>
      </c>
      <c r="F94" t="s">
        <v>396</v>
      </c>
      <c r="G94" t="s">
        <v>123</v>
      </c>
      <c r="H94" t="str">
        <f t="shared" si="8"/>
        <v>Sloanea_tieghemiiACL2314</v>
      </c>
      <c r="I94" t="s">
        <v>357</v>
      </c>
      <c r="J94" s="5">
        <v>33.200000000000003</v>
      </c>
      <c r="K94" t="s">
        <v>397</v>
      </c>
      <c r="L94">
        <v>1</v>
      </c>
      <c r="M94" t="s">
        <v>33</v>
      </c>
      <c r="N94" t="s">
        <v>398</v>
      </c>
      <c r="O94" t="str">
        <f t="shared" si="9"/>
        <v>YP4A0184ACL2314</v>
      </c>
      <c r="P94" t="s">
        <v>59</v>
      </c>
      <c r="S94" t="s">
        <v>60</v>
      </c>
      <c r="T94" t="s">
        <v>127</v>
      </c>
      <c r="U94" t="s">
        <v>128</v>
      </c>
      <c r="W94" t="s">
        <v>129</v>
      </c>
      <c r="X94" t="s">
        <v>382</v>
      </c>
    </row>
    <row r="95" spans="1:26" x14ac:dyDescent="0.2">
      <c r="A95">
        <v>781</v>
      </c>
      <c r="B95" t="s">
        <v>247</v>
      </c>
      <c r="C95" t="str">
        <f t="shared" si="5"/>
        <v>A</v>
      </c>
      <c r="D95" t="str">
        <f t="shared" si="6"/>
        <v>2A0092</v>
      </c>
      <c r="E95" t="str">
        <f t="shared" si="7"/>
        <v>A2</v>
      </c>
      <c r="F95" t="s">
        <v>248</v>
      </c>
      <c r="G95" t="s">
        <v>123</v>
      </c>
      <c r="H95" t="str">
        <f t="shared" si="8"/>
        <v>Sloanea_tieghemiiACL2314</v>
      </c>
      <c r="I95" t="s">
        <v>399</v>
      </c>
      <c r="J95" s="5">
        <v>54.4</v>
      </c>
      <c r="K95" t="s">
        <v>400</v>
      </c>
      <c r="L95">
        <v>1</v>
      </c>
      <c r="M95" t="s">
        <v>33</v>
      </c>
      <c r="N95" t="s">
        <v>398</v>
      </c>
      <c r="O95" t="str">
        <f t="shared" si="9"/>
        <v>YP2A0092ACL2314</v>
      </c>
      <c r="P95" t="s">
        <v>59</v>
      </c>
      <c r="S95" t="s">
        <v>60</v>
      </c>
      <c r="T95" t="s">
        <v>127</v>
      </c>
      <c r="U95" t="s">
        <v>128</v>
      </c>
      <c r="W95" t="s">
        <v>129</v>
      </c>
      <c r="X95" t="s">
        <v>382</v>
      </c>
    </row>
    <row r="96" spans="1:26" x14ac:dyDescent="0.2">
      <c r="A96">
        <v>1139</v>
      </c>
      <c r="B96" t="s">
        <v>148</v>
      </c>
      <c r="C96" t="str">
        <f t="shared" si="5"/>
        <v>A</v>
      </c>
      <c r="D96" t="str">
        <f t="shared" si="6"/>
        <v>3A0149</v>
      </c>
      <c r="E96" t="str">
        <f t="shared" si="7"/>
        <v>A3</v>
      </c>
      <c r="F96" t="s">
        <v>149</v>
      </c>
      <c r="G96" t="s">
        <v>150</v>
      </c>
      <c r="H96" t="str">
        <f t="shared" si="8"/>
        <v>Uncaria_nervosaACL2376</v>
      </c>
      <c r="I96" t="s">
        <v>99</v>
      </c>
      <c r="J96" s="5">
        <v>6.5</v>
      </c>
      <c r="K96" t="s">
        <v>401</v>
      </c>
      <c r="L96">
        <v>1</v>
      </c>
      <c r="M96" t="s">
        <v>57</v>
      </c>
      <c r="N96" t="s">
        <v>402</v>
      </c>
      <c r="O96" t="str">
        <f t="shared" si="9"/>
        <v>YP3A0149ACL2376</v>
      </c>
      <c r="P96" t="s">
        <v>403</v>
      </c>
      <c r="S96" t="s">
        <v>36</v>
      </c>
      <c r="T96" t="s">
        <v>154</v>
      </c>
      <c r="U96" t="s">
        <v>155</v>
      </c>
      <c r="W96" t="s">
        <v>156</v>
      </c>
      <c r="X96" t="s">
        <v>404</v>
      </c>
    </row>
    <row r="97" spans="1:27" x14ac:dyDescent="0.2">
      <c r="A97">
        <v>19</v>
      </c>
      <c r="B97" t="s">
        <v>298</v>
      </c>
      <c r="C97" t="str">
        <f t="shared" si="5"/>
        <v>A</v>
      </c>
      <c r="D97" t="str">
        <f t="shared" si="6"/>
        <v>1A0008</v>
      </c>
      <c r="E97" t="str">
        <f t="shared" si="7"/>
        <v>A1</v>
      </c>
      <c r="F97" t="s">
        <v>299</v>
      </c>
      <c r="G97" t="s">
        <v>55</v>
      </c>
      <c r="H97" t="str">
        <f t="shared" si="8"/>
        <v>Elaeocarpus_dolichostylusACL2383</v>
      </c>
      <c r="I97" t="s">
        <v>82</v>
      </c>
      <c r="J97" s="5">
        <v>12</v>
      </c>
      <c r="K97" t="s">
        <v>405</v>
      </c>
      <c r="L97">
        <v>2</v>
      </c>
      <c r="M97" t="s">
        <v>33</v>
      </c>
      <c r="N97" t="s">
        <v>406</v>
      </c>
      <c r="O97" t="str">
        <f t="shared" si="9"/>
        <v>YP1A0008ACL2383</v>
      </c>
      <c r="P97" t="s">
        <v>59</v>
      </c>
      <c r="S97" t="s">
        <v>60</v>
      </c>
      <c r="T97" t="s">
        <v>61</v>
      </c>
      <c r="U97" t="s">
        <v>62</v>
      </c>
      <c r="W97" t="s">
        <v>63</v>
      </c>
      <c r="X97" t="s">
        <v>382</v>
      </c>
    </row>
    <row r="98" spans="1:27" x14ac:dyDescent="0.2">
      <c r="A98">
        <v>25</v>
      </c>
      <c r="B98" t="s">
        <v>298</v>
      </c>
      <c r="C98" t="str">
        <f t="shared" si="5"/>
        <v>A</v>
      </c>
      <c r="D98" t="str">
        <f t="shared" si="6"/>
        <v>1A0008</v>
      </c>
      <c r="E98" t="str">
        <f t="shared" si="7"/>
        <v>A1</v>
      </c>
      <c r="F98" t="s">
        <v>299</v>
      </c>
      <c r="G98" t="s">
        <v>55</v>
      </c>
      <c r="H98" t="str">
        <f t="shared" si="8"/>
        <v>Elaeocarpus_dolichostylusACL2383</v>
      </c>
      <c r="I98" t="s">
        <v>407</v>
      </c>
      <c r="J98" s="5">
        <v>12</v>
      </c>
      <c r="K98" t="s">
        <v>408</v>
      </c>
      <c r="L98">
        <v>1</v>
      </c>
      <c r="M98" t="s">
        <v>33</v>
      </c>
      <c r="N98" t="s">
        <v>406</v>
      </c>
      <c r="O98" t="str">
        <f t="shared" si="9"/>
        <v>YP1A0008ACL2383</v>
      </c>
      <c r="P98" t="s">
        <v>59</v>
      </c>
      <c r="S98" t="s">
        <v>60</v>
      </c>
      <c r="T98" t="s">
        <v>61</v>
      </c>
      <c r="U98" t="s">
        <v>62</v>
      </c>
      <c r="W98" t="s">
        <v>63</v>
      </c>
      <c r="X98" t="s">
        <v>382</v>
      </c>
    </row>
    <row r="99" spans="1:27" x14ac:dyDescent="0.2">
      <c r="A99">
        <v>1110</v>
      </c>
      <c r="B99" t="s">
        <v>195</v>
      </c>
      <c r="C99" t="str">
        <f t="shared" si="5"/>
        <v>A</v>
      </c>
      <c r="D99" t="str">
        <f t="shared" si="6"/>
        <v>3A0122</v>
      </c>
      <c r="E99" t="str">
        <f t="shared" si="7"/>
        <v>A3</v>
      </c>
      <c r="F99" t="s">
        <v>196</v>
      </c>
      <c r="G99" t="s">
        <v>55</v>
      </c>
      <c r="H99" t="str">
        <f t="shared" si="8"/>
        <v>Elaeocarpus_dolichostylusACL2383</v>
      </c>
      <c r="I99" t="s">
        <v>82</v>
      </c>
      <c r="J99" s="5">
        <v>41</v>
      </c>
      <c r="K99" t="s">
        <v>409</v>
      </c>
      <c r="L99">
        <v>1</v>
      </c>
      <c r="M99" t="s">
        <v>33</v>
      </c>
      <c r="N99" t="s">
        <v>406</v>
      </c>
      <c r="O99" t="str">
        <f t="shared" si="9"/>
        <v>YP3A0122ACL2383</v>
      </c>
      <c r="P99" t="s">
        <v>59</v>
      </c>
      <c r="S99" t="s">
        <v>60</v>
      </c>
      <c r="T99" t="s">
        <v>61</v>
      </c>
      <c r="U99" t="s">
        <v>62</v>
      </c>
      <c r="W99" t="s">
        <v>63</v>
      </c>
      <c r="X99" t="s">
        <v>382</v>
      </c>
    </row>
    <row r="100" spans="1:27" x14ac:dyDescent="0.2">
      <c r="A100">
        <v>1744</v>
      </c>
      <c r="B100" t="s">
        <v>213</v>
      </c>
      <c r="C100" t="str">
        <f t="shared" si="5"/>
        <v>A</v>
      </c>
      <c r="D100" t="str">
        <f t="shared" si="6"/>
        <v>4A0186</v>
      </c>
      <c r="E100" t="str">
        <f t="shared" si="7"/>
        <v>A4</v>
      </c>
      <c r="F100" t="s">
        <v>214</v>
      </c>
      <c r="G100" t="s">
        <v>55</v>
      </c>
      <c r="H100" t="str">
        <f t="shared" si="8"/>
        <v>Elaeocarpus_dolichostylusACL2383</v>
      </c>
      <c r="I100" t="s">
        <v>228</v>
      </c>
      <c r="J100" s="5">
        <v>46.9</v>
      </c>
      <c r="K100" t="s">
        <v>410</v>
      </c>
      <c r="L100">
        <v>5</v>
      </c>
      <c r="M100" t="s">
        <v>33</v>
      </c>
      <c r="N100" t="s">
        <v>406</v>
      </c>
      <c r="O100" t="str">
        <f t="shared" si="9"/>
        <v>YP4A0186ACL2383</v>
      </c>
      <c r="P100" t="s">
        <v>59</v>
      </c>
      <c r="S100" t="s">
        <v>60</v>
      </c>
      <c r="T100" t="s">
        <v>61</v>
      </c>
      <c r="U100" t="s">
        <v>62</v>
      </c>
      <c r="W100" t="s">
        <v>63</v>
      </c>
      <c r="X100" t="s">
        <v>382</v>
      </c>
    </row>
    <row r="101" spans="1:27" x14ac:dyDescent="0.2">
      <c r="A101">
        <v>1757</v>
      </c>
      <c r="B101" t="s">
        <v>213</v>
      </c>
      <c r="C101" t="str">
        <f t="shared" si="5"/>
        <v>A</v>
      </c>
      <c r="D101" t="str">
        <f t="shared" si="6"/>
        <v>4A0186</v>
      </c>
      <c r="E101" t="str">
        <f t="shared" si="7"/>
        <v>A4</v>
      </c>
      <c r="F101" t="s">
        <v>214</v>
      </c>
      <c r="G101" t="s">
        <v>55</v>
      </c>
      <c r="H101" t="str">
        <f t="shared" si="8"/>
        <v>Elaeocarpus_dolichostylusACL2383</v>
      </c>
      <c r="I101" t="s">
        <v>411</v>
      </c>
      <c r="J101" s="5">
        <v>46.9</v>
      </c>
      <c r="K101" t="s">
        <v>412</v>
      </c>
      <c r="L101">
        <v>1</v>
      </c>
      <c r="M101" t="s">
        <v>33</v>
      </c>
      <c r="N101" t="s">
        <v>406</v>
      </c>
      <c r="O101" t="str">
        <f t="shared" si="9"/>
        <v>YP4A0186ACL2383</v>
      </c>
      <c r="P101" t="s">
        <v>59</v>
      </c>
      <c r="S101" t="s">
        <v>60</v>
      </c>
      <c r="T101" t="s">
        <v>61</v>
      </c>
      <c r="U101" t="s">
        <v>62</v>
      </c>
      <c r="W101" t="s">
        <v>63</v>
      </c>
      <c r="X101" t="s">
        <v>382</v>
      </c>
    </row>
    <row r="102" spans="1:27" x14ac:dyDescent="0.2">
      <c r="A102">
        <v>120</v>
      </c>
      <c r="B102" t="s">
        <v>263</v>
      </c>
      <c r="C102" t="str">
        <f t="shared" si="5"/>
        <v>A</v>
      </c>
      <c r="D102" t="str">
        <f t="shared" si="6"/>
        <v>1A0047</v>
      </c>
      <c r="E102" t="str">
        <f t="shared" si="7"/>
        <v>A1</v>
      </c>
      <c r="F102" t="s">
        <v>264</v>
      </c>
      <c r="G102" t="s">
        <v>265</v>
      </c>
      <c r="H102" t="str">
        <f t="shared" si="8"/>
        <v>Elaeocarpus_schlechterianusACL2383</v>
      </c>
      <c r="I102" t="s">
        <v>82</v>
      </c>
      <c r="J102" s="5">
        <v>78.3</v>
      </c>
      <c r="K102" t="s">
        <v>413</v>
      </c>
      <c r="L102">
        <v>1</v>
      </c>
      <c r="M102" t="s">
        <v>57</v>
      </c>
      <c r="N102" t="s">
        <v>406</v>
      </c>
      <c r="O102" t="str">
        <f t="shared" si="9"/>
        <v>YP1A0047ACL2383</v>
      </c>
      <c r="P102" t="s">
        <v>59</v>
      </c>
      <c r="S102" t="s">
        <v>60</v>
      </c>
      <c r="T102" t="s">
        <v>61</v>
      </c>
      <c r="U102" t="s">
        <v>267</v>
      </c>
      <c r="W102" t="s">
        <v>268</v>
      </c>
      <c r="X102" t="s">
        <v>382</v>
      </c>
    </row>
    <row r="103" spans="1:27" x14ac:dyDescent="0.2">
      <c r="A103">
        <v>39</v>
      </c>
      <c r="B103" t="s">
        <v>84</v>
      </c>
      <c r="C103" t="str">
        <f t="shared" si="5"/>
        <v>A</v>
      </c>
      <c r="D103" t="str">
        <f t="shared" si="6"/>
        <v>1A0018</v>
      </c>
      <c r="E103" t="str">
        <f t="shared" si="7"/>
        <v>A1</v>
      </c>
      <c r="F103" t="s">
        <v>85</v>
      </c>
      <c r="G103" t="s">
        <v>55</v>
      </c>
      <c r="H103" t="str">
        <f t="shared" si="8"/>
        <v>Elaeocarpus_dolichostylusACL2383</v>
      </c>
      <c r="I103" t="s">
        <v>86</v>
      </c>
      <c r="J103" s="5">
        <v>96</v>
      </c>
      <c r="K103" t="s">
        <v>87</v>
      </c>
      <c r="L103">
        <v>1</v>
      </c>
      <c r="M103" t="s">
        <v>33</v>
      </c>
      <c r="N103" t="s">
        <v>406</v>
      </c>
      <c r="O103" t="str">
        <f t="shared" si="9"/>
        <v>YP1A0018ACL2383</v>
      </c>
      <c r="P103" t="s">
        <v>59</v>
      </c>
      <c r="S103" t="s">
        <v>60</v>
      </c>
      <c r="T103" t="s">
        <v>61</v>
      </c>
      <c r="U103" t="s">
        <v>62</v>
      </c>
      <c r="W103" t="s">
        <v>63</v>
      </c>
      <c r="X103" t="s">
        <v>382</v>
      </c>
    </row>
    <row r="104" spans="1:27" x14ac:dyDescent="0.2">
      <c r="A104">
        <v>51</v>
      </c>
      <c r="B104" t="s">
        <v>84</v>
      </c>
      <c r="C104" t="str">
        <f t="shared" si="5"/>
        <v>A</v>
      </c>
      <c r="D104" t="str">
        <f t="shared" si="6"/>
        <v>1A0018</v>
      </c>
      <c r="E104" t="str">
        <f t="shared" si="7"/>
        <v>A1</v>
      </c>
      <c r="F104" t="s">
        <v>85</v>
      </c>
      <c r="G104" t="s">
        <v>55</v>
      </c>
      <c r="H104" t="str">
        <f t="shared" si="8"/>
        <v>Elaeocarpus_dolichostylusACL2383</v>
      </c>
      <c r="I104" t="s">
        <v>411</v>
      </c>
      <c r="J104" s="5">
        <v>96</v>
      </c>
      <c r="K104" t="s">
        <v>414</v>
      </c>
      <c r="L104">
        <v>1</v>
      </c>
      <c r="M104" t="s">
        <v>33</v>
      </c>
      <c r="N104" t="s">
        <v>406</v>
      </c>
      <c r="O104" t="str">
        <f t="shared" si="9"/>
        <v>YP1A0018ACL2383</v>
      </c>
      <c r="P104" t="s">
        <v>59</v>
      </c>
      <c r="S104" t="s">
        <v>60</v>
      </c>
      <c r="T104" t="s">
        <v>61</v>
      </c>
      <c r="U104" t="s">
        <v>62</v>
      </c>
      <c r="W104" t="s">
        <v>63</v>
      </c>
      <c r="X104" t="s">
        <v>382</v>
      </c>
    </row>
    <row r="105" spans="1:27" x14ac:dyDescent="0.2">
      <c r="A105">
        <v>61</v>
      </c>
      <c r="B105" t="s">
        <v>84</v>
      </c>
      <c r="C105" t="str">
        <f t="shared" si="5"/>
        <v>A</v>
      </c>
      <c r="D105" t="str">
        <f t="shared" si="6"/>
        <v>1A0018</v>
      </c>
      <c r="E105" t="str">
        <f t="shared" si="7"/>
        <v>A1</v>
      </c>
      <c r="F105" t="s">
        <v>85</v>
      </c>
      <c r="G105" t="s">
        <v>55</v>
      </c>
      <c r="H105" t="str">
        <f t="shared" si="8"/>
        <v>Elaeocarpus_dolichostylusACL2383</v>
      </c>
      <c r="I105" t="s">
        <v>415</v>
      </c>
      <c r="J105" s="5">
        <v>96</v>
      </c>
      <c r="K105" t="s">
        <v>416</v>
      </c>
      <c r="L105">
        <v>6</v>
      </c>
      <c r="M105" t="s">
        <v>33</v>
      </c>
      <c r="N105" t="s">
        <v>406</v>
      </c>
      <c r="O105" t="str">
        <f t="shared" si="9"/>
        <v>YP1A0018ACL2383</v>
      </c>
      <c r="P105" t="s">
        <v>59</v>
      </c>
      <c r="S105" t="s">
        <v>60</v>
      </c>
      <c r="T105" t="s">
        <v>61</v>
      </c>
      <c r="U105" t="s">
        <v>62</v>
      </c>
      <c r="W105" t="s">
        <v>63</v>
      </c>
      <c r="X105" t="s">
        <v>382</v>
      </c>
    </row>
    <row r="106" spans="1:27" x14ac:dyDescent="0.2">
      <c r="A106">
        <v>1166</v>
      </c>
      <c r="B106" t="s">
        <v>417</v>
      </c>
      <c r="C106" t="str">
        <f t="shared" si="5"/>
        <v>A</v>
      </c>
      <c r="D106" t="str">
        <f t="shared" si="6"/>
        <v>3A0168</v>
      </c>
      <c r="E106" t="str">
        <f t="shared" si="7"/>
        <v>A3</v>
      </c>
      <c r="F106" t="s">
        <v>418</v>
      </c>
      <c r="G106" t="s">
        <v>186</v>
      </c>
      <c r="H106" t="str">
        <f t="shared" si="8"/>
        <v>Aglaia_rimosaACL2441</v>
      </c>
      <c r="I106" t="s">
        <v>46</v>
      </c>
      <c r="J106" s="5">
        <v>7.5</v>
      </c>
      <c r="K106" t="s">
        <v>419</v>
      </c>
      <c r="L106">
        <v>1</v>
      </c>
      <c r="M106" t="s">
        <v>33</v>
      </c>
      <c r="N106" t="s">
        <v>420</v>
      </c>
      <c r="O106" t="str">
        <f t="shared" si="9"/>
        <v>YP3A0168ACL2441</v>
      </c>
      <c r="P106" t="s">
        <v>59</v>
      </c>
      <c r="S106" t="s">
        <v>73</v>
      </c>
      <c r="T106" t="s">
        <v>190</v>
      </c>
      <c r="U106" t="s">
        <v>191</v>
      </c>
      <c r="W106" t="s">
        <v>192</v>
      </c>
      <c r="X106" t="s">
        <v>64</v>
      </c>
      <c r="Z106" t="s">
        <v>65</v>
      </c>
    </row>
    <row r="107" spans="1:27" x14ac:dyDescent="0.2">
      <c r="A107">
        <v>808</v>
      </c>
      <c r="B107" t="s">
        <v>287</v>
      </c>
      <c r="C107" t="str">
        <f t="shared" si="5"/>
        <v>A</v>
      </c>
      <c r="D107" t="str">
        <f t="shared" si="6"/>
        <v>2A0111</v>
      </c>
      <c r="E107" t="str">
        <f t="shared" si="7"/>
        <v>A2</v>
      </c>
      <c r="F107" t="s">
        <v>288</v>
      </c>
      <c r="G107" t="s">
        <v>55</v>
      </c>
      <c r="H107" t="str">
        <f t="shared" si="8"/>
        <v>Elaeocarpus_dolichostylusACL2441</v>
      </c>
      <c r="I107" t="s">
        <v>151</v>
      </c>
      <c r="J107" s="5">
        <v>10.1</v>
      </c>
      <c r="K107" t="s">
        <v>421</v>
      </c>
      <c r="L107">
        <v>1</v>
      </c>
      <c r="M107" t="s">
        <v>33</v>
      </c>
      <c r="N107" t="s">
        <v>420</v>
      </c>
      <c r="O107" t="str">
        <f t="shared" si="9"/>
        <v>YP2A0111ACL2441</v>
      </c>
      <c r="P107" t="s">
        <v>59</v>
      </c>
      <c r="S107" t="s">
        <v>60</v>
      </c>
      <c r="T107" t="s">
        <v>61</v>
      </c>
      <c r="U107" t="s">
        <v>62</v>
      </c>
      <c r="W107" t="s">
        <v>63</v>
      </c>
      <c r="X107" t="s">
        <v>64</v>
      </c>
      <c r="Z107" t="s">
        <v>65</v>
      </c>
    </row>
    <row r="108" spans="1:27" x14ac:dyDescent="0.2">
      <c r="A108">
        <v>108</v>
      </c>
      <c r="B108" t="s">
        <v>80</v>
      </c>
      <c r="C108" t="str">
        <f t="shared" si="5"/>
        <v>A</v>
      </c>
      <c r="D108" t="str">
        <f t="shared" si="6"/>
        <v>1A0037</v>
      </c>
      <c r="E108" t="str">
        <f t="shared" si="7"/>
        <v>A1</v>
      </c>
      <c r="F108" t="s">
        <v>81</v>
      </c>
      <c r="G108" t="s">
        <v>55</v>
      </c>
      <c r="H108" t="str">
        <f t="shared" si="8"/>
        <v>Elaeocarpus_dolichostylusACL2441</v>
      </c>
      <c r="I108" t="s">
        <v>124</v>
      </c>
      <c r="J108" s="5">
        <v>34.299999999999997</v>
      </c>
      <c r="K108" t="s">
        <v>422</v>
      </c>
      <c r="L108">
        <v>4</v>
      </c>
      <c r="M108" t="s">
        <v>33</v>
      </c>
      <c r="N108" t="s">
        <v>420</v>
      </c>
      <c r="O108" t="str">
        <f t="shared" si="9"/>
        <v>YP1A0037ACL2441</v>
      </c>
      <c r="P108" t="s">
        <v>59</v>
      </c>
      <c r="S108" t="s">
        <v>60</v>
      </c>
      <c r="T108" t="s">
        <v>61</v>
      </c>
      <c r="U108" t="s">
        <v>62</v>
      </c>
      <c r="W108" t="s">
        <v>63</v>
      </c>
      <c r="X108" t="s">
        <v>64</v>
      </c>
      <c r="Z108" t="s">
        <v>65</v>
      </c>
    </row>
    <row r="109" spans="1:27" x14ac:dyDescent="0.2">
      <c r="A109">
        <v>125</v>
      </c>
      <c r="B109" t="s">
        <v>263</v>
      </c>
      <c r="C109" t="str">
        <f t="shared" si="5"/>
        <v>A</v>
      </c>
      <c r="D109" t="str">
        <f t="shared" si="6"/>
        <v>1A0047</v>
      </c>
      <c r="E109" t="str">
        <f t="shared" si="7"/>
        <v>A1</v>
      </c>
      <c r="F109" t="s">
        <v>264</v>
      </c>
      <c r="G109" t="s">
        <v>265</v>
      </c>
      <c r="H109" t="str">
        <f t="shared" si="8"/>
        <v>Elaeocarpus_schlechterianusACL2441</v>
      </c>
      <c r="I109" t="s">
        <v>259</v>
      </c>
      <c r="J109" s="5">
        <v>78.3</v>
      </c>
      <c r="K109" t="s">
        <v>423</v>
      </c>
      <c r="L109">
        <v>1</v>
      </c>
      <c r="M109" t="s">
        <v>57</v>
      </c>
      <c r="N109" t="s">
        <v>420</v>
      </c>
      <c r="O109" t="str">
        <f t="shared" si="9"/>
        <v>YP1A0047ACL2441</v>
      </c>
      <c r="P109" t="s">
        <v>59</v>
      </c>
      <c r="S109" t="s">
        <v>60</v>
      </c>
      <c r="T109" t="s">
        <v>61</v>
      </c>
      <c r="U109" t="s">
        <v>267</v>
      </c>
      <c r="W109" t="s">
        <v>268</v>
      </c>
      <c r="X109" t="s">
        <v>64</v>
      </c>
      <c r="Z109" t="s">
        <v>65</v>
      </c>
    </row>
    <row r="110" spans="1:27" x14ac:dyDescent="0.2">
      <c r="A110">
        <v>64</v>
      </c>
      <c r="B110" t="s">
        <v>84</v>
      </c>
      <c r="C110" t="str">
        <f t="shared" si="5"/>
        <v>A</v>
      </c>
      <c r="D110" t="str">
        <f t="shared" si="6"/>
        <v>1A0018</v>
      </c>
      <c r="E110" t="str">
        <f t="shared" si="7"/>
        <v>A1</v>
      </c>
      <c r="F110" t="s">
        <v>85</v>
      </c>
      <c r="G110" t="s">
        <v>55</v>
      </c>
      <c r="H110" t="str">
        <f t="shared" si="8"/>
        <v>Elaeocarpus_dolichostylusACL2441</v>
      </c>
      <c r="I110" t="s">
        <v>424</v>
      </c>
      <c r="J110" s="5">
        <v>96</v>
      </c>
      <c r="K110" t="s">
        <v>425</v>
      </c>
      <c r="L110">
        <v>1</v>
      </c>
      <c r="M110" t="s">
        <v>33</v>
      </c>
      <c r="N110" t="s">
        <v>420</v>
      </c>
      <c r="O110" t="str">
        <f t="shared" si="9"/>
        <v>YP1A0018ACL2441</v>
      </c>
      <c r="P110" t="s">
        <v>59</v>
      </c>
      <c r="S110" t="s">
        <v>60</v>
      </c>
      <c r="T110" t="s">
        <v>61</v>
      </c>
      <c r="U110" t="s">
        <v>62</v>
      </c>
      <c r="W110" t="s">
        <v>63</v>
      </c>
      <c r="X110" t="s">
        <v>64</v>
      </c>
      <c r="Z110" t="s">
        <v>65</v>
      </c>
    </row>
    <row r="111" spans="1:27" x14ac:dyDescent="0.2">
      <c r="A111">
        <v>95</v>
      </c>
      <c r="B111" t="s">
        <v>426</v>
      </c>
      <c r="C111" t="str">
        <f t="shared" si="5"/>
        <v>A</v>
      </c>
      <c r="D111" t="str">
        <f t="shared" si="6"/>
        <v>1A0033</v>
      </c>
      <c r="E111" t="str">
        <f t="shared" si="7"/>
        <v>A1</v>
      </c>
      <c r="F111" t="s">
        <v>427</v>
      </c>
      <c r="G111" t="s">
        <v>218</v>
      </c>
      <c r="H111" t="str">
        <f t="shared" si="8"/>
        <v>Ficus_congestaACL2461</v>
      </c>
      <c r="I111" t="s">
        <v>46</v>
      </c>
      <c r="J111" s="5">
        <v>5</v>
      </c>
      <c r="K111" t="s">
        <v>428</v>
      </c>
      <c r="L111">
        <v>1</v>
      </c>
      <c r="M111" t="s">
        <v>57</v>
      </c>
      <c r="N111" t="s">
        <v>429</v>
      </c>
      <c r="O111" t="str">
        <f t="shared" si="9"/>
        <v>YP1A0033ACL2461</v>
      </c>
      <c r="P111" t="s">
        <v>59</v>
      </c>
      <c r="S111" t="s">
        <v>93</v>
      </c>
      <c r="T111" t="s">
        <v>94</v>
      </c>
      <c r="U111" t="s">
        <v>221</v>
      </c>
      <c r="W111" t="s">
        <v>222</v>
      </c>
      <c r="X111" t="s">
        <v>64</v>
      </c>
      <c r="Z111" t="s">
        <v>430</v>
      </c>
      <c r="AA111" t="s">
        <v>431</v>
      </c>
    </row>
    <row r="112" spans="1:27" x14ac:dyDescent="0.2">
      <c r="A112">
        <v>123</v>
      </c>
      <c r="B112" t="s">
        <v>263</v>
      </c>
      <c r="C112" t="str">
        <f t="shared" si="5"/>
        <v>A</v>
      </c>
      <c r="D112" t="str">
        <f t="shared" si="6"/>
        <v>1A0047</v>
      </c>
      <c r="E112" t="str">
        <f t="shared" si="7"/>
        <v>A1</v>
      </c>
      <c r="F112" t="s">
        <v>264</v>
      </c>
      <c r="G112" t="s">
        <v>265</v>
      </c>
      <c r="H112" t="str">
        <f t="shared" si="8"/>
        <v>Elaeocarpus_schlechterianusACL2461</v>
      </c>
      <c r="I112" t="s">
        <v>211</v>
      </c>
      <c r="J112" s="5">
        <v>78.3</v>
      </c>
      <c r="K112" t="s">
        <v>432</v>
      </c>
      <c r="L112">
        <v>1</v>
      </c>
      <c r="M112" t="s">
        <v>57</v>
      </c>
      <c r="N112" t="s">
        <v>429</v>
      </c>
      <c r="O112" t="str">
        <f t="shared" si="9"/>
        <v>YP1A0047ACL2461</v>
      </c>
      <c r="P112" t="s">
        <v>59</v>
      </c>
      <c r="S112" t="s">
        <v>60</v>
      </c>
      <c r="T112" t="s">
        <v>61</v>
      </c>
      <c r="U112" t="s">
        <v>267</v>
      </c>
      <c r="W112" t="s">
        <v>268</v>
      </c>
      <c r="X112" t="s">
        <v>64</v>
      </c>
      <c r="Z112" t="s">
        <v>430</v>
      </c>
      <c r="AA112" t="s">
        <v>431</v>
      </c>
    </row>
    <row r="113" spans="1:26" x14ac:dyDescent="0.2">
      <c r="A113">
        <v>1178</v>
      </c>
      <c r="B113" t="s">
        <v>136</v>
      </c>
      <c r="C113" t="str">
        <f t="shared" si="5"/>
        <v>A</v>
      </c>
      <c r="D113" t="str">
        <f t="shared" si="6"/>
        <v>3A0172</v>
      </c>
      <c r="E113" t="str">
        <f t="shared" si="7"/>
        <v>A3</v>
      </c>
      <c r="F113" t="s">
        <v>137</v>
      </c>
      <c r="G113" t="s">
        <v>138</v>
      </c>
      <c r="H113" t="str">
        <f t="shared" si="8"/>
        <v>Planchonella_myrsinodendronACL2584</v>
      </c>
      <c r="I113" t="s">
        <v>124</v>
      </c>
      <c r="J113" s="5">
        <v>19</v>
      </c>
      <c r="K113" t="s">
        <v>433</v>
      </c>
      <c r="L113">
        <v>1</v>
      </c>
      <c r="M113" t="s">
        <v>57</v>
      </c>
      <c r="N113" t="s">
        <v>434</v>
      </c>
      <c r="O113" t="str">
        <f t="shared" si="9"/>
        <v>YP3A0172ACL2584</v>
      </c>
      <c r="P113" t="s">
        <v>59</v>
      </c>
      <c r="S113" t="s">
        <v>142</v>
      </c>
      <c r="T113" t="s">
        <v>143</v>
      </c>
      <c r="U113" t="s">
        <v>144</v>
      </c>
      <c r="W113" t="s">
        <v>145</v>
      </c>
      <c r="X113" t="s">
        <v>64</v>
      </c>
    </row>
    <row r="114" spans="1:26" x14ac:dyDescent="0.2">
      <c r="A114">
        <v>1168</v>
      </c>
      <c r="B114" t="s">
        <v>435</v>
      </c>
      <c r="C114" t="str">
        <f t="shared" si="5"/>
        <v>A</v>
      </c>
      <c r="D114" t="str">
        <f t="shared" si="6"/>
        <v>3A0170</v>
      </c>
      <c r="E114" t="str">
        <f t="shared" si="7"/>
        <v>A3</v>
      </c>
      <c r="F114" t="s">
        <v>436</v>
      </c>
      <c r="G114" t="s">
        <v>437</v>
      </c>
      <c r="H114" t="str">
        <f t="shared" si="8"/>
        <v>Astronidium_morobienseACL2584</v>
      </c>
      <c r="I114" t="s">
        <v>31</v>
      </c>
      <c r="J114" s="5">
        <v>23.3</v>
      </c>
      <c r="K114" t="s">
        <v>438</v>
      </c>
      <c r="L114">
        <v>1</v>
      </c>
      <c r="M114" t="s">
        <v>57</v>
      </c>
      <c r="N114" t="s">
        <v>434</v>
      </c>
      <c r="O114" t="str">
        <f t="shared" si="9"/>
        <v>YP3A0170ACL2584</v>
      </c>
      <c r="P114" t="s">
        <v>59</v>
      </c>
      <c r="S114" t="s">
        <v>439</v>
      </c>
      <c r="T114" t="s">
        <v>440</v>
      </c>
      <c r="U114" t="s">
        <v>441</v>
      </c>
      <c r="W114" t="s">
        <v>442</v>
      </c>
      <c r="X114" t="s">
        <v>64</v>
      </c>
    </row>
    <row r="115" spans="1:26" x14ac:dyDescent="0.2">
      <c r="A115">
        <v>1737</v>
      </c>
      <c r="B115" t="s">
        <v>395</v>
      </c>
      <c r="C115" t="str">
        <f t="shared" si="5"/>
        <v>A</v>
      </c>
      <c r="D115" t="str">
        <f t="shared" si="6"/>
        <v>4A0184</v>
      </c>
      <c r="E115" t="str">
        <f t="shared" si="7"/>
        <v>A4</v>
      </c>
      <c r="F115" t="s">
        <v>396</v>
      </c>
      <c r="G115" t="s">
        <v>123</v>
      </c>
      <c r="H115" t="str">
        <f t="shared" si="8"/>
        <v>Sloanea_tieghemiiACL2584</v>
      </c>
      <c r="I115" t="s">
        <v>82</v>
      </c>
      <c r="J115" s="5">
        <v>33.200000000000003</v>
      </c>
      <c r="K115" t="s">
        <v>443</v>
      </c>
      <c r="L115">
        <v>1</v>
      </c>
      <c r="M115" t="s">
        <v>33</v>
      </c>
      <c r="N115" t="s">
        <v>434</v>
      </c>
      <c r="O115" t="str">
        <f t="shared" si="9"/>
        <v>YP4A0184ACL2584</v>
      </c>
      <c r="P115" t="s">
        <v>59</v>
      </c>
      <c r="S115" t="s">
        <v>60</v>
      </c>
      <c r="T115" t="s">
        <v>127</v>
      </c>
      <c r="U115" t="s">
        <v>128</v>
      </c>
      <c r="W115" t="s">
        <v>129</v>
      </c>
      <c r="X115" t="s">
        <v>64</v>
      </c>
    </row>
    <row r="116" spans="1:26" x14ac:dyDescent="0.2">
      <c r="A116">
        <v>4</v>
      </c>
      <c r="B116" t="s">
        <v>444</v>
      </c>
      <c r="C116" t="str">
        <f t="shared" si="5"/>
        <v>A</v>
      </c>
      <c r="D116" t="str">
        <f t="shared" si="6"/>
        <v>1A0001</v>
      </c>
      <c r="E116" t="str">
        <f t="shared" si="7"/>
        <v>A1</v>
      </c>
      <c r="F116" t="s">
        <v>445</v>
      </c>
      <c r="G116" t="s">
        <v>446</v>
      </c>
      <c r="H116" t="str">
        <f t="shared" si="8"/>
        <v>Nauclea_tenuifloraACL2584</v>
      </c>
      <c r="I116" t="s">
        <v>151</v>
      </c>
      <c r="J116" s="5">
        <v>54.7</v>
      </c>
      <c r="K116" t="s">
        <v>447</v>
      </c>
      <c r="L116">
        <v>2</v>
      </c>
      <c r="M116" t="s">
        <v>33</v>
      </c>
      <c r="N116" t="s">
        <v>434</v>
      </c>
      <c r="O116" t="str">
        <f t="shared" si="9"/>
        <v>YP1A0001ACL2584</v>
      </c>
      <c r="P116" t="s">
        <v>59</v>
      </c>
      <c r="S116" t="s">
        <v>36</v>
      </c>
      <c r="T116" t="s">
        <v>448</v>
      </c>
      <c r="U116" t="s">
        <v>449</v>
      </c>
      <c r="W116" t="s">
        <v>450</v>
      </c>
      <c r="X116" t="s">
        <v>64</v>
      </c>
    </row>
    <row r="117" spans="1:26" x14ac:dyDescent="0.2">
      <c r="A117">
        <v>62</v>
      </c>
      <c r="B117" t="s">
        <v>84</v>
      </c>
      <c r="C117" t="str">
        <f t="shared" si="5"/>
        <v>A</v>
      </c>
      <c r="D117" t="str">
        <f t="shared" si="6"/>
        <v>1A0018</v>
      </c>
      <c r="E117" t="str">
        <f t="shared" si="7"/>
        <v>A1</v>
      </c>
      <c r="F117" t="s">
        <v>85</v>
      </c>
      <c r="G117" t="s">
        <v>55</v>
      </c>
      <c r="H117" t="str">
        <f t="shared" si="8"/>
        <v>Elaeocarpus_dolichostylusACL2838</v>
      </c>
      <c r="I117" t="s">
        <v>415</v>
      </c>
      <c r="J117" s="5">
        <v>96</v>
      </c>
      <c r="K117" t="s">
        <v>416</v>
      </c>
      <c r="L117">
        <v>1</v>
      </c>
      <c r="M117" t="s">
        <v>57</v>
      </c>
      <c r="N117" t="s">
        <v>451</v>
      </c>
      <c r="O117" t="str">
        <f t="shared" si="9"/>
        <v>YP1A0018ACL2838</v>
      </c>
      <c r="P117" t="s">
        <v>59</v>
      </c>
      <c r="S117" t="s">
        <v>60</v>
      </c>
      <c r="T117" t="s">
        <v>61</v>
      </c>
      <c r="U117" t="s">
        <v>62</v>
      </c>
      <c r="W117" t="s">
        <v>63</v>
      </c>
      <c r="X117" t="s">
        <v>64</v>
      </c>
      <c r="Z117" t="s">
        <v>452</v>
      </c>
    </row>
    <row r="118" spans="1:26" x14ac:dyDescent="0.2">
      <c r="A118">
        <v>156</v>
      </c>
      <c r="B118" t="s">
        <v>121</v>
      </c>
      <c r="C118" t="str">
        <f t="shared" si="5"/>
        <v>A</v>
      </c>
      <c r="D118" t="str">
        <f t="shared" si="6"/>
        <v>1A0055</v>
      </c>
      <c r="E118" t="str">
        <f t="shared" si="7"/>
        <v>A1</v>
      </c>
      <c r="F118" t="s">
        <v>122</v>
      </c>
      <c r="G118" t="s">
        <v>123</v>
      </c>
      <c r="H118" t="str">
        <f t="shared" si="8"/>
        <v>Sloanea_tieghemiiACL2839</v>
      </c>
      <c r="I118" t="s">
        <v>399</v>
      </c>
      <c r="J118" s="5">
        <v>26.5</v>
      </c>
      <c r="K118" s="6" t="s">
        <v>453</v>
      </c>
      <c r="L118">
        <v>2</v>
      </c>
      <c r="M118" t="s">
        <v>33</v>
      </c>
      <c r="N118" t="s">
        <v>454</v>
      </c>
      <c r="O118" t="str">
        <f t="shared" si="9"/>
        <v>YP1A0055ACL2839</v>
      </c>
      <c r="P118" t="s">
        <v>59</v>
      </c>
      <c r="S118" t="s">
        <v>60</v>
      </c>
      <c r="T118" t="s">
        <v>127</v>
      </c>
      <c r="U118" t="s">
        <v>128</v>
      </c>
      <c r="W118" t="s">
        <v>129</v>
      </c>
      <c r="X118" t="s">
        <v>64</v>
      </c>
      <c r="Z118" t="s">
        <v>452</v>
      </c>
    </row>
    <row r="119" spans="1:26" x14ac:dyDescent="0.2">
      <c r="A119">
        <v>1135</v>
      </c>
      <c r="B119" t="s">
        <v>455</v>
      </c>
      <c r="C119" t="str">
        <f t="shared" si="5"/>
        <v>A</v>
      </c>
      <c r="D119" t="str">
        <f t="shared" si="6"/>
        <v>3A0148</v>
      </c>
      <c r="E119" t="str">
        <f t="shared" si="7"/>
        <v>A3</v>
      </c>
      <c r="F119" t="s">
        <v>456</v>
      </c>
      <c r="G119" t="s">
        <v>457</v>
      </c>
      <c r="H119" t="str">
        <f t="shared" si="8"/>
        <v>Cryptocarya_apamifoliaACL2840</v>
      </c>
      <c r="I119" t="s">
        <v>46</v>
      </c>
      <c r="J119" s="5">
        <v>10.5</v>
      </c>
      <c r="K119" t="s">
        <v>458</v>
      </c>
      <c r="L119">
        <v>1</v>
      </c>
      <c r="M119" t="s">
        <v>57</v>
      </c>
      <c r="N119" t="s">
        <v>459</v>
      </c>
      <c r="O119" t="str">
        <f t="shared" si="9"/>
        <v>YP3A0148ACL2840</v>
      </c>
      <c r="P119" t="s">
        <v>59</v>
      </c>
      <c r="S119" t="s">
        <v>460</v>
      </c>
      <c r="T119" t="s">
        <v>461</v>
      </c>
      <c r="U119" t="s">
        <v>462</v>
      </c>
      <c r="W119" t="s">
        <v>463</v>
      </c>
    </row>
    <row r="120" spans="1:26" x14ac:dyDescent="0.2">
      <c r="A120">
        <v>799</v>
      </c>
      <c r="B120" t="s">
        <v>276</v>
      </c>
      <c r="C120" t="str">
        <f t="shared" si="5"/>
        <v>A</v>
      </c>
      <c r="D120" t="str">
        <f t="shared" si="6"/>
        <v>2A0104</v>
      </c>
      <c r="E120" t="str">
        <f t="shared" si="7"/>
        <v>A2</v>
      </c>
      <c r="F120" t="s">
        <v>277</v>
      </c>
      <c r="G120" t="s">
        <v>123</v>
      </c>
      <c r="H120" t="str">
        <f t="shared" si="8"/>
        <v>Sloanea_tieghemiiACL2851</v>
      </c>
      <c r="I120" t="s">
        <v>228</v>
      </c>
      <c r="J120" s="5">
        <v>5.9</v>
      </c>
      <c r="K120" t="s">
        <v>464</v>
      </c>
      <c r="L120">
        <v>1</v>
      </c>
      <c r="M120" t="s">
        <v>33</v>
      </c>
      <c r="N120" t="s">
        <v>465</v>
      </c>
      <c r="O120" t="str">
        <f t="shared" si="9"/>
        <v>YP2A0104ACL2851</v>
      </c>
      <c r="P120" t="s">
        <v>59</v>
      </c>
      <c r="S120" t="s">
        <v>60</v>
      </c>
      <c r="T120" t="s">
        <v>127</v>
      </c>
      <c r="U120" t="s">
        <v>128</v>
      </c>
      <c r="W120" t="s">
        <v>129</v>
      </c>
      <c r="X120" t="s">
        <v>382</v>
      </c>
    </row>
    <row r="121" spans="1:26" x14ac:dyDescent="0.2">
      <c r="A121">
        <v>91</v>
      </c>
      <c r="B121" t="s">
        <v>348</v>
      </c>
      <c r="C121" t="str">
        <f t="shared" si="5"/>
        <v>A</v>
      </c>
      <c r="D121" t="str">
        <f t="shared" si="6"/>
        <v>1A0029</v>
      </c>
      <c r="E121" t="str">
        <f t="shared" si="7"/>
        <v>A1</v>
      </c>
      <c r="F121" t="s">
        <v>349</v>
      </c>
      <c r="G121" t="s">
        <v>123</v>
      </c>
      <c r="H121" t="str">
        <f t="shared" si="8"/>
        <v>Sloanea_tieghemiiACL2851</v>
      </c>
      <c r="I121" t="s">
        <v>46</v>
      </c>
      <c r="J121" s="5">
        <v>24.6</v>
      </c>
      <c r="K121" t="s">
        <v>466</v>
      </c>
      <c r="L121">
        <v>1</v>
      </c>
      <c r="M121" t="s">
        <v>33</v>
      </c>
      <c r="N121" t="s">
        <v>465</v>
      </c>
      <c r="O121" t="str">
        <f t="shared" si="9"/>
        <v>YP1A0029ACL2851</v>
      </c>
      <c r="P121" t="s">
        <v>59</v>
      </c>
      <c r="S121" t="s">
        <v>60</v>
      </c>
      <c r="T121" t="s">
        <v>127</v>
      </c>
      <c r="U121" t="s">
        <v>128</v>
      </c>
      <c r="W121" t="s">
        <v>129</v>
      </c>
      <c r="X121" t="s">
        <v>382</v>
      </c>
    </row>
    <row r="122" spans="1:26" x14ac:dyDescent="0.2">
      <c r="A122">
        <v>1736</v>
      </c>
      <c r="B122" t="s">
        <v>395</v>
      </c>
      <c r="C122" t="str">
        <f t="shared" si="5"/>
        <v>A</v>
      </c>
      <c r="D122" t="str">
        <f t="shared" si="6"/>
        <v>4A0184</v>
      </c>
      <c r="E122" t="str">
        <f t="shared" si="7"/>
        <v>A4</v>
      </c>
      <c r="F122" t="s">
        <v>396</v>
      </c>
      <c r="G122" t="s">
        <v>123</v>
      </c>
      <c r="H122" t="str">
        <f t="shared" si="8"/>
        <v>Sloanea_tieghemiiACL2851</v>
      </c>
      <c r="I122" t="s">
        <v>228</v>
      </c>
      <c r="J122" s="5">
        <v>33.200000000000003</v>
      </c>
      <c r="K122" t="s">
        <v>467</v>
      </c>
      <c r="L122">
        <v>1</v>
      </c>
      <c r="M122" t="s">
        <v>33</v>
      </c>
      <c r="N122" t="s">
        <v>465</v>
      </c>
      <c r="O122" t="str">
        <f t="shared" si="9"/>
        <v>YP4A0184ACL2851</v>
      </c>
      <c r="P122" t="s">
        <v>59</v>
      </c>
      <c r="S122" t="s">
        <v>60</v>
      </c>
      <c r="T122" t="s">
        <v>127</v>
      </c>
      <c r="U122" t="s">
        <v>128</v>
      </c>
      <c r="W122" t="s">
        <v>129</v>
      </c>
      <c r="X122" t="s">
        <v>382</v>
      </c>
    </row>
    <row r="123" spans="1:26" x14ac:dyDescent="0.2">
      <c r="A123">
        <v>113</v>
      </c>
      <c r="B123" t="s">
        <v>468</v>
      </c>
      <c r="C123" t="str">
        <f t="shared" si="5"/>
        <v>A</v>
      </c>
      <c r="D123" t="str">
        <f t="shared" si="6"/>
        <v>1A0043</v>
      </c>
      <c r="E123" t="str">
        <f t="shared" si="7"/>
        <v>A1</v>
      </c>
      <c r="F123" t="s">
        <v>469</v>
      </c>
      <c r="G123" t="s">
        <v>304</v>
      </c>
      <c r="H123" t="str">
        <f t="shared" si="8"/>
        <v>Elaeocarpus_sphaericusACL2965</v>
      </c>
      <c r="I123" t="s">
        <v>46</v>
      </c>
      <c r="J123" s="5">
        <v>10.7</v>
      </c>
      <c r="K123" t="s">
        <v>470</v>
      </c>
      <c r="L123">
        <v>1</v>
      </c>
      <c r="M123" t="s">
        <v>57</v>
      </c>
      <c r="N123" t="s">
        <v>471</v>
      </c>
      <c r="O123" t="str">
        <f t="shared" si="9"/>
        <v>YP1A0043ACL2965</v>
      </c>
      <c r="P123" t="s">
        <v>72</v>
      </c>
      <c r="S123" t="s">
        <v>60</v>
      </c>
      <c r="T123" t="s">
        <v>61</v>
      </c>
      <c r="U123" t="s">
        <v>306</v>
      </c>
      <c r="W123" t="s">
        <v>307</v>
      </c>
    </row>
    <row r="124" spans="1:26" x14ac:dyDescent="0.2">
      <c r="A124">
        <v>142</v>
      </c>
      <c r="B124" t="s">
        <v>121</v>
      </c>
      <c r="C124" t="str">
        <f t="shared" si="5"/>
        <v>A</v>
      </c>
      <c r="D124" t="str">
        <f t="shared" si="6"/>
        <v>1A0055</v>
      </c>
      <c r="E124" t="str">
        <f t="shared" si="7"/>
        <v>A1</v>
      </c>
      <c r="F124" t="s">
        <v>122</v>
      </c>
      <c r="G124" t="s">
        <v>123</v>
      </c>
      <c r="H124" t="str">
        <f t="shared" si="8"/>
        <v>Sloanea_tieghemiiACL2981</v>
      </c>
      <c r="I124" t="s">
        <v>31</v>
      </c>
      <c r="J124" s="5">
        <v>26.5</v>
      </c>
      <c r="K124" t="s">
        <v>472</v>
      </c>
      <c r="L124">
        <v>2</v>
      </c>
      <c r="M124" t="s">
        <v>33</v>
      </c>
      <c r="N124" t="s">
        <v>473</v>
      </c>
      <c r="O124" t="str">
        <f t="shared" si="9"/>
        <v>YP1A0055ACL2981</v>
      </c>
      <c r="P124" t="s">
        <v>72</v>
      </c>
      <c r="S124" t="s">
        <v>60</v>
      </c>
      <c r="T124" t="s">
        <v>127</v>
      </c>
      <c r="U124" t="s">
        <v>128</v>
      </c>
      <c r="W124" t="s">
        <v>129</v>
      </c>
      <c r="X124" t="s">
        <v>474</v>
      </c>
    </row>
    <row r="125" spans="1:26" x14ac:dyDescent="0.2">
      <c r="A125">
        <v>155</v>
      </c>
      <c r="B125" t="s">
        <v>121</v>
      </c>
      <c r="C125" t="str">
        <f t="shared" si="5"/>
        <v>A</v>
      </c>
      <c r="D125" t="str">
        <f t="shared" si="6"/>
        <v>1A0055</v>
      </c>
      <c r="E125" t="str">
        <f t="shared" si="7"/>
        <v>A1</v>
      </c>
      <c r="F125" t="s">
        <v>122</v>
      </c>
      <c r="G125" t="s">
        <v>123</v>
      </c>
      <c r="H125" t="str">
        <f t="shared" si="8"/>
        <v>Sloanea_tieghemiiACL2981</v>
      </c>
      <c r="I125" t="s">
        <v>399</v>
      </c>
      <c r="J125" s="5">
        <v>26.5</v>
      </c>
      <c r="K125" t="s">
        <v>453</v>
      </c>
      <c r="L125">
        <v>1</v>
      </c>
      <c r="M125" t="s">
        <v>33</v>
      </c>
      <c r="N125" t="s">
        <v>473</v>
      </c>
      <c r="O125" t="str">
        <f t="shared" si="9"/>
        <v>YP1A0055ACL2981</v>
      </c>
      <c r="P125" t="s">
        <v>72</v>
      </c>
      <c r="S125" t="s">
        <v>60</v>
      </c>
      <c r="T125" t="s">
        <v>127</v>
      </c>
      <c r="U125" t="s">
        <v>128</v>
      </c>
      <c r="W125" t="s">
        <v>129</v>
      </c>
      <c r="X125" t="s">
        <v>474</v>
      </c>
    </row>
    <row r="126" spans="1:26" x14ac:dyDescent="0.2">
      <c r="A126">
        <v>158</v>
      </c>
      <c r="B126" t="s">
        <v>121</v>
      </c>
      <c r="C126" t="str">
        <f t="shared" si="5"/>
        <v>A</v>
      </c>
      <c r="D126" t="str">
        <f t="shared" si="6"/>
        <v>1A0055</v>
      </c>
      <c r="E126" t="str">
        <f t="shared" si="7"/>
        <v>A1</v>
      </c>
      <c r="F126" t="s">
        <v>122</v>
      </c>
      <c r="G126" t="s">
        <v>123</v>
      </c>
      <c r="H126" t="str">
        <f t="shared" si="8"/>
        <v>Sloanea_tieghemiiACL2981</v>
      </c>
      <c r="I126" t="s">
        <v>310</v>
      </c>
      <c r="J126" s="5">
        <v>26.5</v>
      </c>
      <c r="K126" t="s">
        <v>475</v>
      </c>
      <c r="L126">
        <v>1</v>
      </c>
      <c r="M126" t="s">
        <v>33</v>
      </c>
      <c r="N126" t="s">
        <v>473</v>
      </c>
      <c r="O126" t="str">
        <f t="shared" si="9"/>
        <v>YP1A0055ACL2981</v>
      </c>
      <c r="P126" t="s">
        <v>72</v>
      </c>
      <c r="S126" t="s">
        <v>60</v>
      </c>
      <c r="T126" t="s">
        <v>127</v>
      </c>
      <c r="U126" t="s">
        <v>128</v>
      </c>
      <c r="W126" t="s">
        <v>129</v>
      </c>
      <c r="X126" t="s">
        <v>474</v>
      </c>
    </row>
    <row r="127" spans="1:26" x14ac:dyDescent="0.2">
      <c r="A127">
        <v>162</v>
      </c>
      <c r="B127" t="s">
        <v>121</v>
      </c>
      <c r="C127" t="str">
        <f t="shared" si="5"/>
        <v>A</v>
      </c>
      <c r="D127" t="str">
        <f t="shared" si="6"/>
        <v>1A0055</v>
      </c>
      <c r="E127" t="str">
        <f t="shared" si="7"/>
        <v>A1</v>
      </c>
      <c r="F127" t="s">
        <v>122</v>
      </c>
      <c r="G127" t="s">
        <v>123</v>
      </c>
      <c r="H127" t="str">
        <f t="shared" si="8"/>
        <v>Sloanea_tieghemiiACL2981</v>
      </c>
      <c r="I127" t="s">
        <v>261</v>
      </c>
      <c r="J127" s="5">
        <v>26.5</v>
      </c>
      <c r="K127" t="s">
        <v>476</v>
      </c>
      <c r="L127">
        <v>1</v>
      </c>
      <c r="M127" t="s">
        <v>33</v>
      </c>
      <c r="N127" t="s">
        <v>473</v>
      </c>
      <c r="O127" t="str">
        <f t="shared" si="9"/>
        <v>YP1A0055ACL2981</v>
      </c>
      <c r="P127" t="s">
        <v>72</v>
      </c>
      <c r="S127" t="s">
        <v>60</v>
      </c>
      <c r="T127" t="s">
        <v>127</v>
      </c>
      <c r="U127" t="s">
        <v>128</v>
      </c>
      <c r="W127" t="s">
        <v>129</v>
      </c>
      <c r="X127" t="s">
        <v>474</v>
      </c>
    </row>
    <row r="128" spans="1:26" x14ac:dyDescent="0.2">
      <c r="A128">
        <v>163</v>
      </c>
      <c r="B128" t="s">
        <v>121</v>
      </c>
      <c r="C128" t="str">
        <f t="shared" si="5"/>
        <v>A</v>
      </c>
      <c r="D128" t="str">
        <f t="shared" si="6"/>
        <v>1A0055</v>
      </c>
      <c r="E128" t="str">
        <f t="shared" si="7"/>
        <v>A1</v>
      </c>
      <c r="F128" t="s">
        <v>122</v>
      </c>
      <c r="G128" t="s">
        <v>123</v>
      </c>
      <c r="H128" t="str">
        <f t="shared" si="8"/>
        <v>Sloanea_tieghemiiACL2981</v>
      </c>
      <c r="I128" t="s">
        <v>411</v>
      </c>
      <c r="J128" s="5">
        <v>26.5</v>
      </c>
      <c r="K128" t="s">
        <v>477</v>
      </c>
      <c r="L128">
        <v>2</v>
      </c>
      <c r="M128" t="s">
        <v>33</v>
      </c>
      <c r="N128" t="s">
        <v>473</v>
      </c>
      <c r="O128" t="str">
        <f t="shared" si="9"/>
        <v>YP1A0055ACL2981</v>
      </c>
      <c r="P128" t="s">
        <v>72</v>
      </c>
      <c r="S128" t="s">
        <v>60</v>
      </c>
      <c r="T128" t="s">
        <v>127</v>
      </c>
      <c r="U128" t="s">
        <v>128</v>
      </c>
      <c r="W128" t="s">
        <v>129</v>
      </c>
      <c r="X128" t="s">
        <v>474</v>
      </c>
    </row>
    <row r="129" spans="1:27" x14ac:dyDescent="0.2">
      <c r="A129">
        <v>774</v>
      </c>
      <c r="B129" t="s">
        <v>247</v>
      </c>
      <c r="C129" t="str">
        <f t="shared" si="5"/>
        <v>A</v>
      </c>
      <c r="D129" t="str">
        <f t="shared" si="6"/>
        <v>2A0092</v>
      </c>
      <c r="E129" t="str">
        <f t="shared" si="7"/>
        <v>A2</v>
      </c>
      <c r="F129" t="s">
        <v>248</v>
      </c>
      <c r="G129" t="s">
        <v>123</v>
      </c>
      <c r="H129" t="str">
        <f t="shared" si="8"/>
        <v>Sloanea_tieghemiiACL2981</v>
      </c>
      <c r="I129" t="s">
        <v>82</v>
      </c>
      <c r="J129" s="5">
        <v>54.4</v>
      </c>
      <c r="K129" t="s">
        <v>478</v>
      </c>
      <c r="L129">
        <v>1</v>
      </c>
      <c r="M129" t="s">
        <v>33</v>
      </c>
      <c r="N129" t="s">
        <v>473</v>
      </c>
      <c r="O129" t="str">
        <f t="shared" si="9"/>
        <v>YP2A0092ACL2981</v>
      </c>
      <c r="P129" t="s">
        <v>72</v>
      </c>
      <c r="S129" t="s">
        <v>60</v>
      </c>
      <c r="T129" t="s">
        <v>127</v>
      </c>
      <c r="U129" t="s">
        <v>128</v>
      </c>
      <c r="W129" t="s">
        <v>129</v>
      </c>
      <c r="X129" t="s">
        <v>474</v>
      </c>
    </row>
    <row r="130" spans="1:27" x14ac:dyDescent="0.2">
      <c r="A130">
        <v>53</v>
      </c>
      <c r="B130" t="s">
        <v>84</v>
      </c>
      <c r="C130" t="str">
        <f t="shared" ref="C130:C193" si="10">CONCATENATE(LEFT(B130,1))</f>
        <v>A</v>
      </c>
      <c r="D130" t="str">
        <f t="shared" ref="D130:D193" si="11">CONCATENATE(RIGHT(F130,6))</f>
        <v>1A0018</v>
      </c>
      <c r="E130" t="str">
        <f t="shared" ref="E130:E193" si="12">CONCATENATE(C130,LEFT(D130,1))</f>
        <v>A1</v>
      </c>
      <c r="F130" t="s">
        <v>85</v>
      </c>
      <c r="G130" t="s">
        <v>55</v>
      </c>
      <c r="H130" t="str">
        <f t="shared" ref="H130:H193" si="13">CONCATENATE(G130,N130)</f>
        <v>Elaeocarpus_dolichostylusACL3232</v>
      </c>
      <c r="I130" t="s">
        <v>479</v>
      </c>
      <c r="J130" s="5">
        <v>96</v>
      </c>
      <c r="K130" t="s">
        <v>480</v>
      </c>
      <c r="L130">
        <v>3</v>
      </c>
      <c r="M130" t="s">
        <v>33</v>
      </c>
      <c r="N130" t="s">
        <v>481</v>
      </c>
      <c r="O130" t="str">
        <f t="shared" ref="O130:O193" si="14">CONCATENATE(F130,N130)</f>
        <v>YP1A0018ACL3232</v>
      </c>
      <c r="P130" t="s">
        <v>482</v>
      </c>
      <c r="S130" t="s">
        <v>60</v>
      </c>
      <c r="T130" t="s">
        <v>61</v>
      </c>
      <c r="U130" t="s">
        <v>62</v>
      </c>
      <c r="W130" t="s">
        <v>63</v>
      </c>
      <c r="X130" t="s">
        <v>483</v>
      </c>
    </row>
    <row r="131" spans="1:27" x14ac:dyDescent="0.2">
      <c r="A131">
        <v>778</v>
      </c>
      <c r="B131" t="s">
        <v>247</v>
      </c>
      <c r="C131" t="str">
        <f t="shared" si="10"/>
        <v>A</v>
      </c>
      <c r="D131" t="str">
        <f t="shared" si="11"/>
        <v>2A0092</v>
      </c>
      <c r="E131" t="str">
        <f t="shared" si="12"/>
        <v>A2</v>
      </c>
      <c r="F131" t="s">
        <v>248</v>
      </c>
      <c r="G131" t="s">
        <v>123</v>
      </c>
      <c r="H131" t="str">
        <f t="shared" si="13"/>
        <v>Sloanea_tieghemiiACL3303</v>
      </c>
      <c r="I131" t="s">
        <v>259</v>
      </c>
      <c r="J131" s="5">
        <v>54.4</v>
      </c>
      <c r="K131" t="s">
        <v>484</v>
      </c>
      <c r="L131">
        <v>4</v>
      </c>
      <c r="M131" t="s">
        <v>33</v>
      </c>
      <c r="N131" t="s">
        <v>485</v>
      </c>
      <c r="O131" t="str">
        <f t="shared" si="14"/>
        <v>YP2A0092ACL3303</v>
      </c>
      <c r="P131" t="s">
        <v>72</v>
      </c>
      <c r="S131" t="s">
        <v>60</v>
      </c>
      <c r="T131" t="s">
        <v>127</v>
      </c>
      <c r="U131" t="s">
        <v>128</v>
      </c>
      <c r="W131" t="s">
        <v>129</v>
      </c>
      <c r="X131" t="s">
        <v>474</v>
      </c>
      <c r="Z131" t="s">
        <v>486</v>
      </c>
      <c r="AA131" t="s">
        <v>487</v>
      </c>
    </row>
    <row r="132" spans="1:27" x14ac:dyDescent="0.2">
      <c r="A132">
        <v>734</v>
      </c>
      <c r="B132" t="s">
        <v>386</v>
      </c>
      <c r="C132" t="str">
        <f t="shared" si="10"/>
        <v>A</v>
      </c>
      <c r="D132" t="str">
        <f t="shared" si="11"/>
        <v>2A0065</v>
      </c>
      <c r="E132" t="str">
        <f t="shared" si="12"/>
        <v>A2</v>
      </c>
      <c r="F132" t="s">
        <v>387</v>
      </c>
      <c r="G132" t="s">
        <v>55</v>
      </c>
      <c r="H132" t="str">
        <f t="shared" si="13"/>
        <v>Elaeocarpus_dolichostylusACL3304</v>
      </c>
      <c r="I132" t="s">
        <v>46</v>
      </c>
      <c r="J132" s="5">
        <v>8.9</v>
      </c>
      <c r="K132" t="s">
        <v>488</v>
      </c>
      <c r="L132">
        <v>3</v>
      </c>
      <c r="M132" t="s">
        <v>33</v>
      </c>
      <c r="N132" t="s">
        <v>489</v>
      </c>
      <c r="O132" t="str">
        <f t="shared" si="14"/>
        <v>YP2A0065ACL3304</v>
      </c>
      <c r="P132" t="s">
        <v>72</v>
      </c>
      <c r="S132" t="s">
        <v>60</v>
      </c>
      <c r="T132" t="s">
        <v>61</v>
      </c>
      <c r="U132" t="s">
        <v>62</v>
      </c>
      <c r="W132" t="s">
        <v>63</v>
      </c>
      <c r="X132" t="s">
        <v>77</v>
      </c>
    </row>
    <row r="133" spans="1:27" x14ac:dyDescent="0.2">
      <c r="A133">
        <v>1769</v>
      </c>
      <c r="B133" t="s">
        <v>368</v>
      </c>
      <c r="C133" t="str">
        <f t="shared" si="10"/>
        <v>A</v>
      </c>
      <c r="D133" t="str">
        <f t="shared" si="11"/>
        <v>4A0209</v>
      </c>
      <c r="E133" t="str">
        <f t="shared" si="12"/>
        <v>A4</v>
      </c>
      <c r="F133" t="s">
        <v>369</v>
      </c>
      <c r="G133" t="s">
        <v>304</v>
      </c>
      <c r="H133" t="str">
        <f t="shared" si="13"/>
        <v>Elaeocarpus_sphaericusACL3429</v>
      </c>
      <c r="I133" t="s">
        <v>46</v>
      </c>
      <c r="J133" s="5">
        <v>23.8</v>
      </c>
      <c r="K133" t="s">
        <v>490</v>
      </c>
      <c r="L133">
        <v>3</v>
      </c>
      <c r="M133" t="s">
        <v>33</v>
      </c>
      <c r="N133" t="s">
        <v>491</v>
      </c>
      <c r="O133" t="str">
        <f t="shared" si="14"/>
        <v>YP4A0209ACL3429</v>
      </c>
      <c r="P133" t="s">
        <v>72</v>
      </c>
      <c r="S133" t="s">
        <v>60</v>
      </c>
      <c r="T133" t="s">
        <v>61</v>
      </c>
      <c r="U133" t="s">
        <v>306</v>
      </c>
      <c r="W133" t="s">
        <v>307</v>
      </c>
      <c r="X133" t="s">
        <v>77</v>
      </c>
      <c r="Z133" t="s">
        <v>492</v>
      </c>
      <c r="AA133" t="s">
        <v>493</v>
      </c>
    </row>
    <row r="134" spans="1:27" x14ac:dyDescent="0.2">
      <c r="A134">
        <v>1770</v>
      </c>
      <c r="B134" t="s">
        <v>368</v>
      </c>
      <c r="C134" t="str">
        <f t="shared" si="10"/>
        <v>A</v>
      </c>
      <c r="D134" t="str">
        <f t="shared" si="11"/>
        <v>4A0209</v>
      </c>
      <c r="E134" t="str">
        <f t="shared" si="12"/>
        <v>A4</v>
      </c>
      <c r="F134" t="s">
        <v>369</v>
      </c>
      <c r="G134" t="s">
        <v>304</v>
      </c>
      <c r="H134" t="str">
        <f t="shared" si="13"/>
        <v>Elaeocarpus_sphaericusACL3429</v>
      </c>
      <c r="I134" t="s">
        <v>151</v>
      </c>
      <c r="J134" s="5">
        <v>23.8</v>
      </c>
      <c r="K134" t="s">
        <v>494</v>
      </c>
      <c r="L134">
        <v>3</v>
      </c>
      <c r="M134" t="s">
        <v>33</v>
      </c>
      <c r="N134" t="s">
        <v>491</v>
      </c>
      <c r="O134" t="str">
        <f t="shared" si="14"/>
        <v>YP4A0209ACL3429</v>
      </c>
      <c r="P134" t="s">
        <v>72</v>
      </c>
      <c r="S134" t="s">
        <v>60</v>
      </c>
      <c r="T134" t="s">
        <v>61</v>
      </c>
      <c r="U134" t="s">
        <v>306</v>
      </c>
      <c r="W134" t="s">
        <v>307</v>
      </c>
      <c r="X134" t="s">
        <v>77</v>
      </c>
      <c r="Z134" t="s">
        <v>492</v>
      </c>
      <c r="AA134" t="s">
        <v>493</v>
      </c>
    </row>
    <row r="135" spans="1:27" x14ac:dyDescent="0.2">
      <c r="A135">
        <v>1767</v>
      </c>
      <c r="B135" t="s">
        <v>495</v>
      </c>
      <c r="C135" t="str">
        <f t="shared" si="10"/>
        <v>A</v>
      </c>
      <c r="D135" t="str">
        <f t="shared" si="11"/>
        <v>4A0208</v>
      </c>
      <c r="E135" t="str">
        <f t="shared" si="12"/>
        <v>A4</v>
      </c>
      <c r="F135" t="s">
        <v>496</v>
      </c>
      <c r="G135" t="s">
        <v>55</v>
      </c>
      <c r="H135" t="str">
        <f t="shared" si="13"/>
        <v>Elaeocarpus_dolichostylusACL3429</v>
      </c>
      <c r="I135" t="s">
        <v>46</v>
      </c>
      <c r="J135" s="5">
        <v>24.9</v>
      </c>
      <c r="K135" t="s">
        <v>497</v>
      </c>
      <c r="L135">
        <v>1</v>
      </c>
      <c r="M135" t="s">
        <v>33</v>
      </c>
      <c r="N135" t="s">
        <v>491</v>
      </c>
      <c r="O135" t="str">
        <f t="shared" si="14"/>
        <v>YP4A0208ACL3429</v>
      </c>
      <c r="P135" t="s">
        <v>72</v>
      </c>
      <c r="S135" t="s">
        <v>60</v>
      </c>
      <c r="T135" t="s">
        <v>61</v>
      </c>
      <c r="U135" t="s">
        <v>62</v>
      </c>
      <c r="W135" t="s">
        <v>63</v>
      </c>
      <c r="X135" t="s">
        <v>77</v>
      </c>
      <c r="Z135" t="s">
        <v>492</v>
      </c>
      <c r="AA135" t="s">
        <v>493</v>
      </c>
    </row>
    <row r="136" spans="1:27" x14ac:dyDescent="0.2">
      <c r="A136">
        <v>1104</v>
      </c>
      <c r="B136" t="s">
        <v>195</v>
      </c>
      <c r="C136" t="str">
        <f t="shared" si="10"/>
        <v>A</v>
      </c>
      <c r="D136" t="str">
        <f t="shared" si="11"/>
        <v>3A0122</v>
      </c>
      <c r="E136" t="str">
        <f t="shared" si="12"/>
        <v>A3</v>
      </c>
      <c r="F136" t="s">
        <v>196</v>
      </c>
      <c r="G136" t="s">
        <v>55</v>
      </c>
      <c r="H136" t="str">
        <f t="shared" si="13"/>
        <v>Elaeocarpus_dolichostylusACL3429</v>
      </c>
      <c r="I136" t="s">
        <v>99</v>
      </c>
      <c r="J136" s="5">
        <v>41</v>
      </c>
      <c r="K136" t="s">
        <v>498</v>
      </c>
      <c r="L136">
        <v>7</v>
      </c>
      <c r="M136" t="s">
        <v>33</v>
      </c>
      <c r="N136" t="s">
        <v>491</v>
      </c>
      <c r="O136" t="str">
        <f t="shared" si="14"/>
        <v>YP3A0122ACL3429</v>
      </c>
      <c r="P136" t="s">
        <v>72</v>
      </c>
      <c r="S136" t="s">
        <v>60</v>
      </c>
      <c r="T136" t="s">
        <v>61</v>
      </c>
      <c r="U136" t="s">
        <v>62</v>
      </c>
      <c r="W136" t="s">
        <v>63</v>
      </c>
      <c r="X136" t="s">
        <v>77</v>
      </c>
      <c r="Z136" t="s">
        <v>492</v>
      </c>
      <c r="AA136" t="s">
        <v>493</v>
      </c>
    </row>
    <row r="137" spans="1:27" x14ac:dyDescent="0.2">
      <c r="A137">
        <v>49</v>
      </c>
      <c r="B137" t="s">
        <v>84</v>
      </c>
      <c r="C137" t="str">
        <f t="shared" si="10"/>
        <v>A</v>
      </c>
      <c r="D137" t="str">
        <f t="shared" si="11"/>
        <v>1A0018</v>
      </c>
      <c r="E137" t="str">
        <f t="shared" si="12"/>
        <v>A1</v>
      </c>
      <c r="F137" t="s">
        <v>85</v>
      </c>
      <c r="G137" t="s">
        <v>55</v>
      </c>
      <c r="H137" t="str">
        <f t="shared" si="13"/>
        <v>Elaeocarpus_dolichostylusACL3429</v>
      </c>
      <c r="I137" t="s">
        <v>261</v>
      </c>
      <c r="J137" s="5">
        <v>96</v>
      </c>
      <c r="K137" t="s">
        <v>499</v>
      </c>
      <c r="L137">
        <v>4</v>
      </c>
      <c r="M137" t="s">
        <v>33</v>
      </c>
      <c r="N137" t="s">
        <v>491</v>
      </c>
      <c r="O137" t="str">
        <f t="shared" si="14"/>
        <v>YP1A0018ACL3429</v>
      </c>
      <c r="P137" t="s">
        <v>72</v>
      </c>
      <c r="S137" t="s">
        <v>60</v>
      </c>
      <c r="T137" t="s">
        <v>61</v>
      </c>
      <c r="U137" t="s">
        <v>62</v>
      </c>
      <c r="W137" t="s">
        <v>63</v>
      </c>
      <c r="X137" t="s">
        <v>77</v>
      </c>
      <c r="Z137" t="s">
        <v>492</v>
      </c>
      <c r="AA137" t="s">
        <v>493</v>
      </c>
    </row>
    <row r="138" spans="1:27" x14ac:dyDescent="0.2">
      <c r="A138">
        <v>55</v>
      </c>
      <c r="B138" t="s">
        <v>84</v>
      </c>
      <c r="C138" t="str">
        <f t="shared" si="10"/>
        <v>A</v>
      </c>
      <c r="D138" t="str">
        <f t="shared" si="11"/>
        <v>1A0018</v>
      </c>
      <c r="E138" t="str">
        <f t="shared" si="12"/>
        <v>A1</v>
      </c>
      <c r="F138" t="s">
        <v>85</v>
      </c>
      <c r="G138" t="s">
        <v>55</v>
      </c>
      <c r="H138" t="str">
        <f t="shared" si="13"/>
        <v>Elaeocarpus_dolichostylusACL3429</v>
      </c>
      <c r="I138" t="s">
        <v>500</v>
      </c>
      <c r="J138" s="5">
        <v>96</v>
      </c>
      <c r="K138" t="s">
        <v>501</v>
      </c>
      <c r="L138">
        <v>4</v>
      </c>
      <c r="M138" t="s">
        <v>33</v>
      </c>
      <c r="N138" t="s">
        <v>491</v>
      </c>
      <c r="O138" t="str">
        <f t="shared" si="14"/>
        <v>YP1A0018ACL3429</v>
      </c>
      <c r="P138" t="s">
        <v>72</v>
      </c>
      <c r="S138" t="s">
        <v>60</v>
      </c>
      <c r="T138" t="s">
        <v>61</v>
      </c>
      <c r="U138" t="s">
        <v>62</v>
      </c>
      <c r="W138" t="s">
        <v>63</v>
      </c>
      <c r="X138" t="s">
        <v>77</v>
      </c>
      <c r="Z138" t="s">
        <v>492</v>
      </c>
      <c r="AA138" t="s">
        <v>493</v>
      </c>
    </row>
    <row r="139" spans="1:27" x14ac:dyDescent="0.2">
      <c r="A139">
        <v>1732</v>
      </c>
      <c r="B139" t="s">
        <v>395</v>
      </c>
      <c r="C139" t="str">
        <f t="shared" si="10"/>
        <v>A</v>
      </c>
      <c r="D139" t="str">
        <f t="shared" si="11"/>
        <v>4A0184</v>
      </c>
      <c r="E139" t="str">
        <f t="shared" si="12"/>
        <v>A4</v>
      </c>
      <c r="F139" t="s">
        <v>396</v>
      </c>
      <c r="G139" t="s">
        <v>123</v>
      </c>
      <c r="H139" t="str">
        <f t="shared" si="13"/>
        <v>Sloanea_tieghemiiACL3430</v>
      </c>
      <c r="I139" t="s">
        <v>46</v>
      </c>
      <c r="J139" s="5">
        <v>33.200000000000003</v>
      </c>
      <c r="K139" t="s">
        <v>502</v>
      </c>
      <c r="L139">
        <v>4</v>
      </c>
      <c r="M139" t="s">
        <v>33</v>
      </c>
      <c r="N139" t="s">
        <v>503</v>
      </c>
      <c r="O139" t="str">
        <f t="shared" si="14"/>
        <v>YP4A0184ACL3430</v>
      </c>
      <c r="P139" t="s">
        <v>72</v>
      </c>
      <c r="S139" t="s">
        <v>60</v>
      </c>
      <c r="T139" t="s">
        <v>127</v>
      </c>
      <c r="U139" t="s">
        <v>128</v>
      </c>
      <c r="W139" t="s">
        <v>129</v>
      </c>
      <c r="X139" t="s">
        <v>77</v>
      </c>
      <c r="Z139" t="s">
        <v>492</v>
      </c>
      <c r="AA139" t="s">
        <v>504</v>
      </c>
    </row>
    <row r="140" spans="1:27" x14ac:dyDescent="0.2">
      <c r="A140">
        <v>97</v>
      </c>
      <c r="B140" t="s">
        <v>505</v>
      </c>
      <c r="C140" t="str">
        <f t="shared" si="10"/>
        <v>A</v>
      </c>
      <c r="D140" t="str">
        <f t="shared" si="11"/>
        <v>1A0036</v>
      </c>
      <c r="E140" t="str">
        <f t="shared" si="12"/>
        <v>A1</v>
      </c>
      <c r="F140" t="s">
        <v>506</v>
      </c>
      <c r="G140" t="s">
        <v>507</v>
      </c>
      <c r="H140" t="str">
        <f t="shared" si="13"/>
        <v>Syzygium_furfuraceumACL3436</v>
      </c>
      <c r="I140" t="s">
        <v>46</v>
      </c>
      <c r="J140" s="5">
        <v>22.1</v>
      </c>
      <c r="K140" t="s">
        <v>508</v>
      </c>
      <c r="L140">
        <v>2</v>
      </c>
      <c r="M140" t="s">
        <v>33</v>
      </c>
      <c r="N140" t="s">
        <v>509</v>
      </c>
      <c r="O140" t="str">
        <f t="shared" si="14"/>
        <v>YP1A0036ACL3436</v>
      </c>
      <c r="P140" t="s">
        <v>59</v>
      </c>
      <c r="S140" t="s">
        <v>510</v>
      </c>
      <c r="T140" t="s">
        <v>511</v>
      </c>
      <c r="U140" t="s">
        <v>512</v>
      </c>
      <c r="W140" t="s">
        <v>513</v>
      </c>
    </row>
    <row r="141" spans="1:27" x14ac:dyDescent="0.2">
      <c r="A141">
        <v>736</v>
      </c>
      <c r="B141" t="s">
        <v>386</v>
      </c>
      <c r="C141" t="str">
        <f t="shared" si="10"/>
        <v>A</v>
      </c>
      <c r="D141" t="str">
        <f t="shared" si="11"/>
        <v>2A0065</v>
      </c>
      <c r="E141" t="str">
        <f t="shared" si="12"/>
        <v>A2</v>
      </c>
      <c r="F141" t="s">
        <v>387</v>
      </c>
      <c r="G141" t="s">
        <v>55</v>
      </c>
      <c r="H141" t="str">
        <f t="shared" si="13"/>
        <v>Elaeocarpus_dolichostylusACL3493</v>
      </c>
      <c r="I141" t="s">
        <v>99</v>
      </c>
      <c r="J141" s="5">
        <v>8.9</v>
      </c>
      <c r="K141" t="s">
        <v>514</v>
      </c>
      <c r="L141">
        <v>1</v>
      </c>
      <c r="M141" t="s">
        <v>33</v>
      </c>
      <c r="N141" t="s">
        <v>515</v>
      </c>
      <c r="O141" t="str">
        <f t="shared" si="14"/>
        <v>YP2A0065ACL3493</v>
      </c>
      <c r="P141" t="s">
        <v>72</v>
      </c>
      <c r="S141" t="s">
        <v>60</v>
      </c>
      <c r="T141" t="s">
        <v>61</v>
      </c>
      <c r="U141" t="s">
        <v>62</v>
      </c>
      <c r="W141" t="s">
        <v>63</v>
      </c>
      <c r="X141" t="s">
        <v>77</v>
      </c>
      <c r="Z141" t="s">
        <v>78</v>
      </c>
      <c r="AA141" t="s">
        <v>516</v>
      </c>
    </row>
    <row r="142" spans="1:27" x14ac:dyDescent="0.2">
      <c r="A142">
        <v>15</v>
      </c>
      <c r="B142" t="s">
        <v>298</v>
      </c>
      <c r="C142" t="str">
        <f t="shared" si="10"/>
        <v>A</v>
      </c>
      <c r="D142" t="str">
        <f t="shared" si="11"/>
        <v>1A0008</v>
      </c>
      <c r="E142" t="str">
        <f t="shared" si="12"/>
        <v>A1</v>
      </c>
      <c r="F142" t="s">
        <v>299</v>
      </c>
      <c r="G142" t="s">
        <v>55</v>
      </c>
      <c r="H142" t="str">
        <f t="shared" si="13"/>
        <v>Elaeocarpus_dolichostylusACL3493</v>
      </c>
      <c r="I142" t="s">
        <v>31</v>
      </c>
      <c r="J142" s="5">
        <v>12</v>
      </c>
      <c r="K142" t="s">
        <v>517</v>
      </c>
      <c r="L142">
        <v>1</v>
      </c>
      <c r="M142" t="s">
        <v>33</v>
      </c>
      <c r="N142" t="s">
        <v>515</v>
      </c>
      <c r="O142" t="str">
        <f t="shared" si="14"/>
        <v>YP1A0008ACL3493</v>
      </c>
      <c r="P142" t="s">
        <v>72</v>
      </c>
      <c r="S142" t="s">
        <v>60</v>
      </c>
      <c r="T142" t="s">
        <v>61</v>
      </c>
      <c r="U142" t="s">
        <v>62</v>
      </c>
      <c r="W142" t="s">
        <v>63</v>
      </c>
      <c r="X142" t="s">
        <v>77</v>
      </c>
      <c r="Z142" t="s">
        <v>78</v>
      </c>
      <c r="AA142" t="s">
        <v>516</v>
      </c>
    </row>
    <row r="143" spans="1:27" x14ac:dyDescent="0.2">
      <c r="A143">
        <v>1116</v>
      </c>
      <c r="B143" t="s">
        <v>302</v>
      </c>
      <c r="C143" t="str">
        <f t="shared" si="10"/>
        <v>A</v>
      </c>
      <c r="D143" t="str">
        <f t="shared" si="11"/>
        <v>3A0133</v>
      </c>
      <c r="E143" t="str">
        <f t="shared" si="12"/>
        <v>A3</v>
      </c>
      <c r="F143" t="s">
        <v>303</v>
      </c>
      <c r="G143" t="s">
        <v>304</v>
      </c>
      <c r="H143" t="str">
        <f t="shared" si="13"/>
        <v>Elaeocarpus_sphaericusACL3540</v>
      </c>
      <c r="I143" t="s">
        <v>46</v>
      </c>
      <c r="J143" s="5">
        <v>25.4</v>
      </c>
      <c r="K143" t="s">
        <v>518</v>
      </c>
      <c r="L143">
        <v>1</v>
      </c>
      <c r="M143" t="s">
        <v>33</v>
      </c>
      <c r="N143" t="s">
        <v>519</v>
      </c>
      <c r="O143" t="str">
        <f t="shared" si="14"/>
        <v>YP3A0133ACL3540</v>
      </c>
      <c r="P143" t="s">
        <v>72</v>
      </c>
      <c r="S143" t="s">
        <v>60</v>
      </c>
      <c r="T143" t="s">
        <v>61</v>
      </c>
      <c r="U143" t="s">
        <v>306</v>
      </c>
      <c r="W143" t="s">
        <v>307</v>
      </c>
    </row>
    <row r="144" spans="1:27" x14ac:dyDescent="0.2">
      <c r="A144">
        <v>1734</v>
      </c>
      <c r="B144" t="s">
        <v>395</v>
      </c>
      <c r="C144" t="str">
        <f t="shared" si="10"/>
        <v>A</v>
      </c>
      <c r="D144" t="str">
        <f t="shared" si="11"/>
        <v>4A0184</v>
      </c>
      <c r="E144" t="str">
        <f t="shared" si="12"/>
        <v>A4</v>
      </c>
      <c r="F144" t="s">
        <v>396</v>
      </c>
      <c r="G144" t="s">
        <v>123</v>
      </c>
      <c r="H144" t="str">
        <f t="shared" si="13"/>
        <v>Sloanea_tieghemiiACL3540</v>
      </c>
      <c r="I144" t="s">
        <v>99</v>
      </c>
      <c r="J144" s="5">
        <v>33.200000000000003</v>
      </c>
      <c r="K144" t="s">
        <v>520</v>
      </c>
      <c r="L144">
        <v>1</v>
      </c>
      <c r="M144" t="s">
        <v>33</v>
      </c>
      <c r="N144" t="s">
        <v>519</v>
      </c>
      <c r="O144" t="str">
        <f t="shared" si="14"/>
        <v>YP4A0184ACL3540</v>
      </c>
      <c r="P144" t="s">
        <v>72</v>
      </c>
      <c r="S144" t="s">
        <v>60</v>
      </c>
      <c r="T144" t="s">
        <v>127</v>
      </c>
      <c r="U144" t="s">
        <v>128</v>
      </c>
      <c r="W144" t="s">
        <v>129</v>
      </c>
    </row>
    <row r="145" spans="1:27" x14ac:dyDescent="0.2">
      <c r="A145">
        <v>99</v>
      </c>
      <c r="B145" t="s">
        <v>80</v>
      </c>
      <c r="C145" t="str">
        <f t="shared" si="10"/>
        <v>A</v>
      </c>
      <c r="D145" t="str">
        <f t="shared" si="11"/>
        <v>1A0037</v>
      </c>
      <c r="E145" t="str">
        <f t="shared" si="12"/>
        <v>A1</v>
      </c>
      <c r="F145" t="s">
        <v>81</v>
      </c>
      <c r="G145" t="s">
        <v>55</v>
      </c>
      <c r="H145" t="str">
        <f t="shared" si="13"/>
        <v>Elaeocarpus_dolichostylusACL3540</v>
      </c>
      <c r="I145" t="s">
        <v>46</v>
      </c>
      <c r="J145" s="5">
        <v>34.299999999999997</v>
      </c>
      <c r="K145" t="s">
        <v>521</v>
      </c>
      <c r="L145">
        <v>1</v>
      </c>
      <c r="M145" t="s">
        <v>33</v>
      </c>
      <c r="N145" t="s">
        <v>519</v>
      </c>
      <c r="O145" t="str">
        <f t="shared" si="14"/>
        <v>YP1A0037ACL3540</v>
      </c>
      <c r="P145" t="s">
        <v>72</v>
      </c>
      <c r="S145" t="s">
        <v>60</v>
      </c>
      <c r="T145" t="s">
        <v>61</v>
      </c>
      <c r="U145" t="s">
        <v>62</v>
      </c>
      <c r="W145" t="s">
        <v>63</v>
      </c>
    </row>
    <row r="146" spans="1:27" x14ac:dyDescent="0.2">
      <c r="A146">
        <v>105</v>
      </c>
      <c r="B146" t="s">
        <v>80</v>
      </c>
      <c r="C146" t="str">
        <f t="shared" si="10"/>
        <v>A</v>
      </c>
      <c r="D146" t="str">
        <f t="shared" si="11"/>
        <v>1A0037</v>
      </c>
      <c r="E146" t="str">
        <f t="shared" si="12"/>
        <v>A1</v>
      </c>
      <c r="F146" t="s">
        <v>81</v>
      </c>
      <c r="G146" t="s">
        <v>55</v>
      </c>
      <c r="H146" t="str">
        <f t="shared" si="13"/>
        <v>Elaeocarpus_dolichostylusACL3540</v>
      </c>
      <c r="I146" t="s">
        <v>151</v>
      </c>
      <c r="J146" s="5">
        <v>34.299999999999997</v>
      </c>
      <c r="K146" t="s">
        <v>522</v>
      </c>
      <c r="L146">
        <v>4</v>
      </c>
      <c r="M146" t="s">
        <v>33</v>
      </c>
      <c r="N146" t="s">
        <v>519</v>
      </c>
      <c r="O146" t="str">
        <f t="shared" si="14"/>
        <v>YP1A0037ACL3540</v>
      </c>
      <c r="P146" t="s">
        <v>72</v>
      </c>
      <c r="S146" t="s">
        <v>60</v>
      </c>
      <c r="T146" t="s">
        <v>61</v>
      </c>
      <c r="U146" t="s">
        <v>62</v>
      </c>
      <c r="W146" t="s">
        <v>63</v>
      </c>
    </row>
    <row r="147" spans="1:27" x14ac:dyDescent="0.2">
      <c r="A147">
        <v>110</v>
      </c>
      <c r="B147" t="s">
        <v>80</v>
      </c>
      <c r="C147" t="str">
        <f t="shared" si="10"/>
        <v>A</v>
      </c>
      <c r="D147" t="str">
        <f t="shared" si="11"/>
        <v>1A0037</v>
      </c>
      <c r="E147" t="str">
        <f t="shared" si="12"/>
        <v>A1</v>
      </c>
      <c r="F147" t="s">
        <v>81</v>
      </c>
      <c r="G147" t="s">
        <v>55</v>
      </c>
      <c r="H147" t="str">
        <f t="shared" si="13"/>
        <v>Elaeocarpus_dolichostylusACL3540</v>
      </c>
      <c r="I147" t="s">
        <v>86</v>
      </c>
      <c r="J147" s="5">
        <v>34.299999999999997</v>
      </c>
      <c r="K147" t="s">
        <v>523</v>
      </c>
      <c r="L147">
        <v>1</v>
      </c>
      <c r="M147" t="s">
        <v>33</v>
      </c>
      <c r="N147" t="s">
        <v>519</v>
      </c>
      <c r="O147" t="str">
        <f t="shared" si="14"/>
        <v>YP1A0037ACL3540</v>
      </c>
      <c r="P147" t="s">
        <v>72</v>
      </c>
      <c r="S147" t="s">
        <v>60</v>
      </c>
      <c r="T147" t="s">
        <v>61</v>
      </c>
      <c r="U147" t="s">
        <v>62</v>
      </c>
      <c r="W147" t="s">
        <v>63</v>
      </c>
    </row>
    <row r="148" spans="1:27" x14ac:dyDescent="0.2">
      <c r="A148">
        <v>776</v>
      </c>
      <c r="B148" t="s">
        <v>247</v>
      </c>
      <c r="C148" t="str">
        <f t="shared" si="10"/>
        <v>A</v>
      </c>
      <c r="D148" t="str">
        <f t="shared" si="11"/>
        <v>2A0092</v>
      </c>
      <c r="E148" t="str">
        <f t="shared" si="12"/>
        <v>A2</v>
      </c>
      <c r="F148" t="s">
        <v>248</v>
      </c>
      <c r="G148" t="s">
        <v>123</v>
      </c>
      <c r="H148" t="str">
        <f t="shared" si="13"/>
        <v>Sloanea_tieghemiiACL3540</v>
      </c>
      <c r="I148" t="s">
        <v>211</v>
      </c>
      <c r="J148" s="5">
        <v>54.4</v>
      </c>
      <c r="K148" t="s">
        <v>524</v>
      </c>
      <c r="L148">
        <v>1</v>
      </c>
      <c r="M148" t="s">
        <v>33</v>
      </c>
      <c r="N148" t="s">
        <v>519</v>
      </c>
      <c r="O148" t="str">
        <f t="shared" si="14"/>
        <v>YP2A0092ACL3540</v>
      </c>
      <c r="P148" t="s">
        <v>72</v>
      </c>
      <c r="S148" t="s">
        <v>60</v>
      </c>
      <c r="T148" t="s">
        <v>127</v>
      </c>
      <c r="U148" t="s">
        <v>128</v>
      </c>
      <c r="W148" t="s">
        <v>129</v>
      </c>
    </row>
    <row r="149" spans="1:27" x14ac:dyDescent="0.2">
      <c r="A149">
        <v>46</v>
      </c>
      <c r="B149" t="s">
        <v>84</v>
      </c>
      <c r="C149" t="str">
        <f t="shared" si="10"/>
        <v>A</v>
      </c>
      <c r="D149" t="str">
        <f t="shared" si="11"/>
        <v>1A0018</v>
      </c>
      <c r="E149" t="str">
        <f t="shared" si="12"/>
        <v>A1</v>
      </c>
      <c r="F149" t="s">
        <v>85</v>
      </c>
      <c r="G149" t="s">
        <v>55</v>
      </c>
      <c r="H149" t="str">
        <f t="shared" si="13"/>
        <v>Elaeocarpus_dolichostylusACL3540</v>
      </c>
      <c r="I149" t="s">
        <v>331</v>
      </c>
      <c r="J149" s="5">
        <v>96</v>
      </c>
      <c r="K149" t="s">
        <v>525</v>
      </c>
      <c r="L149">
        <v>2</v>
      </c>
      <c r="M149" t="s">
        <v>33</v>
      </c>
      <c r="N149" t="s">
        <v>519</v>
      </c>
      <c r="O149" t="str">
        <f t="shared" si="14"/>
        <v>YP1A0018ACL3540</v>
      </c>
      <c r="P149" t="s">
        <v>72</v>
      </c>
      <c r="S149" t="s">
        <v>60</v>
      </c>
      <c r="T149" t="s">
        <v>61</v>
      </c>
      <c r="U149" t="s">
        <v>62</v>
      </c>
      <c r="W149" t="s">
        <v>63</v>
      </c>
    </row>
    <row r="150" spans="1:27" x14ac:dyDescent="0.2">
      <c r="A150">
        <v>1173</v>
      </c>
      <c r="B150" t="s">
        <v>526</v>
      </c>
      <c r="C150" t="str">
        <f t="shared" si="10"/>
        <v>A</v>
      </c>
      <c r="D150" t="str">
        <f t="shared" si="11"/>
        <v>3A0171</v>
      </c>
      <c r="E150" t="str">
        <f t="shared" si="12"/>
        <v>A3</v>
      </c>
      <c r="F150" t="s">
        <v>527</v>
      </c>
      <c r="G150" t="s">
        <v>528</v>
      </c>
      <c r="H150" t="str">
        <f t="shared" si="13"/>
        <v>Schuurmansia_henningsiiACL3603</v>
      </c>
      <c r="I150" t="s">
        <v>46</v>
      </c>
      <c r="J150" s="5">
        <v>8.6</v>
      </c>
      <c r="K150" t="s">
        <v>529</v>
      </c>
      <c r="L150">
        <v>1</v>
      </c>
      <c r="M150" t="s">
        <v>57</v>
      </c>
      <c r="N150" t="s">
        <v>530</v>
      </c>
      <c r="O150" t="str">
        <f t="shared" si="14"/>
        <v>YP3A0171ACL3603</v>
      </c>
      <c r="P150" t="s">
        <v>189</v>
      </c>
      <c r="S150" t="s">
        <v>531</v>
      </c>
      <c r="T150" t="s">
        <v>532</v>
      </c>
      <c r="U150" t="s">
        <v>533</v>
      </c>
      <c r="W150" t="s">
        <v>534</v>
      </c>
    </row>
    <row r="151" spans="1:27" x14ac:dyDescent="0.2">
      <c r="A151">
        <v>1764</v>
      </c>
      <c r="B151" t="s">
        <v>225</v>
      </c>
      <c r="C151" t="str">
        <f t="shared" si="10"/>
        <v>A</v>
      </c>
      <c r="D151" t="str">
        <f t="shared" si="11"/>
        <v>4A0205</v>
      </c>
      <c r="E151" t="str">
        <f t="shared" si="12"/>
        <v>A4</v>
      </c>
      <c r="F151" t="s">
        <v>226</v>
      </c>
      <c r="G151" t="s">
        <v>227</v>
      </c>
      <c r="H151" t="str">
        <f t="shared" si="13"/>
        <v>Ficus_erythrospermaACL3612</v>
      </c>
      <c r="I151" t="s">
        <v>99</v>
      </c>
      <c r="J151" s="5">
        <v>7.4</v>
      </c>
      <c r="K151" t="s">
        <v>535</v>
      </c>
      <c r="L151">
        <v>1</v>
      </c>
      <c r="M151" t="s">
        <v>33</v>
      </c>
      <c r="N151" t="s">
        <v>536</v>
      </c>
      <c r="O151" t="str">
        <f t="shared" si="14"/>
        <v>YP4A0205ACL3612</v>
      </c>
      <c r="P151" t="s">
        <v>537</v>
      </c>
      <c r="S151" t="s">
        <v>93</v>
      </c>
      <c r="T151" t="s">
        <v>94</v>
      </c>
      <c r="U151" t="s">
        <v>230</v>
      </c>
      <c r="W151" t="s">
        <v>231</v>
      </c>
      <c r="X151" t="s">
        <v>538</v>
      </c>
      <c r="Z151" t="s">
        <v>539</v>
      </c>
      <c r="AA151" t="s">
        <v>540</v>
      </c>
    </row>
    <row r="152" spans="1:27" x14ac:dyDescent="0.2">
      <c r="A152">
        <v>1731</v>
      </c>
      <c r="B152" t="s">
        <v>541</v>
      </c>
      <c r="C152" t="str">
        <f t="shared" si="10"/>
        <v>A</v>
      </c>
      <c r="D152" t="str">
        <f t="shared" si="11"/>
        <v>4A0179</v>
      </c>
      <c r="E152" t="str">
        <f t="shared" si="12"/>
        <v>A4</v>
      </c>
      <c r="F152" t="s">
        <v>542</v>
      </c>
      <c r="G152" t="s">
        <v>227</v>
      </c>
      <c r="H152" t="str">
        <f t="shared" si="13"/>
        <v>Ficus_erythrospermaACL3612</v>
      </c>
      <c r="I152" t="s">
        <v>151</v>
      </c>
      <c r="J152" s="5">
        <v>9.1</v>
      </c>
      <c r="K152" t="s">
        <v>543</v>
      </c>
      <c r="L152">
        <v>2</v>
      </c>
      <c r="M152" t="s">
        <v>33</v>
      </c>
      <c r="N152" t="s">
        <v>536</v>
      </c>
      <c r="O152" t="str">
        <f t="shared" si="14"/>
        <v>YP4A0179ACL3612</v>
      </c>
      <c r="P152" t="s">
        <v>537</v>
      </c>
      <c r="S152" t="s">
        <v>93</v>
      </c>
      <c r="T152" t="s">
        <v>94</v>
      </c>
      <c r="U152" t="s">
        <v>230</v>
      </c>
      <c r="W152" t="s">
        <v>231</v>
      </c>
      <c r="X152" t="s">
        <v>538</v>
      </c>
      <c r="Z152" t="s">
        <v>539</v>
      </c>
      <c r="AA152" t="s">
        <v>540</v>
      </c>
    </row>
    <row r="153" spans="1:27" x14ac:dyDescent="0.2">
      <c r="A153">
        <v>735</v>
      </c>
      <c r="B153" t="s">
        <v>386</v>
      </c>
      <c r="C153" t="str">
        <f t="shared" si="10"/>
        <v>A</v>
      </c>
      <c r="D153" t="str">
        <f t="shared" si="11"/>
        <v>2A0065</v>
      </c>
      <c r="E153" t="str">
        <f t="shared" si="12"/>
        <v>A2</v>
      </c>
      <c r="F153" t="s">
        <v>387</v>
      </c>
      <c r="G153" t="s">
        <v>55</v>
      </c>
      <c r="H153" t="str">
        <f t="shared" si="13"/>
        <v>Elaeocarpus_dolichostylusACL3736</v>
      </c>
      <c r="I153" t="s">
        <v>31</v>
      </c>
      <c r="J153" s="5">
        <v>8.9</v>
      </c>
      <c r="K153" t="s">
        <v>544</v>
      </c>
      <c r="L153">
        <v>3</v>
      </c>
      <c r="M153" t="s">
        <v>33</v>
      </c>
      <c r="N153" t="s">
        <v>545</v>
      </c>
      <c r="O153" t="str">
        <f t="shared" si="14"/>
        <v>YP2A0065ACL3736</v>
      </c>
      <c r="P153" t="s">
        <v>72</v>
      </c>
      <c r="S153" t="s">
        <v>60</v>
      </c>
      <c r="T153" t="s">
        <v>61</v>
      </c>
      <c r="U153" t="s">
        <v>62</v>
      </c>
      <c r="W153" t="s">
        <v>63</v>
      </c>
      <c r="X153" t="s">
        <v>77</v>
      </c>
      <c r="Z153" t="s">
        <v>492</v>
      </c>
      <c r="AA153" t="s">
        <v>546</v>
      </c>
    </row>
    <row r="154" spans="1:27" x14ac:dyDescent="0.2">
      <c r="A154">
        <v>50</v>
      </c>
      <c r="B154" t="s">
        <v>84</v>
      </c>
      <c r="C154" t="str">
        <f t="shared" si="10"/>
        <v>A</v>
      </c>
      <c r="D154" t="str">
        <f t="shared" si="11"/>
        <v>1A0018</v>
      </c>
      <c r="E154" t="str">
        <f t="shared" si="12"/>
        <v>A1</v>
      </c>
      <c r="F154" t="s">
        <v>85</v>
      </c>
      <c r="G154" t="s">
        <v>55</v>
      </c>
      <c r="H154" t="str">
        <f t="shared" si="13"/>
        <v>Elaeocarpus_dolichostylusACL3736</v>
      </c>
      <c r="I154" t="s">
        <v>261</v>
      </c>
      <c r="J154" s="5">
        <v>96</v>
      </c>
      <c r="K154" t="s">
        <v>499</v>
      </c>
      <c r="L154">
        <v>2</v>
      </c>
      <c r="M154" t="s">
        <v>33</v>
      </c>
      <c r="N154" t="s">
        <v>545</v>
      </c>
      <c r="O154" t="str">
        <f t="shared" si="14"/>
        <v>YP1A0018ACL3736</v>
      </c>
      <c r="P154" t="s">
        <v>72</v>
      </c>
      <c r="S154" t="s">
        <v>60</v>
      </c>
      <c r="T154" t="s">
        <v>61</v>
      </c>
      <c r="U154" t="s">
        <v>62</v>
      </c>
      <c r="W154" t="s">
        <v>63</v>
      </c>
      <c r="X154" t="s">
        <v>77</v>
      </c>
      <c r="Z154" t="s">
        <v>492</v>
      </c>
      <c r="AA154" t="s">
        <v>546</v>
      </c>
    </row>
    <row r="155" spans="1:27" x14ac:dyDescent="0.2">
      <c r="A155">
        <v>805</v>
      </c>
      <c r="B155" t="s">
        <v>547</v>
      </c>
      <c r="C155" t="str">
        <f t="shared" si="10"/>
        <v>A</v>
      </c>
      <c r="D155" t="str">
        <f t="shared" si="11"/>
        <v>2A0108</v>
      </c>
      <c r="E155" t="str">
        <f t="shared" si="12"/>
        <v>A2</v>
      </c>
      <c r="F155" t="s">
        <v>548</v>
      </c>
      <c r="G155" t="s">
        <v>549</v>
      </c>
      <c r="H155" t="str">
        <f t="shared" si="13"/>
        <v>Macaranga_strigosaACL3835</v>
      </c>
      <c r="I155" t="s">
        <v>99</v>
      </c>
      <c r="J155" s="5">
        <v>10.4</v>
      </c>
      <c r="K155" t="s">
        <v>550</v>
      </c>
      <c r="L155">
        <v>42</v>
      </c>
      <c r="M155" t="s">
        <v>33</v>
      </c>
      <c r="N155" t="s">
        <v>551</v>
      </c>
      <c r="O155" t="str">
        <f t="shared" si="14"/>
        <v>YP2A0108ACL3835</v>
      </c>
      <c r="P155" t="s">
        <v>482</v>
      </c>
      <c r="S155" t="s">
        <v>552</v>
      </c>
      <c r="T155" t="s">
        <v>553</v>
      </c>
      <c r="U155" t="s">
        <v>554</v>
      </c>
      <c r="W155" t="s">
        <v>555</v>
      </c>
      <c r="X155" t="s">
        <v>483</v>
      </c>
    </row>
    <row r="156" spans="1:27" x14ac:dyDescent="0.2">
      <c r="A156">
        <v>72</v>
      </c>
      <c r="B156" t="s">
        <v>556</v>
      </c>
      <c r="C156" t="str">
        <f t="shared" si="10"/>
        <v>A</v>
      </c>
      <c r="D156" t="str">
        <f t="shared" si="11"/>
        <v>1A0019</v>
      </c>
      <c r="E156" t="str">
        <f t="shared" si="12"/>
        <v>A1</v>
      </c>
      <c r="F156" t="s">
        <v>557</v>
      </c>
      <c r="G156" t="s">
        <v>558</v>
      </c>
      <c r="H156" t="str">
        <f t="shared" si="13"/>
        <v>Pandanus_angiensisACL3836</v>
      </c>
      <c r="I156" t="s">
        <v>46</v>
      </c>
      <c r="J156" s="5">
        <v>12.1</v>
      </c>
      <c r="K156" t="s">
        <v>559</v>
      </c>
      <c r="L156">
        <v>3</v>
      </c>
      <c r="M156" t="s">
        <v>33</v>
      </c>
      <c r="N156" t="s">
        <v>560</v>
      </c>
      <c r="O156" t="str">
        <f t="shared" si="14"/>
        <v>YP1A0019ACL3836</v>
      </c>
      <c r="P156" t="s">
        <v>561</v>
      </c>
      <c r="S156" t="s">
        <v>562</v>
      </c>
      <c r="T156" t="s">
        <v>563</v>
      </c>
      <c r="U156" t="s">
        <v>564</v>
      </c>
      <c r="W156" t="s">
        <v>565</v>
      </c>
      <c r="X156" t="s">
        <v>566</v>
      </c>
      <c r="Z156" t="s">
        <v>567</v>
      </c>
    </row>
    <row r="157" spans="1:27" x14ac:dyDescent="0.2">
      <c r="A157">
        <v>731</v>
      </c>
      <c r="B157" t="s">
        <v>568</v>
      </c>
      <c r="C157" t="str">
        <f t="shared" si="10"/>
        <v>A</v>
      </c>
      <c r="D157" t="str">
        <f t="shared" si="11"/>
        <v>2A0059</v>
      </c>
      <c r="E157" t="str">
        <f t="shared" si="12"/>
        <v>A2</v>
      </c>
      <c r="F157" t="s">
        <v>569</v>
      </c>
      <c r="G157" t="s">
        <v>558</v>
      </c>
      <c r="H157" t="str">
        <f t="shared" si="13"/>
        <v>Pandanus_angiensisACL3836</v>
      </c>
      <c r="I157" t="s">
        <v>46</v>
      </c>
      <c r="J157" s="5">
        <v>14.9</v>
      </c>
      <c r="K157" t="s">
        <v>570</v>
      </c>
      <c r="L157">
        <v>5</v>
      </c>
      <c r="M157" t="s">
        <v>33</v>
      </c>
      <c r="N157" t="s">
        <v>560</v>
      </c>
      <c r="O157" t="str">
        <f t="shared" si="14"/>
        <v>YP2A0059ACL3836</v>
      </c>
      <c r="P157" t="s">
        <v>561</v>
      </c>
      <c r="S157" t="s">
        <v>562</v>
      </c>
      <c r="T157" t="s">
        <v>563</v>
      </c>
      <c r="U157" t="s">
        <v>564</v>
      </c>
      <c r="W157" t="s">
        <v>565</v>
      </c>
      <c r="X157" t="s">
        <v>566</v>
      </c>
      <c r="Z157" t="s">
        <v>567</v>
      </c>
    </row>
    <row r="158" spans="1:27" x14ac:dyDescent="0.2">
      <c r="A158">
        <v>1151</v>
      </c>
      <c r="B158" t="s">
        <v>571</v>
      </c>
      <c r="C158" t="str">
        <f t="shared" si="10"/>
        <v>A</v>
      </c>
      <c r="D158" t="str">
        <f t="shared" si="11"/>
        <v>3A0160</v>
      </c>
      <c r="E158" t="str">
        <f t="shared" si="12"/>
        <v>A3</v>
      </c>
      <c r="F158" t="s">
        <v>572</v>
      </c>
      <c r="G158" t="s">
        <v>558</v>
      </c>
      <c r="H158" t="str">
        <f t="shared" si="13"/>
        <v>Pandanus_angiensisACL3836</v>
      </c>
      <c r="I158" t="s">
        <v>46</v>
      </c>
      <c r="J158" s="5">
        <v>15.3</v>
      </c>
      <c r="K158" t="s">
        <v>573</v>
      </c>
      <c r="L158">
        <v>4</v>
      </c>
      <c r="M158" t="s">
        <v>33</v>
      </c>
      <c r="N158" t="s">
        <v>560</v>
      </c>
      <c r="O158" t="str">
        <f t="shared" si="14"/>
        <v>YP3A0160ACL3836</v>
      </c>
      <c r="P158" t="s">
        <v>561</v>
      </c>
      <c r="S158" t="s">
        <v>562</v>
      </c>
      <c r="T158" t="s">
        <v>563</v>
      </c>
      <c r="U158" t="s">
        <v>564</v>
      </c>
      <c r="W158" t="s">
        <v>565</v>
      </c>
      <c r="X158" t="s">
        <v>566</v>
      </c>
      <c r="Z158" t="s">
        <v>567</v>
      </c>
    </row>
    <row r="159" spans="1:27" x14ac:dyDescent="0.2">
      <c r="A159">
        <v>1167</v>
      </c>
      <c r="B159" t="s">
        <v>435</v>
      </c>
      <c r="C159" t="str">
        <f t="shared" si="10"/>
        <v>A</v>
      </c>
      <c r="D159" t="str">
        <f t="shared" si="11"/>
        <v>3A0170</v>
      </c>
      <c r="E159" t="str">
        <f t="shared" si="12"/>
        <v>A3</v>
      </c>
      <c r="F159" t="s">
        <v>436</v>
      </c>
      <c r="G159" t="s">
        <v>437</v>
      </c>
      <c r="H159" t="str">
        <f t="shared" si="13"/>
        <v>Astronidium_morobienseACL3967</v>
      </c>
      <c r="I159" t="s">
        <v>46</v>
      </c>
      <c r="J159" s="5">
        <v>23.3</v>
      </c>
      <c r="K159" t="s">
        <v>574</v>
      </c>
      <c r="L159">
        <v>2</v>
      </c>
      <c r="M159" t="s">
        <v>33</v>
      </c>
      <c r="N159" t="s">
        <v>575</v>
      </c>
      <c r="O159" t="str">
        <f t="shared" si="14"/>
        <v>YP3A0170ACL3967</v>
      </c>
      <c r="P159" t="s">
        <v>59</v>
      </c>
      <c r="S159" t="s">
        <v>439</v>
      </c>
      <c r="T159" t="s">
        <v>440</v>
      </c>
      <c r="U159" t="s">
        <v>441</v>
      </c>
      <c r="W159" t="s">
        <v>442</v>
      </c>
    </row>
    <row r="160" spans="1:27" x14ac:dyDescent="0.2">
      <c r="A160">
        <v>1177</v>
      </c>
      <c r="B160" t="s">
        <v>136</v>
      </c>
      <c r="C160" t="str">
        <f t="shared" si="10"/>
        <v>A</v>
      </c>
      <c r="D160" t="str">
        <f t="shared" si="11"/>
        <v>3A0172</v>
      </c>
      <c r="E160" t="str">
        <f t="shared" si="12"/>
        <v>A3</v>
      </c>
      <c r="F160" t="s">
        <v>137</v>
      </c>
      <c r="G160" t="s">
        <v>138</v>
      </c>
      <c r="H160" t="str">
        <f t="shared" si="13"/>
        <v>Planchonella_myrsinodendronACL4036</v>
      </c>
      <c r="I160" t="s">
        <v>228</v>
      </c>
      <c r="J160" s="5">
        <v>19</v>
      </c>
      <c r="K160" t="s">
        <v>576</v>
      </c>
      <c r="L160">
        <v>1</v>
      </c>
      <c r="M160" t="s">
        <v>57</v>
      </c>
      <c r="N160" t="s">
        <v>577</v>
      </c>
      <c r="O160" t="str">
        <f t="shared" si="14"/>
        <v>YP3A0172ACL4036</v>
      </c>
      <c r="P160" t="s">
        <v>59</v>
      </c>
      <c r="S160" t="s">
        <v>142</v>
      </c>
      <c r="T160" t="s">
        <v>143</v>
      </c>
      <c r="U160" t="s">
        <v>144</v>
      </c>
      <c r="W160" t="s">
        <v>145</v>
      </c>
      <c r="X160" t="s">
        <v>578</v>
      </c>
      <c r="Z160" t="s">
        <v>579</v>
      </c>
    </row>
    <row r="161" spans="1:26" x14ac:dyDescent="0.2">
      <c r="A161">
        <v>1130</v>
      </c>
      <c r="B161" t="s">
        <v>580</v>
      </c>
      <c r="C161" t="str">
        <f t="shared" si="10"/>
        <v>A</v>
      </c>
      <c r="D161" t="str">
        <f t="shared" si="11"/>
        <v>3A0142</v>
      </c>
      <c r="E161" t="str">
        <f t="shared" si="12"/>
        <v>A3</v>
      </c>
      <c r="F161" t="s">
        <v>581</v>
      </c>
      <c r="G161" t="s">
        <v>582</v>
      </c>
      <c r="H161" t="str">
        <f t="shared" si="13"/>
        <v>Astronidium_acutifoliumACL4038</v>
      </c>
      <c r="I161" t="s">
        <v>46</v>
      </c>
      <c r="J161" s="5">
        <v>28.8</v>
      </c>
      <c r="K161" t="s">
        <v>583</v>
      </c>
      <c r="L161">
        <v>2</v>
      </c>
      <c r="M161" t="s">
        <v>33</v>
      </c>
      <c r="N161" t="s">
        <v>584</v>
      </c>
      <c r="O161" t="str">
        <f t="shared" si="14"/>
        <v>YP3A0142ACL4038</v>
      </c>
      <c r="P161" t="s">
        <v>59</v>
      </c>
      <c r="S161" t="s">
        <v>439</v>
      </c>
      <c r="T161" t="s">
        <v>440</v>
      </c>
      <c r="U161" t="s">
        <v>585</v>
      </c>
      <c r="W161" t="s">
        <v>586</v>
      </c>
      <c r="X161" t="s">
        <v>64</v>
      </c>
    </row>
    <row r="162" spans="1:26" x14ac:dyDescent="0.2">
      <c r="A162">
        <v>1138</v>
      </c>
      <c r="B162" t="s">
        <v>148</v>
      </c>
      <c r="C162" t="str">
        <f t="shared" si="10"/>
        <v>A</v>
      </c>
      <c r="D162" t="str">
        <f t="shared" si="11"/>
        <v>3A0149</v>
      </c>
      <c r="E162" t="str">
        <f t="shared" si="12"/>
        <v>A3</v>
      </c>
      <c r="F162" t="s">
        <v>149</v>
      </c>
      <c r="G162" t="s">
        <v>150</v>
      </c>
      <c r="H162" t="str">
        <f t="shared" si="13"/>
        <v>Uncaria_nervosaACL4203</v>
      </c>
      <c r="I162" t="s">
        <v>31</v>
      </c>
      <c r="J162" s="5">
        <v>6.5</v>
      </c>
      <c r="K162" t="s">
        <v>587</v>
      </c>
      <c r="L162">
        <v>1</v>
      </c>
      <c r="M162" t="s">
        <v>57</v>
      </c>
      <c r="N162" t="s">
        <v>588</v>
      </c>
      <c r="O162" t="str">
        <f t="shared" si="14"/>
        <v>YP3A0149ACL4203</v>
      </c>
      <c r="P162" t="s">
        <v>189</v>
      </c>
      <c r="S162" t="s">
        <v>36</v>
      </c>
      <c r="T162" t="s">
        <v>154</v>
      </c>
      <c r="U162" t="s">
        <v>155</v>
      </c>
      <c r="W162" t="s">
        <v>156</v>
      </c>
      <c r="X162" t="s">
        <v>243</v>
      </c>
      <c r="Z162" t="s">
        <v>589</v>
      </c>
    </row>
    <row r="163" spans="1:26" x14ac:dyDescent="0.2">
      <c r="A163">
        <v>1765</v>
      </c>
      <c r="B163" t="s">
        <v>225</v>
      </c>
      <c r="C163" t="str">
        <f t="shared" si="10"/>
        <v>A</v>
      </c>
      <c r="D163" t="str">
        <f t="shared" si="11"/>
        <v>4A0205</v>
      </c>
      <c r="E163" t="str">
        <f t="shared" si="12"/>
        <v>A4</v>
      </c>
      <c r="F163" t="s">
        <v>226</v>
      </c>
      <c r="G163" t="s">
        <v>227</v>
      </c>
      <c r="H163" t="str">
        <f t="shared" si="13"/>
        <v>Ficus_erythrospermaACL4203</v>
      </c>
      <c r="I163" t="s">
        <v>151</v>
      </c>
      <c r="J163" s="5">
        <v>7.4</v>
      </c>
      <c r="K163" t="s">
        <v>590</v>
      </c>
      <c r="L163">
        <v>2</v>
      </c>
      <c r="M163" t="s">
        <v>33</v>
      </c>
      <c r="N163" t="s">
        <v>588</v>
      </c>
      <c r="O163" t="str">
        <f t="shared" si="14"/>
        <v>YP4A0205ACL4203</v>
      </c>
      <c r="P163" t="s">
        <v>189</v>
      </c>
      <c r="S163" t="s">
        <v>93</v>
      </c>
      <c r="T163" t="s">
        <v>94</v>
      </c>
      <c r="U163" t="s">
        <v>230</v>
      </c>
      <c r="W163" t="s">
        <v>231</v>
      </c>
      <c r="X163" t="s">
        <v>243</v>
      </c>
      <c r="Z163" t="s">
        <v>589</v>
      </c>
    </row>
    <row r="164" spans="1:26" x14ac:dyDescent="0.2">
      <c r="A164">
        <v>1134</v>
      </c>
      <c r="B164" t="s">
        <v>591</v>
      </c>
      <c r="C164" t="str">
        <f t="shared" si="10"/>
        <v>A</v>
      </c>
      <c r="D164" t="str">
        <f t="shared" si="11"/>
        <v>3A0146</v>
      </c>
      <c r="E164" t="str">
        <f t="shared" si="12"/>
        <v>A3</v>
      </c>
      <c r="F164" t="s">
        <v>592</v>
      </c>
      <c r="G164" t="s">
        <v>593</v>
      </c>
      <c r="H164" t="str">
        <f t="shared" si="13"/>
        <v>Bubbia_sylvestrisACL4203</v>
      </c>
      <c r="I164" t="s">
        <v>46</v>
      </c>
      <c r="J164" s="5">
        <v>7.5</v>
      </c>
      <c r="K164" t="s">
        <v>594</v>
      </c>
      <c r="L164">
        <v>1</v>
      </c>
      <c r="M164" t="s">
        <v>57</v>
      </c>
      <c r="N164" t="s">
        <v>588</v>
      </c>
      <c r="O164" t="str">
        <f t="shared" si="14"/>
        <v>YP3A0146ACL4203</v>
      </c>
      <c r="P164" t="s">
        <v>189</v>
      </c>
      <c r="S164" t="s">
        <v>595</v>
      </c>
      <c r="T164" t="s">
        <v>596</v>
      </c>
      <c r="U164" t="s">
        <v>597</v>
      </c>
      <c r="W164" t="s">
        <v>598</v>
      </c>
      <c r="X164" t="s">
        <v>243</v>
      </c>
      <c r="Z164" t="s">
        <v>589</v>
      </c>
    </row>
    <row r="165" spans="1:26" x14ac:dyDescent="0.2">
      <c r="A165">
        <v>1735</v>
      </c>
      <c r="B165" t="s">
        <v>395</v>
      </c>
      <c r="C165" t="str">
        <f t="shared" si="10"/>
        <v>A</v>
      </c>
      <c r="D165" t="str">
        <f t="shared" si="11"/>
        <v>4A0184</v>
      </c>
      <c r="E165" t="str">
        <f t="shared" si="12"/>
        <v>A4</v>
      </c>
      <c r="F165" t="s">
        <v>396</v>
      </c>
      <c r="G165" t="s">
        <v>123</v>
      </c>
      <c r="H165" t="str">
        <f t="shared" si="13"/>
        <v>Sloanea_tieghemiiACL4203</v>
      </c>
      <c r="I165" t="s">
        <v>151</v>
      </c>
      <c r="J165" s="5">
        <v>33.200000000000003</v>
      </c>
      <c r="K165" t="s">
        <v>599</v>
      </c>
      <c r="L165">
        <v>1</v>
      </c>
      <c r="M165" t="s">
        <v>33</v>
      </c>
      <c r="N165" t="s">
        <v>588</v>
      </c>
      <c r="O165" t="str">
        <f t="shared" si="14"/>
        <v>YP4A0184ACL4203</v>
      </c>
      <c r="P165" t="s">
        <v>189</v>
      </c>
      <c r="S165" t="s">
        <v>60</v>
      </c>
      <c r="T165" t="s">
        <v>127</v>
      </c>
      <c r="U165" t="s">
        <v>128</v>
      </c>
      <c r="W165" t="s">
        <v>129</v>
      </c>
      <c r="X165" t="s">
        <v>243</v>
      </c>
      <c r="Z165" t="s">
        <v>589</v>
      </c>
    </row>
    <row r="166" spans="1:26" x14ac:dyDescent="0.2">
      <c r="A166">
        <v>794</v>
      </c>
      <c r="B166" t="s">
        <v>276</v>
      </c>
      <c r="C166" t="str">
        <f t="shared" si="10"/>
        <v>A</v>
      </c>
      <c r="D166" t="str">
        <f t="shared" si="11"/>
        <v>2A0104</v>
      </c>
      <c r="E166" t="str">
        <f t="shared" si="12"/>
        <v>A2</v>
      </c>
      <c r="F166" t="s">
        <v>277</v>
      </c>
      <c r="G166" t="s">
        <v>123</v>
      </c>
      <c r="H166" t="str">
        <f t="shared" si="13"/>
        <v>Sloanea_tieghemiiACM3124</v>
      </c>
      <c r="I166" t="s">
        <v>46</v>
      </c>
      <c r="J166" s="5">
        <v>5.9</v>
      </c>
      <c r="K166" t="s">
        <v>600</v>
      </c>
      <c r="L166">
        <v>6</v>
      </c>
      <c r="M166" t="s">
        <v>33</v>
      </c>
      <c r="N166" t="s">
        <v>601</v>
      </c>
      <c r="O166" t="str">
        <f t="shared" si="14"/>
        <v>YP2A0104ACM3124</v>
      </c>
      <c r="P166" t="s">
        <v>72</v>
      </c>
      <c r="S166" t="s">
        <v>60</v>
      </c>
      <c r="T166" t="s">
        <v>127</v>
      </c>
      <c r="U166" t="s">
        <v>128</v>
      </c>
      <c r="W166" t="s">
        <v>129</v>
      </c>
    </row>
    <row r="167" spans="1:26" x14ac:dyDescent="0.2">
      <c r="A167">
        <v>157</v>
      </c>
      <c r="B167" t="s">
        <v>121</v>
      </c>
      <c r="C167" t="str">
        <f t="shared" si="10"/>
        <v>A</v>
      </c>
      <c r="D167" t="str">
        <f t="shared" si="11"/>
        <v>1A0055</v>
      </c>
      <c r="E167" t="str">
        <f t="shared" si="12"/>
        <v>A1</v>
      </c>
      <c r="F167" t="s">
        <v>122</v>
      </c>
      <c r="G167" t="s">
        <v>123</v>
      </c>
      <c r="H167" t="str">
        <f t="shared" si="13"/>
        <v>Sloanea_tieghemiiACM3124</v>
      </c>
      <c r="I167" t="s">
        <v>407</v>
      </c>
      <c r="J167" s="5">
        <v>26.5</v>
      </c>
      <c r="K167" t="s">
        <v>602</v>
      </c>
      <c r="L167">
        <v>2</v>
      </c>
      <c r="M167" t="s">
        <v>33</v>
      </c>
      <c r="N167" t="s">
        <v>601</v>
      </c>
      <c r="O167" t="str">
        <f t="shared" si="14"/>
        <v>YP1A0055ACM3124</v>
      </c>
      <c r="P167" t="s">
        <v>72</v>
      </c>
      <c r="S167" t="s">
        <v>60</v>
      </c>
      <c r="T167" t="s">
        <v>127</v>
      </c>
      <c r="U167" t="s">
        <v>128</v>
      </c>
      <c r="W167" t="s">
        <v>129</v>
      </c>
    </row>
    <row r="168" spans="1:26" x14ac:dyDescent="0.2">
      <c r="A168">
        <v>52</v>
      </c>
      <c r="B168" t="s">
        <v>84</v>
      </c>
      <c r="C168" t="str">
        <f t="shared" si="10"/>
        <v>A</v>
      </c>
      <c r="D168" t="str">
        <f t="shared" si="11"/>
        <v>1A0018</v>
      </c>
      <c r="E168" t="str">
        <f t="shared" si="12"/>
        <v>A1</v>
      </c>
      <c r="F168" t="s">
        <v>85</v>
      </c>
      <c r="G168" t="s">
        <v>55</v>
      </c>
      <c r="H168" t="str">
        <f t="shared" si="13"/>
        <v>Elaeocarpus_dolichostylusACM3125</v>
      </c>
      <c r="I168" t="s">
        <v>603</v>
      </c>
      <c r="J168" s="5">
        <v>96</v>
      </c>
      <c r="K168" t="s">
        <v>604</v>
      </c>
      <c r="L168">
        <v>3</v>
      </c>
      <c r="M168" t="s">
        <v>33</v>
      </c>
      <c r="N168" t="s">
        <v>605</v>
      </c>
      <c r="O168" t="str">
        <f t="shared" si="14"/>
        <v>YP1A0018ACM3125</v>
      </c>
      <c r="P168" t="s">
        <v>72</v>
      </c>
      <c r="S168" t="s">
        <v>60</v>
      </c>
      <c r="T168" t="s">
        <v>61</v>
      </c>
      <c r="U168" t="s">
        <v>62</v>
      </c>
      <c r="W168" t="s">
        <v>63</v>
      </c>
    </row>
    <row r="169" spans="1:26" x14ac:dyDescent="0.2">
      <c r="A169">
        <v>1163</v>
      </c>
      <c r="B169" t="s">
        <v>606</v>
      </c>
      <c r="C169" t="str">
        <f t="shared" si="10"/>
        <v>A</v>
      </c>
      <c r="D169" t="str">
        <f t="shared" si="11"/>
        <v>3A0166</v>
      </c>
      <c r="E169" t="str">
        <f t="shared" si="12"/>
        <v>A3</v>
      </c>
      <c r="F169" t="s">
        <v>607</v>
      </c>
      <c r="G169" t="s">
        <v>123</v>
      </c>
      <c r="H169" t="str">
        <f t="shared" si="13"/>
        <v>Sloanea_tieghemiiACM3127</v>
      </c>
      <c r="I169" t="s">
        <v>46</v>
      </c>
      <c r="J169" s="5">
        <v>7.2</v>
      </c>
      <c r="K169" t="s">
        <v>608</v>
      </c>
      <c r="L169">
        <v>1</v>
      </c>
      <c r="M169" t="s">
        <v>33</v>
      </c>
      <c r="N169" t="s">
        <v>609</v>
      </c>
      <c r="O169" t="str">
        <f t="shared" si="14"/>
        <v>YP3A0166ACM3127</v>
      </c>
      <c r="P169" t="s">
        <v>72</v>
      </c>
      <c r="S169" t="s">
        <v>60</v>
      </c>
      <c r="T169" t="s">
        <v>127</v>
      </c>
      <c r="U169" t="s">
        <v>128</v>
      </c>
      <c r="W169" t="s">
        <v>129</v>
      </c>
    </row>
    <row r="170" spans="1:26" x14ac:dyDescent="0.2">
      <c r="A170">
        <v>1171</v>
      </c>
      <c r="B170" t="s">
        <v>435</v>
      </c>
      <c r="C170" t="str">
        <f t="shared" si="10"/>
        <v>A</v>
      </c>
      <c r="D170" t="str">
        <f t="shared" si="11"/>
        <v>3A0170</v>
      </c>
      <c r="E170" t="str">
        <f t="shared" si="12"/>
        <v>A3</v>
      </c>
      <c r="F170" t="s">
        <v>436</v>
      </c>
      <c r="G170" t="s">
        <v>437</v>
      </c>
      <c r="H170" t="str">
        <f t="shared" si="13"/>
        <v>Astronidium_morobienseACM3127</v>
      </c>
      <c r="I170" t="s">
        <v>124</v>
      </c>
      <c r="J170" s="5">
        <v>23.3</v>
      </c>
      <c r="K170" t="s">
        <v>610</v>
      </c>
      <c r="L170">
        <v>1</v>
      </c>
      <c r="M170" t="s">
        <v>33</v>
      </c>
      <c r="N170" t="s">
        <v>609</v>
      </c>
      <c r="O170" t="str">
        <f t="shared" si="14"/>
        <v>YP3A0170ACM3127</v>
      </c>
      <c r="P170" t="s">
        <v>72</v>
      </c>
      <c r="S170" t="s">
        <v>439</v>
      </c>
      <c r="T170" t="s">
        <v>440</v>
      </c>
      <c r="U170" t="s">
        <v>441</v>
      </c>
      <c r="W170" t="s">
        <v>442</v>
      </c>
    </row>
    <row r="171" spans="1:26" x14ac:dyDescent="0.2">
      <c r="A171">
        <v>1117</v>
      </c>
      <c r="B171" t="s">
        <v>302</v>
      </c>
      <c r="C171" t="str">
        <f t="shared" si="10"/>
        <v>A</v>
      </c>
      <c r="D171" t="str">
        <f t="shared" si="11"/>
        <v>3A0133</v>
      </c>
      <c r="E171" t="str">
        <f t="shared" si="12"/>
        <v>A3</v>
      </c>
      <c r="F171" t="s">
        <v>303</v>
      </c>
      <c r="G171" t="s">
        <v>304</v>
      </c>
      <c r="H171" t="str">
        <f t="shared" si="13"/>
        <v>Elaeocarpus_sphaericusACM3127</v>
      </c>
      <c r="I171" t="s">
        <v>46</v>
      </c>
      <c r="J171" s="5">
        <v>25.4</v>
      </c>
      <c r="K171" t="s">
        <v>518</v>
      </c>
      <c r="L171">
        <v>1</v>
      </c>
      <c r="M171" t="s">
        <v>33</v>
      </c>
      <c r="N171" t="s">
        <v>609</v>
      </c>
      <c r="O171" t="str">
        <f t="shared" si="14"/>
        <v>YP3A0133ACM3127</v>
      </c>
      <c r="P171" t="s">
        <v>72</v>
      </c>
      <c r="S171" t="s">
        <v>60</v>
      </c>
      <c r="T171" t="s">
        <v>61</v>
      </c>
      <c r="U171" t="s">
        <v>306</v>
      </c>
      <c r="W171" t="s">
        <v>307</v>
      </c>
    </row>
    <row r="172" spans="1:26" x14ac:dyDescent="0.2">
      <c r="A172">
        <v>161</v>
      </c>
      <c r="B172" t="s">
        <v>121</v>
      </c>
      <c r="C172" t="str">
        <f t="shared" si="10"/>
        <v>A</v>
      </c>
      <c r="D172" t="str">
        <f t="shared" si="11"/>
        <v>1A0055</v>
      </c>
      <c r="E172" t="str">
        <f t="shared" si="12"/>
        <v>A1</v>
      </c>
      <c r="F172" t="s">
        <v>122</v>
      </c>
      <c r="G172" t="s">
        <v>123</v>
      </c>
      <c r="H172" t="str">
        <f t="shared" si="13"/>
        <v>Sloanea_tieghemiiACM3127</v>
      </c>
      <c r="I172" t="s">
        <v>117</v>
      </c>
      <c r="J172" s="5">
        <v>26.5</v>
      </c>
      <c r="K172" t="s">
        <v>611</v>
      </c>
      <c r="L172">
        <v>1</v>
      </c>
      <c r="M172" t="s">
        <v>33</v>
      </c>
      <c r="N172" t="s">
        <v>609</v>
      </c>
      <c r="O172" t="str">
        <f t="shared" si="14"/>
        <v>YP1A0055ACM3127</v>
      </c>
      <c r="P172" t="s">
        <v>72</v>
      </c>
      <c r="S172" t="s">
        <v>60</v>
      </c>
      <c r="T172" t="s">
        <v>127</v>
      </c>
      <c r="U172" t="s">
        <v>128</v>
      </c>
      <c r="W172" t="s">
        <v>129</v>
      </c>
    </row>
    <row r="173" spans="1:26" x14ac:dyDescent="0.2">
      <c r="A173">
        <v>3</v>
      </c>
      <c r="B173" t="s">
        <v>444</v>
      </c>
      <c r="C173" t="str">
        <f t="shared" si="10"/>
        <v>A</v>
      </c>
      <c r="D173" t="str">
        <f t="shared" si="11"/>
        <v>1A0001</v>
      </c>
      <c r="E173" t="str">
        <f t="shared" si="12"/>
        <v>A1</v>
      </c>
      <c r="F173" t="s">
        <v>445</v>
      </c>
      <c r="G173" t="s">
        <v>446</v>
      </c>
      <c r="H173" t="str">
        <f t="shared" si="13"/>
        <v>Nauclea_tenuifloraACM3127</v>
      </c>
      <c r="I173" t="s">
        <v>99</v>
      </c>
      <c r="J173" s="5">
        <v>54.7</v>
      </c>
      <c r="K173" t="s">
        <v>612</v>
      </c>
      <c r="L173">
        <v>1</v>
      </c>
      <c r="M173" t="s">
        <v>57</v>
      </c>
      <c r="N173" t="s">
        <v>609</v>
      </c>
      <c r="O173" t="str">
        <f t="shared" si="14"/>
        <v>YP1A0001ACM3127</v>
      </c>
      <c r="P173" t="s">
        <v>72</v>
      </c>
      <c r="S173" t="s">
        <v>36</v>
      </c>
      <c r="T173" t="s">
        <v>448</v>
      </c>
      <c r="U173" t="s">
        <v>449</v>
      </c>
      <c r="W173" t="s">
        <v>450</v>
      </c>
    </row>
    <row r="174" spans="1:26" x14ac:dyDescent="0.2">
      <c r="A174">
        <v>47</v>
      </c>
      <c r="B174" t="s">
        <v>84</v>
      </c>
      <c r="C174" t="str">
        <f t="shared" si="10"/>
        <v>A</v>
      </c>
      <c r="D174" t="str">
        <f t="shared" si="11"/>
        <v>1A0018</v>
      </c>
      <c r="E174" t="str">
        <f t="shared" si="12"/>
        <v>A1</v>
      </c>
      <c r="F174" t="s">
        <v>85</v>
      </c>
      <c r="G174" t="s">
        <v>55</v>
      </c>
      <c r="H174" t="str">
        <f t="shared" si="13"/>
        <v>Elaeocarpus_dolichostylusACM3127</v>
      </c>
      <c r="I174" t="s">
        <v>359</v>
      </c>
      <c r="J174" s="5">
        <v>96</v>
      </c>
      <c r="K174" t="s">
        <v>613</v>
      </c>
      <c r="L174">
        <v>1</v>
      </c>
      <c r="M174" t="s">
        <v>33</v>
      </c>
      <c r="N174" t="s">
        <v>609</v>
      </c>
      <c r="O174" t="str">
        <f t="shared" si="14"/>
        <v>YP1A0018ACM3127</v>
      </c>
      <c r="P174" t="s">
        <v>72</v>
      </c>
      <c r="S174" t="s">
        <v>60</v>
      </c>
      <c r="T174" t="s">
        <v>61</v>
      </c>
      <c r="U174" t="s">
        <v>62</v>
      </c>
      <c r="W174" t="s">
        <v>63</v>
      </c>
    </row>
    <row r="175" spans="1:26" x14ac:dyDescent="0.2">
      <c r="A175">
        <v>762</v>
      </c>
      <c r="B175" t="s">
        <v>322</v>
      </c>
      <c r="C175" t="str">
        <f t="shared" si="10"/>
        <v>A</v>
      </c>
      <c r="D175" t="str">
        <f t="shared" si="11"/>
        <v>2A0089</v>
      </c>
      <c r="E175" t="str">
        <f t="shared" si="12"/>
        <v>A2</v>
      </c>
      <c r="F175" t="s">
        <v>323</v>
      </c>
      <c r="G175" t="s">
        <v>161</v>
      </c>
      <c r="H175" t="str">
        <f t="shared" si="13"/>
        <v>Perrottetia_alpestrisACM3136</v>
      </c>
      <c r="I175" t="s">
        <v>99</v>
      </c>
      <c r="J175" s="5">
        <v>16.3</v>
      </c>
      <c r="K175" t="s">
        <v>614</v>
      </c>
      <c r="L175">
        <v>1</v>
      </c>
      <c r="M175" t="s">
        <v>57</v>
      </c>
      <c r="N175" t="s">
        <v>615</v>
      </c>
      <c r="O175" t="str">
        <f t="shared" si="14"/>
        <v>YP2A0089ACM3136</v>
      </c>
      <c r="P175" t="s">
        <v>72</v>
      </c>
      <c r="S175" t="s">
        <v>164</v>
      </c>
      <c r="T175" t="s">
        <v>165</v>
      </c>
      <c r="U175" t="s">
        <v>166</v>
      </c>
      <c r="W175" t="s">
        <v>167</v>
      </c>
    </row>
    <row r="176" spans="1:26" x14ac:dyDescent="0.2">
      <c r="A176">
        <v>56</v>
      </c>
      <c r="B176" t="s">
        <v>84</v>
      </c>
      <c r="C176" t="str">
        <f t="shared" si="10"/>
        <v>A</v>
      </c>
      <c r="D176" t="str">
        <f t="shared" si="11"/>
        <v>1A0018</v>
      </c>
      <c r="E176" t="str">
        <f t="shared" si="12"/>
        <v>A1</v>
      </c>
      <c r="F176" t="s">
        <v>85</v>
      </c>
      <c r="G176" t="s">
        <v>55</v>
      </c>
      <c r="H176" t="str">
        <f t="shared" si="13"/>
        <v>Elaeocarpus_dolichostylusACM3234</v>
      </c>
      <c r="I176" t="s">
        <v>500</v>
      </c>
      <c r="J176" s="5">
        <v>96</v>
      </c>
      <c r="K176" t="s">
        <v>501</v>
      </c>
      <c r="L176">
        <v>1</v>
      </c>
      <c r="M176" t="s">
        <v>57</v>
      </c>
      <c r="N176" t="s">
        <v>616</v>
      </c>
      <c r="O176" t="str">
        <f t="shared" si="14"/>
        <v>YP1A0018ACM3234</v>
      </c>
      <c r="P176" t="s">
        <v>72</v>
      </c>
      <c r="S176" t="s">
        <v>60</v>
      </c>
      <c r="T176" t="s">
        <v>61</v>
      </c>
      <c r="U176" t="s">
        <v>62</v>
      </c>
      <c r="W176" t="s">
        <v>63</v>
      </c>
      <c r="X176" t="s">
        <v>77</v>
      </c>
      <c r="Z176" t="s">
        <v>78</v>
      </c>
    </row>
    <row r="177" spans="1:27" x14ac:dyDescent="0.2">
      <c r="A177">
        <v>788</v>
      </c>
      <c r="B177" t="s">
        <v>238</v>
      </c>
      <c r="C177" t="str">
        <f t="shared" si="10"/>
        <v>A</v>
      </c>
      <c r="D177" t="str">
        <f t="shared" si="11"/>
        <v>2A0100</v>
      </c>
      <c r="E177" t="str">
        <f t="shared" si="12"/>
        <v>A2</v>
      </c>
      <c r="F177" t="s">
        <v>239</v>
      </c>
      <c r="G177" t="s">
        <v>218</v>
      </c>
      <c r="H177" t="str">
        <f t="shared" si="13"/>
        <v>Ficus_congestaACM3272</v>
      </c>
      <c r="I177" t="s">
        <v>99</v>
      </c>
      <c r="J177" s="5">
        <v>52.7</v>
      </c>
      <c r="K177" t="s">
        <v>617</v>
      </c>
      <c r="L177">
        <v>1</v>
      </c>
      <c r="M177" t="s">
        <v>57</v>
      </c>
      <c r="N177" t="s">
        <v>618</v>
      </c>
      <c r="O177" t="str">
        <f t="shared" si="14"/>
        <v>YP2A0100ACM3272</v>
      </c>
      <c r="P177" t="s">
        <v>72</v>
      </c>
      <c r="S177" t="s">
        <v>93</v>
      </c>
      <c r="T177" t="s">
        <v>94</v>
      </c>
      <c r="U177" t="s">
        <v>221</v>
      </c>
      <c r="W177" t="s">
        <v>222</v>
      </c>
    </row>
    <row r="178" spans="1:27" x14ac:dyDescent="0.2">
      <c r="A178">
        <v>23</v>
      </c>
      <c r="B178" t="s">
        <v>298</v>
      </c>
      <c r="C178" t="str">
        <f t="shared" si="10"/>
        <v>A</v>
      </c>
      <c r="D178" t="str">
        <f t="shared" si="11"/>
        <v>1A0008</v>
      </c>
      <c r="E178" t="str">
        <f t="shared" si="12"/>
        <v>A1</v>
      </c>
      <c r="F178" t="s">
        <v>299</v>
      </c>
      <c r="G178" t="s">
        <v>55</v>
      </c>
      <c r="H178" t="str">
        <f t="shared" si="13"/>
        <v>Elaeocarpus_dolichostylusACM3328</v>
      </c>
      <c r="I178" t="s">
        <v>357</v>
      </c>
      <c r="J178" s="5">
        <v>12</v>
      </c>
      <c r="K178" t="s">
        <v>619</v>
      </c>
      <c r="L178">
        <v>2</v>
      </c>
      <c r="M178" t="s">
        <v>33</v>
      </c>
      <c r="N178" t="s">
        <v>620</v>
      </c>
      <c r="O178" t="str">
        <f t="shared" si="14"/>
        <v>YP1A0008ACM3328</v>
      </c>
      <c r="P178" t="s">
        <v>72</v>
      </c>
      <c r="S178" t="s">
        <v>60</v>
      </c>
      <c r="T178" t="s">
        <v>61</v>
      </c>
      <c r="U178" t="s">
        <v>62</v>
      </c>
      <c r="W178" t="s">
        <v>63</v>
      </c>
    </row>
    <row r="179" spans="1:27" x14ac:dyDescent="0.2">
      <c r="A179">
        <v>1102</v>
      </c>
      <c r="B179" t="s">
        <v>195</v>
      </c>
      <c r="C179" t="str">
        <f t="shared" si="10"/>
        <v>A</v>
      </c>
      <c r="D179" t="str">
        <f t="shared" si="11"/>
        <v>3A0122</v>
      </c>
      <c r="E179" t="str">
        <f t="shared" si="12"/>
        <v>A3</v>
      </c>
      <c r="F179" t="s">
        <v>196</v>
      </c>
      <c r="G179" t="s">
        <v>55</v>
      </c>
      <c r="H179" t="str">
        <f t="shared" si="13"/>
        <v>Elaeocarpus_dolichostylusACM3328</v>
      </c>
      <c r="I179" t="s">
        <v>46</v>
      </c>
      <c r="J179" s="5">
        <v>41</v>
      </c>
      <c r="K179" t="s">
        <v>621</v>
      </c>
      <c r="L179">
        <v>2</v>
      </c>
      <c r="M179" t="s">
        <v>33</v>
      </c>
      <c r="N179" t="s">
        <v>620</v>
      </c>
      <c r="O179" t="str">
        <f t="shared" si="14"/>
        <v>YP3A0122ACM3328</v>
      </c>
      <c r="P179" t="s">
        <v>72</v>
      </c>
      <c r="S179" t="s">
        <v>60</v>
      </c>
      <c r="T179" t="s">
        <v>61</v>
      </c>
      <c r="U179" t="s">
        <v>62</v>
      </c>
      <c r="W179" t="s">
        <v>63</v>
      </c>
    </row>
    <row r="180" spans="1:27" x14ac:dyDescent="0.2">
      <c r="A180">
        <v>45</v>
      </c>
      <c r="B180" t="s">
        <v>84</v>
      </c>
      <c r="C180" t="str">
        <f t="shared" si="10"/>
        <v>A</v>
      </c>
      <c r="D180" t="str">
        <f t="shared" si="11"/>
        <v>1A0018</v>
      </c>
      <c r="E180" t="str">
        <f t="shared" si="12"/>
        <v>A1</v>
      </c>
      <c r="F180" t="s">
        <v>85</v>
      </c>
      <c r="G180" t="s">
        <v>55</v>
      </c>
      <c r="H180" t="str">
        <f t="shared" si="13"/>
        <v>Elaeocarpus_dolichostylusACM3328</v>
      </c>
      <c r="I180" t="s">
        <v>331</v>
      </c>
      <c r="J180" s="5">
        <v>96</v>
      </c>
      <c r="K180" t="s">
        <v>525</v>
      </c>
      <c r="L180">
        <v>7</v>
      </c>
      <c r="M180" t="s">
        <v>33</v>
      </c>
      <c r="N180" t="s">
        <v>620</v>
      </c>
      <c r="O180" t="str">
        <f t="shared" si="14"/>
        <v>YP1A0018ACM3328</v>
      </c>
      <c r="P180" t="s">
        <v>72</v>
      </c>
      <c r="S180" t="s">
        <v>60</v>
      </c>
      <c r="T180" t="s">
        <v>61</v>
      </c>
      <c r="U180" t="s">
        <v>62</v>
      </c>
      <c r="W180" t="s">
        <v>63</v>
      </c>
    </row>
    <row r="181" spans="1:27" x14ac:dyDescent="0.2">
      <c r="A181">
        <v>1781</v>
      </c>
      <c r="B181" t="s">
        <v>622</v>
      </c>
      <c r="C181" t="str">
        <f t="shared" si="10"/>
        <v>A</v>
      </c>
      <c r="D181" t="str">
        <f t="shared" si="11"/>
        <v>4A0228</v>
      </c>
      <c r="E181" t="str">
        <f t="shared" si="12"/>
        <v>A4</v>
      </c>
      <c r="F181" t="s">
        <v>623</v>
      </c>
      <c r="G181" t="s">
        <v>109</v>
      </c>
      <c r="H181" t="str">
        <f t="shared" si="13"/>
        <v>Turpinia_pentandraACM3412</v>
      </c>
      <c r="I181" t="s">
        <v>31</v>
      </c>
      <c r="J181" s="5">
        <v>13.9</v>
      </c>
      <c r="K181" t="s">
        <v>624</v>
      </c>
      <c r="L181">
        <v>2</v>
      </c>
      <c r="M181" t="s">
        <v>33</v>
      </c>
      <c r="N181" t="s">
        <v>625</v>
      </c>
      <c r="O181" t="str">
        <f t="shared" si="14"/>
        <v>YP4A0228ACM3412</v>
      </c>
      <c r="P181" t="s">
        <v>72</v>
      </c>
      <c r="S181" t="s">
        <v>112</v>
      </c>
      <c r="T181" t="s">
        <v>113</v>
      </c>
      <c r="U181" t="s">
        <v>114</v>
      </c>
      <c r="W181" t="s">
        <v>115</v>
      </c>
    </row>
    <row r="182" spans="1:27" x14ac:dyDescent="0.2">
      <c r="A182">
        <v>1121</v>
      </c>
      <c r="B182" t="s">
        <v>626</v>
      </c>
      <c r="C182" t="str">
        <f t="shared" si="10"/>
        <v>A</v>
      </c>
      <c r="D182" t="str">
        <f t="shared" si="11"/>
        <v>3A0135</v>
      </c>
      <c r="E182" t="str">
        <f t="shared" si="12"/>
        <v>A3</v>
      </c>
      <c r="F182" t="s">
        <v>627</v>
      </c>
      <c r="G182" t="s">
        <v>304</v>
      </c>
      <c r="H182" t="str">
        <f t="shared" si="13"/>
        <v>Elaeocarpus_sphaericusACM3419</v>
      </c>
      <c r="I182" t="s">
        <v>228</v>
      </c>
      <c r="J182" s="5">
        <v>30.2</v>
      </c>
      <c r="K182" t="s">
        <v>628</v>
      </c>
      <c r="L182">
        <v>1</v>
      </c>
      <c r="M182" t="s">
        <v>57</v>
      </c>
      <c r="N182" t="s">
        <v>629</v>
      </c>
      <c r="O182" t="str">
        <f t="shared" si="14"/>
        <v>YP3A0135ACM3419</v>
      </c>
      <c r="P182" t="s">
        <v>72</v>
      </c>
      <c r="S182" t="s">
        <v>60</v>
      </c>
      <c r="T182" t="s">
        <v>61</v>
      </c>
      <c r="U182" t="s">
        <v>306</v>
      </c>
      <c r="W182" t="s">
        <v>307</v>
      </c>
    </row>
    <row r="183" spans="1:27" x14ac:dyDescent="0.2">
      <c r="A183">
        <v>773</v>
      </c>
      <c r="B183" t="s">
        <v>247</v>
      </c>
      <c r="C183" t="str">
        <f t="shared" si="10"/>
        <v>A</v>
      </c>
      <c r="D183" t="str">
        <f t="shared" si="11"/>
        <v>2A0092</v>
      </c>
      <c r="E183" t="str">
        <f t="shared" si="12"/>
        <v>A2</v>
      </c>
      <c r="F183" t="s">
        <v>248</v>
      </c>
      <c r="G183" t="s">
        <v>123</v>
      </c>
      <c r="H183" t="str">
        <f t="shared" si="13"/>
        <v>Sloanea_tieghemiiACM3419</v>
      </c>
      <c r="I183" t="s">
        <v>82</v>
      </c>
      <c r="J183" s="5">
        <v>54.4</v>
      </c>
      <c r="K183" t="s">
        <v>478</v>
      </c>
      <c r="L183">
        <v>2</v>
      </c>
      <c r="M183" t="s">
        <v>33</v>
      </c>
      <c r="N183" t="s">
        <v>629</v>
      </c>
      <c r="O183" t="str">
        <f t="shared" si="14"/>
        <v>YP2A0092ACM3419</v>
      </c>
      <c r="P183" t="s">
        <v>72</v>
      </c>
      <c r="S183" t="s">
        <v>60</v>
      </c>
      <c r="T183" t="s">
        <v>127</v>
      </c>
      <c r="U183" t="s">
        <v>128</v>
      </c>
      <c r="W183" t="s">
        <v>129</v>
      </c>
    </row>
    <row r="184" spans="1:27" x14ac:dyDescent="0.2">
      <c r="A184">
        <v>1758</v>
      </c>
      <c r="B184" t="s">
        <v>630</v>
      </c>
      <c r="C184" t="str">
        <f t="shared" si="10"/>
        <v>A</v>
      </c>
      <c r="D184" t="str">
        <f t="shared" si="11"/>
        <v>4A0191</v>
      </c>
      <c r="E184" t="str">
        <f t="shared" si="12"/>
        <v>A4</v>
      </c>
      <c r="F184" t="s">
        <v>631</v>
      </c>
      <c r="G184" t="s">
        <v>186</v>
      </c>
      <c r="H184" t="str">
        <f t="shared" si="13"/>
        <v>Aglaia_rimosaACM3442</v>
      </c>
      <c r="I184" t="s">
        <v>46</v>
      </c>
      <c r="J184" s="5">
        <v>7</v>
      </c>
      <c r="K184" t="s">
        <v>632</v>
      </c>
      <c r="L184">
        <v>1</v>
      </c>
      <c r="M184" t="s">
        <v>57</v>
      </c>
      <c r="N184" t="s">
        <v>633</v>
      </c>
      <c r="O184" t="str">
        <f t="shared" si="14"/>
        <v>YP4A0191ACM3442</v>
      </c>
      <c r="P184" t="s">
        <v>72</v>
      </c>
      <c r="S184" t="s">
        <v>73</v>
      </c>
      <c r="T184" t="s">
        <v>190</v>
      </c>
      <c r="U184" t="s">
        <v>191</v>
      </c>
      <c r="W184" t="s">
        <v>192</v>
      </c>
    </row>
    <row r="185" spans="1:27" x14ac:dyDescent="0.2">
      <c r="A185">
        <v>103</v>
      </c>
      <c r="B185" t="s">
        <v>80</v>
      </c>
      <c r="C185" t="str">
        <f t="shared" si="10"/>
        <v>A</v>
      </c>
      <c r="D185" t="str">
        <f t="shared" si="11"/>
        <v>1A0037</v>
      </c>
      <c r="E185" t="str">
        <f t="shared" si="12"/>
        <v>A1</v>
      </c>
      <c r="F185" t="s">
        <v>81</v>
      </c>
      <c r="G185" t="s">
        <v>55</v>
      </c>
      <c r="H185" t="str">
        <f t="shared" si="13"/>
        <v>Elaeocarpus_dolichostylusACM3704</v>
      </c>
      <c r="I185" t="s">
        <v>99</v>
      </c>
      <c r="J185" s="5">
        <v>34.299999999999997</v>
      </c>
      <c r="K185" t="s">
        <v>634</v>
      </c>
      <c r="L185">
        <v>2</v>
      </c>
      <c r="M185" t="s">
        <v>33</v>
      </c>
      <c r="N185" t="s">
        <v>635</v>
      </c>
      <c r="O185" t="str">
        <f t="shared" si="14"/>
        <v>YP1A0037ACM3704</v>
      </c>
      <c r="P185" t="s">
        <v>636</v>
      </c>
      <c r="S185" t="s">
        <v>60</v>
      </c>
      <c r="T185" t="s">
        <v>61</v>
      </c>
      <c r="U185" t="s">
        <v>62</v>
      </c>
      <c r="W185" t="s">
        <v>63</v>
      </c>
      <c r="X185" t="s">
        <v>637</v>
      </c>
      <c r="Z185" t="s">
        <v>638</v>
      </c>
      <c r="AA185" t="s">
        <v>639</v>
      </c>
    </row>
    <row r="186" spans="1:27" x14ac:dyDescent="0.2">
      <c r="A186">
        <v>1107</v>
      </c>
      <c r="B186" t="s">
        <v>195</v>
      </c>
      <c r="C186" t="str">
        <f t="shared" si="10"/>
        <v>A</v>
      </c>
      <c r="D186" t="str">
        <f t="shared" si="11"/>
        <v>3A0122</v>
      </c>
      <c r="E186" t="str">
        <f t="shared" si="12"/>
        <v>A3</v>
      </c>
      <c r="F186" t="s">
        <v>196</v>
      </c>
      <c r="G186" t="s">
        <v>55</v>
      </c>
      <c r="H186" t="str">
        <f t="shared" si="13"/>
        <v>Elaeocarpus_dolichostylusACM3704</v>
      </c>
      <c r="I186" t="s">
        <v>151</v>
      </c>
      <c r="J186" s="5">
        <v>41</v>
      </c>
      <c r="K186" t="s">
        <v>201</v>
      </c>
      <c r="L186">
        <v>1</v>
      </c>
      <c r="M186" t="s">
        <v>33</v>
      </c>
      <c r="N186" t="s">
        <v>635</v>
      </c>
      <c r="O186" t="str">
        <f t="shared" si="14"/>
        <v>YP3A0122ACM3704</v>
      </c>
      <c r="P186" t="s">
        <v>636</v>
      </c>
      <c r="S186" t="s">
        <v>60</v>
      </c>
      <c r="T186" t="s">
        <v>61</v>
      </c>
      <c r="U186" t="s">
        <v>62</v>
      </c>
      <c r="W186" t="s">
        <v>63</v>
      </c>
      <c r="X186" t="s">
        <v>637</v>
      </c>
      <c r="Z186" t="s">
        <v>638</v>
      </c>
      <c r="AA186" t="s">
        <v>639</v>
      </c>
    </row>
    <row r="187" spans="1:27" x14ac:dyDescent="0.2">
      <c r="A187">
        <v>69</v>
      </c>
      <c r="B187" t="s">
        <v>84</v>
      </c>
      <c r="C187" t="str">
        <f t="shared" si="10"/>
        <v>A</v>
      </c>
      <c r="D187" t="str">
        <f t="shared" si="11"/>
        <v>1A0018</v>
      </c>
      <c r="E187" t="str">
        <f t="shared" si="12"/>
        <v>A1</v>
      </c>
      <c r="F187" t="s">
        <v>85</v>
      </c>
      <c r="G187" t="s">
        <v>55</v>
      </c>
      <c r="H187" t="str">
        <f t="shared" si="13"/>
        <v>Elaeocarpus_dolichostylusACM3704</v>
      </c>
      <c r="I187" t="s">
        <v>640</v>
      </c>
      <c r="J187" s="5">
        <v>96</v>
      </c>
      <c r="K187" t="s">
        <v>641</v>
      </c>
      <c r="L187">
        <v>1</v>
      </c>
      <c r="M187" t="s">
        <v>33</v>
      </c>
      <c r="N187" t="s">
        <v>635</v>
      </c>
      <c r="O187" t="str">
        <f t="shared" si="14"/>
        <v>YP1A0018ACM3704</v>
      </c>
      <c r="P187" t="s">
        <v>636</v>
      </c>
      <c r="S187" t="s">
        <v>60</v>
      </c>
      <c r="T187" t="s">
        <v>61</v>
      </c>
      <c r="U187" t="s">
        <v>62</v>
      </c>
      <c r="W187" t="s">
        <v>63</v>
      </c>
      <c r="X187" t="s">
        <v>637</v>
      </c>
      <c r="Z187" t="s">
        <v>638</v>
      </c>
      <c r="AA187" t="s">
        <v>639</v>
      </c>
    </row>
    <row r="188" spans="1:27" x14ac:dyDescent="0.2">
      <c r="A188">
        <v>70</v>
      </c>
      <c r="B188" t="s">
        <v>84</v>
      </c>
      <c r="C188" t="str">
        <f t="shared" si="10"/>
        <v>A</v>
      </c>
      <c r="D188" t="str">
        <f t="shared" si="11"/>
        <v>1A0018</v>
      </c>
      <c r="E188" t="str">
        <f t="shared" si="12"/>
        <v>A1</v>
      </c>
      <c r="F188" t="s">
        <v>85</v>
      </c>
      <c r="G188" t="s">
        <v>55</v>
      </c>
      <c r="H188" t="str">
        <f t="shared" si="13"/>
        <v>Elaeocarpus_dolichostylusACM3704</v>
      </c>
      <c r="I188" t="s">
        <v>642</v>
      </c>
      <c r="J188" s="5">
        <v>96</v>
      </c>
      <c r="K188" t="s">
        <v>643</v>
      </c>
      <c r="L188">
        <v>1</v>
      </c>
      <c r="M188" t="s">
        <v>33</v>
      </c>
      <c r="N188" t="s">
        <v>635</v>
      </c>
      <c r="O188" t="str">
        <f t="shared" si="14"/>
        <v>YP1A0018ACM3704</v>
      </c>
      <c r="P188" t="s">
        <v>636</v>
      </c>
      <c r="S188" t="s">
        <v>60</v>
      </c>
      <c r="T188" t="s">
        <v>61</v>
      </c>
      <c r="U188" t="s">
        <v>62</v>
      </c>
      <c r="W188" t="s">
        <v>63</v>
      </c>
      <c r="X188" t="s">
        <v>637</v>
      </c>
      <c r="Z188" t="s">
        <v>638</v>
      </c>
      <c r="AA188" t="s">
        <v>639</v>
      </c>
    </row>
    <row r="189" spans="1:27" x14ac:dyDescent="0.2">
      <c r="A189">
        <v>14</v>
      </c>
      <c r="B189" t="s">
        <v>298</v>
      </c>
      <c r="C189" t="str">
        <f t="shared" si="10"/>
        <v>A</v>
      </c>
      <c r="D189" t="str">
        <f t="shared" si="11"/>
        <v>1A0008</v>
      </c>
      <c r="E189" t="str">
        <f t="shared" si="12"/>
        <v>A1</v>
      </c>
      <c r="F189" t="s">
        <v>299</v>
      </c>
      <c r="G189" t="s">
        <v>55</v>
      </c>
      <c r="H189" t="str">
        <f t="shared" si="13"/>
        <v>Elaeocarpus_dolichostylusACM3711</v>
      </c>
      <c r="I189" t="s">
        <v>46</v>
      </c>
      <c r="J189" s="5">
        <v>12</v>
      </c>
      <c r="K189" t="s">
        <v>644</v>
      </c>
      <c r="L189">
        <v>4</v>
      </c>
      <c r="M189" t="s">
        <v>33</v>
      </c>
      <c r="N189" t="s">
        <v>645</v>
      </c>
      <c r="O189" t="str">
        <f t="shared" si="14"/>
        <v>YP1A0008ACM3711</v>
      </c>
      <c r="P189" t="s">
        <v>72</v>
      </c>
      <c r="S189" t="s">
        <v>60</v>
      </c>
      <c r="T189" t="s">
        <v>61</v>
      </c>
      <c r="U189" t="s">
        <v>62</v>
      </c>
      <c r="W189" t="s">
        <v>63</v>
      </c>
    </row>
    <row r="190" spans="1:27" x14ac:dyDescent="0.2">
      <c r="A190">
        <v>119</v>
      </c>
      <c r="B190" t="s">
        <v>263</v>
      </c>
      <c r="C190" t="str">
        <f t="shared" si="10"/>
        <v>A</v>
      </c>
      <c r="D190" t="str">
        <f t="shared" si="11"/>
        <v>1A0047</v>
      </c>
      <c r="E190" t="str">
        <f t="shared" si="12"/>
        <v>A1</v>
      </c>
      <c r="F190" t="s">
        <v>264</v>
      </c>
      <c r="G190" t="s">
        <v>265</v>
      </c>
      <c r="H190" t="str">
        <f t="shared" si="13"/>
        <v>Elaeocarpus_schlechterianusACM3711</v>
      </c>
      <c r="I190" t="s">
        <v>228</v>
      </c>
      <c r="J190" s="5">
        <v>78.3</v>
      </c>
      <c r="K190" t="s">
        <v>646</v>
      </c>
      <c r="L190">
        <v>1</v>
      </c>
      <c r="M190" t="s">
        <v>57</v>
      </c>
      <c r="N190" t="s">
        <v>645</v>
      </c>
      <c r="O190" t="str">
        <f t="shared" si="14"/>
        <v>YP1A0047ACM3711</v>
      </c>
      <c r="P190" t="s">
        <v>72</v>
      </c>
      <c r="S190" t="s">
        <v>60</v>
      </c>
      <c r="T190" t="s">
        <v>61</v>
      </c>
      <c r="U190" t="s">
        <v>267</v>
      </c>
      <c r="W190" t="s">
        <v>268</v>
      </c>
    </row>
    <row r="191" spans="1:27" x14ac:dyDescent="0.2">
      <c r="A191">
        <v>810</v>
      </c>
      <c r="B191" t="s">
        <v>647</v>
      </c>
      <c r="C191" t="str">
        <f t="shared" si="10"/>
        <v>A</v>
      </c>
      <c r="D191" t="str">
        <f t="shared" si="11"/>
        <v>2A0112</v>
      </c>
      <c r="E191" t="str">
        <f t="shared" si="12"/>
        <v>A2</v>
      </c>
      <c r="F191" t="s">
        <v>648</v>
      </c>
      <c r="G191" t="s">
        <v>132</v>
      </c>
      <c r="H191" t="str">
        <f t="shared" si="13"/>
        <v>Sloanea_sogerensisACM3761</v>
      </c>
      <c r="I191" t="s">
        <v>46</v>
      </c>
      <c r="J191" s="5">
        <v>6.5</v>
      </c>
      <c r="K191" t="s">
        <v>649</v>
      </c>
      <c r="L191">
        <v>1</v>
      </c>
      <c r="M191" t="s">
        <v>33</v>
      </c>
      <c r="N191" t="s">
        <v>650</v>
      </c>
      <c r="O191" t="str">
        <f t="shared" si="14"/>
        <v>YP2A0112ACM3761</v>
      </c>
      <c r="P191" t="s">
        <v>72</v>
      </c>
      <c r="S191" t="s">
        <v>60</v>
      </c>
      <c r="T191" t="s">
        <v>127</v>
      </c>
      <c r="U191" t="s">
        <v>134</v>
      </c>
      <c r="W191" t="s">
        <v>135</v>
      </c>
    </row>
    <row r="192" spans="1:27" x14ac:dyDescent="0.2">
      <c r="A192">
        <v>1745</v>
      </c>
      <c r="B192" t="s">
        <v>213</v>
      </c>
      <c r="C192" t="str">
        <f t="shared" si="10"/>
        <v>A</v>
      </c>
      <c r="D192" t="str">
        <f t="shared" si="11"/>
        <v>4A0186</v>
      </c>
      <c r="E192" t="str">
        <f t="shared" si="12"/>
        <v>A4</v>
      </c>
      <c r="F192" t="s">
        <v>214</v>
      </c>
      <c r="G192" t="s">
        <v>55</v>
      </c>
      <c r="H192" t="str">
        <f t="shared" si="13"/>
        <v>Elaeocarpus_dolichostylusACM3797</v>
      </c>
      <c r="I192" t="s">
        <v>124</v>
      </c>
      <c r="J192" s="5">
        <v>46.9</v>
      </c>
      <c r="K192" t="s">
        <v>651</v>
      </c>
      <c r="L192">
        <v>3</v>
      </c>
      <c r="M192" t="s">
        <v>33</v>
      </c>
      <c r="N192" t="s">
        <v>652</v>
      </c>
      <c r="O192" t="str">
        <f t="shared" si="14"/>
        <v>YP4A0186ACM3797</v>
      </c>
      <c r="P192" t="s">
        <v>636</v>
      </c>
      <c r="S192" t="s">
        <v>60</v>
      </c>
      <c r="T192" t="s">
        <v>61</v>
      </c>
      <c r="U192" t="s">
        <v>62</v>
      </c>
      <c r="W192" t="s">
        <v>63</v>
      </c>
      <c r="X192" t="s">
        <v>637</v>
      </c>
      <c r="Z192" t="s">
        <v>638</v>
      </c>
      <c r="AA192" t="s">
        <v>653</v>
      </c>
    </row>
    <row r="193" spans="1:27" x14ac:dyDescent="0.2">
      <c r="A193">
        <v>1746</v>
      </c>
      <c r="B193" t="s">
        <v>213</v>
      </c>
      <c r="C193" t="str">
        <f t="shared" si="10"/>
        <v>A</v>
      </c>
      <c r="D193" t="str">
        <f t="shared" si="11"/>
        <v>4A0186</v>
      </c>
      <c r="E193" t="str">
        <f t="shared" si="12"/>
        <v>A4</v>
      </c>
      <c r="F193" t="s">
        <v>214</v>
      </c>
      <c r="G193" t="s">
        <v>55</v>
      </c>
      <c r="H193" t="str">
        <f t="shared" si="13"/>
        <v>Elaeocarpus_dolichostylusACM3802</v>
      </c>
      <c r="I193" t="s">
        <v>86</v>
      </c>
      <c r="J193" s="5">
        <v>46.9</v>
      </c>
      <c r="K193" t="s">
        <v>654</v>
      </c>
      <c r="L193">
        <v>2</v>
      </c>
      <c r="M193" t="s">
        <v>33</v>
      </c>
      <c r="N193" t="s">
        <v>655</v>
      </c>
      <c r="O193" t="str">
        <f t="shared" si="14"/>
        <v>YP4A0186ACM3802</v>
      </c>
      <c r="P193" t="s">
        <v>72</v>
      </c>
      <c r="S193" t="s">
        <v>60</v>
      </c>
      <c r="T193" t="s">
        <v>61</v>
      </c>
      <c r="U193" t="s">
        <v>62</v>
      </c>
      <c r="W193" t="s">
        <v>63</v>
      </c>
      <c r="X193" t="s">
        <v>77</v>
      </c>
      <c r="Z193" t="s">
        <v>492</v>
      </c>
    </row>
    <row r="194" spans="1:27" x14ac:dyDescent="0.2">
      <c r="A194">
        <v>770</v>
      </c>
      <c r="B194" t="s">
        <v>247</v>
      </c>
      <c r="C194" t="str">
        <f t="shared" ref="C194:C257" si="15">CONCATENATE(LEFT(B194,1))</f>
        <v>A</v>
      </c>
      <c r="D194" t="str">
        <f t="shared" ref="D194:D257" si="16">CONCATENATE(RIGHT(F194,6))</f>
        <v>2A0092</v>
      </c>
      <c r="E194" t="str">
        <f t="shared" ref="E194:E257" si="17">CONCATENATE(C194,LEFT(D194,1))</f>
        <v>A2</v>
      </c>
      <c r="F194" t="s">
        <v>248</v>
      </c>
      <c r="G194" t="s">
        <v>123</v>
      </c>
      <c r="H194" t="str">
        <f t="shared" ref="H194:H257" si="18">CONCATENATE(G194,N194)</f>
        <v>Sloanea_tieghemiiACM3802</v>
      </c>
      <c r="I194" t="s">
        <v>228</v>
      </c>
      <c r="J194" s="5">
        <v>54.4</v>
      </c>
      <c r="K194" t="s">
        <v>656</v>
      </c>
      <c r="L194">
        <v>1</v>
      </c>
      <c r="M194" t="s">
        <v>33</v>
      </c>
      <c r="N194" t="s">
        <v>655</v>
      </c>
      <c r="O194" t="str">
        <f t="shared" ref="O194:O257" si="19">CONCATENATE(F194,N194)</f>
        <v>YP2A0092ACM3802</v>
      </c>
      <c r="P194" t="s">
        <v>72</v>
      </c>
      <c r="S194" t="s">
        <v>60</v>
      </c>
      <c r="T194" t="s">
        <v>127</v>
      </c>
      <c r="U194" t="s">
        <v>128</v>
      </c>
      <c r="W194" t="s">
        <v>129</v>
      </c>
      <c r="X194" t="s">
        <v>77</v>
      </c>
      <c r="Z194" t="s">
        <v>492</v>
      </c>
    </row>
    <row r="195" spans="1:27" x14ac:dyDescent="0.2">
      <c r="A195">
        <v>58</v>
      </c>
      <c r="B195" t="s">
        <v>84</v>
      </c>
      <c r="C195" t="str">
        <f t="shared" si="15"/>
        <v>A</v>
      </c>
      <c r="D195" t="str">
        <f t="shared" si="16"/>
        <v>1A0018</v>
      </c>
      <c r="E195" t="str">
        <f t="shared" si="17"/>
        <v>A1</v>
      </c>
      <c r="F195" t="s">
        <v>85</v>
      </c>
      <c r="G195" t="s">
        <v>55</v>
      </c>
      <c r="H195" t="str">
        <f t="shared" si="18"/>
        <v>Elaeocarpus_dolichostylusACM3802</v>
      </c>
      <c r="I195" t="s">
        <v>205</v>
      </c>
      <c r="J195" s="5">
        <v>96</v>
      </c>
      <c r="K195" t="s">
        <v>206</v>
      </c>
      <c r="L195">
        <v>1</v>
      </c>
      <c r="M195" t="s">
        <v>33</v>
      </c>
      <c r="N195" t="s">
        <v>655</v>
      </c>
      <c r="O195" t="str">
        <f t="shared" si="19"/>
        <v>YP1A0018ACM3802</v>
      </c>
      <c r="P195" t="s">
        <v>72</v>
      </c>
      <c r="S195" t="s">
        <v>60</v>
      </c>
      <c r="T195" t="s">
        <v>61</v>
      </c>
      <c r="U195" t="s">
        <v>62</v>
      </c>
      <c r="W195" t="s">
        <v>63</v>
      </c>
      <c r="X195" t="s">
        <v>77</v>
      </c>
      <c r="Z195" t="s">
        <v>492</v>
      </c>
    </row>
    <row r="196" spans="1:27" x14ac:dyDescent="0.2">
      <c r="A196">
        <v>76</v>
      </c>
      <c r="B196" t="s">
        <v>232</v>
      </c>
      <c r="C196" t="str">
        <f t="shared" si="15"/>
        <v>A</v>
      </c>
      <c r="D196" t="str">
        <f t="shared" si="16"/>
        <v>1A0020</v>
      </c>
      <c r="E196" t="str">
        <f t="shared" si="17"/>
        <v>A1</v>
      </c>
      <c r="F196" t="s">
        <v>233</v>
      </c>
      <c r="G196" t="s">
        <v>218</v>
      </c>
      <c r="H196" t="str">
        <f t="shared" si="18"/>
        <v>Ficus_congestaACM3873</v>
      </c>
      <c r="I196" t="s">
        <v>99</v>
      </c>
      <c r="J196" s="5">
        <v>13</v>
      </c>
      <c r="K196" t="s">
        <v>657</v>
      </c>
      <c r="L196">
        <v>1</v>
      </c>
      <c r="M196" t="s">
        <v>57</v>
      </c>
      <c r="N196" t="s">
        <v>658</v>
      </c>
      <c r="O196" t="str">
        <f t="shared" si="19"/>
        <v>YP1A0020ACM3873</v>
      </c>
      <c r="P196" t="s">
        <v>659</v>
      </c>
      <c r="S196" t="s">
        <v>93</v>
      </c>
      <c r="T196" t="s">
        <v>94</v>
      </c>
      <c r="U196" t="s">
        <v>221</v>
      </c>
      <c r="W196" t="s">
        <v>222</v>
      </c>
    </row>
    <row r="197" spans="1:27" x14ac:dyDescent="0.2">
      <c r="A197">
        <v>1763</v>
      </c>
      <c r="B197" t="s">
        <v>225</v>
      </c>
      <c r="C197" t="str">
        <f t="shared" si="15"/>
        <v>A</v>
      </c>
      <c r="D197" t="str">
        <f t="shared" si="16"/>
        <v>4A0205</v>
      </c>
      <c r="E197" t="str">
        <f t="shared" si="17"/>
        <v>A4</v>
      </c>
      <c r="F197" t="s">
        <v>226</v>
      </c>
      <c r="G197" t="s">
        <v>227</v>
      </c>
      <c r="H197" t="str">
        <f t="shared" si="18"/>
        <v>Ficus_erythrospermaACM3914</v>
      </c>
      <c r="I197" t="s">
        <v>31</v>
      </c>
      <c r="J197" s="5">
        <v>7.4</v>
      </c>
      <c r="K197" t="s">
        <v>660</v>
      </c>
      <c r="L197">
        <v>1</v>
      </c>
      <c r="M197" t="s">
        <v>57</v>
      </c>
      <c r="N197" t="s">
        <v>661</v>
      </c>
      <c r="O197" t="str">
        <f t="shared" si="19"/>
        <v>YP4A0205ACM3914</v>
      </c>
      <c r="P197" t="s">
        <v>59</v>
      </c>
      <c r="S197" t="s">
        <v>93</v>
      </c>
      <c r="T197" t="s">
        <v>94</v>
      </c>
      <c r="U197" t="s">
        <v>230</v>
      </c>
      <c r="W197" t="s">
        <v>231</v>
      </c>
      <c r="X197" t="s">
        <v>578</v>
      </c>
      <c r="Z197" t="s">
        <v>662</v>
      </c>
    </row>
    <row r="198" spans="1:27" x14ac:dyDescent="0.2">
      <c r="A198">
        <v>17</v>
      </c>
      <c r="B198" t="s">
        <v>298</v>
      </c>
      <c r="C198" t="str">
        <f t="shared" si="15"/>
        <v>A</v>
      </c>
      <c r="D198" t="str">
        <f t="shared" si="16"/>
        <v>1A0008</v>
      </c>
      <c r="E198" t="str">
        <f t="shared" si="17"/>
        <v>A1</v>
      </c>
      <c r="F198" t="s">
        <v>299</v>
      </c>
      <c r="G198" t="s">
        <v>55</v>
      </c>
      <c r="H198" t="str">
        <f t="shared" si="18"/>
        <v>Elaeocarpus_dolichostylusACM3914</v>
      </c>
      <c r="I198" t="s">
        <v>228</v>
      </c>
      <c r="J198" s="5">
        <v>12</v>
      </c>
      <c r="K198" t="s">
        <v>663</v>
      </c>
      <c r="L198">
        <v>1</v>
      </c>
      <c r="M198" t="s">
        <v>57</v>
      </c>
      <c r="N198" t="s">
        <v>661</v>
      </c>
      <c r="O198" t="str">
        <f t="shared" si="19"/>
        <v>YP1A0008ACM3914</v>
      </c>
      <c r="P198" t="s">
        <v>59</v>
      </c>
      <c r="S198" t="s">
        <v>60</v>
      </c>
      <c r="T198" t="s">
        <v>61</v>
      </c>
      <c r="U198" t="s">
        <v>62</v>
      </c>
      <c r="W198" t="s">
        <v>63</v>
      </c>
      <c r="X198" t="s">
        <v>578</v>
      </c>
      <c r="Z198" t="s">
        <v>662</v>
      </c>
    </row>
    <row r="199" spans="1:27" x14ac:dyDescent="0.2">
      <c r="A199">
        <v>733</v>
      </c>
      <c r="B199" t="s">
        <v>386</v>
      </c>
      <c r="C199" t="str">
        <f t="shared" si="15"/>
        <v>A</v>
      </c>
      <c r="D199" t="str">
        <f t="shared" si="16"/>
        <v>2A0065</v>
      </c>
      <c r="E199" t="str">
        <f t="shared" si="17"/>
        <v>A2</v>
      </c>
      <c r="F199" t="s">
        <v>387</v>
      </c>
      <c r="G199" t="s">
        <v>55</v>
      </c>
      <c r="H199" t="str">
        <f t="shared" si="18"/>
        <v>Elaeocarpus_dolichostylusACM3945</v>
      </c>
      <c r="I199" t="s">
        <v>46</v>
      </c>
      <c r="J199" s="5">
        <v>8.9</v>
      </c>
      <c r="K199" t="s">
        <v>488</v>
      </c>
      <c r="L199">
        <v>4</v>
      </c>
      <c r="M199" t="s">
        <v>33</v>
      </c>
      <c r="N199" t="s">
        <v>664</v>
      </c>
      <c r="O199" t="str">
        <f t="shared" si="19"/>
        <v>YP2A0065ACM3945</v>
      </c>
      <c r="P199" t="s">
        <v>141</v>
      </c>
      <c r="S199" t="s">
        <v>60</v>
      </c>
      <c r="T199" t="s">
        <v>61</v>
      </c>
      <c r="U199" t="s">
        <v>62</v>
      </c>
      <c r="W199" t="s">
        <v>63</v>
      </c>
    </row>
    <row r="200" spans="1:27" x14ac:dyDescent="0.2">
      <c r="A200">
        <v>96</v>
      </c>
      <c r="B200" t="s">
        <v>665</v>
      </c>
      <c r="C200" t="str">
        <f t="shared" si="15"/>
        <v>A</v>
      </c>
      <c r="D200" t="str">
        <f t="shared" si="16"/>
        <v>1A0035</v>
      </c>
      <c r="E200" t="str">
        <f t="shared" si="17"/>
        <v>A1</v>
      </c>
      <c r="F200" t="s">
        <v>666</v>
      </c>
      <c r="G200" t="s">
        <v>667</v>
      </c>
      <c r="H200" t="str">
        <f t="shared" si="18"/>
        <v>Zanthoxylum_pluviatileACM3945</v>
      </c>
      <c r="I200" t="s">
        <v>411</v>
      </c>
      <c r="J200" s="5">
        <v>24.5</v>
      </c>
      <c r="K200" t="s">
        <v>668</v>
      </c>
      <c r="L200">
        <v>1</v>
      </c>
      <c r="M200" t="s">
        <v>57</v>
      </c>
      <c r="N200" t="s">
        <v>664</v>
      </c>
      <c r="O200" t="str">
        <f t="shared" si="19"/>
        <v>YP1A0035ACM3945</v>
      </c>
      <c r="P200" t="s">
        <v>141</v>
      </c>
      <c r="S200" t="s">
        <v>669</v>
      </c>
      <c r="T200" t="s">
        <v>670</v>
      </c>
      <c r="U200" t="s">
        <v>671</v>
      </c>
      <c r="W200" t="s">
        <v>672</v>
      </c>
    </row>
    <row r="201" spans="1:27" x14ac:dyDescent="0.2">
      <c r="A201">
        <v>1122</v>
      </c>
      <c r="B201" t="s">
        <v>626</v>
      </c>
      <c r="C201" t="str">
        <f t="shared" si="15"/>
        <v>A</v>
      </c>
      <c r="D201" t="str">
        <f t="shared" si="16"/>
        <v>3A0135</v>
      </c>
      <c r="E201" t="str">
        <f t="shared" si="17"/>
        <v>A3</v>
      </c>
      <c r="F201" t="s">
        <v>627</v>
      </c>
      <c r="G201" t="s">
        <v>304</v>
      </c>
      <c r="H201" t="str">
        <f t="shared" si="18"/>
        <v>Elaeocarpus_sphaericusACM3945</v>
      </c>
      <c r="I201" t="s">
        <v>411</v>
      </c>
      <c r="J201" s="5">
        <v>30.2</v>
      </c>
      <c r="K201" t="s">
        <v>673</v>
      </c>
      <c r="L201">
        <v>1</v>
      </c>
      <c r="M201" t="s">
        <v>33</v>
      </c>
      <c r="N201" t="s">
        <v>664</v>
      </c>
      <c r="O201" t="str">
        <f t="shared" si="19"/>
        <v>YP3A0135ACM3945</v>
      </c>
      <c r="P201" t="s">
        <v>141</v>
      </c>
      <c r="S201" t="s">
        <v>60</v>
      </c>
      <c r="T201" t="s">
        <v>61</v>
      </c>
      <c r="U201" t="s">
        <v>306</v>
      </c>
      <c r="W201" t="s">
        <v>307</v>
      </c>
    </row>
    <row r="202" spans="1:27" x14ac:dyDescent="0.2">
      <c r="A202">
        <v>107</v>
      </c>
      <c r="B202" t="s">
        <v>80</v>
      </c>
      <c r="C202" t="str">
        <f t="shared" si="15"/>
        <v>A</v>
      </c>
      <c r="D202" t="str">
        <f t="shared" si="16"/>
        <v>1A0037</v>
      </c>
      <c r="E202" t="str">
        <f t="shared" si="17"/>
        <v>A1</v>
      </c>
      <c r="F202" t="s">
        <v>81</v>
      </c>
      <c r="G202" t="s">
        <v>55</v>
      </c>
      <c r="H202" t="str">
        <f t="shared" si="18"/>
        <v>Elaeocarpus_dolichostylusACM3945</v>
      </c>
      <c r="I202" t="s">
        <v>228</v>
      </c>
      <c r="J202" s="5">
        <v>34.299999999999997</v>
      </c>
      <c r="K202" t="s">
        <v>674</v>
      </c>
      <c r="L202">
        <v>1</v>
      </c>
      <c r="M202" t="s">
        <v>33</v>
      </c>
      <c r="N202" t="s">
        <v>664</v>
      </c>
      <c r="O202" t="str">
        <f t="shared" si="19"/>
        <v>YP1A0037ACM3945</v>
      </c>
      <c r="P202" t="s">
        <v>141</v>
      </c>
      <c r="S202" t="s">
        <v>60</v>
      </c>
      <c r="T202" t="s">
        <v>61</v>
      </c>
      <c r="U202" t="s">
        <v>62</v>
      </c>
      <c r="W202" t="s">
        <v>63</v>
      </c>
    </row>
    <row r="203" spans="1:27" x14ac:dyDescent="0.2">
      <c r="A203">
        <v>1101</v>
      </c>
      <c r="B203" t="s">
        <v>195</v>
      </c>
      <c r="C203" t="str">
        <f t="shared" si="15"/>
        <v>A</v>
      </c>
      <c r="D203" t="str">
        <f t="shared" si="16"/>
        <v>3A0122</v>
      </c>
      <c r="E203" t="str">
        <f t="shared" si="17"/>
        <v>A3</v>
      </c>
      <c r="F203" t="s">
        <v>196</v>
      </c>
      <c r="G203" t="s">
        <v>55</v>
      </c>
      <c r="H203" t="str">
        <f t="shared" si="18"/>
        <v>Elaeocarpus_dolichostylusACM3945</v>
      </c>
      <c r="I203" t="s">
        <v>46</v>
      </c>
      <c r="J203" s="5">
        <v>41</v>
      </c>
      <c r="K203" t="s">
        <v>621</v>
      </c>
      <c r="L203">
        <v>6</v>
      </c>
      <c r="M203" t="s">
        <v>33</v>
      </c>
      <c r="N203" t="s">
        <v>664</v>
      </c>
      <c r="O203" t="str">
        <f t="shared" si="19"/>
        <v>YP3A0122ACM3945</v>
      </c>
      <c r="P203" t="s">
        <v>141</v>
      </c>
      <c r="S203" t="s">
        <v>60</v>
      </c>
      <c r="T203" t="s">
        <v>61</v>
      </c>
      <c r="U203" t="s">
        <v>62</v>
      </c>
      <c r="W203" t="s">
        <v>63</v>
      </c>
    </row>
    <row r="204" spans="1:27" x14ac:dyDescent="0.2">
      <c r="A204">
        <v>43</v>
      </c>
      <c r="B204" t="s">
        <v>84</v>
      </c>
      <c r="C204" t="str">
        <f t="shared" si="15"/>
        <v>A</v>
      </c>
      <c r="D204" t="str">
        <f t="shared" si="16"/>
        <v>1A0018</v>
      </c>
      <c r="E204" t="str">
        <f t="shared" si="17"/>
        <v>A1</v>
      </c>
      <c r="F204" t="s">
        <v>85</v>
      </c>
      <c r="G204" t="s">
        <v>55</v>
      </c>
      <c r="H204" t="str">
        <f t="shared" si="18"/>
        <v>Elaeocarpus_dolichostylusACM3945</v>
      </c>
      <c r="I204" t="s">
        <v>407</v>
      </c>
      <c r="J204" s="5">
        <v>96</v>
      </c>
      <c r="K204" t="s">
        <v>675</v>
      </c>
      <c r="L204">
        <v>4</v>
      </c>
      <c r="M204" t="s">
        <v>33</v>
      </c>
      <c r="N204" t="s">
        <v>664</v>
      </c>
      <c r="O204" t="str">
        <f t="shared" si="19"/>
        <v>YP1A0018ACM3945</v>
      </c>
      <c r="P204" t="s">
        <v>141</v>
      </c>
      <c r="S204" t="s">
        <v>60</v>
      </c>
      <c r="T204" t="s">
        <v>61</v>
      </c>
      <c r="U204" t="s">
        <v>62</v>
      </c>
      <c r="W204" t="s">
        <v>63</v>
      </c>
    </row>
    <row r="205" spans="1:27" x14ac:dyDescent="0.2">
      <c r="A205">
        <v>44</v>
      </c>
      <c r="B205" t="s">
        <v>84</v>
      </c>
      <c r="C205" t="str">
        <f t="shared" si="15"/>
        <v>A</v>
      </c>
      <c r="D205" t="str">
        <f t="shared" si="16"/>
        <v>1A0018</v>
      </c>
      <c r="E205" t="str">
        <f t="shared" si="17"/>
        <v>A1</v>
      </c>
      <c r="F205" t="s">
        <v>85</v>
      </c>
      <c r="G205" t="s">
        <v>55</v>
      </c>
      <c r="H205" t="str">
        <f t="shared" si="18"/>
        <v>Elaeocarpus_dolichostylusACM3945</v>
      </c>
      <c r="I205" t="s">
        <v>310</v>
      </c>
      <c r="J205" s="5">
        <v>96</v>
      </c>
      <c r="K205" t="s">
        <v>676</v>
      </c>
      <c r="L205">
        <v>1</v>
      </c>
      <c r="M205" t="s">
        <v>33</v>
      </c>
      <c r="N205" t="s">
        <v>664</v>
      </c>
      <c r="O205" t="str">
        <f t="shared" si="19"/>
        <v>YP1A0018ACM3945</v>
      </c>
      <c r="P205" t="s">
        <v>141</v>
      </c>
      <c r="S205" t="s">
        <v>60</v>
      </c>
      <c r="T205" t="s">
        <v>61</v>
      </c>
      <c r="U205" t="s">
        <v>62</v>
      </c>
      <c r="W205" t="s">
        <v>63</v>
      </c>
    </row>
    <row r="206" spans="1:27" x14ac:dyDescent="0.2">
      <c r="A206">
        <v>779</v>
      </c>
      <c r="B206" t="s">
        <v>247</v>
      </c>
      <c r="C206" t="str">
        <f t="shared" si="15"/>
        <v>A</v>
      </c>
      <c r="D206" t="str">
        <f t="shared" si="16"/>
        <v>2A0092</v>
      </c>
      <c r="E206" t="str">
        <f t="shared" si="17"/>
        <v>A2</v>
      </c>
      <c r="F206" t="s">
        <v>248</v>
      </c>
      <c r="G206" t="s">
        <v>123</v>
      </c>
      <c r="H206" t="str">
        <f t="shared" si="18"/>
        <v>Sloanea_tieghemiiACM4140</v>
      </c>
      <c r="I206" t="s">
        <v>355</v>
      </c>
      <c r="J206" s="5">
        <v>54.4</v>
      </c>
      <c r="K206" t="s">
        <v>677</v>
      </c>
      <c r="L206">
        <v>4</v>
      </c>
      <c r="M206" t="s">
        <v>33</v>
      </c>
      <c r="N206" t="s">
        <v>678</v>
      </c>
      <c r="O206" t="str">
        <f t="shared" si="19"/>
        <v>YP2A0092ACM4140</v>
      </c>
      <c r="P206" t="s">
        <v>72</v>
      </c>
      <c r="S206" t="s">
        <v>60</v>
      </c>
      <c r="T206" t="s">
        <v>127</v>
      </c>
      <c r="U206" t="s">
        <v>128</v>
      </c>
      <c r="W206" t="s">
        <v>129</v>
      </c>
      <c r="X206" t="s">
        <v>474</v>
      </c>
      <c r="Z206" t="s">
        <v>486</v>
      </c>
      <c r="AA206" t="s">
        <v>487</v>
      </c>
    </row>
    <row r="207" spans="1:27" x14ac:dyDescent="0.2">
      <c r="A207">
        <v>801</v>
      </c>
      <c r="B207" t="s">
        <v>679</v>
      </c>
      <c r="C207" t="str">
        <f t="shared" si="15"/>
        <v>A</v>
      </c>
      <c r="D207" t="str">
        <f t="shared" si="16"/>
        <v>2A0105</v>
      </c>
      <c r="E207" t="str">
        <f t="shared" si="17"/>
        <v>A2</v>
      </c>
      <c r="F207" t="s">
        <v>680</v>
      </c>
      <c r="G207" t="s">
        <v>227</v>
      </c>
      <c r="H207" t="str">
        <f t="shared" si="18"/>
        <v>Ficus_erythrospermaACM4172</v>
      </c>
      <c r="I207" t="s">
        <v>31</v>
      </c>
      <c r="J207" s="5">
        <v>9.1</v>
      </c>
      <c r="K207" t="s">
        <v>681</v>
      </c>
      <c r="L207">
        <v>1</v>
      </c>
      <c r="M207" t="s">
        <v>57</v>
      </c>
      <c r="N207" t="s">
        <v>682</v>
      </c>
      <c r="O207" t="str">
        <f t="shared" si="19"/>
        <v>YP2A0105ACM4172</v>
      </c>
      <c r="P207" t="s">
        <v>189</v>
      </c>
      <c r="S207" t="s">
        <v>93</v>
      </c>
      <c r="T207" t="s">
        <v>94</v>
      </c>
      <c r="U207" t="s">
        <v>230</v>
      </c>
      <c r="W207" t="s">
        <v>231</v>
      </c>
      <c r="X207" t="s">
        <v>251</v>
      </c>
      <c r="Z207" t="s">
        <v>683</v>
      </c>
      <c r="AA207" t="s">
        <v>684</v>
      </c>
    </row>
    <row r="208" spans="1:27" x14ac:dyDescent="0.2">
      <c r="A208">
        <v>37</v>
      </c>
      <c r="B208" t="s">
        <v>84</v>
      </c>
      <c r="C208" t="str">
        <f t="shared" si="15"/>
        <v>A</v>
      </c>
      <c r="D208" t="str">
        <f t="shared" si="16"/>
        <v>1A0018</v>
      </c>
      <c r="E208" t="str">
        <f t="shared" si="17"/>
        <v>A1</v>
      </c>
      <c r="F208" t="s">
        <v>85</v>
      </c>
      <c r="G208" t="s">
        <v>55</v>
      </c>
      <c r="H208" t="str">
        <f t="shared" si="18"/>
        <v>Elaeocarpus_dolichostylusACM4172</v>
      </c>
      <c r="I208" t="s">
        <v>124</v>
      </c>
      <c r="J208" s="5">
        <v>96</v>
      </c>
      <c r="K208" t="s">
        <v>685</v>
      </c>
      <c r="L208">
        <v>4</v>
      </c>
      <c r="M208" t="s">
        <v>33</v>
      </c>
      <c r="N208" t="s">
        <v>682</v>
      </c>
      <c r="O208" t="str">
        <f t="shared" si="19"/>
        <v>YP1A0018ACM4172</v>
      </c>
      <c r="P208" t="s">
        <v>189</v>
      </c>
      <c r="S208" t="s">
        <v>60</v>
      </c>
      <c r="T208" t="s">
        <v>61</v>
      </c>
      <c r="U208" t="s">
        <v>62</v>
      </c>
      <c r="W208" t="s">
        <v>63</v>
      </c>
      <c r="X208" t="s">
        <v>251</v>
      </c>
      <c r="Z208" t="s">
        <v>683</v>
      </c>
      <c r="AA208" t="s">
        <v>684</v>
      </c>
    </row>
    <row r="209" spans="1:27" x14ac:dyDescent="0.2">
      <c r="A209">
        <v>20</v>
      </c>
      <c r="B209" t="s">
        <v>298</v>
      </c>
      <c r="C209" t="str">
        <f t="shared" si="15"/>
        <v>A</v>
      </c>
      <c r="D209" t="str">
        <f t="shared" si="16"/>
        <v>1A0008</v>
      </c>
      <c r="E209" t="str">
        <f t="shared" si="17"/>
        <v>A1</v>
      </c>
      <c r="F209" t="s">
        <v>299</v>
      </c>
      <c r="G209" t="s">
        <v>55</v>
      </c>
      <c r="H209" t="str">
        <f t="shared" si="18"/>
        <v>Elaeocarpus_dolichostylusACM4174</v>
      </c>
      <c r="I209" t="s">
        <v>82</v>
      </c>
      <c r="J209" s="5">
        <v>12</v>
      </c>
      <c r="K209" t="s">
        <v>405</v>
      </c>
      <c r="L209">
        <v>1</v>
      </c>
      <c r="M209" t="s">
        <v>33</v>
      </c>
      <c r="N209" t="s">
        <v>686</v>
      </c>
      <c r="O209" t="str">
        <f t="shared" si="19"/>
        <v>YP1A0008ACM4174</v>
      </c>
      <c r="P209" t="s">
        <v>189</v>
      </c>
      <c r="S209" t="s">
        <v>60</v>
      </c>
      <c r="T209" t="s">
        <v>61</v>
      </c>
      <c r="U209" t="s">
        <v>62</v>
      </c>
      <c r="W209" t="s">
        <v>63</v>
      </c>
      <c r="X209" t="s">
        <v>251</v>
      </c>
      <c r="Y209" t="s">
        <v>252</v>
      </c>
      <c r="Z209" t="s">
        <v>683</v>
      </c>
      <c r="AA209" t="s">
        <v>684</v>
      </c>
    </row>
    <row r="210" spans="1:27" x14ac:dyDescent="0.2">
      <c r="A210">
        <v>35</v>
      </c>
      <c r="B210" t="s">
        <v>84</v>
      </c>
      <c r="C210" t="str">
        <f t="shared" si="15"/>
        <v>A</v>
      </c>
      <c r="D210" t="str">
        <f t="shared" si="16"/>
        <v>1A0018</v>
      </c>
      <c r="E210" t="str">
        <f t="shared" si="17"/>
        <v>A1</v>
      </c>
      <c r="F210" t="s">
        <v>85</v>
      </c>
      <c r="G210" t="s">
        <v>55</v>
      </c>
      <c r="H210" t="str">
        <f t="shared" si="18"/>
        <v>Elaeocarpus_dolichostylusACM4174</v>
      </c>
      <c r="I210" t="s">
        <v>99</v>
      </c>
      <c r="J210" s="5">
        <v>96</v>
      </c>
      <c r="K210" t="s">
        <v>200</v>
      </c>
      <c r="L210">
        <v>490</v>
      </c>
      <c r="M210" t="s">
        <v>33</v>
      </c>
      <c r="N210" t="s">
        <v>686</v>
      </c>
      <c r="O210" t="str">
        <f t="shared" si="19"/>
        <v>YP1A0018ACM4174</v>
      </c>
      <c r="P210" t="s">
        <v>189</v>
      </c>
      <c r="S210" t="s">
        <v>60</v>
      </c>
      <c r="T210" t="s">
        <v>61</v>
      </c>
      <c r="U210" t="s">
        <v>62</v>
      </c>
      <c r="W210" t="s">
        <v>63</v>
      </c>
      <c r="X210" t="s">
        <v>251</v>
      </c>
      <c r="Y210" t="s">
        <v>252</v>
      </c>
      <c r="Z210" t="s">
        <v>683</v>
      </c>
      <c r="AA210" t="s">
        <v>684</v>
      </c>
    </row>
    <row r="211" spans="1:27" x14ac:dyDescent="0.2">
      <c r="A211">
        <v>38</v>
      </c>
      <c r="B211" t="s">
        <v>84</v>
      </c>
      <c r="C211" t="str">
        <f t="shared" si="15"/>
        <v>A</v>
      </c>
      <c r="D211" t="str">
        <f t="shared" si="16"/>
        <v>1A0018</v>
      </c>
      <c r="E211" t="str">
        <f t="shared" si="17"/>
        <v>A1</v>
      </c>
      <c r="F211" t="s">
        <v>85</v>
      </c>
      <c r="G211" t="s">
        <v>55</v>
      </c>
      <c r="H211" t="str">
        <f t="shared" si="18"/>
        <v>Elaeocarpus_dolichostylusACM4174</v>
      </c>
      <c r="I211" t="s">
        <v>86</v>
      </c>
      <c r="J211" s="5">
        <v>96</v>
      </c>
      <c r="K211" t="s">
        <v>87</v>
      </c>
      <c r="L211">
        <v>60</v>
      </c>
      <c r="M211" t="s">
        <v>33</v>
      </c>
      <c r="N211" t="s">
        <v>686</v>
      </c>
      <c r="O211" t="str">
        <f t="shared" si="19"/>
        <v>YP1A0018ACM4174</v>
      </c>
      <c r="P211" t="s">
        <v>189</v>
      </c>
      <c r="S211" t="s">
        <v>60</v>
      </c>
      <c r="T211" t="s">
        <v>61</v>
      </c>
      <c r="U211" t="s">
        <v>62</v>
      </c>
      <c r="W211" t="s">
        <v>63</v>
      </c>
      <c r="X211" t="s">
        <v>251</v>
      </c>
      <c r="Y211" t="s">
        <v>252</v>
      </c>
      <c r="Z211" t="s">
        <v>683</v>
      </c>
      <c r="AA211" t="s">
        <v>684</v>
      </c>
    </row>
    <row r="212" spans="1:27" x14ac:dyDescent="0.2">
      <c r="A212">
        <v>767</v>
      </c>
      <c r="B212" t="s">
        <v>247</v>
      </c>
      <c r="C212" t="str">
        <f t="shared" si="15"/>
        <v>A</v>
      </c>
      <c r="D212" t="str">
        <f t="shared" si="16"/>
        <v>2A0092</v>
      </c>
      <c r="E212" t="str">
        <f t="shared" si="17"/>
        <v>A2</v>
      </c>
      <c r="F212" t="s">
        <v>248</v>
      </c>
      <c r="G212" t="s">
        <v>123</v>
      </c>
      <c r="H212" t="str">
        <f t="shared" si="18"/>
        <v>Sloanea_tieghemiiACM4175</v>
      </c>
      <c r="I212" t="s">
        <v>31</v>
      </c>
      <c r="J212" s="5">
        <v>54.4</v>
      </c>
      <c r="K212" t="s">
        <v>687</v>
      </c>
      <c r="L212">
        <v>3</v>
      </c>
      <c r="M212" t="s">
        <v>33</v>
      </c>
      <c r="N212" t="s">
        <v>688</v>
      </c>
      <c r="O212" t="str">
        <f t="shared" si="19"/>
        <v>YP2A0092ACM4175</v>
      </c>
      <c r="P212" t="s">
        <v>189</v>
      </c>
      <c r="S212" t="s">
        <v>60</v>
      </c>
      <c r="T212" t="s">
        <v>127</v>
      </c>
      <c r="U212" t="s">
        <v>128</v>
      </c>
      <c r="W212" t="s">
        <v>129</v>
      </c>
      <c r="X212" t="s">
        <v>251</v>
      </c>
      <c r="Y212" t="s">
        <v>252</v>
      </c>
      <c r="Z212" t="s">
        <v>253</v>
      </c>
      <c r="AA212" t="s">
        <v>689</v>
      </c>
    </row>
    <row r="213" spans="1:27" x14ac:dyDescent="0.2">
      <c r="A213">
        <v>803</v>
      </c>
      <c r="B213" t="s">
        <v>547</v>
      </c>
      <c r="C213" t="str">
        <f t="shared" si="15"/>
        <v>A</v>
      </c>
      <c r="D213" t="str">
        <f t="shared" si="16"/>
        <v>2A0108</v>
      </c>
      <c r="E213" t="str">
        <f t="shared" si="17"/>
        <v>A2</v>
      </c>
      <c r="F213" t="s">
        <v>548</v>
      </c>
      <c r="G213" t="s">
        <v>549</v>
      </c>
      <c r="H213" t="str">
        <f t="shared" si="18"/>
        <v>Macaranga_strigosaACM4185</v>
      </c>
      <c r="I213" t="s">
        <v>46</v>
      </c>
      <c r="J213" s="5">
        <v>10.4</v>
      </c>
      <c r="K213" t="s">
        <v>690</v>
      </c>
      <c r="L213">
        <v>31</v>
      </c>
      <c r="M213" t="s">
        <v>33</v>
      </c>
      <c r="N213" t="s">
        <v>691</v>
      </c>
      <c r="O213" t="str">
        <f t="shared" si="19"/>
        <v>YP2A0108ACM4185</v>
      </c>
      <c r="P213" t="s">
        <v>692</v>
      </c>
      <c r="S213" t="s">
        <v>552</v>
      </c>
      <c r="T213" t="s">
        <v>553</v>
      </c>
      <c r="U213" t="s">
        <v>554</v>
      </c>
      <c r="W213" t="s">
        <v>555</v>
      </c>
      <c r="X213" t="s">
        <v>693</v>
      </c>
      <c r="Z213" t="s">
        <v>694</v>
      </c>
      <c r="AA213" t="s">
        <v>695</v>
      </c>
    </row>
    <row r="214" spans="1:27" x14ac:dyDescent="0.2">
      <c r="A214">
        <v>1772</v>
      </c>
      <c r="B214" t="s">
        <v>696</v>
      </c>
      <c r="C214" t="str">
        <f t="shared" si="15"/>
        <v>A</v>
      </c>
      <c r="D214" t="str">
        <f t="shared" si="16"/>
        <v>4A0216</v>
      </c>
      <c r="E214" t="str">
        <f t="shared" si="17"/>
        <v>A4</v>
      </c>
      <c r="F214" t="s">
        <v>697</v>
      </c>
      <c r="G214" t="s">
        <v>132</v>
      </c>
      <c r="H214" t="str">
        <f t="shared" si="18"/>
        <v>Sloanea_sogerensisACM4185</v>
      </c>
      <c r="I214" t="s">
        <v>46</v>
      </c>
      <c r="J214" s="5">
        <v>21.9</v>
      </c>
      <c r="K214" t="s">
        <v>698</v>
      </c>
      <c r="L214">
        <v>2</v>
      </c>
      <c r="M214" t="s">
        <v>33</v>
      </c>
      <c r="N214" t="s">
        <v>691</v>
      </c>
      <c r="O214" t="str">
        <f t="shared" si="19"/>
        <v>YP4A0216ACM4185</v>
      </c>
      <c r="P214" t="s">
        <v>692</v>
      </c>
      <c r="S214" t="s">
        <v>60</v>
      </c>
      <c r="T214" t="s">
        <v>127</v>
      </c>
      <c r="U214" t="s">
        <v>134</v>
      </c>
      <c r="W214" t="s">
        <v>135</v>
      </c>
      <c r="X214" t="s">
        <v>693</v>
      </c>
      <c r="Z214" t="s">
        <v>694</v>
      </c>
      <c r="AA214" t="s">
        <v>695</v>
      </c>
    </row>
    <row r="215" spans="1:27" x14ac:dyDescent="0.2">
      <c r="A215">
        <v>1774</v>
      </c>
      <c r="B215" t="s">
        <v>696</v>
      </c>
      <c r="C215" t="str">
        <f t="shared" si="15"/>
        <v>A</v>
      </c>
      <c r="D215" t="str">
        <f t="shared" si="16"/>
        <v>4A0216</v>
      </c>
      <c r="E215" t="str">
        <f t="shared" si="17"/>
        <v>A4</v>
      </c>
      <c r="F215" t="s">
        <v>697</v>
      </c>
      <c r="G215" t="s">
        <v>132</v>
      </c>
      <c r="H215" t="str">
        <f t="shared" si="18"/>
        <v>Sloanea_sogerensisACM4185</v>
      </c>
      <c r="I215" t="s">
        <v>99</v>
      </c>
      <c r="J215" s="5">
        <v>21.9</v>
      </c>
      <c r="K215" t="s">
        <v>699</v>
      </c>
      <c r="L215">
        <v>1</v>
      </c>
      <c r="M215" t="s">
        <v>33</v>
      </c>
      <c r="N215" t="s">
        <v>691</v>
      </c>
      <c r="O215" t="str">
        <f t="shared" si="19"/>
        <v>YP4A0216ACM4185</v>
      </c>
      <c r="P215" t="s">
        <v>692</v>
      </c>
      <c r="S215" t="s">
        <v>60</v>
      </c>
      <c r="T215" t="s">
        <v>127</v>
      </c>
      <c r="U215" t="s">
        <v>134</v>
      </c>
      <c r="W215" t="s">
        <v>135</v>
      </c>
      <c r="X215" t="s">
        <v>693</v>
      </c>
      <c r="Z215" t="s">
        <v>694</v>
      </c>
      <c r="AA215" t="s">
        <v>695</v>
      </c>
    </row>
    <row r="216" spans="1:27" x14ac:dyDescent="0.2">
      <c r="A216">
        <v>1782</v>
      </c>
      <c r="B216" t="s">
        <v>130</v>
      </c>
      <c r="C216" t="str">
        <f t="shared" si="15"/>
        <v>A</v>
      </c>
      <c r="D216" t="str">
        <f t="shared" si="16"/>
        <v>4A0230</v>
      </c>
      <c r="E216" t="str">
        <f t="shared" si="17"/>
        <v>A4</v>
      </c>
      <c r="F216" t="s">
        <v>131</v>
      </c>
      <c r="G216" t="s">
        <v>132</v>
      </c>
      <c r="H216" t="str">
        <f t="shared" si="18"/>
        <v>Sloanea_sogerensisACM4185</v>
      </c>
      <c r="I216" t="s">
        <v>46</v>
      </c>
      <c r="J216" s="5">
        <v>33.299999999999997</v>
      </c>
      <c r="K216" t="s">
        <v>700</v>
      </c>
      <c r="L216">
        <v>11</v>
      </c>
      <c r="M216" t="s">
        <v>33</v>
      </c>
      <c r="N216" t="s">
        <v>691</v>
      </c>
      <c r="O216" t="str">
        <f t="shared" si="19"/>
        <v>YP4A0230ACM4185</v>
      </c>
      <c r="P216" t="s">
        <v>692</v>
      </c>
      <c r="S216" t="s">
        <v>60</v>
      </c>
      <c r="T216" t="s">
        <v>127</v>
      </c>
      <c r="U216" t="s">
        <v>134</v>
      </c>
      <c r="W216" t="s">
        <v>135</v>
      </c>
      <c r="X216" t="s">
        <v>693</v>
      </c>
      <c r="Z216" t="s">
        <v>694</v>
      </c>
      <c r="AA216" t="s">
        <v>695</v>
      </c>
    </row>
    <row r="217" spans="1:27" x14ac:dyDescent="0.2">
      <c r="A217">
        <v>144</v>
      </c>
      <c r="B217" t="s">
        <v>121</v>
      </c>
      <c r="C217" t="str">
        <f t="shared" si="15"/>
        <v>A</v>
      </c>
      <c r="D217" t="str">
        <f t="shared" si="16"/>
        <v>1A0055</v>
      </c>
      <c r="E217" t="str">
        <f t="shared" si="17"/>
        <v>A1</v>
      </c>
      <c r="F217" t="s">
        <v>122</v>
      </c>
      <c r="G217" t="s">
        <v>123</v>
      </c>
      <c r="H217" t="str">
        <f t="shared" si="18"/>
        <v>Sloanea_tieghemiiACM4197</v>
      </c>
      <c r="I217" t="s">
        <v>151</v>
      </c>
      <c r="J217" s="5">
        <v>26.5</v>
      </c>
      <c r="K217" t="s">
        <v>353</v>
      </c>
      <c r="L217">
        <v>1</v>
      </c>
      <c r="M217" t="s">
        <v>33</v>
      </c>
      <c r="N217" t="s">
        <v>701</v>
      </c>
      <c r="O217" t="str">
        <f t="shared" si="19"/>
        <v>YP1A0055ACM4197</v>
      </c>
      <c r="P217" t="s">
        <v>189</v>
      </c>
      <c r="S217" t="s">
        <v>60</v>
      </c>
      <c r="T217" t="s">
        <v>127</v>
      </c>
      <c r="U217" t="s">
        <v>128</v>
      </c>
      <c r="W217" t="s">
        <v>129</v>
      </c>
      <c r="X217" t="s">
        <v>251</v>
      </c>
    </row>
    <row r="218" spans="1:27" x14ac:dyDescent="0.2">
      <c r="A218">
        <v>146</v>
      </c>
      <c r="B218" t="s">
        <v>121</v>
      </c>
      <c r="C218" t="str">
        <f t="shared" si="15"/>
        <v>A</v>
      </c>
      <c r="D218" t="str">
        <f t="shared" si="16"/>
        <v>1A0055</v>
      </c>
      <c r="E218" t="str">
        <f t="shared" si="17"/>
        <v>A1</v>
      </c>
      <c r="F218" t="s">
        <v>122</v>
      </c>
      <c r="G218" t="s">
        <v>123</v>
      </c>
      <c r="H218" t="str">
        <f t="shared" si="18"/>
        <v>Sloanea_tieghemiiACM4197</v>
      </c>
      <c r="I218" t="s">
        <v>228</v>
      </c>
      <c r="J218" s="5">
        <v>26.5</v>
      </c>
      <c r="K218" t="s">
        <v>702</v>
      </c>
      <c r="L218">
        <v>1</v>
      </c>
      <c r="M218" t="s">
        <v>33</v>
      </c>
      <c r="N218" t="s">
        <v>701</v>
      </c>
      <c r="O218" t="str">
        <f t="shared" si="19"/>
        <v>YP1A0055ACM4197</v>
      </c>
      <c r="P218" t="s">
        <v>189</v>
      </c>
      <c r="S218" t="s">
        <v>60</v>
      </c>
      <c r="T218" t="s">
        <v>127</v>
      </c>
      <c r="U218" t="s">
        <v>128</v>
      </c>
      <c r="W218" t="s">
        <v>129</v>
      </c>
      <c r="X218" t="s">
        <v>251</v>
      </c>
    </row>
    <row r="219" spans="1:27" x14ac:dyDescent="0.2">
      <c r="A219">
        <v>1762</v>
      </c>
      <c r="B219" t="s">
        <v>225</v>
      </c>
      <c r="C219" t="str">
        <f t="shared" si="15"/>
        <v>A</v>
      </c>
      <c r="D219" t="str">
        <f t="shared" si="16"/>
        <v>4A0205</v>
      </c>
      <c r="E219" t="str">
        <f t="shared" si="17"/>
        <v>A4</v>
      </c>
      <c r="F219" t="s">
        <v>226</v>
      </c>
      <c r="G219" t="s">
        <v>227</v>
      </c>
      <c r="H219" t="str">
        <f t="shared" si="18"/>
        <v>Ficus_erythrospermaACM4272</v>
      </c>
      <c r="I219" t="s">
        <v>46</v>
      </c>
      <c r="J219" s="5">
        <v>7.4</v>
      </c>
      <c r="K219" t="s">
        <v>703</v>
      </c>
      <c r="L219">
        <v>1</v>
      </c>
      <c r="M219" t="s">
        <v>33</v>
      </c>
      <c r="N219" t="s">
        <v>704</v>
      </c>
      <c r="O219" t="str">
        <f t="shared" si="19"/>
        <v>YP4A0205ACM4272</v>
      </c>
      <c r="P219" t="s">
        <v>189</v>
      </c>
      <c r="S219" t="s">
        <v>93</v>
      </c>
      <c r="T219" t="s">
        <v>94</v>
      </c>
      <c r="U219" t="s">
        <v>230</v>
      </c>
      <c r="W219" t="s">
        <v>231</v>
      </c>
      <c r="X219" t="s">
        <v>251</v>
      </c>
    </row>
    <row r="220" spans="1:27" x14ac:dyDescent="0.2">
      <c r="A220">
        <v>1136</v>
      </c>
      <c r="B220" t="s">
        <v>455</v>
      </c>
      <c r="C220" t="str">
        <f t="shared" si="15"/>
        <v>A</v>
      </c>
      <c r="D220" t="str">
        <f t="shared" si="16"/>
        <v>3A0148</v>
      </c>
      <c r="E220" t="str">
        <f t="shared" si="17"/>
        <v>A3</v>
      </c>
      <c r="F220" t="s">
        <v>456</v>
      </c>
      <c r="G220" t="s">
        <v>457</v>
      </c>
      <c r="H220" t="str">
        <f t="shared" si="18"/>
        <v>Cryptocarya_apamifoliaACM4272</v>
      </c>
      <c r="I220" t="s">
        <v>31</v>
      </c>
      <c r="J220" s="5">
        <v>10.5</v>
      </c>
      <c r="K220" t="s">
        <v>705</v>
      </c>
      <c r="L220">
        <v>1</v>
      </c>
      <c r="M220" t="s">
        <v>33</v>
      </c>
      <c r="N220" t="s">
        <v>704</v>
      </c>
      <c r="O220" t="str">
        <f t="shared" si="19"/>
        <v>YP3A0148ACM4272</v>
      </c>
      <c r="P220" t="s">
        <v>189</v>
      </c>
      <c r="S220" t="s">
        <v>460</v>
      </c>
      <c r="T220" t="s">
        <v>461</v>
      </c>
      <c r="U220" t="s">
        <v>462</v>
      </c>
      <c r="W220" t="s">
        <v>463</v>
      </c>
      <c r="X220" t="s">
        <v>251</v>
      </c>
    </row>
    <row r="221" spans="1:27" x14ac:dyDescent="0.2">
      <c r="A221">
        <v>1741</v>
      </c>
      <c r="B221" t="s">
        <v>706</v>
      </c>
      <c r="C221" t="str">
        <f t="shared" si="15"/>
        <v>A</v>
      </c>
      <c r="D221" t="str">
        <f t="shared" si="16"/>
        <v>4A0185</v>
      </c>
      <c r="E221" t="str">
        <f t="shared" si="17"/>
        <v>A4</v>
      </c>
      <c r="F221" t="s">
        <v>707</v>
      </c>
      <c r="G221" t="s">
        <v>708</v>
      </c>
      <c r="H221" t="str">
        <f t="shared" si="18"/>
        <v>Syzygium_acuminatissimumACM4272</v>
      </c>
      <c r="I221" t="s">
        <v>46</v>
      </c>
      <c r="J221" s="5">
        <v>11.9</v>
      </c>
      <c r="K221" t="s">
        <v>709</v>
      </c>
      <c r="L221">
        <v>1</v>
      </c>
      <c r="M221" t="s">
        <v>57</v>
      </c>
      <c r="N221" t="s">
        <v>704</v>
      </c>
      <c r="O221" t="str">
        <f t="shared" si="19"/>
        <v>YP4A0185ACM4272</v>
      </c>
      <c r="P221" t="s">
        <v>189</v>
      </c>
      <c r="S221" t="s">
        <v>510</v>
      </c>
      <c r="T221" t="s">
        <v>511</v>
      </c>
      <c r="U221" t="s">
        <v>710</v>
      </c>
      <c r="W221" t="s">
        <v>711</v>
      </c>
      <c r="X221" t="s">
        <v>251</v>
      </c>
    </row>
    <row r="222" spans="1:27" x14ac:dyDescent="0.2">
      <c r="A222">
        <v>1169</v>
      </c>
      <c r="B222" t="s">
        <v>435</v>
      </c>
      <c r="C222" t="str">
        <f t="shared" si="15"/>
        <v>A</v>
      </c>
      <c r="D222" t="str">
        <f t="shared" si="16"/>
        <v>3A0170</v>
      </c>
      <c r="E222" t="str">
        <f t="shared" si="17"/>
        <v>A3</v>
      </c>
      <c r="F222" t="s">
        <v>436</v>
      </c>
      <c r="G222" t="s">
        <v>437</v>
      </c>
      <c r="H222" t="str">
        <f t="shared" si="18"/>
        <v>Astronidium_morobienseACM4272</v>
      </c>
      <c r="I222" t="s">
        <v>99</v>
      </c>
      <c r="J222" s="5">
        <v>23.3</v>
      </c>
      <c r="K222" t="s">
        <v>712</v>
      </c>
      <c r="L222">
        <v>1</v>
      </c>
      <c r="M222" t="s">
        <v>57</v>
      </c>
      <c r="N222" t="s">
        <v>704</v>
      </c>
      <c r="O222" t="str">
        <f t="shared" si="19"/>
        <v>YP3A0170ACM4272</v>
      </c>
      <c r="P222" t="s">
        <v>189</v>
      </c>
      <c r="S222" t="s">
        <v>439</v>
      </c>
      <c r="T222" t="s">
        <v>440</v>
      </c>
      <c r="U222" t="s">
        <v>441</v>
      </c>
      <c r="W222" t="s">
        <v>442</v>
      </c>
      <c r="X222" t="s">
        <v>251</v>
      </c>
    </row>
    <row r="223" spans="1:27" x14ac:dyDescent="0.2">
      <c r="A223">
        <v>93</v>
      </c>
      <c r="B223" t="s">
        <v>348</v>
      </c>
      <c r="C223" t="str">
        <f t="shared" si="15"/>
        <v>A</v>
      </c>
      <c r="D223" t="str">
        <f t="shared" si="16"/>
        <v>1A0029</v>
      </c>
      <c r="E223" t="str">
        <f t="shared" si="17"/>
        <v>A1</v>
      </c>
      <c r="F223" t="s">
        <v>349</v>
      </c>
      <c r="G223" t="s">
        <v>123</v>
      </c>
      <c r="H223" t="str">
        <f t="shared" si="18"/>
        <v>Sloanea_tieghemiiACM4272</v>
      </c>
      <c r="I223" t="s">
        <v>99</v>
      </c>
      <c r="J223" s="5">
        <v>24.6</v>
      </c>
      <c r="K223" t="s">
        <v>713</v>
      </c>
      <c r="L223">
        <v>1</v>
      </c>
      <c r="M223" t="s">
        <v>33</v>
      </c>
      <c r="N223" t="s">
        <v>704</v>
      </c>
      <c r="O223" t="str">
        <f t="shared" si="19"/>
        <v>YP1A0029ACM4272</v>
      </c>
      <c r="P223" t="s">
        <v>189</v>
      </c>
      <c r="S223" t="s">
        <v>60</v>
      </c>
      <c r="T223" t="s">
        <v>127</v>
      </c>
      <c r="U223" t="s">
        <v>128</v>
      </c>
      <c r="W223" t="s">
        <v>129</v>
      </c>
      <c r="X223" t="s">
        <v>251</v>
      </c>
    </row>
    <row r="224" spans="1:27" x14ac:dyDescent="0.2">
      <c r="A224">
        <v>130</v>
      </c>
      <c r="B224" t="s">
        <v>121</v>
      </c>
      <c r="C224" t="str">
        <f t="shared" si="15"/>
        <v>A</v>
      </c>
      <c r="D224" t="str">
        <f t="shared" si="16"/>
        <v>1A0055</v>
      </c>
      <c r="E224" t="str">
        <f t="shared" si="17"/>
        <v>A1</v>
      </c>
      <c r="F224" t="s">
        <v>122</v>
      </c>
      <c r="G224" t="s">
        <v>123</v>
      </c>
      <c r="H224" t="str">
        <f t="shared" si="18"/>
        <v>Sloanea_tieghemiiACM4272</v>
      </c>
      <c r="I224" t="s">
        <v>46</v>
      </c>
      <c r="J224" s="5">
        <v>26.5</v>
      </c>
      <c r="K224" t="s">
        <v>308</v>
      </c>
      <c r="L224">
        <v>1</v>
      </c>
      <c r="M224" t="s">
        <v>33</v>
      </c>
      <c r="N224" t="s">
        <v>704</v>
      </c>
      <c r="O224" t="str">
        <f t="shared" si="19"/>
        <v>YP1A0055ACM4272</v>
      </c>
      <c r="P224" t="s">
        <v>189</v>
      </c>
      <c r="S224" t="s">
        <v>60</v>
      </c>
      <c r="T224" t="s">
        <v>127</v>
      </c>
      <c r="U224" t="s">
        <v>128</v>
      </c>
      <c r="W224" t="s">
        <v>129</v>
      </c>
      <c r="X224" t="s">
        <v>251</v>
      </c>
    </row>
    <row r="225" spans="1:24" x14ac:dyDescent="0.2">
      <c r="A225">
        <v>131</v>
      </c>
      <c r="B225" t="s">
        <v>121</v>
      </c>
      <c r="C225" t="str">
        <f t="shared" si="15"/>
        <v>A</v>
      </c>
      <c r="D225" t="str">
        <f t="shared" si="16"/>
        <v>1A0055</v>
      </c>
      <c r="E225" t="str">
        <f t="shared" si="17"/>
        <v>A1</v>
      </c>
      <c r="F225" t="s">
        <v>122</v>
      </c>
      <c r="G225" t="s">
        <v>123</v>
      </c>
      <c r="H225" t="str">
        <f t="shared" si="18"/>
        <v>Sloanea_tieghemiiACM4272</v>
      </c>
      <c r="I225" t="s">
        <v>46</v>
      </c>
      <c r="J225" s="5">
        <v>26.5</v>
      </c>
      <c r="K225" t="s">
        <v>308</v>
      </c>
      <c r="L225">
        <v>1</v>
      </c>
      <c r="M225" t="s">
        <v>33</v>
      </c>
      <c r="N225" t="s">
        <v>704</v>
      </c>
      <c r="O225" t="str">
        <f t="shared" si="19"/>
        <v>YP1A0055ACM4272</v>
      </c>
      <c r="P225" t="s">
        <v>189</v>
      </c>
      <c r="S225" t="s">
        <v>60</v>
      </c>
      <c r="T225" t="s">
        <v>127</v>
      </c>
      <c r="U225" t="s">
        <v>128</v>
      </c>
      <c r="W225" t="s">
        <v>129</v>
      </c>
      <c r="X225" t="s">
        <v>251</v>
      </c>
    </row>
    <row r="226" spans="1:24" x14ac:dyDescent="0.2">
      <c r="A226">
        <v>132</v>
      </c>
      <c r="B226" t="s">
        <v>121</v>
      </c>
      <c r="C226" t="str">
        <f t="shared" si="15"/>
        <v>A</v>
      </c>
      <c r="D226" t="str">
        <f t="shared" si="16"/>
        <v>1A0055</v>
      </c>
      <c r="E226" t="str">
        <f t="shared" si="17"/>
        <v>A1</v>
      </c>
      <c r="F226" t="s">
        <v>122</v>
      </c>
      <c r="G226" t="s">
        <v>123</v>
      </c>
      <c r="H226" t="str">
        <f t="shared" si="18"/>
        <v>Sloanea_tieghemiiACM4272</v>
      </c>
      <c r="I226" t="s">
        <v>46</v>
      </c>
      <c r="J226" s="5">
        <v>26.5</v>
      </c>
      <c r="K226" t="s">
        <v>308</v>
      </c>
      <c r="L226">
        <v>1</v>
      </c>
      <c r="M226" t="s">
        <v>33</v>
      </c>
      <c r="N226" t="s">
        <v>704</v>
      </c>
      <c r="O226" t="str">
        <f t="shared" si="19"/>
        <v>YP1A0055ACM4272</v>
      </c>
      <c r="P226" t="s">
        <v>189</v>
      </c>
      <c r="S226" t="s">
        <v>60</v>
      </c>
      <c r="T226" t="s">
        <v>127</v>
      </c>
      <c r="U226" t="s">
        <v>128</v>
      </c>
      <c r="W226" t="s">
        <v>129</v>
      </c>
      <c r="X226" t="s">
        <v>251</v>
      </c>
    </row>
    <row r="227" spans="1:24" x14ac:dyDescent="0.2">
      <c r="A227">
        <v>133</v>
      </c>
      <c r="B227" t="s">
        <v>121</v>
      </c>
      <c r="C227" t="str">
        <f t="shared" si="15"/>
        <v>A</v>
      </c>
      <c r="D227" t="str">
        <f t="shared" si="16"/>
        <v>1A0055</v>
      </c>
      <c r="E227" t="str">
        <f t="shared" si="17"/>
        <v>A1</v>
      </c>
      <c r="F227" t="s">
        <v>122</v>
      </c>
      <c r="G227" t="s">
        <v>123</v>
      </c>
      <c r="H227" t="str">
        <f t="shared" si="18"/>
        <v>Sloanea_tieghemiiACM4272</v>
      </c>
      <c r="I227" t="s">
        <v>46</v>
      </c>
      <c r="J227" s="5">
        <v>26.5</v>
      </c>
      <c r="K227" t="s">
        <v>308</v>
      </c>
      <c r="L227">
        <v>1</v>
      </c>
      <c r="M227" t="s">
        <v>33</v>
      </c>
      <c r="N227" t="s">
        <v>704</v>
      </c>
      <c r="O227" t="str">
        <f t="shared" si="19"/>
        <v>YP1A0055ACM4272</v>
      </c>
      <c r="P227" t="s">
        <v>189</v>
      </c>
      <c r="S227" t="s">
        <v>60</v>
      </c>
      <c r="T227" t="s">
        <v>127</v>
      </c>
      <c r="U227" t="s">
        <v>128</v>
      </c>
      <c r="W227" t="s">
        <v>129</v>
      </c>
      <c r="X227" t="s">
        <v>251</v>
      </c>
    </row>
    <row r="228" spans="1:24" x14ac:dyDescent="0.2">
      <c r="A228">
        <v>134</v>
      </c>
      <c r="B228" t="s">
        <v>121</v>
      </c>
      <c r="C228" t="str">
        <f t="shared" si="15"/>
        <v>A</v>
      </c>
      <c r="D228" t="str">
        <f t="shared" si="16"/>
        <v>1A0055</v>
      </c>
      <c r="E228" t="str">
        <f t="shared" si="17"/>
        <v>A1</v>
      </c>
      <c r="F228" t="s">
        <v>122</v>
      </c>
      <c r="G228" t="s">
        <v>123</v>
      </c>
      <c r="H228" t="str">
        <f t="shared" si="18"/>
        <v>Sloanea_tieghemiiACM4272</v>
      </c>
      <c r="I228" t="s">
        <v>46</v>
      </c>
      <c r="J228" s="5">
        <v>26.5</v>
      </c>
      <c r="K228" t="s">
        <v>308</v>
      </c>
      <c r="L228">
        <v>1</v>
      </c>
      <c r="M228" t="s">
        <v>33</v>
      </c>
      <c r="N228" t="s">
        <v>704</v>
      </c>
      <c r="O228" t="str">
        <f t="shared" si="19"/>
        <v>YP1A0055ACM4272</v>
      </c>
      <c r="P228" t="s">
        <v>189</v>
      </c>
      <c r="S228" t="s">
        <v>60</v>
      </c>
      <c r="T228" t="s">
        <v>127</v>
      </c>
      <c r="U228" t="s">
        <v>128</v>
      </c>
      <c r="W228" t="s">
        <v>129</v>
      </c>
      <c r="X228" t="s">
        <v>251</v>
      </c>
    </row>
    <row r="229" spans="1:24" x14ac:dyDescent="0.2">
      <c r="A229">
        <v>135</v>
      </c>
      <c r="B229" t="s">
        <v>121</v>
      </c>
      <c r="C229" t="str">
        <f t="shared" si="15"/>
        <v>A</v>
      </c>
      <c r="D229" t="str">
        <f t="shared" si="16"/>
        <v>1A0055</v>
      </c>
      <c r="E229" t="str">
        <f t="shared" si="17"/>
        <v>A1</v>
      </c>
      <c r="F229" t="s">
        <v>122</v>
      </c>
      <c r="G229" t="s">
        <v>123</v>
      </c>
      <c r="H229" t="str">
        <f t="shared" si="18"/>
        <v>Sloanea_tieghemiiACM4272</v>
      </c>
      <c r="I229" t="s">
        <v>46</v>
      </c>
      <c r="J229" s="5">
        <v>26.5</v>
      </c>
      <c r="K229" t="s">
        <v>308</v>
      </c>
      <c r="L229">
        <v>1</v>
      </c>
      <c r="M229" t="s">
        <v>33</v>
      </c>
      <c r="N229" t="s">
        <v>704</v>
      </c>
      <c r="O229" t="str">
        <f t="shared" si="19"/>
        <v>YP1A0055ACM4272</v>
      </c>
      <c r="P229" t="s">
        <v>189</v>
      </c>
      <c r="S229" t="s">
        <v>60</v>
      </c>
      <c r="T229" t="s">
        <v>127</v>
      </c>
      <c r="U229" t="s">
        <v>128</v>
      </c>
      <c r="W229" t="s">
        <v>129</v>
      </c>
      <c r="X229" t="s">
        <v>251</v>
      </c>
    </row>
    <row r="230" spans="1:24" x14ac:dyDescent="0.2">
      <c r="A230">
        <v>136</v>
      </c>
      <c r="B230" t="s">
        <v>121</v>
      </c>
      <c r="C230" t="str">
        <f t="shared" si="15"/>
        <v>A</v>
      </c>
      <c r="D230" t="str">
        <f t="shared" si="16"/>
        <v>1A0055</v>
      </c>
      <c r="E230" t="str">
        <f t="shared" si="17"/>
        <v>A1</v>
      </c>
      <c r="F230" t="s">
        <v>122</v>
      </c>
      <c r="G230" t="s">
        <v>123</v>
      </c>
      <c r="H230" t="str">
        <f t="shared" si="18"/>
        <v>Sloanea_tieghemiiACM4272</v>
      </c>
      <c r="I230" t="s">
        <v>46</v>
      </c>
      <c r="J230" s="5">
        <v>26.5</v>
      </c>
      <c r="K230" t="s">
        <v>308</v>
      </c>
      <c r="L230">
        <v>1</v>
      </c>
      <c r="M230" t="s">
        <v>33</v>
      </c>
      <c r="N230" t="s">
        <v>704</v>
      </c>
      <c r="O230" t="str">
        <f t="shared" si="19"/>
        <v>YP1A0055ACM4272</v>
      </c>
      <c r="P230" t="s">
        <v>189</v>
      </c>
      <c r="S230" t="s">
        <v>60</v>
      </c>
      <c r="T230" t="s">
        <v>127</v>
      </c>
      <c r="U230" t="s">
        <v>128</v>
      </c>
      <c r="W230" t="s">
        <v>129</v>
      </c>
      <c r="X230" t="s">
        <v>251</v>
      </c>
    </row>
    <row r="231" spans="1:24" x14ac:dyDescent="0.2">
      <c r="A231">
        <v>137</v>
      </c>
      <c r="B231" t="s">
        <v>121</v>
      </c>
      <c r="C231" t="str">
        <f t="shared" si="15"/>
        <v>A</v>
      </c>
      <c r="D231" t="str">
        <f t="shared" si="16"/>
        <v>1A0055</v>
      </c>
      <c r="E231" t="str">
        <f t="shared" si="17"/>
        <v>A1</v>
      </c>
      <c r="F231" t="s">
        <v>122</v>
      </c>
      <c r="G231" t="s">
        <v>123</v>
      </c>
      <c r="H231" t="str">
        <f t="shared" si="18"/>
        <v>Sloanea_tieghemiiACM4272</v>
      </c>
      <c r="I231" t="s">
        <v>46</v>
      </c>
      <c r="J231" s="5">
        <v>26.5</v>
      </c>
      <c r="K231" t="s">
        <v>308</v>
      </c>
      <c r="L231">
        <v>1</v>
      </c>
      <c r="M231" t="s">
        <v>33</v>
      </c>
      <c r="N231" t="s">
        <v>704</v>
      </c>
      <c r="O231" t="str">
        <f t="shared" si="19"/>
        <v>YP1A0055ACM4272</v>
      </c>
      <c r="P231" t="s">
        <v>189</v>
      </c>
      <c r="S231" t="s">
        <v>60</v>
      </c>
      <c r="T231" t="s">
        <v>127</v>
      </c>
      <c r="U231" t="s">
        <v>128</v>
      </c>
      <c r="W231" t="s">
        <v>129</v>
      </c>
      <c r="X231" t="s">
        <v>251</v>
      </c>
    </row>
    <row r="232" spans="1:24" x14ac:dyDescent="0.2">
      <c r="A232">
        <v>138</v>
      </c>
      <c r="B232" t="s">
        <v>121</v>
      </c>
      <c r="C232" t="str">
        <f t="shared" si="15"/>
        <v>A</v>
      </c>
      <c r="D232" t="str">
        <f t="shared" si="16"/>
        <v>1A0055</v>
      </c>
      <c r="E232" t="str">
        <f t="shared" si="17"/>
        <v>A1</v>
      </c>
      <c r="F232" t="s">
        <v>122</v>
      </c>
      <c r="G232" t="s">
        <v>123</v>
      </c>
      <c r="H232" t="str">
        <f t="shared" si="18"/>
        <v>Sloanea_tieghemiiACM4272</v>
      </c>
      <c r="I232" t="s">
        <v>46</v>
      </c>
      <c r="J232" s="5">
        <v>26.5</v>
      </c>
      <c r="K232" t="s">
        <v>308</v>
      </c>
      <c r="L232">
        <v>1</v>
      </c>
      <c r="M232" t="s">
        <v>33</v>
      </c>
      <c r="N232" t="s">
        <v>704</v>
      </c>
      <c r="O232" t="str">
        <f t="shared" si="19"/>
        <v>YP1A0055ACM4272</v>
      </c>
      <c r="P232" t="s">
        <v>189</v>
      </c>
      <c r="S232" t="s">
        <v>60</v>
      </c>
      <c r="T232" t="s">
        <v>127</v>
      </c>
      <c r="U232" t="s">
        <v>128</v>
      </c>
      <c r="W232" t="s">
        <v>129</v>
      </c>
      <c r="X232" t="s">
        <v>251</v>
      </c>
    </row>
    <row r="233" spans="1:24" x14ac:dyDescent="0.2">
      <c r="A233">
        <v>139</v>
      </c>
      <c r="B233" t="s">
        <v>121</v>
      </c>
      <c r="C233" t="str">
        <f t="shared" si="15"/>
        <v>A</v>
      </c>
      <c r="D233" t="str">
        <f t="shared" si="16"/>
        <v>1A0055</v>
      </c>
      <c r="E233" t="str">
        <f t="shared" si="17"/>
        <v>A1</v>
      </c>
      <c r="F233" t="s">
        <v>122</v>
      </c>
      <c r="G233" t="s">
        <v>123</v>
      </c>
      <c r="H233" t="str">
        <f t="shared" si="18"/>
        <v>Sloanea_tieghemiiACM4272</v>
      </c>
      <c r="I233" t="s">
        <v>46</v>
      </c>
      <c r="J233" s="5">
        <v>26.5</v>
      </c>
      <c r="K233" t="s">
        <v>308</v>
      </c>
      <c r="L233">
        <v>1</v>
      </c>
      <c r="M233" t="s">
        <v>33</v>
      </c>
      <c r="N233" t="s">
        <v>704</v>
      </c>
      <c r="O233" t="str">
        <f t="shared" si="19"/>
        <v>YP1A0055ACM4272</v>
      </c>
      <c r="P233" t="s">
        <v>189</v>
      </c>
      <c r="S233" t="s">
        <v>60</v>
      </c>
      <c r="T233" t="s">
        <v>127</v>
      </c>
      <c r="U233" t="s">
        <v>128</v>
      </c>
      <c r="W233" t="s">
        <v>129</v>
      </c>
      <c r="X233" t="s">
        <v>251</v>
      </c>
    </row>
    <row r="234" spans="1:24" x14ac:dyDescent="0.2">
      <c r="A234">
        <v>1131</v>
      </c>
      <c r="B234" t="s">
        <v>580</v>
      </c>
      <c r="C234" t="str">
        <f t="shared" si="15"/>
        <v>A</v>
      </c>
      <c r="D234" t="str">
        <f t="shared" si="16"/>
        <v>3A0142</v>
      </c>
      <c r="E234" t="str">
        <f t="shared" si="17"/>
        <v>A3</v>
      </c>
      <c r="F234" t="s">
        <v>581</v>
      </c>
      <c r="G234" t="s">
        <v>582</v>
      </c>
      <c r="H234" t="str">
        <f t="shared" si="18"/>
        <v>Astronidium_acutifoliumACM4272</v>
      </c>
      <c r="I234" t="s">
        <v>31</v>
      </c>
      <c r="J234" s="5">
        <v>28.8</v>
      </c>
      <c r="K234" t="s">
        <v>714</v>
      </c>
      <c r="L234">
        <v>1</v>
      </c>
      <c r="M234" t="s">
        <v>57</v>
      </c>
      <c r="N234" t="s">
        <v>704</v>
      </c>
      <c r="O234" t="str">
        <f t="shared" si="19"/>
        <v>YP3A0142ACM4272</v>
      </c>
      <c r="P234" t="s">
        <v>189</v>
      </c>
      <c r="S234" t="s">
        <v>439</v>
      </c>
      <c r="T234" t="s">
        <v>440</v>
      </c>
      <c r="U234" t="s">
        <v>585</v>
      </c>
      <c r="W234" t="s">
        <v>586</v>
      </c>
      <c r="X234" t="s">
        <v>251</v>
      </c>
    </row>
    <row r="235" spans="1:24" x14ac:dyDescent="0.2">
      <c r="A235">
        <v>1729</v>
      </c>
      <c r="B235" t="s">
        <v>715</v>
      </c>
      <c r="C235" t="str">
        <f t="shared" si="15"/>
        <v>A</v>
      </c>
      <c r="D235" t="str">
        <f t="shared" si="16"/>
        <v>4A0177</v>
      </c>
      <c r="E235" t="str">
        <f t="shared" si="17"/>
        <v>A4</v>
      </c>
      <c r="F235" t="s">
        <v>716</v>
      </c>
      <c r="G235" t="s">
        <v>132</v>
      </c>
      <c r="H235" t="str">
        <f t="shared" si="18"/>
        <v>Sloanea_sogerensisACM4272</v>
      </c>
      <c r="I235" t="s">
        <v>31</v>
      </c>
      <c r="J235" s="5">
        <v>40.5</v>
      </c>
      <c r="K235" t="s">
        <v>717</v>
      </c>
      <c r="L235">
        <v>4</v>
      </c>
      <c r="M235" t="s">
        <v>33</v>
      </c>
      <c r="N235" t="s">
        <v>704</v>
      </c>
      <c r="O235" t="str">
        <f t="shared" si="19"/>
        <v>YP4A0177ACM4272</v>
      </c>
      <c r="P235" t="s">
        <v>189</v>
      </c>
      <c r="S235" t="s">
        <v>60</v>
      </c>
      <c r="T235" t="s">
        <v>127</v>
      </c>
      <c r="U235" t="s">
        <v>134</v>
      </c>
      <c r="W235" t="s">
        <v>135</v>
      </c>
      <c r="X235" t="s">
        <v>251</v>
      </c>
    </row>
    <row r="236" spans="1:24" x14ac:dyDescent="0.2">
      <c r="A236">
        <v>1747</v>
      </c>
      <c r="B236" t="s">
        <v>213</v>
      </c>
      <c r="C236" t="str">
        <f t="shared" si="15"/>
        <v>A</v>
      </c>
      <c r="D236" t="str">
        <f t="shared" si="16"/>
        <v>4A0186</v>
      </c>
      <c r="E236" t="str">
        <f t="shared" si="17"/>
        <v>A4</v>
      </c>
      <c r="F236" t="s">
        <v>214</v>
      </c>
      <c r="G236" t="s">
        <v>55</v>
      </c>
      <c r="H236" t="str">
        <f t="shared" si="18"/>
        <v>Elaeocarpus_dolichostylusACM4272</v>
      </c>
      <c r="I236" t="s">
        <v>285</v>
      </c>
      <c r="J236" s="5">
        <v>46.9</v>
      </c>
      <c r="K236" t="s">
        <v>718</v>
      </c>
      <c r="L236">
        <v>1</v>
      </c>
      <c r="M236" t="s">
        <v>33</v>
      </c>
      <c r="N236" t="s">
        <v>704</v>
      </c>
      <c r="O236" t="str">
        <f t="shared" si="19"/>
        <v>YP4A0186ACM4272</v>
      </c>
      <c r="P236" t="s">
        <v>189</v>
      </c>
      <c r="S236" t="s">
        <v>60</v>
      </c>
      <c r="T236" t="s">
        <v>61</v>
      </c>
      <c r="U236" t="s">
        <v>62</v>
      </c>
      <c r="W236" t="s">
        <v>63</v>
      </c>
      <c r="X236" t="s">
        <v>251</v>
      </c>
    </row>
    <row r="237" spans="1:24" x14ac:dyDescent="0.2">
      <c r="A237">
        <v>121</v>
      </c>
      <c r="B237" t="s">
        <v>263</v>
      </c>
      <c r="C237" t="str">
        <f t="shared" si="15"/>
        <v>A</v>
      </c>
      <c r="D237" t="str">
        <f t="shared" si="16"/>
        <v>1A0047</v>
      </c>
      <c r="E237" t="str">
        <f t="shared" si="17"/>
        <v>A1</v>
      </c>
      <c r="F237" t="s">
        <v>264</v>
      </c>
      <c r="G237" t="s">
        <v>265</v>
      </c>
      <c r="H237" t="str">
        <f t="shared" si="18"/>
        <v>Elaeocarpus_schlechterianusACM4272</v>
      </c>
      <c r="I237" t="s">
        <v>86</v>
      </c>
      <c r="J237" s="5">
        <v>78.3</v>
      </c>
      <c r="K237" t="s">
        <v>719</v>
      </c>
      <c r="L237">
        <v>1</v>
      </c>
      <c r="M237" t="s">
        <v>57</v>
      </c>
      <c r="N237" t="s">
        <v>704</v>
      </c>
      <c r="O237" t="str">
        <f t="shared" si="19"/>
        <v>YP1A0047ACM4272</v>
      </c>
      <c r="P237" t="s">
        <v>189</v>
      </c>
      <c r="S237" t="s">
        <v>60</v>
      </c>
      <c r="T237" t="s">
        <v>61</v>
      </c>
      <c r="U237" t="s">
        <v>267</v>
      </c>
      <c r="W237" t="s">
        <v>268</v>
      </c>
      <c r="X237" t="s">
        <v>251</v>
      </c>
    </row>
    <row r="238" spans="1:24" x14ac:dyDescent="0.2">
      <c r="A238">
        <v>88</v>
      </c>
      <c r="B238" t="s">
        <v>312</v>
      </c>
      <c r="C238" t="str">
        <f t="shared" si="15"/>
        <v>A</v>
      </c>
      <c r="D238" t="str">
        <f t="shared" si="16"/>
        <v>1A0027</v>
      </c>
      <c r="E238" t="str">
        <f t="shared" si="17"/>
        <v>A1</v>
      </c>
      <c r="F238" t="s">
        <v>313</v>
      </c>
      <c r="G238" t="s">
        <v>314</v>
      </c>
      <c r="H238" t="str">
        <f t="shared" si="18"/>
        <v>Gastonia_spectabilisACM4272</v>
      </c>
      <c r="I238" t="s">
        <v>82</v>
      </c>
      <c r="J238" s="5">
        <v>87.9</v>
      </c>
      <c r="K238" t="s">
        <v>720</v>
      </c>
      <c r="L238">
        <v>1</v>
      </c>
      <c r="M238" t="s">
        <v>57</v>
      </c>
      <c r="N238" t="s">
        <v>704</v>
      </c>
      <c r="O238" t="str">
        <f t="shared" si="19"/>
        <v>YP1A0027ACM4272</v>
      </c>
      <c r="P238" t="s">
        <v>189</v>
      </c>
      <c r="S238" t="s">
        <v>316</v>
      </c>
      <c r="T238" t="s">
        <v>317</v>
      </c>
      <c r="U238" t="s">
        <v>318</v>
      </c>
      <c r="W238" t="s">
        <v>319</v>
      </c>
      <c r="X238" t="s">
        <v>251</v>
      </c>
    </row>
    <row r="239" spans="1:24" x14ac:dyDescent="0.2">
      <c r="A239">
        <v>41</v>
      </c>
      <c r="B239" t="s">
        <v>84</v>
      </c>
      <c r="C239" t="str">
        <f t="shared" si="15"/>
        <v>A</v>
      </c>
      <c r="D239" t="str">
        <f t="shared" si="16"/>
        <v>1A0018</v>
      </c>
      <c r="E239" t="str">
        <f t="shared" si="17"/>
        <v>A1</v>
      </c>
      <c r="F239" t="s">
        <v>85</v>
      </c>
      <c r="G239" t="s">
        <v>55</v>
      </c>
      <c r="H239" t="str">
        <f t="shared" si="18"/>
        <v>Elaeocarpus_dolichostylusACM4272</v>
      </c>
      <c r="I239" t="s">
        <v>355</v>
      </c>
      <c r="J239" s="5">
        <v>96</v>
      </c>
      <c r="K239" t="s">
        <v>721</v>
      </c>
      <c r="L239">
        <v>1</v>
      </c>
      <c r="M239" t="s">
        <v>33</v>
      </c>
      <c r="N239" t="s">
        <v>704</v>
      </c>
      <c r="O239" t="str">
        <f t="shared" si="19"/>
        <v>YP1A0018ACM4272</v>
      </c>
      <c r="P239" t="s">
        <v>189</v>
      </c>
      <c r="S239" t="s">
        <v>60</v>
      </c>
      <c r="T239" t="s">
        <v>61</v>
      </c>
      <c r="U239" t="s">
        <v>62</v>
      </c>
      <c r="W239" t="s">
        <v>63</v>
      </c>
      <c r="X239" t="s">
        <v>251</v>
      </c>
    </row>
    <row r="240" spans="1:24" x14ac:dyDescent="0.2">
      <c r="A240">
        <v>1165</v>
      </c>
      <c r="B240" t="s">
        <v>216</v>
      </c>
      <c r="C240" t="str">
        <f t="shared" si="15"/>
        <v>A</v>
      </c>
      <c r="D240" t="str">
        <f t="shared" si="16"/>
        <v>3A0167</v>
      </c>
      <c r="E240" t="str">
        <f t="shared" si="17"/>
        <v>A3</v>
      </c>
      <c r="F240" t="s">
        <v>217</v>
      </c>
      <c r="G240" t="s">
        <v>218</v>
      </c>
      <c r="H240" t="str">
        <f t="shared" si="18"/>
        <v>Ficus_congestaACM4273</v>
      </c>
      <c r="I240" t="s">
        <v>31</v>
      </c>
      <c r="J240" s="5">
        <v>5</v>
      </c>
      <c r="K240" t="s">
        <v>722</v>
      </c>
      <c r="L240">
        <v>1</v>
      </c>
      <c r="M240" t="s">
        <v>57</v>
      </c>
      <c r="N240" t="s">
        <v>723</v>
      </c>
      <c r="O240" t="str">
        <f t="shared" si="19"/>
        <v>YP3A0167ACM4273</v>
      </c>
      <c r="P240" t="s">
        <v>189</v>
      </c>
      <c r="S240" t="s">
        <v>93</v>
      </c>
      <c r="T240" t="s">
        <v>94</v>
      </c>
      <c r="U240" t="s">
        <v>221</v>
      </c>
      <c r="W240" t="s">
        <v>222</v>
      </c>
      <c r="X240" t="s">
        <v>251</v>
      </c>
    </row>
    <row r="241" spans="1:27" x14ac:dyDescent="0.2">
      <c r="A241">
        <v>1733</v>
      </c>
      <c r="B241" t="s">
        <v>395</v>
      </c>
      <c r="C241" t="str">
        <f t="shared" si="15"/>
        <v>A</v>
      </c>
      <c r="D241" t="str">
        <f t="shared" si="16"/>
        <v>4A0184</v>
      </c>
      <c r="E241" t="str">
        <f t="shared" si="17"/>
        <v>A4</v>
      </c>
      <c r="F241" t="s">
        <v>396</v>
      </c>
      <c r="G241" t="s">
        <v>123</v>
      </c>
      <c r="H241" t="str">
        <f t="shared" si="18"/>
        <v>Sloanea_tieghemiiACM4274</v>
      </c>
      <c r="I241" t="s">
        <v>31</v>
      </c>
      <c r="J241" s="5">
        <v>33.200000000000003</v>
      </c>
      <c r="K241" t="s">
        <v>724</v>
      </c>
      <c r="L241">
        <v>3</v>
      </c>
      <c r="M241" t="s">
        <v>33</v>
      </c>
      <c r="N241" t="s">
        <v>725</v>
      </c>
      <c r="O241" t="str">
        <f t="shared" si="19"/>
        <v>YP4A0184ACM4274</v>
      </c>
      <c r="P241" t="s">
        <v>189</v>
      </c>
      <c r="S241" t="s">
        <v>60</v>
      </c>
      <c r="T241" t="s">
        <v>127</v>
      </c>
      <c r="U241" t="s">
        <v>128</v>
      </c>
      <c r="W241" t="s">
        <v>129</v>
      </c>
      <c r="X241" t="s">
        <v>251</v>
      </c>
    </row>
    <row r="242" spans="1:27" x14ac:dyDescent="0.2">
      <c r="A242">
        <v>1748</v>
      </c>
      <c r="B242" t="s">
        <v>213</v>
      </c>
      <c r="C242" t="str">
        <f t="shared" si="15"/>
        <v>A</v>
      </c>
      <c r="D242" t="str">
        <f t="shared" si="16"/>
        <v>4A0186</v>
      </c>
      <c r="E242" t="str">
        <f t="shared" si="17"/>
        <v>A4</v>
      </c>
      <c r="F242" t="s">
        <v>214</v>
      </c>
      <c r="G242" t="s">
        <v>55</v>
      </c>
      <c r="H242" t="str">
        <f t="shared" si="18"/>
        <v>Elaeocarpus_dolichostylusACM4274</v>
      </c>
      <c r="I242" t="s">
        <v>211</v>
      </c>
      <c r="J242" s="5">
        <v>46.9</v>
      </c>
      <c r="K242" t="s">
        <v>726</v>
      </c>
      <c r="L242">
        <v>6</v>
      </c>
      <c r="M242" t="s">
        <v>33</v>
      </c>
      <c r="N242" t="s">
        <v>725</v>
      </c>
      <c r="O242" t="str">
        <f t="shared" si="19"/>
        <v>YP4A0186ACM4274</v>
      </c>
      <c r="P242" t="s">
        <v>189</v>
      </c>
      <c r="S242" t="s">
        <v>60</v>
      </c>
      <c r="T242" t="s">
        <v>61</v>
      </c>
      <c r="U242" t="s">
        <v>62</v>
      </c>
      <c r="W242" t="s">
        <v>63</v>
      </c>
      <c r="X242" t="s">
        <v>251</v>
      </c>
    </row>
    <row r="243" spans="1:27" x14ac:dyDescent="0.2">
      <c r="A243">
        <v>60</v>
      </c>
      <c r="B243" t="s">
        <v>84</v>
      </c>
      <c r="C243" t="str">
        <f t="shared" si="15"/>
        <v>A</v>
      </c>
      <c r="D243" t="str">
        <f t="shared" si="16"/>
        <v>1A0018</v>
      </c>
      <c r="E243" t="str">
        <f t="shared" si="17"/>
        <v>A1</v>
      </c>
      <c r="F243" t="s">
        <v>85</v>
      </c>
      <c r="G243" t="s">
        <v>55</v>
      </c>
      <c r="H243" t="str">
        <f t="shared" si="18"/>
        <v>Elaeocarpus_dolichostylusACM4274</v>
      </c>
      <c r="I243" t="s">
        <v>727</v>
      </c>
      <c r="J243" s="5">
        <v>96</v>
      </c>
      <c r="K243" t="s">
        <v>728</v>
      </c>
      <c r="L243">
        <v>3</v>
      </c>
      <c r="M243" t="s">
        <v>33</v>
      </c>
      <c r="N243" t="s">
        <v>725</v>
      </c>
      <c r="O243" t="str">
        <f t="shared" si="19"/>
        <v>YP1A0018ACM4274</v>
      </c>
      <c r="P243" t="s">
        <v>189</v>
      </c>
      <c r="S243" t="s">
        <v>60</v>
      </c>
      <c r="T243" t="s">
        <v>61</v>
      </c>
      <c r="U243" t="s">
        <v>62</v>
      </c>
      <c r="W243" t="s">
        <v>63</v>
      </c>
      <c r="X243" t="s">
        <v>251</v>
      </c>
    </row>
    <row r="244" spans="1:27" x14ac:dyDescent="0.2">
      <c r="A244">
        <v>755</v>
      </c>
      <c r="B244" t="s">
        <v>159</v>
      </c>
      <c r="C244" t="str">
        <f t="shared" si="15"/>
        <v>A</v>
      </c>
      <c r="D244" t="str">
        <f t="shared" si="16"/>
        <v>2A0088</v>
      </c>
      <c r="E244" t="str">
        <f t="shared" si="17"/>
        <v>A2</v>
      </c>
      <c r="F244" t="s">
        <v>160</v>
      </c>
      <c r="G244" t="s">
        <v>161</v>
      </c>
      <c r="H244" t="str">
        <f t="shared" si="18"/>
        <v>Perrottetia_alpestrisACM4275</v>
      </c>
      <c r="I244" t="s">
        <v>99</v>
      </c>
      <c r="J244" s="5">
        <v>18.7</v>
      </c>
      <c r="K244" t="s">
        <v>729</v>
      </c>
      <c r="L244">
        <v>2</v>
      </c>
      <c r="M244" t="s">
        <v>33</v>
      </c>
      <c r="N244" t="s">
        <v>730</v>
      </c>
      <c r="O244" t="str">
        <f t="shared" si="19"/>
        <v>YP2A0088ACM4275</v>
      </c>
      <c r="P244" t="s">
        <v>189</v>
      </c>
      <c r="S244" t="s">
        <v>164</v>
      </c>
      <c r="T244" t="s">
        <v>165</v>
      </c>
      <c r="U244" t="s">
        <v>166</v>
      </c>
      <c r="W244" t="s">
        <v>167</v>
      </c>
      <c r="X244" t="s">
        <v>251</v>
      </c>
    </row>
    <row r="245" spans="1:27" x14ac:dyDescent="0.2">
      <c r="A245">
        <v>811</v>
      </c>
      <c r="B245" t="s">
        <v>731</v>
      </c>
      <c r="C245" t="str">
        <f t="shared" si="15"/>
        <v>A</v>
      </c>
      <c r="D245" t="str">
        <f t="shared" si="16"/>
        <v>2A0113</v>
      </c>
      <c r="E245" t="str">
        <f t="shared" si="17"/>
        <v>A2</v>
      </c>
      <c r="F245" t="s">
        <v>732</v>
      </c>
      <c r="G245" t="s">
        <v>733</v>
      </c>
      <c r="H245" t="str">
        <f t="shared" si="18"/>
        <v>Cypholophus_friesianusACM4351</v>
      </c>
      <c r="I245" t="s">
        <v>31</v>
      </c>
      <c r="J245" s="5">
        <v>7.3</v>
      </c>
      <c r="K245" t="s">
        <v>734</v>
      </c>
      <c r="L245">
        <v>1</v>
      </c>
      <c r="M245" t="s">
        <v>33</v>
      </c>
      <c r="N245" t="s">
        <v>735</v>
      </c>
      <c r="O245" t="str">
        <f t="shared" si="19"/>
        <v>YP2A0113ACM4351</v>
      </c>
      <c r="P245" t="s">
        <v>736</v>
      </c>
      <c r="S245" t="s">
        <v>737</v>
      </c>
      <c r="T245" t="s">
        <v>738</v>
      </c>
      <c r="U245" t="s">
        <v>739</v>
      </c>
      <c r="W245" t="s">
        <v>740</v>
      </c>
      <c r="Z245" t="s">
        <v>741</v>
      </c>
      <c r="AA245" t="s">
        <v>742</v>
      </c>
    </row>
    <row r="246" spans="1:27" x14ac:dyDescent="0.2">
      <c r="A246">
        <v>812</v>
      </c>
      <c r="B246" t="s">
        <v>731</v>
      </c>
      <c r="C246" t="str">
        <f t="shared" si="15"/>
        <v>A</v>
      </c>
      <c r="D246" t="str">
        <f t="shared" si="16"/>
        <v>2A0113</v>
      </c>
      <c r="E246" t="str">
        <f t="shared" si="17"/>
        <v>A2</v>
      </c>
      <c r="F246" t="s">
        <v>732</v>
      </c>
      <c r="G246" t="s">
        <v>733</v>
      </c>
      <c r="H246" t="str">
        <f t="shared" si="18"/>
        <v>Cypholophus_friesianusACM4351</v>
      </c>
      <c r="I246" t="s">
        <v>151</v>
      </c>
      <c r="J246" s="5">
        <v>7.3</v>
      </c>
      <c r="K246" t="s">
        <v>743</v>
      </c>
      <c r="L246">
        <v>1</v>
      </c>
      <c r="M246" t="s">
        <v>33</v>
      </c>
      <c r="N246" t="s">
        <v>735</v>
      </c>
      <c r="O246" t="str">
        <f t="shared" si="19"/>
        <v>YP2A0113ACM4351</v>
      </c>
      <c r="P246" t="s">
        <v>736</v>
      </c>
      <c r="S246" t="s">
        <v>737</v>
      </c>
      <c r="T246" t="s">
        <v>738</v>
      </c>
      <c r="U246" t="s">
        <v>739</v>
      </c>
      <c r="W246" t="s">
        <v>740</v>
      </c>
      <c r="Z246" t="s">
        <v>741</v>
      </c>
      <c r="AA246" t="s">
        <v>742</v>
      </c>
    </row>
    <row r="247" spans="1:27" x14ac:dyDescent="0.2">
      <c r="A247">
        <v>75</v>
      </c>
      <c r="B247" t="s">
        <v>232</v>
      </c>
      <c r="C247" t="str">
        <f t="shared" si="15"/>
        <v>A</v>
      </c>
      <c r="D247" t="str">
        <f t="shared" si="16"/>
        <v>1A0020</v>
      </c>
      <c r="E247" t="str">
        <f t="shared" si="17"/>
        <v>A1</v>
      </c>
      <c r="F247" t="s">
        <v>233</v>
      </c>
      <c r="G247" t="s">
        <v>218</v>
      </c>
      <c r="H247" t="str">
        <f t="shared" si="18"/>
        <v>Ficus_congestaACM4351</v>
      </c>
      <c r="I247" t="s">
        <v>31</v>
      </c>
      <c r="J247" s="5">
        <v>13</v>
      </c>
      <c r="K247" t="s">
        <v>744</v>
      </c>
      <c r="L247">
        <v>1</v>
      </c>
      <c r="M247" t="s">
        <v>57</v>
      </c>
      <c r="N247" t="s">
        <v>735</v>
      </c>
      <c r="O247" t="str">
        <f t="shared" si="19"/>
        <v>YP1A0020ACM4351</v>
      </c>
      <c r="P247" t="s">
        <v>736</v>
      </c>
      <c r="S247" t="s">
        <v>93</v>
      </c>
      <c r="T247" t="s">
        <v>94</v>
      </c>
      <c r="U247" t="s">
        <v>221</v>
      </c>
      <c r="W247" t="s">
        <v>222</v>
      </c>
      <c r="Z247" t="s">
        <v>741</v>
      </c>
      <c r="AA247" t="s">
        <v>742</v>
      </c>
    </row>
    <row r="248" spans="1:27" x14ac:dyDescent="0.2">
      <c r="A248">
        <v>1179</v>
      </c>
      <c r="B248" t="s">
        <v>136</v>
      </c>
      <c r="C248" t="str">
        <f t="shared" si="15"/>
        <v>A</v>
      </c>
      <c r="D248" t="str">
        <f t="shared" si="16"/>
        <v>3A0172</v>
      </c>
      <c r="E248" t="str">
        <f t="shared" si="17"/>
        <v>A3</v>
      </c>
      <c r="F248" t="s">
        <v>137</v>
      </c>
      <c r="G248" t="s">
        <v>138</v>
      </c>
      <c r="H248" t="str">
        <f t="shared" si="18"/>
        <v>Planchonella_myrsinodendronACM4351</v>
      </c>
      <c r="I248" t="s">
        <v>82</v>
      </c>
      <c r="J248" s="5">
        <v>19</v>
      </c>
      <c r="K248" t="s">
        <v>745</v>
      </c>
      <c r="L248">
        <v>1</v>
      </c>
      <c r="M248" t="s">
        <v>57</v>
      </c>
      <c r="N248" t="s">
        <v>735</v>
      </c>
      <c r="O248" t="str">
        <f t="shared" si="19"/>
        <v>YP3A0172ACM4351</v>
      </c>
      <c r="P248" t="s">
        <v>736</v>
      </c>
      <c r="S248" t="s">
        <v>142</v>
      </c>
      <c r="T248" t="s">
        <v>143</v>
      </c>
      <c r="U248" t="s">
        <v>144</v>
      </c>
      <c r="W248" t="s">
        <v>145</v>
      </c>
      <c r="Z248" t="s">
        <v>741</v>
      </c>
      <c r="AA248" t="s">
        <v>742</v>
      </c>
    </row>
    <row r="249" spans="1:27" x14ac:dyDescent="0.2">
      <c r="A249">
        <v>1739</v>
      </c>
      <c r="B249" t="s">
        <v>395</v>
      </c>
      <c r="C249" t="str">
        <f t="shared" si="15"/>
        <v>A</v>
      </c>
      <c r="D249" t="str">
        <f t="shared" si="16"/>
        <v>4A0184</v>
      </c>
      <c r="E249" t="str">
        <f t="shared" si="17"/>
        <v>A4</v>
      </c>
      <c r="F249" t="s">
        <v>396</v>
      </c>
      <c r="G249" t="s">
        <v>123</v>
      </c>
      <c r="H249" t="str">
        <f t="shared" si="18"/>
        <v>Sloanea_tieghemiiACM4351</v>
      </c>
      <c r="I249" t="s">
        <v>355</v>
      </c>
      <c r="J249" s="5">
        <v>33.200000000000003</v>
      </c>
      <c r="K249" t="s">
        <v>746</v>
      </c>
      <c r="L249">
        <v>1</v>
      </c>
      <c r="M249" t="s">
        <v>33</v>
      </c>
      <c r="N249" t="s">
        <v>735</v>
      </c>
      <c r="O249" t="str">
        <f t="shared" si="19"/>
        <v>YP4A0184ACM4351</v>
      </c>
      <c r="P249" t="s">
        <v>736</v>
      </c>
      <c r="S249" t="s">
        <v>60</v>
      </c>
      <c r="T249" t="s">
        <v>127</v>
      </c>
      <c r="U249" t="s">
        <v>128</v>
      </c>
      <c r="W249" t="s">
        <v>129</v>
      </c>
      <c r="Z249" t="s">
        <v>741</v>
      </c>
      <c r="AA249" t="s">
        <v>742</v>
      </c>
    </row>
    <row r="250" spans="1:27" x14ac:dyDescent="0.2">
      <c r="A250">
        <v>87</v>
      </c>
      <c r="B250" t="s">
        <v>312</v>
      </c>
      <c r="C250" t="str">
        <f t="shared" si="15"/>
        <v>A</v>
      </c>
      <c r="D250" t="str">
        <f t="shared" si="16"/>
        <v>1A0027</v>
      </c>
      <c r="E250" t="str">
        <f t="shared" si="17"/>
        <v>A1</v>
      </c>
      <c r="F250" t="s">
        <v>313</v>
      </c>
      <c r="G250" t="s">
        <v>314</v>
      </c>
      <c r="H250" t="str">
        <f t="shared" si="18"/>
        <v>Gastonia_spectabilisACM4351</v>
      </c>
      <c r="I250" t="s">
        <v>124</v>
      </c>
      <c r="J250" s="5">
        <v>87.9</v>
      </c>
      <c r="K250" t="s">
        <v>747</v>
      </c>
      <c r="L250">
        <v>1</v>
      </c>
      <c r="M250" t="s">
        <v>57</v>
      </c>
      <c r="N250" t="s">
        <v>735</v>
      </c>
      <c r="O250" t="str">
        <f t="shared" si="19"/>
        <v>YP1A0027ACM4351</v>
      </c>
      <c r="P250" t="s">
        <v>736</v>
      </c>
      <c r="S250" t="s">
        <v>316</v>
      </c>
      <c r="T250" t="s">
        <v>317</v>
      </c>
      <c r="U250" t="s">
        <v>318</v>
      </c>
      <c r="W250" t="s">
        <v>319</v>
      </c>
      <c r="Z250" t="s">
        <v>741</v>
      </c>
      <c r="AA250" t="s">
        <v>742</v>
      </c>
    </row>
    <row r="251" spans="1:27" x14ac:dyDescent="0.2">
      <c r="A251">
        <v>802</v>
      </c>
      <c r="B251" t="s">
        <v>748</v>
      </c>
      <c r="C251" t="str">
        <f t="shared" si="15"/>
        <v>A</v>
      </c>
      <c r="D251" t="str">
        <f t="shared" si="16"/>
        <v>2A0106</v>
      </c>
      <c r="E251" t="str">
        <f t="shared" si="17"/>
        <v>A2</v>
      </c>
      <c r="F251" t="s">
        <v>749</v>
      </c>
      <c r="G251" t="s">
        <v>227</v>
      </c>
      <c r="H251" t="str">
        <f t="shared" si="18"/>
        <v>Ficus_erythrospermaACM4429</v>
      </c>
      <c r="I251" t="s">
        <v>46</v>
      </c>
      <c r="J251" s="5">
        <v>9.1999999999999993</v>
      </c>
      <c r="K251" t="s">
        <v>750</v>
      </c>
      <c r="L251">
        <v>3</v>
      </c>
      <c r="M251" t="s">
        <v>33</v>
      </c>
      <c r="N251" t="s">
        <v>751</v>
      </c>
      <c r="O251" t="str">
        <f t="shared" si="19"/>
        <v>YP2A0106ACM4429</v>
      </c>
      <c r="P251" t="s">
        <v>59</v>
      </c>
      <c r="S251" t="s">
        <v>93</v>
      </c>
      <c r="T251" t="s">
        <v>94</v>
      </c>
      <c r="U251" t="s">
        <v>230</v>
      </c>
      <c r="W251" t="s">
        <v>231</v>
      </c>
    </row>
    <row r="252" spans="1:27" x14ac:dyDescent="0.2">
      <c r="A252">
        <v>21</v>
      </c>
      <c r="B252" t="s">
        <v>298</v>
      </c>
      <c r="C252" t="str">
        <f t="shared" si="15"/>
        <v>A</v>
      </c>
      <c r="D252" t="str">
        <f t="shared" si="16"/>
        <v>1A0008</v>
      </c>
      <c r="E252" t="str">
        <f t="shared" si="17"/>
        <v>A1</v>
      </c>
      <c r="F252" t="s">
        <v>299</v>
      </c>
      <c r="G252" t="s">
        <v>55</v>
      </c>
      <c r="H252" t="str">
        <f t="shared" si="18"/>
        <v>Elaeocarpus_dolichostylusACM4429</v>
      </c>
      <c r="I252" t="s">
        <v>86</v>
      </c>
      <c r="J252" s="5">
        <v>12</v>
      </c>
      <c r="K252" t="s">
        <v>752</v>
      </c>
      <c r="L252">
        <v>1</v>
      </c>
      <c r="M252" t="s">
        <v>57</v>
      </c>
      <c r="N252" t="s">
        <v>751</v>
      </c>
      <c r="O252" t="str">
        <f t="shared" si="19"/>
        <v>YP1A0008ACM4429</v>
      </c>
      <c r="P252" t="s">
        <v>59</v>
      </c>
      <c r="S252" t="s">
        <v>60</v>
      </c>
      <c r="T252" t="s">
        <v>61</v>
      </c>
      <c r="U252" t="s">
        <v>62</v>
      </c>
      <c r="W252" t="s">
        <v>63</v>
      </c>
    </row>
    <row r="253" spans="1:27" x14ac:dyDescent="0.2">
      <c r="A253">
        <v>1783</v>
      </c>
      <c r="B253" t="s">
        <v>130</v>
      </c>
      <c r="C253" t="str">
        <f t="shared" si="15"/>
        <v>A</v>
      </c>
      <c r="D253" t="str">
        <f t="shared" si="16"/>
        <v>4A0230</v>
      </c>
      <c r="E253" t="str">
        <f t="shared" si="17"/>
        <v>A4</v>
      </c>
      <c r="F253" t="s">
        <v>131</v>
      </c>
      <c r="G253" t="s">
        <v>132</v>
      </c>
      <c r="H253" t="str">
        <f t="shared" si="18"/>
        <v>Sloanea_sogerensisACM4429</v>
      </c>
      <c r="I253" t="s">
        <v>151</v>
      </c>
      <c r="J253" s="5">
        <v>33.299999999999997</v>
      </c>
      <c r="K253" t="s">
        <v>753</v>
      </c>
      <c r="L253">
        <v>1</v>
      </c>
      <c r="M253" t="s">
        <v>33</v>
      </c>
      <c r="N253" t="s">
        <v>751</v>
      </c>
      <c r="O253" t="str">
        <f t="shared" si="19"/>
        <v>YP4A0230ACM4429</v>
      </c>
      <c r="P253" t="s">
        <v>59</v>
      </c>
      <c r="S253" t="s">
        <v>60</v>
      </c>
      <c r="T253" t="s">
        <v>127</v>
      </c>
      <c r="U253" t="s">
        <v>134</v>
      </c>
      <c r="W253" t="s">
        <v>135</v>
      </c>
    </row>
    <row r="254" spans="1:27" x14ac:dyDescent="0.2">
      <c r="A254">
        <v>1791</v>
      </c>
      <c r="B254" t="s">
        <v>130</v>
      </c>
      <c r="C254" t="str">
        <f t="shared" si="15"/>
        <v>A</v>
      </c>
      <c r="D254" t="str">
        <f t="shared" si="16"/>
        <v>4A0230</v>
      </c>
      <c r="E254" t="str">
        <f t="shared" si="17"/>
        <v>A4</v>
      </c>
      <c r="F254" t="s">
        <v>131</v>
      </c>
      <c r="G254" t="s">
        <v>132</v>
      </c>
      <c r="H254" t="str">
        <f t="shared" si="18"/>
        <v>Sloanea_sogerensisACM4429</v>
      </c>
      <c r="I254" t="s">
        <v>357</v>
      </c>
      <c r="J254" s="5">
        <v>33.299999999999997</v>
      </c>
      <c r="K254" t="s">
        <v>754</v>
      </c>
      <c r="L254">
        <v>1</v>
      </c>
      <c r="M254" t="s">
        <v>33</v>
      </c>
      <c r="N254" t="s">
        <v>751</v>
      </c>
      <c r="O254" t="str">
        <f t="shared" si="19"/>
        <v>YP4A0230ACM4429</v>
      </c>
      <c r="P254" t="s">
        <v>59</v>
      </c>
      <c r="S254" t="s">
        <v>60</v>
      </c>
      <c r="T254" t="s">
        <v>127</v>
      </c>
      <c r="U254" t="s">
        <v>134</v>
      </c>
      <c r="W254" t="s">
        <v>135</v>
      </c>
    </row>
    <row r="255" spans="1:27" x14ac:dyDescent="0.2">
      <c r="A255">
        <v>122</v>
      </c>
      <c r="B255" t="s">
        <v>263</v>
      </c>
      <c r="C255" t="str">
        <f t="shared" si="15"/>
        <v>A</v>
      </c>
      <c r="D255" t="str">
        <f t="shared" si="16"/>
        <v>1A0047</v>
      </c>
      <c r="E255" t="str">
        <f t="shared" si="17"/>
        <v>A1</v>
      </c>
      <c r="F255" t="s">
        <v>264</v>
      </c>
      <c r="G255" t="s">
        <v>265</v>
      </c>
      <c r="H255" t="str">
        <f t="shared" si="18"/>
        <v>Elaeocarpus_schlechterianusACM4429</v>
      </c>
      <c r="I255" t="s">
        <v>285</v>
      </c>
      <c r="J255" s="5">
        <v>78.3</v>
      </c>
      <c r="K255" t="s">
        <v>755</v>
      </c>
      <c r="L255">
        <v>1</v>
      </c>
      <c r="M255" t="s">
        <v>57</v>
      </c>
      <c r="N255" t="s">
        <v>751</v>
      </c>
      <c r="O255" t="str">
        <f t="shared" si="19"/>
        <v>YP1A0047ACM4429</v>
      </c>
      <c r="P255" t="s">
        <v>59</v>
      </c>
      <c r="S255" t="s">
        <v>60</v>
      </c>
      <c r="T255" t="s">
        <v>61</v>
      </c>
      <c r="U255" t="s">
        <v>267</v>
      </c>
      <c r="W255" t="s">
        <v>268</v>
      </c>
    </row>
    <row r="256" spans="1:27" x14ac:dyDescent="0.2">
      <c r="A256">
        <v>16</v>
      </c>
      <c r="B256" t="s">
        <v>298</v>
      </c>
      <c r="C256" t="str">
        <f t="shared" si="15"/>
        <v>A</v>
      </c>
      <c r="D256" t="str">
        <f t="shared" si="16"/>
        <v>1A0008</v>
      </c>
      <c r="E256" t="str">
        <f t="shared" si="17"/>
        <v>A1</v>
      </c>
      <c r="F256" t="s">
        <v>299</v>
      </c>
      <c r="G256" t="s">
        <v>55</v>
      </c>
      <c r="H256" t="str">
        <f t="shared" si="18"/>
        <v>Elaeocarpus_dolichostylusACM4494</v>
      </c>
      <c r="I256" t="s">
        <v>99</v>
      </c>
      <c r="J256" s="5">
        <v>12</v>
      </c>
      <c r="K256" t="s">
        <v>756</v>
      </c>
      <c r="L256">
        <v>3</v>
      </c>
      <c r="M256" t="s">
        <v>33</v>
      </c>
      <c r="N256" t="s">
        <v>757</v>
      </c>
      <c r="O256" t="str">
        <f t="shared" si="19"/>
        <v>YP1A0008ACM4494</v>
      </c>
      <c r="P256" t="s">
        <v>736</v>
      </c>
      <c r="S256" t="s">
        <v>60</v>
      </c>
      <c r="T256" t="s">
        <v>61</v>
      </c>
      <c r="U256" t="s">
        <v>62</v>
      </c>
      <c r="W256" t="s">
        <v>63</v>
      </c>
    </row>
    <row r="257" spans="1:27" x14ac:dyDescent="0.2">
      <c r="A257">
        <v>1753</v>
      </c>
      <c r="B257" t="s">
        <v>213</v>
      </c>
      <c r="C257" t="str">
        <f t="shared" si="15"/>
        <v>A</v>
      </c>
      <c r="D257" t="str">
        <f t="shared" si="16"/>
        <v>4A0186</v>
      </c>
      <c r="E257" t="str">
        <f t="shared" si="17"/>
        <v>A4</v>
      </c>
      <c r="F257" t="s">
        <v>214</v>
      </c>
      <c r="G257" t="s">
        <v>55</v>
      </c>
      <c r="H257" t="str">
        <f t="shared" si="18"/>
        <v>Elaeocarpus_dolichostylusACM4494</v>
      </c>
      <c r="I257" t="s">
        <v>407</v>
      </c>
      <c r="J257" s="5">
        <v>46.9</v>
      </c>
      <c r="K257" t="s">
        <v>758</v>
      </c>
      <c r="L257">
        <v>2</v>
      </c>
      <c r="M257" t="s">
        <v>33</v>
      </c>
      <c r="N257" t="s">
        <v>757</v>
      </c>
      <c r="O257" t="str">
        <f t="shared" si="19"/>
        <v>YP4A0186ACM4494</v>
      </c>
      <c r="P257" t="s">
        <v>736</v>
      </c>
      <c r="S257" t="s">
        <v>60</v>
      </c>
      <c r="T257" t="s">
        <v>61</v>
      </c>
      <c r="U257" t="s">
        <v>62</v>
      </c>
      <c r="W257" t="s">
        <v>63</v>
      </c>
    </row>
    <row r="258" spans="1:27" x14ac:dyDescent="0.2">
      <c r="A258">
        <v>42</v>
      </c>
      <c r="B258" t="s">
        <v>84</v>
      </c>
      <c r="C258" t="str">
        <f t="shared" ref="C258:C321" si="20">CONCATENATE(LEFT(B258,1))</f>
        <v>A</v>
      </c>
      <c r="D258" t="str">
        <f t="shared" ref="D258:D321" si="21">CONCATENATE(RIGHT(F258,6))</f>
        <v>1A0018</v>
      </c>
      <c r="E258" t="str">
        <f t="shared" ref="E258:E321" si="22">CONCATENATE(C258,LEFT(D258,1))</f>
        <v>A1</v>
      </c>
      <c r="F258" t="s">
        <v>85</v>
      </c>
      <c r="G258" t="s">
        <v>55</v>
      </c>
      <c r="H258" t="str">
        <f t="shared" ref="H258:H321" si="23">CONCATENATE(G258,N258)</f>
        <v>Elaeocarpus_dolichostylusACM4494</v>
      </c>
      <c r="I258" t="s">
        <v>399</v>
      </c>
      <c r="J258" s="5">
        <v>96</v>
      </c>
      <c r="K258" t="s">
        <v>759</v>
      </c>
      <c r="L258">
        <v>2</v>
      </c>
      <c r="M258" t="s">
        <v>33</v>
      </c>
      <c r="N258" t="s">
        <v>757</v>
      </c>
      <c r="O258" t="str">
        <f t="shared" ref="O258:O321" si="24">CONCATENATE(F258,N258)</f>
        <v>YP1A0018ACM4494</v>
      </c>
      <c r="P258" t="s">
        <v>736</v>
      </c>
      <c r="S258" t="s">
        <v>60</v>
      </c>
      <c r="T258" t="s">
        <v>61</v>
      </c>
      <c r="U258" t="s">
        <v>62</v>
      </c>
      <c r="W258" t="s">
        <v>63</v>
      </c>
    </row>
    <row r="259" spans="1:27" x14ac:dyDescent="0.2">
      <c r="A259">
        <v>1123</v>
      </c>
      <c r="B259" t="s">
        <v>760</v>
      </c>
      <c r="C259" t="str">
        <f t="shared" si="20"/>
        <v>A</v>
      </c>
      <c r="D259" t="str">
        <f t="shared" si="21"/>
        <v>3A0136</v>
      </c>
      <c r="E259" t="str">
        <f t="shared" si="22"/>
        <v>A3</v>
      </c>
      <c r="F259" t="s">
        <v>761</v>
      </c>
      <c r="G259" t="s">
        <v>218</v>
      </c>
      <c r="H259" t="str">
        <f t="shared" si="23"/>
        <v>Ficus_congestaACM4533</v>
      </c>
      <c r="I259" t="s">
        <v>46</v>
      </c>
      <c r="J259" s="5">
        <v>7.7</v>
      </c>
      <c r="K259" t="s">
        <v>762</v>
      </c>
      <c r="L259">
        <v>1</v>
      </c>
      <c r="M259" t="s">
        <v>33</v>
      </c>
      <c r="N259" t="s">
        <v>763</v>
      </c>
      <c r="O259" t="str">
        <f t="shared" si="24"/>
        <v>YP3A0136ACM4533</v>
      </c>
      <c r="P259" t="s">
        <v>189</v>
      </c>
      <c r="S259" t="s">
        <v>93</v>
      </c>
      <c r="T259" t="s">
        <v>94</v>
      </c>
      <c r="U259" t="s">
        <v>221</v>
      </c>
      <c r="W259" t="s">
        <v>222</v>
      </c>
      <c r="X259" t="s">
        <v>251</v>
      </c>
      <c r="Y259" t="s">
        <v>252</v>
      </c>
      <c r="Z259" t="s">
        <v>253</v>
      </c>
      <c r="AA259" t="s">
        <v>764</v>
      </c>
    </row>
    <row r="260" spans="1:27" x14ac:dyDescent="0.2">
      <c r="A260">
        <v>1112</v>
      </c>
      <c r="B260" t="s">
        <v>195</v>
      </c>
      <c r="C260" t="str">
        <f t="shared" si="20"/>
        <v>A</v>
      </c>
      <c r="D260" t="str">
        <f t="shared" si="21"/>
        <v>3A0122</v>
      </c>
      <c r="E260" t="str">
        <f t="shared" si="22"/>
        <v>A3</v>
      </c>
      <c r="F260" t="s">
        <v>196</v>
      </c>
      <c r="G260" t="s">
        <v>55</v>
      </c>
      <c r="H260" t="str">
        <f t="shared" si="23"/>
        <v>Elaeocarpus_dolichostylusACM4556</v>
      </c>
      <c r="I260" t="s">
        <v>285</v>
      </c>
      <c r="J260" s="5">
        <v>41</v>
      </c>
      <c r="K260" t="s">
        <v>765</v>
      </c>
      <c r="L260">
        <v>1</v>
      </c>
      <c r="M260" t="s">
        <v>33</v>
      </c>
      <c r="N260" t="s">
        <v>766</v>
      </c>
      <c r="O260" t="str">
        <f t="shared" si="24"/>
        <v>YP3A0122ACM4556</v>
      </c>
      <c r="P260" t="s">
        <v>189</v>
      </c>
      <c r="S260" t="s">
        <v>60</v>
      </c>
      <c r="T260" t="s">
        <v>61</v>
      </c>
      <c r="U260" t="s">
        <v>62</v>
      </c>
      <c r="W260" t="s">
        <v>63</v>
      </c>
      <c r="X260" t="s">
        <v>251</v>
      </c>
      <c r="Y260" t="s">
        <v>252</v>
      </c>
      <c r="Z260" t="s">
        <v>253</v>
      </c>
      <c r="AA260" t="s">
        <v>767</v>
      </c>
    </row>
    <row r="261" spans="1:27" x14ac:dyDescent="0.2">
      <c r="A261">
        <v>798</v>
      </c>
      <c r="B261" t="s">
        <v>276</v>
      </c>
      <c r="C261" t="str">
        <f t="shared" si="20"/>
        <v>A</v>
      </c>
      <c r="D261" t="str">
        <f t="shared" si="21"/>
        <v>2A0104</v>
      </c>
      <c r="E261" t="str">
        <f t="shared" si="22"/>
        <v>A2</v>
      </c>
      <c r="F261" t="s">
        <v>277</v>
      </c>
      <c r="G261" t="s">
        <v>123</v>
      </c>
      <c r="H261" t="str">
        <f t="shared" si="23"/>
        <v>Sloanea_tieghemiiACM4568</v>
      </c>
      <c r="I261" t="s">
        <v>151</v>
      </c>
      <c r="J261" s="5">
        <v>5.9</v>
      </c>
      <c r="K261" t="s">
        <v>768</v>
      </c>
      <c r="L261">
        <v>1</v>
      </c>
      <c r="M261" t="s">
        <v>57</v>
      </c>
      <c r="N261" t="s">
        <v>769</v>
      </c>
      <c r="O261" t="str">
        <f t="shared" si="24"/>
        <v>YP2A0104ACM4568</v>
      </c>
      <c r="P261" t="s">
        <v>659</v>
      </c>
      <c r="S261" t="s">
        <v>60</v>
      </c>
      <c r="T261" t="s">
        <v>127</v>
      </c>
      <c r="U261" t="s">
        <v>128</v>
      </c>
      <c r="W261" t="s">
        <v>129</v>
      </c>
    </row>
    <row r="262" spans="1:27" x14ac:dyDescent="0.2">
      <c r="A262">
        <v>740</v>
      </c>
      <c r="B262" t="s">
        <v>770</v>
      </c>
      <c r="C262" t="str">
        <f t="shared" si="20"/>
        <v>A</v>
      </c>
      <c r="D262" t="str">
        <f t="shared" si="21"/>
        <v>2A0067</v>
      </c>
      <c r="E262" t="str">
        <f t="shared" si="22"/>
        <v>A2</v>
      </c>
      <c r="F262" t="s">
        <v>771</v>
      </c>
      <c r="G262" t="s">
        <v>708</v>
      </c>
      <c r="H262" t="str">
        <f t="shared" si="23"/>
        <v>Syzygium_acuminatissimumACM4568</v>
      </c>
      <c r="I262" t="s">
        <v>46</v>
      </c>
      <c r="J262" s="5">
        <v>7.3</v>
      </c>
      <c r="K262" t="s">
        <v>772</v>
      </c>
      <c r="L262">
        <v>1</v>
      </c>
      <c r="M262" t="s">
        <v>57</v>
      </c>
      <c r="N262" t="s">
        <v>769</v>
      </c>
      <c r="O262" t="str">
        <f t="shared" si="24"/>
        <v>YP2A0067ACM4568</v>
      </c>
      <c r="P262" t="s">
        <v>659</v>
      </c>
      <c r="S262" t="s">
        <v>510</v>
      </c>
      <c r="T262" t="s">
        <v>511</v>
      </c>
      <c r="U262" t="s">
        <v>710</v>
      </c>
      <c r="W262" t="s">
        <v>711</v>
      </c>
    </row>
    <row r="263" spans="1:27" x14ac:dyDescent="0.2">
      <c r="A263">
        <v>1150</v>
      </c>
      <c r="B263" t="s">
        <v>773</v>
      </c>
      <c r="C263" t="str">
        <f t="shared" si="20"/>
        <v>A</v>
      </c>
      <c r="D263" t="str">
        <f t="shared" si="21"/>
        <v>3A0157</v>
      </c>
      <c r="E263" t="str">
        <f t="shared" si="22"/>
        <v>A3</v>
      </c>
      <c r="F263" t="s">
        <v>774</v>
      </c>
      <c r="G263" t="s">
        <v>708</v>
      </c>
      <c r="H263" t="str">
        <f t="shared" si="23"/>
        <v>Syzygium_acuminatissimumACM4680</v>
      </c>
      <c r="I263" t="s">
        <v>46</v>
      </c>
      <c r="J263" s="5">
        <v>7.5</v>
      </c>
      <c r="K263" t="s">
        <v>775</v>
      </c>
      <c r="L263">
        <v>1</v>
      </c>
      <c r="M263" t="s">
        <v>57</v>
      </c>
      <c r="N263" t="s">
        <v>776</v>
      </c>
      <c r="O263" t="str">
        <f t="shared" si="24"/>
        <v>YP3A0157ACM4680</v>
      </c>
      <c r="P263" t="s">
        <v>59</v>
      </c>
      <c r="S263" t="s">
        <v>510</v>
      </c>
      <c r="T263" t="s">
        <v>511</v>
      </c>
      <c r="U263" t="s">
        <v>710</v>
      </c>
      <c r="W263" t="s">
        <v>711</v>
      </c>
      <c r="X263" t="s">
        <v>64</v>
      </c>
      <c r="Z263" t="s">
        <v>777</v>
      </c>
      <c r="AA263" t="s">
        <v>778</v>
      </c>
    </row>
    <row r="264" spans="1:27" x14ac:dyDescent="0.2">
      <c r="A264">
        <v>817</v>
      </c>
      <c r="B264" t="s">
        <v>779</v>
      </c>
      <c r="C264" t="str">
        <f t="shared" si="20"/>
        <v>A</v>
      </c>
      <c r="D264" t="str">
        <f t="shared" si="21"/>
        <v>2A0117</v>
      </c>
      <c r="E264" t="str">
        <f t="shared" si="22"/>
        <v>A2</v>
      </c>
      <c r="F264" t="s">
        <v>780</v>
      </c>
      <c r="G264" t="s">
        <v>781</v>
      </c>
      <c r="H264" t="str">
        <f t="shared" si="23"/>
        <v>Ficus_hombronianaACM4686</v>
      </c>
      <c r="I264" t="s">
        <v>46</v>
      </c>
      <c r="J264" s="5">
        <v>8.8000000000000007</v>
      </c>
      <c r="K264" t="s">
        <v>782</v>
      </c>
      <c r="L264">
        <v>1</v>
      </c>
      <c r="M264" t="s">
        <v>57</v>
      </c>
      <c r="N264" t="s">
        <v>783</v>
      </c>
      <c r="O264" t="str">
        <f t="shared" si="24"/>
        <v>YP2A0117ACM4686</v>
      </c>
      <c r="P264" t="s">
        <v>189</v>
      </c>
      <c r="S264" t="s">
        <v>93</v>
      </c>
      <c r="T264" t="s">
        <v>94</v>
      </c>
      <c r="U264" t="s">
        <v>784</v>
      </c>
      <c r="W264" t="s">
        <v>785</v>
      </c>
      <c r="X264" t="s">
        <v>251</v>
      </c>
      <c r="Z264" t="s">
        <v>786</v>
      </c>
    </row>
    <row r="265" spans="1:27" x14ac:dyDescent="0.2">
      <c r="A265">
        <v>80</v>
      </c>
      <c r="B265" t="s">
        <v>787</v>
      </c>
      <c r="C265" t="str">
        <f t="shared" si="20"/>
        <v>A</v>
      </c>
      <c r="D265" t="str">
        <f t="shared" si="21"/>
        <v>1A0024</v>
      </c>
      <c r="E265" t="str">
        <f t="shared" si="22"/>
        <v>A1</v>
      </c>
      <c r="F265" t="s">
        <v>788</v>
      </c>
      <c r="G265" t="s">
        <v>103</v>
      </c>
      <c r="H265" t="str">
        <f t="shared" si="23"/>
        <v>Ficus_wassaACM4686</v>
      </c>
      <c r="I265" t="s">
        <v>31</v>
      </c>
      <c r="J265" s="5">
        <v>24.1</v>
      </c>
      <c r="K265" t="s">
        <v>789</v>
      </c>
      <c r="L265">
        <v>1</v>
      </c>
      <c r="M265" t="s">
        <v>57</v>
      </c>
      <c r="N265" t="s">
        <v>783</v>
      </c>
      <c r="O265" t="str">
        <f t="shared" si="24"/>
        <v>YP1A0024ACM4686</v>
      </c>
      <c r="P265" t="s">
        <v>189</v>
      </c>
      <c r="S265" t="s">
        <v>93</v>
      </c>
      <c r="T265" t="s">
        <v>94</v>
      </c>
      <c r="U265" t="s">
        <v>105</v>
      </c>
      <c r="W265" t="s">
        <v>106</v>
      </c>
      <c r="X265" t="s">
        <v>251</v>
      </c>
      <c r="Z265" t="s">
        <v>786</v>
      </c>
    </row>
    <row r="266" spans="1:27" x14ac:dyDescent="0.2">
      <c r="A266">
        <v>787</v>
      </c>
      <c r="B266" t="s">
        <v>238</v>
      </c>
      <c r="C266" t="str">
        <f t="shared" si="20"/>
        <v>A</v>
      </c>
      <c r="D266" t="str">
        <f t="shared" si="21"/>
        <v>2A0100</v>
      </c>
      <c r="E266" t="str">
        <f t="shared" si="22"/>
        <v>A2</v>
      </c>
      <c r="F266" t="s">
        <v>239</v>
      </c>
      <c r="G266" t="s">
        <v>218</v>
      </c>
      <c r="H266" t="str">
        <f t="shared" si="23"/>
        <v>Ficus_congestaACM4686</v>
      </c>
      <c r="I266" t="s">
        <v>46</v>
      </c>
      <c r="J266" s="5">
        <v>52.7</v>
      </c>
      <c r="K266" t="s">
        <v>790</v>
      </c>
      <c r="L266">
        <v>2</v>
      </c>
      <c r="M266" t="s">
        <v>33</v>
      </c>
      <c r="N266" t="s">
        <v>783</v>
      </c>
      <c r="O266" t="str">
        <f t="shared" si="24"/>
        <v>YP2A0100ACM4686</v>
      </c>
      <c r="P266" t="s">
        <v>189</v>
      </c>
      <c r="S266" t="s">
        <v>93</v>
      </c>
      <c r="T266" t="s">
        <v>94</v>
      </c>
      <c r="U266" t="s">
        <v>221</v>
      </c>
      <c r="W266" t="s">
        <v>222</v>
      </c>
      <c r="X266" t="s">
        <v>251</v>
      </c>
      <c r="Z266" t="s">
        <v>786</v>
      </c>
    </row>
    <row r="267" spans="1:27" x14ac:dyDescent="0.2">
      <c r="A267">
        <v>164</v>
      </c>
      <c r="B267" t="s">
        <v>791</v>
      </c>
      <c r="C267" t="str">
        <f t="shared" si="20"/>
        <v>A</v>
      </c>
      <c r="D267" t="str">
        <f t="shared" si="21"/>
        <v>1A0056</v>
      </c>
      <c r="E267" t="str">
        <f t="shared" si="22"/>
        <v>A1</v>
      </c>
      <c r="F267" t="s">
        <v>792</v>
      </c>
      <c r="G267" t="s">
        <v>69</v>
      </c>
      <c r="H267" t="str">
        <f t="shared" si="23"/>
        <v>Toona_sureniACM4698</v>
      </c>
      <c r="I267" t="s">
        <v>46</v>
      </c>
      <c r="J267" s="5">
        <v>5</v>
      </c>
      <c r="K267" t="s">
        <v>793</v>
      </c>
      <c r="L267">
        <v>1</v>
      </c>
      <c r="M267" t="s">
        <v>57</v>
      </c>
      <c r="N267" t="s">
        <v>794</v>
      </c>
      <c r="O267" t="str">
        <f t="shared" si="24"/>
        <v>YP1A0056ACM4698</v>
      </c>
      <c r="P267" t="s">
        <v>189</v>
      </c>
      <c r="S267" t="s">
        <v>73</v>
      </c>
      <c r="T267" t="s">
        <v>74</v>
      </c>
      <c r="U267" t="s">
        <v>75</v>
      </c>
      <c r="W267" t="s">
        <v>76</v>
      </c>
      <c r="X267" t="s">
        <v>251</v>
      </c>
    </row>
    <row r="268" spans="1:27" x14ac:dyDescent="0.2">
      <c r="A268">
        <v>1790</v>
      </c>
      <c r="B268" t="s">
        <v>130</v>
      </c>
      <c r="C268" t="str">
        <f t="shared" si="20"/>
        <v>A</v>
      </c>
      <c r="D268" t="str">
        <f t="shared" si="21"/>
        <v>4A0230</v>
      </c>
      <c r="E268" t="str">
        <f t="shared" si="22"/>
        <v>A4</v>
      </c>
      <c r="F268" t="s">
        <v>131</v>
      </c>
      <c r="G268" t="s">
        <v>132</v>
      </c>
      <c r="H268" t="str">
        <f t="shared" si="23"/>
        <v>Sloanea_sogerensisACM4698</v>
      </c>
      <c r="I268" t="s">
        <v>355</v>
      </c>
      <c r="J268" s="5">
        <v>33.299999999999997</v>
      </c>
      <c r="K268" t="s">
        <v>795</v>
      </c>
      <c r="L268">
        <v>1</v>
      </c>
      <c r="M268" t="s">
        <v>57</v>
      </c>
      <c r="N268" t="s">
        <v>794</v>
      </c>
      <c r="O268" t="str">
        <f t="shared" si="24"/>
        <v>YP4A0230ACM4698</v>
      </c>
      <c r="P268" t="s">
        <v>189</v>
      </c>
      <c r="S268" t="s">
        <v>60</v>
      </c>
      <c r="T268" t="s">
        <v>127</v>
      </c>
      <c r="U268" t="s">
        <v>134</v>
      </c>
      <c r="W268" t="s">
        <v>135</v>
      </c>
      <c r="X268" t="s">
        <v>251</v>
      </c>
    </row>
    <row r="269" spans="1:27" x14ac:dyDescent="0.2">
      <c r="A269">
        <v>1752</v>
      </c>
      <c r="B269" t="s">
        <v>213</v>
      </c>
      <c r="C269" t="str">
        <f t="shared" si="20"/>
        <v>A</v>
      </c>
      <c r="D269" t="str">
        <f t="shared" si="21"/>
        <v>4A0186</v>
      </c>
      <c r="E269" t="str">
        <f t="shared" si="22"/>
        <v>A4</v>
      </c>
      <c r="F269" t="s">
        <v>214</v>
      </c>
      <c r="G269" t="s">
        <v>55</v>
      </c>
      <c r="H269" t="str">
        <f t="shared" si="23"/>
        <v>Elaeocarpus_dolichostylusACM8731</v>
      </c>
      <c r="I269" t="s">
        <v>399</v>
      </c>
      <c r="J269" s="5">
        <v>46.9</v>
      </c>
      <c r="K269" t="s">
        <v>796</v>
      </c>
      <c r="L269">
        <v>1</v>
      </c>
      <c r="M269" t="s">
        <v>57</v>
      </c>
      <c r="N269" t="s">
        <v>797</v>
      </c>
      <c r="O269" t="str">
        <f t="shared" si="24"/>
        <v>YP4A0186ACM8731</v>
      </c>
      <c r="P269" t="s">
        <v>798</v>
      </c>
      <c r="S269" t="s">
        <v>60</v>
      </c>
      <c r="T269" t="s">
        <v>61</v>
      </c>
      <c r="U269" t="s">
        <v>62</v>
      </c>
      <c r="W269" t="s">
        <v>63</v>
      </c>
      <c r="X269" t="s">
        <v>799</v>
      </c>
      <c r="Z269" t="s">
        <v>800</v>
      </c>
      <c r="AA269" t="s">
        <v>801</v>
      </c>
    </row>
    <row r="270" spans="1:27" x14ac:dyDescent="0.2">
      <c r="A270">
        <v>1775</v>
      </c>
      <c r="B270" t="s">
        <v>53</v>
      </c>
      <c r="C270" t="str">
        <f t="shared" si="20"/>
        <v>A</v>
      </c>
      <c r="D270" t="str">
        <f t="shared" si="21"/>
        <v>4A0220</v>
      </c>
      <c r="E270" t="str">
        <f t="shared" si="22"/>
        <v>A4</v>
      </c>
      <c r="F270" t="s">
        <v>54</v>
      </c>
      <c r="G270" t="s">
        <v>55</v>
      </c>
      <c r="H270" t="str">
        <f t="shared" si="23"/>
        <v>Elaeocarpus_dolichostylusACM9094</v>
      </c>
      <c r="I270" t="s">
        <v>31</v>
      </c>
      <c r="J270" s="5">
        <v>48.5</v>
      </c>
      <c r="K270" t="s">
        <v>56</v>
      </c>
      <c r="L270">
        <v>1</v>
      </c>
      <c r="M270" t="s">
        <v>33</v>
      </c>
      <c r="N270" t="s">
        <v>802</v>
      </c>
      <c r="O270" t="str">
        <f t="shared" si="24"/>
        <v>YP4A0220ACM9094</v>
      </c>
      <c r="P270" t="s">
        <v>798</v>
      </c>
      <c r="S270" t="s">
        <v>60</v>
      </c>
      <c r="T270" t="s">
        <v>61</v>
      </c>
      <c r="U270" t="s">
        <v>62</v>
      </c>
      <c r="W270" t="s">
        <v>63</v>
      </c>
      <c r="X270" t="s">
        <v>799</v>
      </c>
      <c r="Z270" t="s">
        <v>800</v>
      </c>
      <c r="AA270" t="s">
        <v>803</v>
      </c>
    </row>
    <row r="271" spans="1:27" x14ac:dyDescent="0.2">
      <c r="A271">
        <v>36</v>
      </c>
      <c r="B271" t="s">
        <v>84</v>
      </c>
      <c r="C271" t="str">
        <f t="shared" si="20"/>
        <v>A</v>
      </c>
      <c r="D271" t="str">
        <f t="shared" si="21"/>
        <v>1A0018</v>
      </c>
      <c r="E271" t="str">
        <f t="shared" si="22"/>
        <v>A1</v>
      </c>
      <c r="F271" t="s">
        <v>85</v>
      </c>
      <c r="G271" t="s">
        <v>55</v>
      </c>
      <c r="H271" t="str">
        <f t="shared" si="23"/>
        <v>Elaeocarpus_dolichostylusACM9094</v>
      </c>
      <c r="I271" t="s">
        <v>228</v>
      </c>
      <c r="J271" s="5">
        <v>96</v>
      </c>
      <c r="K271" t="s">
        <v>804</v>
      </c>
      <c r="L271">
        <v>31</v>
      </c>
      <c r="M271" t="s">
        <v>33</v>
      </c>
      <c r="N271" t="s">
        <v>802</v>
      </c>
      <c r="O271" t="str">
        <f t="shared" si="24"/>
        <v>YP1A0018ACM9094</v>
      </c>
      <c r="P271" t="s">
        <v>798</v>
      </c>
      <c r="S271" t="s">
        <v>60</v>
      </c>
      <c r="T271" t="s">
        <v>61</v>
      </c>
      <c r="U271" t="s">
        <v>62</v>
      </c>
      <c r="W271" t="s">
        <v>63</v>
      </c>
      <c r="X271" t="s">
        <v>799</v>
      </c>
      <c r="Z271" t="s">
        <v>800</v>
      </c>
      <c r="AA271" t="s">
        <v>803</v>
      </c>
    </row>
    <row r="272" spans="1:27" x14ac:dyDescent="0.2">
      <c r="A272">
        <v>8</v>
      </c>
      <c r="B272" t="s">
        <v>805</v>
      </c>
      <c r="C272" t="str">
        <f t="shared" si="20"/>
        <v>A</v>
      </c>
      <c r="D272" t="str">
        <f t="shared" si="21"/>
        <v>1A0002</v>
      </c>
      <c r="E272" t="str">
        <f t="shared" si="22"/>
        <v>A1</v>
      </c>
      <c r="F272" t="s">
        <v>806</v>
      </c>
      <c r="G272" t="s">
        <v>507</v>
      </c>
      <c r="H272" t="str">
        <f t="shared" si="23"/>
        <v>Syzygium_furfuraceumACM9095</v>
      </c>
      <c r="I272" t="s">
        <v>46</v>
      </c>
      <c r="J272" s="5">
        <v>5.9</v>
      </c>
      <c r="K272" t="s">
        <v>807</v>
      </c>
      <c r="L272">
        <v>1</v>
      </c>
      <c r="M272" t="s">
        <v>57</v>
      </c>
      <c r="N272" t="s">
        <v>808</v>
      </c>
      <c r="O272" t="str">
        <f t="shared" si="24"/>
        <v>YP1A0002ACM9095</v>
      </c>
      <c r="P272" t="s">
        <v>798</v>
      </c>
      <c r="S272" t="s">
        <v>510</v>
      </c>
      <c r="T272" t="s">
        <v>511</v>
      </c>
      <c r="U272" t="s">
        <v>512</v>
      </c>
      <c r="W272" t="s">
        <v>513</v>
      </c>
      <c r="X272" t="s">
        <v>799</v>
      </c>
      <c r="Z272" t="s">
        <v>800</v>
      </c>
      <c r="AA272" t="s">
        <v>809</v>
      </c>
    </row>
    <row r="273" spans="1:27" x14ac:dyDescent="0.2">
      <c r="A273">
        <v>1</v>
      </c>
      <c r="B273" t="s">
        <v>444</v>
      </c>
      <c r="C273" t="str">
        <f t="shared" si="20"/>
        <v>A</v>
      </c>
      <c r="D273" t="str">
        <f t="shared" si="21"/>
        <v>1A0001</v>
      </c>
      <c r="E273" t="str">
        <f t="shared" si="22"/>
        <v>A1</v>
      </c>
      <c r="F273" t="s">
        <v>445</v>
      </c>
      <c r="G273" t="s">
        <v>446</v>
      </c>
      <c r="H273" t="str">
        <f t="shared" si="23"/>
        <v>Nauclea_tenuifloraACM9095</v>
      </c>
      <c r="I273" t="s">
        <v>46</v>
      </c>
      <c r="J273" s="5">
        <v>54.7</v>
      </c>
      <c r="K273" t="s">
        <v>810</v>
      </c>
      <c r="L273">
        <v>60</v>
      </c>
      <c r="M273" t="s">
        <v>33</v>
      </c>
      <c r="N273" t="s">
        <v>808</v>
      </c>
      <c r="O273" t="str">
        <f t="shared" si="24"/>
        <v>YP1A0001ACM9095</v>
      </c>
      <c r="P273" t="s">
        <v>798</v>
      </c>
      <c r="S273" t="s">
        <v>36</v>
      </c>
      <c r="T273" t="s">
        <v>448</v>
      </c>
      <c r="U273" t="s">
        <v>449</v>
      </c>
      <c r="W273" t="s">
        <v>450</v>
      </c>
      <c r="X273" t="s">
        <v>799</v>
      </c>
      <c r="Z273" t="s">
        <v>800</v>
      </c>
      <c r="AA273" t="s">
        <v>809</v>
      </c>
    </row>
    <row r="274" spans="1:27" x14ac:dyDescent="0.2">
      <c r="A274">
        <v>761</v>
      </c>
      <c r="B274" t="s">
        <v>322</v>
      </c>
      <c r="C274" t="str">
        <f t="shared" si="20"/>
        <v>A</v>
      </c>
      <c r="D274" t="str">
        <f t="shared" si="21"/>
        <v>2A0089</v>
      </c>
      <c r="E274" t="str">
        <f t="shared" si="22"/>
        <v>A2</v>
      </c>
      <c r="F274" t="s">
        <v>323</v>
      </c>
      <c r="G274" t="s">
        <v>161</v>
      </c>
      <c r="H274" t="str">
        <f t="shared" si="23"/>
        <v>Perrottetia_alpestrisACM9751</v>
      </c>
      <c r="I274" t="s">
        <v>31</v>
      </c>
      <c r="J274" s="5">
        <v>16.3</v>
      </c>
      <c r="K274" t="s">
        <v>811</v>
      </c>
      <c r="L274">
        <v>2</v>
      </c>
      <c r="M274" t="s">
        <v>33</v>
      </c>
      <c r="N274" t="s">
        <v>812</v>
      </c>
      <c r="O274" t="str">
        <f t="shared" si="24"/>
        <v>YP2A0089ACM9751</v>
      </c>
      <c r="P274" t="s">
        <v>189</v>
      </c>
      <c r="S274" t="s">
        <v>164</v>
      </c>
      <c r="T274" t="s">
        <v>165</v>
      </c>
      <c r="U274" t="s">
        <v>166</v>
      </c>
      <c r="W274" t="s">
        <v>167</v>
      </c>
      <c r="X274" t="s">
        <v>251</v>
      </c>
      <c r="Y274" t="s">
        <v>252</v>
      </c>
      <c r="Z274" t="s">
        <v>253</v>
      </c>
      <c r="AA274" t="s">
        <v>813</v>
      </c>
    </row>
    <row r="275" spans="1:27" x14ac:dyDescent="0.2">
      <c r="A275">
        <v>766</v>
      </c>
      <c r="B275" t="s">
        <v>247</v>
      </c>
      <c r="C275" t="str">
        <f t="shared" si="20"/>
        <v>A</v>
      </c>
      <c r="D275" t="str">
        <f t="shared" si="21"/>
        <v>2A0092</v>
      </c>
      <c r="E275" t="str">
        <f t="shared" si="22"/>
        <v>A2</v>
      </c>
      <c r="F275" t="s">
        <v>248</v>
      </c>
      <c r="G275" t="s">
        <v>123</v>
      </c>
      <c r="H275" t="str">
        <f t="shared" si="23"/>
        <v>Sloanea_tieghemiiACM9751</v>
      </c>
      <c r="I275" t="s">
        <v>46</v>
      </c>
      <c r="J275" s="5">
        <v>54.4</v>
      </c>
      <c r="K275" t="s">
        <v>814</v>
      </c>
      <c r="L275">
        <v>2</v>
      </c>
      <c r="M275" t="s">
        <v>33</v>
      </c>
      <c r="N275" t="s">
        <v>812</v>
      </c>
      <c r="O275" t="str">
        <f t="shared" si="24"/>
        <v>YP2A0092ACM9751</v>
      </c>
      <c r="P275" t="s">
        <v>189</v>
      </c>
      <c r="S275" t="s">
        <v>60</v>
      </c>
      <c r="T275" t="s">
        <v>127</v>
      </c>
      <c r="U275" t="s">
        <v>128</v>
      </c>
      <c r="W275" t="s">
        <v>129</v>
      </c>
      <c r="X275" t="s">
        <v>251</v>
      </c>
      <c r="Y275" t="s">
        <v>252</v>
      </c>
      <c r="Z275" t="s">
        <v>253</v>
      </c>
      <c r="AA275" t="s">
        <v>813</v>
      </c>
    </row>
    <row r="276" spans="1:27" x14ac:dyDescent="0.2">
      <c r="A276">
        <v>2</v>
      </c>
      <c r="B276" t="s">
        <v>444</v>
      </c>
      <c r="C276" t="str">
        <f t="shared" si="20"/>
        <v>A</v>
      </c>
      <c r="D276" t="str">
        <f t="shared" si="21"/>
        <v>1A0001</v>
      </c>
      <c r="E276" t="str">
        <f t="shared" si="22"/>
        <v>A1</v>
      </c>
      <c r="F276" t="s">
        <v>445</v>
      </c>
      <c r="G276" t="s">
        <v>446</v>
      </c>
      <c r="H276" t="str">
        <f t="shared" si="23"/>
        <v>Nauclea_tenuifloraACM9983</v>
      </c>
      <c r="I276" t="s">
        <v>31</v>
      </c>
      <c r="J276" s="5">
        <v>54.7</v>
      </c>
      <c r="K276" t="s">
        <v>815</v>
      </c>
      <c r="L276">
        <v>1</v>
      </c>
      <c r="M276" t="s">
        <v>33</v>
      </c>
      <c r="N276" t="s">
        <v>816</v>
      </c>
      <c r="O276" t="str">
        <f t="shared" si="24"/>
        <v>YP1A0001ACM9983</v>
      </c>
      <c r="P276" t="s">
        <v>189</v>
      </c>
      <c r="S276" t="s">
        <v>36</v>
      </c>
      <c r="T276" t="s">
        <v>448</v>
      </c>
      <c r="U276" t="s">
        <v>449</v>
      </c>
      <c r="W276" t="s">
        <v>450</v>
      </c>
      <c r="X276" t="s">
        <v>817</v>
      </c>
    </row>
    <row r="277" spans="1:27" x14ac:dyDescent="0.2">
      <c r="A277">
        <v>5</v>
      </c>
      <c r="B277" t="s">
        <v>444</v>
      </c>
      <c r="C277" t="str">
        <f t="shared" si="20"/>
        <v>A</v>
      </c>
      <c r="D277" t="str">
        <f t="shared" si="21"/>
        <v>1A0001</v>
      </c>
      <c r="E277" t="str">
        <f t="shared" si="22"/>
        <v>A1</v>
      </c>
      <c r="F277" t="s">
        <v>445</v>
      </c>
      <c r="G277" t="s">
        <v>446</v>
      </c>
      <c r="H277" t="str">
        <f t="shared" si="23"/>
        <v>Nauclea_tenuifloraACM9983</v>
      </c>
      <c r="I277" t="s">
        <v>228</v>
      </c>
      <c r="J277" s="5">
        <v>54.7</v>
      </c>
      <c r="K277" t="s">
        <v>818</v>
      </c>
      <c r="L277">
        <v>1</v>
      </c>
      <c r="M277" t="s">
        <v>33</v>
      </c>
      <c r="N277" t="s">
        <v>816</v>
      </c>
      <c r="O277" t="str">
        <f t="shared" si="24"/>
        <v>YP1A0001ACM9983</v>
      </c>
      <c r="P277" t="s">
        <v>189</v>
      </c>
      <c r="S277" t="s">
        <v>36</v>
      </c>
      <c r="T277" t="s">
        <v>448</v>
      </c>
      <c r="U277" t="s">
        <v>449</v>
      </c>
      <c r="W277" t="s">
        <v>450</v>
      </c>
      <c r="X277" t="s">
        <v>817</v>
      </c>
    </row>
    <row r="278" spans="1:27" x14ac:dyDescent="0.2">
      <c r="A278">
        <v>6</v>
      </c>
      <c r="B278" t="s">
        <v>444</v>
      </c>
      <c r="C278" t="str">
        <f t="shared" si="20"/>
        <v>A</v>
      </c>
      <c r="D278" t="str">
        <f t="shared" si="21"/>
        <v>1A0001</v>
      </c>
      <c r="E278" t="str">
        <f t="shared" si="22"/>
        <v>A1</v>
      </c>
      <c r="F278" t="s">
        <v>445</v>
      </c>
      <c r="G278" t="s">
        <v>446</v>
      </c>
      <c r="H278" t="str">
        <f t="shared" si="23"/>
        <v>Nauclea_tenuifloraACM9983</v>
      </c>
      <c r="I278" t="s">
        <v>82</v>
      </c>
      <c r="J278" s="5">
        <v>54.7</v>
      </c>
      <c r="K278" t="s">
        <v>819</v>
      </c>
      <c r="L278">
        <v>1</v>
      </c>
      <c r="M278" t="s">
        <v>33</v>
      </c>
      <c r="N278" t="s">
        <v>816</v>
      </c>
      <c r="O278" t="str">
        <f t="shared" si="24"/>
        <v>YP1A0001ACM9983</v>
      </c>
      <c r="P278" t="s">
        <v>189</v>
      </c>
      <c r="S278" t="s">
        <v>36</v>
      </c>
      <c r="T278" t="s">
        <v>448</v>
      </c>
      <c r="U278" t="s">
        <v>449</v>
      </c>
      <c r="W278" t="s">
        <v>450</v>
      </c>
      <c r="X278" t="s">
        <v>817</v>
      </c>
    </row>
    <row r="279" spans="1:27" x14ac:dyDescent="0.2">
      <c r="A279">
        <v>165</v>
      </c>
      <c r="B279" t="s">
        <v>107</v>
      </c>
      <c r="C279" t="str">
        <f t="shared" si="20"/>
        <v>A</v>
      </c>
      <c r="D279" t="str">
        <f t="shared" si="21"/>
        <v>1A0057</v>
      </c>
      <c r="E279" t="str">
        <f t="shared" si="22"/>
        <v>A1</v>
      </c>
      <c r="F279" t="s">
        <v>108</v>
      </c>
      <c r="G279" t="s">
        <v>109</v>
      </c>
      <c r="H279" t="str">
        <f t="shared" si="23"/>
        <v>Turpinia_pentandraACN0624</v>
      </c>
      <c r="I279" t="s">
        <v>46</v>
      </c>
      <c r="J279" s="5">
        <v>9.9</v>
      </c>
      <c r="K279" t="s">
        <v>820</v>
      </c>
      <c r="L279">
        <v>7</v>
      </c>
      <c r="M279" t="s">
        <v>33</v>
      </c>
      <c r="N279" t="s">
        <v>821</v>
      </c>
      <c r="O279" t="str">
        <f t="shared" si="24"/>
        <v>YP1A0057ACN0624</v>
      </c>
      <c r="P279" t="s">
        <v>35</v>
      </c>
      <c r="S279" t="s">
        <v>112</v>
      </c>
      <c r="T279" t="s">
        <v>113</v>
      </c>
      <c r="U279" t="s">
        <v>114</v>
      </c>
      <c r="W279" t="s">
        <v>115</v>
      </c>
      <c r="X279" t="s">
        <v>40</v>
      </c>
      <c r="Z279" t="s">
        <v>822</v>
      </c>
      <c r="AA279" t="s">
        <v>823</v>
      </c>
    </row>
    <row r="280" spans="1:27" x14ac:dyDescent="0.2">
      <c r="A280">
        <v>815</v>
      </c>
      <c r="B280" t="s">
        <v>824</v>
      </c>
      <c r="C280" t="str">
        <f t="shared" si="20"/>
        <v>A</v>
      </c>
      <c r="D280" t="str">
        <f t="shared" si="21"/>
        <v>2A0116</v>
      </c>
      <c r="E280" t="str">
        <f t="shared" si="22"/>
        <v>A2</v>
      </c>
      <c r="F280" t="s">
        <v>825</v>
      </c>
      <c r="G280" t="s">
        <v>109</v>
      </c>
      <c r="H280" t="str">
        <f t="shared" si="23"/>
        <v>Turpinia_pentandraACN0624</v>
      </c>
      <c r="I280" t="s">
        <v>46</v>
      </c>
      <c r="J280" s="5">
        <v>12.1</v>
      </c>
      <c r="K280" t="s">
        <v>826</v>
      </c>
      <c r="L280">
        <v>11</v>
      </c>
      <c r="M280" t="s">
        <v>33</v>
      </c>
      <c r="N280" t="s">
        <v>821</v>
      </c>
      <c r="O280" t="str">
        <f t="shared" si="24"/>
        <v>YP2A0116ACN0624</v>
      </c>
      <c r="P280" t="s">
        <v>35</v>
      </c>
      <c r="S280" t="s">
        <v>112</v>
      </c>
      <c r="T280" t="s">
        <v>113</v>
      </c>
      <c r="U280" t="s">
        <v>114</v>
      </c>
      <c r="W280" t="s">
        <v>115</v>
      </c>
      <c r="X280" t="s">
        <v>40</v>
      </c>
      <c r="Z280" t="s">
        <v>822</v>
      </c>
      <c r="AA280" t="s">
        <v>823</v>
      </c>
    </row>
    <row r="281" spans="1:27" x14ac:dyDescent="0.2">
      <c r="A281">
        <v>816</v>
      </c>
      <c r="B281" t="s">
        <v>824</v>
      </c>
      <c r="C281" t="str">
        <f t="shared" si="20"/>
        <v>A</v>
      </c>
      <c r="D281" t="str">
        <f t="shared" si="21"/>
        <v>2A0116</v>
      </c>
      <c r="E281" t="str">
        <f t="shared" si="22"/>
        <v>A2</v>
      </c>
      <c r="F281" t="s">
        <v>825</v>
      </c>
      <c r="G281" t="s">
        <v>109</v>
      </c>
      <c r="H281" t="str">
        <f t="shared" si="23"/>
        <v>Turpinia_pentandraACN0624</v>
      </c>
      <c r="I281" t="s">
        <v>31</v>
      </c>
      <c r="J281" s="5">
        <v>12.1</v>
      </c>
      <c r="K281" t="s">
        <v>827</v>
      </c>
      <c r="L281">
        <v>3</v>
      </c>
      <c r="M281" t="s">
        <v>33</v>
      </c>
      <c r="N281" t="s">
        <v>821</v>
      </c>
      <c r="O281" t="str">
        <f t="shared" si="24"/>
        <v>YP2A0116ACN0624</v>
      </c>
      <c r="P281" t="s">
        <v>35</v>
      </c>
      <c r="S281" t="s">
        <v>112</v>
      </c>
      <c r="T281" t="s">
        <v>113</v>
      </c>
      <c r="U281" t="s">
        <v>114</v>
      </c>
      <c r="W281" t="s">
        <v>115</v>
      </c>
      <c r="X281" t="s">
        <v>40</v>
      </c>
      <c r="Z281" t="s">
        <v>822</v>
      </c>
      <c r="AA281" t="s">
        <v>823</v>
      </c>
    </row>
    <row r="282" spans="1:27" x14ac:dyDescent="0.2">
      <c r="A282">
        <v>1780</v>
      </c>
      <c r="B282" t="s">
        <v>622</v>
      </c>
      <c r="C282" t="str">
        <f t="shared" si="20"/>
        <v>A</v>
      </c>
      <c r="D282" t="str">
        <f t="shared" si="21"/>
        <v>4A0228</v>
      </c>
      <c r="E282" t="str">
        <f t="shared" si="22"/>
        <v>A4</v>
      </c>
      <c r="F282" t="s">
        <v>623</v>
      </c>
      <c r="G282" t="s">
        <v>109</v>
      </c>
      <c r="H282" t="str">
        <f t="shared" si="23"/>
        <v>Turpinia_pentandraACN0624</v>
      </c>
      <c r="I282" t="s">
        <v>46</v>
      </c>
      <c r="J282" s="5">
        <v>13.9</v>
      </c>
      <c r="K282" t="s">
        <v>828</v>
      </c>
      <c r="L282">
        <v>5</v>
      </c>
      <c r="M282" t="s">
        <v>33</v>
      </c>
      <c r="N282" t="s">
        <v>821</v>
      </c>
      <c r="O282" t="str">
        <f t="shared" si="24"/>
        <v>YP4A0228ACN0624</v>
      </c>
      <c r="P282" t="s">
        <v>35</v>
      </c>
      <c r="S282" t="s">
        <v>112</v>
      </c>
      <c r="T282" t="s">
        <v>113</v>
      </c>
      <c r="U282" t="s">
        <v>114</v>
      </c>
      <c r="W282" t="s">
        <v>115</v>
      </c>
      <c r="X282" t="s">
        <v>40</v>
      </c>
      <c r="Z282" t="s">
        <v>822</v>
      </c>
      <c r="AA282" t="s">
        <v>823</v>
      </c>
    </row>
    <row r="283" spans="1:27" x14ac:dyDescent="0.2">
      <c r="A283">
        <v>128</v>
      </c>
      <c r="B283" t="s">
        <v>829</v>
      </c>
      <c r="C283" t="str">
        <f t="shared" si="20"/>
        <v>A</v>
      </c>
      <c r="D283" t="str">
        <f t="shared" si="21"/>
        <v>1A0052</v>
      </c>
      <c r="E283" t="str">
        <f t="shared" si="22"/>
        <v>A1</v>
      </c>
      <c r="F283" t="s">
        <v>830</v>
      </c>
      <c r="G283" t="s">
        <v>708</v>
      </c>
      <c r="H283" t="str">
        <f t="shared" si="23"/>
        <v>Syzygium_acuminatissimumACN0624</v>
      </c>
      <c r="I283" t="s">
        <v>46</v>
      </c>
      <c r="J283" s="5">
        <v>14.6</v>
      </c>
      <c r="K283" t="s">
        <v>831</v>
      </c>
      <c r="L283">
        <v>1</v>
      </c>
      <c r="M283" t="s">
        <v>57</v>
      </c>
      <c r="N283" t="s">
        <v>821</v>
      </c>
      <c r="O283" t="str">
        <f t="shared" si="24"/>
        <v>YP1A0052ACN0624</v>
      </c>
      <c r="P283" t="s">
        <v>35</v>
      </c>
      <c r="S283" t="s">
        <v>510</v>
      </c>
      <c r="T283" t="s">
        <v>511</v>
      </c>
      <c r="U283" t="s">
        <v>832</v>
      </c>
      <c r="W283" t="s">
        <v>711</v>
      </c>
      <c r="X283" t="s">
        <v>40</v>
      </c>
      <c r="Z283" t="s">
        <v>822</v>
      </c>
      <c r="AA283" t="s">
        <v>823</v>
      </c>
    </row>
    <row r="284" spans="1:27" x14ac:dyDescent="0.2">
      <c r="A284">
        <v>1141</v>
      </c>
      <c r="B284" t="s">
        <v>177</v>
      </c>
      <c r="C284" t="str">
        <f t="shared" si="20"/>
        <v>A</v>
      </c>
      <c r="D284" t="str">
        <f t="shared" si="21"/>
        <v>3A0150</v>
      </c>
      <c r="E284" t="str">
        <f t="shared" si="22"/>
        <v>A3</v>
      </c>
      <c r="F284" t="s">
        <v>178</v>
      </c>
      <c r="G284" t="s">
        <v>109</v>
      </c>
      <c r="H284" t="str">
        <f t="shared" si="23"/>
        <v>Turpinia_pentandraACN0624</v>
      </c>
      <c r="I284" t="s">
        <v>31</v>
      </c>
      <c r="J284" s="5">
        <v>26.8</v>
      </c>
      <c r="K284" t="s">
        <v>833</v>
      </c>
      <c r="L284">
        <v>4</v>
      </c>
      <c r="M284" t="s">
        <v>33</v>
      </c>
      <c r="N284" t="s">
        <v>821</v>
      </c>
      <c r="O284" t="str">
        <f t="shared" si="24"/>
        <v>YP3A0150ACN0624</v>
      </c>
      <c r="P284" t="s">
        <v>35</v>
      </c>
      <c r="S284" t="s">
        <v>112</v>
      </c>
      <c r="T284" t="s">
        <v>113</v>
      </c>
      <c r="U284" t="s">
        <v>114</v>
      </c>
      <c r="W284" t="s">
        <v>115</v>
      </c>
      <c r="X284" t="s">
        <v>40</v>
      </c>
      <c r="Z284" t="s">
        <v>822</v>
      </c>
      <c r="AA284" t="s">
        <v>823</v>
      </c>
    </row>
    <row r="285" spans="1:27" x14ac:dyDescent="0.2">
      <c r="A285">
        <v>1143</v>
      </c>
      <c r="B285" t="s">
        <v>177</v>
      </c>
      <c r="C285" t="str">
        <f t="shared" si="20"/>
        <v>A</v>
      </c>
      <c r="D285" t="str">
        <f t="shared" si="21"/>
        <v>3A0150</v>
      </c>
      <c r="E285" t="str">
        <f t="shared" si="22"/>
        <v>A3</v>
      </c>
      <c r="F285" t="s">
        <v>178</v>
      </c>
      <c r="G285" t="s">
        <v>109</v>
      </c>
      <c r="H285" t="str">
        <f t="shared" si="23"/>
        <v>Turpinia_pentandraACN0624</v>
      </c>
      <c r="I285" t="s">
        <v>151</v>
      </c>
      <c r="J285" s="5">
        <v>26.8</v>
      </c>
      <c r="K285" t="s">
        <v>179</v>
      </c>
      <c r="L285">
        <v>1</v>
      </c>
      <c r="M285" t="s">
        <v>33</v>
      </c>
      <c r="N285" t="s">
        <v>821</v>
      </c>
      <c r="O285" t="str">
        <f t="shared" si="24"/>
        <v>YP3A0150ACN0624</v>
      </c>
      <c r="P285" t="s">
        <v>35</v>
      </c>
      <c r="S285" t="s">
        <v>112</v>
      </c>
      <c r="T285" t="s">
        <v>113</v>
      </c>
      <c r="U285" t="s">
        <v>114</v>
      </c>
      <c r="W285" t="s">
        <v>115</v>
      </c>
      <c r="X285" t="s">
        <v>40</v>
      </c>
      <c r="Z285" t="s">
        <v>822</v>
      </c>
      <c r="AA285" t="s">
        <v>823</v>
      </c>
    </row>
    <row r="286" spans="1:27" x14ac:dyDescent="0.2">
      <c r="A286">
        <v>1152</v>
      </c>
      <c r="B286" t="s">
        <v>834</v>
      </c>
      <c r="C286" t="str">
        <f t="shared" si="20"/>
        <v>A</v>
      </c>
      <c r="D286" t="str">
        <f t="shared" si="21"/>
        <v>3A0161</v>
      </c>
      <c r="E286" t="str">
        <f t="shared" si="22"/>
        <v>A3</v>
      </c>
      <c r="F286" t="s">
        <v>835</v>
      </c>
      <c r="G286" t="s">
        <v>109</v>
      </c>
      <c r="H286" t="str">
        <f t="shared" si="23"/>
        <v>Turpinia_pentandraACN0624</v>
      </c>
      <c r="I286" t="s">
        <v>46</v>
      </c>
      <c r="J286" s="5">
        <v>34.1</v>
      </c>
      <c r="K286" t="s">
        <v>836</v>
      </c>
      <c r="L286">
        <v>4</v>
      </c>
      <c r="M286" t="s">
        <v>33</v>
      </c>
      <c r="N286" t="s">
        <v>821</v>
      </c>
      <c r="O286" t="str">
        <f t="shared" si="24"/>
        <v>YP3A0161ACN0624</v>
      </c>
      <c r="P286" t="s">
        <v>35</v>
      </c>
      <c r="S286" t="s">
        <v>112</v>
      </c>
      <c r="T286" t="s">
        <v>113</v>
      </c>
      <c r="U286" t="s">
        <v>114</v>
      </c>
      <c r="W286" t="s">
        <v>115</v>
      </c>
      <c r="X286" t="s">
        <v>40</v>
      </c>
      <c r="Z286" t="s">
        <v>822</v>
      </c>
      <c r="AA286" t="s">
        <v>823</v>
      </c>
    </row>
    <row r="287" spans="1:27" x14ac:dyDescent="0.2">
      <c r="A287">
        <v>765</v>
      </c>
      <c r="B287" t="s">
        <v>837</v>
      </c>
      <c r="C287" t="str">
        <f t="shared" si="20"/>
        <v>A</v>
      </c>
      <c r="D287" t="str">
        <f t="shared" si="21"/>
        <v>2A0091</v>
      </c>
      <c r="E287" t="str">
        <f t="shared" si="22"/>
        <v>A2</v>
      </c>
      <c r="F287" t="s">
        <v>838</v>
      </c>
      <c r="G287" t="s">
        <v>708</v>
      </c>
      <c r="H287" t="str">
        <f t="shared" si="23"/>
        <v>Syzygium_acuminatissimumACN0654</v>
      </c>
      <c r="I287" t="s">
        <v>46</v>
      </c>
      <c r="J287" s="5">
        <v>10.6</v>
      </c>
      <c r="K287" t="s">
        <v>839</v>
      </c>
      <c r="L287">
        <v>1</v>
      </c>
      <c r="M287" t="s">
        <v>57</v>
      </c>
      <c r="N287" t="s">
        <v>840</v>
      </c>
      <c r="O287" t="str">
        <f t="shared" si="24"/>
        <v>YP2A0091ACN0654</v>
      </c>
      <c r="P287" t="s">
        <v>59</v>
      </c>
      <c r="S287" t="s">
        <v>510</v>
      </c>
      <c r="T287" t="s">
        <v>511</v>
      </c>
      <c r="U287" t="s">
        <v>710</v>
      </c>
      <c r="W287" t="s">
        <v>711</v>
      </c>
    </row>
    <row r="288" spans="1:27" x14ac:dyDescent="0.2">
      <c r="A288">
        <v>152</v>
      </c>
      <c r="B288" t="s">
        <v>121</v>
      </c>
      <c r="C288" t="str">
        <f t="shared" si="20"/>
        <v>A</v>
      </c>
      <c r="D288" t="str">
        <f t="shared" si="21"/>
        <v>1A0055</v>
      </c>
      <c r="E288" t="str">
        <f t="shared" si="22"/>
        <v>A1</v>
      </c>
      <c r="F288" t="s">
        <v>122</v>
      </c>
      <c r="G288" t="s">
        <v>123</v>
      </c>
      <c r="H288" t="str">
        <f t="shared" si="23"/>
        <v>Sloanea_tieghemiiACN0654</v>
      </c>
      <c r="I288" t="s">
        <v>259</v>
      </c>
      <c r="J288" s="5">
        <v>26.5</v>
      </c>
      <c r="K288" t="s">
        <v>841</v>
      </c>
      <c r="L288">
        <v>1</v>
      </c>
      <c r="M288" t="s">
        <v>33</v>
      </c>
      <c r="N288" t="s">
        <v>840</v>
      </c>
      <c r="O288" t="str">
        <f t="shared" si="24"/>
        <v>YP1A0055ACN0654</v>
      </c>
      <c r="P288" t="s">
        <v>59</v>
      </c>
      <c r="S288" t="s">
        <v>60</v>
      </c>
      <c r="T288" t="s">
        <v>127</v>
      </c>
      <c r="U288" t="s">
        <v>128</v>
      </c>
      <c r="W288" t="s">
        <v>129</v>
      </c>
    </row>
    <row r="289" spans="1:27" x14ac:dyDescent="0.2">
      <c r="A289">
        <v>1786</v>
      </c>
      <c r="B289" t="s">
        <v>130</v>
      </c>
      <c r="C289" t="str">
        <f t="shared" si="20"/>
        <v>A</v>
      </c>
      <c r="D289" t="str">
        <f t="shared" si="21"/>
        <v>4A0230</v>
      </c>
      <c r="E289" t="str">
        <f t="shared" si="22"/>
        <v>A4</v>
      </c>
      <c r="F289" t="s">
        <v>131</v>
      </c>
      <c r="G289" t="s">
        <v>132</v>
      </c>
      <c r="H289" t="str">
        <f t="shared" si="23"/>
        <v>Sloanea_sogerensisACN0654</v>
      </c>
      <c r="I289" t="s">
        <v>86</v>
      </c>
      <c r="J289" s="5">
        <v>33.299999999999997</v>
      </c>
      <c r="K289" t="s">
        <v>133</v>
      </c>
      <c r="L289">
        <v>1</v>
      </c>
      <c r="M289" t="s">
        <v>57</v>
      </c>
      <c r="N289" t="s">
        <v>840</v>
      </c>
      <c r="O289" t="str">
        <f t="shared" si="24"/>
        <v>YP4A0230ACN0654</v>
      </c>
      <c r="P289" t="s">
        <v>59</v>
      </c>
      <c r="S289" t="s">
        <v>60</v>
      </c>
      <c r="T289" t="s">
        <v>127</v>
      </c>
      <c r="U289" t="s">
        <v>134</v>
      </c>
      <c r="W289" t="s">
        <v>135</v>
      </c>
    </row>
    <row r="290" spans="1:27" x14ac:dyDescent="0.2">
      <c r="A290">
        <v>78</v>
      </c>
      <c r="B290" t="s">
        <v>842</v>
      </c>
      <c r="C290" t="str">
        <f t="shared" si="20"/>
        <v>A</v>
      </c>
      <c r="D290" t="str">
        <f t="shared" si="21"/>
        <v>1A0021</v>
      </c>
      <c r="E290" t="str">
        <f t="shared" si="22"/>
        <v>A1</v>
      </c>
      <c r="F290" t="s">
        <v>843</v>
      </c>
      <c r="G290" t="s">
        <v>218</v>
      </c>
      <c r="H290" t="str">
        <f t="shared" si="23"/>
        <v>Ficus_congestaACN1400</v>
      </c>
      <c r="I290" t="s">
        <v>46</v>
      </c>
      <c r="J290" s="5">
        <v>6.8</v>
      </c>
      <c r="K290" t="s">
        <v>844</v>
      </c>
      <c r="L290">
        <v>1</v>
      </c>
      <c r="M290" t="s">
        <v>57</v>
      </c>
      <c r="N290" t="s">
        <v>845</v>
      </c>
      <c r="O290" t="str">
        <f t="shared" si="24"/>
        <v>YP1A0021ACN1400</v>
      </c>
      <c r="P290" t="s">
        <v>846</v>
      </c>
      <c r="S290" t="s">
        <v>93</v>
      </c>
      <c r="T290" t="s">
        <v>94</v>
      </c>
      <c r="U290" t="s">
        <v>221</v>
      </c>
      <c r="W290" t="s">
        <v>222</v>
      </c>
      <c r="X290" t="s">
        <v>847</v>
      </c>
      <c r="Z290" t="s">
        <v>848</v>
      </c>
    </row>
    <row r="291" spans="1:27" x14ac:dyDescent="0.2">
      <c r="A291">
        <v>1137</v>
      </c>
      <c r="B291" t="s">
        <v>148</v>
      </c>
      <c r="C291" t="str">
        <f t="shared" si="20"/>
        <v>A</v>
      </c>
      <c r="D291" t="str">
        <f t="shared" si="21"/>
        <v>3A0149</v>
      </c>
      <c r="E291" t="str">
        <f t="shared" si="22"/>
        <v>A3</v>
      </c>
      <c r="F291" t="s">
        <v>149</v>
      </c>
      <c r="G291" t="s">
        <v>150</v>
      </c>
      <c r="H291" t="str">
        <f t="shared" si="23"/>
        <v>Uncaria_nervosaACN9210</v>
      </c>
      <c r="I291" t="s">
        <v>46</v>
      </c>
      <c r="J291" s="5">
        <v>6.5</v>
      </c>
      <c r="K291" t="s">
        <v>849</v>
      </c>
      <c r="L291">
        <v>1</v>
      </c>
      <c r="M291" t="s">
        <v>57</v>
      </c>
      <c r="N291" t="s">
        <v>850</v>
      </c>
      <c r="O291" t="str">
        <f t="shared" si="24"/>
        <v>YP3A0149ACN9210</v>
      </c>
      <c r="P291" t="s">
        <v>692</v>
      </c>
      <c r="S291" t="s">
        <v>36</v>
      </c>
      <c r="T291" t="s">
        <v>154</v>
      </c>
      <c r="U291" t="s">
        <v>155</v>
      </c>
      <c r="W291" t="s">
        <v>156</v>
      </c>
    </row>
    <row r="292" spans="1:27" x14ac:dyDescent="0.2">
      <c r="A292">
        <v>79</v>
      </c>
      <c r="B292" t="s">
        <v>851</v>
      </c>
      <c r="C292" t="str">
        <f t="shared" si="20"/>
        <v>A</v>
      </c>
      <c r="D292" t="str">
        <f t="shared" si="21"/>
        <v>1A0023</v>
      </c>
      <c r="E292" t="str">
        <f t="shared" si="22"/>
        <v>A1</v>
      </c>
      <c r="F292" t="s">
        <v>852</v>
      </c>
      <c r="G292" t="s">
        <v>292</v>
      </c>
      <c r="H292" t="str">
        <f t="shared" si="23"/>
        <v>Saurauia_schumannianaACO0243</v>
      </c>
      <c r="I292" t="s">
        <v>46</v>
      </c>
      <c r="J292" s="5">
        <v>6.3</v>
      </c>
      <c r="K292" t="s">
        <v>853</v>
      </c>
      <c r="L292">
        <v>2</v>
      </c>
      <c r="M292" t="s">
        <v>33</v>
      </c>
      <c r="N292" t="s">
        <v>854</v>
      </c>
      <c r="O292" t="str">
        <f t="shared" si="24"/>
        <v>YP1A0023ACO0243</v>
      </c>
      <c r="P292" t="s">
        <v>72</v>
      </c>
      <c r="S292" t="s">
        <v>294</v>
      </c>
      <c r="T292" t="s">
        <v>295</v>
      </c>
      <c r="U292" t="s">
        <v>296</v>
      </c>
      <c r="W292" t="s">
        <v>297</v>
      </c>
      <c r="X292" t="s">
        <v>474</v>
      </c>
      <c r="Z292" t="s">
        <v>855</v>
      </c>
    </row>
    <row r="293" spans="1:27" x14ac:dyDescent="0.2">
      <c r="A293">
        <v>12</v>
      </c>
      <c r="B293" t="s">
        <v>101</v>
      </c>
      <c r="C293" t="str">
        <f t="shared" si="20"/>
        <v>A</v>
      </c>
      <c r="D293" t="str">
        <f t="shared" si="21"/>
        <v>1A0004</v>
      </c>
      <c r="E293" t="str">
        <f t="shared" si="22"/>
        <v>A1</v>
      </c>
      <c r="F293" t="s">
        <v>102</v>
      </c>
      <c r="G293" t="s">
        <v>103</v>
      </c>
      <c r="H293" t="str">
        <f t="shared" si="23"/>
        <v>Ficus_wassaACO0243</v>
      </c>
      <c r="I293" t="s">
        <v>46</v>
      </c>
      <c r="J293" s="5">
        <v>23.4</v>
      </c>
      <c r="K293" t="s">
        <v>104</v>
      </c>
      <c r="L293">
        <v>14</v>
      </c>
      <c r="M293" t="s">
        <v>33</v>
      </c>
      <c r="N293" t="s">
        <v>854</v>
      </c>
      <c r="O293" t="str">
        <f t="shared" si="24"/>
        <v>YP1A0004ACO0243</v>
      </c>
      <c r="P293" t="s">
        <v>72</v>
      </c>
      <c r="S293" t="s">
        <v>93</v>
      </c>
      <c r="T293" t="s">
        <v>94</v>
      </c>
      <c r="U293" t="s">
        <v>105</v>
      </c>
      <c r="W293" t="s">
        <v>106</v>
      </c>
      <c r="X293" t="s">
        <v>474</v>
      </c>
      <c r="Z293" t="s">
        <v>855</v>
      </c>
    </row>
    <row r="294" spans="1:27" x14ac:dyDescent="0.2">
      <c r="A294">
        <v>804</v>
      </c>
      <c r="B294" t="s">
        <v>547</v>
      </c>
      <c r="C294" t="str">
        <f t="shared" si="20"/>
        <v>A</v>
      </c>
      <c r="D294" t="str">
        <f t="shared" si="21"/>
        <v>2A0108</v>
      </c>
      <c r="E294" t="str">
        <f t="shared" si="22"/>
        <v>A2</v>
      </c>
      <c r="F294" t="s">
        <v>548</v>
      </c>
      <c r="G294" t="s">
        <v>549</v>
      </c>
      <c r="H294" t="str">
        <f t="shared" si="23"/>
        <v>Macaranga_strigosaACO0290</v>
      </c>
      <c r="I294" t="s">
        <v>46</v>
      </c>
      <c r="J294" s="5">
        <v>10.4</v>
      </c>
      <c r="K294" t="s">
        <v>690</v>
      </c>
      <c r="L294">
        <v>8</v>
      </c>
      <c r="M294" t="s">
        <v>33</v>
      </c>
      <c r="N294" t="s">
        <v>856</v>
      </c>
      <c r="O294" t="str">
        <f t="shared" si="24"/>
        <v>YP2A0108ACO0290</v>
      </c>
      <c r="P294" t="s">
        <v>692</v>
      </c>
      <c r="S294" t="s">
        <v>552</v>
      </c>
      <c r="T294" t="s">
        <v>553</v>
      </c>
      <c r="U294" t="s">
        <v>554</v>
      </c>
      <c r="W294" t="s">
        <v>555</v>
      </c>
      <c r="X294" t="s">
        <v>693</v>
      </c>
      <c r="Z294" t="s">
        <v>694</v>
      </c>
      <c r="AA294" t="s">
        <v>695</v>
      </c>
    </row>
    <row r="295" spans="1:27" x14ac:dyDescent="0.2">
      <c r="A295">
        <v>1115</v>
      </c>
      <c r="B295" t="s">
        <v>857</v>
      </c>
      <c r="C295" t="str">
        <f t="shared" si="20"/>
        <v>A</v>
      </c>
      <c r="D295" t="str">
        <f t="shared" si="21"/>
        <v>3A0125</v>
      </c>
      <c r="E295" t="str">
        <f t="shared" si="22"/>
        <v>A3</v>
      </c>
      <c r="F295" t="s">
        <v>858</v>
      </c>
      <c r="G295" t="s">
        <v>109</v>
      </c>
      <c r="H295" t="str">
        <f t="shared" si="23"/>
        <v>Turpinia_pentandraACO0554</v>
      </c>
      <c r="I295" t="s">
        <v>46</v>
      </c>
      <c r="J295" s="5">
        <v>38.5</v>
      </c>
      <c r="K295" t="s">
        <v>859</v>
      </c>
      <c r="L295">
        <v>1</v>
      </c>
      <c r="M295" t="s">
        <v>57</v>
      </c>
      <c r="N295" t="s">
        <v>860</v>
      </c>
      <c r="O295" t="str">
        <f t="shared" si="24"/>
        <v>YP3A0125ACO0554</v>
      </c>
      <c r="P295" t="s">
        <v>72</v>
      </c>
      <c r="S295" t="s">
        <v>112</v>
      </c>
      <c r="T295" t="s">
        <v>113</v>
      </c>
      <c r="U295" t="s">
        <v>114</v>
      </c>
      <c r="W295" t="s">
        <v>115</v>
      </c>
    </row>
    <row r="296" spans="1:27" x14ac:dyDescent="0.2">
      <c r="A296">
        <v>1773</v>
      </c>
      <c r="B296" t="s">
        <v>696</v>
      </c>
      <c r="C296" t="str">
        <f t="shared" si="20"/>
        <v>A</v>
      </c>
      <c r="D296" t="str">
        <f t="shared" si="21"/>
        <v>4A0216</v>
      </c>
      <c r="E296" t="str">
        <f t="shared" si="22"/>
        <v>A4</v>
      </c>
      <c r="F296" t="s">
        <v>697</v>
      </c>
      <c r="G296" t="s">
        <v>132</v>
      </c>
      <c r="H296" t="str">
        <f t="shared" si="23"/>
        <v>Sloanea_sogerensisACS9712</v>
      </c>
      <c r="I296" t="s">
        <v>31</v>
      </c>
      <c r="J296" s="5">
        <v>21.9</v>
      </c>
      <c r="K296" t="s">
        <v>861</v>
      </c>
      <c r="L296">
        <v>1</v>
      </c>
      <c r="M296" t="s">
        <v>57</v>
      </c>
      <c r="N296" t="s">
        <v>862</v>
      </c>
      <c r="O296" t="str">
        <f t="shared" si="24"/>
        <v>YP4A0216ACS9712</v>
      </c>
      <c r="P296" t="s">
        <v>189</v>
      </c>
      <c r="S296" t="s">
        <v>60</v>
      </c>
      <c r="T296" t="s">
        <v>127</v>
      </c>
      <c r="U296" t="s">
        <v>134</v>
      </c>
      <c r="W296" t="s">
        <v>135</v>
      </c>
    </row>
    <row r="297" spans="1:27" x14ac:dyDescent="0.2">
      <c r="A297">
        <v>747</v>
      </c>
      <c r="B297" t="s">
        <v>863</v>
      </c>
      <c r="C297" t="str">
        <f t="shared" si="20"/>
        <v>A</v>
      </c>
      <c r="D297" t="str">
        <f t="shared" si="21"/>
        <v>2A0079</v>
      </c>
      <c r="E297" t="str">
        <f t="shared" si="22"/>
        <v>A2</v>
      </c>
      <c r="F297" t="s">
        <v>864</v>
      </c>
      <c r="G297" t="s">
        <v>865</v>
      </c>
      <c r="H297" t="str">
        <f t="shared" si="23"/>
        <v>Melicope_denhamiiACS9712</v>
      </c>
      <c r="I297" t="s">
        <v>31</v>
      </c>
      <c r="J297" s="5">
        <v>31.4</v>
      </c>
      <c r="K297" t="s">
        <v>866</v>
      </c>
      <c r="L297">
        <v>1</v>
      </c>
      <c r="M297" t="s">
        <v>57</v>
      </c>
      <c r="N297" t="s">
        <v>862</v>
      </c>
      <c r="O297" t="str">
        <f t="shared" si="24"/>
        <v>YP2A0079ACS9712</v>
      </c>
      <c r="P297" t="s">
        <v>189</v>
      </c>
      <c r="S297" t="s">
        <v>669</v>
      </c>
      <c r="T297" t="s">
        <v>867</v>
      </c>
      <c r="U297" t="s">
        <v>868</v>
      </c>
      <c r="W297" t="s">
        <v>869</v>
      </c>
    </row>
    <row r="298" spans="1:27" x14ac:dyDescent="0.2">
      <c r="A298">
        <v>54</v>
      </c>
      <c r="B298" t="s">
        <v>84</v>
      </c>
      <c r="C298" t="str">
        <f t="shared" si="20"/>
        <v>A</v>
      </c>
      <c r="D298" t="str">
        <f t="shared" si="21"/>
        <v>1A0018</v>
      </c>
      <c r="E298" t="str">
        <f t="shared" si="22"/>
        <v>A1</v>
      </c>
      <c r="F298" t="s">
        <v>85</v>
      </c>
      <c r="G298" t="s">
        <v>55</v>
      </c>
      <c r="H298" t="str">
        <f t="shared" si="23"/>
        <v>Elaeocarpus_dolichostylusACS9960</v>
      </c>
      <c r="I298" t="s">
        <v>870</v>
      </c>
      <c r="J298" s="5">
        <v>96</v>
      </c>
      <c r="K298" t="s">
        <v>871</v>
      </c>
      <c r="L298">
        <v>1</v>
      </c>
      <c r="M298" t="s">
        <v>57</v>
      </c>
      <c r="N298" t="s">
        <v>872</v>
      </c>
      <c r="O298" t="str">
        <f t="shared" si="24"/>
        <v>YP1A0018ACS9960</v>
      </c>
      <c r="P298" t="s">
        <v>873</v>
      </c>
      <c r="S298" t="s">
        <v>60</v>
      </c>
      <c r="T298" t="s">
        <v>61</v>
      </c>
      <c r="U298" t="s">
        <v>62</v>
      </c>
      <c r="W298" t="s">
        <v>63</v>
      </c>
    </row>
    <row r="299" spans="1:27" x14ac:dyDescent="0.2">
      <c r="A299">
        <v>1789</v>
      </c>
      <c r="B299" t="s">
        <v>130</v>
      </c>
      <c r="C299" t="str">
        <f t="shared" si="20"/>
        <v>A</v>
      </c>
      <c r="D299" t="str">
        <f t="shared" si="21"/>
        <v>4A0230</v>
      </c>
      <c r="E299" t="str">
        <f t="shared" si="22"/>
        <v>A4</v>
      </c>
      <c r="F299" t="s">
        <v>131</v>
      </c>
      <c r="G299" t="s">
        <v>132</v>
      </c>
      <c r="H299" t="str">
        <f t="shared" si="23"/>
        <v>Sloanea_sogerensisACT0038</v>
      </c>
      <c r="I299" t="s">
        <v>211</v>
      </c>
      <c r="J299" s="5">
        <v>33.299999999999997</v>
      </c>
      <c r="K299" t="s">
        <v>874</v>
      </c>
      <c r="L299">
        <v>1</v>
      </c>
      <c r="M299" t="s">
        <v>33</v>
      </c>
      <c r="N299" t="s">
        <v>875</v>
      </c>
      <c r="O299" t="str">
        <f t="shared" si="24"/>
        <v>YP4A0230ACT0038</v>
      </c>
      <c r="P299" t="s">
        <v>189</v>
      </c>
      <c r="S299" t="s">
        <v>60</v>
      </c>
      <c r="T299" t="s">
        <v>127</v>
      </c>
      <c r="U299" t="s">
        <v>134</v>
      </c>
      <c r="W299" t="s">
        <v>135</v>
      </c>
      <c r="X299" t="s">
        <v>251</v>
      </c>
      <c r="Z299" t="s">
        <v>876</v>
      </c>
    </row>
    <row r="300" spans="1:27" x14ac:dyDescent="0.2">
      <c r="A300">
        <v>1750</v>
      </c>
      <c r="B300" t="s">
        <v>213</v>
      </c>
      <c r="C300" t="str">
        <f t="shared" si="20"/>
        <v>A</v>
      </c>
      <c r="D300" t="str">
        <f t="shared" si="21"/>
        <v>4A0186</v>
      </c>
      <c r="E300" t="str">
        <f t="shared" si="22"/>
        <v>A4</v>
      </c>
      <c r="F300" t="s">
        <v>214</v>
      </c>
      <c r="G300" t="s">
        <v>55</v>
      </c>
      <c r="H300" t="str">
        <f t="shared" si="23"/>
        <v>Elaeocarpus_dolichostylusACT0038</v>
      </c>
      <c r="I300" t="s">
        <v>355</v>
      </c>
      <c r="J300" s="5">
        <v>46.9</v>
      </c>
      <c r="K300" t="s">
        <v>877</v>
      </c>
      <c r="L300">
        <v>1</v>
      </c>
      <c r="M300" t="s">
        <v>57</v>
      </c>
      <c r="N300" t="s">
        <v>875</v>
      </c>
      <c r="O300" t="str">
        <f t="shared" si="24"/>
        <v>YP4A0186ACT0038</v>
      </c>
      <c r="P300" t="s">
        <v>189</v>
      </c>
      <c r="S300" t="s">
        <v>60</v>
      </c>
      <c r="T300" t="s">
        <v>61</v>
      </c>
      <c r="U300" t="s">
        <v>62</v>
      </c>
      <c r="W300" t="s">
        <v>63</v>
      </c>
      <c r="X300" t="s">
        <v>251</v>
      </c>
      <c r="Z300" t="s">
        <v>876</v>
      </c>
    </row>
    <row r="301" spans="1:27" x14ac:dyDescent="0.2">
      <c r="A301">
        <v>1174</v>
      </c>
      <c r="B301" t="s">
        <v>526</v>
      </c>
      <c r="C301" t="str">
        <f t="shared" si="20"/>
        <v>A</v>
      </c>
      <c r="D301" t="str">
        <f t="shared" si="21"/>
        <v>3A0171</v>
      </c>
      <c r="E301" t="str">
        <f t="shared" si="22"/>
        <v>A3</v>
      </c>
      <c r="F301" t="s">
        <v>527</v>
      </c>
      <c r="G301" t="s">
        <v>528</v>
      </c>
      <c r="H301" t="str">
        <f t="shared" si="23"/>
        <v>Schuurmansia_henningsiiACT0091</v>
      </c>
      <c r="I301" t="s">
        <v>31</v>
      </c>
      <c r="J301" s="5">
        <v>8.6</v>
      </c>
      <c r="K301" t="s">
        <v>878</v>
      </c>
      <c r="L301">
        <v>1</v>
      </c>
      <c r="M301" t="s">
        <v>57</v>
      </c>
      <c r="N301" t="s">
        <v>879</v>
      </c>
      <c r="O301" t="str">
        <f t="shared" si="24"/>
        <v>YP3A0171ACT0091</v>
      </c>
      <c r="P301" t="s">
        <v>880</v>
      </c>
      <c r="S301" t="s">
        <v>531</v>
      </c>
      <c r="T301" t="s">
        <v>532</v>
      </c>
      <c r="U301" t="s">
        <v>533</v>
      </c>
      <c r="W301" t="s">
        <v>534</v>
      </c>
    </row>
    <row r="302" spans="1:27" x14ac:dyDescent="0.2">
      <c r="A302">
        <v>124</v>
      </c>
      <c r="B302" t="s">
        <v>263</v>
      </c>
      <c r="C302" t="str">
        <f t="shared" si="20"/>
        <v>A</v>
      </c>
      <c r="D302" t="str">
        <f t="shared" si="21"/>
        <v>1A0047</v>
      </c>
      <c r="E302" t="str">
        <f t="shared" si="22"/>
        <v>A1</v>
      </c>
      <c r="F302" t="s">
        <v>264</v>
      </c>
      <c r="G302" t="s">
        <v>265</v>
      </c>
      <c r="H302" t="str">
        <f t="shared" si="23"/>
        <v>Elaeocarpus_schlechterianusACT1506</v>
      </c>
      <c r="I302" t="s">
        <v>338</v>
      </c>
      <c r="J302" s="5">
        <v>78.3</v>
      </c>
      <c r="K302" t="s">
        <v>881</v>
      </c>
      <c r="L302">
        <v>1</v>
      </c>
      <c r="M302" t="s">
        <v>57</v>
      </c>
      <c r="N302" t="s">
        <v>882</v>
      </c>
      <c r="O302" t="str">
        <f t="shared" si="24"/>
        <v>YP1A0047ACT1506</v>
      </c>
      <c r="P302" t="s">
        <v>59</v>
      </c>
      <c r="S302" t="s">
        <v>60</v>
      </c>
      <c r="T302" t="s">
        <v>61</v>
      </c>
      <c r="U302" t="s">
        <v>267</v>
      </c>
      <c r="W302" t="s">
        <v>268</v>
      </c>
    </row>
    <row r="303" spans="1:27" x14ac:dyDescent="0.2">
      <c r="A303">
        <v>28</v>
      </c>
      <c r="B303" t="s">
        <v>883</v>
      </c>
      <c r="C303" t="str">
        <f t="shared" si="20"/>
        <v>A</v>
      </c>
      <c r="D303" t="str">
        <f t="shared" si="21"/>
        <v>1A0009</v>
      </c>
      <c r="E303" t="str">
        <f t="shared" si="22"/>
        <v>A1</v>
      </c>
      <c r="F303" t="s">
        <v>884</v>
      </c>
      <c r="G303" t="s">
        <v>186</v>
      </c>
      <c r="H303" t="str">
        <f t="shared" si="23"/>
        <v>Aglaia_rimosaACT4130</v>
      </c>
      <c r="I303" t="s">
        <v>124</v>
      </c>
      <c r="J303" s="5">
        <v>9.6999999999999993</v>
      </c>
      <c r="K303" t="s">
        <v>885</v>
      </c>
      <c r="L303">
        <v>1</v>
      </c>
      <c r="M303" t="s">
        <v>57</v>
      </c>
      <c r="N303" t="s">
        <v>886</v>
      </c>
      <c r="O303" t="str">
        <f t="shared" si="24"/>
        <v>YP1A0009ACT4130</v>
      </c>
      <c r="P303" t="s">
        <v>189</v>
      </c>
      <c r="S303" t="s">
        <v>73</v>
      </c>
      <c r="T303" t="s">
        <v>190</v>
      </c>
      <c r="U303" t="s">
        <v>191</v>
      </c>
      <c r="W303" t="s">
        <v>192</v>
      </c>
      <c r="X303" t="s">
        <v>251</v>
      </c>
    </row>
    <row r="304" spans="1:27" x14ac:dyDescent="0.2">
      <c r="A304">
        <v>143</v>
      </c>
      <c r="B304" t="s">
        <v>121</v>
      </c>
      <c r="C304" t="str">
        <f t="shared" si="20"/>
        <v>A</v>
      </c>
      <c r="D304" t="str">
        <f t="shared" si="21"/>
        <v>1A0055</v>
      </c>
      <c r="E304" t="str">
        <f t="shared" si="22"/>
        <v>A1</v>
      </c>
      <c r="F304" t="s">
        <v>122</v>
      </c>
      <c r="G304" t="s">
        <v>123</v>
      </c>
      <c r="H304" t="str">
        <f t="shared" si="23"/>
        <v>Sloanea_tieghemiiACT4130</v>
      </c>
      <c r="I304" t="s">
        <v>99</v>
      </c>
      <c r="J304" s="5">
        <v>26.5</v>
      </c>
      <c r="K304" t="s">
        <v>887</v>
      </c>
      <c r="L304">
        <v>2</v>
      </c>
      <c r="M304" t="s">
        <v>33</v>
      </c>
      <c r="N304" t="s">
        <v>886</v>
      </c>
      <c r="O304" t="str">
        <f t="shared" si="24"/>
        <v>YP1A0055ACT4130</v>
      </c>
      <c r="P304" t="s">
        <v>189</v>
      </c>
      <c r="S304" t="s">
        <v>60</v>
      </c>
      <c r="T304" t="s">
        <v>127</v>
      </c>
      <c r="U304" t="s">
        <v>128</v>
      </c>
      <c r="W304" t="s">
        <v>129</v>
      </c>
      <c r="X304" t="s">
        <v>251</v>
      </c>
    </row>
    <row r="305" spans="1:26" x14ac:dyDescent="0.2">
      <c r="A305">
        <v>106</v>
      </c>
      <c r="B305" t="s">
        <v>80</v>
      </c>
      <c r="C305" t="str">
        <f t="shared" si="20"/>
        <v>A</v>
      </c>
      <c r="D305" t="str">
        <f t="shared" si="21"/>
        <v>1A0037</v>
      </c>
      <c r="E305" t="str">
        <f t="shared" si="22"/>
        <v>A1</v>
      </c>
      <c r="F305" t="s">
        <v>81</v>
      </c>
      <c r="G305" t="s">
        <v>55</v>
      </c>
      <c r="H305" t="str">
        <f t="shared" si="23"/>
        <v>Elaeocarpus_dolichostylusACT4130</v>
      </c>
      <c r="I305" t="s">
        <v>228</v>
      </c>
      <c r="J305" s="5">
        <v>34.299999999999997</v>
      </c>
      <c r="K305" t="s">
        <v>674</v>
      </c>
      <c r="L305">
        <v>2</v>
      </c>
      <c r="M305" t="s">
        <v>33</v>
      </c>
      <c r="N305" t="s">
        <v>886</v>
      </c>
      <c r="O305" t="str">
        <f t="shared" si="24"/>
        <v>YP1A0037ACT4130</v>
      </c>
      <c r="P305" t="s">
        <v>189</v>
      </c>
      <c r="S305" t="s">
        <v>60</v>
      </c>
      <c r="T305" t="s">
        <v>61</v>
      </c>
      <c r="U305" t="s">
        <v>62</v>
      </c>
      <c r="W305" t="s">
        <v>63</v>
      </c>
      <c r="X305" t="s">
        <v>251</v>
      </c>
    </row>
    <row r="306" spans="1:26" x14ac:dyDescent="0.2">
      <c r="A306">
        <v>760</v>
      </c>
      <c r="B306" t="s">
        <v>322</v>
      </c>
      <c r="C306" t="str">
        <f t="shared" si="20"/>
        <v>A</v>
      </c>
      <c r="D306" t="str">
        <f t="shared" si="21"/>
        <v>2A0089</v>
      </c>
      <c r="E306" t="str">
        <f t="shared" si="22"/>
        <v>A2</v>
      </c>
      <c r="F306" t="s">
        <v>323</v>
      </c>
      <c r="G306" t="s">
        <v>161</v>
      </c>
      <c r="H306" t="str">
        <f t="shared" si="23"/>
        <v>Perrottetia_alpestrisACT4598</v>
      </c>
      <c r="I306" t="s">
        <v>46</v>
      </c>
      <c r="J306" s="5">
        <v>16.3</v>
      </c>
      <c r="K306" t="s">
        <v>888</v>
      </c>
      <c r="L306">
        <v>3</v>
      </c>
      <c r="M306" t="s">
        <v>33</v>
      </c>
      <c r="N306" t="s">
        <v>889</v>
      </c>
      <c r="O306" t="str">
        <f t="shared" si="24"/>
        <v>YP2A0089ACT4598</v>
      </c>
      <c r="P306" t="s">
        <v>189</v>
      </c>
      <c r="S306" t="s">
        <v>164</v>
      </c>
      <c r="T306" t="s">
        <v>165</v>
      </c>
      <c r="U306" t="s">
        <v>166</v>
      </c>
      <c r="W306" t="s">
        <v>167</v>
      </c>
      <c r="X306" t="s">
        <v>251</v>
      </c>
    </row>
    <row r="307" spans="1:26" x14ac:dyDescent="0.2">
      <c r="A307">
        <v>116</v>
      </c>
      <c r="B307" t="s">
        <v>263</v>
      </c>
      <c r="C307" t="str">
        <f t="shared" si="20"/>
        <v>A</v>
      </c>
      <c r="D307" t="str">
        <f t="shared" si="21"/>
        <v>1A0047</v>
      </c>
      <c r="E307" t="str">
        <f t="shared" si="22"/>
        <v>A1</v>
      </c>
      <c r="F307" t="s">
        <v>264</v>
      </c>
      <c r="G307" t="s">
        <v>265</v>
      </c>
      <c r="H307" t="str">
        <f t="shared" si="23"/>
        <v>Elaeocarpus_schlechterianusACT5001</v>
      </c>
      <c r="I307" t="s">
        <v>31</v>
      </c>
      <c r="J307" s="5">
        <v>78.3</v>
      </c>
      <c r="K307" t="s">
        <v>890</v>
      </c>
      <c r="L307">
        <v>1</v>
      </c>
      <c r="M307" t="s">
        <v>57</v>
      </c>
      <c r="N307" t="s">
        <v>891</v>
      </c>
      <c r="O307" t="str">
        <f t="shared" si="24"/>
        <v>YP1A0047ACT5001</v>
      </c>
      <c r="P307" t="s">
        <v>659</v>
      </c>
      <c r="S307" t="s">
        <v>60</v>
      </c>
      <c r="T307" t="s">
        <v>61</v>
      </c>
      <c r="U307" t="s">
        <v>267</v>
      </c>
      <c r="W307" t="s">
        <v>268</v>
      </c>
    </row>
    <row r="308" spans="1:26" x14ac:dyDescent="0.2">
      <c r="A308">
        <v>59</v>
      </c>
      <c r="B308" t="s">
        <v>84</v>
      </c>
      <c r="C308" t="str">
        <f t="shared" si="20"/>
        <v>A</v>
      </c>
      <c r="D308" t="str">
        <f t="shared" si="21"/>
        <v>1A0018</v>
      </c>
      <c r="E308" t="str">
        <f t="shared" si="22"/>
        <v>A1</v>
      </c>
      <c r="F308" t="s">
        <v>85</v>
      </c>
      <c r="G308" t="s">
        <v>55</v>
      </c>
      <c r="H308" t="str">
        <f t="shared" si="23"/>
        <v>Elaeocarpus_dolichostylusACT5170</v>
      </c>
      <c r="I308" t="s">
        <v>892</v>
      </c>
      <c r="J308" s="5">
        <v>96</v>
      </c>
      <c r="K308" t="s">
        <v>893</v>
      </c>
      <c r="L308">
        <v>3</v>
      </c>
      <c r="M308" t="s">
        <v>33</v>
      </c>
      <c r="N308" t="s">
        <v>894</v>
      </c>
      <c r="O308" t="str">
        <f t="shared" si="24"/>
        <v>YP1A0018ACT5170</v>
      </c>
      <c r="P308" t="s">
        <v>189</v>
      </c>
      <c r="S308" t="s">
        <v>60</v>
      </c>
      <c r="T308" t="s">
        <v>61</v>
      </c>
      <c r="U308" t="s">
        <v>62</v>
      </c>
      <c r="W308" t="s">
        <v>63</v>
      </c>
    </row>
    <row r="309" spans="1:26" x14ac:dyDescent="0.2">
      <c r="A309">
        <v>786</v>
      </c>
      <c r="B309" t="s">
        <v>895</v>
      </c>
      <c r="C309" t="str">
        <f t="shared" si="20"/>
        <v>A</v>
      </c>
      <c r="D309" t="str">
        <f t="shared" si="21"/>
        <v>2A0099</v>
      </c>
      <c r="E309" t="str">
        <f t="shared" si="22"/>
        <v>A2</v>
      </c>
      <c r="F309" t="s">
        <v>896</v>
      </c>
      <c r="G309" t="s">
        <v>733</v>
      </c>
      <c r="H309" t="str">
        <f t="shared" si="23"/>
        <v>Cypholophus_friesianusACU4382</v>
      </c>
      <c r="I309" t="s">
        <v>46</v>
      </c>
      <c r="J309" s="5">
        <v>6.5</v>
      </c>
      <c r="K309" t="s">
        <v>897</v>
      </c>
      <c r="L309">
        <v>1</v>
      </c>
      <c r="M309" t="s">
        <v>57</v>
      </c>
      <c r="N309" t="s">
        <v>898</v>
      </c>
      <c r="O309" t="str">
        <f t="shared" si="24"/>
        <v>YP2A0099ACU4382</v>
      </c>
      <c r="P309" t="s">
        <v>189</v>
      </c>
      <c r="S309" t="s">
        <v>737</v>
      </c>
      <c r="T309" t="s">
        <v>738</v>
      </c>
      <c r="U309" t="s">
        <v>739</v>
      </c>
      <c r="W309" t="s">
        <v>740</v>
      </c>
    </row>
    <row r="310" spans="1:26" x14ac:dyDescent="0.2">
      <c r="A310">
        <v>7</v>
      </c>
      <c r="B310" t="s">
        <v>444</v>
      </c>
      <c r="C310" t="str">
        <f t="shared" si="20"/>
        <v>A</v>
      </c>
      <c r="D310" t="str">
        <f t="shared" si="21"/>
        <v>1A0001</v>
      </c>
      <c r="E310" t="str">
        <f t="shared" si="22"/>
        <v>A1</v>
      </c>
      <c r="F310" t="s">
        <v>445</v>
      </c>
      <c r="G310" t="s">
        <v>446</v>
      </c>
      <c r="H310" t="str">
        <f t="shared" si="23"/>
        <v>Nauclea_tenuifloraACU4382</v>
      </c>
      <c r="I310" t="s">
        <v>357</v>
      </c>
      <c r="J310" s="5">
        <v>54.7</v>
      </c>
      <c r="K310" t="s">
        <v>899</v>
      </c>
      <c r="L310">
        <v>1</v>
      </c>
      <c r="M310" t="s">
        <v>57</v>
      </c>
      <c r="N310" t="s">
        <v>898</v>
      </c>
      <c r="O310" t="str">
        <f t="shared" si="24"/>
        <v>YP1A0001ACU4382</v>
      </c>
      <c r="P310" t="s">
        <v>189</v>
      </c>
      <c r="S310" t="s">
        <v>36</v>
      </c>
      <c r="T310" t="s">
        <v>448</v>
      </c>
      <c r="U310" t="s">
        <v>449</v>
      </c>
      <c r="W310" t="s">
        <v>450</v>
      </c>
    </row>
    <row r="311" spans="1:26" x14ac:dyDescent="0.2">
      <c r="A311">
        <v>129</v>
      </c>
      <c r="B311" t="s">
        <v>829</v>
      </c>
      <c r="C311" t="str">
        <f t="shared" si="20"/>
        <v>A</v>
      </c>
      <c r="D311" t="str">
        <f t="shared" si="21"/>
        <v>1A0052</v>
      </c>
      <c r="E311" t="str">
        <f t="shared" si="22"/>
        <v>A1</v>
      </c>
      <c r="F311" t="s">
        <v>830</v>
      </c>
      <c r="G311" t="s">
        <v>708</v>
      </c>
      <c r="H311" t="str">
        <f t="shared" si="23"/>
        <v>Syzygium_acuminatissimumACU4784</v>
      </c>
      <c r="I311" t="s">
        <v>31</v>
      </c>
      <c r="J311" s="5">
        <v>14.6</v>
      </c>
      <c r="K311" t="s">
        <v>900</v>
      </c>
      <c r="L311">
        <v>1</v>
      </c>
      <c r="M311" t="s">
        <v>33</v>
      </c>
      <c r="N311" t="s">
        <v>901</v>
      </c>
      <c r="O311" t="str">
        <f t="shared" si="24"/>
        <v>YP1A0052ACU4784</v>
      </c>
      <c r="P311" t="s">
        <v>59</v>
      </c>
      <c r="S311" t="s">
        <v>510</v>
      </c>
      <c r="T311" t="s">
        <v>511</v>
      </c>
      <c r="U311" t="s">
        <v>832</v>
      </c>
      <c r="W311" t="s">
        <v>711</v>
      </c>
      <c r="Z311" t="s">
        <v>902</v>
      </c>
    </row>
    <row r="312" spans="1:26" x14ac:dyDescent="0.2">
      <c r="A312">
        <v>18</v>
      </c>
      <c r="B312" t="s">
        <v>298</v>
      </c>
      <c r="C312" t="str">
        <f t="shared" si="20"/>
        <v>A</v>
      </c>
      <c r="D312" t="str">
        <f t="shared" si="21"/>
        <v>1A0008</v>
      </c>
      <c r="E312" t="str">
        <f t="shared" si="22"/>
        <v>A1</v>
      </c>
      <c r="F312" t="s">
        <v>299</v>
      </c>
      <c r="G312" t="s">
        <v>55</v>
      </c>
      <c r="H312" t="str">
        <f t="shared" si="23"/>
        <v>Elaeocarpus_dolichostylusACU5150</v>
      </c>
      <c r="I312" t="s">
        <v>124</v>
      </c>
      <c r="J312" s="5">
        <v>12</v>
      </c>
      <c r="K312" t="s">
        <v>903</v>
      </c>
      <c r="L312">
        <v>1</v>
      </c>
      <c r="M312" t="s">
        <v>33</v>
      </c>
      <c r="N312" t="s">
        <v>904</v>
      </c>
      <c r="O312" t="str">
        <f t="shared" si="24"/>
        <v>YP1A0008ACU5150</v>
      </c>
      <c r="P312" t="s">
        <v>59</v>
      </c>
      <c r="S312" t="s">
        <v>60</v>
      </c>
      <c r="T312" t="s">
        <v>61</v>
      </c>
      <c r="U312" t="s">
        <v>62</v>
      </c>
      <c r="W312" t="s">
        <v>63</v>
      </c>
      <c r="Z312" t="s">
        <v>905</v>
      </c>
    </row>
    <row r="313" spans="1:26" x14ac:dyDescent="0.2">
      <c r="A313">
        <v>1114</v>
      </c>
      <c r="B313" t="s">
        <v>195</v>
      </c>
      <c r="C313" t="str">
        <f t="shared" si="20"/>
        <v>A</v>
      </c>
      <c r="D313" t="str">
        <f t="shared" si="21"/>
        <v>3A0122</v>
      </c>
      <c r="E313" t="str">
        <f t="shared" si="22"/>
        <v>A3</v>
      </c>
      <c r="F313" t="s">
        <v>196</v>
      </c>
      <c r="G313" t="s">
        <v>55</v>
      </c>
      <c r="H313" t="str">
        <f t="shared" si="23"/>
        <v>Elaeocarpus_dolichostylusACU5150</v>
      </c>
      <c r="I313" t="s">
        <v>338</v>
      </c>
      <c r="J313" s="5">
        <v>41</v>
      </c>
      <c r="K313" t="s">
        <v>906</v>
      </c>
      <c r="L313">
        <v>1</v>
      </c>
      <c r="M313" t="s">
        <v>33</v>
      </c>
      <c r="N313" t="s">
        <v>904</v>
      </c>
      <c r="O313" t="str">
        <f t="shared" si="24"/>
        <v>YP3A0122ACU5150</v>
      </c>
      <c r="P313" t="s">
        <v>59</v>
      </c>
      <c r="S313" t="s">
        <v>60</v>
      </c>
      <c r="T313" t="s">
        <v>61</v>
      </c>
      <c r="U313" t="s">
        <v>62</v>
      </c>
      <c r="W313" t="s">
        <v>63</v>
      </c>
      <c r="Z313" t="s">
        <v>905</v>
      </c>
    </row>
    <row r="314" spans="1:26" x14ac:dyDescent="0.2">
      <c r="A314">
        <v>63</v>
      </c>
      <c r="B314" t="s">
        <v>84</v>
      </c>
      <c r="C314" t="str">
        <f t="shared" si="20"/>
        <v>A</v>
      </c>
      <c r="D314" t="str">
        <f t="shared" si="21"/>
        <v>1A0018</v>
      </c>
      <c r="E314" t="str">
        <f t="shared" si="22"/>
        <v>A1</v>
      </c>
      <c r="F314" t="s">
        <v>85</v>
      </c>
      <c r="G314" t="s">
        <v>55</v>
      </c>
      <c r="H314" t="str">
        <f t="shared" si="23"/>
        <v>Elaeocarpus_dolichostylusACU5150</v>
      </c>
      <c r="I314" t="s">
        <v>907</v>
      </c>
      <c r="J314" s="5">
        <v>96</v>
      </c>
      <c r="K314" t="s">
        <v>908</v>
      </c>
      <c r="L314">
        <v>2</v>
      </c>
      <c r="M314" t="s">
        <v>33</v>
      </c>
      <c r="N314" t="s">
        <v>904</v>
      </c>
      <c r="O314" t="str">
        <f t="shared" si="24"/>
        <v>YP1A0018ACU5150</v>
      </c>
      <c r="P314" t="s">
        <v>59</v>
      </c>
      <c r="S314" t="s">
        <v>60</v>
      </c>
      <c r="T314" t="s">
        <v>61</v>
      </c>
      <c r="U314" t="s">
        <v>62</v>
      </c>
      <c r="W314" t="s">
        <v>63</v>
      </c>
      <c r="Z314" t="s">
        <v>905</v>
      </c>
    </row>
    <row r="315" spans="1:26" x14ac:dyDescent="0.2">
      <c r="A315">
        <v>1743</v>
      </c>
      <c r="B315" t="s">
        <v>213</v>
      </c>
      <c r="C315" t="str">
        <f t="shared" si="20"/>
        <v>A</v>
      </c>
      <c r="D315" t="str">
        <f t="shared" si="21"/>
        <v>4A0186</v>
      </c>
      <c r="E315" t="str">
        <f t="shared" si="22"/>
        <v>A4</v>
      </c>
      <c r="F315" t="s">
        <v>214</v>
      </c>
      <c r="G315" t="s">
        <v>55</v>
      </c>
      <c r="H315" t="str">
        <f t="shared" si="23"/>
        <v>Elaeocarpus_dolichostylusACU5918</v>
      </c>
      <c r="I315" t="s">
        <v>151</v>
      </c>
      <c r="J315" s="5">
        <v>46.9</v>
      </c>
      <c r="K315" t="s">
        <v>909</v>
      </c>
      <c r="L315">
        <v>1</v>
      </c>
      <c r="M315" t="s">
        <v>57</v>
      </c>
      <c r="N315" t="s">
        <v>910</v>
      </c>
      <c r="O315" t="str">
        <f t="shared" si="24"/>
        <v>YP4A0186ACU5918</v>
      </c>
      <c r="P315" t="s">
        <v>911</v>
      </c>
      <c r="S315" t="s">
        <v>60</v>
      </c>
      <c r="T315" t="s">
        <v>61</v>
      </c>
      <c r="U315" t="s">
        <v>62</v>
      </c>
      <c r="W315" t="s">
        <v>63</v>
      </c>
    </row>
    <row r="316" spans="1:26" x14ac:dyDescent="0.2">
      <c r="A316">
        <v>1170</v>
      </c>
      <c r="B316" t="s">
        <v>435</v>
      </c>
      <c r="C316" t="str">
        <f t="shared" si="20"/>
        <v>A</v>
      </c>
      <c r="D316" t="str">
        <f t="shared" si="21"/>
        <v>3A0170</v>
      </c>
      <c r="E316" t="str">
        <f t="shared" si="22"/>
        <v>A3</v>
      </c>
      <c r="F316" t="s">
        <v>436</v>
      </c>
      <c r="G316" t="s">
        <v>437</v>
      </c>
      <c r="H316" t="str">
        <f t="shared" si="23"/>
        <v>Astronidium_morobienseACU6665</v>
      </c>
      <c r="I316" t="s">
        <v>228</v>
      </c>
      <c r="J316" s="5">
        <v>23.3</v>
      </c>
      <c r="K316" t="s">
        <v>912</v>
      </c>
      <c r="L316">
        <v>1</v>
      </c>
      <c r="M316" t="s">
        <v>57</v>
      </c>
      <c r="N316" t="s">
        <v>913</v>
      </c>
      <c r="O316" t="str">
        <f t="shared" si="24"/>
        <v>YP3A0170ACU6665</v>
      </c>
      <c r="P316" t="s">
        <v>914</v>
      </c>
      <c r="S316" t="s">
        <v>439</v>
      </c>
      <c r="T316" t="s">
        <v>440</v>
      </c>
      <c r="U316" t="s">
        <v>441</v>
      </c>
      <c r="W316" t="s">
        <v>442</v>
      </c>
    </row>
    <row r="317" spans="1:26" x14ac:dyDescent="0.2">
      <c r="A317">
        <v>1768</v>
      </c>
      <c r="B317" t="s">
        <v>495</v>
      </c>
      <c r="C317" t="str">
        <f t="shared" si="20"/>
        <v>A</v>
      </c>
      <c r="D317" t="str">
        <f t="shared" si="21"/>
        <v>4A0208</v>
      </c>
      <c r="E317" t="str">
        <f t="shared" si="22"/>
        <v>A4</v>
      </c>
      <c r="F317" t="s">
        <v>496</v>
      </c>
      <c r="G317" t="s">
        <v>55</v>
      </c>
      <c r="H317" t="str">
        <f t="shared" si="23"/>
        <v>Elaeocarpus_dolichostylusACU6918</v>
      </c>
      <c r="I317" t="s">
        <v>99</v>
      </c>
      <c r="J317" s="5">
        <v>24.9</v>
      </c>
      <c r="K317" t="s">
        <v>915</v>
      </c>
      <c r="L317">
        <v>1</v>
      </c>
      <c r="M317" t="s">
        <v>33</v>
      </c>
      <c r="N317" t="s">
        <v>916</v>
      </c>
      <c r="O317" t="str">
        <f t="shared" si="24"/>
        <v>YP4A0208ACU6918</v>
      </c>
      <c r="P317" t="s">
        <v>403</v>
      </c>
      <c r="S317" t="s">
        <v>60</v>
      </c>
      <c r="T317" t="s">
        <v>61</v>
      </c>
      <c r="U317" t="s">
        <v>62</v>
      </c>
      <c r="W317" t="s">
        <v>63</v>
      </c>
    </row>
    <row r="318" spans="1:26" x14ac:dyDescent="0.2">
      <c r="A318">
        <v>104</v>
      </c>
      <c r="B318" t="s">
        <v>80</v>
      </c>
      <c r="C318" t="str">
        <f t="shared" si="20"/>
        <v>A</v>
      </c>
      <c r="D318" t="str">
        <f t="shared" si="21"/>
        <v>1A0037</v>
      </c>
      <c r="E318" t="str">
        <f t="shared" si="22"/>
        <v>A1</v>
      </c>
      <c r="F318" t="s">
        <v>81</v>
      </c>
      <c r="G318" t="s">
        <v>55</v>
      </c>
      <c r="H318" t="str">
        <f t="shared" si="23"/>
        <v>Elaeocarpus_dolichostylusACU6918</v>
      </c>
      <c r="I318" t="s">
        <v>99</v>
      </c>
      <c r="J318" s="5">
        <v>34.299999999999997</v>
      </c>
      <c r="K318" t="s">
        <v>634</v>
      </c>
      <c r="L318">
        <v>1</v>
      </c>
      <c r="M318" t="s">
        <v>33</v>
      </c>
      <c r="N318" t="s">
        <v>916</v>
      </c>
      <c r="O318" t="str">
        <f t="shared" si="24"/>
        <v>YP1A0037ACU6918</v>
      </c>
      <c r="P318" t="s">
        <v>403</v>
      </c>
      <c r="S318" t="s">
        <v>60</v>
      </c>
      <c r="T318" t="s">
        <v>61</v>
      </c>
      <c r="U318" t="s">
        <v>62</v>
      </c>
      <c r="W318" t="s">
        <v>63</v>
      </c>
    </row>
    <row r="319" spans="1:26" x14ac:dyDescent="0.2">
      <c r="A319">
        <v>1103</v>
      </c>
      <c r="B319" t="s">
        <v>195</v>
      </c>
      <c r="C319" t="str">
        <f t="shared" si="20"/>
        <v>A</v>
      </c>
      <c r="D319" t="str">
        <f t="shared" si="21"/>
        <v>3A0122</v>
      </c>
      <c r="E319" t="str">
        <f t="shared" si="22"/>
        <v>A3</v>
      </c>
      <c r="F319" t="s">
        <v>196</v>
      </c>
      <c r="G319" t="s">
        <v>55</v>
      </c>
      <c r="H319" t="str">
        <f t="shared" si="23"/>
        <v>Elaeocarpus_dolichostylusACU6918</v>
      </c>
      <c r="I319" t="s">
        <v>31</v>
      </c>
      <c r="J319" s="5">
        <v>41</v>
      </c>
      <c r="K319" t="s">
        <v>917</v>
      </c>
      <c r="L319">
        <v>4</v>
      </c>
      <c r="M319" t="s">
        <v>33</v>
      </c>
      <c r="N319" t="s">
        <v>916</v>
      </c>
      <c r="O319" t="str">
        <f t="shared" si="24"/>
        <v>YP3A0122ACU6918</v>
      </c>
      <c r="P319" t="s">
        <v>403</v>
      </c>
      <c r="S319" t="s">
        <v>60</v>
      </c>
      <c r="T319" t="s">
        <v>61</v>
      </c>
      <c r="U319" t="s">
        <v>62</v>
      </c>
      <c r="W319" t="s">
        <v>63</v>
      </c>
    </row>
    <row r="320" spans="1:26" x14ac:dyDescent="0.2">
      <c r="A320">
        <v>1108</v>
      </c>
      <c r="B320" t="s">
        <v>195</v>
      </c>
      <c r="C320" t="str">
        <f t="shared" si="20"/>
        <v>A</v>
      </c>
      <c r="D320" t="str">
        <f t="shared" si="21"/>
        <v>3A0122</v>
      </c>
      <c r="E320" t="str">
        <f t="shared" si="22"/>
        <v>A3</v>
      </c>
      <c r="F320" t="s">
        <v>196</v>
      </c>
      <c r="G320" t="s">
        <v>55</v>
      </c>
      <c r="H320" t="str">
        <f t="shared" si="23"/>
        <v>Elaeocarpus_dolichostylusACU6918</v>
      </c>
      <c r="I320" t="s">
        <v>228</v>
      </c>
      <c r="J320" s="5">
        <v>41</v>
      </c>
      <c r="K320" t="s">
        <v>918</v>
      </c>
      <c r="L320">
        <v>2</v>
      </c>
      <c r="M320" t="s">
        <v>33</v>
      </c>
      <c r="N320" t="s">
        <v>916</v>
      </c>
      <c r="O320" t="str">
        <f t="shared" si="24"/>
        <v>YP3A0122ACU6918</v>
      </c>
      <c r="P320" t="s">
        <v>403</v>
      </c>
      <c r="S320" t="s">
        <v>60</v>
      </c>
      <c r="T320" t="s">
        <v>61</v>
      </c>
      <c r="U320" t="s">
        <v>62</v>
      </c>
      <c r="W320" t="s">
        <v>63</v>
      </c>
    </row>
    <row r="321" spans="1:27" x14ac:dyDescent="0.2">
      <c r="A321">
        <v>1751</v>
      </c>
      <c r="B321" t="s">
        <v>213</v>
      </c>
      <c r="C321" t="str">
        <f t="shared" si="20"/>
        <v>A</v>
      </c>
      <c r="D321" t="str">
        <f t="shared" si="21"/>
        <v>4A0186</v>
      </c>
      <c r="E321" t="str">
        <f t="shared" si="22"/>
        <v>A4</v>
      </c>
      <c r="F321" t="s">
        <v>214</v>
      </c>
      <c r="G321" t="s">
        <v>55</v>
      </c>
      <c r="H321" t="str">
        <f t="shared" si="23"/>
        <v>Elaeocarpus_dolichostylusACU6918</v>
      </c>
      <c r="I321" t="s">
        <v>399</v>
      </c>
      <c r="J321" s="5">
        <v>46.9</v>
      </c>
      <c r="K321" t="s">
        <v>796</v>
      </c>
      <c r="L321">
        <v>2</v>
      </c>
      <c r="M321" t="s">
        <v>33</v>
      </c>
      <c r="N321" t="s">
        <v>916</v>
      </c>
      <c r="O321" t="str">
        <f t="shared" si="24"/>
        <v>YP4A0186ACU6918</v>
      </c>
      <c r="P321" t="s">
        <v>403</v>
      </c>
      <c r="S321" t="s">
        <v>60</v>
      </c>
      <c r="T321" t="s">
        <v>61</v>
      </c>
      <c r="U321" t="s">
        <v>62</v>
      </c>
      <c r="W321" t="s">
        <v>63</v>
      </c>
    </row>
    <row r="322" spans="1:27" x14ac:dyDescent="0.2">
      <c r="A322">
        <v>782</v>
      </c>
      <c r="B322" t="s">
        <v>247</v>
      </c>
      <c r="C322" t="str">
        <f t="shared" ref="C322:C385" si="25">CONCATENATE(LEFT(B322,1))</f>
        <v>A</v>
      </c>
      <c r="D322" t="str">
        <f t="shared" ref="D322:D385" si="26">CONCATENATE(RIGHT(F322,6))</f>
        <v>2A0092</v>
      </c>
      <c r="E322" t="str">
        <f t="shared" ref="E322:E385" si="27">CONCATENATE(C322,LEFT(D322,1))</f>
        <v>A2</v>
      </c>
      <c r="F322" t="s">
        <v>248</v>
      </c>
      <c r="G322" t="s">
        <v>123</v>
      </c>
      <c r="H322" t="str">
        <f t="shared" ref="H322:H385" si="28">CONCATENATE(G322,N322)</f>
        <v>Sloanea_tieghemiiACU6918</v>
      </c>
      <c r="I322" t="s">
        <v>407</v>
      </c>
      <c r="J322" s="5">
        <v>54.4</v>
      </c>
      <c r="K322" t="s">
        <v>919</v>
      </c>
      <c r="L322">
        <v>1</v>
      </c>
      <c r="M322" t="s">
        <v>57</v>
      </c>
      <c r="N322" t="s">
        <v>916</v>
      </c>
      <c r="O322" t="str">
        <f t="shared" ref="O322:O385" si="29">CONCATENATE(F322,N322)</f>
        <v>YP2A0092ACU6918</v>
      </c>
      <c r="P322" t="s">
        <v>403</v>
      </c>
      <c r="S322" t="s">
        <v>60</v>
      </c>
      <c r="T322" t="s">
        <v>127</v>
      </c>
      <c r="U322" t="s">
        <v>128</v>
      </c>
      <c r="W322" t="s">
        <v>129</v>
      </c>
    </row>
    <row r="323" spans="1:27" x14ac:dyDescent="0.2">
      <c r="A323">
        <v>117</v>
      </c>
      <c r="B323" t="s">
        <v>263</v>
      </c>
      <c r="C323" t="str">
        <f t="shared" si="25"/>
        <v>A</v>
      </c>
      <c r="D323" t="str">
        <f t="shared" si="26"/>
        <v>1A0047</v>
      </c>
      <c r="E323" t="str">
        <f t="shared" si="27"/>
        <v>A1</v>
      </c>
      <c r="F323" t="s">
        <v>264</v>
      </c>
      <c r="G323" t="s">
        <v>265</v>
      </c>
      <c r="H323" t="str">
        <f t="shared" si="28"/>
        <v>Elaeocarpus_schlechterianusACU6918</v>
      </c>
      <c r="I323" t="s">
        <v>99</v>
      </c>
      <c r="J323" s="5">
        <v>78.3</v>
      </c>
      <c r="K323" t="s">
        <v>920</v>
      </c>
      <c r="L323">
        <v>2</v>
      </c>
      <c r="M323" t="s">
        <v>33</v>
      </c>
      <c r="N323" t="s">
        <v>916</v>
      </c>
      <c r="O323" t="str">
        <f t="shared" si="29"/>
        <v>YP1A0047ACU6918</v>
      </c>
      <c r="P323" t="s">
        <v>403</v>
      </c>
      <c r="S323" t="s">
        <v>60</v>
      </c>
      <c r="T323" t="s">
        <v>61</v>
      </c>
      <c r="U323" t="s">
        <v>267</v>
      </c>
      <c r="W323" t="s">
        <v>268</v>
      </c>
    </row>
    <row r="324" spans="1:27" x14ac:dyDescent="0.2">
      <c r="A324">
        <v>741</v>
      </c>
      <c r="B324" t="s">
        <v>770</v>
      </c>
      <c r="C324" t="str">
        <f t="shared" si="25"/>
        <v>A</v>
      </c>
      <c r="D324" t="str">
        <f t="shared" si="26"/>
        <v>2A0067</v>
      </c>
      <c r="E324" t="str">
        <f t="shared" si="27"/>
        <v>A2</v>
      </c>
      <c r="F324" t="s">
        <v>771</v>
      </c>
      <c r="G324" t="s">
        <v>708</v>
      </c>
      <c r="H324" t="str">
        <f t="shared" si="28"/>
        <v>Syzygium_acuminatissimumACU7423</v>
      </c>
      <c r="I324" t="s">
        <v>31</v>
      </c>
      <c r="J324" s="5">
        <v>7.3</v>
      </c>
      <c r="K324" t="s">
        <v>921</v>
      </c>
      <c r="L324">
        <v>2</v>
      </c>
      <c r="M324" t="s">
        <v>33</v>
      </c>
      <c r="N324" t="s">
        <v>922</v>
      </c>
      <c r="O324" t="str">
        <f t="shared" si="29"/>
        <v>YP2A0067ACU7423</v>
      </c>
      <c r="P324" t="s">
        <v>189</v>
      </c>
      <c r="S324" t="s">
        <v>510</v>
      </c>
      <c r="T324" t="s">
        <v>511</v>
      </c>
      <c r="U324" t="s">
        <v>710</v>
      </c>
      <c r="W324" t="s">
        <v>711</v>
      </c>
      <c r="X324" t="s">
        <v>243</v>
      </c>
    </row>
    <row r="325" spans="1:27" x14ac:dyDescent="0.2">
      <c r="A325">
        <v>744</v>
      </c>
      <c r="B325" t="s">
        <v>174</v>
      </c>
      <c r="C325" t="str">
        <f t="shared" si="25"/>
        <v>A</v>
      </c>
      <c r="D325" t="str">
        <f t="shared" si="26"/>
        <v>2A0070</v>
      </c>
      <c r="E325" t="str">
        <f t="shared" si="27"/>
        <v>A2</v>
      </c>
      <c r="F325" t="s">
        <v>175</v>
      </c>
      <c r="G325" t="s">
        <v>109</v>
      </c>
      <c r="H325" t="str">
        <f t="shared" si="28"/>
        <v>Turpinia_pentandraACU7423</v>
      </c>
      <c r="I325" t="s">
        <v>151</v>
      </c>
      <c r="J325" s="5">
        <v>44.7</v>
      </c>
      <c r="K325" t="s">
        <v>923</v>
      </c>
      <c r="L325">
        <v>1</v>
      </c>
      <c r="M325" t="s">
        <v>57</v>
      </c>
      <c r="N325" t="s">
        <v>922</v>
      </c>
      <c r="O325" t="str">
        <f t="shared" si="29"/>
        <v>YP2A0070ACU7423</v>
      </c>
      <c r="P325" t="s">
        <v>189</v>
      </c>
      <c r="S325" t="s">
        <v>112</v>
      </c>
      <c r="T325" t="s">
        <v>113</v>
      </c>
      <c r="U325" t="s">
        <v>114</v>
      </c>
      <c r="W325" t="s">
        <v>115</v>
      </c>
      <c r="X325" t="s">
        <v>243</v>
      </c>
    </row>
    <row r="326" spans="1:27" x14ac:dyDescent="0.2">
      <c r="A326">
        <v>800</v>
      </c>
      <c r="B326" t="s">
        <v>679</v>
      </c>
      <c r="C326" t="str">
        <f t="shared" si="25"/>
        <v>A</v>
      </c>
      <c r="D326" t="str">
        <f t="shared" si="26"/>
        <v>2A0105</v>
      </c>
      <c r="E326" t="str">
        <f t="shared" si="27"/>
        <v>A2</v>
      </c>
      <c r="F326" t="s">
        <v>680</v>
      </c>
      <c r="G326" t="s">
        <v>227</v>
      </c>
      <c r="H326" t="str">
        <f t="shared" si="28"/>
        <v>Ficus_erythrospermaACW0880</v>
      </c>
      <c r="I326" t="s">
        <v>46</v>
      </c>
      <c r="J326" s="5">
        <v>9.1</v>
      </c>
      <c r="K326" t="s">
        <v>924</v>
      </c>
      <c r="L326">
        <v>1</v>
      </c>
      <c r="M326" t="s">
        <v>57</v>
      </c>
      <c r="N326" t="s">
        <v>925</v>
      </c>
      <c r="O326" t="str">
        <f t="shared" si="29"/>
        <v>YP2A0105ACW0880</v>
      </c>
      <c r="P326" t="s">
        <v>189</v>
      </c>
      <c r="S326" t="s">
        <v>93</v>
      </c>
      <c r="T326" t="s">
        <v>94</v>
      </c>
      <c r="U326" t="s">
        <v>230</v>
      </c>
      <c r="W326" t="s">
        <v>231</v>
      </c>
      <c r="Z326" t="s">
        <v>926</v>
      </c>
    </row>
    <row r="327" spans="1:27" x14ac:dyDescent="0.2">
      <c r="A327">
        <v>1730</v>
      </c>
      <c r="B327" t="s">
        <v>927</v>
      </c>
      <c r="C327" t="str">
        <f t="shared" si="25"/>
        <v>A</v>
      </c>
      <c r="D327" t="str">
        <f t="shared" si="26"/>
        <v>4A0178</v>
      </c>
      <c r="E327" t="str">
        <f t="shared" si="27"/>
        <v>A4</v>
      </c>
      <c r="F327" t="s">
        <v>928</v>
      </c>
      <c r="G327" t="s">
        <v>30</v>
      </c>
      <c r="H327" t="str">
        <f t="shared" si="28"/>
        <v>Psychotria_murmurensisACZ1979</v>
      </c>
      <c r="I327" t="s">
        <v>31</v>
      </c>
      <c r="J327" s="5">
        <v>6.6</v>
      </c>
      <c r="K327" t="s">
        <v>929</v>
      </c>
      <c r="L327">
        <v>1</v>
      </c>
      <c r="M327" t="s">
        <v>57</v>
      </c>
      <c r="N327" t="s">
        <v>930</v>
      </c>
      <c r="O327" t="str">
        <f t="shared" si="29"/>
        <v>YP4A0178ACZ1979</v>
      </c>
      <c r="P327" t="s">
        <v>189</v>
      </c>
      <c r="S327" t="s">
        <v>36</v>
      </c>
      <c r="T327" t="s">
        <v>37</v>
      </c>
      <c r="U327" t="s">
        <v>38</v>
      </c>
      <c r="W327" t="s">
        <v>39</v>
      </c>
      <c r="X327" t="s">
        <v>251</v>
      </c>
      <c r="Z327" t="s">
        <v>931</v>
      </c>
    </row>
    <row r="328" spans="1:27" x14ac:dyDescent="0.2">
      <c r="A328">
        <v>1777</v>
      </c>
      <c r="B328" t="s">
        <v>53</v>
      </c>
      <c r="C328" t="str">
        <f t="shared" si="25"/>
        <v>A</v>
      </c>
      <c r="D328" t="str">
        <f t="shared" si="26"/>
        <v>4A0220</v>
      </c>
      <c r="E328" t="str">
        <f t="shared" si="27"/>
        <v>A4</v>
      </c>
      <c r="F328" t="s">
        <v>54</v>
      </c>
      <c r="G328" t="s">
        <v>55</v>
      </c>
      <c r="H328" t="str">
        <f t="shared" si="28"/>
        <v>Elaeocarpus_dolichostylusACZ1979</v>
      </c>
      <c r="I328" t="s">
        <v>99</v>
      </c>
      <c r="J328" s="5">
        <v>48.5</v>
      </c>
      <c r="K328" t="s">
        <v>241</v>
      </c>
      <c r="L328">
        <v>2</v>
      </c>
      <c r="M328" t="s">
        <v>33</v>
      </c>
      <c r="N328" t="s">
        <v>930</v>
      </c>
      <c r="O328" t="str">
        <f t="shared" si="29"/>
        <v>YP4A0220ACZ1979</v>
      </c>
      <c r="P328" t="s">
        <v>189</v>
      </c>
      <c r="S328" t="s">
        <v>60</v>
      </c>
      <c r="T328" t="s">
        <v>61</v>
      </c>
      <c r="U328" t="s">
        <v>62</v>
      </c>
      <c r="W328" t="s">
        <v>63</v>
      </c>
      <c r="X328" t="s">
        <v>251</v>
      </c>
      <c r="Z328" t="s">
        <v>931</v>
      </c>
    </row>
    <row r="329" spans="1:27" x14ac:dyDescent="0.2">
      <c r="A329">
        <v>9</v>
      </c>
      <c r="B329" t="s">
        <v>805</v>
      </c>
      <c r="C329" t="str">
        <f t="shared" si="25"/>
        <v>A</v>
      </c>
      <c r="D329" t="str">
        <f t="shared" si="26"/>
        <v>1A0002</v>
      </c>
      <c r="E329" t="str">
        <f t="shared" si="27"/>
        <v>A1</v>
      </c>
      <c r="F329" t="s">
        <v>806</v>
      </c>
      <c r="G329" t="s">
        <v>507</v>
      </c>
      <c r="H329" t="str">
        <f t="shared" si="28"/>
        <v>Syzygium_furfuraceumACZ3682</v>
      </c>
      <c r="I329" t="s">
        <v>259</v>
      </c>
      <c r="J329" s="5">
        <v>5.9</v>
      </c>
      <c r="K329" t="s">
        <v>932</v>
      </c>
      <c r="L329">
        <v>1</v>
      </c>
      <c r="M329" t="s">
        <v>57</v>
      </c>
      <c r="N329" t="s">
        <v>933</v>
      </c>
      <c r="O329" t="str">
        <f t="shared" si="29"/>
        <v>YP1A0002ACZ3682</v>
      </c>
      <c r="P329" t="s">
        <v>59</v>
      </c>
      <c r="S329" t="s">
        <v>510</v>
      </c>
      <c r="T329" t="s">
        <v>511</v>
      </c>
      <c r="U329" t="s">
        <v>512</v>
      </c>
      <c r="W329" t="s">
        <v>513</v>
      </c>
      <c r="X329" t="s">
        <v>382</v>
      </c>
    </row>
    <row r="330" spans="1:27" x14ac:dyDescent="0.2">
      <c r="A330">
        <v>1854</v>
      </c>
      <c r="B330" t="s">
        <v>934</v>
      </c>
      <c r="C330" t="str">
        <f t="shared" si="25"/>
        <v>B</v>
      </c>
      <c r="D330" t="str">
        <f t="shared" si="26"/>
        <v>4B0218</v>
      </c>
      <c r="E330" t="str">
        <f t="shared" si="27"/>
        <v>B4</v>
      </c>
      <c r="F330" t="s">
        <v>935</v>
      </c>
      <c r="G330" t="s">
        <v>936</v>
      </c>
      <c r="H330" t="str">
        <f t="shared" si="28"/>
        <v>Elaeocarpus_dolichodactylusAAA1513</v>
      </c>
      <c r="I330" t="s">
        <v>124</v>
      </c>
      <c r="J330" s="5">
        <v>31.8</v>
      </c>
      <c r="K330" t="s">
        <v>937</v>
      </c>
      <c r="L330">
        <v>2</v>
      </c>
      <c r="M330" t="s">
        <v>33</v>
      </c>
      <c r="N330" t="s">
        <v>938</v>
      </c>
      <c r="O330" t="str">
        <f t="shared" si="29"/>
        <v>YP4B0218AAA1513</v>
      </c>
      <c r="P330" t="s">
        <v>939</v>
      </c>
      <c r="S330" t="s">
        <v>60</v>
      </c>
      <c r="T330" t="s">
        <v>61</v>
      </c>
      <c r="U330" t="s">
        <v>940</v>
      </c>
      <c r="W330" t="s">
        <v>63</v>
      </c>
      <c r="X330" t="s">
        <v>941</v>
      </c>
      <c r="Z330" t="s">
        <v>942</v>
      </c>
    </row>
    <row r="331" spans="1:27" x14ac:dyDescent="0.2">
      <c r="A331">
        <v>1234</v>
      </c>
      <c r="B331" t="s">
        <v>943</v>
      </c>
      <c r="C331" t="str">
        <f t="shared" si="25"/>
        <v>B</v>
      </c>
      <c r="D331" t="str">
        <f t="shared" si="26"/>
        <v>3B0122</v>
      </c>
      <c r="E331" t="str">
        <f t="shared" si="27"/>
        <v>B3</v>
      </c>
      <c r="F331" t="s">
        <v>944</v>
      </c>
      <c r="G331" t="s">
        <v>132</v>
      </c>
      <c r="H331" t="str">
        <f t="shared" si="28"/>
        <v>Sloanea_sogerensisAAB5307</v>
      </c>
      <c r="I331" t="s">
        <v>407</v>
      </c>
      <c r="J331" s="5">
        <v>32.416076434429598</v>
      </c>
      <c r="K331" t="s">
        <v>945</v>
      </c>
      <c r="L331">
        <v>1</v>
      </c>
      <c r="M331" t="s">
        <v>57</v>
      </c>
      <c r="N331" t="s">
        <v>946</v>
      </c>
      <c r="O331" t="str">
        <f t="shared" si="29"/>
        <v>YP3B0122AAB5307</v>
      </c>
      <c r="P331" t="s">
        <v>181</v>
      </c>
      <c r="S331" t="s">
        <v>60</v>
      </c>
      <c r="T331" t="s">
        <v>127</v>
      </c>
      <c r="U331" t="s">
        <v>134</v>
      </c>
      <c r="W331" t="s">
        <v>135</v>
      </c>
      <c r="X331" t="s">
        <v>182</v>
      </c>
      <c r="Z331" t="s">
        <v>183</v>
      </c>
    </row>
    <row r="332" spans="1:27" x14ac:dyDescent="0.2">
      <c r="A332">
        <v>866</v>
      </c>
      <c r="B332" t="s">
        <v>947</v>
      </c>
      <c r="C332" t="str">
        <f t="shared" si="25"/>
        <v>B</v>
      </c>
      <c r="D332" t="str">
        <f t="shared" si="26"/>
        <v>2B0098</v>
      </c>
      <c r="E332" t="str">
        <f t="shared" si="27"/>
        <v>B2</v>
      </c>
      <c r="F332" t="s">
        <v>948</v>
      </c>
      <c r="G332" t="s">
        <v>218</v>
      </c>
      <c r="H332" t="str">
        <f t="shared" si="28"/>
        <v>Ficus_congestaAAC1274</v>
      </c>
      <c r="I332" t="s">
        <v>46</v>
      </c>
      <c r="J332" s="5">
        <v>6.1</v>
      </c>
      <c r="K332" t="s">
        <v>949</v>
      </c>
      <c r="L332">
        <v>2</v>
      </c>
      <c r="M332" t="s">
        <v>33</v>
      </c>
      <c r="N332" t="s">
        <v>950</v>
      </c>
      <c r="O332" t="str">
        <f t="shared" si="29"/>
        <v>YP2B0098AAC1274</v>
      </c>
      <c r="P332" t="s">
        <v>537</v>
      </c>
      <c r="S332" t="s">
        <v>93</v>
      </c>
      <c r="T332" t="s">
        <v>94</v>
      </c>
      <c r="U332" t="s">
        <v>221</v>
      </c>
      <c r="W332" t="s">
        <v>222</v>
      </c>
      <c r="Z332" t="s">
        <v>539</v>
      </c>
      <c r="AA332" t="s">
        <v>951</v>
      </c>
    </row>
    <row r="333" spans="1:27" x14ac:dyDescent="0.2">
      <c r="A333">
        <v>1832</v>
      </c>
      <c r="B333" t="s">
        <v>952</v>
      </c>
      <c r="C333" t="str">
        <f t="shared" si="25"/>
        <v>B</v>
      </c>
      <c r="D333" t="str">
        <f t="shared" si="26"/>
        <v>4B0200</v>
      </c>
      <c r="E333" t="str">
        <f t="shared" si="27"/>
        <v>B4</v>
      </c>
      <c r="F333" t="s">
        <v>953</v>
      </c>
      <c r="G333" t="s">
        <v>218</v>
      </c>
      <c r="H333" t="str">
        <f t="shared" si="28"/>
        <v>Ficus_congestaAAC1274</v>
      </c>
      <c r="I333" t="s">
        <v>31</v>
      </c>
      <c r="J333" s="5">
        <v>26.7</v>
      </c>
      <c r="K333" t="s">
        <v>954</v>
      </c>
      <c r="L333">
        <v>2</v>
      </c>
      <c r="M333" t="s">
        <v>33</v>
      </c>
      <c r="N333" t="s">
        <v>950</v>
      </c>
      <c r="O333" t="str">
        <f t="shared" si="29"/>
        <v>YP4B0200AAC1274</v>
      </c>
      <c r="P333" t="s">
        <v>537</v>
      </c>
      <c r="S333" t="s">
        <v>93</v>
      </c>
      <c r="T333" t="s">
        <v>94</v>
      </c>
      <c r="U333" t="s">
        <v>221</v>
      </c>
      <c r="W333" t="s">
        <v>222</v>
      </c>
      <c r="Z333" t="s">
        <v>539</v>
      </c>
      <c r="AA333" t="s">
        <v>951</v>
      </c>
    </row>
    <row r="334" spans="1:27" x14ac:dyDescent="0.2">
      <c r="A334">
        <v>172</v>
      </c>
      <c r="B334" t="s">
        <v>955</v>
      </c>
      <c r="C334" t="str">
        <f t="shared" si="25"/>
        <v>B</v>
      </c>
      <c r="D334" t="str">
        <f t="shared" si="26"/>
        <v>1B0001</v>
      </c>
      <c r="E334" t="str">
        <f t="shared" si="27"/>
        <v>B1</v>
      </c>
      <c r="F334" t="s">
        <v>956</v>
      </c>
      <c r="G334" t="s">
        <v>957</v>
      </c>
      <c r="H334" t="str">
        <f t="shared" si="28"/>
        <v>Piper_melulaAAC1387</v>
      </c>
      <c r="I334" t="s">
        <v>31</v>
      </c>
      <c r="J334" s="5">
        <v>6.3</v>
      </c>
      <c r="K334" t="s">
        <v>958</v>
      </c>
      <c r="L334">
        <v>2</v>
      </c>
      <c r="M334" t="s">
        <v>33</v>
      </c>
      <c r="N334" t="s">
        <v>71</v>
      </c>
      <c r="O334" t="str">
        <f t="shared" si="29"/>
        <v>YP1B0001AAC1387</v>
      </c>
      <c r="P334" t="s">
        <v>72</v>
      </c>
      <c r="S334" t="s">
        <v>959</v>
      </c>
      <c r="T334" t="s">
        <v>960</v>
      </c>
      <c r="U334" t="s">
        <v>961</v>
      </c>
      <c r="W334" t="s">
        <v>962</v>
      </c>
      <c r="X334" t="s">
        <v>77</v>
      </c>
      <c r="Z334" t="s">
        <v>78</v>
      </c>
      <c r="AA334" t="s">
        <v>79</v>
      </c>
    </row>
    <row r="335" spans="1:27" x14ac:dyDescent="0.2">
      <c r="A335">
        <v>174</v>
      </c>
      <c r="B335" t="s">
        <v>963</v>
      </c>
      <c r="C335" t="str">
        <f t="shared" si="25"/>
        <v>B</v>
      </c>
      <c r="D335" t="str">
        <f t="shared" si="26"/>
        <v>1B0011</v>
      </c>
      <c r="E335" t="str">
        <f t="shared" si="27"/>
        <v>B1</v>
      </c>
      <c r="F335" t="s">
        <v>964</v>
      </c>
      <c r="G335" t="s">
        <v>965</v>
      </c>
      <c r="H335" t="str">
        <f t="shared" si="28"/>
        <v>Homalanthus_nervosusAAC1387</v>
      </c>
      <c r="I335" t="s">
        <v>46</v>
      </c>
      <c r="J335" s="5">
        <v>14.5</v>
      </c>
      <c r="K335" t="s">
        <v>966</v>
      </c>
      <c r="L335">
        <v>1</v>
      </c>
      <c r="M335" t="s">
        <v>33</v>
      </c>
      <c r="N335" t="s">
        <v>71</v>
      </c>
      <c r="O335" t="str">
        <f t="shared" si="29"/>
        <v>YP1B0011AAC1387</v>
      </c>
      <c r="P335" t="s">
        <v>72</v>
      </c>
      <c r="S335" t="s">
        <v>552</v>
      </c>
      <c r="T335" t="s">
        <v>967</v>
      </c>
      <c r="U335" t="s">
        <v>968</v>
      </c>
      <c r="W335" t="s">
        <v>969</v>
      </c>
      <c r="X335" t="s">
        <v>77</v>
      </c>
      <c r="Z335" t="s">
        <v>78</v>
      </c>
      <c r="AA335" t="s">
        <v>79</v>
      </c>
    </row>
    <row r="336" spans="1:27" x14ac:dyDescent="0.2">
      <c r="A336">
        <v>176</v>
      </c>
      <c r="B336" t="s">
        <v>963</v>
      </c>
      <c r="C336" t="str">
        <f t="shared" si="25"/>
        <v>B</v>
      </c>
      <c r="D336" t="str">
        <f t="shared" si="26"/>
        <v>1B0011</v>
      </c>
      <c r="E336" t="str">
        <f t="shared" si="27"/>
        <v>B1</v>
      </c>
      <c r="F336" t="s">
        <v>964</v>
      </c>
      <c r="G336" t="s">
        <v>965</v>
      </c>
      <c r="H336" t="str">
        <f t="shared" si="28"/>
        <v>Homalanthus_nervosusAAC1387</v>
      </c>
      <c r="I336" t="s">
        <v>31</v>
      </c>
      <c r="J336" s="5">
        <v>14.5</v>
      </c>
      <c r="K336" t="s">
        <v>970</v>
      </c>
      <c r="L336">
        <v>37</v>
      </c>
      <c r="M336" t="s">
        <v>33</v>
      </c>
      <c r="N336" t="s">
        <v>71</v>
      </c>
      <c r="O336" t="str">
        <f t="shared" si="29"/>
        <v>YP1B0011AAC1387</v>
      </c>
      <c r="P336" t="s">
        <v>72</v>
      </c>
      <c r="S336" t="s">
        <v>552</v>
      </c>
      <c r="T336" t="s">
        <v>967</v>
      </c>
      <c r="U336" t="s">
        <v>968</v>
      </c>
      <c r="W336" t="s">
        <v>969</v>
      </c>
      <c r="X336" t="s">
        <v>77</v>
      </c>
      <c r="Z336" t="s">
        <v>78</v>
      </c>
      <c r="AA336" t="s">
        <v>79</v>
      </c>
    </row>
    <row r="337" spans="1:27" x14ac:dyDescent="0.2">
      <c r="A337">
        <v>259</v>
      </c>
      <c r="B337" t="s">
        <v>971</v>
      </c>
      <c r="C337" t="str">
        <f t="shared" si="25"/>
        <v>B</v>
      </c>
      <c r="D337" t="str">
        <f t="shared" si="26"/>
        <v>1B0059</v>
      </c>
      <c r="E337" t="str">
        <f t="shared" si="27"/>
        <v>B1</v>
      </c>
      <c r="F337" t="s">
        <v>972</v>
      </c>
      <c r="G337" t="s">
        <v>973</v>
      </c>
      <c r="H337" t="str">
        <f t="shared" si="28"/>
        <v>Meliosma_pinnataAAC1387</v>
      </c>
      <c r="I337" t="s">
        <v>46</v>
      </c>
      <c r="J337" s="5">
        <v>23.5</v>
      </c>
      <c r="K337" t="s">
        <v>974</v>
      </c>
      <c r="L337">
        <v>2</v>
      </c>
      <c r="M337" t="s">
        <v>33</v>
      </c>
      <c r="N337" t="s">
        <v>71</v>
      </c>
      <c r="O337" t="str">
        <f t="shared" si="29"/>
        <v>YP1B0059AAC1387</v>
      </c>
      <c r="P337" t="s">
        <v>72</v>
      </c>
      <c r="S337" t="s">
        <v>975</v>
      </c>
      <c r="T337" t="s">
        <v>976</v>
      </c>
      <c r="U337" t="s">
        <v>977</v>
      </c>
      <c r="W337" t="s">
        <v>978</v>
      </c>
      <c r="X337" t="s">
        <v>77</v>
      </c>
      <c r="Z337" t="s">
        <v>78</v>
      </c>
      <c r="AA337" t="s">
        <v>79</v>
      </c>
    </row>
    <row r="338" spans="1:27" x14ac:dyDescent="0.2">
      <c r="A338">
        <v>854</v>
      </c>
      <c r="B338" t="s">
        <v>979</v>
      </c>
      <c r="C338" t="str">
        <f t="shared" si="25"/>
        <v>B</v>
      </c>
      <c r="D338" t="str">
        <f t="shared" si="26"/>
        <v>2B0088</v>
      </c>
      <c r="E338" t="str">
        <f t="shared" si="27"/>
        <v>B2</v>
      </c>
      <c r="F338" t="s">
        <v>980</v>
      </c>
      <c r="G338" t="s">
        <v>55</v>
      </c>
      <c r="H338" t="str">
        <f t="shared" si="28"/>
        <v>Elaeocarpus_dolichostylusAAC1387</v>
      </c>
      <c r="I338" t="s">
        <v>31</v>
      </c>
      <c r="J338" s="5">
        <v>50.3057668282976</v>
      </c>
      <c r="K338" t="s">
        <v>981</v>
      </c>
      <c r="L338">
        <v>2</v>
      </c>
      <c r="M338" t="s">
        <v>33</v>
      </c>
      <c r="N338" t="s">
        <v>71</v>
      </c>
      <c r="O338" t="str">
        <f t="shared" si="29"/>
        <v>YP2B0088AAC1387</v>
      </c>
      <c r="P338" t="s">
        <v>72</v>
      </c>
      <c r="S338" t="s">
        <v>60</v>
      </c>
      <c r="T338" t="s">
        <v>61</v>
      </c>
      <c r="U338" t="s">
        <v>62</v>
      </c>
      <c r="W338" t="s">
        <v>63</v>
      </c>
      <c r="X338" t="s">
        <v>77</v>
      </c>
      <c r="Z338" t="s">
        <v>78</v>
      </c>
      <c r="AA338" t="s">
        <v>79</v>
      </c>
    </row>
    <row r="339" spans="1:27" x14ac:dyDescent="0.2">
      <c r="A339">
        <v>1835</v>
      </c>
      <c r="B339" t="s">
        <v>982</v>
      </c>
      <c r="C339" t="str">
        <f t="shared" si="25"/>
        <v>B</v>
      </c>
      <c r="D339" t="str">
        <f t="shared" si="26"/>
        <v>4B0201</v>
      </c>
      <c r="E339" t="str">
        <f t="shared" si="27"/>
        <v>B4</v>
      </c>
      <c r="F339" t="s">
        <v>983</v>
      </c>
      <c r="G339" t="s">
        <v>103</v>
      </c>
      <c r="H339" t="str">
        <f t="shared" si="28"/>
        <v>Ficus_wassaAAD8828</v>
      </c>
      <c r="I339" t="s">
        <v>46</v>
      </c>
      <c r="J339" s="5">
        <v>24</v>
      </c>
      <c r="K339" t="s">
        <v>984</v>
      </c>
      <c r="L339">
        <v>4</v>
      </c>
      <c r="M339" t="s">
        <v>33</v>
      </c>
      <c r="N339" t="s">
        <v>92</v>
      </c>
      <c r="O339" t="str">
        <f t="shared" si="29"/>
        <v>YP4B0201AAD8828</v>
      </c>
      <c r="P339" t="s">
        <v>35</v>
      </c>
      <c r="S339" t="s">
        <v>93</v>
      </c>
      <c r="T339" t="s">
        <v>94</v>
      </c>
      <c r="U339" t="s">
        <v>105</v>
      </c>
      <c r="W339" t="s">
        <v>106</v>
      </c>
      <c r="X339" t="s">
        <v>40</v>
      </c>
      <c r="Z339" t="s">
        <v>97</v>
      </c>
      <c r="AA339" t="s">
        <v>98</v>
      </c>
    </row>
    <row r="340" spans="1:27" x14ac:dyDescent="0.2">
      <c r="A340">
        <v>193</v>
      </c>
      <c r="B340" t="s">
        <v>985</v>
      </c>
      <c r="C340" t="str">
        <f t="shared" si="25"/>
        <v>B</v>
      </c>
      <c r="D340" t="str">
        <f t="shared" si="26"/>
        <v>1B0025</v>
      </c>
      <c r="E340" t="str">
        <f t="shared" si="27"/>
        <v>B1</v>
      </c>
      <c r="F340" t="s">
        <v>986</v>
      </c>
      <c r="G340" t="s">
        <v>987</v>
      </c>
      <c r="H340" t="str">
        <f t="shared" si="28"/>
        <v>Saurauia_confertaAAE7108</v>
      </c>
      <c r="I340" t="s">
        <v>46</v>
      </c>
      <c r="J340" s="5">
        <v>8.9</v>
      </c>
      <c r="K340" t="s">
        <v>988</v>
      </c>
      <c r="L340">
        <v>1</v>
      </c>
      <c r="M340" t="s">
        <v>33</v>
      </c>
      <c r="N340" t="s">
        <v>989</v>
      </c>
      <c r="O340" t="str">
        <f t="shared" si="29"/>
        <v>YP1B0025AAE7108</v>
      </c>
      <c r="P340" t="s">
        <v>990</v>
      </c>
      <c r="S340" t="s">
        <v>294</v>
      </c>
      <c r="T340" t="s">
        <v>295</v>
      </c>
      <c r="U340" t="s">
        <v>991</v>
      </c>
      <c r="W340" t="s">
        <v>992</v>
      </c>
      <c r="X340" t="s">
        <v>993</v>
      </c>
      <c r="Z340" t="s">
        <v>994</v>
      </c>
      <c r="AA340" t="s">
        <v>995</v>
      </c>
    </row>
    <row r="341" spans="1:27" x14ac:dyDescent="0.2">
      <c r="A341">
        <v>1314</v>
      </c>
      <c r="B341" t="s">
        <v>996</v>
      </c>
      <c r="C341" t="str">
        <f t="shared" si="25"/>
        <v>B</v>
      </c>
      <c r="D341" t="str">
        <f t="shared" si="26"/>
        <v>3B0168</v>
      </c>
      <c r="E341" t="str">
        <f t="shared" si="27"/>
        <v>B3</v>
      </c>
      <c r="F341" t="s">
        <v>997</v>
      </c>
      <c r="G341" t="s">
        <v>123</v>
      </c>
      <c r="H341" t="str">
        <f t="shared" si="28"/>
        <v>Sloanea_tieghemiiAAF9348</v>
      </c>
      <c r="I341" t="s">
        <v>99</v>
      </c>
      <c r="J341" s="5">
        <v>5.0999999999999996</v>
      </c>
      <c r="K341" t="s">
        <v>998</v>
      </c>
      <c r="L341">
        <v>1</v>
      </c>
      <c r="M341" t="s">
        <v>57</v>
      </c>
      <c r="N341" t="s">
        <v>111</v>
      </c>
      <c r="O341" t="str">
        <f t="shared" si="29"/>
        <v>YP3B0168AAF9348</v>
      </c>
      <c r="P341" t="s">
        <v>72</v>
      </c>
      <c r="S341" t="s">
        <v>60</v>
      </c>
      <c r="T341" t="s">
        <v>127</v>
      </c>
      <c r="U341" t="s">
        <v>128</v>
      </c>
      <c r="W341" t="s">
        <v>129</v>
      </c>
      <c r="X341" t="s">
        <v>77</v>
      </c>
      <c r="AA341" t="s">
        <v>116</v>
      </c>
    </row>
    <row r="342" spans="1:27" x14ac:dyDescent="0.2">
      <c r="A342">
        <v>254</v>
      </c>
      <c r="B342" t="s">
        <v>999</v>
      </c>
      <c r="C342" t="str">
        <f t="shared" si="25"/>
        <v>B</v>
      </c>
      <c r="D342" t="str">
        <f t="shared" si="26"/>
        <v>1B0051</v>
      </c>
      <c r="E342" t="str">
        <f t="shared" si="27"/>
        <v>B1</v>
      </c>
      <c r="F342" t="s">
        <v>1000</v>
      </c>
      <c r="G342" t="s">
        <v>1001</v>
      </c>
      <c r="H342" t="str">
        <f t="shared" si="28"/>
        <v>Melicope_elleryanaAAF9348</v>
      </c>
      <c r="I342" t="s">
        <v>399</v>
      </c>
      <c r="J342" s="5">
        <v>5.4</v>
      </c>
      <c r="K342" t="s">
        <v>1002</v>
      </c>
      <c r="L342">
        <v>1</v>
      </c>
      <c r="M342" t="s">
        <v>57</v>
      </c>
      <c r="N342" t="s">
        <v>111</v>
      </c>
      <c r="O342" t="str">
        <f t="shared" si="29"/>
        <v>YP1B0051AAF9348</v>
      </c>
      <c r="P342" t="s">
        <v>72</v>
      </c>
      <c r="S342" t="s">
        <v>669</v>
      </c>
      <c r="T342" t="s">
        <v>867</v>
      </c>
      <c r="U342" t="s">
        <v>1003</v>
      </c>
      <c r="W342" t="s">
        <v>1004</v>
      </c>
      <c r="X342" t="s">
        <v>77</v>
      </c>
      <c r="AA342" t="s">
        <v>116</v>
      </c>
    </row>
    <row r="343" spans="1:27" x14ac:dyDescent="0.2">
      <c r="A343">
        <v>841</v>
      </c>
      <c r="B343" t="s">
        <v>1005</v>
      </c>
      <c r="C343" t="str">
        <f t="shared" si="25"/>
        <v>B</v>
      </c>
      <c r="D343" t="str">
        <f t="shared" si="26"/>
        <v>2B0086</v>
      </c>
      <c r="E343" t="str">
        <f t="shared" si="27"/>
        <v>B2</v>
      </c>
      <c r="F343" t="s">
        <v>1006</v>
      </c>
      <c r="G343" t="s">
        <v>936</v>
      </c>
      <c r="H343" t="str">
        <f t="shared" si="28"/>
        <v>Elaeocarpus_dolichodactylusAAF9348</v>
      </c>
      <c r="I343" t="s">
        <v>46</v>
      </c>
      <c r="J343" s="5">
        <v>34.0538681031152</v>
      </c>
      <c r="K343" t="s">
        <v>1007</v>
      </c>
      <c r="L343">
        <v>1</v>
      </c>
      <c r="M343" t="s">
        <v>57</v>
      </c>
      <c r="N343" t="s">
        <v>111</v>
      </c>
      <c r="O343" t="str">
        <f t="shared" si="29"/>
        <v>YP2B0086AAF9348</v>
      </c>
      <c r="P343" t="s">
        <v>72</v>
      </c>
      <c r="S343" t="s">
        <v>60</v>
      </c>
      <c r="T343" t="s">
        <v>61</v>
      </c>
      <c r="U343" t="s">
        <v>940</v>
      </c>
      <c r="W343" t="s">
        <v>63</v>
      </c>
      <c r="X343" t="s">
        <v>77</v>
      </c>
      <c r="AA343" t="s">
        <v>116</v>
      </c>
    </row>
    <row r="344" spans="1:27" x14ac:dyDescent="0.2">
      <c r="A344">
        <v>1248</v>
      </c>
      <c r="B344" t="s">
        <v>1008</v>
      </c>
      <c r="C344" t="str">
        <f t="shared" si="25"/>
        <v>B</v>
      </c>
      <c r="D344" t="str">
        <f t="shared" si="26"/>
        <v>3B0126</v>
      </c>
      <c r="E344" t="str">
        <f t="shared" si="27"/>
        <v>B3</v>
      </c>
      <c r="F344" t="s">
        <v>1009</v>
      </c>
      <c r="G344" t="s">
        <v>123</v>
      </c>
      <c r="H344" t="str">
        <f t="shared" si="28"/>
        <v>Sloanea_tieghemiiAAF9349</v>
      </c>
      <c r="I344" t="s">
        <v>99</v>
      </c>
      <c r="J344" s="5">
        <v>6.6</v>
      </c>
      <c r="K344" t="s">
        <v>1010</v>
      </c>
      <c r="L344">
        <v>1</v>
      </c>
      <c r="M344" t="s">
        <v>33</v>
      </c>
      <c r="N344" t="s">
        <v>119</v>
      </c>
      <c r="O344" t="str">
        <f t="shared" si="29"/>
        <v>YP3B0126AAF9349</v>
      </c>
      <c r="P344" t="s">
        <v>72</v>
      </c>
      <c r="S344" t="s">
        <v>60</v>
      </c>
      <c r="T344" t="s">
        <v>127</v>
      </c>
      <c r="U344" t="s">
        <v>128</v>
      </c>
      <c r="W344" t="s">
        <v>129</v>
      </c>
      <c r="X344" t="s">
        <v>120</v>
      </c>
    </row>
    <row r="345" spans="1:27" x14ac:dyDescent="0.2">
      <c r="A345">
        <v>1250</v>
      </c>
      <c r="B345" t="s">
        <v>1008</v>
      </c>
      <c r="C345" t="str">
        <f t="shared" si="25"/>
        <v>B</v>
      </c>
      <c r="D345" t="str">
        <f t="shared" si="26"/>
        <v>3B0126</v>
      </c>
      <c r="E345" t="str">
        <f t="shared" si="27"/>
        <v>B3</v>
      </c>
      <c r="F345" t="s">
        <v>1009</v>
      </c>
      <c r="G345" t="s">
        <v>123</v>
      </c>
      <c r="H345" t="str">
        <f t="shared" si="28"/>
        <v>Sloanea_tieghemiiAAF9349</v>
      </c>
      <c r="I345" t="s">
        <v>124</v>
      </c>
      <c r="J345" s="5">
        <v>6.6</v>
      </c>
      <c r="K345" t="s">
        <v>1011</v>
      </c>
      <c r="L345">
        <v>1</v>
      </c>
      <c r="M345" t="s">
        <v>33</v>
      </c>
      <c r="N345" t="s">
        <v>119</v>
      </c>
      <c r="O345" t="str">
        <f t="shared" si="29"/>
        <v>YP3B0126AAF9349</v>
      </c>
      <c r="P345" t="s">
        <v>72</v>
      </c>
      <c r="S345" t="s">
        <v>60</v>
      </c>
      <c r="T345" t="s">
        <v>127</v>
      </c>
      <c r="U345" t="s">
        <v>128</v>
      </c>
      <c r="W345" t="s">
        <v>129</v>
      </c>
      <c r="X345" t="s">
        <v>120</v>
      </c>
    </row>
    <row r="346" spans="1:27" x14ac:dyDescent="0.2">
      <c r="A346">
        <v>1303</v>
      </c>
      <c r="B346" t="s">
        <v>1012</v>
      </c>
      <c r="C346" t="str">
        <f t="shared" si="25"/>
        <v>B</v>
      </c>
      <c r="D346" t="str">
        <f t="shared" si="26"/>
        <v>3B0162</v>
      </c>
      <c r="E346" t="str">
        <f t="shared" si="27"/>
        <v>B3</v>
      </c>
      <c r="F346" t="s">
        <v>1013</v>
      </c>
      <c r="G346" t="s">
        <v>186</v>
      </c>
      <c r="H346" t="str">
        <f t="shared" si="28"/>
        <v>Aglaia_rimosaAAF9349</v>
      </c>
      <c r="I346" t="s">
        <v>31</v>
      </c>
      <c r="J346" s="5">
        <v>48.2</v>
      </c>
      <c r="K346" t="s">
        <v>1014</v>
      </c>
      <c r="L346">
        <v>1</v>
      </c>
      <c r="M346" t="s">
        <v>57</v>
      </c>
      <c r="N346" t="s">
        <v>119</v>
      </c>
      <c r="O346" t="str">
        <f t="shared" si="29"/>
        <v>YP3B0162AAF9349</v>
      </c>
      <c r="P346" t="s">
        <v>72</v>
      </c>
      <c r="S346" t="s">
        <v>73</v>
      </c>
      <c r="T346" t="s">
        <v>190</v>
      </c>
      <c r="U346" t="s">
        <v>191</v>
      </c>
      <c r="W346" t="s">
        <v>192</v>
      </c>
      <c r="X346" t="s">
        <v>120</v>
      </c>
    </row>
    <row r="347" spans="1:27" x14ac:dyDescent="0.2">
      <c r="A347">
        <v>1290</v>
      </c>
      <c r="B347" t="s">
        <v>1015</v>
      </c>
      <c r="C347" t="str">
        <f t="shared" si="25"/>
        <v>B</v>
      </c>
      <c r="D347" t="str">
        <f t="shared" si="26"/>
        <v>3B0156</v>
      </c>
      <c r="E347" t="str">
        <f t="shared" si="27"/>
        <v>B3</v>
      </c>
      <c r="F347" t="s">
        <v>1016</v>
      </c>
      <c r="G347" t="s">
        <v>45</v>
      </c>
      <c r="H347" t="str">
        <f t="shared" si="28"/>
        <v>Psychotria_micrococcaAAL5545</v>
      </c>
      <c r="I347" t="s">
        <v>46</v>
      </c>
      <c r="J347" s="5">
        <v>5.0999999999999996</v>
      </c>
      <c r="K347" t="s">
        <v>1017</v>
      </c>
      <c r="L347">
        <v>1</v>
      </c>
      <c r="M347" t="s">
        <v>33</v>
      </c>
      <c r="N347" t="s">
        <v>1018</v>
      </c>
      <c r="O347" t="str">
        <f t="shared" si="29"/>
        <v>YP3B0156AAL5545</v>
      </c>
      <c r="P347" t="s">
        <v>35</v>
      </c>
      <c r="S347" t="s">
        <v>36</v>
      </c>
      <c r="T347" t="s">
        <v>37</v>
      </c>
      <c r="U347" t="s">
        <v>48</v>
      </c>
      <c r="W347" t="s">
        <v>49</v>
      </c>
      <c r="X347" t="s">
        <v>40</v>
      </c>
      <c r="Z347" t="s">
        <v>41</v>
      </c>
      <c r="AA347" t="s">
        <v>42</v>
      </c>
    </row>
    <row r="348" spans="1:27" x14ac:dyDescent="0.2">
      <c r="A348">
        <v>1899</v>
      </c>
      <c r="B348" t="s">
        <v>1019</v>
      </c>
      <c r="C348" t="str">
        <f t="shared" si="25"/>
        <v>B</v>
      </c>
      <c r="D348" t="str">
        <f t="shared" si="26"/>
        <v>4B0236</v>
      </c>
      <c r="E348" t="str">
        <f t="shared" si="27"/>
        <v>B4</v>
      </c>
      <c r="F348" t="s">
        <v>1020</v>
      </c>
      <c r="G348" t="s">
        <v>109</v>
      </c>
      <c r="H348" t="str">
        <f t="shared" si="28"/>
        <v>Turpinia_pentandraAAM0235</v>
      </c>
      <c r="I348" t="s">
        <v>46</v>
      </c>
      <c r="J348" s="5">
        <v>15.1</v>
      </c>
      <c r="K348" t="s">
        <v>1021</v>
      </c>
      <c r="L348">
        <v>1</v>
      </c>
      <c r="M348" t="s">
        <v>33</v>
      </c>
      <c r="N348" t="s">
        <v>171</v>
      </c>
      <c r="O348" t="str">
        <f t="shared" si="29"/>
        <v>YP4B0236AAM0235</v>
      </c>
      <c r="P348" t="s">
        <v>59</v>
      </c>
      <c r="S348" t="s">
        <v>112</v>
      </c>
      <c r="T348" t="s">
        <v>113</v>
      </c>
      <c r="U348" t="s">
        <v>114</v>
      </c>
      <c r="W348" t="s">
        <v>115</v>
      </c>
      <c r="X348" t="s">
        <v>64</v>
      </c>
      <c r="Z348" t="s">
        <v>172</v>
      </c>
      <c r="AA348" t="s">
        <v>173</v>
      </c>
    </row>
    <row r="349" spans="1:27" x14ac:dyDescent="0.2">
      <c r="A349">
        <v>1306</v>
      </c>
      <c r="B349" t="s">
        <v>1022</v>
      </c>
      <c r="C349" t="str">
        <f t="shared" si="25"/>
        <v>B</v>
      </c>
      <c r="D349" t="str">
        <f t="shared" si="26"/>
        <v>3B0163</v>
      </c>
      <c r="E349" t="str">
        <f t="shared" si="27"/>
        <v>B3</v>
      </c>
      <c r="F349" t="s">
        <v>1023</v>
      </c>
      <c r="G349" t="s">
        <v>1024</v>
      </c>
      <c r="H349" t="str">
        <f t="shared" si="28"/>
        <v>Syzygium_nemoraleAAM0235</v>
      </c>
      <c r="I349" t="s">
        <v>99</v>
      </c>
      <c r="J349" s="5">
        <v>20.100000000000001</v>
      </c>
      <c r="K349" t="s">
        <v>1025</v>
      </c>
      <c r="L349">
        <v>1</v>
      </c>
      <c r="M349" t="s">
        <v>57</v>
      </c>
      <c r="N349" t="s">
        <v>171</v>
      </c>
      <c r="O349" t="str">
        <f t="shared" si="29"/>
        <v>YP3B0163AAM0235</v>
      </c>
      <c r="P349" t="s">
        <v>59</v>
      </c>
      <c r="S349" t="s">
        <v>510</v>
      </c>
      <c r="T349" t="s">
        <v>511</v>
      </c>
      <c r="U349" t="s">
        <v>1026</v>
      </c>
      <c r="W349" t="s">
        <v>1027</v>
      </c>
      <c r="X349" t="s">
        <v>64</v>
      </c>
      <c r="Z349" t="s">
        <v>172</v>
      </c>
      <c r="AA349" t="s">
        <v>173</v>
      </c>
    </row>
    <row r="350" spans="1:27" x14ac:dyDescent="0.2">
      <c r="A350">
        <v>1890</v>
      </c>
      <c r="B350" t="s">
        <v>1028</v>
      </c>
      <c r="C350" t="str">
        <f t="shared" si="25"/>
        <v>B</v>
      </c>
      <c r="D350" t="str">
        <f t="shared" si="26"/>
        <v>4B0230</v>
      </c>
      <c r="E350" t="str">
        <f t="shared" si="27"/>
        <v>B4</v>
      </c>
      <c r="F350" t="s">
        <v>1029</v>
      </c>
      <c r="G350" t="s">
        <v>1030</v>
      </c>
      <c r="H350" t="str">
        <f t="shared" si="28"/>
        <v>Macaranga_inermisAAM5436</v>
      </c>
      <c r="I350" t="s">
        <v>46</v>
      </c>
      <c r="J350" s="5">
        <v>13.6</v>
      </c>
      <c r="K350" t="s">
        <v>1031</v>
      </c>
      <c r="L350">
        <v>10</v>
      </c>
      <c r="M350" t="s">
        <v>33</v>
      </c>
      <c r="N350" t="s">
        <v>1032</v>
      </c>
      <c r="O350" t="str">
        <f t="shared" si="29"/>
        <v>YP4B0230AAM5436</v>
      </c>
      <c r="P350" t="s">
        <v>692</v>
      </c>
      <c r="S350" t="s">
        <v>552</v>
      </c>
      <c r="T350" t="s">
        <v>553</v>
      </c>
      <c r="U350" t="s">
        <v>1033</v>
      </c>
      <c r="W350" t="s">
        <v>1034</v>
      </c>
      <c r="X350" t="s">
        <v>693</v>
      </c>
      <c r="Z350" t="s">
        <v>694</v>
      </c>
      <c r="AA350" t="s">
        <v>695</v>
      </c>
    </row>
    <row r="351" spans="1:27" x14ac:dyDescent="0.2">
      <c r="A351">
        <v>1892</v>
      </c>
      <c r="B351" t="s">
        <v>1028</v>
      </c>
      <c r="C351" t="str">
        <f t="shared" si="25"/>
        <v>B</v>
      </c>
      <c r="D351" t="str">
        <f t="shared" si="26"/>
        <v>4B0230</v>
      </c>
      <c r="E351" t="str">
        <f t="shared" si="27"/>
        <v>B4</v>
      </c>
      <c r="F351" t="s">
        <v>1029</v>
      </c>
      <c r="G351" t="s">
        <v>1030</v>
      </c>
      <c r="H351" t="str">
        <f t="shared" si="28"/>
        <v>Macaranga_inermisAAM5436</v>
      </c>
      <c r="I351" t="s">
        <v>99</v>
      </c>
      <c r="J351" s="5">
        <v>13.6</v>
      </c>
      <c r="K351" t="s">
        <v>1035</v>
      </c>
      <c r="L351">
        <v>1</v>
      </c>
      <c r="M351" t="s">
        <v>33</v>
      </c>
      <c r="N351" t="s">
        <v>1032</v>
      </c>
      <c r="O351" t="str">
        <f t="shared" si="29"/>
        <v>YP4B0230AAM5436</v>
      </c>
      <c r="P351" t="s">
        <v>692</v>
      </c>
      <c r="S351" t="s">
        <v>552</v>
      </c>
      <c r="T351" t="s">
        <v>553</v>
      </c>
      <c r="U351" t="s">
        <v>1033</v>
      </c>
      <c r="W351" t="s">
        <v>1034</v>
      </c>
      <c r="X351" t="s">
        <v>693</v>
      </c>
      <c r="Z351" t="s">
        <v>694</v>
      </c>
      <c r="AA351" t="s">
        <v>695</v>
      </c>
    </row>
    <row r="352" spans="1:27" x14ac:dyDescent="0.2">
      <c r="A352">
        <v>1225</v>
      </c>
      <c r="B352" t="s">
        <v>943</v>
      </c>
      <c r="C352" t="str">
        <f t="shared" si="25"/>
        <v>B</v>
      </c>
      <c r="D352" t="str">
        <f t="shared" si="26"/>
        <v>3B0122</v>
      </c>
      <c r="E352" t="str">
        <f t="shared" si="27"/>
        <v>B3</v>
      </c>
      <c r="F352" t="s">
        <v>944</v>
      </c>
      <c r="G352" t="s">
        <v>132</v>
      </c>
      <c r="H352" t="str">
        <f t="shared" si="28"/>
        <v>Sloanea_sogerensisAAO4116</v>
      </c>
      <c r="I352" t="s">
        <v>82</v>
      </c>
      <c r="J352" s="5">
        <v>32.416076434429598</v>
      </c>
      <c r="K352" t="s">
        <v>1036</v>
      </c>
      <c r="L352">
        <v>2</v>
      </c>
      <c r="M352" t="s">
        <v>33</v>
      </c>
      <c r="N352" t="s">
        <v>188</v>
      </c>
      <c r="O352" t="str">
        <f t="shared" si="29"/>
        <v>YP3B0122AAO4116</v>
      </c>
      <c r="P352" t="s">
        <v>189</v>
      </c>
      <c r="S352" t="s">
        <v>60</v>
      </c>
      <c r="T352" t="s">
        <v>127</v>
      </c>
      <c r="U352" t="s">
        <v>134</v>
      </c>
      <c r="W352" t="s">
        <v>135</v>
      </c>
      <c r="X352" t="s">
        <v>193</v>
      </c>
      <c r="Z352" t="s">
        <v>194</v>
      </c>
    </row>
    <row r="353" spans="1:27" x14ac:dyDescent="0.2">
      <c r="A353">
        <v>1846</v>
      </c>
      <c r="B353" t="s">
        <v>1037</v>
      </c>
      <c r="C353" t="str">
        <f t="shared" si="25"/>
        <v>B</v>
      </c>
      <c r="D353" t="str">
        <f t="shared" si="26"/>
        <v>4B0210</v>
      </c>
      <c r="E353" t="str">
        <f t="shared" si="27"/>
        <v>B4</v>
      </c>
      <c r="F353" t="s">
        <v>1038</v>
      </c>
      <c r="G353" t="s">
        <v>1039</v>
      </c>
      <c r="H353" t="str">
        <f t="shared" si="28"/>
        <v>Neuburgia_corynocarpaAAO4116</v>
      </c>
      <c r="I353" t="s">
        <v>82</v>
      </c>
      <c r="J353" s="5">
        <v>69.400000000000006</v>
      </c>
      <c r="K353" t="s">
        <v>1040</v>
      </c>
      <c r="L353">
        <v>2</v>
      </c>
      <c r="M353" t="s">
        <v>33</v>
      </c>
      <c r="N353" t="s">
        <v>188</v>
      </c>
      <c r="O353" t="str">
        <f t="shared" si="29"/>
        <v>YP4B0210AAO4116</v>
      </c>
      <c r="P353" t="s">
        <v>189</v>
      </c>
      <c r="S353" t="s">
        <v>1041</v>
      </c>
      <c r="T353" t="s">
        <v>1042</v>
      </c>
      <c r="U353" t="s">
        <v>1043</v>
      </c>
      <c r="W353" t="s">
        <v>1044</v>
      </c>
      <c r="X353" t="s">
        <v>193</v>
      </c>
      <c r="Z353" t="s">
        <v>194</v>
      </c>
    </row>
    <row r="354" spans="1:27" x14ac:dyDescent="0.2">
      <c r="A354">
        <v>876</v>
      </c>
      <c r="B354" t="s">
        <v>1045</v>
      </c>
      <c r="C354" t="str">
        <f t="shared" si="25"/>
        <v>B</v>
      </c>
      <c r="D354" t="str">
        <f t="shared" si="26"/>
        <v>2B0107</v>
      </c>
      <c r="E354" t="str">
        <f t="shared" si="27"/>
        <v>B2</v>
      </c>
      <c r="F354" t="s">
        <v>1046</v>
      </c>
      <c r="G354" t="s">
        <v>227</v>
      </c>
      <c r="H354" t="str">
        <f t="shared" si="28"/>
        <v>Ficus_erythrospermaAAP2731</v>
      </c>
      <c r="I354" t="s">
        <v>31</v>
      </c>
      <c r="J354" s="5">
        <v>5.2</v>
      </c>
      <c r="K354" t="s">
        <v>1047</v>
      </c>
      <c r="L354">
        <v>1</v>
      </c>
      <c r="M354" t="s">
        <v>57</v>
      </c>
      <c r="N354" t="s">
        <v>1048</v>
      </c>
      <c r="O354" t="str">
        <f t="shared" si="29"/>
        <v>YP2B0107AAP2731</v>
      </c>
      <c r="P354" t="s">
        <v>72</v>
      </c>
      <c r="S354" t="s">
        <v>93</v>
      </c>
      <c r="T354" t="s">
        <v>94</v>
      </c>
      <c r="U354" t="s">
        <v>230</v>
      </c>
      <c r="W354" t="s">
        <v>231</v>
      </c>
      <c r="Z354" t="s">
        <v>1049</v>
      </c>
    </row>
    <row r="355" spans="1:27" x14ac:dyDescent="0.2">
      <c r="A355">
        <v>1879</v>
      </c>
      <c r="B355" t="s">
        <v>1050</v>
      </c>
      <c r="C355" t="str">
        <f t="shared" si="25"/>
        <v>B</v>
      </c>
      <c r="D355" t="str">
        <f t="shared" si="26"/>
        <v>4B0225</v>
      </c>
      <c r="E355" t="str">
        <f t="shared" si="27"/>
        <v>B4</v>
      </c>
      <c r="F355" t="s">
        <v>1051</v>
      </c>
      <c r="G355" t="s">
        <v>1052</v>
      </c>
      <c r="H355" t="str">
        <f t="shared" si="28"/>
        <v>Caesalpinia_cristaAAP2731</v>
      </c>
      <c r="I355" t="s">
        <v>31</v>
      </c>
      <c r="J355" s="5">
        <v>5.8</v>
      </c>
      <c r="K355" t="s">
        <v>1053</v>
      </c>
      <c r="L355">
        <v>1</v>
      </c>
      <c r="M355" t="s">
        <v>57</v>
      </c>
      <c r="N355" t="s">
        <v>1048</v>
      </c>
      <c r="O355" t="str">
        <f t="shared" si="29"/>
        <v>YP4B0225AAP2731</v>
      </c>
      <c r="P355" t="s">
        <v>72</v>
      </c>
      <c r="S355" t="s">
        <v>1054</v>
      </c>
      <c r="T355" t="s">
        <v>1055</v>
      </c>
      <c r="U355" t="s">
        <v>1056</v>
      </c>
      <c r="W355" t="s">
        <v>1057</v>
      </c>
      <c r="Z355" t="s">
        <v>1049</v>
      </c>
    </row>
    <row r="356" spans="1:27" x14ac:dyDescent="0.2">
      <c r="A356">
        <v>1298</v>
      </c>
      <c r="B356" t="s">
        <v>1058</v>
      </c>
      <c r="C356" t="str">
        <f t="shared" si="25"/>
        <v>B</v>
      </c>
      <c r="D356" t="str">
        <f t="shared" si="26"/>
        <v>3B0160</v>
      </c>
      <c r="E356" t="str">
        <f t="shared" si="27"/>
        <v>B3</v>
      </c>
      <c r="F356" t="s">
        <v>1059</v>
      </c>
      <c r="G356" t="s">
        <v>123</v>
      </c>
      <c r="H356" t="str">
        <f t="shared" si="28"/>
        <v>Sloanea_tieghemiiAAP7433</v>
      </c>
      <c r="I356" t="s">
        <v>124</v>
      </c>
      <c r="J356" s="5">
        <v>8.5</v>
      </c>
      <c r="K356" t="s">
        <v>1060</v>
      </c>
      <c r="L356">
        <v>1</v>
      </c>
      <c r="M356" t="s">
        <v>33</v>
      </c>
      <c r="N356" t="s">
        <v>210</v>
      </c>
      <c r="O356" t="str">
        <f t="shared" si="29"/>
        <v>YP3B0160AAP7433</v>
      </c>
      <c r="P356" t="s">
        <v>72</v>
      </c>
      <c r="S356" t="s">
        <v>60</v>
      </c>
      <c r="T356" t="s">
        <v>127</v>
      </c>
      <c r="U356" t="s">
        <v>128</v>
      </c>
      <c r="W356" t="s">
        <v>129</v>
      </c>
      <c r="X356" t="s">
        <v>77</v>
      </c>
      <c r="Z356" t="s">
        <v>78</v>
      </c>
      <c r="AA356" t="s">
        <v>79</v>
      </c>
    </row>
    <row r="357" spans="1:27" x14ac:dyDescent="0.2">
      <c r="A357">
        <v>1286</v>
      </c>
      <c r="B357" t="s">
        <v>1061</v>
      </c>
      <c r="C357" t="str">
        <f t="shared" si="25"/>
        <v>B</v>
      </c>
      <c r="D357" t="str">
        <f t="shared" si="26"/>
        <v>3B0151</v>
      </c>
      <c r="E357" t="str">
        <f t="shared" si="27"/>
        <v>B3</v>
      </c>
      <c r="F357" t="s">
        <v>1062</v>
      </c>
      <c r="G357" t="s">
        <v>109</v>
      </c>
      <c r="H357" t="str">
        <f t="shared" si="28"/>
        <v>Turpinia_pentandraAAP7433</v>
      </c>
      <c r="I357" t="s">
        <v>46</v>
      </c>
      <c r="J357" s="5">
        <v>14.5</v>
      </c>
      <c r="K357" t="s">
        <v>1063</v>
      </c>
      <c r="L357">
        <v>2</v>
      </c>
      <c r="M357" t="s">
        <v>33</v>
      </c>
      <c r="N357" t="s">
        <v>210</v>
      </c>
      <c r="O357" t="str">
        <f t="shared" si="29"/>
        <v>YP3B0151AAP7433</v>
      </c>
      <c r="P357" t="s">
        <v>72</v>
      </c>
      <c r="S357" t="s">
        <v>112</v>
      </c>
      <c r="T357" t="s">
        <v>113</v>
      </c>
      <c r="U357" t="s">
        <v>114</v>
      </c>
      <c r="W357" t="s">
        <v>115</v>
      </c>
      <c r="X357" t="s">
        <v>77</v>
      </c>
      <c r="Z357" t="s">
        <v>78</v>
      </c>
      <c r="AA357" t="s">
        <v>79</v>
      </c>
    </row>
    <row r="358" spans="1:27" x14ac:dyDescent="0.2">
      <c r="A358">
        <v>1287</v>
      </c>
      <c r="B358" t="s">
        <v>1061</v>
      </c>
      <c r="C358" t="str">
        <f t="shared" si="25"/>
        <v>B</v>
      </c>
      <c r="D358" t="str">
        <f t="shared" si="26"/>
        <v>3B0151</v>
      </c>
      <c r="E358" t="str">
        <f t="shared" si="27"/>
        <v>B3</v>
      </c>
      <c r="F358" t="s">
        <v>1062</v>
      </c>
      <c r="G358" t="s">
        <v>109</v>
      </c>
      <c r="H358" t="str">
        <f t="shared" si="28"/>
        <v>Turpinia_pentandraAAP7433</v>
      </c>
      <c r="I358" t="s">
        <v>31</v>
      </c>
      <c r="J358" s="5">
        <v>14.5</v>
      </c>
      <c r="K358" t="s">
        <v>1064</v>
      </c>
      <c r="L358">
        <v>1</v>
      </c>
      <c r="M358" t="s">
        <v>33</v>
      </c>
      <c r="N358" t="s">
        <v>210</v>
      </c>
      <c r="O358" t="str">
        <f t="shared" si="29"/>
        <v>YP3B0151AAP7433</v>
      </c>
      <c r="P358" t="s">
        <v>72</v>
      </c>
      <c r="S358" t="s">
        <v>112</v>
      </c>
      <c r="T358" t="s">
        <v>113</v>
      </c>
      <c r="U358" t="s">
        <v>114</v>
      </c>
      <c r="W358" t="s">
        <v>115</v>
      </c>
      <c r="X358" t="s">
        <v>77</v>
      </c>
      <c r="Z358" t="s">
        <v>78</v>
      </c>
      <c r="AA358" t="s">
        <v>79</v>
      </c>
    </row>
    <row r="359" spans="1:27" x14ac:dyDescent="0.2">
      <c r="A359">
        <v>840</v>
      </c>
      <c r="B359" t="s">
        <v>1005</v>
      </c>
      <c r="C359" t="str">
        <f t="shared" si="25"/>
        <v>B</v>
      </c>
      <c r="D359" t="str">
        <f t="shared" si="26"/>
        <v>2B0086</v>
      </c>
      <c r="E359" t="str">
        <f t="shared" si="27"/>
        <v>B2</v>
      </c>
      <c r="F359" t="s">
        <v>1006</v>
      </c>
      <c r="G359" t="s">
        <v>936</v>
      </c>
      <c r="H359" t="str">
        <f t="shared" si="28"/>
        <v>Elaeocarpus_dolichodactylusAAP7433</v>
      </c>
      <c r="I359" t="s">
        <v>46</v>
      </c>
      <c r="J359" s="5">
        <v>34.0538681031152</v>
      </c>
      <c r="K359" t="s">
        <v>1007</v>
      </c>
      <c r="L359">
        <v>1</v>
      </c>
      <c r="M359" t="s">
        <v>33</v>
      </c>
      <c r="N359" t="s">
        <v>210</v>
      </c>
      <c r="O359" t="str">
        <f t="shared" si="29"/>
        <v>YP2B0086AAP7433</v>
      </c>
      <c r="P359" t="s">
        <v>72</v>
      </c>
      <c r="S359" t="s">
        <v>60</v>
      </c>
      <c r="T359" t="s">
        <v>61</v>
      </c>
      <c r="U359" t="s">
        <v>940</v>
      </c>
      <c r="W359" t="s">
        <v>63</v>
      </c>
      <c r="X359" t="s">
        <v>77</v>
      </c>
      <c r="Z359" t="s">
        <v>78</v>
      </c>
      <c r="AA359" t="s">
        <v>79</v>
      </c>
    </row>
    <row r="360" spans="1:27" x14ac:dyDescent="0.2">
      <c r="A360">
        <v>842</v>
      </c>
      <c r="B360" t="s">
        <v>1005</v>
      </c>
      <c r="C360" t="str">
        <f t="shared" si="25"/>
        <v>B</v>
      </c>
      <c r="D360" t="str">
        <f t="shared" si="26"/>
        <v>2B0086</v>
      </c>
      <c r="E360" t="str">
        <f t="shared" si="27"/>
        <v>B2</v>
      </c>
      <c r="F360" t="s">
        <v>1006</v>
      </c>
      <c r="G360" t="s">
        <v>936</v>
      </c>
      <c r="H360" t="str">
        <f t="shared" si="28"/>
        <v>Elaeocarpus_dolichodactylusAAP7433</v>
      </c>
      <c r="I360" t="s">
        <v>46</v>
      </c>
      <c r="J360" s="5">
        <v>34.0538681031152</v>
      </c>
      <c r="K360" t="s">
        <v>1007</v>
      </c>
      <c r="L360">
        <v>2</v>
      </c>
      <c r="M360" t="s">
        <v>33</v>
      </c>
      <c r="N360" t="s">
        <v>210</v>
      </c>
      <c r="O360" t="str">
        <f t="shared" si="29"/>
        <v>YP2B0086AAP7433</v>
      </c>
      <c r="P360" t="s">
        <v>72</v>
      </c>
      <c r="S360" t="s">
        <v>60</v>
      </c>
      <c r="T360" t="s">
        <v>61</v>
      </c>
      <c r="U360" t="s">
        <v>940</v>
      </c>
      <c r="W360" t="s">
        <v>63</v>
      </c>
      <c r="X360" t="s">
        <v>77</v>
      </c>
      <c r="Z360" t="s">
        <v>78</v>
      </c>
      <c r="AA360" t="s">
        <v>79</v>
      </c>
    </row>
    <row r="361" spans="1:27" x14ac:dyDescent="0.2">
      <c r="A361">
        <v>852</v>
      </c>
      <c r="B361" t="s">
        <v>979</v>
      </c>
      <c r="C361" t="str">
        <f t="shared" si="25"/>
        <v>B</v>
      </c>
      <c r="D361" t="str">
        <f t="shared" si="26"/>
        <v>2B0088</v>
      </c>
      <c r="E361" t="str">
        <f t="shared" si="27"/>
        <v>B2</v>
      </c>
      <c r="F361" t="s">
        <v>980</v>
      </c>
      <c r="G361" t="s">
        <v>55</v>
      </c>
      <c r="H361" t="str">
        <f t="shared" si="28"/>
        <v>Elaeocarpus_dolichostylusAAP7433</v>
      </c>
      <c r="I361" t="s">
        <v>46</v>
      </c>
      <c r="J361" s="5">
        <v>50.3057668282976</v>
      </c>
      <c r="K361" t="s">
        <v>1065</v>
      </c>
      <c r="L361">
        <v>1</v>
      </c>
      <c r="M361" t="s">
        <v>33</v>
      </c>
      <c r="N361" t="s">
        <v>210</v>
      </c>
      <c r="O361" t="str">
        <f t="shared" si="29"/>
        <v>YP2B0088AAP7433</v>
      </c>
      <c r="P361" t="s">
        <v>72</v>
      </c>
      <c r="S361" t="s">
        <v>60</v>
      </c>
      <c r="T361" t="s">
        <v>61</v>
      </c>
      <c r="U361" t="s">
        <v>62</v>
      </c>
      <c r="W361" t="s">
        <v>63</v>
      </c>
      <c r="X361" t="s">
        <v>77</v>
      </c>
      <c r="Z361" t="s">
        <v>78</v>
      </c>
      <c r="AA361" t="s">
        <v>79</v>
      </c>
    </row>
    <row r="362" spans="1:27" x14ac:dyDescent="0.2">
      <c r="A362">
        <v>1851</v>
      </c>
      <c r="B362" t="s">
        <v>934</v>
      </c>
      <c r="C362" t="str">
        <f t="shared" si="25"/>
        <v>B</v>
      </c>
      <c r="D362" t="str">
        <f t="shared" si="26"/>
        <v>4B0218</v>
      </c>
      <c r="E362" t="str">
        <f t="shared" si="27"/>
        <v>B4</v>
      </c>
      <c r="F362" t="s">
        <v>935</v>
      </c>
      <c r="G362" t="s">
        <v>936</v>
      </c>
      <c r="H362" t="str">
        <f t="shared" si="28"/>
        <v>Elaeocarpus_dolichodactylusAAP7648</v>
      </c>
      <c r="I362" t="s">
        <v>46</v>
      </c>
      <c r="J362" s="5">
        <v>31.8</v>
      </c>
      <c r="K362" t="s">
        <v>1066</v>
      </c>
      <c r="L362">
        <v>2</v>
      </c>
      <c r="M362" t="s">
        <v>33</v>
      </c>
      <c r="N362" t="s">
        <v>1067</v>
      </c>
      <c r="O362" t="str">
        <f t="shared" si="29"/>
        <v>YP4B0218AAP7648</v>
      </c>
      <c r="P362" t="s">
        <v>72</v>
      </c>
      <c r="S362" t="s">
        <v>60</v>
      </c>
      <c r="T362" t="s">
        <v>61</v>
      </c>
      <c r="U362" t="s">
        <v>940</v>
      </c>
      <c r="W362" t="s">
        <v>63</v>
      </c>
      <c r="AA362" t="s">
        <v>1068</v>
      </c>
    </row>
    <row r="363" spans="1:27" x14ac:dyDescent="0.2">
      <c r="A363">
        <v>1838</v>
      </c>
      <c r="B363" t="s">
        <v>982</v>
      </c>
      <c r="C363" t="str">
        <f t="shared" si="25"/>
        <v>B</v>
      </c>
      <c r="D363" t="str">
        <f t="shared" si="26"/>
        <v>4B0201</v>
      </c>
      <c r="E363" t="str">
        <f t="shared" si="27"/>
        <v>B4</v>
      </c>
      <c r="F363" t="s">
        <v>983</v>
      </c>
      <c r="G363" t="s">
        <v>103</v>
      </c>
      <c r="H363" t="str">
        <f t="shared" si="28"/>
        <v>Ficus_wassaAAQ2186</v>
      </c>
      <c r="I363" t="s">
        <v>151</v>
      </c>
      <c r="J363" s="5">
        <v>24</v>
      </c>
      <c r="K363" t="s">
        <v>1069</v>
      </c>
      <c r="L363">
        <v>1</v>
      </c>
      <c r="M363" t="s">
        <v>33</v>
      </c>
      <c r="N363" t="s">
        <v>220</v>
      </c>
      <c r="O363" t="str">
        <f t="shared" si="29"/>
        <v>YP4B0201AAQ2186</v>
      </c>
      <c r="P363" t="s">
        <v>189</v>
      </c>
      <c r="S363" t="s">
        <v>93</v>
      </c>
      <c r="T363" t="s">
        <v>94</v>
      </c>
      <c r="U363" t="s">
        <v>105</v>
      </c>
      <c r="W363" t="s">
        <v>106</v>
      </c>
      <c r="X363" t="s">
        <v>193</v>
      </c>
      <c r="Z363" t="s">
        <v>223</v>
      </c>
      <c r="AA363" t="s">
        <v>224</v>
      </c>
    </row>
    <row r="364" spans="1:27" x14ac:dyDescent="0.2">
      <c r="A364">
        <v>1833</v>
      </c>
      <c r="B364" t="s">
        <v>952</v>
      </c>
      <c r="C364" t="str">
        <f t="shared" si="25"/>
        <v>B</v>
      </c>
      <c r="D364" t="str">
        <f t="shared" si="26"/>
        <v>4B0200</v>
      </c>
      <c r="E364" t="str">
        <f t="shared" si="27"/>
        <v>B4</v>
      </c>
      <c r="F364" t="s">
        <v>953</v>
      </c>
      <c r="G364" t="s">
        <v>218</v>
      </c>
      <c r="H364" t="str">
        <f t="shared" si="28"/>
        <v>Ficus_congestaAAQ2186</v>
      </c>
      <c r="I364" t="s">
        <v>99</v>
      </c>
      <c r="J364" s="5">
        <v>26.7</v>
      </c>
      <c r="K364" t="s">
        <v>1070</v>
      </c>
      <c r="L364">
        <v>1</v>
      </c>
      <c r="M364" t="s">
        <v>33</v>
      </c>
      <c r="N364" t="s">
        <v>220</v>
      </c>
      <c r="O364" t="str">
        <f t="shared" si="29"/>
        <v>YP4B0200AAQ2186</v>
      </c>
      <c r="P364" t="s">
        <v>189</v>
      </c>
      <c r="S364" t="s">
        <v>93</v>
      </c>
      <c r="T364" t="s">
        <v>94</v>
      </c>
      <c r="U364" t="s">
        <v>221</v>
      </c>
      <c r="W364" t="s">
        <v>222</v>
      </c>
      <c r="X364" t="s">
        <v>193</v>
      </c>
      <c r="Z364" t="s">
        <v>223</v>
      </c>
      <c r="AA364" t="s">
        <v>224</v>
      </c>
    </row>
    <row r="365" spans="1:27" x14ac:dyDescent="0.2">
      <c r="A365">
        <v>1834</v>
      </c>
      <c r="B365" t="s">
        <v>952</v>
      </c>
      <c r="C365" t="str">
        <f t="shared" si="25"/>
        <v>B</v>
      </c>
      <c r="D365" t="str">
        <f t="shared" si="26"/>
        <v>4B0200</v>
      </c>
      <c r="E365" t="str">
        <f t="shared" si="27"/>
        <v>B4</v>
      </c>
      <c r="F365" t="s">
        <v>953</v>
      </c>
      <c r="G365" t="s">
        <v>218</v>
      </c>
      <c r="H365" t="str">
        <f t="shared" si="28"/>
        <v>Ficus_congestaAAQ2186</v>
      </c>
      <c r="I365" t="s">
        <v>151</v>
      </c>
      <c r="J365" s="5">
        <v>26.7</v>
      </c>
      <c r="K365" t="s">
        <v>1071</v>
      </c>
      <c r="L365">
        <v>1</v>
      </c>
      <c r="M365" t="s">
        <v>33</v>
      </c>
      <c r="N365" t="s">
        <v>220</v>
      </c>
      <c r="O365" t="str">
        <f t="shared" si="29"/>
        <v>YP4B0200AAQ2186</v>
      </c>
      <c r="P365" t="s">
        <v>189</v>
      </c>
      <c r="S365" t="s">
        <v>93</v>
      </c>
      <c r="T365" t="s">
        <v>94</v>
      </c>
      <c r="U365" t="s">
        <v>221</v>
      </c>
      <c r="W365" t="s">
        <v>222</v>
      </c>
      <c r="X365" t="s">
        <v>193</v>
      </c>
      <c r="Z365" t="s">
        <v>223</v>
      </c>
      <c r="AA365" t="s">
        <v>224</v>
      </c>
    </row>
    <row r="366" spans="1:27" x14ac:dyDescent="0.2">
      <c r="A366">
        <v>1828</v>
      </c>
      <c r="B366" t="s">
        <v>1072</v>
      </c>
      <c r="C366" t="str">
        <f t="shared" si="25"/>
        <v>B</v>
      </c>
      <c r="D366" t="str">
        <f t="shared" si="26"/>
        <v>4B0191</v>
      </c>
      <c r="E366" t="str">
        <f t="shared" si="27"/>
        <v>B4</v>
      </c>
      <c r="F366" t="s">
        <v>1073</v>
      </c>
      <c r="G366" t="s">
        <v>304</v>
      </c>
      <c r="H366" t="str">
        <f t="shared" si="28"/>
        <v>Elaeocarpus_sphaericusAAY5362</v>
      </c>
      <c r="I366" t="s">
        <v>31</v>
      </c>
      <c r="J366" s="5">
        <v>5.6</v>
      </c>
      <c r="K366" t="s">
        <v>1074</v>
      </c>
      <c r="L366">
        <v>1</v>
      </c>
      <c r="M366" t="s">
        <v>57</v>
      </c>
      <c r="N366" t="s">
        <v>1075</v>
      </c>
      <c r="O366" t="str">
        <f t="shared" si="29"/>
        <v>YP4B0191AAY5362</v>
      </c>
      <c r="P366" t="s">
        <v>692</v>
      </c>
      <c r="S366" t="s">
        <v>60</v>
      </c>
      <c r="T366" t="s">
        <v>61</v>
      </c>
      <c r="U366" t="s">
        <v>306</v>
      </c>
      <c r="W366" t="s">
        <v>307</v>
      </c>
      <c r="X366" t="s">
        <v>693</v>
      </c>
      <c r="Z366" t="s">
        <v>1076</v>
      </c>
      <c r="AA366" t="s">
        <v>1077</v>
      </c>
    </row>
    <row r="367" spans="1:27" x14ac:dyDescent="0.2">
      <c r="A367">
        <v>1848</v>
      </c>
      <c r="B367" t="s">
        <v>1078</v>
      </c>
      <c r="C367" t="str">
        <f t="shared" si="25"/>
        <v>B</v>
      </c>
      <c r="D367" t="str">
        <f t="shared" si="26"/>
        <v>4B0211</v>
      </c>
      <c r="E367" t="str">
        <f t="shared" si="27"/>
        <v>B4</v>
      </c>
      <c r="F367" t="s">
        <v>1079</v>
      </c>
      <c r="G367" t="s">
        <v>1080</v>
      </c>
      <c r="H367" t="str">
        <f t="shared" si="28"/>
        <v>Myristica_subalulataAAY6219</v>
      </c>
      <c r="I367" t="s">
        <v>46</v>
      </c>
      <c r="J367" s="5">
        <v>6.3</v>
      </c>
      <c r="K367" t="s">
        <v>1081</v>
      </c>
      <c r="L367">
        <v>1</v>
      </c>
      <c r="M367" t="s">
        <v>57</v>
      </c>
      <c r="N367" t="s">
        <v>242</v>
      </c>
      <c r="O367" t="str">
        <f t="shared" si="29"/>
        <v>YP4B0211AAY6219</v>
      </c>
      <c r="P367" t="s">
        <v>189</v>
      </c>
      <c r="S367" t="s">
        <v>1082</v>
      </c>
      <c r="T367" t="s">
        <v>1083</v>
      </c>
      <c r="U367" t="s">
        <v>1084</v>
      </c>
      <c r="W367" t="s">
        <v>1085</v>
      </c>
      <c r="X367" t="s">
        <v>243</v>
      </c>
      <c r="Y367" t="s">
        <v>244</v>
      </c>
      <c r="Z367" t="s">
        <v>245</v>
      </c>
      <c r="AA367" t="s">
        <v>246</v>
      </c>
    </row>
    <row r="368" spans="1:27" x14ac:dyDescent="0.2">
      <c r="A368">
        <v>1829</v>
      </c>
      <c r="B368" t="s">
        <v>1086</v>
      </c>
      <c r="C368" t="str">
        <f t="shared" si="25"/>
        <v>B</v>
      </c>
      <c r="D368" t="str">
        <f t="shared" si="26"/>
        <v>4B0196</v>
      </c>
      <c r="E368" t="str">
        <f t="shared" si="27"/>
        <v>B4</v>
      </c>
      <c r="F368" t="s">
        <v>1087</v>
      </c>
      <c r="G368" t="s">
        <v>708</v>
      </c>
      <c r="H368" t="str">
        <f t="shared" si="28"/>
        <v>Syzygium_acuminatissimumAAY6219</v>
      </c>
      <c r="I368" t="s">
        <v>46</v>
      </c>
      <c r="J368" s="5">
        <v>7.6</v>
      </c>
      <c r="K368" t="s">
        <v>1088</v>
      </c>
      <c r="L368">
        <v>1</v>
      </c>
      <c r="M368" t="s">
        <v>57</v>
      </c>
      <c r="N368" t="s">
        <v>242</v>
      </c>
      <c r="O368" t="str">
        <f t="shared" si="29"/>
        <v>YP4B0196AAY6219</v>
      </c>
      <c r="P368" t="s">
        <v>189</v>
      </c>
      <c r="S368" t="s">
        <v>510</v>
      </c>
      <c r="T368" t="s">
        <v>511</v>
      </c>
      <c r="V368" t="s">
        <v>1089</v>
      </c>
      <c r="W368" t="s">
        <v>1090</v>
      </c>
      <c r="X368" t="s">
        <v>243</v>
      </c>
      <c r="Y368" t="s">
        <v>244</v>
      </c>
      <c r="Z368" t="s">
        <v>245</v>
      </c>
      <c r="AA368" t="s">
        <v>246</v>
      </c>
    </row>
    <row r="369" spans="1:27" x14ac:dyDescent="0.2">
      <c r="A369">
        <v>1839</v>
      </c>
      <c r="B369" t="s">
        <v>982</v>
      </c>
      <c r="C369" t="str">
        <f t="shared" si="25"/>
        <v>B</v>
      </c>
      <c r="D369" t="str">
        <f t="shared" si="26"/>
        <v>4B0201</v>
      </c>
      <c r="E369" t="str">
        <f t="shared" si="27"/>
        <v>B4</v>
      </c>
      <c r="F369" t="s">
        <v>983</v>
      </c>
      <c r="G369" t="s">
        <v>103</v>
      </c>
      <c r="H369" t="str">
        <f t="shared" si="28"/>
        <v>Ficus_wassaAAY6219</v>
      </c>
      <c r="I369" t="s">
        <v>228</v>
      </c>
      <c r="J369" s="5">
        <v>24</v>
      </c>
      <c r="K369" t="s">
        <v>1091</v>
      </c>
      <c r="L369">
        <v>1</v>
      </c>
      <c r="M369" t="s">
        <v>57</v>
      </c>
      <c r="N369" t="s">
        <v>242</v>
      </c>
      <c r="O369" t="str">
        <f t="shared" si="29"/>
        <v>YP4B0201AAY6219</v>
      </c>
      <c r="P369" t="s">
        <v>189</v>
      </c>
      <c r="S369" t="s">
        <v>93</v>
      </c>
      <c r="T369" t="s">
        <v>94</v>
      </c>
      <c r="U369" t="s">
        <v>105</v>
      </c>
      <c r="W369" t="s">
        <v>106</v>
      </c>
      <c r="X369" t="s">
        <v>243</v>
      </c>
      <c r="Y369" t="s">
        <v>244</v>
      </c>
      <c r="Z369" t="s">
        <v>245</v>
      </c>
      <c r="AA369" t="s">
        <v>246</v>
      </c>
    </row>
    <row r="370" spans="1:27" x14ac:dyDescent="0.2">
      <c r="A370">
        <v>252</v>
      </c>
      <c r="B370" t="s">
        <v>1092</v>
      </c>
      <c r="C370" t="str">
        <f t="shared" si="25"/>
        <v>B</v>
      </c>
      <c r="D370" t="str">
        <f t="shared" si="26"/>
        <v>1B0050</v>
      </c>
      <c r="E370" t="str">
        <f t="shared" si="27"/>
        <v>B1</v>
      </c>
      <c r="F370" t="s">
        <v>1093</v>
      </c>
      <c r="G370" t="s">
        <v>304</v>
      </c>
      <c r="H370" t="str">
        <f t="shared" si="28"/>
        <v>Elaeocarpus_sphaericusAAY6219</v>
      </c>
      <c r="I370" t="s">
        <v>357</v>
      </c>
      <c r="J370" s="5">
        <v>32.700000000000003</v>
      </c>
      <c r="K370" t="s">
        <v>1094</v>
      </c>
      <c r="L370">
        <v>1</v>
      </c>
      <c r="M370" t="s">
        <v>57</v>
      </c>
      <c r="N370" t="s">
        <v>242</v>
      </c>
      <c r="O370" t="str">
        <f t="shared" si="29"/>
        <v>YP1B0050AAY6219</v>
      </c>
      <c r="P370" t="s">
        <v>189</v>
      </c>
      <c r="S370" t="s">
        <v>60</v>
      </c>
      <c r="T370" t="s">
        <v>61</v>
      </c>
      <c r="U370" t="s">
        <v>306</v>
      </c>
      <c r="W370" t="s">
        <v>307</v>
      </c>
      <c r="X370" t="s">
        <v>243</v>
      </c>
      <c r="Y370" t="s">
        <v>244</v>
      </c>
      <c r="Z370" t="s">
        <v>245</v>
      </c>
      <c r="AA370" t="s">
        <v>246</v>
      </c>
    </row>
    <row r="371" spans="1:27" x14ac:dyDescent="0.2">
      <c r="A371">
        <v>1896</v>
      </c>
      <c r="B371" t="s">
        <v>1095</v>
      </c>
      <c r="C371" t="str">
        <f t="shared" si="25"/>
        <v>B</v>
      </c>
      <c r="D371" t="str">
        <f t="shared" si="26"/>
        <v>4B0235</v>
      </c>
      <c r="E371" t="str">
        <f t="shared" si="27"/>
        <v>B4</v>
      </c>
      <c r="F371" t="s">
        <v>1096</v>
      </c>
      <c r="G371" t="s">
        <v>1097</v>
      </c>
      <c r="H371" t="str">
        <f t="shared" si="28"/>
        <v>Mischocarpus_pyriformisABW8597</v>
      </c>
      <c r="I371" t="s">
        <v>31</v>
      </c>
      <c r="J371" s="5">
        <v>13.2</v>
      </c>
      <c r="K371" t="s">
        <v>1098</v>
      </c>
      <c r="L371">
        <v>1</v>
      </c>
      <c r="M371" t="s">
        <v>33</v>
      </c>
      <c r="N371" t="s">
        <v>256</v>
      </c>
      <c r="O371" t="str">
        <f t="shared" si="29"/>
        <v>YP4B0235ABW8597</v>
      </c>
      <c r="P371" t="s">
        <v>59</v>
      </c>
      <c r="S371" t="s">
        <v>1099</v>
      </c>
      <c r="T371" t="s">
        <v>1100</v>
      </c>
      <c r="U371" t="s">
        <v>1101</v>
      </c>
      <c r="W371" t="s">
        <v>1102</v>
      </c>
      <c r="X371" t="s">
        <v>64</v>
      </c>
      <c r="Z371" t="s">
        <v>65</v>
      </c>
      <c r="AA371" t="s">
        <v>257</v>
      </c>
    </row>
    <row r="372" spans="1:27" x14ac:dyDescent="0.2">
      <c r="A372">
        <v>1281</v>
      </c>
      <c r="B372" t="s">
        <v>1103</v>
      </c>
      <c r="C372" t="str">
        <f t="shared" si="25"/>
        <v>B</v>
      </c>
      <c r="D372" t="str">
        <f t="shared" si="26"/>
        <v>3B0145</v>
      </c>
      <c r="E372" t="str">
        <f t="shared" si="27"/>
        <v>B3</v>
      </c>
      <c r="F372" t="s">
        <v>1104</v>
      </c>
      <c r="G372" t="s">
        <v>1097</v>
      </c>
      <c r="H372" t="str">
        <f t="shared" si="28"/>
        <v>Mischocarpus_pyriformisABW8597</v>
      </c>
      <c r="I372" t="s">
        <v>211</v>
      </c>
      <c r="J372" s="5">
        <v>13.5</v>
      </c>
      <c r="K372" t="s">
        <v>1105</v>
      </c>
      <c r="L372">
        <v>1</v>
      </c>
      <c r="M372" t="s">
        <v>33</v>
      </c>
      <c r="N372" t="s">
        <v>256</v>
      </c>
      <c r="O372" t="str">
        <f t="shared" si="29"/>
        <v>YP3B0145ABW8597</v>
      </c>
      <c r="P372" t="s">
        <v>59</v>
      </c>
      <c r="S372" t="s">
        <v>1099</v>
      </c>
      <c r="T372" t="s">
        <v>1100</v>
      </c>
      <c r="U372" t="s">
        <v>1101</v>
      </c>
      <c r="W372" t="s">
        <v>1102</v>
      </c>
      <c r="X372" t="s">
        <v>64</v>
      </c>
      <c r="Z372" t="s">
        <v>65</v>
      </c>
      <c r="AA372" t="s">
        <v>257</v>
      </c>
    </row>
    <row r="373" spans="1:27" x14ac:dyDescent="0.2">
      <c r="A373">
        <v>211</v>
      </c>
      <c r="B373" t="s">
        <v>1106</v>
      </c>
      <c r="C373" t="str">
        <f t="shared" si="25"/>
        <v>B</v>
      </c>
      <c r="D373" t="str">
        <f t="shared" si="26"/>
        <v>1B0040</v>
      </c>
      <c r="E373" t="str">
        <f t="shared" si="27"/>
        <v>B1</v>
      </c>
      <c r="F373" t="s">
        <v>1107</v>
      </c>
      <c r="G373" t="s">
        <v>55</v>
      </c>
      <c r="H373" t="str">
        <f t="shared" si="28"/>
        <v>Elaeocarpus_dolichostylusABW8597</v>
      </c>
      <c r="I373" t="s">
        <v>31</v>
      </c>
      <c r="J373" s="5">
        <v>38.1</v>
      </c>
      <c r="K373" t="s">
        <v>1108</v>
      </c>
      <c r="L373">
        <v>1</v>
      </c>
      <c r="M373" t="s">
        <v>33</v>
      </c>
      <c r="N373" t="s">
        <v>256</v>
      </c>
      <c r="O373" t="str">
        <f t="shared" si="29"/>
        <v>YP1B0040ABW8597</v>
      </c>
      <c r="P373" t="s">
        <v>59</v>
      </c>
      <c r="S373" t="s">
        <v>60</v>
      </c>
      <c r="T373" t="s">
        <v>61</v>
      </c>
      <c r="U373" t="s">
        <v>62</v>
      </c>
      <c r="W373" t="s">
        <v>63</v>
      </c>
      <c r="X373" t="s">
        <v>64</v>
      </c>
      <c r="Z373" t="s">
        <v>65</v>
      </c>
      <c r="AA373" t="s">
        <v>257</v>
      </c>
    </row>
    <row r="374" spans="1:27" x14ac:dyDescent="0.2">
      <c r="A374">
        <v>216</v>
      </c>
      <c r="B374" t="s">
        <v>1106</v>
      </c>
      <c r="C374" t="str">
        <f t="shared" si="25"/>
        <v>B</v>
      </c>
      <c r="D374" t="str">
        <f t="shared" si="26"/>
        <v>1B0040</v>
      </c>
      <c r="E374" t="str">
        <f t="shared" si="27"/>
        <v>B1</v>
      </c>
      <c r="F374" t="s">
        <v>1107</v>
      </c>
      <c r="G374" t="s">
        <v>55</v>
      </c>
      <c r="H374" t="str">
        <f t="shared" si="28"/>
        <v>Elaeocarpus_dolichostylusABW8597</v>
      </c>
      <c r="I374" t="s">
        <v>99</v>
      </c>
      <c r="J374" s="5">
        <v>38.1</v>
      </c>
      <c r="K374" t="s">
        <v>1109</v>
      </c>
      <c r="L374">
        <v>3</v>
      </c>
      <c r="M374" t="s">
        <v>33</v>
      </c>
      <c r="N374" t="s">
        <v>256</v>
      </c>
      <c r="O374" t="str">
        <f t="shared" si="29"/>
        <v>YP1B0040ABW8597</v>
      </c>
      <c r="P374" t="s">
        <v>59</v>
      </c>
      <c r="S374" t="s">
        <v>60</v>
      </c>
      <c r="T374" t="s">
        <v>61</v>
      </c>
      <c r="U374" t="s">
        <v>62</v>
      </c>
      <c r="W374" t="s">
        <v>63</v>
      </c>
      <c r="X374" t="s">
        <v>64</v>
      </c>
      <c r="Z374" t="s">
        <v>65</v>
      </c>
      <c r="AA374" t="s">
        <v>257</v>
      </c>
    </row>
    <row r="375" spans="1:27" x14ac:dyDescent="0.2">
      <c r="A375">
        <v>1260</v>
      </c>
      <c r="B375" t="s">
        <v>1110</v>
      </c>
      <c r="C375" t="str">
        <f t="shared" si="25"/>
        <v>B</v>
      </c>
      <c r="D375" t="str">
        <f t="shared" si="26"/>
        <v>3B0138</v>
      </c>
      <c r="E375" t="str">
        <f t="shared" si="27"/>
        <v>B3</v>
      </c>
      <c r="F375" t="s">
        <v>1111</v>
      </c>
      <c r="G375" t="s">
        <v>123</v>
      </c>
      <c r="H375" t="str">
        <f t="shared" si="28"/>
        <v>Sloanea_tieghemiiABW8597</v>
      </c>
      <c r="I375" t="s">
        <v>82</v>
      </c>
      <c r="J375" s="5">
        <v>39.4</v>
      </c>
      <c r="K375" t="s">
        <v>1112</v>
      </c>
      <c r="L375">
        <v>1</v>
      </c>
      <c r="M375" t="s">
        <v>33</v>
      </c>
      <c r="N375" t="s">
        <v>256</v>
      </c>
      <c r="O375" t="str">
        <f t="shared" si="29"/>
        <v>YP3B0138ABW8597</v>
      </c>
      <c r="P375" t="s">
        <v>59</v>
      </c>
      <c r="S375" t="s">
        <v>60</v>
      </c>
      <c r="T375" t="s">
        <v>127</v>
      </c>
      <c r="U375" t="s">
        <v>128</v>
      </c>
      <c r="W375" t="s">
        <v>129</v>
      </c>
      <c r="X375" t="s">
        <v>64</v>
      </c>
      <c r="Z375" t="s">
        <v>65</v>
      </c>
      <c r="AA375" t="s">
        <v>257</v>
      </c>
    </row>
    <row r="376" spans="1:27" x14ac:dyDescent="0.2">
      <c r="A376">
        <v>1254</v>
      </c>
      <c r="B376" t="s">
        <v>1113</v>
      </c>
      <c r="C376" t="str">
        <f t="shared" si="25"/>
        <v>B</v>
      </c>
      <c r="D376" t="str">
        <f t="shared" si="26"/>
        <v>3B0129</v>
      </c>
      <c r="E376" t="str">
        <f t="shared" si="27"/>
        <v>B3</v>
      </c>
      <c r="F376" t="s">
        <v>1114</v>
      </c>
      <c r="G376" t="s">
        <v>957</v>
      </c>
      <c r="H376" t="str">
        <f t="shared" si="28"/>
        <v>Piper_melulaABX6387</v>
      </c>
      <c r="I376" t="s">
        <v>31</v>
      </c>
      <c r="J376" s="5">
        <v>6.4</v>
      </c>
      <c r="K376" t="s">
        <v>1115</v>
      </c>
      <c r="L376">
        <v>1</v>
      </c>
      <c r="M376" t="s">
        <v>33</v>
      </c>
      <c r="N376" t="s">
        <v>1116</v>
      </c>
      <c r="O376" t="str">
        <f t="shared" si="29"/>
        <v>YP3B0129ABX6387</v>
      </c>
      <c r="P376" t="s">
        <v>59</v>
      </c>
      <c r="S376" t="s">
        <v>959</v>
      </c>
      <c r="T376" t="s">
        <v>960</v>
      </c>
      <c r="U376" t="s">
        <v>961</v>
      </c>
      <c r="W376" t="s">
        <v>962</v>
      </c>
      <c r="X376" t="s">
        <v>64</v>
      </c>
      <c r="Z376" t="s">
        <v>172</v>
      </c>
      <c r="AA376" t="s">
        <v>1117</v>
      </c>
    </row>
    <row r="377" spans="1:27" x14ac:dyDescent="0.2">
      <c r="A377">
        <v>871</v>
      </c>
      <c r="B377" t="s">
        <v>1118</v>
      </c>
      <c r="C377" t="str">
        <f t="shared" si="25"/>
        <v>B</v>
      </c>
      <c r="D377" t="str">
        <f t="shared" si="26"/>
        <v>2B0101</v>
      </c>
      <c r="E377" t="str">
        <f t="shared" si="27"/>
        <v>B2</v>
      </c>
      <c r="F377" t="s">
        <v>1119</v>
      </c>
      <c r="G377" t="s">
        <v>186</v>
      </c>
      <c r="H377" t="str">
        <f t="shared" si="28"/>
        <v>Aglaia_rimosaABY9175</v>
      </c>
      <c r="I377" t="s">
        <v>82</v>
      </c>
      <c r="J377" s="5">
        <v>37.120141297490498</v>
      </c>
      <c r="K377" t="s">
        <v>1120</v>
      </c>
      <c r="L377">
        <v>1</v>
      </c>
      <c r="M377" t="s">
        <v>57</v>
      </c>
      <c r="N377" t="s">
        <v>272</v>
      </c>
      <c r="O377" t="str">
        <f t="shared" si="29"/>
        <v>YP2B0101ABY9175</v>
      </c>
      <c r="P377" t="s">
        <v>189</v>
      </c>
      <c r="S377" t="s">
        <v>73</v>
      </c>
      <c r="T377" t="s">
        <v>190</v>
      </c>
      <c r="U377" t="s">
        <v>191</v>
      </c>
      <c r="W377" t="s">
        <v>192</v>
      </c>
      <c r="X377" t="s">
        <v>251</v>
      </c>
      <c r="Z377" t="s">
        <v>273</v>
      </c>
      <c r="AA377" t="s">
        <v>274</v>
      </c>
    </row>
    <row r="378" spans="1:27" x14ac:dyDescent="0.2">
      <c r="A378">
        <v>1878</v>
      </c>
      <c r="B378" t="s">
        <v>1050</v>
      </c>
      <c r="C378" t="str">
        <f t="shared" si="25"/>
        <v>B</v>
      </c>
      <c r="D378" t="str">
        <f t="shared" si="26"/>
        <v>4B0225</v>
      </c>
      <c r="E378" t="str">
        <f t="shared" si="27"/>
        <v>B4</v>
      </c>
      <c r="F378" t="s">
        <v>1051</v>
      </c>
      <c r="G378" t="s">
        <v>1052</v>
      </c>
      <c r="H378" t="str">
        <f t="shared" si="28"/>
        <v>Caesalpinia_cristaACA1786</v>
      </c>
      <c r="I378" t="s">
        <v>46</v>
      </c>
      <c r="J378" s="5">
        <v>5.8</v>
      </c>
      <c r="K378" t="s">
        <v>1121</v>
      </c>
      <c r="L378">
        <v>1</v>
      </c>
      <c r="M378" t="s">
        <v>57</v>
      </c>
      <c r="N378" t="s">
        <v>1122</v>
      </c>
      <c r="O378" t="str">
        <f t="shared" si="29"/>
        <v>YP4B0225ACA1786</v>
      </c>
      <c r="P378" t="s">
        <v>636</v>
      </c>
      <c r="S378" t="s">
        <v>1054</v>
      </c>
      <c r="T378" t="s">
        <v>1055</v>
      </c>
      <c r="U378" t="s">
        <v>1056</v>
      </c>
      <c r="W378" t="s">
        <v>1057</v>
      </c>
      <c r="X378" t="s">
        <v>637</v>
      </c>
      <c r="AA378" t="s">
        <v>1123</v>
      </c>
    </row>
    <row r="379" spans="1:27" x14ac:dyDescent="0.2">
      <c r="A379">
        <v>1230</v>
      </c>
      <c r="B379" t="s">
        <v>943</v>
      </c>
      <c r="C379" t="str">
        <f t="shared" si="25"/>
        <v>B</v>
      </c>
      <c r="D379" t="str">
        <f t="shared" si="26"/>
        <v>3B0122</v>
      </c>
      <c r="E379" t="str">
        <f t="shared" si="27"/>
        <v>B3</v>
      </c>
      <c r="F379" t="s">
        <v>944</v>
      </c>
      <c r="G379" t="s">
        <v>132</v>
      </c>
      <c r="H379" t="str">
        <f t="shared" si="28"/>
        <v>Sloanea_sogerensisACA8529</v>
      </c>
      <c r="I379" t="s">
        <v>259</v>
      </c>
      <c r="J379" s="5">
        <v>32.416076434429598</v>
      </c>
      <c r="K379" t="s">
        <v>1124</v>
      </c>
      <c r="L379">
        <v>1</v>
      </c>
      <c r="M379" t="s">
        <v>57</v>
      </c>
      <c r="N379" t="s">
        <v>279</v>
      </c>
      <c r="O379" t="str">
        <f t="shared" si="29"/>
        <v>YP3B0122ACA8529</v>
      </c>
      <c r="P379" t="s">
        <v>59</v>
      </c>
      <c r="S379" t="s">
        <v>60</v>
      </c>
      <c r="T379" t="s">
        <v>127</v>
      </c>
      <c r="U379" t="s">
        <v>134</v>
      </c>
      <c r="W379" t="s">
        <v>135</v>
      </c>
      <c r="X379" t="s">
        <v>64</v>
      </c>
      <c r="Z379" t="s">
        <v>280</v>
      </c>
      <c r="AA379" t="s">
        <v>281</v>
      </c>
    </row>
    <row r="380" spans="1:27" x14ac:dyDescent="0.2">
      <c r="A380">
        <v>856</v>
      </c>
      <c r="B380" t="s">
        <v>979</v>
      </c>
      <c r="C380" t="str">
        <f t="shared" si="25"/>
        <v>B</v>
      </c>
      <c r="D380" t="str">
        <f t="shared" si="26"/>
        <v>2B0088</v>
      </c>
      <c r="E380" t="str">
        <f t="shared" si="27"/>
        <v>B2</v>
      </c>
      <c r="F380" t="s">
        <v>980</v>
      </c>
      <c r="G380" t="s">
        <v>55</v>
      </c>
      <c r="H380" t="str">
        <f t="shared" si="28"/>
        <v>Elaeocarpus_dolichostylusACA8529</v>
      </c>
      <c r="I380" t="s">
        <v>151</v>
      </c>
      <c r="J380" s="5">
        <v>50.3057668282976</v>
      </c>
      <c r="K380" t="s">
        <v>1125</v>
      </c>
      <c r="L380">
        <v>1</v>
      </c>
      <c r="M380" t="s">
        <v>33</v>
      </c>
      <c r="N380" t="s">
        <v>279</v>
      </c>
      <c r="O380" t="str">
        <f t="shared" si="29"/>
        <v>YP2B0088ACA8529</v>
      </c>
      <c r="P380" t="s">
        <v>59</v>
      </c>
      <c r="S380" t="s">
        <v>60</v>
      </c>
      <c r="T380" t="s">
        <v>61</v>
      </c>
      <c r="U380" t="s">
        <v>62</v>
      </c>
      <c r="W380" t="s">
        <v>63</v>
      </c>
      <c r="X380" t="s">
        <v>64</v>
      </c>
      <c r="Z380" t="s">
        <v>280</v>
      </c>
      <c r="AA380" t="s">
        <v>281</v>
      </c>
    </row>
    <row r="381" spans="1:27" x14ac:dyDescent="0.2">
      <c r="A381">
        <v>1811</v>
      </c>
      <c r="B381" t="s">
        <v>1126</v>
      </c>
      <c r="C381" t="str">
        <f t="shared" si="25"/>
        <v>B</v>
      </c>
      <c r="D381" t="str">
        <f t="shared" si="26"/>
        <v>4B0185</v>
      </c>
      <c r="E381" t="str">
        <f t="shared" si="27"/>
        <v>B4</v>
      </c>
      <c r="F381" t="s">
        <v>1127</v>
      </c>
      <c r="G381" t="s">
        <v>1128</v>
      </c>
      <c r="H381" t="str">
        <f t="shared" si="28"/>
        <v>Steganthera_royeniiACB8986</v>
      </c>
      <c r="I381" t="s">
        <v>46</v>
      </c>
      <c r="J381" s="5">
        <v>27.055261219093001</v>
      </c>
      <c r="K381" t="s">
        <v>1129</v>
      </c>
      <c r="L381">
        <v>5</v>
      </c>
      <c r="M381" t="s">
        <v>33</v>
      </c>
      <c r="N381" t="s">
        <v>330</v>
      </c>
      <c r="O381" t="str">
        <f t="shared" si="29"/>
        <v>YP4B0185ACB8986</v>
      </c>
      <c r="P381" t="s">
        <v>59</v>
      </c>
      <c r="S381" t="s">
        <v>1130</v>
      </c>
      <c r="T381" t="s">
        <v>1131</v>
      </c>
      <c r="U381" t="s">
        <v>1132</v>
      </c>
      <c r="W381" t="s">
        <v>1133</v>
      </c>
      <c r="X381" t="s">
        <v>64</v>
      </c>
      <c r="Z381" t="s">
        <v>65</v>
      </c>
      <c r="AA381" t="s">
        <v>66</v>
      </c>
    </row>
    <row r="382" spans="1:27" x14ac:dyDescent="0.2">
      <c r="A382">
        <v>1823</v>
      </c>
      <c r="B382" t="s">
        <v>1126</v>
      </c>
      <c r="C382" t="str">
        <f t="shared" si="25"/>
        <v>B</v>
      </c>
      <c r="D382" t="str">
        <f t="shared" si="26"/>
        <v>4B0185</v>
      </c>
      <c r="E382" t="str">
        <f t="shared" si="27"/>
        <v>B4</v>
      </c>
      <c r="F382" t="s">
        <v>1127</v>
      </c>
      <c r="G382" t="s">
        <v>1128</v>
      </c>
      <c r="H382" t="str">
        <f t="shared" si="28"/>
        <v>Steganthera_royeniiACB8986</v>
      </c>
      <c r="I382" t="s">
        <v>259</v>
      </c>
      <c r="J382" s="5">
        <v>27.055261219093001</v>
      </c>
      <c r="K382" t="s">
        <v>1134</v>
      </c>
      <c r="L382">
        <v>1</v>
      </c>
      <c r="M382" t="s">
        <v>33</v>
      </c>
      <c r="N382" t="s">
        <v>330</v>
      </c>
      <c r="O382" t="str">
        <f t="shared" si="29"/>
        <v>YP4B0185ACB8986</v>
      </c>
      <c r="P382" t="s">
        <v>59</v>
      </c>
      <c r="S382" t="s">
        <v>1130</v>
      </c>
      <c r="T382" t="s">
        <v>1131</v>
      </c>
      <c r="U382" t="s">
        <v>1132</v>
      </c>
      <c r="W382" t="s">
        <v>1133</v>
      </c>
      <c r="X382" t="s">
        <v>64</v>
      </c>
      <c r="Z382" t="s">
        <v>65</v>
      </c>
      <c r="AA382" t="s">
        <v>66</v>
      </c>
    </row>
    <row r="383" spans="1:27" x14ac:dyDescent="0.2">
      <c r="A383">
        <v>1226</v>
      </c>
      <c r="B383" t="s">
        <v>943</v>
      </c>
      <c r="C383" t="str">
        <f t="shared" si="25"/>
        <v>B</v>
      </c>
      <c r="D383" t="str">
        <f t="shared" si="26"/>
        <v>3B0122</v>
      </c>
      <c r="E383" t="str">
        <f t="shared" si="27"/>
        <v>B3</v>
      </c>
      <c r="F383" t="s">
        <v>944</v>
      </c>
      <c r="G383" t="s">
        <v>132</v>
      </c>
      <c r="H383" t="str">
        <f t="shared" si="28"/>
        <v>Sloanea_sogerensisACB8986</v>
      </c>
      <c r="I383" t="s">
        <v>86</v>
      </c>
      <c r="J383" s="5">
        <v>32.416076434429598</v>
      </c>
      <c r="K383" t="s">
        <v>1135</v>
      </c>
      <c r="L383">
        <v>1</v>
      </c>
      <c r="M383" t="s">
        <v>33</v>
      </c>
      <c r="N383" t="s">
        <v>330</v>
      </c>
      <c r="O383" t="str">
        <f t="shared" si="29"/>
        <v>YP3B0122ACB8986</v>
      </c>
      <c r="P383" t="s">
        <v>59</v>
      </c>
      <c r="S383" t="s">
        <v>60</v>
      </c>
      <c r="T383" t="s">
        <v>127</v>
      </c>
      <c r="U383" t="s">
        <v>134</v>
      </c>
      <c r="W383" t="s">
        <v>135</v>
      </c>
      <c r="X383" t="s">
        <v>64</v>
      </c>
      <c r="Z383" t="s">
        <v>65</v>
      </c>
      <c r="AA383" t="s">
        <v>66</v>
      </c>
    </row>
    <row r="384" spans="1:27" x14ac:dyDescent="0.2">
      <c r="A384">
        <v>1235</v>
      </c>
      <c r="B384" t="s">
        <v>943</v>
      </c>
      <c r="C384" t="str">
        <f t="shared" si="25"/>
        <v>B</v>
      </c>
      <c r="D384" t="str">
        <f t="shared" si="26"/>
        <v>3B0122</v>
      </c>
      <c r="E384" t="str">
        <f t="shared" si="27"/>
        <v>B3</v>
      </c>
      <c r="F384" t="s">
        <v>944</v>
      </c>
      <c r="G384" t="s">
        <v>132</v>
      </c>
      <c r="H384" t="str">
        <f t="shared" si="28"/>
        <v>Sloanea_sogerensisACB8986</v>
      </c>
      <c r="I384" t="s">
        <v>331</v>
      </c>
      <c r="J384" s="5">
        <v>32.416076434429598</v>
      </c>
      <c r="K384" t="s">
        <v>1136</v>
      </c>
      <c r="L384">
        <v>2</v>
      </c>
      <c r="M384" t="s">
        <v>33</v>
      </c>
      <c r="N384" t="s">
        <v>330</v>
      </c>
      <c r="O384" t="str">
        <f t="shared" si="29"/>
        <v>YP3B0122ACB8986</v>
      </c>
      <c r="P384" t="s">
        <v>59</v>
      </c>
      <c r="S384" t="s">
        <v>60</v>
      </c>
      <c r="T384" t="s">
        <v>127</v>
      </c>
      <c r="U384" t="s">
        <v>134</v>
      </c>
      <c r="W384" t="s">
        <v>135</v>
      </c>
      <c r="X384" t="s">
        <v>64</v>
      </c>
      <c r="Z384" t="s">
        <v>65</v>
      </c>
      <c r="AA384" t="s">
        <v>66</v>
      </c>
    </row>
    <row r="385" spans="1:27" x14ac:dyDescent="0.2">
      <c r="A385">
        <v>249</v>
      </c>
      <c r="B385" t="s">
        <v>1092</v>
      </c>
      <c r="C385" t="str">
        <f t="shared" si="25"/>
        <v>B</v>
      </c>
      <c r="D385" t="str">
        <f t="shared" si="26"/>
        <v>1B0050</v>
      </c>
      <c r="E385" t="str">
        <f t="shared" si="27"/>
        <v>B1</v>
      </c>
      <c r="F385" t="s">
        <v>1093</v>
      </c>
      <c r="G385" t="s">
        <v>304</v>
      </c>
      <c r="H385" t="str">
        <f t="shared" si="28"/>
        <v>Elaeocarpus_sphaericusACD3549</v>
      </c>
      <c r="I385" t="s">
        <v>338</v>
      </c>
      <c r="J385" s="5">
        <v>32.700000000000003</v>
      </c>
      <c r="K385" t="s">
        <v>1137</v>
      </c>
      <c r="L385">
        <v>2</v>
      </c>
      <c r="M385" t="s">
        <v>33</v>
      </c>
      <c r="N385" t="s">
        <v>333</v>
      </c>
      <c r="O385" t="str">
        <f t="shared" si="29"/>
        <v>YP1B0050ACD3549</v>
      </c>
      <c r="P385" t="s">
        <v>72</v>
      </c>
      <c r="S385" t="s">
        <v>60</v>
      </c>
      <c r="T385" t="s">
        <v>61</v>
      </c>
      <c r="U385" t="s">
        <v>306</v>
      </c>
      <c r="W385" t="s">
        <v>307</v>
      </c>
      <c r="X385" t="s">
        <v>77</v>
      </c>
      <c r="Z385" t="s">
        <v>334</v>
      </c>
    </row>
    <row r="386" spans="1:27" x14ac:dyDescent="0.2">
      <c r="A386">
        <v>1819</v>
      </c>
      <c r="B386" t="s">
        <v>1126</v>
      </c>
      <c r="C386" t="str">
        <f t="shared" ref="C386:C449" si="30">CONCATENATE(LEFT(B386,1))</f>
        <v>B</v>
      </c>
      <c r="D386" t="str">
        <f t="shared" ref="D386:D449" si="31">CONCATENATE(RIGHT(F386,6))</f>
        <v>4B0185</v>
      </c>
      <c r="E386" t="str">
        <f t="shared" ref="E386:E449" si="32">CONCATENATE(C386,LEFT(D386,1))</f>
        <v>B4</v>
      </c>
      <c r="F386" t="s">
        <v>1127</v>
      </c>
      <c r="G386" t="s">
        <v>1128</v>
      </c>
      <c r="H386" t="str">
        <f t="shared" ref="H386:H449" si="33">CONCATENATE(G386,N386)</f>
        <v>Steganthera_royeniiACD3622</v>
      </c>
      <c r="I386" t="s">
        <v>82</v>
      </c>
      <c r="J386" s="5">
        <v>27.055261219093001</v>
      </c>
      <c r="K386" t="s">
        <v>1138</v>
      </c>
      <c r="L386">
        <v>1</v>
      </c>
      <c r="M386" t="s">
        <v>57</v>
      </c>
      <c r="N386" t="s">
        <v>341</v>
      </c>
      <c r="O386" t="str">
        <f t="shared" ref="O386:O449" si="34">CONCATENATE(F386,N386)</f>
        <v>YP4B0185ACD3622</v>
      </c>
      <c r="P386" t="s">
        <v>72</v>
      </c>
      <c r="S386" t="s">
        <v>1130</v>
      </c>
      <c r="T386" t="s">
        <v>1131</v>
      </c>
      <c r="U386" t="s">
        <v>1132</v>
      </c>
      <c r="W386" t="s">
        <v>1133</v>
      </c>
      <c r="X386" t="s">
        <v>77</v>
      </c>
      <c r="Z386" t="s">
        <v>342</v>
      </c>
    </row>
    <row r="387" spans="1:27" x14ac:dyDescent="0.2">
      <c r="A387">
        <v>1217</v>
      </c>
      <c r="B387" t="s">
        <v>943</v>
      </c>
      <c r="C387" t="str">
        <f t="shared" si="30"/>
        <v>B</v>
      </c>
      <c r="D387" t="str">
        <f t="shared" si="31"/>
        <v>3B0122</v>
      </c>
      <c r="E387" t="str">
        <f t="shared" si="32"/>
        <v>B3</v>
      </c>
      <c r="F387" t="s">
        <v>944</v>
      </c>
      <c r="G387" t="s">
        <v>132</v>
      </c>
      <c r="H387" t="str">
        <f t="shared" si="33"/>
        <v>Sloanea_sogerensisACD3790</v>
      </c>
      <c r="I387" t="s">
        <v>46</v>
      </c>
      <c r="J387" s="5">
        <v>32.416076434429598</v>
      </c>
      <c r="K387" t="s">
        <v>1139</v>
      </c>
      <c r="L387">
        <v>5</v>
      </c>
      <c r="M387" t="s">
        <v>33</v>
      </c>
      <c r="N387" t="s">
        <v>1140</v>
      </c>
      <c r="O387" t="str">
        <f t="shared" si="34"/>
        <v>YP3B0122ACD3790</v>
      </c>
      <c r="P387" t="s">
        <v>72</v>
      </c>
      <c r="S387" t="s">
        <v>60</v>
      </c>
      <c r="T387" t="s">
        <v>127</v>
      </c>
      <c r="U387" t="s">
        <v>134</v>
      </c>
      <c r="W387" t="s">
        <v>135</v>
      </c>
      <c r="AA387" t="s">
        <v>1141</v>
      </c>
    </row>
    <row r="388" spans="1:27" x14ac:dyDescent="0.2">
      <c r="A388">
        <v>1238</v>
      </c>
      <c r="B388" t="s">
        <v>1142</v>
      </c>
      <c r="C388" t="str">
        <f t="shared" si="30"/>
        <v>B</v>
      </c>
      <c r="D388" t="str">
        <f t="shared" si="31"/>
        <v>3B0124</v>
      </c>
      <c r="E388" t="str">
        <f t="shared" si="32"/>
        <v>B3</v>
      </c>
      <c r="F388" t="s">
        <v>1143</v>
      </c>
      <c r="G388" t="s">
        <v>1144</v>
      </c>
      <c r="H388" t="str">
        <f t="shared" si="33"/>
        <v>Heterospathe_muellerianaACK5418</v>
      </c>
      <c r="I388" t="s">
        <v>479</v>
      </c>
      <c r="J388" s="5">
        <v>12.7</v>
      </c>
      <c r="K388" t="s">
        <v>1145</v>
      </c>
      <c r="L388">
        <v>1</v>
      </c>
      <c r="M388" t="s">
        <v>57</v>
      </c>
      <c r="N388" t="s">
        <v>1146</v>
      </c>
      <c r="O388" t="str">
        <f t="shared" si="34"/>
        <v>YP3B0124ACK5418</v>
      </c>
      <c r="P388" t="s">
        <v>59</v>
      </c>
      <c r="S388" t="s">
        <v>1147</v>
      </c>
      <c r="T388" t="s">
        <v>1148</v>
      </c>
      <c r="U388" t="s">
        <v>1149</v>
      </c>
      <c r="W388" t="s">
        <v>1150</v>
      </c>
      <c r="X388" t="s">
        <v>382</v>
      </c>
      <c r="AA388" t="s">
        <v>1151</v>
      </c>
    </row>
    <row r="389" spans="1:27" x14ac:dyDescent="0.2">
      <c r="A389">
        <v>1247</v>
      </c>
      <c r="B389" t="s">
        <v>1008</v>
      </c>
      <c r="C389" t="str">
        <f t="shared" si="30"/>
        <v>B</v>
      </c>
      <c r="D389" t="str">
        <f t="shared" si="31"/>
        <v>3B0126</v>
      </c>
      <c r="E389" t="str">
        <f t="shared" si="32"/>
        <v>B3</v>
      </c>
      <c r="F389" t="s">
        <v>1009</v>
      </c>
      <c r="G389" t="s">
        <v>123</v>
      </c>
      <c r="H389" t="str">
        <f t="shared" si="33"/>
        <v>Sloanea_tieghemiiACK9384</v>
      </c>
      <c r="I389" t="s">
        <v>31</v>
      </c>
      <c r="J389" s="5">
        <v>6.6</v>
      </c>
      <c r="K389" t="s">
        <v>1152</v>
      </c>
      <c r="L389">
        <v>1</v>
      </c>
      <c r="M389" t="s">
        <v>33</v>
      </c>
      <c r="N389" t="s">
        <v>351</v>
      </c>
      <c r="O389" t="str">
        <f t="shared" si="34"/>
        <v>YP3B0126ACK9384</v>
      </c>
      <c r="P389" t="s">
        <v>59</v>
      </c>
      <c r="S389" t="s">
        <v>60</v>
      </c>
      <c r="T389" t="s">
        <v>127</v>
      </c>
      <c r="U389" t="s">
        <v>128</v>
      </c>
      <c r="W389" t="s">
        <v>129</v>
      </c>
      <c r="X389" t="s">
        <v>64</v>
      </c>
      <c r="Z389" t="s">
        <v>352</v>
      </c>
    </row>
    <row r="390" spans="1:27" x14ac:dyDescent="0.2">
      <c r="A390">
        <v>1885</v>
      </c>
      <c r="B390" t="s">
        <v>1153</v>
      </c>
      <c r="C390" t="str">
        <f t="shared" si="30"/>
        <v>B</v>
      </c>
      <c r="D390" t="str">
        <f t="shared" si="31"/>
        <v>4B0228</v>
      </c>
      <c r="E390" t="str">
        <f t="shared" si="32"/>
        <v>B4</v>
      </c>
      <c r="F390" t="s">
        <v>1154</v>
      </c>
      <c r="G390" t="s">
        <v>123</v>
      </c>
      <c r="H390" t="str">
        <f t="shared" si="33"/>
        <v>Sloanea_tieghemiiACK9384</v>
      </c>
      <c r="I390" t="s">
        <v>151</v>
      </c>
      <c r="J390" s="5">
        <v>12.7</v>
      </c>
      <c r="K390" t="s">
        <v>1155</v>
      </c>
      <c r="L390">
        <v>2</v>
      </c>
      <c r="M390" t="s">
        <v>33</v>
      </c>
      <c r="N390" t="s">
        <v>351</v>
      </c>
      <c r="O390" t="str">
        <f t="shared" si="34"/>
        <v>YP4B0228ACK9384</v>
      </c>
      <c r="P390" t="s">
        <v>59</v>
      </c>
      <c r="S390" t="s">
        <v>60</v>
      </c>
      <c r="T390" t="s">
        <v>127</v>
      </c>
      <c r="U390" t="s">
        <v>128</v>
      </c>
      <c r="W390" t="s">
        <v>129</v>
      </c>
      <c r="X390" t="s">
        <v>64</v>
      </c>
      <c r="Z390" t="s">
        <v>352</v>
      </c>
    </row>
    <row r="391" spans="1:27" x14ac:dyDescent="0.2">
      <c r="A391">
        <v>1227</v>
      </c>
      <c r="B391" t="s">
        <v>943</v>
      </c>
      <c r="C391" t="str">
        <f t="shared" si="30"/>
        <v>B</v>
      </c>
      <c r="D391" t="str">
        <f t="shared" si="31"/>
        <v>3B0122</v>
      </c>
      <c r="E391" t="str">
        <f t="shared" si="32"/>
        <v>B3</v>
      </c>
      <c r="F391" t="s">
        <v>944</v>
      </c>
      <c r="G391" t="s">
        <v>132</v>
      </c>
      <c r="H391" t="str">
        <f t="shared" si="33"/>
        <v>Sloanea_sogerensisACK9384</v>
      </c>
      <c r="I391" t="s">
        <v>285</v>
      </c>
      <c r="J391" s="5">
        <v>32.416076434429598</v>
      </c>
      <c r="K391" t="s">
        <v>1156</v>
      </c>
      <c r="L391">
        <v>1</v>
      </c>
      <c r="M391" t="s">
        <v>57</v>
      </c>
      <c r="N391" t="s">
        <v>351</v>
      </c>
      <c r="O391" t="str">
        <f t="shared" si="34"/>
        <v>YP3B0122ACK9384</v>
      </c>
      <c r="P391" t="s">
        <v>59</v>
      </c>
      <c r="S391" t="s">
        <v>60</v>
      </c>
      <c r="T391" t="s">
        <v>127</v>
      </c>
      <c r="U391" t="s">
        <v>134</v>
      </c>
      <c r="W391" t="s">
        <v>135</v>
      </c>
      <c r="X391" t="s">
        <v>64</v>
      </c>
      <c r="Z391" t="s">
        <v>352</v>
      </c>
    </row>
    <row r="392" spans="1:27" x14ac:dyDescent="0.2">
      <c r="A392">
        <v>1876</v>
      </c>
      <c r="B392" t="s">
        <v>1157</v>
      </c>
      <c r="C392" t="str">
        <f t="shared" si="30"/>
        <v>B</v>
      </c>
      <c r="D392" t="str">
        <f t="shared" si="31"/>
        <v>4B0224</v>
      </c>
      <c r="E392" t="str">
        <f t="shared" si="32"/>
        <v>B4</v>
      </c>
      <c r="F392" t="s">
        <v>1158</v>
      </c>
      <c r="G392" t="s">
        <v>1159</v>
      </c>
      <c r="H392" t="str">
        <f t="shared" si="33"/>
        <v>Caldcluvia_nymaniiACK9384</v>
      </c>
      <c r="I392" t="s">
        <v>124</v>
      </c>
      <c r="J392" s="5">
        <v>37.569706830188899</v>
      </c>
      <c r="K392" t="s">
        <v>1160</v>
      </c>
      <c r="L392">
        <v>1</v>
      </c>
      <c r="M392" t="s">
        <v>57</v>
      </c>
      <c r="N392" t="s">
        <v>351</v>
      </c>
      <c r="O392" t="str">
        <f t="shared" si="34"/>
        <v>YP4B0224ACK9384</v>
      </c>
      <c r="P392" t="s">
        <v>59</v>
      </c>
      <c r="S392" t="s">
        <v>1161</v>
      </c>
      <c r="T392" t="s">
        <v>1162</v>
      </c>
      <c r="U392" t="s">
        <v>1163</v>
      </c>
      <c r="W392" t="s">
        <v>1164</v>
      </c>
      <c r="X392" t="s">
        <v>64</v>
      </c>
      <c r="Z392" t="s">
        <v>352</v>
      </c>
    </row>
    <row r="393" spans="1:27" x14ac:dyDescent="0.2">
      <c r="A393">
        <v>261</v>
      </c>
      <c r="B393" t="s">
        <v>1165</v>
      </c>
      <c r="C393" t="str">
        <f t="shared" si="30"/>
        <v>B</v>
      </c>
      <c r="D393" t="str">
        <f t="shared" si="31"/>
        <v>1B0062</v>
      </c>
      <c r="E393" t="str">
        <f t="shared" si="32"/>
        <v>B1</v>
      </c>
      <c r="F393" t="s">
        <v>1166</v>
      </c>
      <c r="G393" t="s">
        <v>1167</v>
      </c>
      <c r="H393" t="str">
        <f t="shared" si="33"/>
        <v>Ficus_xylosyciaACK9384</v>
      </c>
      <c r="I393" t="s">
        <v>46</v>
      </c>
      <c r="J393" s="5">
        <v>41.6518294312243</v>
      </c>
      <c r="K393" t="s">
        <v>1168</v>
      </c>
      <c r="L393">
        <v>2</v>
      </c>
      <c r="M393" t="s">
        <v>33</v>
      </c>
      <c r="N393" t="s">
        <v>351</v>
      </c>
      <c r="O393" t="str">
        <f t="shared" si="34"/>
        <v>YP1B0062ACK9384</v>
      </c>
      <c r="P393" t="s">
        <v>59</v>
      </c>
      <c r="S393" t="s">
        <v>93</v>
      </c>
      <c r="T393" t="s">
        <v>94</v>
      </c>
      <c r="U393" t="s">
        <v>1169</v>
      </c>
      <c r="W393" t="s">
        <v>1170</v>
      </c>
      <c r="X393" t="s">
        <v>64</v>
      </c>
      <c r="Z393" t="s">
        <v>352</v>
      </c>
    </row>
    <row r="394" spans="1:27" x14ac:dyDescent="0.2">
      <c r="A394">
        <v>1288</v>
      </c>
      <c r="B394" t="s">
        <v>1171</v>
      </c>
      <c r="C394" t="str">
        <f t="shared" si="30"/>
        <v>B</v>
      </c>
      <c r="D394" t="str">
        <f t="shared" si="31"/>
        <v>3B0152</v>
      </c>
      <c r="E394" t="str">
        <f t="shared" si="32"/>
        <v>B3</v>
      </c>
      <c r="F394" t="s">
        <v>1172</v>
      </c>
      <c r="G394" t="s">
        <v>957</v>
      </c>
      <c r="H394" t="str">
        <f t="shared" si="33"/>
        <v>Piper_melulaACL2137</v>
      </c>
      <c r="I394" t="s">
        <v>31</v>
      </c>
      <c r="J394" s="5">
        <v>5</v>
      </c>
      <c r="K394" t="s">
        <v>1173</v>
      </c>
      <c r="L394">
        <v>1</v>
      </c>
      <c r="M394" t="s">
        <v>33</v>
      </c>
      <c r="N394" t="s">
        <v>365</v>
      </c>
      <c r="O394" t="str">
        <f t="shared" si="34"/>
        <v>YP3B0152ACL2137</v>
      </c>
      <c r="P394" t="s">
        <v>59</v>
      </c>
      <c r="S394" t="s">
        <v>959</v>
      </c>
      <c r="T394" t="s">
        <v>960</v>
      </c>
      <c r="U394" t="s">
        <v>961</v>
      </c>
      <c r="W394" t="s">
        <v>962</v>
      </c>
    </row>
    <row r="395" spans="1:27" x14ac:dyDescent="0.2">
      <c r="A395">
        <v>230</v>
      </c>
      <c r="B395" t="s">
        <v>1174</v>
      </c>
      <c r="C395" t="str">
        <f t="shared" si="30"/>
        <v>B</v>
      </c>
      <c r="D395" t="str">
        <f t="shared" si="31"/>
        <v>1B0043</v>
      </c>
      <c r="E395" t="str">
        <f t="shared" si="32"/>
        <v>B1</v>
      </c>
      <c r="F395" t="s">
        <v>1175</v>
      </c>
      <c r="G395" t="s">
        <v>1176</v>
      </c>
      <c r="H395" t="str">
        <f t="shared" si="33"/>
        <v>Mussaenda_ferrugineaACL2137</v>
      </c>
      <c r="I395" t="s">
        <v>151</v>
      </c>
      <c r="J395" s="5">
        <v>5.5</v>
      </c>
      <c r="K395" t="s">
        <v>1177</v>
      </c>
      <c r="L395">
        <v>1</v>
      </c>
      <c r="M395" t="s">
        <v>57</v>
      </c>
      <c r="N395" t="s">
        <v>365</v>
      </c>
      <c r="O395" t="str">
        <f t="shared" si="34"/>
        <v>YP1B0043ACL2137</v>
      </c>
      <c r="P395" t="s">
        <v>59</v>
      </c>
      <c r="S395" t="s">
        <v>1178</v>
      </c>
      <c r="T395" t="s">
        <v>1179</v>
      </c>
      <c r="U395" t="s">
        <v>1180</v>
      </c>
      <c r="W395" t="s">
        <v>1181</v>
      </c>
    </row>
    <row r="396" spans="1:27" x14ac:dyDescent="0.2">
      <c r="A396">
        <v>239</v>
      </c>
      <c r="B396" t="s">
        <v>1182</v>
      </c>
      <c r="C396" t="str">
        <f t="shared" si="30"/>
        <v>B</v>
      </c>
      <c r="D396" t="str">
        <f t="shared" si="31"/>
        <v>1B0049</v>
      </c>
      <c r="E396" t="str">
        <f t="shared" si="32"/>
        <v>B1</v>
      </c>
      <c r="F396" t="s">
        <v>1183</v>
      </c>
      <c r="G396" t="s">
        <v>109</v>
      </c>
      <c r="H396" t="str">
        <f t="shared" si="33"/>
        <v>Turpinia_pentandraACL2137</v>
      </c>
      <c r="I396" t="s">
        <v>46</v>
      </c>
      <c r="J396" s="5">
        <v>5.5</v>
      </c>
      <c r="K396" t="s">
        <v>1184</v>
      </c>
      <c r="L396">
        <v>1</v>
      </c>
      <c r="M396" t="s">
        <v>33</v>
      </c>
      <c r="N396" t="s">
        <v>365</v>
      </c>
      <c r="O396" t="str">
        <f t="shared" si="34"/>
        <v>YP1B0049ACL2137</v>
      </c>
      <c r="P396" t="s">
        <v>59</v>
      </c>
      <c r="S396" t="s">
        <v>112</v>
      </c>
      <c r="T396" t="s">
        <v>113</v>
      </c>
      <c r="U396" t="s">
        <v>114</v>
      </c>
      <c r="W396" t="s">
        <v>115</v>
      </c>
    </row>
    <row r="397" spans="1:27" x14ac:dyDescent="0.2">
      <c r="A397">
        <v>1320</v>
      </c>
      <c r="B397" t="s">
        <v>1185</v>
      </c>
      <c r="C397" t="str">
        <f t="shared" si="30"/>
        <v>B</v>
      </c>
      <c r="D397" t="str">
        <f t="shared" si="31"/>
        <v>3B0180</v>
      </c>
      <c r="E397" t="str">
        <f t="shared" si="32"/>
        <v>B3</v>
      </c>
      <c r="F397" t="s">
        <v>1186</v>
      </c>
      <c r="G397" t="s">
        <v>161</v>
      </c>
      <c r="H397" t="str">
        <f t="shared" si="33"/>
        <v>Perrottetia_alpestrisACL2137</v>
      </c>
      <c r="I397" t="s">
        <v>46</v>
      </c>
      <c r="J397" s="5">
        <v>5.8</v>
      </c>
      <c r="K397" t="s">
        <v>1187</v>
      </c>
      <c r="L397">
        <v>1</v>
      </c>
      <c r="M397" t="s">
        <v>33</v>
      </c>
      <c r="N397" t="s">
        <v>365</v>
      </c>
      <c r="O397" t="str">
        <f t="shared" si="34"/>
        <v>YP3B0180ACL2137</v>
      </c>
      <c r="P397" t="s">
        <v>59</v>
      </c>
      <c r="S397" t="s">
        <v>164</v>
      </c>
      <c r="T397" t="s">
        <v>165</v>
      </c>
      <c r="U397" t="s">
        <v>166</v>
      </c>
      <c r="W397" t="s">
        <v>167</v>
      </c>
    </row>
    <row r="398" spans="1:27" x14ac:dyDescent="0.2">
      <c r="A398">
        <v>1263</v>
      </c>
      <c r="B398" t="s">
        <v>1188</v>
      </c>
      <c r="C398" t="str">
        <f t="shared" si="30"/>
        <v>B</v>
      </c>
      <c r="D398" t="str">
        <f t="shared" si="31"/>
        <v>3B0140</v>
      </c>
      <c r="E398" t="str">
        <f t="shared" si="32"/>
        <v>B3</v>
      </c>
      <c r="F398" t="s">
        <v>1189</v>
      </c>
      <c r="G398" t="s">
        <v>457</v>
      </c>
      <c r="H398" t="str">
        <f t="shared" si="33"/>
        <v>Cryptocarya_apamifoliaACL2137</v>
      </c>
      <c r="I398" t="s">
        <v>151</v>
      </c>
      <c r="J398" s="5">
        <v>8.3000000000000007</v>
      </c>
      <c r="K398" t="s">
        <v>1190</v>
      </c>
      <c r="L398">
        <v>1</v>
      </c>
      <c r="M398" t="s">
        <v>57</v>
      </c>
      <c r="N398" t="s">
        <v>365</v>
      </c>
      <c r="O398" t="str">
        <f t="shared" si="34"/>
        <v>YP3B0140ACL2137</v>
      </c>
      <c r="P398" t="s">
        <v>59</v>
      </c>
      <c r="S398" t="s">
        <v>460</v>
      </c>
      <c r="T398" t="s">
        <v>461</v>
      </c>
      <c r="U398" t="s">
        <v>462</v>
      </c>
      <c r="W398" t="s">
        <v>463</v>
      </c>
    </row>
    <row r="399" spans="1:27" x14ac:dyDescent="0.2">
      <c r="A399">
        <v>864</v>
      </c>
      <c r="B399" t="s">
        <v>1191</v>
      </c>
      <c r="C399" t="str">
        <f t="shared" si="30"/>
        <v>B</v>
      </c>
      <c r="D399" t="str">
        <f t="shared" si="31"/>
        <v>2B0094</v>
      </c>
      <c r="E399" t="str">
        <f t="shared" si="32"/>
        <v>B2</v>
      </c>
      <c r="F399" t="s">
        <v>1192</v>
      </c>
      <c r="G399" t="s">
        <v>582</v>
      </c>
      <c r="H399" t="str">
        <f t="shared" si="33"/>
        <v>Astronidium_acutifoliumACL2137</v>
      </c>
      <c r="I399" t="s">
        <v>99</v>
      </c>
      <c r="J399" s="5">
        <v>8.6</v>
      </c>
      <c r="K399" t="s">
        <v>1193</v>
      </c>
      <c r="L399">
        <v>1</v>
      </c>
      <c r="M399" t="s">
        <v>33</v>
      </c>
      <c r="N399" t="s">
        <v>365</v>
      </c>
      <c r="O399" t="str">
        <f t="shared" si="34"/>
        <v>YP2B0094ACL2137</v>
      </c>
      <c r="P399" t="s">
        <v>59</v>
      </c>
      <c r="S399" t="s">
        <v>439</v>
      </c>
      <c r="T399" t="s">
        <v>440</v>
      </c>
      <c r="U399" t="s">
        <v>585</v>
      </c>
      <c r="W399" t="s">
        <v>586</v>
      </c>
    </row>
    <row r="400" spans="1:27" x14ac:dyDescent="0.2">
      <c r="A400">
        <v>1266</v>
      </c>
      <c r="B400" t="s">
        <v>1194</v>
      </c>
      <c r="C400" t="str">
        <f t="shared" si="30"/>
        <v>B</v>
      </c>
      <c r="D400" t="str">
        <f t="shared" si="31"/>
        <v>3B0141</v>
      </c>
      <c r="E400" t="str">
        <f t="shared" si="32"/>
        <v>B3</v>
      </c>
      <c r="F400" t="s">
        <v>1195</v>
      </c>
      <c r="G400" t="s">
        <v>218</v>
      </c>
      <c r="H400" t="str">
        <f t="shared" si="33"/>
        <v>Ficus_congestaACL2137</v>
      </c>
      <c r="I400" t="s">
        <v>124</v>
      </c>
      <c r="J400" s="5">
        <v>9.4</v>
      </c>
      <c r="K400" t="s">
        <v>1196</v>
      </c>
      <c r="L400">
        <v>2</v>
      </c>
      <c r="M400" t="s">
        <v>33</v>
      </c>
      <c r="N400" t="s">
        <v>365</v>
      </c>
      <c r="O400" t="str">
        <f t="shared" si="34"/>
        <v>YP3B0141ACL2137</v>
      </c>
      <c r="P400" t="s">
        <v>59</v>
      </c>
      <c r="S400" t="s">
        <v>93</v>
      </c>
      <c r="T400" t="s">
        <v>94</v>
      </c>
      <c r="U400" t="s">
        <v>221</v>
      </c>
      <c r="W400" t="s">
        <v>222</v>
      </c>
    </row>
    <row r="401" spans="1:26" x14ac:dyDescent="0.2">
      <c r="A401">
        <v>196</v>
      </c>
      <c r="B401" t="s">
        <v>1197</v>
      </c>
      <c r="C401" t="str">
        <f t="shared" si="30"/>
        <v>B</v>
      </c>
      <c r="D401" t="str">
        <f t="shared" si="31"/>
        <v>1B0030</v>
      </c>
      <c r="E401" t="str">
        <f t="shared" si="32"/>
        <v>B1</v>
      </c>
      <c r="F401" t="s">
        <v>1198</v>
      </c>
      <c r="G401" t="s">
        <v>304</v>
      </c>
      <c r="H401" t="str">
        <f t="shared" si="33"/>
        <v>Elaeocarpus_sphaericusACL2137</v>
      </c>
      <c r="I401" t="s">
        <v>46</v>
      </c>
      <c r="J401" s="5">
        <v>12</v>
      </c>
      <c r="K401" t="s">
        <v>1199</v>
      </c>
      <c r="L401">
        <v>1</v>
      </c>
      <c r="M401" t="s">
        <v>33</v>
      </c>
      <c r="N401" t="s">
        <v>365</v>
      </c>
      <c r="O401" t="str">
        <f t="shared" si="34"/>
        <v>YP1B0030ACL2137</v>
      </c>
      <c r="P401" t="s">
        <v>59</v>
      </c>
      <c r="S401" t="s">
        <v>60</v>
      </c>
      <c r="T401" t="s">
        <v>61</v>
      </c>
      <c r="U401" t="s">
        <v>306</v>
      </c>
      <c r="W401" t="s">
        <v>307</v>
      </c>
    </row>
    <row r="402" spans="1:26" x14ac:dyDescent="0.2">
      <c r="A402">
        <v>1278</v>
      </c>
      <c r="B402" t="s">
        <v>1103</v>
      </c>
      <c r="C402" t="str">
        <f t="shared" si="30"/>
        <v>B</v>
      </c>
      <c r="D402" t="str">
        <f t="shared" si="31"/>
        <v>3B0145</v>
      </c>
      <c r="E402" t="str">
        <f t="shared" si="32"/>
        <v>B3</v>
      </c>
      <c r="F402" t="s">
        <v>1104</v>
      </c>
      <c r="G402" t="s">
        <v>1097</v>
      </c>
      <c r="H402" t="str">
        <f t="shared" si="33"/>
        <v>Mischocarpus_pyriformisACL2137</v>
      </c>
      <c r="I402" t="s">
        <v>82</v>
      </c>
      <c r="J402" s="5">
        <v>13.5</v>
      </c>
      <c r="K402" t="s">
        <v>1200</v>
      </c>
      <c r="L402">
        <v>1</v>
      </c>
      <c r="M402" t="s">
        <v>33</v>
      </c>
      <c r="N402" t="s">
        <v>365</v>
      </c>
      <c r="O402" t="str">
        <f t="shared" si="34"/>
        <v>YP3B0145ACL2137</v>
      </c>
      <c r="P402" t="s">
        <v>59</v>
      </c>
      <c r="S402" t="s">
        <v>1099</v>
      </c>
      <c r="T402" t="s">
        <v>1100</v>
      </c>
      <c r="U402" t="s">
        <v>1101</v>
      </c>
      <c r="W402" t="s">
        <v>1102</v>
      </c>
    </row>
    <row r="403" spans="1:26" x14ac:dyDescent="0.2">
      <c r="A403">
        <v>1279</v>
      </c>
      <c r="B403" t="s">
        <v>1103</v>
      </c>
      <c r="C403" t="str">
        <f t="shared" si="30"/>
        <v>B</v>
      </c>
      <c r="D403" t="str">
        <f t="shared" si="31"/>
        <v>3B0145</v>
      </c>
      <c r="E403" t="str">
        <f t="shared" si="32"/>
        <v>B3</v>
      </c>
      <c r="F403" t="s">
        <v>1104</v>
      </c>
      <c r="G403" t="s">
        <v>1097</v>
      </c>
      <c r="H403" t="str">
        <f t="shared" si="33"/>
        <v>Mischocarpus_pyriformisACL2137</v>
      </c>
      <c r="I403" t="s">
        <v>86</v>
      </c>
      <c r="J403" s="5">
        <v>13.5</v>
      </c>
      <c r="K403" t="s">
        <v>1201</v>
      </c>
      <c r="L403">
        <v>1</v>
      </c>
      <c r="M403" t="s">
        <v>33</v>
      </c>
      <c r="N403" t="s">
        <v>365</v>
      </c>
      <c r="O403" t="str">
        <f t="shared" si="34"/>
        <v>YP3B0145ACL2137</v>
      </c>
      <c r="P403" t="s">
        <v>59</v>
      </c>
      <c r="S403" t="s">
        <v>1099</v>
      </c>
      <c r="T403" t="s">
        <v>1100</v>
      </c>
      <c r="U403" t="s">
        <v>1101</v>
      </c>
      <c r="W403" t="s">
        <v>1102</v>
      </c>
    </row>
    <row r="404" spans="1:26" x14ac:dyDescent="0.2">
      <c r="A404">
        <v>1282</v>
      </c>
      <c r="B404" t="s">
        <v>1103</v>
      </c>
      <c r="C404" t="str">
        <f t="shared" si="30"/>
        <v>B</v>
      </c>
      <c r="D404" t="str">
        <f t="shared" si="31"/>
        <v>3B0145</v>
      </c>
      <c r="E404" t="str">
        <f t="shared" si="32"/>
        <v>B3</v>
      </c>
      <c r="F404" t="s">
        <v>1104</v>
      </c>
      <c r="G404" t="s">
        <v>1097</v>
      </c>
      <c r="H404" t="str">
        <f t="shared" si="33"/>
        <v>Mischocarpus_pyriformisACL2137</v>
      </c>
      <c r="I404" t="s">
        <v>357</v>
      </c>
      <c r="J404" s="5">
        <v>13.5</v>
      </c>
      <c r="K404" t="s">
        <v>1202</v>
      </c>
      <c r="L404">
        <v>1</v>
      </c>
      <c r="M404" t="s">
        <v>33</v>
      </c>
      <c r="N404" t="s">
        <v>365</v>
      </c>
      <c r="O404" t="str">
        <f t="shared" si="34"/>
        <v>YP3B0145ACL2137</v>
      </c>
      <c r="P404" t="s">
        <v>59</v>
      </c>
      <c r="S404" t="s">
        <v>1099</v>
      </c>
      <c r="T404" t="s">
        <v>1100</v>
      </c>
      <c r="U404" t="s">
        <v>1101</v>
      </c>
      <c r="W404" t="s">
        <v>1102</v>
      </c>
    </row>
    <row r="405" spans="1:26" x14ac:dyDescent="0.2">
      <c r="A405">
        <v>860</v>
      </c>
      <c r="B405" t="s">
        <v>1203</v>
      </c>
      <c r="C405" t="str">
        <f t="shared" si="30"/>
        <v>B</v>
      </c>
      <c r="D405" t="str">
        <f t="shared" si="31"/>
        <v>2B0092</v>
      </c>
      <c r="E405" t="str">
        <f t="shared" si="32"/>
        <v>B2</v>
      </c>
      <c r="F405" t="s">
        <v>1204</v>
      </c>
      <c r="G405" t="s">
        <v>186</v>
      </c>
      <c r="H405" t="str">
        <f t="shared" si="33"/>
        <v>Aglaia_rimosaACL2137</v>
      </c>
      <c r="I405" t="s">
        <v>46</v>
      </c>
      <c r="J405" s="5">
        <v>17</v>
      </c>
      <c r="K405" t="s">
        <v>1205</v>
      </c>
      <c r="L405">
        <v>1</v>
      </c>
      <c r="M405" t="s">
        <v>33</v>
      </c>
      <c r="N405" t="s">
        <v>365</v>
      </c>
      <c r="O405" t="str">
        <f t="shared" si="34"/>
        <v>YP2B0092ACL2137</v>
      </c>
      <c r="P405" t="s">
        <v>59</v>
      </c>
      <c r="S405" t="s">
        <v>73</v>
      </c>
      <c r="T405" t="s">
        <v>190</v>
      </c>
      <c r="U405" t="s">
        <v>191</v>
      </c>
      <c r="W405" t="s">
        <v>192</v>
      </c>
    </row>
    <row r="406" spans="1:26" x14ac:dyDescent="0.2">
      <c r="A406">
        <v>1228</v>
      </c>
      <c r="B406" t="s">
        <v>943</v>
      </c>
      <c r="C406" t="str">
        <f t="shared" si="30"/>
        <v>B</v>
      </c>
      <c r="D406" t="str">
        <f t="shared" si="31"/>
        <v>3B0122</v>
      </c>
      <c r="E406" t="str">
        <f t="shared" si="32"/>
        <v>B3</v>
      </c>
      <c r="F406" t="s">
        <v>944</v>
      </c>
      <c r="G406" t="s">
        <v>132</v>
      </c>
      <c r="H406" t="str">
        <f t="shared" si="33"/>
        <v>Sloanea_sogerensisACL2137</v>
      </c>
      <c r="I406" t="s">
        <v>211</v>
      </c>
      <c r="J406" s="5">
        <v>32.416076434429598</v>
      </c>
      <c r="K406" t="s">
        <v>1206</v>
      </c>
      <c r="L406">
        <v>1</v>
      </c>
      <c r="M406" t="s">
        <v>33</v>
      </c>
      <c r="N406" t="s">
        <v>365</v>
      </c>
      <c r="O406" t="str">
        <f t="shared" si="34"/>
        <v>YP3B0122ACL2137</v>
      </c>
      <c r="P406" t="s">
        <v>59</v>
      </c>
      <c r="S406" t="s">
        <v>60</v>
      </c>
      <c r="T406" t="s">
        <v>127</v>
      </c>
      <c r="U406" t="s">
        <v>134</v>
      </c>
      <c r="W406" t="s">
        <v>135</v>
      </c>
    </row>
    <row r="407" spans="1:26" x14ac:dyDescent="0.2">
      <c r="A407">
        <v>1229</v>
      </c>
      <c r="B407" t="s">
        <v>943</v>
      </c>
      <c r="C407" t="str">
        <f t="shared" si="30"/>
        <v>B</v>
      </c>
      <c r="D407" t="str">
        <f t="shared" si="31"/>
        <v>3B0122</v>
      </c>
      <c r="E407" t="str">
        <f t="shared" si="32"/>
        <v>B3</v>
      </c>
      <c r="F407" t="s">
        <v>944</v>
      </c>
      <c r="G407" t="s">
        <v>132</v>
      </c>
      <c r="H407" t="str">
        <f t="shared" si="33"/>
        <v>Sloanea_sogerensisACL2137</v>
      </c>
      <c r="I407" t="s">
        <v>338</v>
      </c>
      <c r="J407" s="5">
        <v>32.416076434429598</v>
      </c>
      <c r="K407" t="s">
        <v>1207</v>
      </c>
      <c r="L407">
        <v>1</v>
      </c>
      <c r="M407" t="s">
        <v>33</v>
      </c>
      <c r="N407" t="s">
        <v>365</v>
      </c>
      <c r="O407" t="str">
        <f t="shared" si="34"/>
        <v>YP3B0122ACL2137</v>
      </c>
      <c r="P407" t="s">
        <v>59</v>
      </c>
      <c r="S407" t="s">
        <v>60</v>
      </c>
      <c r="T407" t="s">
        <v>127</v>
      </c>
      <c r="U407" t="s">
        <v>134</v>
      </c>
      <c r="W407" t="s">
        <v>135</v>
      </c>
    </row>
    <row r="408" spans="1:26" x14ac:dyDescent="0.2">
      <c r="A408">
        <v>245</v>
      </c>
      <c r="B408" t="s">
        <v>1092</v>
      </c>
      <c r="C408" t="str">
        <f t="shared" si="30"/>
        <v>B</v>
      </c>
      <c r="D408" t="str">
        <f t="shared" si="31"/>
        <v>1B0050</v>
      </c>
      <c r="E408" t="str">
        <f t="shared" si="32"/>
        <v>B1</v>
      </c>
      <c r="F408" t="s">
        <v>1093</v>
      </c>
      <c r="G408" t="s">
        <v>304</v>
      </c>
      <c r="H408" t="str">
        <f t="shared" si="33"/>
        <v>Elaeocarpus_sphaericusACL2137</v>
      </c>
      <c r="I408" t="s">
        <v>124</v>
      </c>
      <c r="J408" s="5">
        <v>32.700000000000003</v>
      </c>
      <c r="K408" t="s">
        <v>1208</v>
      </c>
      <c r="L408">
        <v>2</v>
      </c>
      <c r="M408" t="s">
        <v>33</v>
      </c>
      <c r="N408" t="s">
        <v>365</v>
      </c>
      <c r="O408" t="str">
        <f t="shared" si="34"/>
        <v>YP1B0050ACL2137</v>
      </c>
      <c r="P408" t="s">
        <v>59</v>
      </c>
      <c r="S408" t="s">
        <v>60</v>
      </c>
      <c r="T408" t="s">
        <v>61</v>
      </c>
      <c r="U408" t="s">
        <v>306</v>
      </c>
      <c r="W408" t="s">
        <v>307</v>
      </c>
    </row>
    <row r="409" spans="1:26" x14ac:dyDescent="0.2">
      <c r="A409">
        <v>247</v>
      </c>
      <c r="B409" t="s">
        <v>1092</v>
      </c>
      <c r="C409" t="str">
        <f t="shared" si="30"/>
        <v>B</v>
      </c>
      <c r="D409" t="str">
        <f t="shared" si="31"/>
        <v>1B0050</v>
      </c>
      <c r="E409" t="str">
        <f t="shared" si="32"/>
        <v>B1</v>
      </c>
      <c r="F409" t="s">
        <v>1093</v>
      </c>
      <c r="G409" t="s">
        <v>304</v>
      </c>
      <c r="H409" t="str">
        <f t="shared" si="33"/>
        <v>Elaeocarpus_sphaericusACL2137</v>
      </c>
      <c r="I409" t="s">
        <v>86</v>
      </c>
      <c r="J409" s="5">
        <v>32.700000000000003</v>
      </c>
      <c r="K409" t="s">
        <v>1209</v>
      </c>
      <c r="L409">
        <v>1</v>
      </c>
      <c r="M409" t="s">
        <v>33</v>
      </c>
      <c r="N409" t="s">
        <v>365</v>
      </c>
      <c r="O409" t="str">
        <f t="shared" si="34"/>
        <v>YP1B0050ACL2137</v>
      </c>
      <c r="P409" t="s">
        <v>59</v>
      </c>
      <c r="S409" t="s">
        <v>60</v>
      </c>
      <c r="T409" t="s">
        <v>61</v>
      </c>
      <c r="U409" t="s">
        <v>306</v>
      </c>
      <c r="W409" t="s">
        <v>307</v>
      </c>
    </row>
    <row r="410" spans="1:26" x14ac:dyDescent="0.2">
      <c r="A410">
        <v>251</v>
      </c>
      <c r="B410" t="s">
        <v>1092</v>
      </c>
      <c r="C410" t="str">
        <f t="shared" si="30"/>
        <v>B</v>
      </c>
      <c r="D410" t="str">
        <f t="shared" si="31"/>
        <v>1B0050</v>
      </c>
      <c r="E410" t="str">
        <f t="shared" si="32"/>
        <v>B1</v>
      </c>
      <c r="F410" t="s">
        <v>1093</v>
      </c>
      <c r="G410" t="s">
        <v>304</v>
      </c>
      <c r="H410" t="str">
        <f t="shared" si="33"/>
        <v>Elaeocarpus_sphaericusACL2137</v>
      </c>
      <c r="I410" t="s">
        <v>355</v>
      </c>
      <c r="J410" s="5">
        <v>32.700000000000003</v>
      </c>
      <c r="K410" t="s">
        <v>1210</v>
      </c>
      <c r="L410">
        <v>1</v>
      </c>
      <c r="M410" t="s">
        <v>33</v>
      </c>
      <c r="N410" t="s">
        <v>365</v>
      </c>
      <c r="O410" t="str">
        <f t="shared" si="34"/>
        <v>YP1B0050ACL2137</v>
      </c>
      <c r="P410" t="s">
        <v>59</v>
      </c>
      <c r="S410" t="s">
        <v>60</v>
      </c>
      <c r="T410" t="s">
        <v>61</v>
      </c>
      <c r="U410" t="s">
        <v>306</v>
      </c>
      <c r="W410" t="s">
        <v>307</v>
      </c>
    </row>
    <row r="411" spans="1:26" x14ac:dyDescent="0.2">
      <c r="A411">
        <v>173</v>
      </c>
      <c r="B411" t="s">
        <v>963</v>
      </c>
      <c r="C411" t="str">
        <f t="shared" si="30"/>
        <v>B</v>
      </c>
      <c r="D411" t="str">
        <f t="shared" si="31"/>
        <v>1B0011</v>
      </c>
      <c r="E411" t="str">
        <f t="shared" si="32"/>
        <v>B1</v>
      </c>
      <c r="F411" t="s">
        <v>964</v>
      </c>
      <c r="G411" t="s">
        <v>965</v>
      </c>
      <c r="H411" t="str">
        <f t="shared" si="33"/>
        <v>Homalanthus_nervosusACL2211</v>
      </c>
      <c r="I411" t="s">
        <v>1211</v>
      </c>
      <c r="J411" s="5">
        <v>14.5</v>
      </c>
      <c r="K411" t="s">
        <v>1212</v>
      </c>
      <c r="L411">
        <v>1</v>
      </c>
      <c r="M411" t="s">
        <v>33</v>
      </c>
      <c r="N411" t="s">
        <v>1213</v>
      </c>
      <c r="O411" t="str">
        <f t="shared" si="34"/>
        <v>YP1B0011ACL2211</v>
      </c>
      <c r="P411" t="s">
        <v>72</v>
      </c>
      <c r="S411" t="s">
        <v>552</v>
      </c>
      <c r="T411" t="s">
        <v>967</v>
      </c>
      <c r="U411" t="s">
        <v>968</v>
      </c>
      <c r="W411" t="s">
        <v>969</v>
      </c>
      <c r="X411" t="s">
        <v>77</v>
      </c>
    </row>
    <row r="412" spans="1:26" x14ac:dyDescent="0.2">
      <c r="A412">
        <v>1813</v>
      </c>
      <c r="B412" t="s">
        <v>1126</v>
      </c>
      <c r="C412" t="str">
        <f t="shared" si="30"/>
        <v>B</v>
      </c>
      <c r="D412" t="str">
        <f t="shared" si="31"/>
        <v>4B0185</v>
      </c>
      <c r="E412" t="str">
        <f t="shared" si="32"/>
        <v>B4</v>
      </c>
      <c r="F412" t="s">
        <v>1127</v>
      </c>
      <c r="G412" t="s">
        <v>1128</v>
      </c>
      <c r="H412" t="str">
        <f t="shared" si="33"/>
        <v>Steganthera_royeniiACL2255</v>
      </c>
      <c r="I412" t="s">
        <v>31</v>
      </c>
      <c r="J412" s="5">
        <v>27.055261219093001</v>
      </c>
      <c r="K412" t="s">
        <v>1214</v>
      </c>
      <c r="L412">
        <v>2</v>
      </c>
      <c r="M412" t="s">
        <v>33</v>
      </c>
      <c r="N412" t="s">
        <v>1215</v>
      </c>
      <c r="O412" t="str">
        <f t="shared" si="34"/>
        <v>YP4B0185ACL2255</v>
      </c>
      <c r="P412" t="s">
        <v>72</v>
      </c>
      <c r="S412" t="s">
        <v>1130</v>
      </c>
      <c r="T412" t="s">
        <v>1131</v>
      </c>
      <c r="U412" t="s">
        <v>1132</v>
      </c>
      <c r="W412" t="s">
        <v>1133</v>
      </c>
      <c r="X412" t="s">
        <v>77</v>
      </c>
    </row>
    <row r="413" spans="1:26" x14ac:dyDescent="0.2">
      <c r="A413">
        <v>253</v>
      </c>
      <c r="B413" t="s">
        <v>1092</v>
      </c>
      <c r="C413" t="str">
        <f t="shared" si="30"/>
        <v>B</v>
      </c>
      <c r="D413" t="str">
        <f t="shared" si="31"/>
        <v>1B0050</v>
      </c>
      <c r="E413" t="str">
        <f t="shared" si="32"/>
        <v>B1</v>
      </c>
      <c r="F413" t="s">
        <v>1093</v>
      </c>
      <c r="G413" t="s">
        <v>304</v>
      </c>
      <c r="H413" t="str">
        <f t="shared" si="33"/>
        <v>Elaeocarpus_sphaericusACL2288</v>
      </c>
      <c r="I413" t="s">
        <v>399</v>
      </c>
      <c r="J413" s="5">
        <v>32.700000000000003</v>
      </c>
      <c r="K413" t="s">
        <v>1216</v>
      </c>
      <c r="L413">
        <v>1</v>
      </c>
      <c r="M413" t="s">
        <v>33</v>
      </c>
      <c r="N413" t="s">
        <v>389</v>
      </c>
      <c r="O413" t="str">
        <f t="shared" si="34"/>
        <v>YP1B0050ACL2288</v>
      </c>
      <c r="P413" t="s">
        <v>390</v>
      </c>
      <c r="S413" t="s">
        <v>60</v>
      </c>
      <c r="T413" t="s">
        <v>61</v>
      </c>
      <c r="U413" t="s">
        <v>306</v>
      </c>
      <c r="W413" t="s">
        <v>307</v>
      </c>
      <c r="Z413" t="s">
        <v>391</v>
      </c>
    </row>
    <row r="414" spans="1:26" x14ac:dyDescent="0.2">
      <c r="A414">
        <v>843</v>
      </c>
      <c r="B414" t="s">
        <v>1005</v>
      </c>
      <c r="C414" t="str">
        <f t="shared" si="30"/>
        <v>B</v>
      </c>
      <c r="D414" t="str">
        <f t="shared" si="31"/>
        <v>2B0086</v>
      </c>
      <c r="E414" t="str">
        <f t="shared" si="32"/>
        <v>B2</v>
      </c>
      <c r="F414" t="s">
        <v>1006</v>
      </c>
      <c r="G414" t="s">
        <v>936</v>
      </c>
      <c r="H414" t="str">
        <f t="shared" si="33"/>
        <v>Elaeocarpus_dolichodactylusACL2288</v>
      </c>
      <c r="I414" t="s">
        <v>31</v>
      </c>
      <c r="J414" s="5">
        <v>34.0538681031152</v>
      </c>
      <c r="K414" t="s">
        <v>1217</v>
      </c>
      <c r="L414">
        <v>1</v>
      </c>
      <c r="M414" t="s">
        <v>33</v>
      </c>
      <c r="N414" t="s">
        <v>389</v>
      </c>
      <c r="O414" t="str">
        <f t="shared" si="34"/>
        <v>YP2B0086ACL2288</v>
      </c>
      <c r="P414" t="s">
        <v>390</v>
      </c>
      <c r="S414" t="s">
        <v>60</v>
      </c>
      <c r="T414" t="s">
        <v>61</v>
      </c>
      <c r="U414" t="s">
        <v>940</v>
      </c>
      <c r="W414" t="s">
        <v>63</v>
      </c>
      <c r="Z414" t="s">
        <v>391</v>
      </c>
    </row>
    <row r="415" spans="1:26" x14ac:dyDescent="0.2">
      <c r="A415">
        <v>235</v>
      </c>
      <c r="B415" t="s">
        <v>1218</v>
      </c>
      <c r="C415" t="str">
        <f t="shared" si="30"/>
        <v>B</v>
      </c>
      <c r="D415" t="str">
        <f t="shared" si="31"/>
        <v>1B0045</v>
      </c>
      <c r="E415" t="str">
        <f t="shared" si="32"/>
        <v>B1</v>
      </c>
      <c r="F415" t="s">
        <v>1219</v>
      </c>
      <c r="G415" t="s">
        <v>1097</v>
      </c>
      <c r="H415" t="str">
        <f t="shared" si="33"/>
        <v>Mischocarpus_pyriformisACL2314</v>
      </c>
      <c r="I415" t="s">
        <v>99</v>
      </c>
      <c r="J415" s="5">
        <v>6.4</v>
      </c>
      <c r="K415" t="s">
        <v>1220</v>
      </c>
      <c r="L415">
        <v>3</v>
      </c>
      <c r="M415" t="s">
        <v>33</v>
      </c>
      <c r="N415" t="s">
        <v>398</v>
      </c>
      <c r="O415" t="str">
        <f t="shared" si="34"/>
        <v>YP1B0045ACL2314</v>
      </c>
      <c r="P415" t="s">
        <v>59</v>
      </c>
      <c r="S415" t="s">
        <v>1099</v>
      </c>
      <c r="T415" t="s">
        <v>1100</v>
      </c>
      <c r="U415" t="s">
        <v>1101</v>
      </c>
      <c r="W415" t="s">
        <v>1102</v>
      </c>
      <c r="X415" t="s">
        <v>382</v>
      </c>
    </row>
    <row r="416" spans="1:26" x14ac:dyDescent="0.2">
      <c r="A416">
        <v>204</v>
      </c>
      <c r="B416" t="s">
        <v>1221</v>
      </c>
      <c r="C416" t="str">
        <f t="shared" si="30"/>
        <v>B</v>
      </c>
      <c r="D416" t="str">
        <f t="shared" si="31"/>
        <v>1B0039</v>
      </c>
      <c r="E416" t="str">
        <f t="shared" si="32"/>
        <v>B1</v>
      </c>
      <c r="F416" t="s">
        <v>1222</v>
      </c>
      <c r="G416" t="s">
        <v>123</v>
      </c>
      <c r="H416" t="str">
        <f t="shared" si="33"/>
        <v>Sloanea_tieghemiiACL2314</v>
      </c>
      <c r="I416" t="s">
        <v>31</v>
      </c>
      <c r="J416" s="5">
        <v>8.3000000000000007</v>
      </c>
      <c r="K416" t="s">
        <v>1223</v>
      </c>
      <c r="L416">
        <v>2</v>
      </c>
      <c r="M416" t="s">
        <v>33</v>
      </c>
      <c r="N416" t="s">
        <v>398</v>
      </c>
      <c r="O416" t="str">
        <f t="shared" si="34"/>
        <v>YP1B0039ACL2314</v>
      </c>
      <c r="P416" t="s">
        <v>59</v>
      </c>
      <c r="S416" t="s">
        <v>60</v>
      </c>
      <c r="T416" t="s">
        <v>127</v>
      </c>
      <c r="U416" t="s">
        <v>128</v>
      </c>
      <c r="V416" t="s">
        <v>1224</v>
      </c>
      <c r="W416" t="s">
        <v>1225</v>
      </c>
      <c r="X416" t="s">
        <v>382</v>
      </c>
    </row>
    <row r="417" spans="1:27" x14ac:dyDescent="0.2">
      <c r="A417">
        <v>1865</v>
      </c>
      <c r="B417" t="s">
        <v>1226</v>
      </c>
      <c r="C417" t="str">
        <f t="shared" si="30"/>
        <v>B</v>
      </c>
      <c r="D417" t="str">
        <f t="shared" si="31"/>
        <v>4B0222</v>
      </c>
      <c r="E417" t="str">
        <f t="shared" si="32"/>
        <v>B4</v>
      </c>
      <c r="F417" t="s">
        <v>1227</v>
      </c>
      <c r="G417" t="s">
        <v>123</v>
      </c>
      <c r="H417" t="str">
        <f t="shared" si="33"/>
        <v>Sloanea_tieghemiiACL2314</v>
      </c>
      <c r="I417" t="s">
        <v>99</v>
      </c>
      <c r="J417" s="5">
        <v>15.3</v>
      </c>
      <c r="K417" t="s">
        <v>1228</v>
      </c>
      <c r="L417">
        <v>1</v>
      </c>
      <c r="M417" t="s">
        <v>33</v>
      </c>
      <c r="N417" t="s">
        <v>398</v>
      </c>
      <c r="O417" t="str">
        <f t="shared" si="34"/>
        <v>YP4B0222ACL2314</v>
      </c>
      <c r="P417" t="s">
        <v>59</v>
      </c>
      <c r="S417" t="s">
        <v>60</v>
      </c>
      <c r="T417" t="s">
        <v>127</v>
      </c>
      <c r="U417" t="s">
        <v>128</v>
      </c>
      <c r="W417" t="s">
        <v>129</v>
      </c>
      <c r="X417" t="s">
        <v>382</v>
      </c>
    </row>
    <row r="418" spans="1:27" x14ac:dyDescent="0.2">
      <c r="A418">
        <v>1868</v>
      </c>
      <c r="B418" t="s">
        <v>1226</v>
      </c>
      <c r="C418" t="str">
        <f t="shared" si="30"/>
        <v>B</v>
      </c>
      <c r="D418" t="str">
        <f t="shared" si="31"/>
        <v>4B0222</v>
      </c>
      <c r="E418" t="str">
        <f t="shared" si="32"/>
        <v>B4</v>
      </c>
      <c r="F418" t="s">
        <v>1227</v>
      </c>
      <c r="G418" t="s">
        <v>123</v>
      </c>
      <c r="H418" t="str">
        <f t="shared" si="33"/>
        <v>Sloanea_tieghemiiACL2314</v>
      </c>
      <c r="I418" t="s">
        <v>82</v>
      </c>
      <c r="J418" s="5">
        <v>15.3</v>
      </c>
      <c r="K418" t="s">
        <v>1229</v>
      </c>
      <c r="L418">
        <v>1</v>
      </c>
      <c r="M418" t="s">
        <v>33</v>
      </c>
      <c r="N418" t="s">
        <v>398</v>
      </c>
      <c r="O418" t="str">
        <f t="shared" si="34"/>
        <v>YP4B0222ACL2314</v>
      </c>
      <c r="P418" t="s">
        <v>59</v>
      </c>
      <c r="S418" t="s">
        <v>60</v>
      </c>
      <c r="T418" t="s">
        <v>127</v>
      </c>
      <c r="U418" t="s">
        <v>128</v>
      </c>
      <c r="W418" t="s">
        <v>129</v>
      </c>
      <c r="X418" t="s">
        <v>382</v>
      </c>
    </row>
    <row r="419" spans="1:27" x14ac:dyDescent="0.2">
      <c r="A419">
        <v>1236</v>
      </c>
      <c r="B419" t="s">
        <v>943</v>
      </c>
      <c r="C419" t="str">
        <f t="shared" si="30"/>
        <v>B</v>
      </c>
      <c r="D419" t="str">
        <f t="shared" si="31"/>
        <v>3B0122</v>
      </c>
      <c r="E419" t="str">
        <f t="shared" si="32"/>
        <v>B3</v>
      </c>
      <c r="F419" t="s">
        <v>944</v>
      </c>
      <c r="G419" t="s">
        <v>132</v>
      </c>
      <c r="H419" t="str">
        <f t="shared" si="33"/>
        <v>Sloanea_sogerensisACL2314</v>
      </c>
      <c r="I419" t="s">
        <v>261</v>
      </c>
      <c r="J419" s="5">
        <v>32.416076434429598</v>
      </c>
      <c r="K419" t="s">
        <v>1230</v>
      </c>
      <c r="L419">
        <v>1</v>
      </c>
      <c r="M419" t="s">
        <v>57</v>
      </c>
      <c r="N419" t="s">
        <v>398</v>
      </c>
      <c r="O419" t="str">
        <f t="shared" si="34"/>
        <v>YP3B0122ACL2314</v>
      </c>
      <c r="P419" t="s">
        <v>59</v>
      </c>
      <c r="S419" t="s">
        <v>60</v>
      </c>
      <c r="T419" t="s">
        <v>127</v>
      </c>
      <c r="U419" t="s">
        <v>134</v>
      </c>
      <c r="W419" t="s">
        <v>135</v>
      </c>
      <c r="X419" t="s">
        <v>382</v>
      </c>
    </row>
    <row r="420" spans="1:27" x14ac:dyDescent="0.2">
      <c r="A420">
        <v>1853</v>
      </c>
      <c r="B420" t="s">
        <v>934</v>
      </c>
      <c r="C420" t="str">
        <f t="shared" si="30"/>
        <v>B</v>
      </c>
      <c r="D420" t="str">
        <f t="shared" si="31"/>
        <v>4B0218</v>
      </c>
      <c r="E420" t="str">
        <f t="shared" si="32"/>
        <v>B4</v>
      </c>
      <c r="F420" t="s">
        <v>935</v>
      </c>
      <c r="G420" t="s">
        <v>936</v>
      </c>
      <c r="H420" t="str">
        <f t="shared" si="33"/>
        <v>Elaeocarpus_dolichodactylusACL2383</v>
      </c>
      <c r="I420" t="s">
        <v>99</v>
      </c>
      <c r="J420" s="5">
        <v>31.8</v>
      </c>
      <c r="K420" t="s">
        <v>1231</v>
      </c>
      <c r="L420">
        <v>1</v>
      </c>
      <c r="M420" t="s">
        <v>33</v>
      </c>
      <c r="N420" t="s">
        <v>406</v>
      </c>
      <c r="O420" t="str">
        <f t="shared" si="34"/>
        <v>YP4B0218ACL2383</v>
      </c>
      <c r="P420" t="s">
        <v>59</v>
      </c>
      <c r="S420" t="s">
        <v>60</v>
      </c>
      <c r="T420" t="s">
        <v>61</v>
      </c>
      <c r="U420" t="s">
        <v>940</v>
      </c>
      <c r="W420" t="s">
        <v>63</v>
      </c>
      <c r="X420" t="s">
        <v>382</v>
      </c>
    </row>
    <row r="421" spans="1:27" x14ac:dyDescent="0.2">
      <c r="A421">
        <v>224</v>
      </c>
      <c r="B421" t="s">
        <v>1106</v>
      </c>
      <c r="C421" t="str">
        <f t="shared" si="30"/>
        <v>B</v>
      </c>
      <c r="D421" t="str">
        <f t="shared" si="31"/>
        <v>1B0040</v>
      </c>
      <c r="E421" t="str">
        <f t="shared" si="32"/>
        <v>B1</v>
      </c>
      <c r="F421" t="s">
        <v>1107</v>
      </c>
      <c r="G421" t="s">
        <v>55</v>
      </c>
      <c r="H421" t="str">
        <f t="shared" si="33"/>
        <v>Elaeocarpus_dolichostylusACL2383</v>
      </c>
      <c r="I421" t="s">
        <v>310</v>
      </c>
      <c r="J421" s="5">
        <v>38.1</v>
      </c>
      <c r="K421" t="s">
        <v>1232</v>
      </c>
      <c r="L421">
        <v>2</v>
      </c>
      <c r="M421" t="s">
        <v>33</v>
      </c>
      <c r="N421" t="s">
        <v>406</v>
      </c>
      <c r="O421" t="str">
        <f t="shared" si="34"/>
        <v>YP1B0040ACL2383</v>
      </c>
      <c r="P421" t="s">
        <v>59</v>
      </c>
      <c r="S421" t="s">
        <v>60</v>
      </c>
      <c r="T421" t="s">
        <v>61</v>
      </c>
      <c r="U421" t="s">
        <v>62</v>
      </c>
      <c r="W421" t="s">
        <v>63</v>
      </c>
      <c r="X421" t="s">
        <v>382</v>
      </c>
    </row>
    <row r="422" spans="1:27" x14ac:dyDescent="0.2">
      <c r="A422">
        <v>1275</v>
      </c>
      <c r="B422" t="s">
        <v>1103</v>
      </c>
      <c r="C422" t="str">
        <f t="shared" si="30"/>
        <v>B</v>
      </c>
      <c r="D422" t="str">
        <f t="shared" si="31"/>
        <v>3B0145</v>
      </c>
      <c r="E422" t="str">
        <f t="shared" si="32"/>
        <v>B3</v>
      </c>
      <c r="F422" t="s">
        <v>1104</v>
      </c>
      <c r="G422" t="s">
        <v>1097</v>
      </c>
      <c r="H422" t="str">
        <f t="shared" si="33"/>
        <v>Mischocarpus_pyriformisACL2441</v>
      </c>
      <c r="I422" t="s">
        <v>151</v>
      </c>
      <c r="J422" s="5">
        <v>13.5</v>
      </c>
      <c r="K422" t="s">
        <v>1233</v>
      </c>
      <c r="L422">
        <v>1</v>
      </c>
      <c r="M422" t="s">
        <v>57</v>
      </c>
      <c r="N422" t="s">
        <v>420</v>
      </c>
      <c r="O422" t="str">
        <f t="shared" si="34"/>
        <v>YP3B0145ACL2441</v>
      </c>
      <c r="P422" t="s">
        <v>59</v>
      </c>
      <c r="S422" t="s">
        <v>1099</v>
      </c>
      <c r="T422" t="s">
        <v>1100</v>
      </c>
      <c r="U422" t="s">
        <v>1101</v>
      </c>
      <c r="W422" t="s">
        <v>1102</v>
      </c>
      <c r="X422" t="s">
        <v>64</v>
      </c>
      <c r="Z422" t="s">
        <v>65</v>
      </c>
    </row>
    <row r="423" spans="1:27" x14ac:dyDescent="0.2">
      <c r="A423">
        <v>267</v>
      </c>
      <c r="B423" t="s">
        <v>1234</v>
      </c>
      <c r="C423" t="str">
        <f t="shared" si="30"/>
        <v>B</v>
      </c>
      <c r="D423" t="str">
        <f t="shared" si="31"/>
        <v>1B0074</v>
      </c>
      <c r="E423" t="str">
        <f t="shared" si="32"/>
        <v>B1</v>
      </c>
      <c r="F423" t="s">
        <v>1235</v>
      </c>
      <c r="G423" t="s">
        <v>965</v>
      </c>
      <c r="H423" t="str">
        <f t="shared" si="33"/>
        <v>Homalanthus_nervosusACL2441</v>
      </c>
      <c r="I423" t="s">
        <v>151</v>
      </c>
      <c r="J423" s="5">
        <v>14.9</v>
      </c>
      <c r="K423" t="s">
        <v>1236</v>
      </c>
      <c r="L423">
        <v>1</v>
      </c>
      <c r="M423" t="s">
        <v>33</v>
      </c>
      <c r="N423" t="s">
        <v>420</v>
      </c>
      <c r="O423" t="str">
        <f t="shared" si="34"/>
        <v>YP1B0074ACL2441</v>
      </c>
      <c r="P423" t="s">
        <v>59</v>
      </c>
      <c r="S423" t="s">
        <v>552</v>
      </c>
      <c r="T423" t="s">
        <v>967</v>
      </c>
      <c r="U423" t="s">
        <v>968</v>
      </c>
      <c r="W423" t="s">
        <v>969</v>
      </c>
      <c r="X423" t="s">
        <v>64</v>
      </c>
      <c r="Z423" t="s">
        <v>65</v>
      </c>
    </row>
    <row r="424" spans="1:27" x14ac:dyDescent="0.2">
      <c r="A424">
        <v>268</v>
      </c>
      <c r="B424" t="s">
        <v>1234</v>
      </c>
      <c r="C424" t="str">
        <f t="shared" si="30"/>
        <v>B</v>
      </c>
      <c r="D424" t="str">
        <f t="shared" si="31"/>
        <v>1B0074</v>
      </c>
      <c r="E424" t="str">
        <f t="shared" si="32"/>
        <v>B1</v>
      </c>
      <c r="F424" t="s">
        <v>1235</v>
      </c>
      <c r="G424" t="s">
        <v>965</v>
      </c>
      <c r="H424" t="str">
        <f t="shared" si="33"/>
        <v>Homalanthus_nervosusACL2441</v>
      </c>
      <c r="I424" t="s">
        <v>151</v>
      </c>
      <c r="J424" s="5">
        <v>14.9</v>
      </c>
      <c r="K424" t="s">
        <v>1236</v>
      </c>
      <c r="L424">
        <v>1</v>
      </c>
      <c r="M424" t="s">
        <v>33</v>
      </c>
      <c r="N424" t="s">
        <v>420</v>
      </c>
      <c r="O424" t="str">
        <f t="shared" si="34"/>
        <v>YP1B0074ACL2441</v>
      </c>
      <c r="P424" t="s">
        <v>59</v>
      </c>
      <c r="S424" t="s">
        <v>552</v>
      </c>
      <c r="T424" t="s">
        <v>967</v>
      </c>
      <c r="U424" t="s">
        <v>968</v>
      </c>
      <c r="W424" t="s">
        <v>969</v>
      </c>
      <c r="X424" t="s">
        <v>64</v>
      </c>
      <c r="Z424" t="s">
        <v>65</v>
      </c>
    </row>
    <row r="425" spans="1:27" x14ac:dyDescent="0.2">
      <c r="A425">
        <v>1867</v>
      </c>
      <c r="B425" t="s">
        <v>1226</v>
      </c>
      <c r="C425" t="str">
        <f t="shared" si="30"/>
        <v>B</v>
      </c>
      <c r="D425" t="str">
        <f t="shared" si="31"/>
        <v>4B0222</v>
      </c>
      <c r="E425" t="str">
        <f t="shared" si="32"/>
        <v>B4</v>
      </c>
      <c r="F425" t="s">
        <v>1227</v>
      </c>
      <c r="G425" t="s">
        <v>123</v>
      </c>
      <c r="H425" t="str">
        <f t="shared" si="33"/>
        <v>Sloanea_tieghemiiACL2441</v>
      </c>
      <c r="I425" t="s">
        <v>124</v>
      </c>
      <c r="J425" s="5">
        <v>15.3</v>
      </c>
      <c r="K425" t="s">
        <v>1237</v>
      </c>
      <c r="L425">
        <v>1</v>
      </c>
      <c r="M425" t="s">
        <v>33</v>
      </c>
      <c r="N425" t="s">
        <v>420</v>
      </c>
      <c r="O425" t="str">
        <f t="shared" si="34"/>
        <v>YP4B0222ACL2441</v>
      </c>
      <c r="P425" t="s">
        <v>59</v>
      </c>
      <c r="S425" t="s">
        <v>60</v>
      </c>
      <c r="T425" t="s">
        <v>127</v>
      </c>
      <c r="U425" t="s">
        <v>128</v>
      </c>
      <c r="W425" t="s">
        <v>129</v>
      </c>
      <c r="X425" t="s">
        <v>64</v>
      </c>
      <c r="Z425" t="s">
        <v>65</v>
      </c>
    </row>
    <row r="426" spans="1:27" x14ac:dyDescent="0.2">
      <c r="A426">
        <v>861</v>
      </c>
      <c r="B426" t="s">
        <v>1203</v>
      </c>
      <c r="C426" t="str">
        <f t="shared" si="30"/>
        <v>B</v>
      </c>
      <c r="D426" t="str">
        <f t="shared" si="31"/>
        <v>2B0092</v>
      </c>
      <c r="E426" t="str">
        <f t="shared" si="32"/>
        <v>B2</v>
      </c>
      <c r="F426" t="s">
        <v>1204</v>
      </c>
      <c r="G426" t="s">
        <v>186</v>
      </c>
      <c r="H426" t="str">
        <f t="shared" si="33"/>
        <v>Aglaia_rimosaACL2441</v>
      </c>
      <c r="I426" t="s">
        <v>31</v>
      </c>
      <c r="J426" s="5">
        <v>17</v>
      </c>
      <c r="K426" t="s">
        <v>1238</v>
      </c>
      <c r="L426">
        <v>1</v>
      </c>
      <c r="M426" t="s">
        <v>33</v>
      </c>
      <c r="N426" t="s">
        <v>420</v>
      </c>
      <c r="O426" t="str">
        <f t="shared" si="34"/>
        <v>YP2B0092ACL2441</v>
      </c>
      <c r="P426" t="s">
        <v>59</v>
      </c>
      <c r="S426" t="s">
        <v>73</v>
      </c>
      <c r="T426" t="s">
        <v>190</v>
      </c>
      <c r="U426" t="s">
        <v>191</v>
      </c>
      <c r="W426" t="s">
        <v>192</v>
      </c>
      <c r="X426" t="s">
        <v>64</v>
      </c>
      <c r="Z426" t="s">
        <v>65</v>
      </c>
    </row>
    <row r="427" spans="1:27" x14ac:dyDescent="0.2">
      <c r="A427">
        <v>210</v>
      </c>
      <c r="B427" t="s">
        <v>1106</v>
      </c>
      <c r="C427" t="str">
        <f t="shared" si="30"/>
        <v>B</v>
      </c>
      <c r="D427" t="str">
        <f t="shared" si="31"/>
        <v>1B0040</v>
      </c>
      <c r="E427" t="str">
        <f t="shared" si="32"/>
        <v>B1</v>
      </c>
      <c r="F427" t="s">
        <v>1107</v>
      </c>
      <c r="G427" t="s">
        <v>55</v>
      </c>
      <c r="H427" t="str">
        <f t="shared" si="33"/>
        <v>Elaeocarpus_dolichostylusACL2441</v>
      </c>
      <c r="I427" t="s">
        <v>31</v>
      </c>
      <c r="J427" s="5">
        <v>38.1</v>
      </c>
      <c r="K427" t="s">
        <v>1108</v>
      </c>
      <c r="L427">
        <v>1</v>
      </c>
      <c r="M427" t="s">
        <v>33</v>
      </c>
      <c r="N427" t="s">
        <v>420</v>
      </c>
      <c r="O427" t="str">
        <f t="shared" si="34"/>
        <v>YP1B0040ACL2441</v>
      </c>
      <c r="P427" t="s">
        <v>59</v>
      </c>
      <c r="S427" t="s">
        <v>60</v>
      </c>
      <c r="T427" t="s">
        <v>61</v>
      </c>
      <c r="U427" t="s">
        <v>62</v>
      </c>
      <c r="W427" t="s">
        <v>63</v>
      </c>
      <c r="X427" t="s">
        <v>64</v>
      </c>
      <c r="Z427" t="s">
        <v>65</v>
      </c>
    </row>
    <row r="428" spans="1:27" x14ac:dyDescent="0.2">
      <c r="A428">
        <v>1900</v>
      </c>
      <c r="B428" t="s">
        <v>1019</v>
      </c>
      <c r="C428" t="str">
        <f t="shared" si="30"/>
        <v>B</v>
      </c>
      <c r="D428" t="str">
        <f t="shared" si="31"/>
        <v>4B0236</v>
      </c>
      <c r="E428" t="str">
        <f t="shared" si="32"/>
        <v>B4</v>
      </c>
      <c r="F428" t="s">
        <v>1020</v>
      </c>
      <c r="G428" t="s">
        <v>109</v>
      </c>
      <c r="H428" t="str">
        <f t="shared" si="33"/>
        <v>Turpinia_pentandraACL2461</v>
      </c>
      <c r="I428" t="s">
        <v>31</v>
      </c>
      <c r="J428" s="5">
        <v>15.1</v>
      </c>
      <c r="K428" t="s">
        <v>1239</v>
      </c>
      <c r="L428">
        <v>1</v>
      </c>
      <c r="M428" t="s">
        <v>57</v>
      </c>
      <c r="N428" t="s">
        <v>429</v>
      </c>
      <c r="O428" t="str">
        <f t="shared" si="34"/>
        <v>YP4B0236ACL2461</v>
      </c>
      <c r="P428" t="s">
        <v>59</v>
      </c>
      <c r="S428" t="s">
        <v>112</v>
      </c>
      <c r="T428" t="s">
        <v>113</v>
      </c>
      <c r="U428" t="s">
        <v>114</v>
      </c>
      <c r="W428" t="s">
        <v>115</v>
      </c>
      <c r="X428" t="s">
        <v>64</v>
      </c>
      <c r="Z428" t="s">
        <v>430</v>
      </c>
      <c r="AA428" t="s">
        <v>431</v>
      </c>
    </row>
    <row r="429" spans="1:27" x14ac:dyDescent="0.2">
      <c r="A429">
        <v>880</v>
      </c>
      <c r="B429" t="s">
        <v>1240</v>
      </c>
      <c r="C429" t="str">
        <f t="shared" si="30"/>
        <v>B</v>
      </c>
      <c r="D429" t="str">
        <f t="shared" si="31"/>
        <v>2B0112</v>
      </c>
      <c r="E429" t="str">
        <f t="shared" si="32"/>
        <v>B2</v>
      </c>
      <c r="F429" t="s">
        <v>1241</v>
      </c>
      <c r="G429" t="s">
        <v>227</v>
      </c>
      <c r="H429" t="str">
        <f t="shared" si="33"/>
        <v>Ficus_erythrospermaACL2584</v>
      </c>
      <c r="I429" t="s">
        <v>1242</v>
      </c>
      <c r="J429" s="5">
        <v>6.5</v>
      </c>
      <c r="K429" t="s">
        <v>1243</v>
      </c>
      <c r="L429">
        <v>1</v>
      </c>
      <c r="M429" t="s">
        <v>57</v>
      </c>
      <c r="N429" t="s">
        <v>434</v>
      </c>
      <c r="O429" t="str">
        <f t="shared" si="34"/>
        <v>YP2B0112ACL2584</v>
      </c>
      <c r="P429" t="s">
        <v>59</v>
      </c>
      <c r="S429" t="s">
        <v>93</v>
      </c>
      <c r="T429" t="s">
        <v>94</v>
      </c>
      <c r="U429" t="s">
        <v>230</v>
      </c>
      <c r="W429" t="s">
        <v>231</v>
      </c>
      <c r="X429" t="s">
        <v>64</v>
      </c>
    </row>
    <row r="430" spans="1:27" x14ac:dyDescent="0.2">
      <c r="A430">
        <v>875</v>
      </c>
      <c r="B430" t="s">
        <v>1244</v>
      </c>
      <c r="C430" t="str">
        <f t="shared" si="30"/>
        <v>B</v>
      </c>
      <c r="D430" t="str">
        <f t="shared" si="31"/>
        <v>2B0106</v>
      </c>
      <c r="E430" t="str">
        <f t="shared" si="32"/>
        <v>B2</v>
      </c>
      <c r="F430" t="s">
        <v>1245</v>
      </c>
      <c r="G430" t="s">
        <v>936</v>
      </c>
      <c r="H430" t="str">
        <f t="shared" si="33"/>
        <v>Elaeocarpus_dolichodactylusACL2584</v>
      </c>
      <c r="I430" t="s">
        <v>99</v>
      </c>
      <c r="J430" s="5">
        <v>7.3</v>
      </c>
      <c r="K430" t="s">
        <v>1246</v>
      </c>
      <c r="L430">
        <v>1</v>
      </c>
      <c r="M430" t="s">
        <v>33</v>
      </c>
      <c r="N430" t="s">
        <v>434</v>
      </c>
      <c r="O430" t="str">
        <f t="shared" si="34"/>
        <v>YP2B0106ACL2584</v>
      </c>
      <c r="P430" t="s">
        <v>59</v>
      </c>
      <c r="S430" t="s">
        <v>60</v>
      </c>
      <c r="T430" t="s">
        <v>61</v>
      </c>
      <c r="U430" t="s">
        <v>940</v>
      </c>
      <c r="W430" t="s">
        <v>63</v>
      </c>
      <c r="X430" t="s">
        <v>64</v>
      </c>
    </row>
    <row r="431" spans="1:27" x14ac:dyDescent="0.2">
      <c r="A431">
        <v>1265</v>
      </c>
      <c r="B431" t="s">
        <v>1194</v>
      </c>
      <c r="C431" t="str">
        <f t="shared" si="30"/>
        <v>B</v>
      </c>
      <c r="D431" t="str">
        <f t="shared" si="31"/>
        <v>3B0141</v>
      </c>
      <c r="E431" t="str">
        <f t="shared" si="32"/>
        <v>B3</v>
      </c>
      <c r="F431" t="s">
        <v>1195</v>
      </c>
      <c r="G431" t="s">
        <v>218</v>
      </c>
      <c r="H431" t="str">
        <f t="shared" si="33"/>
        <v>Ficus_congestaACL2584</v>
      </c>
      <c r="I431" t="s">
        <v>99</v>
      </c>
      <c r="J431" s="5">
        <v>9.4</v>
      </c>
      <c r="K431" t="s">
        <v>1247</v>
      </c>
      <c r="L431">
        <v>1</v>
      </c>
      <c r="M431" t="s">
        <v>57</v>
      </c>
      <c r="N431" t="s">
        <v>434</v>
      </c>
      <c r="O431" t="str">
        <f t="shared" si="34"/>
        <v>YP3B0141ACL2584</v>
      </c>
      <c r="P431" t="s">
        <v>59</v>
      </c>
      <c r="S431" t="s">
        <v>93</v>
      </c>
      <c r="T431" t="s">
        <v>94</v>
      </c>
      <c r="U431" t="s">
        <v>221</v>
      </c>
      <c r="W431" t="s">
        <v>222</v>
      </c>
      <c r="X431" t="s">
        <v>64</v>
      </c>
    </row>
    <row r="432" spans="1:27" x14ac:dyDescent="0.2">
      <c r="A432">
        <v>1276</v>
      </c>
      <c r="B432" t="s">
        <v>1103</v>
      </c>
      <c r="C432" t="str">
        <f t="shared" si="30"/>
        <v>B</v>
      </c>
      <c r="D432" t="str">
        <f t="shared" si="31"/>
        <v>3B0145</v>
      </c>
      <c r="E432" t="str">
        <f t="shared" si="32"/>
        <v>B3</v>
      </c>
      <c r="F432" t="s">
        <v>1104</v>
      </c>
      <c r="G432" t="s">
        <v>1097</v>
      </c>
      <c r="H432" t="str">
        <f t="shared" si="33"/>
        <v>Mischocarpus_pyriformisACL2584</v>
      </c>
      <c r="I432" t="s">
        <v>228</v>
      </c>
      <c r="J432" s="5">
        <v>13.5</v>
      </c>
      <c r="K432" t="s">
        <v>1248</v>
      </c>
      <c r="L432">
        <v>1</v>
      </c>
      <c r="M432" t="s">
        <v>57</v>
      </c>
      <c r="N432" t="s">
        <v>434</v>
      </c>
      <c r="O432" t="str">
        <f t="shared" si="34"/>
        <v>YP3B0145ACL2584</v>
      </c>
      <c r="P432" t="s">
        <v>59</v>
      </c>
      <c r="S432" t="s">
        <v>1099</v>
      </c>
      <c r="T432" t="s">
        <v>1100</v>
      </c>
      <c r="U432" t="s">
        <v>1101</v>
      </c>
      <c r="W432" t="s">
        <v>1102</v>
      </c>
      <c r="X432" t="s">
        <v>64</v>
      </c>
    </row>
    <row r="433" spans="1:24" x14ac:dyDescent="0.2">
      <c r="A433">
        <v>1889</v>
      </c>
      <c r="B433" t="s">
        <v>1028</v>
      </c>
      <c r="C433" t="str">
        <f t="shared" si="30"/>
        <v>B</v>
      </c>
      <c r="D433" t="str">
        <f t="shared" si="31"/>
        <v>4B0230</v>
      </c>
      <c r="E433" t="str">
        <f t="shared" si="32"/>
        <v>B4</v>
      </c>
      <c r="F433" t="s">
        <v>1029</v>
      </c>
      <c r="G433" t="s">
        <v>1030</v>
      </c>
      <c r="H433" t="str">
        <f t="shared" si="33"/>
        <v>Macaranga_inermisACL2584</v>
      </c>
      <c r="I433" t="s">
        <v>46</v>
      </c>
      <c r="J433" s="5">
        <v>13.6</v>
      </c>
      <c r="K433" t="s">
        <v>1031</v>
      </c>
      <c r="L433">
        <v>5</v>
      </c>
      <c r="M433" t="s">
        <v>33</v>
      </c>
      <c r="N433" t="s">
        <v>434</v>
      </c>
      <c r="O433" t="str">
        <f t="shared" si="34"/>
        <v>YP4B0230ACL2584</v>
      </c>
      <c r="P433" t="s">
        <v>59</v>
      </c>
      <c r="S433" t="s">
        <v>552</v>
      </c>
      <c r="T433" t="s">
        <v>553</v>
      </c>
      <c r="U433" t="s">
        <v>1033</v>
      </c>
      <c r="W433" t="s">
        <v>1034</v>
      </c>
      <c r="X433" t="s">
        <v>64</v>
      </c>
    </row>
    <row r="434" spans="1:24" x14ac:dyDescent="0.2">
      <c r="A434">
        <v>192</v>
      </c>
      <c r="B434" t="s">
        <v>1249</v>
      </c>
      <c r="C434" t="str">
        <f t="shared" si="30"/>
        <v>B</v>
      </c>
      <c r="D434" t="str">
        <f t="shared" si="31"/>
        <v>1B0022</v>
      </c>
      <c r="E434" t="str">
        <f t="shared" si="32"/>
        <v>B1</v>
      </c>
      <c r="F434" t="s">
        <v>1250</v>
      </c>
      <c r="G434" t="s">
        <v>1251</v>
      </c>
      <c r="H434" t="str">
        <f t="shared" si="33"/>
        <v>Sloanea_forbesiiACL2584</v>
      </c>
      <c r="I434" t="s">
        <v>82</v>
      </c>
      <c r="J434" s="5">
        <v>21</v>
      </c>
      <c r="K434" t="s">
        <v>1252</v>
      </c>
      <c r="L434">
        <v>2</v>
      </c>
      <c r="M434" t="s">
        <v>33</v>
      </c>
      <c r="N434" t="s">
        <v>434</v>
      </c>
      <c r="O434" t="str">
        <f t="shared" si="34"/>
        <v>YP1B0022ACL2584</v>
      </c>
      <c r="P434" t="s">
        <v>59</v>
      </c>
      <c r="S434" t="s">
        <v>60</v>
      </c>
      <c r="T434" t="s">
        <v>127</v>
      </c>
      <c r="U434" t="s">
        <v>1253</v>
      </c>
      <c r="W434" t="s">
        <v>1254</v>
      </c>
      <c r="X434" t="s">
        <v>64</v>
      </c>
    </row>
    <row r="435" spans="1:24" x14ac:dyDescent="0.2">
      <c r="A435">
        <v>256</v>
      </c>
      <c r="B435" t="s">
        <v>1255</v>
      </c>
      <c r="C435" t="str">
        <f t="shared" si="30"/>
        <v>B</v>
      </c>
      <c r="D435" t="str">
        <f t="shared" si="31"/>
        <v>1B0057</v>
      </c>
      <c r="E435" t="str">
        <f t="shared" si="32"/>
        <v>B1</v>
      </c>
      <c r="F435" t="s">
        <v>1256</v>
      </c>
      <c r="G435" t="s">
        <v>1257</v>
      </c>
      <c r="H435" t="str">
        <f t="shared" si="33"/>
        <v>Cryptocarya_minutifoliaACL2584</v>
      </c>
      <c r="I435" t="s">
        <v>46</v>
      </c>
      <c r="J435" s="5">
        <v>23</v>
      </c>
      <c r="K435" t="s">
        <v>1258</v>
      </c>
      <c r="L435">
        <v>3</v>
      </c>
      <c r="M435" t="s">
        <v>33</v>
      </c>
      <c r="N435" t="s">
        <v>434</v>
      </c>
      <c r="O435" t="str">
        <f t="shared" si="34"/>
        <v>YP1B0057ACL2584</v>
      </c>
      <c r="P435" t="s">
        <v>59</v>
      </c>
      <c r="S435" t="s">
        <v>460</v>
      </c>
      <c r="T435" t="s">
        <v>461</v>
      </c>
      <c r="U435" t="s">
        <v>1259</v>
      </c>
      <c r="W435" t="s">
        <v>1260</v>
      </c>
      <c r="X435" t="s">
        <v>64</v>
      </c>
    </row>
    <row r="436" spans="1:24" x14ac:dyDescent="0.2">
      <c r="A436">
        <v>848</v>
      </c>
      <c r="B436" t="s">
        <v>1261</v>
      </c>
      <c r="C436" t="str">
        <f t="shared" si="30"/>
        <v>B</v>
      </c>
      <c r="D436" t="str">
        <f t="shared" si="31"/>
        <v>2B0087</v>
      </c>
      <c r="E436" t="str">
        <f t="shared" si="32"/>
        <v>B2</v>
      </c>
      <c r="F436" t="s">
        <v>1262</v>
      </c>
      <c r="G436" t="s">
        <v>123</v>
      </c>
      <c r="H436" t="str">
        <f t="shared" si="33"/>
        <v>Sloanea_tieghemiiACL2584</v>
      </c>
      <c r="I436" t="s">
        <v>151</v>
      </c>
      <c r="J436" s="5">
        <v>30.3</v>
      </c>
      <c r="K436" t="s">
        <v>1263</v>
      </c>
      <c r="L436">
        <v>1</v>
      </c>
      <c r="M436" t="s">
        <v>33</v>
      </c>
      <c r="N436" t="s">
        <v>434</v>
      </c>
      <c r="O436" t="str">
        <f t="shared" si="34"/>
        <v>YP2B0087ACL2584</v>
      </c>
      <c r="P436" t="s">
        <v>59</v>
      </c>
      <c r="S436" t="s">
        <v>60</v>
      </c>
      <c r="T436" t="s">
        <v>127</v>
      </c>
      <c r="U436" t="s">
        <v>128</v>
      </c>
      <c r="W436" t="s">
        <v>129</v>
      </c>
      <c r="X436" t="s">
        <v>64</v>
      </c>
    </row>
    <row r="437" spans="1:24" x14ac:dyDescent="0.2">
      <c r="A437">
        <v>182</v>
      </c>
      <c r="B437" t="s">
        <v>1264</v>
      </c>
      <c r="C437" t="str">
        <f t="shared" si="30"/>
        <v>B</v>
      </c>
      <c r="D437" t="str">
        <f t="shared" si="31"/>
        <v>1B0017</v>
      </c>
      <c r="E437" t="str">
        <f t="shared" si="32"/>
        <v>B1</v>
      </c>
      <c r="F437" t="s">
        <v>1265</v>
      </c>
      <c r="G437" t="s">
        <v>161</v>
      </c>
      <c r="H437" t="str">
        <f t="shared" si="33"/>
        <v>Perrottetia_alpestrisACL2584</v>
      </c>
      <c r="I437" t="s">
        <v>46</v>
      </c>
      <c r="J437" s="5">
        <v>35.5</v>
      </c>
      <c r="K437" t="s">
        <v>1266</v>
      </c>
      <c r="L437">
        <v>2</v>
      </c>
      <c r="M437" t="s">
        <v>33</v>
      </c>
      <c r="N437" t="s">
        <v>434</v>
      </c>
      <c r="O437" t="str">
        <f t="shared" si="34"/>
        <v>YP1B0017ACL2584</v>
      </c>
      <c r="P437" t="s">
        <v>59</v>
      </c>
      <c r="S437" t="s">
        <v>164</v>
      </c>
      <c r="T437" t="s">
        <v>165</v>
      </c>
      <c r="U437" t="s">
        <v>166</v>
      </c>
      <c r="W437" t="s">
        <v>167</v>
      </c>
      <c r="X437" t="s">
        <v>64</v>
      </c>
    </row>
    <row r="438" spans="1:24" x14ac:dyDescent="0.2">
      <c r="A438">
        <v>1888</v>
      </c>
      <c r="B438" t="s">
        <v>1267</v>
      </c>
      <c r="C438" t="str">
        <f t="shared" si="30"/>
        <v>B</v>
      </c>
      <c r="D438" t="str">
        <f t="shared" si="31"/>
        <v>4B0229</v>
      </c>
      <c r="E438" t="str">
        <f t="shared" si="32"/>
        <v>B4</v>
      </c>
      <c r="F438" t="s">
        <v>1268</v>
      </c>
      <c r="G438" t="s">
        <v>1269</v>
      </c>
      <c r="H438" t="str">
        <f t="shared" si="33"/>
        <v>Dicksonia_sciurusACL2774</v>
      </c>
      <c r="I438" t="s">
        <v>46</v>
      </c>
      <c r="J438" s="5">
        <v>10</v>
      </c>
      <c r="K438" t="s">
        <v>1270</v>
      </c>
      <c r="L438">
        <v>1</v>
      </c>
      <c r="M438" t="s">
        <v>57</v>
      </c>
      <c r="N438" t="s">
        <v>1271</v>
      </c>
      <c r="O438" t="str">
        <f t="shared" si="34"/>
        <v>YP4B0229ACL2774</v>
      </c>
      <c r="P438" t="s">
        <v>59</v>
      </c>
      <c r="S438" t="s">
        <v>1272</v>
      </c>
      <c r="T438" t="s">
        <v>1273</v>
      </c>
      <c r="U438" t="s">
        <v>1274</v>
      </c>
      <c r="W438" t="s">
        <v>1275</v>
      </c>
    </row>
    <row r="439" spans="1:24" x14ac:dyDescent="0.2">
      <c r="A439">
        <v>1253</v>
      </c>
      <c r="B439" t="s">
        <v>1113</v>
      </c>
      <c r="C439" t="str">
        <f t="shared" si="30"/>
        <v>B</v>
      </c>
      <c r="D439" t="str">
        <f t="shared" si="31"/>
        <v>3B0129</v>
      </c>
      <c r="E439" t="str">
        <f t="shared" si="32"/>
        <v>B3</v>
      </c>
      <c r="F439" t="s">
        <v>1114</v>
      </c>
      <c r="G439" t="s">
        <v>957</v>
      </c>
      <c r="H439" t="str">
        <f t="shared" si="33"/>
        <v>Piper_melulaACL2840</v>
      </c>
      <c r="I439" t="s">
        <v>46</v>
      </c>
      <c r="J439" s="5">
        <v>6.4</v>
      </c>
      <c r="K439" t="s">
        <v>1276</v>
      </c>
      <c r="L439">
        <v>1</v>
      </c>
      <c r="M439" t="s">
        <v>57</v>
      </c>
      <c r="N439" t="s">
        <v>459</v>
      </c>
      <c r="O439" t="str">
        <f t="shared" si="34"/>
        <v>YP3B0129ACL2840</v>
      </c>
      <c r="P439" t="s">
        <v>59</v>
      </c>
      <c r="S439" t="s">
        <v>959</v>
      </c>
      <c r="T439" t="s">
        <v>960</v>
      </c>
      <c r="U439" t="s">
        <v>961</v>
      </c>
      <c r="W439" t="s">
        <v>962</v>
      </c>
    </row>
    <row r="440" spans="1:24" x14ac:dyDescent="0.2">
      <c r="A440">
        <v>1231</v>
      </c>
      <c r="B440" t="s">
        <v>943</v>
      </c>
      <c r="C440" t="str">
        <f t="shared" si="30"/>
        <v>B</v>
      </c>
      <c r="D440" t="str">
        <f t="shared" si="31"/>
        <v>3B0122</v>
      </c>
      <c r="E440" t="str">
        <f t="shared" si="32"/>
        <v>B3</v>
      </c>
      <c r="F440" t="s">
        <v>944</v>
      </c>
      <c r="G440" t="s">
        <v>132</v>
      </c>
      <c r="H440" t="str">
        <f t="shared" si="33"/>
        <v>Sloanea_sogerensisACL2840</v>
      </c>
      <c r="I440" t="s">
        <v>355</v>
      </c>
      <c r="J440" s="5">
        <v>32.416076434429598</v>
      </c>
      <c r="K440" t="s">
        <v>1277</v>
      </c>
      <c r="L440">
        <v>1</v>
      </c>
      <c r="M440" t="s">
        <v>57</v>
      </c>
      <c r="N440" t="s">
        <v>459</v>
      </c>
      <c r="O440" t="str">
        <f t="shared" si="34"/>
        <v>YP3B0122ACL2840</v>
      </c>
      <c r="P440" t="s">
        <v>59</v>
      </c>
      <c r="S440" t="s">
        <v>60</v>
      </c>
      <c r="T440" t="s">
        <v>127</v>
      </c>
      <c r="U440" t="s">
        <v>134</v>
      </c>
      <c r="W440" t="s">
        <v>135</v>
      </c>
    </row>
    <row r="441" spans="1:24" x14ac:dyDescent="0.2">
      <c r="A441">
        <v>232</v>
      </c>
      <c r="B441" t="s">
        <v>1218</v>
      </c>
      <c r="C441" t="str">
        <f t="shared" si="30"/>
        <v>B</v>
      </c>
      <c r="D441" t="str">
        <f t="shared" si="31"/>
        <v>1B0045</v>
      </c>
      <c r="E441" t="str">
        <f t="shared" si="32"/>
        <v>B1</v>
      </c>
      <c r="F441" t="s">
        <v>1219</v>
      </c>
      <c r="G441" t="s">
        <v>1097</v>
      </c>
      <c r="H441" t="str">
        <f t="shared" si="33"/>
        <v>Mischocarpus_pyriformisACL2851</v>
      </c>
      <c r="I441" t="s">
        <v>46</v>
      </c>
      <c r="J441" s="5">
        <v>6.4</v>
      </c>
      <c r="K441" t="s">
        <v>1278</v>
      </c>
      <c r="L441">
        <v>5</v>
      </c>
      <c r="M441" t="s">
        <v>33</v>
      </c>
      <c r="N441" t="s">
        <v>465</v>
      </c>
      <c r="O441" t="str">
        <f t="shared" si="34"/>
        <v>YP1B0045ACL2851</v>
      </c>
      <c r="P441" t="s">
        <v>59</v>
      </c>
      <c r="S441" t="s">
        <v>1099</v>
      </c>
      <c r="T441" t="s">
        <v>1100</v>
      </c>
      <c r="U441" t="s">
        <v>1101</v>
      </c>
      <c r="W441" t="s">
        <v>1102</v>
      </c>
      <c r="X441" t="s">
        <v>382</v>
      </c>
    </row>
    <row r="442" spans="1:24" x14ac:dyDescent="0.2">
      <c r="A442">
        <v>202</v>
      </c>
      <c r="B442" t="s">
        <v>1221</v>
      </c>
      <c r="C442" t="str">
        <f t="shared" si="30"/>
        <v>B</v>
      </c>
      <c r="D442" t="str">
        <f t="shared" si="31"/>
        <v>1B0039</v>
      </c>
      <c r="E442" t="str">
        <f t="shared" si="32"/>
        <v>B1</v>
      </c>
      <c r="F442" t="s">
        <v>1222</v>
      </c>
      <c r="G442" t="s">
        <v>123</v>
      </c>
      <c r="H442" t="str">
        <f t="shared" si="33"/>
        <v>Sloanea_tieghemiiACL2851</v>
      </c>
      <c r="I442" t="s">
        <v>46</v>
      </c>
      <c r="J442" s="5">
        <v>8.3000000000000007</v>
      </c>
      <c r="K442" t="s">
        <v>1279</v>
      </c>
      <c r="L442">
        <v>1</v>
      </c>
      <c r="M442" t="s">
        <v>33</v>
      </c>
      <c r="N442" t="s">
        <v>465</v>
      </c>
      <c r="O442" t="str">
        <f t="shared" si="34"/>
        <v>YP1B0039ACL2851</v>
      </c>
      <c r="P442" t="s">
        <v>59</v>
      </c>
      <c r="S442" t="s">
        <v>60</v>
      </c>
      <c r="T442" t="s">
        <v>127</v>
      </c>
      <c r="U442" t="s">
        <v>128</v>
      </c>
      <c r="V442" t="s">
        <v>1224</v>
      </c>
      <c r="W442" t="s">
        <v>1225</v>
      </c>
      <c r="X442" t="s">
        <v>382</v>
      </c>
    </row>
    <row r="443" spans="1:24" x14ac:dyDescent="0.2">
      <c r="A443">
        <v>846</v>
      </c>
      <c r="B443" t="s">
        <v>1261</v>
      </c>
      <c r="C443" t="str">
        <f t="shared" si="30"/>
        <v>B</v>
      </c>
      <c r="D443" t="str">
        <f t="shared" si="31"/>
        <v>2B0087</v>
      </c>
      <c r="E443" t="str">
        <f t="shared" si="32"/>
        <v>B2</v>
      </c>
      <c r="F443" t="s">
        <v>1262</v>
      </c>
      <c r="G443" t="s">
        <v>123</v>
      </c>
      <c r="H443" t="str">
        <f t="shared" si="33"/>
        <v>Sloanea_tieghemiiACL2851</v>
      </c>
      <c r="I443" t="s">
        <v>31</v>
      </c>
      <c r="J443" s="5">
        <v>30.3</v>
      </c>
      <c r="K443" t="s">
        <v>1280</v>
      </c>
      <c r="L443">
        <v>1</v>
      </c>
      <c r="M443" t="s">
        <v>33</v>
      </c>
      <c r="N443" t="s">
        <v>465</v>
      </c>
      <c r="O443" t="str">
        <f t="shared" si="34"/>
        <v>YP2B0087ACL2851</v>
      </c>
      <c r="P443" t="s">
        <v>59</v>
      </c>
      <c r="S443" t="s">
        <v>60</v>
      </c>
      <c r="T443" t="s">
        <v>127</v>
      </c>
      <c r="U443" t="s">
        <v>128</v>
      </c>
      <c r="W443" t="s">
        <v>129</v>
      </c>
      <c r="X443" t="s">
        <v>382</v>
      </c>
    </row>
    <row r="444" spans="1:24" x14ac:dyDescent="0.2">
      <c r="A444">
        <v>1304</v>
      </c>
      <c r="B444" t="s">
        <v>1022</v>
      </c>
      <c r="C444" t="str">
        <f t="shared" si="30"/>
        <v>B</v>
      </c>
      <c r="D444" t="str">
        <f t="shared" si="31"/>
        <v>3B0163</v>
      </c>
      <c r="E444" t="str">
        <f t="shared" si="32"/>
        <v>B3</v>
      </c>
      <c r="F444" t="s">
        <v>1023</v>
      </c>
      <c r="G444" t="s">
        <v>1024</v>
      </c>
      <c r="H444" t="str">
        <f t="shared" si="33"/>
        <v>Syzygium_nemoraleACL2916</v>
      </c>
      <c r="I444" t="s">
        <v>46</v>
      </c>
      <c r="J444" s="5">
        <v>20.100000000000001</v>
      </c>
      <c r="K444" t="s">
        <v>1281</v>
      </c>
      <c r="L444">
        <v>4</v>
      </c>
      <c r="M444" t="s">
        <v>33</v>
      </c>
      <c r="N444" t="s">
        <v>1282</v>
      </c>
      <c r="O444" t="str">
        <f t="shared" si="34"/>
        <v>YP3B0163ACL2916</v>
      </c>
      <c r="P444" t="s">
        <v>72</v>
      </c>
      <c r="S444" t="s">
        <v>510</v>
      </c>
      <c r="T444" t="s">
        <v>511</v>
      </c>
      <c r="U444" t="s">
        <v>1026</v>
      </c>
      <c r="W444" t="s">
        <v>1027</v>
      </c>
      <c r="X444" t="s">
        <v>474</v>
      </c>
    </row>
    <row r="445" spans="1:24" x14ac:dyDescent="0.2">
      <c r="A445">
        <v>1246</v>
      </c>
      <c r="B445" t="s">
        <v>1008</v>
      </c>
      <c r="C445" t="str">
        <f t="shared" si="30"/>
        <v>B</v>
      </c>
      <c r="D445" t="str">
        <f t="shared" si="31"/>
        <v>3B0126</v>
      </c>
      <c r="E445" t="str">
        <f t="shared" si="32"/>
        <v>B3</v>
      </c>
      <c r="F445" t="s">
        <v>1009</v>
      </c>
      <c r="G445" t="s">
        <v>123</v>
      </c>
      <c r="H445" t="str">
        <f t="shared" si="33"/>
        <v>Sloanea_tieghemiiACL2965</v>
      </c>
      <c r="I445" t="s">
        <v>46</v>
      </c>
      <c r="J445" s="5">
        <v>6.6</v>
      </c>
      <c r="K445" t="s">
        <v>1283</v>
      </c>
      <c r="L445">
        <v>2</v>
      </c>
      <c r="M445" t="s">
        <v>33</v>
      </c>
      <c r="N445" t="s">
        <v>471</v>
      </c>
      <c r="O445" t="str">
        <f t="shared" si="34"/>
        <v>YP3B0126ACL2965</v>
      </c>
      <c r="P445" t="s">
        <v>72</v>
      </c>
      <c r="S445" t="s">
        <v>60</v>
      </c>
      <c r="T445" t="s">
        <v>127</v>
      </c>
      <c r="U445" t="s">
        <v>128</v>
      </c>
      <c r="W445" t="s">
        <v>129</v>
      </c>
    </row>
    <row r="446" spans="1:24" x14ac:dyDescent="0.2">
      <c r="A446">
        <v>233</v>
      </c>
      <c r="B446" t="s">
        <v>1218</v>
      </c>
      <c r="C446" t="str">
        <f t="shared" si="30"/>
        <v>B</v>
      </c>
      <c r="D446" t="str">
        <f t="shared" si="31"/>
        <v>1B0045</v>
      </c>
      <c r="E446" t="str">
        <f t="shared" si="32"/>
        <v>B1</v>
      </c>
      <c r="F446" t="s">
        <v>1219</v>
      </c>
      <c r="G446" t="s">
        <v>1097</v>
      </c>
      <c r="H446" t="str">
        <f t="shared" si="33"/>
        <v>Mischocarpus_pyriformisACL2981</v>
      </c>
      <c r="I446" t="s">
        <v>46</v>
      </c>
      <c r="J446" s="5">
        <v>6.4</v>
      </c>
      <c r="K446" t="s">
        <v>1278</v>
      </c>
      <c r="L446">
        <v>4</v>
      </c>
      <c r="M446" t="s">
        <v>33</v>
      </c>
      <c r="N446" t="s">
        <v>473</v>
      </c>
      <c r="O446" t="str">
        <f t="shared" si="34"/>
        <v>YP1B0045ACL2981</v>
      </c>
      <c r="P446" t="s">
        <v>72</v>
      </c>
      <c r="S446" t="s">
        <v>1099</v>
      </c>
      <c r="T446" t="s">
        <v>1100</v>
      </c>
      <c r="U446" t="s">
        <v>1101</v>
      </c>
      <c r="W446" t="s">
        <v>1102</v>
      </c>
      <c r="X446" t="s">
        <v>474</v>
      </c>
    </row>
    <row r="447" spans="1:24" x14ac:dyDescent="0.2">
      <c r="A447">
        <v>1863</v>
      </c>
      <c r="B447" t="s">
        <v>1226</v>
      </c>
      <c r="C447" t="str">
        <f t="shared" si="30"/>
        <v>B</v>
      </c>
      <c r="D447" t="str">
        <f t="shared" si="31"/>
        <v>4B0222</v>
      </c>
      <c r="E447" t="str">
        <f t="shared" si="32"/>
        <v>B4</v>
      </c>
      <c r="F447" t="s">
        <v>1227</v>
      </c>
      <c r="G447" t="s">
        <v>123</v>
      </c>
      <c r="H447" t="str">
        <f t="shared" si="33"/>
        <v>Sloanea_tieghemiiACL2981</v>
      </c>
      <c r="I447" t="s">
        <v>46</v>
      </c>
      <c r="J447" s="5">
        <v>15.3</v>
      </c>
      <c r="K447" t="s">
        <v>1284</v>
      </c>
      <c r="L447">
        <v>1</v>
      </c>
      <c r="M447" t="s">
        <v>33</v>
      </c>
      <c r="N447" t="s">
        <v>473</v>
      </c>
      <c r="O447" t="str">
        <f t="shared" si="34"/>
        <v>YP4B0222ACL2981</v>
      </c>
      <c r="P447" t="s">
        <v>72</v>
      </c>
      <c r="S447" t="s">
        <v>60</v>
      </c>
      <c r="T447" t="s">
        <v>127</v>
      </c>
      <c r="U447" t="s">
        <v>128</v>
      </c>
      <c r="W447" t="s">
        <v>129</v>
      </c>
      <c r="X447" t="s">
        <v>474</v>
      </c>
    </row>
    <row r="448" spans="1:24" x14ac:dyDescent="0.2">
      <c r="A448">
        <v>213</v>
      </c>
      <c r="B448" t="s">
        <v>1106</v>
      </c>
      <c r="C448" t="str">
        <f t="shared" si="30"/>
        <v>B</v>
      </c>
      <c r="D448" t="str">
        <f t="shared" si="31"/>
        <v>1B0040</v>
      </c>
      <c r="E448" t="str">
        <f t="shared" si="32"/>
        <v>B1</v>
      </c>
      <c r="F448" t="s">
        <v>1107</v>
      </c>
      <c r="G448" t="s">
        <v>55</v>
      </c>
      <c r="H448" t="str">
        <f t="shared" si="33"/>
        <v>Elaeocarpus_dolichostylusACL3103</v>
      </c>
      <c r="I448" t="s">
        <v>31</v>
      </c>
      <c r="J448" s="5">
        <v>38.1</v>
      </c>
      <c r="K448" t="s">
        <v>1108</v>
      </c>
      <c r="L448">
        <v>1</v>
      </c>
      <c r="M448" t="s">
        <v>57</v>
      </c>
      <c r="N448" t="s">
        <v>1285</v>
      </c>
      <c r="O448" t="str">
        <f t="shared" si="34"/>
        <v>YP1B0040ACL3103</v>
      </c>
      <c r="P448" t="s">
        <v>59</v>
      </c>
      <c r="S448" t="s">
        <v>60</v>
      </c>
      <c r="T448" t="s">
        <v>61</v>
      </c>
      <c r="U448" t="s">
        <v>62</v>
      </c>
      <c r="W448" t="s">
        <v>63</v>
      </c>
    </row>
    <row r="449" spans="1:27" x14ac:dyDescent="0.2">
      <c r="A449">
        <v>1816</v>
      </c>
      <c r="B449" t="s">
        <v>1126</v>
      </c>
      <c r="C449" t="str">
        <f t="shared" si="30"/>
        <v>B</v>
      </c>
      <c r="D449" t="str">
        <f t="shared" si="31"/>
        <v>4B0185</v>
      </c>
      <c r="E449" t="str">
        <f t="shared" si="32"/>
        <v>B4</v>
      </c>
      <c r="F449" t="s">
        <v>1127</v>
      </c>
      <c r="G449" t="s">
        <v>1128</v>
      </c>
      <c r="H449" t="str">
        <f t="shared" si="33"/>
        <v>Steganthera_royeniiACL3304</v>
      </c>
      <c r="I449" t="s">
        <v>151</v>
      </c>
      <c r="J449" s="5">
        <v>27.055261219093001</v>
      </c>
      <c r="K449" t="s">
        <v>1286</v>
      </c>
      <c r="L449">
        <v>1</v>
      </c>
      <c r="M449" t="s">
        <v>57</v>
      </c>
      <c r="N449" t="s">
        <v>489</v>
      </c>
      <c r="O449" t="str">
        <f t="shared" si="34"/>
        <v>YP4B0185ACL3304</v>
      </c>
      <c r="P449" t="s">
        <v>72</v>
      </c>
      <c r="S449" t="s">
        <v>1130</v>
      </c>
      <c r="T449" t="s">
        <v>1131</v>
      </c>
      <c r="U449" t="s">
        <v>1132</v>
      </c>
      <c r="W449" t="s">
        <v>1133</v>
      </c>
      <c r="X449" t="s">
        <v>77</v>
      </c>
    </row>
    <row r="450" spans="1:27" x14ac:dyDescent="0.2">
      <c r="A450">
        <v>1219</v>
      </c>
      <c r="B450" t="s">
        <v>943</v>
      </c>
      <c r="C450" t="str">
        <f t="shared" ref="C450:C513" si="35">CONCATENATE(LEFT(B450,1))</f>
        <v>B</v>
      </c>
      <c r="D450" t="str">
        <f t="shared" ref="D450:D513" si="36">CONCATENATE(RIGHT(F450,6))</f>
        <v>3B0122</v>
      </c>
      <c r="E450" t="str">
        <f t="shared" ref="E450:E513" si="37">CONCATENATE(C450,LEFT(D450,1))</f>
        <v>B3</v>
      </c>
      <c r="F450" t="s">
        <v>944</v>
      </c>
      <c r="G450" t="s">
        <v>132</v>
      </c>
      <c r="H450" t="str">
        <f t="shared" ref="H450:H513" si="38">CONCATENATE(G450,N450)</f>
        <v>Sloanea_sogerensisACL3429</v>
      </c>
      <c r="I450" t="s">
        <v>99</v>
      </c>
      <c r="J450" s="5">
        <v>32.416076434429598</v>
      </c>
      <c r="K450" t="s">
        <v>1287</v>
      </c>
      <c r="L450">
        <v>2</v>
      </c>
      <c r="M450" t="s">
        <v>33</v>
      </c>
      <c r="N450" t="s">
        <v>491</v>
      </c>
      <c r="O450" t="str">
        <f t="shared" ref="O450:O513" si="39">CONCATENATE(F450,N450)</f>
        <v>YP3B0122ACL3429</v>
      </c>
      <c r="P450" t="s">
        <v>72</v>
      </c>
      <c r="S450" t="s">
        <v>60</v>
      </c>
      <c r="T450" t="s">
        <v>127</v>
      </c>
      <c r="U450" t="s">
        <v>134</v>
      </c>
      <c r="W450" t="s">
        <v>135</v>
      </c>
      <c r="X450" t="s">
        <v>77</v>
      </c>
      <c r="Z450" t="s">
        <v>492</v>
      </c>
      <c r="AA450" t="s">
        <v>493</v>
      </c>
    </row>
    <row r="451" spans="1:27" x14ac:dyDescent="0.2">
      <c r="A451">
        <v>241</v>
      </c>
      <c r="B451" t="s">
        <v>1092</v>
      </c>
      <c r="C451" t="str">
        <f t="shared" si="35"/>
        <v>B</v>
      </c>
      <c r="D451" t="str">
        <f t="shared" si="36"/>
        <v>1B0050</v>
      </c>
      <c r="E451" t="str">
        <f t="shared" si="37"/>
        <v>B1</v>
      </c>
      <c r="F451" t="s">
        <v>1093</v>
      </c>
      <c r="G451" t="s">
        <v>304</v>
      </c>
      <c r="H451" t="str">
        <f t="shared" si="38"/>
        <v>Elaeocarpus_sphaericusACL3429</v>
      </c>
      <c r="I451" t="s">
        <v>31</v>
      </c>
      <c r="J451" s="5">
        <v>32.700000000000003</v>
      </c>
      <c r="K451" t="s">
        <v>1288</v>
      </c>
      <c r="L451">
        <v>4</v>
      </c>
      <c r="M451" t="s">
        <v>33</v>
      </c>
      <c r="N451" t="s">
        <v>491</v>
      </c>
      <c r="O451" t="str">
        <f t="shared" si="39"/>
        <v>YP1B0050ACL3429</v>
      </c>
      <c r="P451" t="s">
        <v>72</v>
      </c>
      <c r="S451" t="s">
        <v>60</v>
      </c>
      <c r="T451" t="s">
        <v>61</v>
      </c>
      <c r="U451" t="s">
        <v>306</v>
      </c>
      <c r="W451" t="s">
        <v>307</v>
      </c>
      <c r="X451" t="s">
        <v>77</v>
      </c>
      <c r="Z451" t="s">
        <v>492</v>
      </c>
      <c r="AA451" t="s">
        <v>493</v>
      </c>
    </row>
    <row r="452" spans="1:27" x14ac:dyDescent="0.2">
      <c r="A452">
        <v>243</v>
      </c>
      <c r="B452" t="s">
        <v>1092</v>
      </c>
      <c r="C452" t="str">
        <f t="shared" si="35"/>
        <v>B</v>
      </c>
      <c r="D452" t="str">
        <f t="shared" si="36"/>
        <v>1B0050</v>
      </c>
      <c r="E452" t="str">
        <f t="shared" si="37"/>
        <v>B1</v>
      </c>
      <c r="F452" t="s">
        <v>1093</v>
      </c>
      <c r="G452" t="s">
        <v>304</v>
      </c>
      <c r="H452" t="str">
        <f t="shared" si="38"/>
        <v>Elaeocarpus_sphaericusACL3429</v>
      </c>
      <c r="I452" t="s">
        <v>151</v>
      </c>
      <c r="J452" s="5">
        <v>32.700000000000003</v>
      </c>
      <c r="K452" t="s">
        <v>1289</v>
      </c>
      <c r="L452">
        <v>3</v>
      </c>
      <c r="M452" t="s">
        <v>33</v>
      </c>
      <c r="N452" t="s">
        <v>491</v>
      </c>
      <c r="O452" t="str">
        <f t="shared" si="39"/>
        <v>YP1B0050ACL3429</v>
      </c>
      <c r="P452" t="s">
        <v>72</v>
      </c>
      <c r="S452" t="s">
        <v>60</v>
      </c>
      <c r="T452" t="s">
        <v>61</v>
      </c>
      <c r="U452" t="s">
        <v>306</v>
      </c>
      <c r="W452" t="s">
        <v>307</v>
      </c>
      <c r="X452" t="s">
        <v>77</v>
      </c>
      <c r="Z452" t="s">
        <v>492</v>
      </c>
      <c r="AA452" t="s">
        <v>493</v>
      </c>
    </row>
    <row r="453" spans="1:27" x14ac:dyDescent="0.2">
      <c r="A453">
        <v>246</v>
      </c>
      <c r="B453" t="s">
        <v>1092</v>
      </c>
      <c r="C453" t="str">
        <f t="shared" si="35"/>
        <v>B</v>
      </c>
      <c r="D453" t="str">
        <f t="shared" si="36"/>
        <v>1B0050</v>
      </c>
      <c r="E453" t="str">
        <f t="shared" si="37"/>
        <v>B1</v>
      </c>
      <c r="F453" t="s">
        <v>1093</v>
      </c>
      <c r="G453" t="s">
        <v>304</v>
      </c>
      <c r="H453" t="str">
        <f t="shared" si="38"/>
        <v>Elaeocarpus_sphaericusACL3429</v>
      </c>
      <c r="I453" t="s">
        <v>82</v>
      </c>
      <c r="J453" s="5">
        <v>32.700000000000003</v>
      </c>
      <c r="K453" t="s">
        <v>1290</v>
      </c>
      <c r="L453">
        <v>1</v>
      </c>
      <c r="M453" t="s">
        <v>33</v>
      </c>
      <c r="N453" t="s">
        <v>491</v>
      </c>
      <c r="O453" t="str">
        <f t="shared" si="39"/>
        <v>YP1B0050ACL3429</v>
      </c>
      <c r="P453" t="s">
        <v>72</v>
      </c>
      <c r="S453" t="s">
        <v>60</v>
      </c>
      <c r="T453" t="s">
        <v>61</v>
      </c>
      <c r="U453" t="s">
        <v>306</v>
      </c>
      <c r="W453" t="s">
        <v>307</v>
      </c>
      <c r="X453" t="s">
        <v>77</v>
      </c>
      <c r="Z453" t="s">
        <v>492</v>
      </c>
      <c r="AA453" t="s">
        <v>493</v>
      </c>
    </row>
    <row r="454" spans="1:27" x14ac:dyDescent="0.2">
      <c r="A454">
        <v>248</v>
      </c>
      <c r="B454" t="s">
        <v>1092</v>
      </c>
      <c r="C454" t="str">
        <f t="shared" si="35"/>
        <v>B</v>
      </c>
      <c r="D454" t="str">
        <f t="shared" si="36"/>
        <v>1B0050</v>
      </c>
      <c r="E454" t="str">
        <f t="shared" si="37"/>
        <v>B1</v>
      </c>
      <c r="F454" t="s">
        <v>1093</v>
      </c>
      <c r="G454" t="s">
        <v>304</v>
      </c>
      <c r="H454" t="str">
        <f t="shared" si="38"/>
        <v>Elaeocarpus_sphaericusACL3429</v>
      </c>
      <c r="I454" t="s">
        <v>285</v>
      </c>
      <c r="J454" s="5">
        <v>32.700000000000003</v>
      </c>
      <c r="K454" t="s">
        <v>1291</v>
      </c>
      <c r="L454">
        <v>2</v>
      </c>
      <c r="M454" t="s">
        <v>33</v>
      </c>
      <c r="N454" t="s">
        <v>491</v>
      </c>
      <c r="O454" t="str">
        <f t="shared" si="39"/>
        <v>YP1B0050ACL3429</v>
      </c>
      <c r="P454" t="s">
        <v>72</v>
      </c>
      <c r="S454" t="s">
        <v>60</v>
      </c>
      <c r="T454" t="s">
        <v>61</v>
      </c>
      <c r="U454" t="s">
        <v>306</v>
      </c>
      <c r="W454" t="s">
        <v>307</v>
      </c>
      <c r="X454" t="s">
        <v>77</v>
      </c>
      <c r="Z454" t="s">
        <v>492</v>
      </c>
      <c r="AA454" t="s">
        <v>493</v>
      </c>
    </row>
    <row r="455" spans="1:27" x14ac:dyDescent="0.2">
      <c r="A455">
        <v>844</v>
      </c>
      <c r="B455" t="s">
        <v>1005</v>
      </c>
      <c r="C455" t="str">
        <f t="shared" si="35"/>
        <v>B</v>
      </c>
      <c r="D455" t="str">
        <f t="shared" si="36"/>
        <v>2B0086</v>
      </c>
      <c r="E455" t="str">
        <f t="shared" si="37"/>
        <v>B2</v>
      </c>
      <c r="F455" t="s">
        <v>1006</v>
      </c>
      <c r="G455" t="s">
        <v>936</v>
      </c>
      <c r="H455" t="str">
        <f t="shared" si="38"/>
        <v>Elaeocarpus_dolichodactylusACL3429</v>
      </c>
      <c r="I455" t="s">
        <v>211</v>
      </c>
      <c r="J455" s="5">
        <v>34.0538681031152</v>
      </c>
      <c r="K455" t="s">
        <v>1292</v>
      </c>
      <c r="L455">
        <v>1</v>
      </c>
      <c r="M455" t="s">
        <v>33</v>
      </c>
      <c r="N455" t="s">
        <v>491</v>
      </c>
      <c r="O455" t="str">
        <f t="shared" si="39"/>
        <v>YP2B0086ACL3429</v>
      </c>
      <c r="P455" t="s">
        <v>72</v>
      </c>
      <c r="S455" t="s">
        <v>60</v>
      </c>
      <c r="T455" t="s">
        <v>61</v>
      </c>
      <c r="U455" t="s">
        <v>940</v>
      </c>
      <c r="W455" t="s">
        <v>63</v>
      </c>
      <c r="X455" t="s">
        <v>77</v>
      </c>
      <c r="Z455" t="s">
        <v>492</v>
      </c>
      <c r="AA455" t="s">
        <v>493</v>
      </c>
    </row>
    <row r="456" spans="1:27" x14ac:dyDescent="0.2">
      <c r="A456">
        <v>855</v>
      </c>
      <c r="B456" t="s">
        <v>979</v>
      </c>
      <c r="C456" t="str">
        <f t="shared" si="35"/>
        <v>B</v>
      </c>
      <c r="D456" t="str">
        <f t="shared" si="36"/>
        <v>2B0088</v>
      </c>
      <c r="E456" t="str">
        <f t="shared" si="37"/>
        <v>B2</v>
      </c>
      <c r="F456" t="s">
        <v>980</v>
      </c>
      <c r="G456" t="s">
        <v>55</v>
      </c>
      <c r="H456" t="str">
        <f t="shared" si="38"/>
        <v>Elaeocarpus_dolichostylusACL3429</v>
      </c>
      <c r="I456" t="s">
        <v>99</v>
      </c>
      <c r="J456" s="5">
        <v>50.3057668282976</v>
      </c>
      <c r="K456" t="s">
        <v>1293</v>
      </c>
      <c r="L456">
        <v>2</v>
      </c>
      <c r="M456" t="s">
        <v>33</v>
      </c>
      <c r="N456" t="s">
        <v>491</v>
      </c>
      <c r="O456" t="str">
        <f t="shared" si="39"/>
        <v>YP2B0088ACL3429</v>
      </c>
      <c r="P456" t="s">
        <v>72</v>
      </c>
      <c r="S456" t="s">
        <v>60</v>
      </c>
      <c r="T456" t="s">
        <v>61</v>
      </c>
      <c r="U456" t="s">
        <v>62</v>
      </c>
      <c r="W456" t="s">
        <v>63</v>
      </c>
      <c r="X456" t="s">
        <v>77</v>
      </c>
      <c r="Z456" t="s">
        <v>492</v>
      </c>
      <c r="AA456" t="s">
        <v>493</v>
      </c>
    </row>
    <row r="457" spans="1:27" x14ac:dyDescent="0.2">
      <c r="A457">
        <v>1893</v>
      </c>
      <c r="B457" t="s">
        <v>1028</v>
      </c>
      <c r="C457" t="str">
        <f t="shared" si="35"/>
        <v>B</v>
      </c>
      <c r="D457" t="str">
        <f t="shared" si="36"/>
        <v>4B0230</v>
      </c>
      <c r="E457" t="str">
        <f t="shared" si="37"/>
        <v>B4</v>
      </c>
      <c r="F457" t="s">
        <v>1029</v>
      </c>
      <c r="G457" t="s">
        <v>1030</v>
      </c>
      <c r="H457" t="str">
        <f t="shared" si="38"/>
        <v>Macaranga_inermisACL3430</v>
      </c>
      <c r="I457" t="s">
        <v>228</v>
      </c>
      <c r="J457" s="5">
        <v>13.6</v>
      </c>
      <c r="K457" t="s">
        <v>1294</v>
      </c>
      <c r="L457">
        <v>1</v>
      </c>
      <c r="M457" t="s">
        <v>57</v>
      </c>
      <c r="N457" t="s">
        <v>503</v>
      </c>
      <c r="O457" t="str">
        <f t="shared" si="39"/>
        <v>YP4B0230ACL3430</v>
      </c>
      <c r="P457" t="s">
        <v>72</v>
      </c>
      <c r="S457" t="s">
        <v>552</v>
      </c>
      <c r="T457" t="s">
        <v>553</v>
      </c>
      <c r="U457" t="s">
        <v>1033</v>
      </c>
      <c r="W457" t="s">
        <v>1034</v>
      </c>
      <c r="X457" t="s">
        <v>77</v>
      </c>
      <c r="Z457" t="s">
        <v>492</v>
      </c>
      <c r="AA457" t="s">
        <v>504</v>
      </c>
    </row>
    <row r="458" spans="1:27" x14ac:dyDescent="0.2">
      <c r="A458">
        <v>1259</v>
      </c>
      <c r="B458" t="s">
        <v>1110</v>
      </c>
      <c r="C458" t="str">
        <f t="shared" si="35"/>
        <v>B</v>
      </c>
      <c r="D458" t="str">
        <f t="shared" si="36"/>
        <v>3B0138</v>
      </c>
      <c r="E458" t="str">
        <f t="shared" si="37"/>
        <v>B3</v>
      </c>
      <c r="F458" t="s">
        <v>1111</v>
      </c>
      <c r="G458" t="s">
        <v>123</v>
      </c>
      <c r="H458" t="str">
        <f t="shared" si="38"/>
        <v>Sloanea_tieghemiiACL3430</v>
      </c>
      <c r="I458" t="s">
        <v>228</v>
      </c>
      <c r="J458" s="5">
        <v>39.4</v>
      </c>
      <c r="K458" t="s">
        <v>1295</v>
      </c>
      <c r="L458">
        <v>1</v>
      </c>
      <c r="M458" t="s">
        <v>33</v>
      </c>
      <c r="N458" t="s">
        <v>503</v>
      </c>
      <c r="O458" t="str">
        <f t="shared" si="39"/>
        <v>YP3B0138ACL3430</v>
      </c>
      <c r="P458" t="s">
        <v>72</v>
      </c>
      <c r="S458" t="s">
        <v>60</v>
      </c>
      <c r="T458" t="s">
        <v>127</v>
      </c>
      <c r="U458" t="s">
        <v>128</v>
      </c>
      <c r="W458" t="s">
        <v>129</v>
      </c>
      <c r="X458" t="s">
        <v>77</v>
      </c>
      <c r="Z458" t="s">
        <v>492</v>
      </c>
      <c r="AA458" t="s">
        <v>504</v>
      </c>
    </row>
    <row r="459" spans="1:27" x14ac:dyDescent="0.2">
      <c r="A459">
        <v>1905</v>
      </c>
      <c r="B459" t="s">
        <v>1296</v>
      </c>
      <c r="C459" t="str">
        <f t="shared" si="35"/>
        <v>B</v>
      </c>
      <c r="D459" t="str">
        <f t="shared" si="36"/>
        <v>4B0241</v>
      </c>
      <c r="E459" t="str">
        <f t="shared" si="37"/>
        <v>B4</v>
      </c>
      <c r="F459" t="s">
        <v>1297</v>
      </c>
      <c r="G459" t="s">
        <v>446</v>
      </c>
      <c r="H459" t="str">
        <f t="shared" si="38"/>
        <v>Nauclea_tenuifloraACL3493</v>
      </c>
      <c r="I459" t="s">
        <v>46</v>
      </c>
      <c r="J459" s="5">
        <v>5.2</v>
      </c>
      <c r="K459" t="s">
        <v>1298</v>
      </c>
      <c r="L459">
        <v>1</v>
      </c>
      <c r="M459" t="s">
        <v>57</v>
      </c>
      <c r="N459" t="s">
        <v>515</v>
      </c>
      <c r="O459" t="str">
        <f t="shared" si="39"/>
        <v>YP4B0241ACL3493</v>
      </c>
      <c r="P459" t="s">
        <v>72</v>
      </c>
      <c r="S459" t="s">
        <v>36</v>
      </c>
      <c r="T459" t="s">
        <v>448</v>
      </c>
      <c r="U459" t="s">
        <v>449</v>
      </c>
      <c r="W459" t="s">
        <v>450</v>
      </c>
      <c r="X459" t="s">
        <v>77</v>
      </c>
      <c r="Z459" t="s">
        <v>78</v>
      </c>
      <c r="AA459" t="s">
        <v>516</v>
      </c>
    </row>
    <row r="460" spans="1:27" x14ac:dyDescent="0.2">
      <c r="A460">
        <v>874</v>
      </c>
      <c r="B460" t="s">
        <v>1244</v>
      </c>
      <c r="C460" t="str">
        <f t="shared" si="35"/>
        <v>B</v>
      </c>
      <c r="D460" t="str">
        <f t="shared" si="36"/>
        <v>2B0106</v>
      </c>
      <c r="E460" t="str">
        <f t="shared" si="37"/>
        <v>B2</v>
      </c>
      <c r="F460" t="s">
        <v>1245</v>
      </c>
      <c r="G460" t="s">
        <v>936</v>
      </c>
      <c r="H460" t="str">
        <f t="shared" si="38"/>
        <v>Elaeocarpus_dolichodactylusACL3493</v>
      </c>
      <c r="I460" t="s">
        <v>31</v>
      </c>
      <c r="J460" s="5">
        <v>7.3</v>
      </c>
      <c r="K460" t="s">
        <v>1299</v>
      </c>
      <c r="L460">
        <v>1</v>
      </c>
      <c r="M460" t="s">
        <v>57</v>
      </c>
      <c r="N460" t="s">
        <v>515</v>
      </c>
      <c r="O460" t="str">
        <f t="shared" si="39"/>
        <v>YP2B0106ACL3493</v>
      </c>
      <c r="P460" t="s">
        <v>72</v>
      </c>
      <c r="S460" t="s">
        <v>60</v>
      </c>
      <c r="T460" t="s">
        <v>61</v>
      </c>
      <c r="U460" t="s">
        <v>940</v>
      </c>
      <c r="W460" t="s">
        <v>63</v>
      </c>
      <c r="X460" t="s">
        <v>77</v>
      </c>
      <c r="Z460" t="s">
        <v>78</v>
      </c>
      <c r="AA460" t="s">
        <v>516</v>
      </c>
    </row>
    <row r="461" spans="1:27" x14ac:dyDescent="0.2">
      <c r="A461">
        <v>1310</v>
      </c>
      <c r="B461" t="s">
        <v>1300</v>
      </c>
      <c r="C461" t="str">
        <f t="shared" si="35"/>
        <v>B</v>
      </c>
      <c r="D461" t="str">
        <f t="shared" si="36"/>
        <v>3B0165</v>
      </c>
      <c r="E461" t="str">
        <f t="shared" si="37"/>
        <v>B3</v>
      </c>
      <c r="F461" t="s">
        <v>1301</v>
      </c>
      <c r="G461" t="s">
        <v>123</v>
      </c>
      <c r="H461" t="str">
        <f t="shared" si="38"/>
        <v>Sloanea_tieghemiiACL3493</v>
      </c>
      <c r="I461" t="s">
        <v>46</v>
      </c>
      <c r="J461" s="5">
        <v>14</v>
      </c>
      <c r="K461" t="s">
        <v>1302</v>
      </c>
      <c r="L461">
        <v>2</v>
      </c>
      <c r="M461" t="s">
        <v>33</v>
      </c>
      <c r="N461" t="s">
        <v>515</v>
      </c>
      <c r="O461" t="str">
        <f t="shared" si="39"/>
        <v>YP3B0165ACL3493</v>
      </c>
      <c r="P461" t="s">
        <v>72</v>
      </c>
      <c r="S461" t="s">
        <v>60</v>
      </c>
      <c r="T461" t="s">
        <v>127</v>
      </c>
      <c r="U461" t="s">
        <v>128</v>
      </c>
      <c r="W461" t="s">
        <v>129</v>
      </c>
      <c r="X461" t="s">
        <v>77</v>
      </c>
      <c r="Z461" t="s">
        <v>78</v>
      </c>
      <c r="AA461" t="s">
        <v>516</v>
      </c>
    </row>
    <row r="462" spans="1:27" x14ac:dyDescent="0.2">
      <c r="A462">
        <v>177</v>
      </c>
      <c r="B462" t="s">
        <v>963</v>
      </c>
      <c r="C462" t="str">
        <f t="shared" si="35"/>
        <v>B</v>
      </c>
      <c r="D462" t="str">
        <f t="shared" si="36"/>
        <v>1B0011</v>
      </c>
      <c r="E462" t="str">
        <f t="shared" si="37"/>
        <v>B1</v>
      </c>
      <c r="F462" t="s">
        <v>964</v>
      </c>
      <c r="G462" t="s">
        <v>965</v>
      </c>
      <c r="H462" t="str">
        <f t="shared" si="38"/>
        <v>Homalanthus_nervosusACL3493</v>
      </c>
      <c r="I462" t="s">
        <v>31</v>
      </c>
      <c r="J462" s="5">
        <v>14.5</v>
      </c>
      <c r="K462" t="s">
        <v>970</v>
      </c>
      <c r="L462">
        <v>4</v>
      </c>
      <c r="M462" t="s">
        <v>33</v>
      </c>
      <c r="N462" t="s">
        <v>515</v>
      </c>
      <c r="O462" t="str">
        <f t="shared" si="39"/>
        <v>YP1B0011ACL3493</v>
      </c>
      <c r="P462" t="s">
        <v>72</v>
      </c>
      <c r="S462" t="s">
        <v>552</v>
      </c>
      <c r="T462" t="s">
        <v>967</v>
      </c>
      <c r="U462" t="s">
        <v>968</v>
      </c>
      <c r="W462" t="s">
        <v>969</v>
      </c>
      <c r="X462" t="s">
        <v>77</v>
      </c>
      <c r="Z462" t="s">
        <v>78</v>
      </c>
      <c r="AA462" t="s">
        <v>516</v>
      </c>
    </row>
    <row r="463" spans="1:27" x14ac:dyDescent="0.2">
      <c r="A463">
        <v>1861</v>
      </c>
      <c r="B463" t="s">
        <v>1226</v>
      </c>
      <c r="C463" t="str">
        <f t="shared" si="35"/>
        <v>B</v>
      </c>
      <c r="D463" t="str">
        <f t="shared" si="36"/>
        <v>4B0222</v>
      </c>
      <c r="E463" t="str">
        <f t="shared" si="37"/>
        <v>B4</v>
      </c>
      <c r="F463" t="s">
        <v>1227</v>
      </c>
      <c r="G463" t="s">
        <v>123</v>
      </c>
      <c r="H463" t="str">
        <f t="shared" si="38"/>
        <v>Sloanea_tieghemiiACL3493</v>
      </c>
      <c r="I463" t="s">
        <v>46</v>
      </c>
      <c r="J463" s="5">
        <v>15.3</v>
      </c>
      <c r="K463" t="s">
        <v>1284</v>
      </c>
      <c r="L463">
        <v>1</v>
      </c>
      <c r="M463" t="s">
        <v>33</v>
      </c>
      <c r="N463" t="s">
        <v>515</v>
      </c>
      <c r="O463" t="str">
        <f t="shared" si="39"/>
        <v>YP4B0222ACL3493</v>
      </c>
      <c r="P463" t="s">
        <v>72</v>
      </c>
      <c r="S463" t="s">
        <v>60</v>
      </c>
      <c r="T463" t="s">
        <v>127</v>
      </c>
      <c r="U463" t="s">
        <v>128</v>
      </c>
      <c r="W463" t="s">
        <v>129</v>
      </c>
      <c r="X463" t="s">
        <v>77</v>
      </c>
      <c r="Z463" t="s">
        <v>78</v>
      </c>
      <c r="AA463" t="s">
        <v>516</v>
      </c>
    </row>
    <row r="464" spans="1:27" x14ac:dyDescent="0.2">
      <c r="A464">
        <v>1283</v>
      </c>
      <c r="B464" t="s">
        <v>1303</v>
      </c>
      <c r="C464" t="str">
        <f t="shared" si="35"/>
        <v>B</v>
      </c>
      <c r="D464" t="str">
        <f t="shared" si="36"/>
        <v>3B0149</v>
      </c>
      <c r="E464" t="str">
        <f t="shared" si="37"/>
        <v>B3</v>
      </c>
      <c r="F464" t="s">
        <v>1304</v>
      </c>
      <c r="G464" t="s">
        <v>1305</v>
      </c>
      <c r="H464" t="str">
        <f t="shared" si="38"/>
        <v>Steganthera_ilicifoliaACL3493</v>
      </c>
      <c r="I464" t="s">
        <v>46</v>
      </c>
      <c r="J464" s="5">
        <v>24.3</v>
      </c>
      <c r="K464" t="s">
        <v>1306</v>
      </c>
      <c r="L464">
        <v>2</v>
      </c>
      <c r="M464" t="s">
        <v>33</v>
      </c>
      <c r="N464" t="s">
        <v>515</v>
      </c>
      <c r="O464" t="str">
        <f t="shared" si="39"/>
        <v>YP3B0149ACL3493</v>
      </c>
      <c r="P464" t="s">
        <v>72</v>
      </c>
      <c r="S464" t="s">
        <v>1130</v>
      </c>
      <c r="T464" t="s">
        <v>1131</v>
      </c>
      <c r="U464" t="s">
        <v>1307</v>
      </c>
      <c r="W464" t="s">
        <v>1308</v>
      </c>
      <c r="X464" t="s">
        <v>77</v>
      </c>
      <c r="Z464" t="s">
        <v>78</v>
      </c>
      <c r="AA464" t="s">
        <v>516</v>
      </c>
    </row>
    <row r="465" spans="1:27" x14ac:dyDescent="0.2">
      <c r="A465">
        <v>199</v>
      </c>
      <c r="B465" t="s">
        <v>1197</v>
      </c>
      <c r="C465" t="str">
        <f t="shared" si="35"/>
        <v>B</v>
      </c>
      <c r="D465" t="str">
        <f t="shared" si="36"/>
        <v>1B0030</v>
      </c>
      <c r="E465" t="str">
        <f t="shared" si="37"/>
        <v>B1</v>
      </c>
      <c r="F465" t="s">
        <v>1198</v>
      </c>
      <c r="G465" t="s">
        <v>304</v>
      </c>
      <c r="H465" t="str">
        <f t="shared" si="38"/>
        <v>Elaeocarpus_sphaericusACL3540</v>
      </c>
      <c r="I465" t="s">
        <v>31</v>
      </c>
      <c r="J465" s="5">
        <v>12</v>
      </c>
      <c r="K465" t="s">
        <v>1309</v>
      </c>
      <c r="L465">
        <v>6</v>
      </c>
      <c r="M465" t="s">
        <v>33</v>
      </c>
      <c r="N465" t="s">
        <v>519</v>
      </c>
      <c r="O465" t="str">
        <f t="shared" si="39"/>
        <v>YP1B0030ACL3540</v>
      </c>
      <c r="P465" t="s">
        <v>72</v>
      </c>
      <c r="S465" t="s">
        <v>60</v>
      </c>
      <c r="T465" t="s">
        <v>61</v>
      </c>
      <c r="U465" t="s">
        <v>306</v>
      </c>
      <c r="W465" t="s">
        <v>307</v>
      </c>
    </row>
    <row r="466" spans="1:27" x14ac:dyDescent="0.2">
      <c r="A466">
        <v>258</v>
      </c>
      <c r="B466" t="s">
        <v>971</v>
      </c>
      <c r="C466" t="str">
        <f t="shared" si="35"/>
        <v>B</v>
      </c>
      <c r="D466" t="str">
        <f t="shared" si="36"/>
        <v>1B0059</v>
      </c>
      <c r="E466" t="str">
        <f t="shared" si="37"/>
        <v>B1</v>
      </c>
      <c r="F466" t="s">
        <v>972</v>
      </c>
      <c r="G466" t="s">
        <v>973</v>
      </c>
      <c r="H466" t="str">
        <f t="shared" si="38"/>
        <v>Meliosma_pinnataACL3540</v>
      </c>
      <c r="I466" t="s">
        <v>46</v>
      </c>
      <c r="J466" s="5">
        <v>23.5</v>
      </c>
      <c r="K466" t="s">
        <v>974</v>
      </c>
      <c r="L466">
        <v>2</v>
      </c>
      <c r="M466" t="s">
        <v>33</v>
      </c>
      <c r="N466" t="s">
        <v>519</v>
      </c>
      <c r="O466" t="str">
        <f t="shared" si="39"/>
        <v>YP1B0059ACL3540</v>
      </c>
      <c r="P466" t="s">
        <v>72</v>
      </c>
      <c r="S466" t="s">
        <v>975</v>
      </c>
      <c r="T466" t="s">
        <v>976</v>
      </c>
      <c r="U466" t="s">
        <v>977</v>
      </c>
      <c r="W466" t="s">
        <v>978</v>
      </c>
    </row>
    <row r="467" spans="1:27" x14ac:dyDescent="0.2">
      <c r="A467">
        <v>1812</v>
      </c>
      <c r="B467" t="s">
        <v>1126</v>
      </c>
      <c r="C467" t="str">
        <f t="shared" si="35"/>
        <v>B</v>
      </c>
      <c r="D467" t="str">
        <f t="shared" si="36"/>
        <v>4B0185</v>
      </c>
      <c r="E467" t="str">
        <f t="shared" si="37"/>
        <v>B4</v>
      </c>
      <c r="F467" t="s">
        <v>1127</v>
      </c>
      <c r="G467" t="s">
        <v>1128</v>
      </c>
      <c r="H467" t="str">
        <f t="shared" si="38"/>
        <v>Steganthera_royeniiACL3540</v>
      </c>
      <c r="I467" t="s">
        <v>31</v>
      </c>
      <c r="J467" s="5">
        <v>27.055261219093001</v>
      </c>
      <c r="K467" t="s">
        <v>1214</v>
      </c>
      <c r="L467">
        <v>3</v>
      </c>
      <c r="M467" t="s">
        <v>33</v>
      </c>
      <c r="N467" t="s">
        <v>519</v>
      </c>
      <c r="O467" t="str">
        <f t="shared" si="39"/>
        <v>YP4B0185ACL3540</v>
      </c>
      <c r="P467" t="s">
        <v>72</v>
      </c>
      <c r="S467" t="s">
        <v>1130</v>
      </c>
      <c r="T467" t="s">
        <v>1131</v>
      </c>
      <c r="U467" t="s">
        <v>1132</v>
      </c>
      <c r="W467" t="s">
        <v>1133</v>
      </c>
    </row>
    <row r="468" spans="1:27" x14ac:dyDescent="0.2">
      <c r="A468">
        <v>1815</v>
      </c>
      <c r="B468" t="s">
        <v>1126</v>
      </c>
      <c r="C468" t="str">
        <f t="shared" si="35"/>
        <v>B</v>
      </c>
      <c r="D468" t="str">
        <f t="shared" si="36"/>
        <v>4B0185</v>
      </c>
      <c r="E468" t="str">
        <f t="shared" si="37"/>
        <v>B4</v>
      </c>
      <c r="F468" t="s">
        <v>1127</v>
      </c>
      <c r="G468" t="s">
        <v>1128</v>
      </c>
      <c r="H468" t="str">
        <f t="shared" si="38"/>
        <v>Steganthera_royeniiACL3540</v>
      </c>
      <c r="I468" t="s">
        <v>151</v>
      </c>
      <c r="J468" s="5">
        <v>27.055261219093001</v>
      </c>
      <c r="K468" t="s">
        <v>1286</v>
      </c>
      <c r="L468">
        <v>2</v>
      </c>
      <c r="M468" t="s">
        <v>33</v>
      </c>
      <c r="N468" t="s">
        <v>519</v>
      </c>
      <c r="O468" t="str">
        <f t="shared" si="39"/>
        <v>YP4B0185ACL3540</v>
      </c>
      <c r="P468" t="s">
        <v>72</v>
      </c>
      <c r="S468" t="s">
        <v>1130</v>
      </c>
      <c r="T468" t="s">
        <v>1131</v>
      </c>
      <c r="U468" t="s">
        <v>1132</v>
      </c>
      <c r="W468" t="s">
        <v>1133</v>
      </c>
    </row>
    <row r="469" spans="1:27" x14ac:dyDescent="0.2">
      <c r="A469">
        <v>877</v>
      </c>
      <c r="B469" t="s">
        <v>1045</v>
      </c>
      <c r="C469" t="str">
        <f t="shared" si="35"/>
        <v>B</v>
      </c>
      <c r="D469" t="str">
        <f t="shared" si="36"/>
        <v>2B0107</v>
      </c>
      <c r="E469" t="str">
        <f t="shared" si="37"/>
        <v>B2</v>
      </c>
      <c r="F469" t="s">
        <v>1046</v>
      </c>
      <c r="G469" t="s">
        <v>227</v>
      </c>
      <c r="H469" t="str">
        <f t="shared" si="38"/>
        <v>Ficus_erythrospermaACL3612</v>
      </c>
      <c r="I469" t="s">
        <v>99</v>
      </c>
      <c r="J469" s="5">
        <v>5.2</v>
      </c>
      <c r="K469" t="s">
        <v>1310</v>
      </c>
      <c r="L469">
        <v>1</v>
      </c>
      <c r="M469" t="s">
        <v>33</v>
      </c>
      <c r="N469" t="s">
        <v>536</v>
      </c>
      <c r="O469" t="str">
        <f t="shared" si="39"/>
        <v>YP2B0107ACL3612</v>
      </c>
      <c r="P469" t="s">
        <v>537</v>
      </c>
      <c r="S469" t="s">
        <v>93</v>
      </c>
      <c r="T469" t="s">
        <v>94</v>
      </c>
      <c r="U469" t="s">
        <v>230</v>
      </c>
      <c r="W469" t="s">
        <v>231</v>
      </c>
      <c r="X469" t="s">
        <v>538</v>
      </c>
      <c r="Z469" t="s">
        <v>539</v>
      </c>
      <c r="AA469" t="s">
        <v>540</v>
      </c>
    </row>
    <row r="470" spans="1:27" x14ac:dyDescent="0.2">
      <c r="A470">
        <v>879</v>
      </c>
      <c r="B470" t="s">
        <v>1240</v>
      </c>
      <c r="C470" t="str">
        <f t="shared" si="35"/>
        <v>B</v>
      </c>
      <c r="D470" t="str">
        <f t="shared" si="36"/>
        <v>2B0112</v>
      </c>
      <c r="E470" t="str">
        <f t="shared" si="37"/>
        <v>B2</v>
      </c>
      <c r="F470" t="s">
        <v>1241</v>
      </c>
      <c r="G470" t="s">
        <v>227</v>
      </c>
      <c r="H470" t="str">
        <f t="shared" si="38"/>
        <v>Ficus_erythrospermaACL3612</v>
      </c>
      <c r="I470" t="s">
        <v>46</v>
      </c>
      <c r="J470" s="5">
        <v>6.5</v>
      </c>
      <c r="K470" t="s">
        <v>1311</v>
      </c>
      <c r="L470">
        <v>6</v>
      </c>
      <c r="M470" t="s">
        <v>33</v>
      </c>
      <c r="N470" t="s">
        <v>536</v>
      </c>
      <c r="O470" t="str">
        <f t="shared" si="39"/>
        <v>YP2B0112ACL3612</v>
      </c>
      <c r="P470" t="s">
        <v>537</v>
      </c>
      <c r="S470" t="s">
        <v>93</v>
      </c>
      <c r="T470" t="s">
        <v>94</v>
      </c>
      <c r="U470" t="s">
        <v>230</v>
      </c>
      <c r="W470" t="s">
        <v>231</v>
      </c>
      <c r="X470" t="s">
        <v>538</v>
      </c>
      <c r="Z470" t="s">
        <v>539</v>
      </c>
      <c r="AA470" t="s">
        <v>540</v>
      </c>
    </row>
    <row r="471" spans="1:27" x14ac:dyDescent="0.2">
      <c r="A471">
        <v>1870</v>
      </c>
      <c r="B471" t="s">
        <v>1226</v>
      </c>
      <c r="C471" t="str">
        <f t="shared" si="35"/>
        <v>B</v>
      </c>
      <c r="D471" t="str">
        <f t="shared" si="36"/>
        <v>4B0222</v>
      </c>
      <c r="E471" t="str">
        <f t="shared" si="37"/>
        <v>B4</v>
      </c>
      <c r="F471" t="s">
        <v>1227</v>
      </c>
      <c r="G471" t="s">
        <v>123</v>
      </c>
      <c r="H471" t="str">
        <f t="shared" si="38"/>
        <v>Sloanea_tieghemiiACL3687</v>
      </c>
      <c r="I471" t="s">
        <v>259</v>
      </c>
      <c r="J471" s="5">
        <v>15.3</v>
      </c>
      <c r="K471" t="s">
        <v>1312</v>
      </c>
      <c r="L471">
        <v>1</v>
      </c>
      <c r="M471" t="s">
        <v>57</v>
      </c>
      <c r="N471" t="s">
        <v>1313</v>
      </c>
      <c r="O471" t="str">
        <f t="shared" si="39"/>
        <v>YP4B0222ACL3687</v>
      </c>
      <c r="P471" t="s">
        <v>59</v>
      </c>
      <c r="S471" t="s">
        <v>60</v>
      </c>
      <c r="T471" t="s">
        <v>127</v>
      </c>
      <c r="U471" t="s">
        <v>128</v>
      </c>
      <c r="W471" t="s">
        <v>129</v>
      </c>
    </row>
    <row r="472" spans="1:27" x14ac:dyDescent="0.2">
      <c r="A472">
        <v>242</v>
      </c>
      <c r="B472" t="s">
        <v>1092</v>
      </c>
      <c r="C472" t="str">
        <f t="shared" si="35"/>
        <v>B</v>
      </c>
      <c r="D472" t="str">
        <f t="shared" si="36"/>
        <v>1B0050</v>
      </c>
      <c r="E472" t="str">
        <f t="shared" si="37"/>
        <v>B1</v>
      </c>
      <c r="F472" t="s">
        <v>1093</v>
      </c>
      <c r="G472" t="s">
        <v>304</v>
      </c>
      <c r="H472" t="str">
        <f t="shared" si="38"/>
        <v>Elaeocarpus_sphaericusACL3736</v>
      </c>
      <c r="I472" t="s">
        <v>99</v>
      </c>
      <c r="J472" s="5">
        <v>32.700000000000003</v>
      </c>
      <c r="K472" t="s">
        <v>1314</v>
      </c>
      <c r="L472">
        <v>2</v>
      </c>
      <c r="M472" t="s">
        <v>33</v>
      </c>
      <c r="N472" t="s">
        <v>545</v>
      </c>
      <c r="O472" t="str">
        <f t="shared" si="39"/>
        <v>YP1B0050ACL3736</v>
      </c>
      <c r="P472" t="s">
        <v>72</v>
      </c>
      <c r="S472" t="s">
        <v>60</v>
      </c>
      <c r="T472" t="s">
        <v>61</v>
      </c>
      <c r="U472" t="s">
        <v>306</v>
      </c>
      <c r="W472" t="s">
        <v>307</v>
      </c>
      <c r="X472" t="s">
        <v>77</v>
      </c>
      <c r="Z472" t="s">
        <v>492</v>
      </c>
      <c r="AA472" t="s">
        <v>546</v>
      </c>
    </row>
    <row r="473" spans="1:27" x14ac:dyDescent="0.2">
      <c r="A473">
        <v>853</v>
      </c>
      <c r="B473" t="s">
        <v>979</v>
      </c>
      <c r="C473" t="str">
        <f t="shared" si="35"/>
        <v>B</v>
      </c>
      <c r="D473" t="str">
        <f t="shared" si="36"/>
        <v>2B0088</v>
      </c>
      <c r="E473" t="str">
        <f t="shared" si="37"/>
        <v>B2</v>
      </c>
      <c r="F473" t="s">
        <v>980</v>
      </c>
      <c r="G473" t="s">
        <v>55</v>
      </c>
      <c r="H473" t="str">
        <f t="shared" si="38"/>
        <v>Elaeocarpus_dolichostylusACL3736</v>
      </c>
      <c r="I473" t="s">
        <v>31</v>
      </c>
      <c r="J473" s="5">
        <v>50.3057668282976</v>
      </c>
      <c r="K473" t="s">
        <v>981</v>
      </c>
      <c r="L473">
        <v>3</v>
      </c>
      <c r="M473" t="s">
        <v>33</v>
      </c>
      <c r="N473" t="s">
        <v>545</v>
      </c>
      <c r="O473" t="str">
        <f t="shared" si="39"/>
        <v>YP2B0088ACL3736</v>
      </c>
      <c r="P473" t="s">
        <v>72</v>
      </c>
      <c r="S473" t="s">
        <v>60</v>
      </c>
      <c r="T473" t="s">
        <v>61</v>
      </c>
      <c r="U473" t="s">
        <v>62</v>
      </c>
      <c r="W473" t="s">
        <v>63</v>
      </c>
      <c r="X473" t="s">
        <v>77</v>
      </c>
      <c r="Z473" t="s">
        <v>492</v>
      </c>
      <c r="AA473" t="s">
        <v>546</v>
      </c>
    </row>
    <row r="474" spans="1:27" x14ac:dyDescent="0.2">
      <c r="A474">
        <v>1894</v>
      </c>
      <c r="B474" t="s">
        <v>1095</v>
      </c>
      <c r="C474" t="str">
        <f t="shared" si="35"/>
        <v>B</v>
      </c>
      <c r="D474" t="str">
        <f t="shared" si="36"/>
        <v>4B0235</v>
      </c>
      <c r="E474" t="str">
        <f t="shared" si="37"/>
        <v>B4</v>
      </c>
      <c r="F474" t="s">
        <v>1096</v>
      </c>
      <c r="G474" t="s">
        <v>1097</v>
      </c>
      <c r="H474" t="str">
        <f t="shared" si="38"/>
        <v>Mischocarpus_pyriformisACL3783</v>
      </c>
      <c r="I474" t="s">
        <v>46</v>
      </c>
      <c r="J474" s="5">
        <v>13.2</v>
      </c>
      <c r="K474" t="s">
        <v>1315</v>
      </c>
      <c r="L474">
        <v>4</v>
      </c>
      <c r="M474" t="s">
        <v>33</v>
      </c>
      <c r="N474" t="s">
        <v>1316</v>
      </c>
      <c r="O474" t="str">
        <f t="shared" si="39"/>
        <v>YP4B0235ACL3783</v>
      </c>
      <c r="P474" t="s">
        <v>1317</v>
      </c>
      <c r="S474" t="s">
        <v>1099</v>
      </c>
      <c r="T474" t="s">
        <v>1100</v>
      </c>
      <c r="U474" t="s">
        <v>1101</v>
      </c>
      <c r="W474" t="s">
        <v>1102</v>
      </c>
    </row>
    <row r="475" spans="1:27" x14ac:dyDescent="0.2">
      <c r="A475">
        <v>1895</v>
      </c>
      <c r="B475" t="s">
        <v>1095</v>
      </c>
      <c r="C475" t="str">
        <f t="shared" si="35"/>
        <v>B</v>
      </c>
      <c r="D475" t="str">
        <f t="shared" si="36"/>
        <v>4B0235</v>
      </c>
      <c r="E475" t="str">
        <f t="shared" si="37"/>
        <v>B4</v>
      </c>
      <c r="F475" t="s">
        <v>1096</v>
      </c>
      <c r="G475" t="s">
        <v>1097</v>
      </c>
      <c r="H475" t="str">
        <f t="shared" si="38"/>
        <v>Mischocarpus_pyriformisACL3783</v>
      </c>
      <c r="I475" t="s">
        <v>31</v>
      </c>
      <c r="J475" s="5">
        <v>13.2</v>
      </c>
      <c r="K475" t="s">
        <v>1098</v>
      </c>
      <c r="L475">
        <v>1</v>
      </c>
      <c r="M475" t="s">
        <v>33</v>
      </c>
      <c r="N475" t="s">
        <v>1316</v>
      </c>
      <c r="O475" t="str">
        <f t="shared" si="39"/>
        <v>YP4B0235ACL3783</v>
      </c>
      <c r="P475" t="s">
        <v>1317</v>
      </c>
      <c r="S475" t="s">
        <v>1099</v>
      </c>
      <c r="T475" t="s">
        <v>1100</v>
      </c>
      <c r="U475" t="s">
        <v>1101</v>
      </c>
      <c r="W475" t="s">
        <v>1102</v>
      </c>
    </row>
    <row r="476" spans="1:27" x14ac:dyDescent="0.2">
      <c r="A476">
        <v>1897</v>
      </c>
      <c r="B476" t="s">
        <v>1095</v>
      </c>
      <c r="C476" t="str">
        <f t="shared" si="35"/>
        <v>B</v>
      </c>
      <c r="D476" t="str">
        <f t="shared" si="36"/>
        <v>4B0235</v>
      </c>
      <c r="E476" t="str">
        <f t="shared" si="37"/>
        <v>B4</v>
      </c>
      <c r="F476" t="s">
        <v>1096</v>
      </c>
      <c r="G476" t="s">
        <v>1097</v>
      </c>
      <c r="H476" t="str">
        <f t="shared" si="38"/>
        <v>Mischocarpus_pyriformisACL3783</v>
      </c>
      <c r="I476" t="s">
        <v>151</v>
      </c>
      <c r="J476" s="5">
        <v>13.2</v>
      </c>
      <c r="K476" t="s">
        <v>1318</v>
      </c>
      <c r="L476">
        <v>1</v>
      </c>
      <c r="M476" t="s">
        <v>33</v>
      </c>
      <c r="N476" t="s">
        <v>1316</v>
      </c>
      <c r="O476" t="str">
        <f t="shared" si="39"/>
        <v>YP4B0235ACL3783</v>
      </c>
      <c r="P476" t="s">
        <v>1317</v>
      </c>
      <c r="S476" t="s">
        <v>1099</v>
      </c>
      <c r="T476" t="s">
        <v>1100</v>
      </c>
      <c r="U476" t="s">
        <v>1101</v>
      </c>
      <c r="W476" t="s">
        <v>1102</v>
      </c>
    </row>
    <row r="477" spans="1:27" x14ac:dyDescent="0.2">
      <c r="A477">
        <v>1898</v>
      </c>
      <c r="B477" t="s">
        <v>1095</v>
      </c>
      <c r="C477" t="str">
        <f t="shared" si="35"/>
        <v>B</v>
      </c>
      <c r="D477" t="str">
        <f t="shared" si="36"/>
        <v>4B0235</v>
      </c>
      <c r="E477" t="str">
        <f t="shared" si="37"/>
        <v>B4</v>
      </c>
      <c r="F477" t="s">
        <v>1096</v>
      </c>
      <c r="G477" t="s">
        <v>1097</v>
      </c>
      <c r="H477" t="str">
        <f t="shared" si="38"/>
        <v>Mischocarpus_pyriformisACL3783</v>
      </c>
      <c r="I477" t="s">
        <v>124</v>
      </c>
      <c r="J477" s="5">
        <v>13.2</v>
      </c>
      <c r="K477" t="s">
        <v>1319</v>
      </c>
      <c r="L477">
        <v>2</v>
      </c>
      <c r="M477" t="s">
        <v>33</v>
      </c>
      <c r="N477" t="s">
        <v>1316</v>
      </c>
      <c r="O477" t="str">
        <f t="shared" si="39"/>
        <v>YP4B0235ACL3783</v>
      </c>
      <c r="P477" t="s">
        <v>1317</v>
      </c>
      <c r="S477" t="s">
        <v>1099</v>
      </c>
      <c r="T477" t="s">
        <v>1100</v>
      </c>
      <c r="U477" t="s">
        <v>1101</v>
      </c>
      <c r="W477" t="s">
        <v>1102</v>
      </c>
    </row>
    <row r="478" spans="1:27" x14ac:dyDescent="0.2">
      <c r="A478">
        <v>1272</v>
      </c>
      <c r="B478" t="s">
        <v>1103</v>
      </c>
      <c r="C478" t="str">
        <f t="shared" si="35"/>
        <v>B</v>
      </c>
      <c r="D478" t="str">
        <f t="shared" si="36"/>
        <v>3B0145</v>
      </c>
      <c r="E478" t="str">
        <f t="shared" si="37"/>
        <v>B3</v>
      </c>
      <c r="F478" t="s">
        <v>1104</v>
      </c>
      <c r="G478" t="s">
        <v>1097</v>
      </c>
      <c r="H478" t="str">
        <f t="shared" si="38"/>
        <v>Mischocarpus_pyriformisACL3783</v>
      </c>
      <c r="I478" t="s">
        <v>46</v>
      </c>
      <c r="J478" s="5">
        <v>13.5</v>
      </c>
      <c r="K478" t="s">
        <v>1320</v>
      </c>
      <c r="L478">
        <v>6</v>
      </c>
      <c r="M478" t="s">
        <v>33</v>
      </c>
      <c r="N478" t="s">
        <v>1316</v>
      </c>
      <c r="O478" t="str">
        <f t="shared" si="39"/>
        <v>YP3B0145ACL3783</v>
      </c>
      <c r="P478" t="s">
        <v>1317</v>
      </c>
      <c r="S478" t="s">
        <v>1099</v>
      </c>
      <c r="T478" t="s">
        <v>1100</v>
      </c>
      <c r="U478" t="s">
        <v>1101</v>
      </c>
      <c r="W478" t="s">
        <v>1102</v>
      </c>
    </row>
    <row r="479" spans="1:27" x14ac:dyDescent="0.2">
      <c r="A479">
        <v>1273</v>
      </c>
      <c r="B479" t="s">
        <v>1103</v>
      </c>
      <c r="C479" t="str">
        <f t="shared" si="35"/>
        <v>B</v>
      </c>
      <c r="D479" t="str">
        <f t="shared" si="36"/>
        <v>3B0145</v>
      </c>
      <c r="E479" t="str">
        <f t="shared" si="37"/>
        <v>B3</v>
      </c>
      <c r="F479" t="s">
        <v>1104</v>
      </c>
      <c r="G479" t="s">
        <v>1097</v>
      </c>
      <c r="H479" t="str">
        <f t="shared" si="38"/>
        <v>Mischocarpus_pyriformisACL3783</v>
      </c>
      <c r="I479" t="s">
        <v>31</v>
      </c>
      <c r="J479" s="5">
        <v>13.5</v>
      </c>
      <c r="K479" t="s">
        <v>1321</v>
      </c>
      <c r="L479">
        <v>2</v>
      </c>
      <c r="M479" t="s">
        <v>33</v>
      </c>
      <c r="N479" t="s">
        <v>1316</v>
      </c>
      <c r="O479" t="str">
        <f t="shared" si="39"/>
        <v>YP3B0145ACL3783</v>
      </c>
      <c r="P479" t="s">
        <v>1317</v>
      </c>
      <c r="S479" t="s">
        <v>1099</v>
      </c>
      <c r="T479" t="s">
        <v>1100</v>
      </c>
      <c r="U479" t="s">
        <v>1101</v>
      </c>
      <c r="W479" t="s">
        <v>1102</v>
      </c>
    </row>
    <row r="480" spans="1:27" x14ac:dyDescent="0.2">
      <c r="A480">
        <v>1274</v>
      </c>
      <c r="B480" t="s">
        <v>1103</v>
      </c>
      <c r="C480" t="str">
        <f t="shared" si="35"/>
        <v>B</v>
      </c>
      <c r="D480" t="str">
        <f t="shared" si="36"/>
        <v>3B0145</v>
      </c>
      <c r="E480" t="str">
        <f t="shared" si="37"/>
        <v>B3</v>
      </c>
      <c r="F480" t="s">
        <v>1104</v>
      </c>
      <c r="G480" t="s">
        <v>1097</v>
      </c>
      <c r="H480" t="str">
        <f t="shared" si="38"/>
        <v>Mischocarpus_pyriformisACL3783</v>
      </c>
      <c r="I480" t="s">
        <v>99</v>
      </c>
      <c r="J480" s="5">
        <v>13.5</v>
      </c>
      <c r="K480" t="s">
        <v>1322</v>
      </c>
      <c r="L480">
        <v>2</v>
      </c>
      <c r="M480" t="s">
        <v>33</v>
      </c>
      <c r="N480" t="s">
        <v>1316</v>
      </c>
      <c r="O480" t="str">
        <f t="shared" si="39"/>
        <v>YP3B0145ACL3783</v>
      </c>
      <c r="P480" t="s">
        <v>1317</v>
      </c>
      <c r="S480" t="s">
        <v>1099</v>
      </c>
      <c r="T480" t="s">
        <v>1100</v>
      </c>
      <c r="U480" t="s">
        <v>1101</v>
      </c>
      <c r="W480" t="s">
        <v>1102</v>
      </c>
    </row>
    <row r="481" spans="1:26" x14ac:dyDescent="0.2">
      <c r="A481">
        <v>1277</v>
      </c>
      <c r="B481" t="s">
        <v>1103</v>
      </c>
      <c r="C481" t="str">
        <f t="shared" si="35"/>
        <v>B</v>
      </c>
      <c r="D481" t="str">
        <f t="shared" si="36"/>
        <v>3B0145</v>
      </c>
      <c r="E481" t="str">
        <f t="shared" si="37"/>
        <v>B3</v>
      </c>
      <c r="F481" t="s">
        <v>1104</v>
      </c>
      <c r="G481" t="s">
        <v>1097</v>
      </c>
      <c r="H481" t="str">
        <f t="shared" si="38"/>
        <v>Mischocarpus_pyriformisACL3783</v>
      </c>
      <c r="I481" t="s">
        <v>124</v>
      </c>
      <c r="J481" s="5">
        <v>13.5</v>
      </c>
      <c r="K481" t="s">
        <v>1323</v>
      </c>
      <c r="L481">
        <v>1</v>
      </c>
      <c r="M481" t="s">
        <v>33</v>
      </c>
      <c r="N481" t="s">
        <v>1316</v>
      </c>
      <c r="O481" t="str">
        <f t="shared" si="39"/>
        <v>YP3B0145ACL3783</v>
      </c>
      <c r="P481" t="s">
        <v>1317</v>
      </c>
      <c r="S481" t="s">
        <v>1099</v>
      </c>
      <c r="T481" t="s">
        <v>1100</v>
      </c>
      <c r="U481" t="s">
        <v>1101</v>
      </c>
      <c r="W481" t="s">
        <v>1102</v>
      </c>
    </row>
    <row r="482" spans="1:26" x14ac:dyDescent="0.2">
      <c r="A482">
        <v>194</v>
      </c>
      <c r="B482" t="s">
        <v>1324</v>
      </c>
      <c r="C482" t="str">
        <f t="shared" si="35"/>
        <v>B</v>
      </c>
      <c r="D482" t="str">
        <f t="shared" si="36"/>
        <v>1B0029</v>
      </c>
      <c r="E482" t="str">
        <f t="shared" si="37"/>
        <v>B1</v>
      </c>
      <c r="F482" t="s">
        <v>1325</v>
      </c>
      <c r="G482" t="s">
        <v>549</v>
      </c>
      <c r="H482" t="str">
        <f t="shared" si="38"/>
        <v>Macaranga_strigosaACL3835</v>
      </c>
      <c r="I482" t="s">
        <v>46</v>
      </c>
      <c r="J482" s="5">
        <v>6.1</v>
      </c>
      <c r="K482" t="s">
        <v>1326</v>
      </c>
      <c r="L482">
        <v>6</v>
      </c>
      <c r="M482" t="s">
        <v>33</v>
      </c>
      <c r="N482" t="s">
        <v>551</v>
      </c>
      <c r="O482" t="str">
        <f t="shared" si="39"/>
        <v>YP1B0029ACL3835</v>
      </c>
      <c r="P482" t="s">
        <v>482</v>
      </c>
      <c r="S482" t="s">
        <v>552</v>
      </c>
      <c r="T482" t="s">
        <v>553</v>
      </c>
      <c r="U482" t="s">
        <v>554</v>
      </c>
      <c r="W482" t="s">
        <v>555</v>
      </c>
      <c r="X482" t="s">
        <v>483</v>
      </c>
    </row>
    <row r="483" spans="1:26" x14ac:dyDescent="0.2">
      <c r="A483">
        <v>1267</v>
      </c>
      <c r="B483" t="s">
        <v>1327</v>
      </c>
      <c r="C483" t="str">
        <f t="shared" si="35"/>
        <v>B</v>
      </c>
      <c r="D483" t="str">
        <f t="shared" si="36"/>
        <v>3B0144</v>
      </c>
      <c r="E483" t="str">
        <f t="shared" si="37"/>
        <v>B3</v>
      </c>
      <c r="F483" t="s">
        <v>1328</v>
      </c>
      <c r="G483" t="s">
        <v>549</v>
      </c>
      <c r="H483" t="str">
        <f t="shared" si="38"/>
        <v>Macaranga_strigosaACL3835</v>
      </c>
      <c r="I483" t="s">
        <v>46</v>
      </c>
      <c r="J483" s="5">
        <v>19.100000000000001</v>
      </c>
      <c r="K483" t="s">
        <v>1329</v>
      </c>
      <c r="L483">
        <v>17</v>
      </c>
      <c r="M483" t="s">
        <v>33</v>
      </c>
      <c r="N483" t="s">
        <v>551</v>
      </c>
      <c r="O483" t="str">
        <f t="shared" si="39"/>
        <v>YP3B0144ACL3835</v>
      </c>
      <c r="P483" t="s">
        <v>482</v>
      </c>
      <c r="S483" t="s">
        <v>552</v>
      </c>
      <c r="T483" t="s">
        <v>553</v>
      </c>
      <c r="U483" t="s">
        <v>554</v>
      </c>
      <c r="W483" t="s">
        <v>555</v>
      </c>
      <c r="X483" t="s">
        <v>483</v>
      </c>
    </row>
    <row r="484" spans="1:26" x14ac:dyDescent="0.2">
      <c r="A484">
        <v>1842</v>
      </c>
      <c r="B484" t="s">
        <v>1330</v>
      </c>
      <c r="C484" t="str">
        <f t="shared" si="35"/>
        <v>B</v>
      </c>
      <c r="D484" t="str">
        <f t="shared" si="36"/>
        <v>4B0204</v>
      </c>
      <c r="E484" t="str">
        <f t="shared" si="37"/>
        <v>B4</v>
      </c>
      <c r="F484" t="s">
        <v>1331</v>
      </c>
      <c r="G484" t="s">
        <v>582</v>
      </c>
      <c r="H484" t="str">
        <f t="shared" si="38"/>
        <v>Astronidium_acutifoliumACL3967</v>
      </c>
      <c r="I484" t="s">
        <v>99</v>
      </c>
      <c r="J484" s="5">
        <v>6.6</v>
      </c>
      <c r="K484" t="s">
        <v>1332</v>
      </c>
      <c r="L484">
        <v>1</v>
      </c>
      <c r="M484" t="s">
        <v>33</v>
      </c>
      <c r="N484" t="s">
        <v>575</v>
      </c>
      <c r="O484" t="str">
        <f t="shared" si="39"/>
        <v>YP4B0204ACL3967</v>
      </c>
      <c r="P484" t="s">
        <v>59</v>
      </c>
      <c r="S484" t="s">
        <v>439</v>
      </c>
      <c r="T484" t="s">
        <v>440</v>
      </c>
      <c r="U484" t="s">
        <v>585</v>
      </c>
      <c r="W484" t="s">
        <v>586</v>
      </c>
    </row>
    <row r="485" spans="1:26" x14ac:dyDescent="0.2">
      <c r="A485">
        <v>863</v>
      </c>
      <c r="B485" t="s">
        <v>1191</v>
      </c>
      <c r="C485" t="str">
        <f t="shared" si="35"/>
        <v>B</v>
      </c>
      <c r="D485" t="str">
        <f t="shared" si="36"/>
        <v>2B0094</v>
      </c>
      <c r="E485" t="str">
        <f t="shared" si="37"/>
        <v>B2</v>
      </c>
      <c r="F485" t="s">
        <v>1192</v>
      </c>
      <c r="G485" t="s">
        <v>582</v>
      </c>
      <c r="H485" t="str">
        <f t="shared" si="38"/>
        <v>Astronidium_acutifoliumACL3967</v>
      </c>
      <c r="I485" t="s">
        <v>31</v>
      </c>
      <c r="J485" s="5">
        <v>8.6</v>
      </c>
      <c r="K485" t="s">
        <v>1333</v>
      </c>
      <c r="L485">
        <v>1</v>
      </c>
      <c r="M485" t="s">
        <v>33</v>
      </c>
      <c r="N485" t="s">
        <v>575</v>
      </c>
      <c r="O485" t="str">
        <f t="shared" si="39"/>
        <v>YP2B0094ACL3967</v>
      </c>
      <c r="P485" t="s">
        <v>59</v>
      </c>
      <c r="S485" t="s">
        <v>439</v>
      </c>
      <c r="T485" t="s">
        <v>440</v>
      </c>
      <c r="U485" t="s">
        <v>585</v>
      </c>
      <c r="W485" t="s">
        <v>586</v>
      </c>
    </row>
    <row r="486" spans="1:26" x14ac:dyDescent="0.2">
      <c r="A486">
        <v>1818</v>
      </c>
      <c r="B486" t="s">
        <v>1126</v>
      </c>
      <c r="C486" t="str">
        <f t="shared" si="35"/>
        <v>B</v>
      </c>
      <c r="D486" t="str">
        <f t="shared" si="36"/>
        <v>4B0185</v>
      </c>
      <c r="E486" t="str">
        <f t="shared" si="37"/>
        <v>B4</v>
      </c>
      <c r="F486" t="s">
        <v>1127</v>
      </c>
      <c r="G486" t="s">
        <v>1128</v>
      </c>
      <c r="H486" t="str">
        <f t="shared" si="38"/>
        <v>Steganthera_royeniiACL4038</v>
      </c>
      <c r="I486" t="s">
        <v>124</v>
      </c>
      <c r="J486" s="5">
        <v>27.055261219093001</v>
      </c>
      <c r="K486" t="s">
        <v>1334</v>
      </c>
      <c r="L486">
        <v>1</v>
      </c>
      <c r="M486" t="s">
        <v>33</v>
      </c>
      <c r="N486" t="s">
        <v>584</v>
      </c>
      <c r="O486" t="str">
        <f t="shared" si="39"/>
        <v>YP4B0185ACL4038</v>
      </c>
      <c r="P486" t="s">
        <v>59</v>
      </c>
      <c r="S486" t="s">
        <v>1130</v>
      </c>
      <c r="T486" t="s">
        <v>1131</v>
      </c>
      <c r="U486" t="s">
        <v>1132</v>
      </c>
      <c r="W486" t="s">
        <v>1133</v>
      </c>
      <c r="X486" t="s">
        <v>64</v>
      </c>
    </row>
    <row r="487" spans="1:26" x14ac:dyDescent="0.2">
      <c r="A487">
        <v>186</v>
      </c>
      <c r="B487" t="s">
        <v>1335</v>
      </c>
      <c r="C487" t="str">
        <f t="shared" si="35"/>
        <v>B</v>
      </c>
      <c r="D487" t="str">
        <f t="shared" si="36"/>
        <v>1B0018</v>
      </c>
      <c r="E487" t="str">
        <f t="shared" si="37"/>
        <v>B1</v>
      </c>
      <c r="F487" t="s">
        <v>1336</v>
      </c>
      <c r="G487" t="s">
        <v>1337</v>
      </c>
      <c r="H487" t="str">
        <f t="shared" si="38"/>
        <v>Dysoxylum_parasiticumACL4203</v>
      </c>
      <c r="I487" t="s">
        <v>31</v>
      </c>
      <c r="J487" s="5">
        <v>28.3</v>
      </c>
      <c r="K487" t="s">
        <v>1338</v>
      </c>
      <c r="L487">
        <v>1</v>
      </c>
      <c r="M487" t="s">
        <v>57</v>
      </c>
      <c r="N487" t="s">
        <v>588</v>
      </c>
      <c r="O487" t="str">
        <f t="shared" si="39"/>
        <v>YP1B0018ACL4203</v>
      </c>
      <c r="P487" t="s">
        <v>189</v>
      </c>
      <c r="S487" t="s">
        <v>73</v>
      </c>
      <c r="T487" t="s">
        <v>1339</v>
      </c>
      <c r="U487" t="s">
        <v>1340</v>
      </c>
      <c r="W487" t="s">
        <v>1341</v>
      </c>
      <c r="X487" t="s">
        <v>243</v>
      </c>
      <c r="Z487" t="s">
        <v>589</v>
      </c>
    </row>
    <row r="488" spans="1:26" x14ac:dyDescent="0.2">
      <c r="A488">
        <v>260</v>
      </c>
      <c r="B488" t="s">
        <v>1342</v>
      </c>
      <c r="C488" t="str">
        <f t="shared" si="35"/>
        <v>B</v>
      </c>
      <c r="D488" t="str">
        <f t="shared" si="36"/>
        <v>1B0061</v>
      </c>
      <c r="E488" t="str">
        <f t="shared" si="37"/>
        <v>B1</v>
      </c>
      <c r="F488" t="s">
        <v>1343</v>
      </c>
      <c r="G488" t="s">
        <v>507</v>
      </c>
      <c r="H488" t="str">
        <f t="shared" si="38"/>
        <v>Syzygium_furfuraceumACL4203</v>
      </c>
      <c r="I488" t="s">
        <v>46</v>
      </c>
      <c r="J488" s="5">
        <v>52.319623631043498</v>
      </c>
      <c r="K488" t="s">
        <v>1344</v>
      </c>
      <c r="L488">
        <v>3</v>
      </c>
      <c r="M488" t="s">
        <v>33</v>
      </c>
      <c r="N488" t="s">
        <v>588</v>
      </c>
      <c r="O488" t="str">
        <f t="shared" si="39"/>
        <v>YP1B0061ACL4203</v>
      </c>
      <c r="P488" t="s">
        <v>189</v>
      </c>
      <c r="S488" t="s">
        <v>510</v>
      </c>
      <c r="T488" t="s">
        <v>511</v>
      </c>
      <c r="U488" t="s">
        <v>512</v>
      </c>
      <c r="W488" t="s">
        <v>513</v>
      </c>
      <c r="X488" t="s">
        <v>243</v>
      </c>
      <c r="Z488" t="s">
        <v>589</v>
      </c>
    </row>
    <row r="489" spans="1:26" x14ac:dyDescent="0.2">
      <c r="A489">
        <v>1830</v>
      </c>
      <c r="B489" t="s">
        <v>1345</v>
      </c>
      <c r="C489" t="str">
        <f t="shared" si="35"/>
        <v>B</v>
      </c>
      <c r="D489" t="str">
        <f t="shared" si="36"/>
        <v>4B0197</v>
      </c>
      <c r="E489" t="str">
        <f t="shared" si="37"/>
        <v>B4</v>
      </c>
      <c r="F489" t="s">
        <v>1346</v>
      </c>
      <c r="G489" t="s">
        <v>1347</v>
      </c>
      <c r="H489" t="str">
        <f t="shared" si="38"/>
        <v>Tetrameles_nudifloraACM3112</v>
      </c>
      <c r="I489" t="s">
        <v>46</v>
      </c>
      <c r="J489" s="5">
        <v>16</v>
      </c>
      <c r="K489" t="s">
        <v>1348</v>
      </c>
      <c r="L489">
        <v>1</v>
      </c>
      <c r="M489" t="s">
        <v>57</v>
      </c>
      <c r="N489" t="s">
        <v>1349</v>
      </c>
      <c r="O489" t="str">
        <f t="shared" si="39"/>
        <v>YP4B0197ACM3112</v>
      </c>
      <c r="P489" t="s">
        <v>72</v>
      </c>
      <c r="S489" t="s">
        <v>1350</v>
      </c>
      <c r="T489" t="s">
        <v>1351</v>
      </c>
      <c r="U489" t="s">
        <v>1352</v>
      </c>
      <c r="W489" t="s">
        <v>1353</v>
      </c>
    </row>
    <row r="490" spans="1:26" x14ac:dyDescent="0.2">
      <c r="A490">
        <v>1249</v>
      </c>
      <c r="B490" t="s">
        <v>1008</v>
      </c>
      <c r="C490" t="str">
        <f t="shared" si="35"/>
        <v>B</v>
      </c>
      <c r="D490" t="str">
        <f t="shared" si="36"/>
        <v>3B0126</v>
      </c>
      <c r="E490" t="str">
        <f t="shared" si="37"/>
        <v>B3</v>
      </c>
      <c r="F490" t="s">
        <v>1009</v>
      </c>
      <c r="G490" t="s">
        <v>123</v>
      </c>
      <c r="H490" t="str">
        <f t="shared" si="38"/>
        <v>Sloanea_tieghemiiACM3124</v>
      </c>
      <c r="I490" t="s">
        <v>151</v>
      </c>
      <c r="J490" s="5">
        <v>6.6</v>
      </c>
      <c r="K490" t="s">
        <v>1354</v>
      </c>
      <c r="L490">
        <v>1</v>
      </c>
      <c r="M490" t="s">
        <v>33</v>
      </c>
      <c r="N490" t="s">
        <v>601</v>
      </c>
      <c r="O490" t="str">
        <f t="shared" si="39"/>
        <v>YP3B0126ACM3124</v>
      </c>
      <c r="P490" t="s">
        <v>72</v>
      </c>
      <c r="S490" t="s">
        <v>60</v>
      </c>
      <c r="T490" t="s">
        <v>127</v>
      </c>
      <c r="U490" t="s">
        <v>128</v>
      </c>
      <c r="W490" t="s">
        <v>129</v>
      </c>
    </row>
    <row r="491" spans="1:26" x14ac:dyDescent="0.2">
      <c r="A491">
        <v>1884</v>
      </c>
      <c r="B491" t="s">
        <v>1153</v>
      </c>
      <c r="C491" t="str">
        <f t="shared" si="35"/>
        <v>B</v>
      </c>
      <c r="D491" t="str">
        <f t="shared" si="36"/>
        <v>4B0228</v>
      </c>
      <c r="E491" t="str">
        <f t="shared" si="37"/>
        <v>B4</v>
      </c>
      <c r="F491" t="s">
        <v>1154</v>
      </c>
      <c r="G491" t="s">
        <v>123</v>
      </c>
      <c r="H491" t="str">
        <f t="shared" si="38"/>
        <v>Sloanea_tieghemiiACM3124</v>
      </c>
      <c r="I491" t="s">
        <v>99</v>
      </c>
      <c r="J491" s="5">
        <v>12.7</v>
      </c>
      <c r="K491" t="s">
        <v>1355</v>
      </c>
      <c r="L491">
        <v>4</v>
      </c>
      <c r="M491" t="s">
        <v>33</v>
      </c>
      <c r="N491" t="s">
        <v>601</v>
      </c>
      <c r="O491" t="str">
        <f t="shared" si="39"/>
        <v>YP4B0228ACM3124</v>
      </c>
      <c r="P491" t="s">
        <v>72</v>
      </c>
      <c r="S491" t="s">
        <v>60</v>
      </c>
      <c r="T491" t="s">
        <v>127</v>
      </c>
      <c r="U491" t="s">
        <v>128</v>
      </c>
      <c r="W491" t="s">
        <v>129</v>
      </c>
    </row>
    <row r="492" spans="1:26" x14ac:dyDescent="0.2">
      <c r="A492">
        <v>1864</v>
      </c>
      <c r="B492" t="s">
        <v>1226</v>
      </c>
      <c r="C492" t="str">
        <f t="shared" si="35"/>
        <v>B</v>
      </c>
      <c r="D492" t="str">
        <f t="shared" si="36"/>
        <v>4B0222</v>
      </c>
      <c r="E492" t="str">
        <f t="shared" si="37"/>
        <v>B4</v>
      </c>
      <c r="F492" t="s">
        <v>1227</v>
      </c>
      <c r="G492" t="s">
        <v>123</v>
      </c>
      <c r="H492" t="str">
        <f t="shared" si="38"/>
        <v>Sloanea_tieghemiiACM3124</v>
      </c>
      <c r="I492" t="s">
        <v>31</v>
      </c>
      <c r="J492" s="5">
        <v>15.3</v>
      </c>
      <c r="K492" t="s">
        <v>1356</v>
      </c>
      <c r="L492">
        <v>3</v>
      </c>
      <c r="M492" t="s">
        <v>33</v>
      </c>
      <c r="N492" t="s">
        <v>601</v>
      </c>
      <c r="O492" t="str">
        <f t="shared" si="39"/>
        <v>YP4B0222ACM3124</v>
      </c>
      <c r="P492" t="s">
        <v>72</v>
      </c>
      <c r="S492" t="s">
        <v>60</v>
      </c>
      <c r="T492" t="s">
        <v>127</v>
      </c>
      <c r="U492" t="s">
        <v>128</v>
      </c>
      <c r="W492" t="s">
        <v>129</v>
      </c>
    </row>
    <row r="493" spans="1:26" x14ac:dyDescent="0.2">
      <c r="A493">
        <v>1243</v>
      </c>
      <c r="B493" t="s">
        <v>1357</v>
      </c>
      <c r="C493" t="str">
        <f t="shared" si="35"/>
        <v>B</v>
      </c>
      <c r="D493" t="str">
        <f t="shared" si="36"/>
        <v>3B0125</v>
      </c>
      <c r="E493" t="str">
        <f t="shared" si="37"/>
        <v>B3</v>
      </c>
      <c r="F493" t="s">
        <v>1358</v>
      </c>
      <c r="G493" t="s">
        <v>1159</v>
      </c>
      <c r="H493" t="str">
        <f t="shared" si="38"/>
        <v>Caldcluvia_nymaniiACM3127</v>
      </c>
      <c r="I493" t="s">
        <v>86</v>
      </c>
      <c r="J493" s="5">
        <v>5</v>
      </c>
      <c r="K493" t="s">
        <v>1359</v>
      </c>
      <c r="L493">
        <v>1</v>
      </c>
      <c r="M493" t="s">
        <v>57</v>
      </c>
      <c r="N493" t="s">
        <v>609</v>
      </c>
      <c r="O493" t="str">
        <f t="shared" si="39"/>
        <v>YP3B0125ACM3127</v>
      </c>
      <c r="P493" t="s">
        <v>72</v>
      </c>
      <c r="S493" t="s">
        <v>1161</v>
      </c>
      <c r="T493" t="s">
        <v>1162</v>
      </c>
      <c r="U493" t="s">
        <v>1163</v>
      </c>
      <c r="W493" t="s">
        <v>1164</v>
      </c>
    </row>
    <row r="494" spans="1:26" x14ac:dyDescent="0.2">
      <c r="A494">
        <v>195</v>
      </c>
      <c r="B494" t="s">
        <v>1197</v>
      </c>
      <c r="C494" t="str">
        <f t="shared" si="35"/>
        <v>B</v>
      </c>
      <c r="D494" t="str">
        <f t="shared" si="36"/>
        <v>1B0030</v>
      </c>
      <c r="E494" t="str">
        <f t="shared" si="37"/>
        <v>B1</v>
      </c>
      <c r="F494" t="s">
        <v>1198</v>
      </c>
      <c r="G494" t="s">
        <v>304</v>
      </c>
      <c r="H494" t="str">
        <f t="shared" si="38"/>
        <v>Elaeocarpus_sphaericusACM3234</v>
      </c>
      <c r="I494" t="s">
        <v>1211</v>
      </c>
      <c r="J494" s="5">
        <v>12</v>
      </c>
      <c r="K494" t="s">
        <v>1360</v>
      </c>
      <c r="L494">
        <v>2</v>
      </c>
      <c r="M494" t="s">
        <v>33</v>
      </c>
      <c r="N494" t="s">
        <v>616</v>
      </c>
      <c r="O494" t="str">
        <f t="shared" si="39"/>
        <v>YP1B0030ACM3234</v>
      </c>
      <c r="P494" t="s">
        <v>72</v>
      </c>
      <c r="S494" t="s">
        <v>60</v>
      </c>
      <c r="T494" t="s">
        <v>61</v>
      </c>
      <c r="U494" t="s">
        <v>306</v>
      </c>
      <c r="W494" t="s">
        <v>307</v>
      </c>
      <c r="X494" t="s">
        <v>77</v>
      </c>
      <c r="Z494" t="s">
        <v>78</v>
      </c>
    </row>
    <row r="495" spans="1:26" x14ac:dyDescent="0.2">
      <c r="A495">
        <v>1245</v>
      </c>
      <c r="B495" t="s">
        <v>1008</v>
      </c>
      <c r="C495" t="str">
        <f t="shared" si="35"/>
        <v>B</v>
      </c>
      <c r="D495" t="str">
        <f t="shared" si="36"/>
        <v>3B0126</v>
      </c>
      <c r="E495" t="str">
        <f t="shared" si="37"/>
        <v>B3</v>
      </c>
      <c r="F495" t="s">
        <v>1009</v>
      </c>
      <c r="G495" t="s">
        <v>123</v>
      </c>
      <c r="H495" t="str">
        <f t="shared" si="38"/>
        <v>Sloanea_tieghemiiACM3328</v>
      </c>
      <c r="I495" t="s">
        <v>46</v>
      </c>
      <c r="J495" s="5">
        <v>6.6</v>
      </c>
      <c r="K495" t="s">
        <v>1283</v>
      </c>
      <c r="L495">
        <v>2</v>
      </c>
      <c r="M495" t="s">
        <v>33</v>
      </c>
      <c r="N495" t="s">
        <v>620</v>
      </c>
      <c r="O495" t="str">
        <f t="shared" si="39"/>
        <v>YP3B0126ACM3328</v>
      </c>
      <c r="P495" t="s">
        <v>72</v>
      </c>
      <c r="S495" t="s">
        <v>60</v>
      </c>
      <c r="T495" t="s">
        <v>127</v>
      </c>
      <c r="U495" t="s">
        <v>128</v>
      </c>
      <c r="W495" t="s">
        <v>129</v>
      </c>
    </row>
    <row r="496" spans="1:26" x14ac:dyDescent="0.2">
      <c r="A496">
        <v>1862</v>
      </c>
      <c r="B496" t="s">
        <v>1226</v>
      </c>
      <c r="C496" t="str">
        <f t="shared" si="35"/>
        <v>B</v>
      </c>
      <c r="D496" t="str">
        <f t="shared" si="36"/>
        <v>4B0222</v>
      </c>
      <c r="E496" t="str">
        <f t="shared" si="37"/>
        <v>B4</v>
      </c>
      <c r="F496" t="s">
        <v>1227</v>
      </c>
      <c r="G496" t="s">
        <v>123</v>
      </c>
      <c r="H496" t="str">
        <f t="shared" si="38"/>
        <v>Sloanea_tieghemiiACM3328</v>
      </c>
      <c r="I496" t="s">
        <v>46</v>
      </c>
      <c r="J496" s="5">
        <v>15.3</v>
      </c>
      <c r="K496" t="s">
        <v>1284</v>
      </c>
      <c r="L496">
        <v>1</v>
      </c>
      <c r="M496" t="s">
        <v>33</v>
      </c>
      <c r="N496" t="s">
        <v>620</v>
      </c>
      <c r="O496" t="str">
        <f t="shared" si="39"/>
        <v>YP4B0222ACM3328</v>
      </c>
      <c r="P496" t="s">
        <v>72</v>
      </c>
      <c r="S496" t="s">
        <v>60</v>
      </c>
      <c r="T496" t="s">
        <v>127</v>
      </c>
      <c r="U496" t="s">
        <v>128</v>
      </c>
      <c r="W496" t="s">
        <v>129</v>
      </c>
    </row>
    <row r="497" spans="1:27" x14ac:dyDescent="0.2">
      <c r="A497">
        <v>1852</v>
      </c>
      <c r="B497" t="s">
        <v>934</v>
      </c>
      <c r="C497" t="str">
        <f t="shared" si="35"/>
        <v>B</v>
      </c>
      <c r="D497" t="str">
        <f t="shared" si="36"/>
        <v>4B0218</v>
      </c>
      <c r="E497" t="str">
        <f t="shared" si="37"/>
        <v>B4</v>
      </c>
      <c r="F497" t="s">
        <v>935</v>
      </c>
      <c r="G497" t="s">
        <v>936</v>
      </c>
      <c r="H497" t="str">
        <f t="shared" si="38"/>
        <v>Elaeocarpus_dolichodactylusACM3328</v>
      </c>
      <c r="I497" t="s">
        <v>46</v>
      </c>
      <c r="J497" s="5">
        <v>31.8</v>
      </c>
      <c r="K497" t="s">
        <v>1066</v>
      </c>
      <c r="L497">
        <v>1</v>
      </c>
      <c r="M497" t="s">
        <v>33</v>
      </c>
      <c r="N497" t="s">
        <v>620</v>
      </c>
      <c r="O497" t="str">
        <f t="shared" si="39"/>
        <v>YP4B0218ACM3328</v>
      </c>
      <c r="P497" t="s">
        <v>72</v>
      </c>
      <c r="S497" t="s">
        <v>60</v>
      </c>
      <c r="T497" t="s">
        <v>61</v>
      </c>
      <c r="U497" t="s">
        <v>940</v>
      </c>
      <c r="W497" t="s">
        <v>63</v>
      </c>
    </row>
    <row r="498" spans="1:27" x14ac:dyDescent="0.2">
      <c r="A498">
        <v>215</v>
      </c>
      <c r="B498" t="s">
        <v>1106</v>
      </c>
      <c r="C498" t="str">
        <f t="shared" si="35"/>
        <v>B</v>
      </c>
      <c r="D498" t="str">
        <f t="shared" si="36"/>
        <v>1B0040</v>
      </c>
      <c r="E498" t="str">
        <f t="shared" si="37"/>
        <v>B1</v>
      </c>
      <c r="F498" t="s">
        <v>1107</v>
      </c>
      <c r="G498" t="s">
        <v>55</v>
      </c>
      <c r="H498" t="str">
        <f t="shared" si="38"/>
        <v>Elaeocarpus_dolichostylusACM3328</v>
      </c>
      <c r="I498" t="s">
        <v>31</v>
      </c>
      <c r="J498" s="5">
        <v>38.1</v>
      </c>
      <c r="K498" t="s">
        <v>1108</v>
      </c>
      <c r="L498">
        <v>1</v>
      </c>
      <c r="M498" t="s">
        <v>33</v>
      </c>
      <c r="N498" t="s">
        <v>620</v>
      </c>
      <c r="O498" t="str">
        <f t="shared" si="39"/>
        <v>YP1B0040ACM3328</v>
      </c>
      <c r="P498" t="s">
        <v>72</v>
      </c>
      <c r="S498" t="s">
        <v>60</v>
      </c>
      <c r="T498" t="s">
        <v>61</v>
      </c>
      <c r="U498" t="s">
        <v>62</v>
      </c>
      <c r="W498" t="s">
        <v>63</v>
      </c>
    </row>
    <row r="499" spans="1:27" x14ac:dyDescent="0.2">
      <c r="A499">
        <v>220</v>
      </c>
      <c r="B499" t="s">
        <v>1106</v>
      </c>
      <c r="C499" t="str">
        <f t="shared" si="35"/>
        <v>B</v>
      </c>
      <c r="D499" t="str">
        <f t="shared" si="36"/>
        <v>1B0040</v>
      </c>
      <c r="E499" t="str">
        <f t="shared" si="37"/>
        <v>B1</v>
      </c>
      <c r="F499" t="s">
        <v>1107</v>
      </c>
      <c r="G499" t="s">
        <v>55</v>
      </c>
      <c r="H499" t="str">
        <f t="shared" si="38"/>
        <v>Elaeocarpus_dolichostylusACM3328</v>
      </c>
      <c r="I499" t="s">
        <v>86</v>
      </c>
      <c r="J499" s="5">
        <v>38.1</v>
      </c>
      <c r="K499" t="s">
        <v>1361</v>
      </c>
      <c r="L499">
        <v>6</v>
      </c>
      <c r="M499" t="s">
        <v>33</v>
      </c>
      <c r="N499" t="s">
        <v>620</v>
      </c>
      <c r="O499" t="str">
        <f t="shared" si="39"/>
        <v>YP1B0040ACM3328</v>
      </c>
      <c r="P499" t="s">
        <v>72</v>
      </c>
      <c r="S499" t="s">
        <v>60</v>
      </c>
      <c r="T499" t="s">
        <v>61</v>
      </c>
      <c r="U499" t="s">
        <v>62</v>
      </c>
      <c r="W499" t="s">
        <v>63</v>
      </c>
    </row>
    <row r="500" spans="1:27" x14ac:dyDescent="0.2">
      <c r="A500">
        <v>1874</v>
      </c>
      <c r="B500" t="s">
        <v>1157</v>
      </c>
      <c r="C500" t="str">
        <f t="shared" si="35"/>
        <v>B</v>
      </c>
      <c r="D500" t="str">
        <f t="shared" si="36"/>
        <v>4B0224</v>
      </c>
      <c r="E500" t="str">
        <f t="shared" si="37"/>
        <v>B4</v>
      </c>
      <c r="F500" t="s">
        <v>1158</v>
      </c>
      <c r="G500" t="s">
        <v>1159</v>
      </c>
      <c r="H500" t="str">
        <f t="shared" si="38"/>
        <v>Caldcluvia_nymaniiACM3342</v>
      </c>
      <c r="I500" t="s">
        <v>99</v>
      </c>
      <c r="J500" s="5">
        <v>37.569706830188899</v>
      </c>
      <c r="K500" t="s">
        <v>1362</v>
      </c>
      <c r="L500">
        <v>1</v>
      </c>
      <c r="M500" t="s">
        <v>57</v>
      </c>
      <c r="N500" t="s">
        <v>1363</v>
      </c>
      <c r="O500" t="str">
        <f t="shared" si="39"/>
        <v>YP4B0224ACM3342</v>
      </c>
      <c r="P500" t="s">
        <v>72</v>
      </c>
      <c r="S500" t="s">
        <v>1161</v>
      </c>
      <c r="T500" t="s">
        <v>1162</v>
      </c>
      <c r="U500" t="s">
        <v>1163</v>
      </c>
      <c r="W500" t="s">
        <v>1164</v>
      </c>
      <c r="X500" t="s">
        <v>77</v>
      </c>
    </row>
    <row r="501" spans="1:27" x14ac:dyDescent="0.2">
      <c r="A501">
        <v>1293</v>
      </c>
      <c r="B501" t="s">
        <v>1364</v>
      </c>
      <c r="C501" t="str">
        <f t="shared" si="35"/>
        <v>B</v>
      </c>
      <c r="D501" t="str">
        <f t="shared" si="36"/>
        <v>3B0158</v>
      </c>
      <c r="E501" t="str">
        <f t="shared" si="37"/>
        <v>B3</v>
      </c>
      <c r="F501" t="s">
        <v>1365</v>
      </c>
      <c r="G501" t="s">
        <v>1366</v>
      </c>
      <c r="H501" t="str">
        <f t="shared" si="38"/>
        <v>Dysoxylum_cauliflorumACM3442</v>
      </c>
      <c r="I501" t="s">
        <v>31</v>
      </c>
      <c r="J501" s="5">
        <v>14</v>
      </c>
      <c r="K501" t="s">
        <v>1367</v>
      </c>
      <c r="L501">
        <v>5</v>
      </c>
      <c r="M501" t="s">
        <v>33</v>
      </c>
      <c r="N501" t="s">
        <v>633</v>
      </c>
      <c r="O501" t="str">
        <f t="shared" si="39"/>
        <v>YP3B0158ACM3442</v>
      </c>
      <c r="P501" t="s">
        <v>72</v>
      </c>
      <c r="S501" t="s">
        <v>73</v>
      </c>
      <c r="T501" t="s">
        <v>1339</v>
      </c>
      <c r="U501" t="s">
        <v>1368</v>
      </c>
      <c r="W501" t="s">
        <v>1369</v>
      </c>
    </row>
    <row r="502" spans="1:27" x14ac:dyDescent="0.2">
      <c r="A502">
        <v>226</v>
      </c>
      <c r="B502" t="s">
        <v>1370</v>
      </c>
      <c r="C502" t="str">
        <f t="shared" si="35"/>
        <v>B</v>
      </c>
      <c r="D502" t="str">
        <f t="shared" si="36"/>
        <v>1B0042</v>
      </c>
      <c r="E502" t="str">
        <f t="shared" si="37"/>
        <v>B1</v>
      </c>
      <c r="F502" t="s">
        <v>1371</v>
      </c>
      <c r="G502" t="s">
        <v>865</v>
      </c>
      <c r="H502" t="str">
        <f t="shared" si="38"/>
        <v>Melicope_denhamiiACM3509</v>
      </c>
      <c r="I502" t="s">
        <v>31</v>
      </c>
      <c r="J502" s="5">
        <v>32.299999999999997</v>
      </c>
      <c r="K502" t="s">
        <v>1372</v>
      </c>
      <c r="L502">
        <v>1</v>
      </c>
      <c r="M502" t="s">
        <v>33</v>
      </c>
      <c r="N502" t="s">
        <v>1373</v>
      </c>
      <c r="O502" t="str">
        <f t="shared" si="39"/>
        <v>YP1B0042ACM3509</v>
      </c>
      <c r="P502" t="s">
        <v>72</v>
      </c>
      <c r="S502" t="s">
        <v>669</v>
      </c>
      <c r="T502" t="s">
        <v>867</v>
      </c>
      <c r="U502" t="s">
        <v>868</v>
      </c>
      <c r="W502" t="s">
        <v>869</v>
      </c>
    </row>
    <row r="503" spans="1:27" x14ac:dyDescent="0.2">
      <c r="A503">
        <v>227</v>
      </c>
      <c r="B503" t="s">
        <v>1370</v>
      </c>
      <c r="C503" t="str">
        <f t="shared" si="35"/>
        <v>B</v>
      </c>
      <c r="D503" t="str">
        <f t="shared" si="36"/>
        <v>1B0042</v>
      </c>
      <c r="E503" t="str">
        <f t="shared" si="37"/>
        <v>B1</v>
      </c>
      <c r="F503" t="s">
        <v>1371</v>
      </c>
      <c r="G503" t="s">
        <v>865</v>
      </c>
      <c r="H503" t="str">
        <f t="shared" si="38"/>
        <v>Melicope_denhamiiACM3509</v>
      </c>
      <c r="I503" t="s">
        <v>31</v>
      </c>
      <c r="J503" s="5">
        <v>32.299999999999997</v>
      </c>
      <c r="K503" t="s">
        <v>1372</v>
      </c>
      <c r="L503">
        <v>1</v>
      </c>
      <c r="M503" t="s">
        <v>33</v>
      </c>
      <c r="N503" t="s">
        <v>1373</v>
      </c>
      <c r="O503" t="str">
        <f t="shared" si="39"/>
        <v>YP1B0042ACM3509</v>
      </c>
      <c r="P503" t="s">
        <v>72</v>
      </c>
      <c r="S503" t="s">
        <v>669</v>
      </c>
      <c r="T503" t="s">
        <v>867</v>
      </c>
      <c r="U503" t="s">
        <v>868</v>
      </c>
      <c r="W503" t="s">
        <v>869</v>
      </c>
    </row>
    <row r="504" spans="1:27" x14ac:dyDescent="0.2">
      <c r="A504">
        <v>1902</v>
      </c>
      <c r="B504" t="s">
        <v>1374</v>
      </c>
      <c r="C504" t="str">
        <f t="shared" si="35"/>
        <v>B</v>
      </c>
      <c r="D504" t="str">
        <f t="shared" si="36"/>
        <v>4B0240</v>
      </c>
      <c r="E504" t="str">
        <f t="shared" si="37"/>
        <v>B4</v>
      </c>
      <c r="F504" t="s">
        <v>1375</v>
      </c>
      <c r="G504" t="s">
        <v>123</v>
      </c>
      <c r="H504" t="str">
        <f t="shared" si="38"/>
        <v>Sloanea_tieghemiiACM3510</v>
      </c>
      <c r="I504" t="s">
        <v>46</v>
      </c>
      <c r="J504" s="5">
        <v>11.5</v>
      </c>
      <c r="K504" t="s">
        <v>1376</v>
      </c>
      <c r="L504">
        <v>1</v>
      </c>
      <c r="M504" t="s">
        <v>33</v>
      </c>
      <c r="N504" t="s">
        <v>1377</v>
      </c>
      <c r="O504" t="str">
        <f t="shared" si="39"/>
        <v>YP4B0240ACM3510</v>
      </c>
      <c r="P504" t="s">
        <v>72</v>
      </c>
      <c r="S504" t="s">
        <v>60</v>
      </c>
      <c r="T504" t="s">
        <v>127</v>
      </c>
      <c r="U504" t="s">
        <v>128</v>
      </c>
      <c r="W504" t="s">
        <v>129</v>
      </c>
    </row>
    <row r="505" spans="1:27" x14ac:dyDescent="0.2">
      <c r="A505">
        <v>1308</v>
      </c>
      <c r="B505" t="s">
        <v>1300</v>
      </c>
      <c r="C505" t="str">
        <f t="shared" si="35"/>
        <v>B</v>
      </c>
      <c r="D505" t="str">
        <f t="shared" si="36"/>
        <v>3B0165</v>
      </c>
      <c r="E505" t="str">
        <f t="shared" si="37"/>
        <v>B3</v>
      </c>
      <c r="F505" t="s">
        <v>1301</v>
      </c>
      <c r="G505" t="s">
        <v>123</v>
      </c>
      <c r="H505" t="str">
        <f t="shared" si="38"/>
        <v>Sloanea_tieghemiiACM3510</v>
      </c>
      <c r="I505" t="s">
        <v>46</v>
      </c>
      <c r="J505" s="5">
        <v>14</v>
      </c>
      <c r="K505" t="s">
        <v>1302</v>
      </c>
      <c r="L505">
        <v>2</v>
      </c>
      <c r="M505" t="s">
        <v>33</v>
      </c>
      <c r="N505" t="s">
        <v>1377</v>
      </c>
      <c r="O505" t="str">
        <f t="shared" si="39"/>
        <v>YP3B0165ACM3510</v>
      </c>
      <c r="P505" t="s">
        <v>72</v>
      </c>
      <c r="S505" t="s">
        <v>60</v>
      </c>
      <c r="T505" t="s">
        <v>127</v>
      </c>
      <c r="U505" t="s">
        <v>128</v>
      </c>
      <c r="W505" t="s">
        <v>129</v>
      </c>
    </row>
    <row r="506" spans="1:27" x14ac:dyDescent="0.2">
      <c r="A506">
        <v>845</v>
      </c>
      <c r="B506" t="s">
        <v>1261</v>
      </c>
      <c r="C506" t="str">
        <f t="shared" si="35"/>
        <v>B</v>
      </c>
      <c r="D506" t="str">
        <f t="shared" si="36"/>
        <v>2B0087</v>
      </c>
      <c r="E506" t="str">
        <f t="shared" si="37"/>
        <v>B2</v>
      </c>
      <c r="F506" t="s">
        <v>1262</v>
      </c>
      <c r="G506" t="s">
        <v>123</v>
      </c>
      <c r="H506" t="str">
        <f t="shared" si="38"/>
        <v>Sloanea_tieghemiiACM3510</v>
      </c>
      <c r="I506" t="s">
        <v>46</v>
      </c>
      <c r="J506" s="5">
        <v>30.3</v>
      </c>
      <c r="K506" t="s">
        <v>1378</v>
      </c>
      <c r="L506">
        <v>2</v>
      </c>
      <c r="M506" t="s">
        <v>33</v>
      </c>
      <c r="N506" t="s">
        <v>1377</v>
      </c>
      <c r="O506" t="str">
        <f t="shared" si="39"/>
        <v>YP2B0087ACM3510</v>
      </c>
      <c r="P506" t="s">
        <v>72</v>
      </c>
      <c r="S506" t="s">
        <v>60</v>
      </c>
      <c r="T506" t="s">
        <v>127</v>
      </c>
      <c r="U506" t="s">
        <v>128</v>
      </c>
      <c r="W506" t="s">
        <v>129</v>
      </c>
    </row>
    <row r="507" spans="1:27" x14ac:dyDescent="0.2">
      <c r="A507">
        <v>1312</v>
      </c>
      <c r="B507" t="s">
        <v>996</v>
      </c>
      <c r="C507" t="str">
        <f t="shared" si="35"/>
        <v>B</v>
      </c>
      <c r="D507" t="str">
        <f t="shared" si="36"/>
        <v>3B0168</v>
      </c>
      <c r="E507" t="str">
        <f t="shared" si="37"/>
        <v>B3</v>
      </c>
      <c r="F507" t="s">
        <v>997</v>
      </c>
      <c r="G507" t="s">
        <v>123</v>
      </c>
      <c r="H507" t="str">
        <f t="shared" si="38"/>
        <v>Sloanea_tieghemiiACM3533</v>
      </c>
      <c r="I507" t="s">
        <v>46</v>
      </c>
      <c r="J507" s="5">
        <v>5.0999999999999996</v>
      </c>
      <c r="K507" t="s">
        <v>1379</v>
      </c>
      <c r="L507">
        <v>2</v>
      </c>
      <c r="M507" t="s">
        <v>33</v>
      </c>
      <c r="N507" t="s">
        <v>1380</v>
      </c>
      <c r="O507" t="str">
        <f t="shared" si="39"/>
        <v>YP3B0168ACM3533</v>
      </c>
      <c r="P507" t="s">
        <v>72</v>
      </c>
      <c r="S507" t="s">
        <v>60</v>
      </c>
      <c r="T507" t="s">
        <v>127</v>
      </c>
      <c r="U507" t="s">
        <v>128</v>
      </c>
      <c r="W507" t="s">
        <v>129</v>
      </c>
    </row>
    <row r="508" spans="1:27" x14ac:dyDescent="0.2">
      <c r="A508">
        <v>1315</v>
      </c>
      <c r="B508" t="s">
        <v>996</v>
      </c>
      <c r="C508" t="str">
        <f t="shared" si="35"/>
        <v>B</v>
      </c>
      <c r="D508" t="str">
        <f t="shared" si="36"/>
        <v>3B0168</v>
      </c>
      <c r="E508" t="str">
        <f t="shared" si="37"/>
        <v>B3</v>
      </c>
      <c r="F508" t="s">
        <v>997</v>
      </c>
      <c r="G508" t="s">
        <v>123</v>
      </c>
      <c r="H508" t="str">
        <f t="shared" si="38"/>
        <v>Sloanea_tieghemiiACM3533</v>
      </c>
      <c r="I508" t="s">
        <v>151</v>
      </c>
      <c r="J508" s="5">
        <v>5.0999999999999996</v>
      </c>
      <c r="K508" t="s">
        <v>1381</v>
      </c>
      <c r="L508">
        <v>1</v>
      </c>
      <c r="M508" t="s">
        <v>33</v>
      </c>
      <c r="N508" t="s">
        <v>1380</v>
      </c>
      <c r="O508" t="str">
        <f t="shared" si="39"/>
        <v>YP3B0168ACM3533</v>
      </c>
      <c r="P508" t="s">
        <v>72</v>
      </c>
      <c r="S508" t="s">
        <v>60</v>
      </c>
      <c r="T508" t="s">
        <v>127</v>
      </c>
      <c r="U508" t="s">
        <v>128</v>
      </c>
      <c r="W508" t="s">
        <v>129</v>
      </c>
    </row>
    <row r="509" spans="1:27" x14ac:dyDescent="0.2">
      <c r="A509">
        <v>1882</v>
      </c>
      <c r="B509" t="s">
        <v>1153</v>
      </c>
      <c r="C509" t="str">
        <f t="shared" si="35"/>
        <v>B</v>
      </c>
      <c r="D509" t="str">
        <f t="shared" si="36"/>
        <v>4B0228</v>
      </c>
      <c r="E509" t="str">
        <f t="shared" si="37"/>
        <v>B4</v>
      </c>
      <c r="F509" t="s">
        <v>1154</v>
      </c>
      <c r="G509" t="s">
        <v>123</v>
      </c>
      <c r="H509" t="str">
        <f t="shared" si="38"/>
        <v>Sloanea_tieghemiiACM3533</v>
      </c>
      <c r="I509" t="s">
        <v>46</v>
      </c>
      <c r="J509" s="5">
        <v>12.7</v>
      </c>
      <c r="K509" t="s">
        <v>1382</v>
      </c>
      <c r="L509">
        <v>1</v>
      </c>
      <c r="M509" t="s">
        <v>33</v>
      </c>
      <c r="N509" t="s">
        <v>1380</v>
      </c>
      <c r="O509" t="str">
        <f t="shared" si="39"/>
        <v>YP4B0228ACM3533</v>
      </c>
      <c r="P509" t="s">
        <v>72</v>
      </c>
      <c r="S509" t="s">
        <v>60</v>
      </c>
      <c r="T509" t="s">
        <v>127</v>
      </c>
      <c r="U509" t="s">
        <v>128</v>
      </c>
      <c r="W509" t="s">
        <v>129</v>
      </c>
    </row>
    <row r="510" spans="1:27" x14ac:dyDescent="0.2">
      <c r="A510">
        <v>1309</v>
      </c>
      <c r="B510" t="s">
        <v>1300</v>
      </c>
      <c r="C510" t="str">
        <f t="shared" si="35"/>
        <v>B</v>
      </c>
      <c r="D510" t="str">
        <f t="shared" si="36"/>
        <v>3B0165</v>
      </c>
      <c r="E510" t="str">
        <f t="shared" si="37"/>
        <v>B3</v>
      </c>
      <c r="F510" t="s">
        <v>1301</v>
      </c>
      <c r="G510" t="s">
        <v>123</v>
      </c>
      <c r="H510" t="str">
        <f t="shared" si="38"/>
        <v>Sloanea_tieghemiiACM3533</v>
      </c>
      <c r="I510" t="s">
        <v>46</v>
      </c>
      <c r="J510" s="5">
        <v>14</v>
      </c>
      <c r="K510" t="s">
        <v>1302</v>
      </c>
      <c r="L510">
        <v>2</v>
      </c>
      <c r="M510" t="s">
        <v>33</v>
      </c>
      <c r="N510" t="s">
        <v>1380</v>
      </c>
      <c r="O510" t="str">
        <f t="shared" si="39"/>
        <v>YP3B0165ACM3533</v>
      </c>
      <c r="P510" t="s">
        <v>72</v>
      </c>
      <c r="S510" t="s">
        <v>60</v>
      </c>
      <c r="T510" t="s">
        <v>127</v>
      </c>
      <c r="U510" t="s">
        <v>128</v>
      </c>
      <c r="W510" t="s">
        <v>129</v>
      </c>
    </row>
    <row r="511" spans="1:27" x14ac:dyDescent="0.2">
      <c r="A511">
        <v>1218</v>
      </c>
      <c r="B511" t="s">
        <v>943</v>
      </c>
      <c r="C511" t="str">
        <f t="shared" si="35"/>
        <v>B</v>
      </c>
      <c r="D511" t="str">
        <f t="shared" si="36"/>
        <v>3B0122</v>
      </c>
      <c r="E511" t="str">
        <f t="shared" si="37"/>
        <v>B3</v>
      </c>
      <c r="F511" t="s">
        <v>944</v>
      </c>
      <c r="G511" t="s">
        <v>132</v>
      </c>
      <c r="H511" t="str">
        <f t="shared" si="38"/>
        <v>Sloanea_sogerensisACM3761</v>
      </c>
      <c r="I511" t="s">
        <v>46</v>
      </c>
      <c r="J511" s="5">
        <v>32.416076434429598</v>
      </c>
      <c r="K511" t="s">
        <v>1139</v>
      </c>
      <c r="L511">
        <v>4</v>
      </c>
      <c r="M511" t="s">
        <v>33</v>
      </c>
      <c r="N511" t="s">
        <v>650</v>
      </c>
      <c r="O511" t="str">
        <f t="shared" si="39"/>
        <v>YP3B0122ACM3761</v>
      </c>
      <c r="P511" t="s">
        <v>72</v>
      </c>
      <c r="S511" t="s">
        <v>60</v>
      </c>
      <c r="T511" t="s">
        <v>127</v>
      </c>
      <c r="U511" t="s">
        <v>134</v>
      </c>
      <c r="W511" t="s">
        <v>135</v>
      </c>
    </row>
    <row r="512" spans="1:27" x14ac:dyDescent="0.2">
      <c r="A512">
        <v>244</v>
      </c>
      <c r="B512" t="s">
        <v>1092</v>
      </c>
      <c r="C512" t="str">
        <f t="shared" si="35"/>
        <v>B</v>
      </c>
      <c r="D512" t="str">
        <f t="shared" si="36"/>
        <v>1B0050</v>
      </c>
      <c r="E512" t="str">
        <f t="shared" si="37"/>
        <v>B1</v>
      </c>
      <c r="F512" t="s">
        <v>1093</v>
      </c>
      <c r="G512" t="s">
        <v>304</v>
      </c>
      <c r="H512" t="str">
        <f t="shared" si="38"/>
        <v>Elaeocarpus_sphaericusACM3797</v>
      </c>
      <c r="I512" t="s">
        <v>228</v>
      </c>
      <c r="J512" s="5">
        <v>32.700000000000003</v>
      </c>
      <c r="K512" t="s">
        <v>1383</v>
      </c>
      <c r="L512">
        <v>1</v>
      </c>
      <c r="M512" t="s">
        <v>33</v>
      </c>
      <c r="N512" t="s">
        <v>652</v>
      </c>
      <c r="O512" t="str">
        <f t="shared" si="39"/>
        <v>YP1B0050ACM3797</v>
      </c>
      <c r="P512" t="s">
        <v>636</v>
      </c>
      <c r="S512" t="s">
        <v>60</v>
      </c>
      <c r="T512" t="s">
        <v>61</v>
      </c>
      <c r="U512" t="s">
        <v>306</v>
      </c>
      <c r="W512" t="s">
        <v>307</v>
      </c>
      <c r="X512" t="s">
        <v>637</v>
      </c>
      <c r="Z512" t="s">
        <v>638</v>
      </c>
      <c r="AA512" t="s">
        <v>653</v>
      </c>
    </row>
    <row r="513" spans="1:27" x14ac:dyDescent="0.2">
      <c r="A513">
        <v>208</v>
      </c>
      <c r="B513" t="s">
        <v>1106</v>
      </c>
      <c r="C513" t="str">
        <f t="shared" si="35"/>
        <v>B</v>
      </c>
      <c r="D513" t="str">
        <f t="shared" si="36"/>
        <v>1B0040</v>
      </c>
      <c r="E513" t="str">
        <f t="shared" si="37"/>
        <v>B1</v>
      </c>
      <c r="F513" t="s">
        <v>1107</v>
      </c>
      <c r="G513" t="s">
        <v>55</v>
      </c>
      <c r="H513" t="str">
        <f t="shared" si="38"/>
        <v>Elaeocarpus_dolichostylusACM3797</v>
      </c>
      <c r="I513" t="s">
        <v>1211</v>
      </c>
      <c r="J513" s="5">
        <v>38.1</v>
      </c>
      <c r="K513" t="s">
        <v>1384</v>
      </c>
      <c r="L513">
        <v>1</v>
      </c>
      <c r="M513" t="s">
        <v>33</v>
      </c>
      <c r="N513" t="s">
        <v>652</v>
      </c>
      <c r="O513" t="str">
        <f t="shared" si="39"/>
        <v>YP1B0040ACM3797</v>
      </c>
      <c r="P513" t="s">
        <v>636</v>
      </c>
      <c r="S513" t="s">
        <v>60</v>
      </c>
      <c r="T513" t="s">
        <v>61</v>
      </c>
      <c r="U513" t="s">
        <v>62</v>
      </c>
      <c r="W513" t="s">
        <v>63</v>
      </c>
      <c r="X513" t="s">
        <v>637</v>
      </c>
      <c r="Z513" t="s">
        <v>638</v>
      </c>
      <c r="AA513" t="s">
        <v>653</v>
      </c>
    </row>
    <row r="514" spans="1:27" x14ac:dyDescent="0.2">
      <c r="A514">
        <v>1869</v>
      </c>
      <c r="B514" t="s">
        <v>1226</v>
      </c>
      <c r="C514" t="str">
        <f t="shared" ref="C514:C577" si="40">CONCATENATE(LEFT(B514,1))</f>
        <v>B</v>
      </c>
      <c r="D514" t="str">
        <f t="shared" ref="D514:D577" si="41">CONCATENATE(RIGHT(F514,6))</f>
        <v>4B0222</v>
      </c>
      <c r="E514" t="str">
        <f t="shared" ref="E514:E577" si="42">CONCATENATE(C514,LEFT(D514,1))</f>
        <v>B4</v>
      </c>
      <c r="F514" t="s">
        <v>1227</v>
      </c>
      <c r="G514" t="s">
        <v>123</v>
      </c>
      <c r="H514" t="str">
        <f t="shared" ref="H514:H577" si="43">CONCATENATE(G514,N514)</f>
        <v>Sloanea_tieghemiiACM3802</v>
      </c>
      <c r="I514" t="s">
        <v>86</v>
      </c>
      <c r="J514" s="5">
        <v>15.3</v>
      </c>
      <c r="K514" t="s">
        <v>1385</v>
      </c>
      <c r="L514">
        <v>1</v>
      </c>
      <c r="M514" t="s">
        <v>33</v>
      </c>
      <c r="N514" t="s">
        <v>655</v>
      </c>
      <c r="O514" t="str">
        <f t="shared" ref="O514:O577" si="44">CONCATENATE(F514,N514)</f>
        <v>YP4B0222ACM3802</v>
      </c>
      <c r="P514" t="s">
        <v>72</v>
      </c>
      <c r="S514" t="s">
        <v>60</v>
      </c>
      <c r="T514" t="s">
        <v>127</v>
      </c>
      <c r="U514" t="s">
        <v>128</v>
      </c>
      <c r="W514" t="s">
        <v>129</v>
      </c>
      <c r="X514" t="s">
        <v>77</v>
      </c>
      <c r="Z514" t="s">
        <v>492</v>
      </c>
    </row>
    <row r="515" spans="1:27" x14ac:dyDescent="0.2">
      <c r="A515">
        <v>1822</v>
      </c>
      <c r="B515" t="s">
        <v>1126</v>
      </c>
      <c r="C515" t="str">
        <f t="shared" si="40"/>
        <v>B</v>
      </c>
      <c r="D515" t="str">
        <f t="shared" si="41"/>
        <v>4B0185</v>
      </c>
      <c r="E515" t="str">
        <f t="shared" si="42"/>
        <v>B4</v>
      </c>
      <c r="F515" t="s">
        <v>1127</v>
      </c>
      <c r="G515" t="s">
        <v>1128</v>
      </c>
      <c r="H515" t="str">
        <f t="shared" si="43"/>
        <v>Steganthera_royeniiACM3802</v>
      </c>
      <c r="I515" t="s">
        <v>338</v>
      </c>
      <c r="J515" s="5">
        <v>27.055261219093001</v>
      </c>
      <c r="K515" t="s">
        <v>1386</v>
      </c>
      <c r="L515">
        <v>1</v>
      </c>
      <c r="M515" t="s">
        <v>57</v>
      </c>
      <c r="N515" t="s">
        <v>655</v>
      </c>
      <c r="O515" t="str">
        <f t="shared" si="44"/>
        <v>YP4B0185ACM3802</v>
      </c>
      <c r="P515" t="s">
        <v>72</v>
      </c>
      <c r="S515" t="s">
        <v>1130</v>
      </c>
      <c r="T515" t="s">
        <v>1131</v>
      </c>
      <c r="U515" t="s">
        <v>1132</v>
      </c>
      <c r="W515" t="s">
        <v>1133</v>
      </c>
      <c r="X515" t="s">
        <v>77</v>
      </c>
      <c r="Z515" t="s">
        <v>492</v>
      </c>
    </row>
    <row r="516" spans="1:27" x14ac:dyDescent="0.2">
      <c r="A516">
        <v>849</v>
      </c>
      <c r="B516" t="s">
        <v>1261</v>
      </c>
      <c r="C516" t="str">
        <f t="shared" si="40"/>
        <v>B</v>
      </c>
      <c r="D516" t="str">
        <f t="shared" si="41"/>
        <v>2B0087</v>
      </c>
      <c r="E516" t="str">
        <f t="shared" si="42"/>
        <v>B2</v>
      </c>
      <c r="F516" t="s">
        <v>1262</v>
      </c>
      <c r="G516" t="s">
        <v>123</v>
      </c>
      <c r="H516" t="str">
        <f t="shared" si="43"/>
        <v>Sloanea_tieghemiiACM3802</v>
      </c>
      <c r="I516" t="s">
        <v>82</v>
      </c>
      <c r="J516" s="5">
        <v>30.3</v>
      </c>
      <c r="K516" t="s">
        <v>1387</v>
      </c>
      <c r="L516">
        <v>1</v>
      </c>
      <c r="M516" t="s">
        <v>33</v>
      </c>
      <c r="N516" t="s">
        <v>655</v>
      </c>
      <c r="O516" t="str">
        <f t="shared" si="44"/>
        <v>YP2B0087ACM3802</v>
      </c>
      <c r="P516" t="s">
        <v>72</v>
      </c>
      <c r="S516" t="s">
        <v>60</v>
      </c>
      <c r="T516" t="s">
        <v>127</v>
      </c>
      <c r="U516" t="s">
        <v>128</v>
      </c>
      <c r="W516" t="s">
        <v>129</v>
      </c>
      <c r="X516" t="s">
        <v>77</v>
      </c>
      <c r="Z516" t="s">
        <v>492</v>
      </c>
    </row>
    <row r="517" spans="1:27" x14ac:dyDescent="0.2">
      <c r="A517">
        <v>238</v>
      </c>
      <c r="B517" t="s">
        <v>1388</v>
      </c>
      <c r="C517" t="str">
        <f t="shared" si="40"/>
        <v>B</v>
      </c>
      <c r="D517" t="str">
        <f t="shared" si="41"/>
        <v>1B0047</v>
      </c>
      <c r="E517" t="str">
        <f t="shared" si="42"/>
        <v>B1</v>
      </c>
      <c r="F517" t="s">
        <v>1389</v>
      </c>
      <c r="G517" t="s">
        <v>1390</v>
      </c>
      <c r="H517" t="str">
        <f t="shared" si="43"/>
        <v>Syzygium_versteegiiACM3802</v>
      </c>
      <c r="I517" t="s">
        <v>31</v>
      </c>
      <c r="J517" s="5">
        <v>37.390733626695202</v>
      </c>
      <c r="K517" t="s">
        <v>1391</v>
      </c>
      <c r="L517">
        <v>1</v>
      </c>
      <c r="M517" t="s">
        <v>57</v>
      </c>
      <c r="N517" t="s">
        <v>655</v>
      </c>
      <c r="O517" t="str">
        <f t="shared" si="44"/>
        <v>YP1B0047ACM3802</v>
      </c>
      <c r="P517" t="s">
        <v>72</v>
      </c>
      <c r="S517" t="s">
        <v>510</v>
      </c>
      <c r="T517" t="s">
        <v>511</v>
      </c>
      <c r="U517" t="s">
        <v>1392</v>
      </c>
      <c r="W517" t="s">
        <v>1393</v>
      </c>
      <c r="X517" t="s">
        <v>77</v>
      </c>
      <c r="Z517" t="s">
        <v>492</v>
      </c>
    </row>
    <row r="518" spans="1:27" x14ac:dyDescent="0.2">
      <c r="A518">
        <v>1877</v>
      </c>
      <c r="B518" t="s">
        <v>1157</v>
      </c>
      <c r="C518" t="str">
        <f t="shared" si="40"/>
        <v>B</v>
      </c>
      <c r="D518" t="str">
        <f t="shared" si="41"/>
        <v>4B0224</v>
      </c>
      <c r="E518" t="str">
        <f t="shared" si="42"/>
        <v>B4</v>
      </c>
      <c r="F518" t="s">
        <v>1158</v>
      </c>
      <c r="G518" t="s">
        <v>1159</v>
      </c>
      <c r="H518" t="str">
        <f t="shared" si="43"/>
        <v>Caldcluvia_nymaniiACM3802</v>
      </c>
      <c r="I518" t="s">
        <v>211</v>
      </c>
      <c r="J518" s="5">
        <v>37.569706830188899</v>
      </c>
      <c r="K518" t="s">
        <v>1394</v>
      </c>
      <c r="L518">
        <v>1</v>
      </c>
      <c r="M518" t="s">
        <v>57</v>
      </c>
      <c r="N518" t="s">
        <v>655</v>
      </c>
      <c r="O518" t="str">
        <f t="shared" si="44"/>
        <v>YP4B0224ACM3802</v>
      </c>
      <c r="P518" t="s">
        <v>72</v>
      </c>
      <c r="S518" t="s">
        <v>1161</v>
      </c>
      <c r="T518" t="s">
        <v>1162</v>
      </c>
      <c r="U518" t="s">
        <v>1163</v>
      </c>
      <c r="W518" t="s">
        <v>1164</v>
      </c>
      <c r="X518" t="s">
        <v>77</v>
      </c>
      <c r="Z518" t="s">
        <v>492</v>
      </c>
    </row>
    <row r="519" spans="1:27" x14ac:dyDescent="0.2">
      <c r="A519">
        <v>1843</v>
      </c>
      <c r="B519" t="s">
        <v>1037</v>
      </c>
      <c r="C519" t="str">
        <f t="shared" si="40"/>
        <v>B</v>
      </c>
      <c r="D519" t="str">
        <f t="shared" si="41"/>
        <v>4B0210</v>
      </c>
      <c r="E519" t="str">
        <f t="shared" si="42"/>
        <v>B4</v>
      </c>
      <c r="F519" t="s">
        <v>1038</v>
      </c>
      <c r="G519" t="s">
        <v>1039</v>
      </c>
      <c r="H519" t="str">
        <f t="shared" si="43"/>
        <v>Neuburgia_corynocarpaACM3802</v>
      </c>
      <c r="I519" t="s">
        <v>46</v>
      </c>
      <c r="J519" s="5">
        <v>69.400000000000006</v>
      </c>
      <c r="K519" t="s">
        <v>1395</v>
      </c>
      <c r="L519">
        <v>1</v>
      </c>
      <c r="M519" t="s">
        <v>57</v>
      </c>
      <c r="N519" t="s">
        <v>655</v>
      </c>
      <c r="O519" t="str">
        <f t="shared" si="44"/>
        <v>YP4B0210ACM3802</v>
      </c>
      <c r="P519" t="s">
        <v>72</v>
      </c>
      <c r="S519" t="s">
        <v>1041</v>
      </c>
      <c r="T519" t="s">
        <v>1042</v>
      </c>
      <c r="U519" t="s">
        <v>1043</v>
      </c>
      <c r="W519" t="s">
        <v>1044</v>
      </c>
      <c r="X519" t="s">
        <v>77</v>
      </c>
      <c r="Z519" t="s">
        <v>492</v>
      </c>
    </row>
    <row r="520" spans="1:27" x14ac:dyDescent="0.2">
      <c r="A520">
        <v>223</v>
      </c>
      <c r="B520" t="s">
        <v>1106</v>
      </c>
      <c r="C520" t="str">
        <f t="shared" si="40"/>
        <v>B</v>
      </c>
      <c r="D520" t="str">
        <f t="shared" si="41"/>
        <v>1B0040</v>
      </c>
      <c r="E520" t="str">
        <f t="shared" si="42"/>
        <v>B1</v>
      </c>
      <c r="F520" t="s">
        <v>1107</v>
      </c>
      <c r="G520" t="s">
        <v>55</v>
      </c>
      <c r="H520" t="str">
        <f t="shared" si="43"/>
        <v>Elaeocarpus_dolichostylusACM3873</v>
      </c>
      <c r="I520" t="s">
        <v>357</v>
      </c>
      <c r="J520" s="5">
        <v>38.1</v>
      </c>
      <c r="K520" t="s">
        <v>1396</v>
      </c>
      <c r="L520">
        <v>1</v>
      </c>
      <c r="M520" t="s">
        <v>57</v>
      </c>
      <c r="N520" t="s">
        <v>658</v>
      </c>
      <c r="O520" t="str">
        <f t="shared" si="44"/>
        <v>YP1B0040ACM3873</v>
      </c>
      <c r="P520" t="s">
        <v>659</v>
      </c>
      <c r="S520" t="s">
        <v>60</v>
      </c>
      <c r="T520" t="s">
        <v>61</v>
      </c>
      <c r="U520" t="s">
        <v>62</v>
      </c>
      <c r="W520" t="s">
        <v>63</v>
      </c>
    </row>
    <row r="521" spans="1:27" x14ac:dyDescent="0.2">
      <c r="A521">
        <v>197</v>
      </c>
      <c r="B521" t="s">
        <v>1197</v>
      </c>
      <c r="C521" t="str">
        <f t="shared" si="40"/>
        <v>B</v>
      </c>
      <c r="D521" t="str">
        <f t="shared" si="41"/>
        <v>1B0030</v>
      </c>
      <c r="E521" t="str">
        <f t="shared" si="42"/>
        <v>B1</v>
      </c>
      <c r="F521" t="s">
        <v>1198</v>
      </c>
      <c r="G521" t="s">
        <v>304</v>
      </c>
      <c r="H521" t="str">
        <f t="shared" si="43"/>
        <v>Elaeocarpus_sphaericusACM3945</v>
      </c>
      <c r="I521" t="s">
        <v>31</v>
      </c>
      <c r="J521" s="5">
        <v>12</v>
      </c>
      <c r="K521" t="s">
        <v>1309</v>
      </c>
      <c r="L521">
        <v>3</v>
      </c>
      <c r="M521" t="s">
        <v>33</v>
      </c>
      <c r="N521" t="s">
        <v>664</v>
      </c>
      <c r="O521" t="str">
        <f t="shared" si="44"/>
        <v>YP1B0030ACM3945</v>
      </c>
      <c r="P521" t="s">
        <v>141</v>
      </c>
      <c r="S521" t="s">
        <v>60</v>
      </c>
      <c r="T521" t="s">
        <v>61</v>
      </c>
      <c r="U521" t="s">
        <v>306</v>
      </c>
      <c r="W521" t="s">
        <v>307</v>
      </c>
    </row>
    <row r="522" spans="1:27" x14ac:dyDescent="0.2">
      <c r="A522">
        <v>221</v>
      </c>
      <c r="B522" t="s">
        <v>1106</v>
      </c>
      <c r="C522" t="str">
        <f t="shared" si="40"/>
        <v>B</v>
      </c>
      <c r="D522" t="str">
        <f t="shared" si="41"/>
        <v>1B0040</v>
      </c>
      <c r="E522" t="str">
        <f t="shared" si="42"/>
        <v>B1</v>
      </c>
      <c r="F522" t="s">
        <v>1107</v>
      </c>
      <c r="G522" t="s">
        <v>55</v>
      </c>
      <c r="H522" t="str">
        <f t="shared" si="43"/>
        <v>Elaeocarpus_dolichostylusACM3945</v>
      </c>
      <c r="I522" t="s">
        <v>285</v>
      </c>
      <c r="J522" s="5">
        <v>38.1</v>
      </c>
      <c r="K522" t="s">
        <v>1397</v>
      </c>
      <c r="L522">
        <v>1</v>
      </c>
      <c r="M522" t="s">
        <v>33</v>
      </c>
      <c r="N522" t="s">
        <v>664</v>
      </c>
      <c r="O522" t="str">
        <f t="shared" si="44"/>
        <v>YP1B0040ACM3945</v>
      </c>
      <c r="P522" t="s">
        <v>141</v>
      </c>
      <c r="S522" t="s">
        <v>60</v>
      </c>
      <c r="T522" t="s">
        <v>61</v>
      </c>
      <c r="U522" t="s">
        <v>62</v>
      </c>
      <c r="W522" t="s">
        <v>63</v>
      </c>
    </row>
    <row r="523" spans="1:27" x14ac:dyDescent="0.2">
      <c r="A523">
        <v>222</v>
      </c>
      <c r="B523" t="s">
        <v>1106</v>
      </c>
      <c r="C523" t="str">
        <f t="shared" si="40"/>
        <v>B</v>
      </c>
      <c r="D523" t="str">
        <f t="shared" si="41"/>
        <v>1B0040</v>
      </c>
      <c r="E523" t="str">
        <f t="shared" si="42"/>
        <v>B1</v>
      </c>
      <c r="F523" t="s">
        <v>1107</v>
      </c>
      <c r="G523" t="s">
        <v>55</v>
      </c>
      <c r="H523" t="str">
        <f t="shared" si="43"/>
        <v>Elaeocarpus_dolichostylusACM3945</v>
      </c>
      <c r="I523" t="s">
        <v>338</v>
      </c>
      <c r="J523" s="5">
        <v>38.1</v>
      </c>
      <c r="K523" t="s">
        <v>1398</v>
      </c>
      <c r="L523">
        <v>1</v>
      </c>
      <c r="M523" t="s">
        <v>33</v>
      </c>
      <c r="N523" t="s">
        <v>664</v>
      </c>
      <c r="O523" t="str">
        <f t="shared" si="44"/>
        <v>YP1B0040ACM3945</v>
      </c>
      <c r="P523" t="s">
        <v>141</v>
      </c>
      <c r="S523" t="s">
        <v>60</v>
      </c>
      <c r="T523" t="s">
        <v>61</v>
      </c>
      <c r="U523" t="s">
        <v>62</v>
      </c>
      <c r="W523" t="s">
        <v>63</v>
      </c>
    </row>
    <row r="524" spans="1:27" x14ac:dyDescent="0.2">
      <c r="A524">
        <v>218</v>
      </c>
      <c r="B524" t="s">
        <v>1106</v>
      </c>
      <c r="C524" t="str">
        <f t="shared" si="40"/>
        <v>B</v>
      </c>
      <c r="D524" t="str">
        <f t="shared" si="41"/>
        <v>1B0040</v>
      </c>
      <c r="E524" t="str">
        <f t="shared" si="42"/>
        <v>B1</v>
      </c>
      <c r="F524" t="s">
        <v>1107</v>
      </c>
      <c r="G524" t="s">
        <v>55</v>
      </c>
      <c r="H524" t="str">
        <f t="shared" si="43"/>
        <v>Elaeocarpus_dolichostylusACM4173</v>
      </c>
      <c r="I524" t="s">
        <v>151</v>
      </c>
      <c r="J524" s="5">
        <v>38.1</v>
      </c>
      <c r="K524" t="s">
        <v>1399</v>
      </c>
      <c r="L524">
        <v>75</v>
      </c>
      <c r="M524" t="s">
        <v>33</v>
      </c>
      <c r="N524" t="s">
        <v>1400</v>
      </c>
      <c r="O524" t="str">
        <f t="shared" si="44"/>
        <v>YP1B0040ACM4173</v>
      </c>
      <c r="P524" t="s">
        <v>189</v>
      </c>
      <c r="S524" t="s">
        <v>60</v>
      </c>
      <c r="T524" t="s">
        <v>61</v>
      </c>
      <c r="U524" t="s">
        <v>62</v>
      </c>
      <c r="W524" t="s">
        <v>63</v>
      </c>
      <c r="X524" t="s">
        <v>251</v>
      </c>
      <c r="Y524" t="s">
        <v>252</v>
      </c>
      <c r="Z524" t="s">
        <v>683</v>
      </c>
      <c r="AA524" t="s">
        <v>684</v>
      </c>
    </row>
    <row r="525" spans="1:27" x14ac:dyDescent="0.2">
      <c r="A525">
        <v>1826</v>
      </c>
      <c r="B525" t="s">
        <v>1401</v>
      </c>
      <c r="C525" t="str">
        <f t="shared" si="40"/>
        <v>B</v>
      </c>
      <c r="D525" t="str">
        <f t="shared" si="41"/>
        <v>4B0188</v>
      </c>
      <c r="E525" t="str">
        <f t="shared" si="42"/>
        <v>B4</v>
      </c>
      <c r="F525" t="s">
        <v>1402</v>
      </c>
      <c r="G525" t="s">
        <v>1269</v>
      </c>
      <c r="H525" t="str">
        <f t="shared" si="43"/>
        <v>Dicksonia_sciurusACM4175</v>
      </c>
      <c r="I525" t="s">
        <v>31</v>
      </c>
      <c r="J525" s="5">
        <v>13.1</v>
      </c>
      <c r="K525" t="s">
        <v>1403</v>
      </c>
      <c r="L525">
        <v>1</v>
      </c>
      <c r="M525" t="s">
        <v>57</v>
      </c>
      <c r="N525" t="s">
        <v>688</v>
      </c>
      <c r="O525" t="str">
        <f t="shared" si="44"/>
        <v>YP4B0188ACM4175</v>
      </c>
      <c r="P525" t="s">
        <v>189</v>
      </c>
      <c r="S525" t="s">
        <v>1272</v>
      </c>
      <c r="T525" t="s">
        <v>1273</v>
      </c>
      <c r="U525" t="s">
        <v>1274</v>
      </c>
      <c r="W525" t="s">
        <v>1275</v>
      </c>
      <c r="X525" t="s">
        <v>251</v>
      </c>
      <c r="Y525" t="s">
        <v>252</v>
      </c>
      <c r="Z525" t="s">
        <v>253</v>
      </c>
      <c r="AA525" t="s">
        <v>689</v>
      </c>
    </row>
    <row r="526" spans="1:27" x14ac:dyDescent="0.2">
      <c r="A526">
        <v>201</v>
      </c>
      <c r="B526" t="s">
        <v>1404</v>
      </c>
      <c r="C526" t="str">
        <f t="shared" si="40"/>
        <v>B</v>
      </c>
      <c r="D526" t="str">
        <f t="shared" si="41"/>
        <v>1B0035</v>
      </c>
      <c r="E526" t="str">
        <f t="shared" si="42"/>
        <v>B1</v>
      </c>
      <c r="F526" t="s">
        <v>1405</v>
      </c>
      <c r="G526" t="s">
        <v>1251</v>
      </c>
      <c r="H526" t="str">
        <f t="shared" si="43"/>
        <v>Sloanea_forbesiiACM4185</v>
      </c>
      <c r="I526" t="s">
        <v>99</v>
      </c>
      <c r="J526" s="5">
        <v>15.9</v>
      </c>
      <c r="K526" t="s">
        <v>1406</v>
      </c>
      <c r="L526">
        <v>4</v>
      </c>
      <c r="M526" t="s">
        <v>33</v>
      </c>
      <c r="N526" t="s">
        <v>691</v>
      </c>
      <c r="O526" t="str">
        <f t="shared" si="44"/>
        <v>YP1B0035ACM4185</v>
      </c>
      <c r="P526" t="s">
        <v>692</v>
      </c>
      <c r="S526" t="s">
        <v>60</v>
      </c>
      <c r="T526" t="s">
        <v>127</v>
      </c>
      <c r="U526" t="s">
        <v>1253</v>
      </c>
      <c r="W526" t="s">
        <v>1254</v>
      </c>
      <c r="X526" t="s">
        <v>693</v>
      </c>
      <c r="Z526" t="s">
        <v>694</v>
      </c>
      <c r="AA526" t="s">
        <v>695</v>
      </c>
    </row>
    <row r="527" spans="1:27" x14ac:dyDescent="0.2">
      <c r="A527">
        <v>1269</v>
      </c>
      <c r="B527" t="s">
        <v>1327</v>
      </c>
      <c r="C527" t="str">
        <f t="shared" si="40"/>
        <v>B</v>
      </c>
      <c r="D527" t="str">
        <f t="shared" si="41"/>
        <v>3B0144</v>
      </c>
      <c r="E527" t="str">
        <f t="shared" si="42"/>
        <v>B3</v>
      </c>
      <c r="F527" t="s">
        <v>1328</v>
      </c>
      <c r="G527" t="s">
        <v>549</v>
      </c>
      <c r="H527" t="str">
        <f t="shared" si="43"/>
        <v>Macaranga_strigosaACM4185</v>
      </c>
      <c r="I527" t="s">
        <v>99</v>
      </c>
      <c r="J527" s="5">
        <v>19.100000000000001</v>
      </c>
      <c r="K527" t="s">
        <v>1407</v>
      </c>
      <c r="L527">
        <v>2</v>
      </c>
      <c r="M527" t="s">
        <v>33</v>
      </c>
      <c r="N527" t="s">
        <v>691</v>
      </c>
      <c r="O527" t="str">
        <f t="shared" si="44"/>
        <v>YP3B0144ACM4185</v>
      </c>
      <c r="P527" t="s">
        <v>692</v>
      </c>
      <c r="S527" t="s">
        <v>552</v>
      </c>
      <c r="T527" t="s">
        <v>553</v>
      </c>
      <c r="U527" t="s">
        <v>554</v>
      </c>
      <c r="W527" t="s">
        <v>555</v>
      </c>
      <c r="X527" t="s">
        <v>693</v>
      </c>
      <c r="Z527" t="s">
        <v>694</v>
      </c>
      <c r="AA527" t="s">
        <v>695</v>
      </c>
    </row>
    <row r="528" spans="1:27" x14ac:dyDescent="0.2">
      <c r="A528">
        <v>1810</v>
      </c>
      <c r="B528" t="s">
        <v>1408</v>
      </c>
      <c r="C528" t="str">
        <f t="shared" si="40"/>
        <v>B</v>
      </c>
      <c r="D528" t="str">
        <f t="shared" si="41"/>
        <v>4B0184</v>
      </c>
      <c r="E528" t="str">
        <f t="shared" si="42"/>
        <v>B4</v>
      </c>
      <c r="F528" t="s">
        <v>1409</v>
      </c>
      <c r="G528" t="s">
        <v>1128</v>
      </c>
      <c r="H528" t="str">
        <f t="shared" si="43"/>
        <v>Steganthera_royeniiACM4197</v>
      </c>
      <c r="I528" t="s">
        <v>31</v>
      </c>
      <c r="J528" s="5">
        <v>5.9</v>
      </c>
      <c r="K528" t="s">
        <v>1410</v>
      </c>
      <c r="L528">
        <v>1</v>
      </c>
      <c r="M528" t="s">
        <v>57</v>
      </c>
      <c r="N528" t="s">
        <v>701</v>
      </c>
      <c r="O528" t="str">
        <f t="shared" si="44"/>
        <v>YP4B0184ACM4197</v>
      </c>
      <c r="P528" t="s">
        <v>189</v>
      </c>
      <c r="S528" t="s">
        <v>1130</v>
      </c>
      <c r="T528" t="s">
        <v>1131</v>
      </c>
      <c r="U528" t="s">
        <v>1132</v>
      </c>
      <c r="W528" t="s">
        <v>1133</v>
      </c>
      <c r="X528" t="s">
        <v>251</v>
      </c>
    </row>
    <row r="529" spans="1:24" x14ac:dyDescent="0.2">
      <c r="A529">
        <v>175</v>
      </c>
      <c r="B529" t="s">
        <v>963</v>
      </c>
      <c r="C529" t="str">
        <f t="shared" si="40"/>
        <v>B</v>
      </c>
      <c r="D529" t="str">
        <f t="shared" si="41"/>
        <v>1B0011</v>
      </c>
      <c r="E529" t="str">
        <f t="shared" si="42"/>
        <v>B1</v>
      </c>
      <c r="F529" t="s">
        <v>964</v>
      </c>
      <c r="G529" t="s">
        <v>965</v>
      </c>
      <c r="H529" t="str">
        <f t="shared" si="43"/>
        <v>Homalanthus_nervosusACM4197</v>
      </c>
      <c r="I529" t="s">
        <v>46</v>
      </c>
      <c r="J529" s="5">
        <v>14.5</v>
      </c>
      <c r="K529" t="s">
        <v>966</v>
      </c>
      <c r="L529">
        <v>1</v>
      </c>
      <c r="M529" t="s">
        <v>57</v>
      </c>
      <c r="N529" t="s">
        <v>701</v>
      </c>
      <c r="O529" t="str">
        <f t="shared" si="44"/>
        <v>YP1B0011ACM4197</v>
      </c>
      <c r="P529" t="s">
        <v>189</v>
      </c>
      <c r="S529" t="s">
        <v>552</v>
      </c>
      <c r="T529" t="s">
        <v>967</v>
      </c>
      <c r="U529" t="s">
        <v>968</v>
      </c>
      <c r="W529" t="s">
        <v>969</v>
      </c>
      <c r="X529" t="s">
        <v>251</v>
      </c>
    </row>
    <row r="530" spans="1:24" x14ac:dyDescent="0.2">
      <c r="A530">
        <v>1241</v>
      </c>
      <c r="B530" t="s">
        <v>1357</v>
      </c>
      <c r="C530" t="str">
        <f t="shared" si="40"/>
        <v>B</v>
      </c>
      <c r="D530" t="str">
        <f t="shared" si="41"/>
        <v>3B0125</v>
      </c>
      <c r="E530" t="str">
        <f t="shared" si="42"/>
        <v>B3</v>
      </c>
      <c r="F530" t="s">
        <v>1358</v>
      </c>
      <c r="G530" t="s">
        <v>1159</v>
      </c>
      <c r="H530" t="str">
        <f t="shared" si="43"/>
        <v>Caldcluvia_nymaniiACM4272</v>
      </c>
      <c r="I530" t="s">
        <v>99</v>
      </c>
      <c r="J530" s="5">
        <v>5</v>
      </c>
      <c r="K530" t="s">
        <v>1411</v>
      </c>
      <c r="L530">
        <v>1</v>
      </c>
      <c r="M530" t="s">
        <v>33</v>
      </c>
      <c r="N530" t="s">
        <v>704</v>
      </c>
      <c r="O530" t="str">
        <f t="shared" si="44"/>
        <v>YP3B0125ACM4272</v>
      </c>
      <c r="P530" t="s">
        <v>189</v>
      </c>
      <c r="S530" t="s">
        <v>1161</v>
      </c>
      <c r="T530" t="s">
        <v>1162</v>
      </c>
      <c r="U530" t="s">
        <v>1163</v>
      </c>
      <c r="W530" t="s">
        <v>1164</v>
      </c>
      <c r="X530" t="s">
        <v>251</v>
      </c>
    </row>
    <row r="531" spans="1:24" x14ac:dyDescent="0.2">
      <c r="A531">
        <v>1244</v>
      </c>
      <c r="B531" t="s">
        <v>1357</v>
      </c>
      <c r="C531" t="str">
        <f t="shared" si="40"/>
        <v>B</v>
      </c>
      <c r="D531" t="str">
        <f t="shared" si="41"/>
        <v>3B0125</v>
      </c>
      <c r="E531" t="str">
        <f t="shared" si="42"/>
        <v>B3</v>
      </c>
      <c r="F531" t="s">
        <v>1358</v>
      </c>
      <c r="G531" t="s">
        <v>1159</v>
      </c>
      <c r="H531" t="str">
        <f t="shared" si="43"/>
        <v>Caldcluvia_nymaniiACM4272</v>
      </c>
      <c r="I531" t="s">
        <v>211</v>
      </c>
      <c r="J531" s="5">
        <v>5</v>
      </c>
      <c r="K531" t="s">
        <v>1412</v>
      </c>
      <c r="L531">
        <v>1</v>
      </c>
      <c r="M531" t="s">
        <v>33</v>
      </c>
      <c r="N531" t="s">
        <v>704</v>
      </c>
      <c r="O531" t="str">
        <f t="shared" si="44"/>
        <v>YP3B0125ACM4272</v>
      </c>
      <c r="P531" t="s">
        <v>189</v>
      </c>
      <c r="S531" t="s">
        <v>1161</v>
      </c>
      <c r="T531" t="s">
        <v>1162</v>
      </c>
      <c r="U531" t="s">
        <v>1163</v>
      </c>
      <c r="W531" t="s">
        <v>1164</v>
      </c>
      <c r="X531" t="s">
        <v>251</v>
      </c>
    </row>
    <row r="532" spans="1:24" x14ac:dyDescent="0.2">
      <c r="A532">
        <v>1313</v>
      </c>
      <c r="B532" t="s">
        <v>996</v>
      </c>
      <c r="C532" t="str">
        <f t="shared" si="40"/>
        <v>B</v>
      </c>
      <c r="D532" t="str">
        <f t="shared" si="41"/>
        <v>3B0168</v>
      </c>
      <c r="E532" t="str">
        <f t="shared" si="42"/>
        <v>B3</v>
      </c>
      <c r="F532" t="s">
        <v>997</v>
      </c>
      <c r="G532" t="s">
        <v>123</v>
      </c>
      <c r="H532" t="str">
        <f t="shared" si="43"/>
        <v>Sloanea_tieghemiiACM4272</v>
      </c>
      <c r="I532" t="s">
        <v>46</v>
      </c>
      <c r="J532" s="5">
        <v>5.0999999999999996</v>
      </c>
      <c r="K532" t="s">
        <v>1379</v>
      </c>
      <c r="L532">
        <v>1</v>
      </c>
      <c r="M532" t="s">
        <v>33</v>
      </c>
      <c r="N532" t="s">
        <v>704</v>
      </c>
      <c r="O532" t="str">
        <f t="shared" si="44"/>
        <v>YP3B0168ACM4272</v>
      </c>
      <c r="P532" t="s">
        <v>189</v>
      </c>
      <c r="S532" t="s">
        <v>60</v>
      </c>
      <c r="T532" t="s">
        <v>127</v>
      </c>
      <c r="U532" t="s">
        <v>128</v>
      </c>
      <c r="W532" t="s">
        <v>129</v>
      </c>
      <c r="X532" t="s">
        <v>251</v>
      </c>
    </row>
    <row r="533" spans="1:24" x14ac:dyDescent="0.2">
      <c r="A533">
        <v>1808</v>
      </c>
      <c r="B533" t="s">
        <v>1413</v>
      </c>
      <c r="C533" t="str">
        <f t="shared" si="40"/>
        <v>B</v>
      </c>
      <c r="D533" t="str">
        <f t="shared" si="41"/>
        <v>4B0183</v>
      </c>
      <c r="E533" t="str">
        <f t="shared" si="42"/>
        <v>B4</v>
      </c>
      <c r="F533" t="s">
        <v>1414</v>
      </c>
      <c r="G533" t="s">
        <v>936</v>
      </c>
      <c r="H533" t="str">
        <f t="shared" si="43"/>
        <v>Elaeocarpus_dolichodactylusACM4272</v>
      </c>
      <c r="I533" t="s">
        <v>31</v>
      </c>
      <c r="J533" s="5">
        <v>6</v>
      </c>
      <c r="K533" t="s">
        <v>1415</v>
      </c>
      <c r="L533">
        <v>1</v>
      </c>
      <c r="M533" t="s">
        <v>33</v>
      </c>
      <c r="N533" t="s">
        <v>704</v>
      </c>
      <c r="O533" t="str">
        <f t="shared" si="44"/>
        <v>YP4B0183ACM4272</v>
      </c>
      <c r="P533" t="s">
        <v>189</v>
      </c>
      <c r="S533" t="s">
        <v>60</v>
      </c>
      <c r="T533" t="s">
        <v>61</v>
      </c>
      <c r="U533" t="s">
        <v>940</v>
      </c>
      <c r="W533" t="s">
        <v>63</v>
      </c>
      <c r="X533" t="s">
        <v>251</v>
      </c>
    </row>
    <row r="534" spans="1:24" x14ac:dyDescent="0.2">
      <c r="A534">
        <v>1880</v>
      </c>
      <c r="B534" t="s">
        <v>1416</v>
      </c>
      <c r="C534" t="str">
        <f t="shared" si="40"/>
        <v>B</v>
      </c>
      <c r="D534" t="str">
        <f t="shared" si="41"/>
        <v>4B0226</v>
      </c>
      <c r="E534" t="str">
        <f t="shared" si="42"/>
        <v>B4</v>
      </c>
      <c r="F534" t="s">
        <v>1417</v>
      </c>
      <c r="G534" t="s">
        <v>1418</v>
      </c>
      <c r="H534" t="str">
        <f t="shared" si="43"/>
        <v>Nothocnide_repandaACM4272</v>
      </c>
      <c r="I534" t="s">
        <v>46</v>
      </c>
      <c r="J534" s="5">
        <v>6.6</v>
      </c>
      <c r="K534" t="s">
        <v>1419</v>
      </c>
      <c r="L534">
        <v>1</v>
      </c>
      <c r="M534" t="s">
        <v>33</v>
      </c>
      <c r="N534" t="s">
        <v>704</v>
      </c>
      <c r="O534" t="str">
        <f t="shared" si="44"/>
        <v>YP4B0226ACM4272</v>
      </c>
      <c r="P534" t="s">
        <v>189</v>
      </c>
      <c r="S534" t="s">
        <v>737</v>
      </c>
      <c r="T534" t="s">
        <v>1420</v>
      </c>
      <c r="U534" t="s">
        <v>1421</v>
      </c>
      <c r="W534" t="s">
        <v>1422</v>
      </c>
      <c r="X534" t="s">
        <v>251</v>
      </c>
    </row>
    <row r="535" spans="1:24" x14ac:dyDescent="0.2">
      <c r="A535">
        <v>1297</v>
      </c>
      <c r="B535" t="s">
        <v>1058</v>
      </c>
      <c r="C535" t="str">
        <f t="shared" si="40"/>
        <v>B</v>
      </c>
      <c r="D535" t="str">
        <f t="shared" si="41"/>
        <v>3B0160</v>
      </c>
      <c r="E535" t="str">
        <f t="shared" si="42"/>
        <v>B3</v>
      </c>
      <c r="F535" t="s">
        <v>1059</v>
      </c>
      <c r="G535" t="s">
        <v>123</v>
      </c>
      <c r="H535" t="str">
        <f t="shared" si="43"/>
        <v>Sloanea_tieghemiiACM4272</v>
      </c>
      <c r="I535" t="s">
        <v>151</v>
      </c>
      <c r="J535" s="5">
        <v>8.5</v>
      </c>
      <c r="K535" t="s">
        <v>1423</v>
      </c>
      <c r="L535">
        <v>1</v>
      </c>
      <c r="M535" t="s">
        <v>33</v>
      </c>
      <c r="N535" t="s">
        <v>704</v>
      </c>
      <c r="O535" t="str">
        <f t="shared" si="44"/>
        <v>YP3B0160ACM4272</v>
      </c>
      <c r="P535" t="s">
        <v>189</v>
      </c>
      <c r="S535" t="s">
        <v>60</v>
      </c>
      <c r="T535" t="s">
        <v>127</v>
      </c>
      <c r="U535" t="s">
        <v>128</v>
      </c>
      <c r="W535" t="s">
        <v>129</v>
      </c>
      <c r="X535" t="s">
        <v>251</v>
      </c>
    </row>
    <row r="536" spans="1:24" x14ac:dyDescent="0.2">
      <c r="A536">
        <v>1307</v>
      </c>
      <c r="B536" t="s">
        <v>1424</v>
      </c>
      <c r="C536" t="str">
        <f t="shared" si="40"/>
        <v>B</v>
      </c>
      <c r="D536" t="str">
        <f t="shared" si="41"/>
        <v>3B0164</v>
      </c>
      <c r="E536" t="str">
        <f t="shared" si="42"/>
        <v>B3</v>
      </c>
      <c r="F536" t="s">
        <v>1425</v>
      </c>
      <c r="G536" t="s">
        <v>304</v>
      </c>
      <c r="H536" t="str">
        <f t="shared" si="43"/>
        <v>Elaeocarpus_sphaericusACM4272</v>
      </c>
      <c r="I536" t="s">
        <v>31</v>
      </c>
      <c r="J536" s="5">
        <v>11.5</v>
      </c>
      <c r="K536" t="s">
        <v>1426</v>
      </c>
      <c r="L536">
        <v>1</v>
      </c>
      <c r="M536" t="s">
        <v>57</v>
      </c>
      <c r="N536" t="s">
        <v>704</v>
      </c>
      <c r="O536" t="str">
        <f t="shared" si="44"/>
        <v>YP3B0164ACM4272</v>
      </c>
      <c r="P536" t="s">
        <v>189</v>
      </c>
      <c r="S536" t="s">
        <v>60</v>
      </c>
      <c r="T536" t="s">
        <v>61</v>
      </c>
      <c r="U536" t="s">
        <v>306</v>
      </c>
      <c r="W536" t="s">
        <v>307</v>
      </c>
      <c r="X536" t="s">
        <v>251</v>
      </c>
    </row>
    <row r="537" spans="1:24" x14ac:dyDescent="0.2">
      <c r="A537">
        <v>1866</v>
      </c>
      <c r="B537" t="s">
        <v>1226</v>
      </c>
      <c r="C537" t="str">
        <f t="shared" si="40"/>
        <v>B</v>
      </c>
      <c r="D537" t="str">
        <f t="shared" si="41"/>
        <v>4B0222</v>
      </c>
      <c r="E537" t="str">
        <f t="shared" si="42"/>
        <v>B4</v>
      </c>
      <c r="F537" t="s">
        <v>1227</v>
      </c>
      <c r="G537" t="s">
        <v>123</v>
      </c>
      <c r="H537" t="str">
        <f t="shared" si="43"/>
        <v>Sloanea_tieghemiiACM4272</v>
      </c>
      <c r="I537" t="s">
        <v>228</v>
      </c>
      <c r="J537" s="5">
        <v>15.3</v>
      </c>
      <c r="K537" t="s">
        <v>1427</v>
      </c>
      <c r="L537">
        <v>1</v>
      </c>
      <c r="M537" t="s">
        <v>33</v>
      </c>
      <c r="N537" t="s">
        <v>704</v>
      </c>
      <c r="O537" t="str">
        <f t="shared" si="44"/>
        <v>YP4B0222ACM4272</v>
      </c>
      <c r="P537" t="s">
        <v>189</v>
      </c>
      <c r="S537" t="s">
        <v>60</v>
      </c>
      <c r="T537" t="s">
        <v>127</v>
      </c>
      <c r="U537" t="s">
        <v>128</v>
      </c>
      <c r="W537" t="s">
        <v>129</v>
      </c>
      <c r="X537" t="s">
        <v>251</v>
      </c>
    </row>
    <row r="538" spans="1:24" x14ac:dyDescent="0.2">
      <c r="A538">
        <v>1837</v>
      </c>
      <c r="B538" t="s">
        <v>982</v>
      </c>
      <c r="C538" t="str">
        <f t="shared" si="40"/>
        <v>B</v>
      </c>
      <c r="D538" t="str">
        <f t="shared" si="41"/>
        <v>4B0201</v>
      </c>
      <c r="E538" t="str">
        <f t="shared" si="42"/>
        <v>B4</v>
      </c>
      <c r="F538" t="s">
        <v>983</v>
      </c>
      <c r="G538" t="s">
        <v>103</v>
      </c>
      <c r="H538" t="str">
        <f t="shared" si="43"/>
        <v>Ficus_wassaACM4272</v>
      </c>
      <c r="I538" t="s">
        <v>99</v>
      </c>
      <c r="J538" s="5">
        <v>24</v>
      </c>
      <c r="K538" t="s">
        <v>1428</v>
      </c>
      <c r="L538">
        <v>1</v>
      </c>
      <c r="M538" t="s">
        <v>33</v>
      </c>
      <c r="N538" t="s">
        <v>704</v>
      </c>
      <c r="O538" t="str">
        <f t="shared" si="44"/>
        <v>YP4B0201ACM4272</v>
      </c>
      <c r="P538" t="s">
        <v>189</v>
      </c>
      <c r="S538" t="s">
        <v>93</v>
      </c>
      <c r="T538" t="s">
        <v>94</v>
      </c>
      <c r="U538" t="s">
        <v>105</v>
      </c>
      <c r="W538" t="s">
        <v>106</v>
      </c>
      <c r="X538" t="s">
        <v>251</v>
      </c>
    </row>
    <row r="539" spans="1:24" x14ac:dyDescent="0.2">
      <c r="A539">
        <v>847</v>
      </c>
      <c r="B539" t="s">
        <v>1261</v>
      </c>
      <c r="C539" t="str">
        <f t="shared" si="40"/>
        <v>B</v>
      </c>
      <c r="D539" t="str">
        <f t="shared" si="41"/>
        <v>2B0087</v>
      </c>
      <c r="E539" t="str">
        <f t="shared" si="42"/>
        <v>B2</v>
      </c>
      <c r="F539" t="s">
        <v>1262</v>
      </c>
      <c r="G539" t="s">
        <v>123</v>
      </c>
      <c r="H539" t="str">
        <f t="shared" si="43"/>
        <v>Sloanea_tieghemiiACM4272</v>
      </c>
      <c r="I539" t="s">
        <v>99</v>
      </c>
      <c r="J539" s="5">
        <v>30.3</v>
      </c>
      <c r="K539" t="s">
        <v>1429</v>
      </c>
      <c r="L539">
        <v>1</v>
      </c>
      <c r="M539" t="s">
        <v>33</v>
      </c>
      <c r="N539" t="s">
        <v>704</v>
      </c>
      <c r="O539" t="str">
        <f t="shared" si="44"/>
        <v>YP2B0087ACM4272</v>
      </c>
      <c r="P539" t="s">
        <v>189</v>
      </c>
      <c r="S539" t="s">
        <v>60</v>
      </c>
      <c r="T539" t="s">
        <v>127</v>
      </c>
      <c r="U539" t="s">
        <v>128</v>
      </c>
      <c r="W539" t="s">
        <v>129</v>
      </c>
      <c r="X539" t="s">
        <v>251</v>
      </c>
    </row>
    <row r="540" spans="1:24" x14ac:dyDescent="0.2">
      <c r="A540">
        <v>1224</v>
      </c>
      <c r="B540" t="s">
        <v>943</v>
      </c>
      <c r="C540" t="str">
        <f t="shared" si="40"/>
        <v>B</v>
      </c>
      <c r="D540" t="str">
        <f t="shared" si="41"/>
        <v>3B0122</v>
      </c>
      <c r="E540" t="str">
        <f t="shared" si="42"/>
        <v>B3</v>
      </c>
      <c r="F540" t="s">
        <v>944</v>
      </c>
      <c r="G540" t="s">
        <v>132</v>
      </c>
      <c r="H540" t="str">
        <f t="shared" si="43"/>
        <v>Sloanea_sogerensisACM4272</v>
      </c>
      <c r="I540" t="s">
        <v>124</v>
      </c>
      <c r="J540" s="5">
        <v>32.416076434429598</v>
      </c>
      <c r="K540" t="s">
        <v>1430</v>
      </c>
      <c r="L540">
        <v>2</v>
      </c>
      <c r="M540" t="s">
        <v>33</v>
      </c>
      <c r="N540" t="s">
        <v>704</v>
      </c>
      <c r="O540" t="str">
        <f t="shared" si="44"/>
        <v>YP3B0122ACM4272</v>
      </c>
      <c r="P540" t="s">
        <v>189</v>
      </c>
      <c r="S540" t="s">
        <v>60</v>
      </c>
      <c r="T540" t="s">
        <v>127</v>
      </c>
      <c r="U540" t="s">
        <v>134</v>
      </c>
      <c r="W540" t="s">
        <v>135</v>
      </c>
      <c r="X540" t="s">
        <v>251</v>
      </c>
    </row>
    <row r="541" spans="1:24" x14ac:dyDescent="0.2">
      <c r="A541">
        <v>236</v>
      </c>
      <c r="B541" t="s">
        <v>1388</v>
      </c>
      <c r="C541" t="str">
        <f t="shared" si="40"/>
        <v>B</v>
      </c>
      <c r="D541" t="str">
        <f t="shared" si="41"/>
        <v>1B0047</v>
      </c>
      <c r="E541" t="str">
        <f t="shared" si="42"/>
        <v>B1</v>
      </c>
      <c r="F541" t="s">
        <v>1389</v>
      </c>
      <c r="G541" t="s">
        <v>1390</v>
      </c>
      <c r="H541" t="str">
        <f t="shared" si="43"/>
        <v>Syzygium_versteegiiACM4272</v>
      </c>
      <c r="I541" t="s">
        <v>1211</v>
      </c>
      <c r="J541" s="5">
        <v>37.390733626695202</v>
      </c>
      <c r="K541" t="s">
        <v>1431</v>
      </c>
      <c r="L541">
        <v>1</v>
      </c>
      <c r="M541" t="s">
        <v>57</v>
      </c>
      <c r="N541" t="s">
        <v>704</v>
      </c>
      <c r="O541" t="str">
        <f t="shared" si="44"/>
        <v>YP1B0047ACM4272</v>
      </c>
      <c r="P541" t="s">
        <v>189</v>
      </c>
      <c r="S541" t="s">
        <v>510</v>
      </c>
      <c r="T541" t="s">
        <v>511</v>
      </c>
      <c r="U541" t="s">
        <v>1392</v>
      </c>
      <c r="W541" t="s">
        <v>1393</v>
      </c>
      <c r="X541" t="s">
        <v>251</v>
      </c>
    </row>
    <row r="542" spans="1:24" x14ac:dyDescent="0.2">
      <c r="A542">
        <v>1258</v>
      </c>
      <c r="B542" t="s">
        <v>1110</v>
      </c>
      <c r="C542" t="str">
        <f t="shared" si="40"/>
        <v>B</v>
      </c>
      <c r="D542" t="str">
        <f t="shared" si="41"/>
        <v>3B0138</v>
      </c>
      <c r="E542" t="str">
        <f t="shared" si="42"/>
        <v>B3</v>
      </c>
      <c r="F542" t="s">
        <v>1111</v>
      </c>
      <c r="G542" t="s">
        <v>123</v>
      </c>
      <c r="H542" t="str">
        <f t="shared" si="43"/>
        <v>Sloanea_tieghemiiACM4272</v>
      </c>
      <c r="I542" t="s">
        <v>31</v>
      </c>
      <c r="J542" s="5">
        <v>39.4</v>
      </c>
      <c r="K542" t="s">
        <v>1432</v>
      </c>
      <c r="L542">
        <v>1</v>
      </c>
      <c r="M542" t="s">
        <v>33</v>
      </c>
      <c r="N542" t="s">
        <v>704</v>
      </c>
      <c r="O542" t="str">
        <f t="shared" si="44"/>
        <v>YP3B0138ACM4272</v>
      </c>
      <c r="P542" t="s">
        <v>189</v>
      </c>
      <c r="S542" t="s">
        <v>60</v>
      </c>
      <c r="T542" t="s">
        <v>127</v>
      </c>
      <c r="U542" t="s">
        <v>128</v>
      </c>
      <c r="W542" t="s">
        <v>129</v>
      </c>
      <c r="X542" t="s">
        <v>251</v>
      </c>
    </row>
    <row r="543" spans="1:24" x14ac:dyDescent="0.2">
      <c r="A543">
        <v>183</v>
      </c>
      <c r="B543" t="s">
        <v>1264</v>
      </c>
      <c r="C543" t="str">
        <f t="shared" si="40"/>
        <v>B</v>
      </c>
      <c r="D543" t="str">
        <f t="shared" si="41"/>
        <v>1B0017</v>
      </c>
      <c r="E543" t="str">
        <f t="shared" si="42"/>
        <v>B1</v>
      </c>
      <c r="F543" t="s">
        <v>1265</v>
      </c>
      <c r="G543" t="s">
        <v>161</v>
      </c>
      <c r="H543" t="str">
        <f t="shared" si="43"/>
        <v>Perrottetia_alpestrisACM4275</v>
      </c>
      <c r="I543" t="s">
        <v>46</v>
      </c>
      <c r="J543" s="5">
        <v>35.5</v>
      </c>
      <c r="K543" t="s">
        <v>1266</v>
      </c>
      <c r="L543">
        <v>1</v>
      </c>
      <c r="M543" t="s">
        <v>33</v>
      </c>
      <c r="N543" t="s">
        <v>730</v>
      </c>
      <c r="O543" t="str">
        <f t="shared" si="44"/>
        <v>YP1B0017ACM4275</v>
      </c>
      <c r="P543" t="s">
        <v>189</v>
      </c>
      <c r="S543" t="s">
        <v>164</v>
      </c>
      <c r="T543" t="s">
        <v>165</v>
      </c>
      <c r="U543" t="s">
        <v>166</v>
      </c>
      <c r="W543" t="s">
        <v>167</v>
      </c>
      <c r="X543" t="s">
        <v>251</v>
      </c>
    </row>
    <row r="544" spans="1:24" x14ac:dyDescent="0.2">
      <c r="A544">
        <v>184</v>
      </c>
      <c r="B544" t="s">
        <v>1264</v>
      </c>
      <c r="C544" t="str">
        <f t="shared" si="40"/>
        <v>B</v>
      </c>
      <c r="D544" t="str">
        <f t="shared" si="41"/>
        <v>1B0017</v>
      </c>
      <c r="E544" t="str">
        <f t="shared" si="42"/>
        <v>B1</v>
      </c>
      <c r="F544" t="s">
        <v>1265</v>
      </c>
      <c r="G544" t="s">
        <v>161</v>
      </c>
      <c r="H544" t="str">
        <f t="shared" si="43"/>
        <v>Perrottetia_alpestrisACM4275</v>
      </c>
      <c r="I544" t="s">
        <v>46</v>
      </c>
      <c r="J544" s="5">
        <v>35.5</v>
      </c>
      <c r="K544" t="s">
        <v>1266</v>
      </c>
      <c r="L544">
        <v>1</v>
      </c>
      <c r="M544" t="s">
        <v>33</v>
      </c>
      <c r="N544" t="s">
        <v>730</v>
      </c>
      <c r="O544" t="str">
        <f t="shared" si="44"/>
        <v>YP1B0017ACM4275</v>
      </c>
      <c r="P544" t="s">
        <v>189</v>
      </c>
      <c r="S544" t="s">
        <v>164</v>
      </c>
      <c r="T544" t="s">
        <v>165</v>
      </c>
      <c r="U544" t="s">
        <v>166</v>
      </c>
      <c r="W544" t="s">
        <v>167</v>
      </c>
      <c r="X544" t="s">
        <v>251</v>
      </c>
    </row>
    <row r="545" spans="1:27" x14ac:dyDescent="0.2">
      <c r="A545">
        <v>1305</v>
      </c>
      <c r="B545" t="s">
        <v>1022</v>
      </c>
      <c r="C545" t="str">
        <f t="shared" si="40"/>
        <v>B</v>
      </c>
      <c r="D545" t="str">
        <f t="shared" si="41"/>
        <v>3B0163</v>
      </c>
      <c r="E545" t="str">
        <f t="shared" si="42"/>
        <v>B3</v>
      </c>
      <c r="F545" t="s">
        <v>1023</v>
      </c>
      <c r="G545" t="s">
        <v>1024</v>
      </c>
      <c r="H545" t="str">
        <f t="shared" si="43"/>
        <v>Syzygium_nemoraleACM4292</v>
      </c>
      <c r="I545" t="s">
        <v>31</v>
      </c>
      <c r="J545" s="5">
        <v>20.100000000000001</v>
      </c>
      <c r="K545" t="s">
        <v>1433</v>
      </c>
      <c r="L545">
        <v>1</v>
      </c>
      <c r="M545" t="s">
        <v>57</v>
      </c>
      <c r="N545" t="s">
        <v>1434</v>
      </c>
      <c r="O545" t="str">
        <f t="shared" si="44"/>
        <v>YP3B0163ACM4292</v>
      </c>
      <c r="P545" t="s">
        <v>692</v>
      </c>
      <c r="S545" t="s">
        <v>510</v>
      </c>
      <c r="T545" t="s">
        <v>511</v>
      </c>
      <c r="U545" t="s">
        <v>1026</v>
      </c>
      <c r="W545" t="s">
        <v>1027</v>
      </c>
      <c r="X545" t="s">
        <v>693</v>
      </c>
      <c r="Z545" t="s">
        <v>694</v>
      </c>
      <c r="AA545" t="s">
        <v>695</v>
      </c>
    </row>
    <row r="546" spans="1:27" x14ac:dyDescent="0.2">
      <c r="A546">
        <v>190</v>
      </c>
      <c r="B546" t="s">
        <v>1249</v>
      </c>
      <c r="C546" t="str">
        <f t="shared" si="40"/>
        <v>B</v>
      </c>
      <c r="D546" t="str">
        <f t="shared" si="41"/>
        <v>1B0022</v>
      </c>
      <c r="E546" t="str">
        <f t="shared" si="42"/>
        <v>B1</v>
      </c>
      <c r="F546" t="s">
        <v>1250</v>
      </c>
      <c r="G546" t="s">
        <v>1251</v>
      </c>
      <c r="H546" t="str">
        <f t="shared" si="43"/>
        <v>Sloanea_forbesiiACM4292</v>
      </c>
      <c r="I546" t="s">
        <v>151</v>
      </c>
      <c r="J546" s="5">
        <v>21</v>
      </c>
      <c r="K546" t="s">
        <v>1435</v>
      </c>
      <c r="L546">
        <v>3</v>
      </c>
      <c r="M546" t="s">
        <v>33</v>
      </c>
      <c r="N546" t="s">
        <v>1434</v>
      </c>
      <c r="O546" t="str">
        <f t="shared" si="44"/>
        <v>YP1B0022ACM4292</v>
      </c>
      <c r="P546" t="s">
        <v>692</v>
      </c>
      <c r="S546" t="s">
        <v>60</v>
      </c>
      <c r="T546" t="s">
        <v>127</v>
      </c>
      <c r="U546" t="s">
        <v>1253</v>
      </c>
      <c r="W546" t="s">
        <v>1254</v>
      </c>
      <c r="X546" t="s">
        <v>693</v>
      </c>
      <c r="Z546" t="s">
        <v>694</v>
      </c>
      <c r="AA546" t="s">
        <v>695</v>
      </c>
    </row>
    <row r="547" spans="1:27" x14ac:dyDescent="0.2">
      <c r="A547">
        <v>1216</v>
      </c>
      <c r="B547" t="s">
        <v>943</v>
      </c>
      <c r="C547" t="str">
        <f t="shared" si="40"/>
        <v>B</v>
      </c>
      <c r="D547" t="str">
        <f t="shared" si="41"/>
        <v>3B0122</v>
      </c>
      <c r="E547" t="str">
        <f t="shared" si="42"/>
        <v>B3</v>
      </c>
      <c r="F547" t="s">
        <v>944</v>
      </c>
      <c r="G547" t="s">
        <v>132</v>
      </c>
      <c r="H547" t="str">
        <f t="shared" si="43"/>
        <v>Sloanea_sogerensisACM4292</v>
      </c>
      <c r="I547" t="s">
        <v>46</v>
      </c>
      <c r="J547" s="5">
        <v>32.416076434429598</v>
      </c>
      <c r="K547" t="s">
        <v>1139</v>
      </c>
      <c r="L547">
        <v>5</v>
      </c>
      <c r="M547" t="s">
        <v>33</v>
      </c>
      <c r="N547" t="s">
        <v>1434</v>
      </c>
      <c r="O547" t="str">
        <f t="shared" si="44"/>
        <v>YP3B0122ACM4292</v>
      </c>
      <c r="P547" t="s">
        <v>692</v>
      </c>
      <c r="S547" t="s">
        <v>60</v>
      </c>
      <c r="T547" t="s">
        <v>127</v>
      </c>
      <c r="U547" t="s">
        <v>134</v>
      </c>
      <c r="W547" t="s">
        <v>135</v>
      </c>
      <c r="X547" t="s">
        <v>693</v>
      </c>
      <c r="Z547" t="s">
        <v>694</v>
      </c>
      <c r="AA547" t="s">
        <v>695</v>
      </c>
    </row>
    <row r="548" spans="1:27" x14ac:dyDescent="0.2">
      <c r="A548">
        <v>1233</v>
      </c>
      <c r="B548" t="s">
        <v>943</v>
      </c>
      <c r="C548" t="str">
        <f t="shared" si="40"/>
        <v>B</v>
      </c>
      <c r="D548" t="str">
        <f t="shared" si="41"/>
        <v>3B0122</v>
      </c>
      <c r="E548" t="str">
        <f t="shared" si="42"/>
        <v>B3</v>
      </c>
      <c r="F548" t="s">
        <v>944</v>
      </c>
      <c r="G548" t="s">
        <v>132</v>
      </c>
      <c r="H548" t="str">
        <f t="shared" si="43"/>
        <v>Sloanea_sogerensisACM4292</v>
      </c>
      <c r="I548" t="s">
        <v>399</v>
      </c>
      <c r="J548" s="5">
        <v>32.416076434429598</v>
      </c>
      <c r="K548" t="s">
        <v>1436</v>
      </c>
      <c r="L548">
        <v>2</v>
      </c>
      <c r="M548" t="s">
        <v>33</v>
      </c>
      <c r="N548" t="s">
        <v>1434</v>
      </c>
      <c r="O548" t="str">
        <f t="shared" si="44"/>
        <v>YP3B0122ACM4292</v>
      </c>
      <c r="P548" t="s">
        <v>692</v>
      </c>
      <c r="S548" t="s">
        <v>60</v>
      </c>
      <c r="T548" t="s">
        <v>127</v>
      </c>
      <c r="U548" t="s">
        <v>134</v>
      </c>
      <c r="W548" t="s">
        <v>135</v>
      </c>
      <c r="X548" t="s">
        <v>693</v>
      </c>
      <c r="Z548" t="s">
        <v>694</v>
      </c>
      <c r="AA548" t="s">
        <v>695</v>
      </c>
    </row>
    <row r="549" spans="1:27" x14ac:dyDescent="0.2">
      <c r="A549">
        <v>1887</v>
      </c>
      <c r="B549" t="s">
        <v>1153</v>
      </c>
      <c r="C549" t="str">
        <f t="shared" si="40"/>
        <v>B</v>
      </c>
      <c r="D549" t="str">
        <f t="shared" si="41"/>
        <v>4B0228</v>
      </c>
      <c r="E549" t="str">
        <f t="shared" si="42"/>
        <v>B4</v>
      </c>
      <c r="F549" t="s">
        <v>1154</v>
      </c>
      <c r="G549" t="s">
        <v>123</v>
      </c>
      <c r="H549" t="str">
        <f t="shared" si="43"/>
        <v>Sloanea_tieghemiiACM4351</v>
      </c>
      <c r="I549" t="s">
        <v>124</v>
      </c>
      <c r="J549" s="5">
        <v>12.7</v>
      </c>
      <c r="K549" t="s">
        <v>1437</v>
      </c>
      <c r="L549">
        <v>2</v>
      </c>
      <c r="M549" t="s">
        <v>33</v>
      </c>
      <c r="N549" t="s">
        <v>735</v>
      </c>
      <c r="O549" t="str">
        <f t="shared" si="44"/>
        <v>YP4B0228ACM4351</v>
      </c>
      <c r="P549" t="s">
        <v>736</v>
      </c>
      <c r="S549" t="s">
        <v>60</v>
      </c>
      <c r="T549" t="s">
        <v>127</v>
      </c>
      <c r="U549" t="s">
        <v>128</v>
      </c>
      <c r="W549" t="s">
        <v>129</v>
      </c>
      <c r="Z549" t="s">
        <v>741</v>
      </c>
      <c r="AA549" t="s">
        <v>742</v>
      </c>
    </row>
    <row r="550" spans="1:27" x14ac:dyDescent="0.2">
      <c r="A550">
        <v>1809</v>
      </c>
      <c r="B550" t="s">
        <v>1408</v>
      </c>
      <c r="C550" t="str">
        <f t="shared" si="40"/>
        <v>B</v>
      </c>
      <c r="D550" t="str">
        <f t="shared" si="41"/>
        <v>4B0184</v>
      </c>
      <c r="E550" t="str">
        <f t="shared" si="42"/>
        <v>B4</v>
      </c>
      <c r="F550" t="s">
        <v>1409</v>
      </c>
      <c r="G550" t="s">
        <v>1128</v>
      </c>
      <c r="H550" t="str">
        <f t="shared" si="43"/>
        <v>Steganthera_royeniiACM4366</v>
      </c>
      <c r="I550" t="s">
        <v>46</v>
      </c>
      <c r="J550" s="5">
        <v>5.9</v>
      </c>
      <c r="K550" t="s">
        <v>1438</v>
      </c>
      <c r="L550">
        <v>1</v>
      </c>
      <c r="M550" t="s">
        <v>57</v>
      </c>
      <c r="N550" t="s">
        <v>1439</v>
      </c>
      <c r="O550" t="str">
        <f t="shared" si="44"/>
        <v>YP4B0184ACM4366</v>
      </c>
      <c r="P550" t="s">
        <v>189</v>
      </c>
      <c r="S550" t="s">
        <v>1130</v>
      </c>
      <c r="T550" t="s">
        <v>1131</v>
      </c>
      <c r="U550" t="s">
        <v>1132</v>
      </c>
      <c r="W550" t="s">
        <v>1133</v>
      </c>
      <c r="X550" t="s">
        <v>243</v>
      </c>
      <c r="Y550" t="s">
        <v>244</v>
      </c>
      <c r="Z550" t="s">
        <v>1440</v>
      </c>
    </row>
    <row r="551" spans="1:27" x14ac:dyDescent="0.2">
      <c r="A551">
        <v>878</v>
      </c>
      <c r="B551" t="s">
        <v>1045</v>
      </c>
      <c r="C551" t="str">
        <f t="shared" si="40"/>
        <v>B</v>
      </c>
      <c r="D551" t="str">
        <f t="shared" si="41"/>
        <v>2B0107</v>
      </c>
      <c r="E551" t="str">
        <f t="shared" si="42"/>
        <v>B2</v>
      </c>
      <c r="F551" t="s">
        <v>1046</v>
      </c>
      <c r="G551" t="s">
        <v>227</v>
      </c>
      <c r="H551" t="str">
        <f t="shared" si="43"/>
        <v>Ficus_erythrospermaACM4429</v>
      </c>
      <c r="I551" t="s">
        <v>124</v>
      </c>
      <c r="J551" s="5">
        <v>5.2</v>
      </c>
      <c r="K551" t="s">
        <v>1441</v>
      </c>
      <c r="L551">
        <v>1</v>
      </c>
      <c r="M551" t="s">
        <v>33</v>
      </c>
      <c r="N551" t="s">
        <v>751</v>
      </c>
      <c r="O551" t="str">
        <f t="shared" si="44"/>
        <v>YP2B0107ACM4429</v>
      </c>
      <c r="P551" t="s">
        <v>59</v>
      </c>
      <c r="S551" t="s">
        <v>93</v>
      </c>
      <c r="T551" t="s">
        <v>94</v>
      </c>
      <c r="U551" t="s">
        <v>230</v>
      </c>
      <c r="W551" t="s">
        <v>231</v>
      </c>
    </row>
    <row r="552" spans="1:27" x14ac:dyDescent="0.2">
      <c r="A552">
        <v>1841</v>
      </c>
      <c r="B552" t="s">
        <v>1330</v>
      </c>
      <c r="C552" t="str">
        <f t="shared" si="40"/>
        <v>B</v>
      </c>
      <c r="D552" t="str">
        <f t="shared" si="41"/>
        <v>4B0204</v>
      </c>
      <c r="E552" t="str">
        <f t="shared" si="42"/>
        <v>B4</v>
      </c>
      <c r="F552" t="s">
        <v>1331</v>
      </c>
      <c r="G552" t="s">
        <v>582</v>
      </c>
      <c r="H552" t="str">
        <f t="shared" si="43"/>
        <v>Astronidium_acutifoliumACM4429</v>
      </c>
      <c r="I552" t="s">
        <v>46</v>
      </c>
      <c r="J552" s="5">
        <v>6.6</v>
      </c>
      <c r="K552" t="s">
        <v>1442</v>
      </c>
      <c r="L552">
        <v>1</v>
      </c>
      <c r="M552" t="s">
        <v>33</v>
      </c>
      <c r="N552" t="s">
        <v>751</v>
      </c>
      <c r="O552" t="str">
        <f t="shared" si="44"/>
        <v>YP4B0204ACM4429</v>
      </c>
      <c r="P552" t="s">
        <v>59</v>
      </c>
      <c r="S552" t="s">
        <v>439</v>
      </c>
      <c r="T552" t="s">
        <v>440</v>
      </c>
      <c r="U552" t="s">
        <v>585</v>
      </c>
      <c r="W552" t="s">
        <v>586</v>
      </c>
    </row>
    <row r="553" spans="1:27" x14ac:dyDescent="0.2">
      <c r="A553">
        <v>203</v>
      </c>
      <c r="B553" t="s">
        <v>1221</v>
      </c>
      <c r="C553" t="str">
        <f t="shared" si="40"/>
        <v>B</v>
      </c>
      <c r="D553" t="str">
        <f t="shared" si="41"/>
        <v>1B0039</v>
      </c>
      <c r="E553" t="str">
        <f t="shared" si="42"/>
        <v>B1</v>
      </c>
      <c r="F553" t="s">
        <v>1222</v>
      </c>
      <c r="G553" t="s">
        <v>123</v>
      </c>
      <c r="H553" t="str">
        <f t="shared" si="43"/>
        <v>Sloanea_tieghemiiACM4429</v>
      </c>
      <c r="I553" t="s">
        <v>46</v>
      </c>
      <c r="J553" s="5">
        <v>8.3000000000000007</v>
      </c>
      <c r="K553" t="s">
        <v>1279</v>
      </c>
      <c r="L553">
        <v>1</v>
      </c>
      <c r="M553" t="s">
        <v>33</v>
      </c>
      <c r="N553" t="s">
        <v>751</v>
      </c>
      <c r="O553" t="str">
        <f t="shared" si="44"/>
        <v>YP1B0039ACM4429</v>
      </c>
      <c r="P553" t="s">
        <v>59</v>
      </c>
      <c r="S553" t="s">
        <v>60</v>
      </c>
      <c r="T553" t="s">
        <v>127</v>
      </c>
      <c r="U553" t="s">
        <v>128</v>
      </c>
      <c r="V553" t="s">
        <v>1224</v>
      </c>
      <c r="W553" t="s">
        <v>1225</v>
      </c>
    </row>
    <row r="554" spans="1:27" x14ac:dyDescent="0.2">
      <c r="A554">
        <v>1261</v>
      </c>
      <c r="B554" t="s">
        <v>1188</v>
      </c>
      <c r="C554" t="str">
        <f t="shared" si="40"/>
        <v>B</v>
      </c>
      <c r="D554" t="str">
        <f t="shared" si="41"/>
        <v>3B0140</v>
      </c>
      <c r="E554" t="str">
        <f t="shared" si="42"/>
        <v>B3</v>
      </c>
      <c r="F554" t="s">
        <v>1189</v>
      </c>
      <c r="G554" t="s">
        <v>457</v>
      </c>
      <c r="H554" t="str">
        <f t="shared" si="43"/>
        <v>Cryptocarya_apamifoliaACM4429</v>
      </c>
      <c r="I554" t="s">
        <v>46</v>
      </c>
      <c r="J554" s="5">
        <v>8.3000000000000007</v>
      </c>
      <c r="K554" t="s">
        <v>1443</v>
      </c>
      <c r="L554">
        <v>1</v>
      </c>
      <c r="M554" t="s">
        <v>57</v>
      </c>
      <c r="N554" t="s">
        <v>751</v>
      </c>
      <c r="O554" t="str">
        <f t="shared" si="44"/>
        <v>YP3B0140ACM4429</v>
      </c>
      <c r="P554" t="s">
        <v>59</v>
      </c>
      <c r="S554" t="s">
        <v>460</v>
      </c>
      <c r="T554" t="s">
        <v>461</v>
      </c>
      <c r="U554" t="s">
        <v>462</v>
      </c>
      <c r="W554" t="s">
        <v>463</v>
      </c>
    </row>
    <row r="555" spans="1:27" x14ac:dyDescent="0.2">
      <c r="A555">
        <v>255</v>
      </c>
      <c r="B555" t="s">
        <v>1444</v>
      </c>
      <c r="C555" t="str">
        <f t="shared" si="40"/>
        <v>B</v>
      </c>
      <c r="D555" t="str">
        <f t="shared" si="41"/>
        <v>1B0054</v>
      </c>
      <c r="E555" t="str">
        <f t="shared" si="42"/>
        <v>B1</v>
      </c>
      <c r="F555" t="s">
        <v>1445</v>
      </c>
      <c r="G555" t="s">
        <v>936</v>
      </c>
      <c r="H555" t="str">
        <f t="shared" si="43"/>
        <v>Elaeocarpus_dolichodactylusACM4429</v>
      </c>
      <c r="I555" t="s">
        <v>46</v>
      </c>
      <c r="J555" s="5">
        <v>9.6</v>
      </c>
      <c r="K555" t="s">
        <v>1446</v>
      </c>
      <c r="L555">
        <v>1</v>
      </c>
      <c r="M555" t="s">
        <v>33</v>
      </c>
      <c r="N555" t="s">
        <v>751</v>
      </c>
      <c r="O555" t="str">
        <f t="shared" si="44"/>
        <v>YP1B0054ACM4429</v>
      </c>
      <c r="P555" t="s">
        <v>59</v>
      </c>
      <c r="S555" t="s">
        <v>60</v>
      </c>
      <c r="T555" t="s">
        <v>61</v>
      </c>
      <c r="U555" t="s">
        <v>940</v>
      </c>
      <c r="W555" t="s">
        <v>63</v>
      </c>
    </row>
    <row r="556" spans="1:27" x14ac:dyDescent="0.2">
      <c r="A556">
        <v>1319</v>
      </c>
      <c r="B556" t="s">
        <v>1447</v>
      </c>
      <c r="C556" t="str">
        <f t="shared" si="40"/>
        <v>B</v>
      </c>
      <c r="D556" t="str">
        <f t="shared" si="41"/>
        <v>3B0179</v>
      </c>
      <c r="E556" t="str">
        <f t="shared" si="42"/>
        <v>B3</v>
      </c>
      <c r="F556" t="s">
        <v>1448</v>
      </c>
      <c r="G556" t="s">
        <v>1080</v>
      </c>
      <c r="H556" t="str">
        <f t="shared" si="43"/>
        <v>Myristica_subalulataACM4429</v>
      </c>
      <c r="I556" t="s">
        <v>46</v>
      </c>
      <c r="J556" s="5">
        <v>11</v>
      </c>
      <c r="K556" t="s">
        <v>1449</v>
      </c>
      <c r="L556">
        <v>1</v>
      </c>
      <c r="M556" t="s">
        <v>57</v>
      </c>
      <c r="N556" t="s">
        <v>751</v>
      </c>
      <c r="O556" t="str">
        <f t="shared" si="44"/>
        <v>YP3B0179ACM4429</v>
      </c>
      <c r="P556" t="s">
        <v>59</v>
      </c>
      <c r="S556" t="s">
        <v>1082</v>
      </c>
      <c r="T556" t="s">
        <v>1083</v>
      </c>
      <c r="U556" t="s">
        <v>1084</v>
      </c>
      <c r="W556" t="s">
        <v>1085</v>
      </c>
    </row>
    <row r="557" spans="1:27" x14ac:dyDescent="0.2">
      <c r="A557">
        <v>862</v>
      </c>
      <c r="B557" t="s">
        <v>1203</v>
      </c>
      <c r="C557" t="str">
        <f t="shared" si="40"/>
        <v>B</v>
      </c>
      <c r="D557" t="str">
        <f t="shared" si="41"/>
        <v>2B0092</v>
      </c>
      <c r="E557" t="str">
        <f t="shared" si="42"/>
        <v>B2</v>
      </c>
      <c r="F557" t="s">
        <v>1204</v>
      </c>
      <c r="G557" t="s">
        <v>186</v>
      </c>
      <c r="H557" t="str">
        <f t="shared" si="43"/>
        <v>Aglaia_rimosaACM4458</v>
      </c>
      <c r="I557" t="s">
        <v>99</v>
      </c>
      <c r="J557" s="5">
        <v>17</v>
      </c>
      <c r="K557" t="s">
        <v>1450</v>
      </c>
      <c r="L557">
        <v>1</v>
      </c>
      <c r="M557" t="s">
        <v>33</v>
      </c>
      <c r="N557" t="s">
        <v>1451</v>
      </c>
      <c r="O557" t="str">
        <f t="shared" si="44"/>
        <v>YP2B0092ACM4458</v>
      </c>
      <c r="P557" t="s">
        <v>189</v>
      </c>
      <c r="S557" t="s">
        <v>73</v>
      </c>
      <c r="T557" t="s">
        <v>190</v>
      </c>
      <c r="U557" t="s">
        <v>191</v>
      </c>
      <c r="W557" t="s">
        <v>192</v>
      </c>
      <c r="X557" t="s">
        <v>251</v>
      </c>
      <c r="Y557" t="s">
        <v>1452</v>
      </c>
      <c r="Z557" t="s">
        <v>1453</v>
      </c>
      <c r="AA557" t="s">
        <v>1454</v>
      </c>
    </row>
    <row r="558" spans="1:27" x14ac:dyDescent="0.2">
      <c r="A558">
        <v>869</v>
      </c>
      <c r="B558" t="s">
        <v>1118</v>
      </c>
      <c r="C558" t="str">
        <f t="shared" si="40"/>
        <v>B</v>
      </c>
      <c r="D558" t="str">
        <f t="shared" si="41"/>
        <v>2B0101</v>
      </c>
      <c r="E558" t="str">
        <f t="shared" si="42"/>
        <v>B2</v>
      </c>
      <c r="F558" t="s">
        <v>1119</v>
      </c>
      <c r="G558" t="s">
        <v>186</v>
      </c>
      <c r="H558" t="str">
        <f t="shared" si="43"/>
        <v>Aglaia_rimosaACM4458</v>
      </c>
      <c r="I558" t="s">
        <v>46</v>
      </c>
      <c r="J558" s="5">
        <v>37.120141297490498</v>
      </c>
      <c r="K558" t="s">
        <v>1455</v>
      </c>
      <c r="L558">
        <v>4</v>
      </c>
      <c r="M558" t="s">
        <v>33</v>
      </c>
      <c r="N558" t="s">
        <v>1451</v>
      </c>
      <c r="O558" t="str">
        <f t="shared" si="44"/>
        <v>YP2B0101ACM4458</v>
      </c>
      <c r="P558" t="s">
        <v>189</v>
      </c>
      <c r="S558" t="s">
        <v>73</v>
      </c>
      <c r="T558" t="s">
        <v>190</v>
      </c>
      <c r="U558" t="s">
        <v>191</v>
      </c>
      <c r="W558" t="s">
        <v>192</v>
      </c>
      <c r="X558" t="s">
        <v>251</v>
      </c>
      <c r="Y558" t="s">
        <v>1452</v>
      </c>
      <c r="Z558" t="s">
        <v>1453</v>
      </c>
      <c r="AA558" t="s">
        <v>1454</v>
      </c>
    </row>
    <row r="559" spans="1:27" x14ac:dyDescent="0.2">
      <c r="A559">
        <v>181</v>
      </c>
      <c r="B559" t="s">
        <v>1456</v>
      </c>
      <c r="C559" t="str">
        <f t="shared" si="40"/>
        <v>B</v>
      </c>
      <c r="D559" t="str">
        <f t="shared" si="41"/>
        <v>1B0014</v>
      </c>
      <c r="E559" t="str">
        <f t="shared" si="42"/>
        <v>B1</v>
      </c>
      <c r="F559" t="s">
        <v>1457</v>
      </c>
      <c r="G559" t="s">
        <v>1458</v>
      </c>
      <c r="H559" t="str">
        <f t="shared" si="43"/>
        <v>Cyphomandra_betaceaACM4473</v>
      </c>
      <c r="I559" t="s">
        <v>99</v>
      </c>
      <c r="J559" s="5">
        <v>5.7</v>
      </c>
      <c r="K559" t="s">
        <v>1459</v>
      </c>
      <c r="L559">
        <v>1</v>
      </c>
      <c r="M559" t="s">
        <v>57</v>
      </c>
      <c r="N559" t="s">
        <v>1460</v>
      </c>
      <c r="O559" t="str">
        <f t="shared" si="44"/>
        <v>YP1B0014ACM4473</v>
      </c>
      <c r="P559" t="s">
        <v>736</v>
      </c>
      <c r="S559" t="s">
        <v>1461</v>
      </c>
      <c r="T559" t="s">
        <v>1462</v>
      </c>
      <c r="U559" t="s">
        <v>1463</v>
      </c>
      <c r="W559" t="s">
        <v>1464</v>
      </c>
      <c r="Z559" t="s">
        <v>741</v>
      </c>
      <c r="AA559" t="s">
        <v>742</v>
      </c>
    </row>
    <row r="560" spans="1:27" x14ac:dyDescent="0.2">
      <c r="A560">
        <v>1886</v>
      </c>
      <c r="B560" t="s">
        <v>1153</v>
      </c>
      <c r="C560" t="str">
        <f t="shared" si="40"/>
        <v>B</v>
      </c>
      <c r="D560" t="str">
        <f t="shared" si="41"/>
        <v>4B0228</v>
      </c>
      <c r="E560" t="str">
        <f t="shared" si="42"/>
        <v>B4</v>
      </c>
      <c r="F560" t="s">
        <v>1154</v>
      </c>
      <c r="G560" t="s">
        <v>123</v>
      </c>
      <c r="H560" t="str">
        <f t="shared" si="43"/>
        <v>Sloanea_tieghemiiACM4533</v>
      </c>
      <c r="I560" t="s">
        <v>228</v>
      </c>
      <c r="J560" s="5">
        <v>12.7</v>
      </c>
      <c r="K560" t="s">
        <v>1465</v>
      </c>
      <c r="L560">
        <v>1</v>
      </c>
      <c r="M560" t="s">
        <v>57</v>
      </c>
      <c r="N560" t="s">
        <v>763</v>
      </c>
      <c r="O560" t="str">
        <f t="shared" si="44"/>
        <v>YP4B0228ACM4533</v>
      </c>
      <c r="P560" t="s">
        <v>189</v>
      </c>
      <c r="S560" t="s">
        <v>60</v>
      </c>
      <c r="T560" t="s">
        <v>127</v>
      </c>
      <c r="U560" t="s">
        <v>128</v>
      </c>
      <c r="W560" t="s">
        <v>129</v>
      </c>
      <c r="X560" t="s">
        <v>251</v>
      </c>
      <c r="Y560" t="s">
        <v>252</v>
      </c>
      <c r="Z560" t="s">
        <v>253</v>
      </c>
      <c r="AA560" t="s">
        <v>764</v>
      </c>
    </row>
    <row r="561" spans="1:27" x14ac:dyDescent="0.2">
      <c r="A561">
        <v>257</v>
      </c>
      <c r="B561" t="s">
        <v>1255</v>
      </c>
      <c r="C561" t="str">
        <f t="shared" si="40"/>
        <v>B</v>
      </c>
      <c r="D561" t="str">
        <f t="shared" si="41"/>
        <v>1B0057</v>
      </c>
      <c r="E561" t="str">
        <f t="shared" si="42"/>
        <v>B1</v>
      </c>
      <c r="F561" t="s">
        <v>1256</v>
      </c>
      <c r="G561" t="s">
        <v>1257</v>
      </c>
      <c r="H561" t="str">
        <f t="shared" si="43"/>
        <v>Cryptocarya_minutifoliaACM4533</v>
      </c>
      <c r="I561" t="s">
        <v>31</v>
      </c>
      <c r="J561" s="5">
        <v>23</v>
      </c>
      <c r="K561" t="s">
        <v>1466</v>
      </c>
      <c r="L561">
        <v>1</v>
      </c>
      <c r="M561" t="s">
        <v>57</v>
      </c>
      <c r="N561" t="s">
        <v>763</v>
      </c>
      <c r="O561" t="str">
        <f t="shared" si="44"/>
        <v>YP1B0057ACM4533</v>
      </c>
      <c r="P561" t="s">
        <v>189</v>
      </c>
      <c r="S561" t="s">
        <v>460</v>
      </c>
      <c r="T561" t="s">
        <v>461</v>
      </c>
      <c r="U561" t="s">
        <v>1259</v>
      </c>
      <c r="W561" t="s">
        <v>1260</v>
      </c>
      <c r="X561" t="s">
        <v>251</v>
      </c>
      <c r="Y561" t="s">
        <v>252</v>
      </c>
      <c r="Z561" t="s">
        <v>253</v>
      </c>
      <c r="AA561" t="s">
        <v>764</v>
      </c>
    </row>
    <row r="562" spans="1:27" x14ac:dyDescent="0.2">
      <c r="A562">
        <v>872</v>
      </c>
      <c r="B562" t="s">
        <v>1118</v>
      </c>
      <c r="C562" t="str">
        <f t="shared" si="40"/>
        <v>B</v>
      </c>
      <c r="D562" t="str">
        <f t="shared" si="41"/>
        <v>2B0101</v>
      </c>
      <c r="E562" t="str">
        <f t="shared" si="42"/>
        <v>B2</v>
      </c>
      <c r="F562" t="s">
        <v>1119</v>
      </c>
      <c r="G562" t="s">
        <v>186</v>
      </c>
      <c r="H562" t="str">
        <f t="shared" si="43"/>
        <v>Aglaia_rimosaACM4533</v>
      </c>
      <c r="I562" t="s">
        <v>86</v>
      </c>
      <c r="J562" s="5">
        <v>37.120141297490498</v>
      </c>
      <c r="K562" t="s">
        <v>1467</v>
      </c>
      <c r="L562">
        <v>1</v>
      </c>
      <c r="M562" t="s">
        <v>57</v>
      </c>
      <c r="N562" t="s">
        <v>763</v>
      </c>
      <c r="O562" t="str">
        <f t="shared" si="44"/>
        <v>YP2B0101ACM4533</v>
      </c>
      <c r="P562" t="s">
        <v>189</v>
      </c>
      <c r="S562" t="s">
        <v>73</v>
      </c>
      <c r="T562" t="s">
        <v>190</v>
      </c>
      <c r="U562" t="s">
        <v>191</v>
      </c>
      <c r="W562" t="s">
        <v>192</v>
      </c>
      <c r="X562" t="s">
        <v>251</v>
      </c>
      <c r="Y562" t="s">
        <v>252</v>
      </c>
      <c r="Z562" t="s">
        <v>253</v>
      </c>
      <c r="AA562" t="s">
        <v>764</v>
      </c>
    </row>
    <row r="563" spans="1:27" x14ac:dyDescent="0.2">
      <c r="A563">
        <v>187</v>
      </c>
      <c r="B563" t="s">
        <v>1468</v>
      </c>
      <c r="C563" t="str">
        <f t="shared" si="40"/>
        <v>B</v>
      </c>
      <c r="D563" t="str">
        <f t="shared" si="41"/>
        <v>1B0019</v>
      </c>
      <c r="E563" t="str">
        <f t="shared" si="42"/>
        <v>B1</v>
      </c>
      <c r="F563" t="s">
        <v>1469</v>
      </c>
      <c r="G563" t="s">
        <v>1080</v>
      </c>
      <c r="H563" t="str">
        <f t="shared" si="43"/>
        <v>Myristica_subalulataACM4556</v>
      </c>
      <c r="I563" t="s">
        <v>46</v>
      </c>
      <c r="J563" s="5">
        <v>9</v>
      </c>
      <c r="K563" t="s">
        <v>1470</v>
      </c>
      <c r="L563">
        <v>1</v>
      </c>
      <c r="M563" t="s">
        <v>57</v>
      </c>
      <c r="N563" t="s">
        <v>766</v>
      </c>
      <c r="O563" t="str">
        <f t="shared" si="44"/>
        <v>YP1B0019ACM4556</v>
      </c>
      <c r="P563" t="s">
        <v>189</v>
      </c>
      <c r="S563" t="s">
        <v>1082</v>
      </c>
      <c r="T563" t="s">
        <v>1083</v>
      </c>
      <c r="U563" t="s">
        <v>1084</v>
      </c>
      <c r="W563" t="s">
        <v>1085</v>
      </c>
      <c r="X563" t="s">
        <v>251</v>
      </c>
      <c r="Y563" t="s">
        <v>252</v>
      </c>
      <c r="Z563" t="s">
        <v>253</v>
      </c>
      <c r="AA563" t="s">
        <v>767</v>
      </c>
    </row>
    <row r="564" spans="1:27" x14ac:dyDescent="0.2">
      <c r="A564">
        <v>188</v>
      </c>
      <c r="B564" t="s">
        <v>1249</v>
      </c>
      <c r="C564" t="str">
        <f t="shared" si="40"/>
        <v>B</v>
      </c>
      <c r="D564" t="str">
        <f t="shared" si="41"/>
        <v>1B0022</v>
      </c>
      <c r="E564" t="str">
        <f t="shared" si="42"/>
        <v>B1</v>
      </c>
      <c r="F564" t="s">
        <v>1250</v>
      </c>
      <c r="G564" t="s">
        <v>1251</v>
      </c>
      <c r="H564" t="str">
        <f t="shared" si="43"/>
        <v>Sloanea_forbesiiACM4556</v>
      </c>
      <c r="I564" t="s">
        <v>1211</v>
      </c>
      <c r="J564" s="5">
        <v>21</v>
      </c>
      <c r="K564" t="s">
        <v>1471</v>
      </c>
      <c r="L564">
        <v>1</v>
      </c>
      <c r="M564" t="s">
        <v>33</v>
      </c>
      <c r="N564" t="s">
        <v>766</v>
      </c>
      <c r="O564" t="str">
        <f t="shared" si="44"/>
        <v>YP1B0022ACM4556</v>
      </c>
      <c r="P564" t="s">
        <v>189</v>
      </c>
      <c r="S564" t="s">
        <v>60</v>
      </c>
      <c r="T564" t="s">
        <v>127</v>
      </c>
      <c r="U564" t="s">
        <v>1253</v>
      </c>
      <c r="W564" t="s">
        <v>1254</v>
      </c>
      <c r="X564" t="s">
        <v>251</v>
      </c>
      <c r="Y564" t="s">
        <v>252</v>
      </c>
      <c r="Z564" t="s">
        <v>253</v>
      </c>
      <c r="AA564" t="s">
        <v>767</v>
      </c>
    </row>
    <row r="565" spans="1:27" x14ac:dyDescent="0.2">
      <c r="A565">
        <v>217</v>
      </c>
      <c r="B565" t="s">
        <v>1106</v>
      </c>
      <c r="C565" t="str">
        <f t="shared" si="40"/>
        <v>B</v>
      </c>
      <c r="D565" t="str">
        <f t="shared" si="41"/>
        <v>1B0040</v>
      </c>
      <c r="E565" t="str">
        <f t="shared" si="42"/>
        <v>B1</v>
      </c>
      <c r="F565" t="s">
        <v>1107</v>
      </c>
      <c r="G565" t="s">
        <v>55</v>
      </c>
      <c r="H565" t="str">
        <f t="shared" si="43"/>
        <v>Elaeocarpus_dolichostylusACM4556</v>
      </c>
      <c r="I565" t="s">
        <v>99</v>
      </c>
      <c r="J565" s="5">
        <v>38.1</v>
      </c>
      <c r="K565" t="s">
        <v>1109</v>
      </c>
      <c r="L565">
        <v>2</v>
      </c>
      <c r="M565" t="s">
        <v>33</v>
      </c>
      <c r="N565" t="s">
        <v>766</v>
      </c>
      <c r="O565" t="str">
        <f t="shared" si="44"/>
        <v>YP1B0040ACM4556</v>
      </c>
      <c r="P565" t="s">
        <v>189</v>
      </c>
      <c r="S565" t="s">
        <v>60</v>
      </c>
      <c r="T565" t="s">
        <v>61</v>
      </c>
      <c r="U565" t="s">
        <v>62</v>
      </c>
      <c r="W565" t="s">
        <v>63</v>
      </c>
      <c r="X565" t="s">
        <v>251</v>
      </c>
      <c r="Y565" t="s">
        <v>252</v>
      </c>
      <c r="Z565" t="s">
        <v>253</v>
      </c>
      <c r="AA565" t="s">
        <v>767</v>
      </c>
    </row>
    <row r="566" spans="1:27" x14ac:dyDescent="0.2">
      <c r="A566">
        <v>1292</v>
      </c>
      <c r="B566" t="s">
        <v>1364</v>
      </c>
      <c r="C566" t="str">
        <f t="shared" si="40"/>
        <v>B</v>
      </c>
      <c r="D566" t="str">
        <f t="shared" si="41"/>
        <v>3B0158</v>
      </c>
      <c r="E566" t="str">
        <f t="shared" si="42"/>
        <v>B3</v>
      </c>
      <c r="F566" t="s">
        <v>1365</v>
      </c>
      <c r="G566" t="s">
        <v>1366</v>
      </c>
      <c r="H566" t="str">
        <f t="shared" si="43"/>
        <v>Dysoxylum_cauliflorumACM4557</v>
      </c>
      <c r="I566" t="s">
        <v>46</v>
      </c>
      <c r="J566" s="5">
        <v>14</v>
      </c>
      <c r="K566" t="s">
        <v>1472</v>
      </c>
      <c r="L566">
        <v>2</v>
      </c>
      <c r="M566" t="s">
        <v>33</v>
      </c>
      <c r="N566" t="s">
        <v>1473</v>
      </c>
      <c r="O566" t="str">
        <f t="shared" si="44"/>
        <v>YP3B0158ACM4557</v>
      </c>
      <c r="P566" t="s">
        <v>189</v>
      </c>
      <c r="S566" t="s">
        <v>73</v>
      </c>
      <c r="T566" t="s">
        <v>1339</v>
      </c>
      <c r="U566" t="s">
        <v>1368</v>
      </c>
      <c r="W566" t="s">
        <v>1369</v>
      </c>
      <c r="X566" t="s">
        <v>251</v>
      </c>
    </row>
    <row r="567" spans="1:27" x14ac:dyDescent="0.2">
      <c r="A567">
        <v>1294</v>
      </c>
      <c r="B567" t="s">
        <v>1364</v>
      </c>
      <c r="C567" t="str">
        <f t="shared" si="40"/>
        <v>B</v>
      </c>
      <c r="D567" t="str">
        <f t="shared" si="41"/>
        <v>3B0158</v>
      </c>
      <c r="E567" t="str">
        <f t="shared" si="42"/>
        <v>B3</v>
      </c>
      <c r="F567" t="s">
        <v>1365</v>
      </c>
      <c r="G567" t="s">
        <v>1366</v>
      </c>
      <c r="H567" t="str">
        <f t="shared" si="43"/>
        <v>Dysoxylum_cauliflorumACM4557</v>
      </c>
      <c r="I567" t="s">
        <v>99</v>
      </c>
      <c r="J567" s="5">
        <v>14</v>
      </c>
      <c r="K567" t="s">
        <v>1474</v>
      </c>
      <c r="L567">
        <v>2</v>
      </c>
      <c r="M567" t="s">
        <v>33</v>
      </c>
      <c r="N567" t="s">
        <v>1473</v>
      </c>
      <c r="O567" t="str">
        <f t="shared" si="44"/>
        <v>YP3B0158ACM4557</v>
      </c>
      <c r="P567" t="s">
        <v>189</v>
      </c>
      <c r="S567" t="s">
        <v>73</v>
      </c>
      <c r="T567" t="s">
        <v>1339</v>
      </c>
      <c r="U567" t="s">
        <v>1368</v>
      </c>
      <c r="W567" t="s">
        <v>1369</v>
      </c>
      <c r="X567" t="s">
        <v>251</v>
      </c>
    </row>
    <row r="568" spans="1:27" x14ac:dyDescent="0.2">
      <c r="A568">
        <v>1295</v>
      </c>
      <c r="B568" t="s">
        <v>1364</v>
      </c>
      <c r="C568" t="str">
        <f t="shared" si="40"/>
        <v>B</v>
      </c>
      <c r="D568" t="str">
        <f t="shared" si="41"/>
        <v>3B0158</v>
      </c>
      <c r="E568" t="str">
        <f t="shared" si="42"/>
        <v>B3</v>
      </c>
      <c r="F568" t="s">
        <v>1365</v>
      </c>
      <c r="G568" t="s">
        <v>1366</v>
      </c>
      <c r="H568" t="str">
        <f t="shared" si="43"/>
        <v>Dysoxylum_cauliflorumACM4557</v>
      </c>
      <c r="I568" t="s">
        <v>151</v>
      </c>
      <c r="J568" s="5">
        <v>14</v>
      </c>
      <c r="K568" t="s">
        <v>1475</v>
      </c>
      <c r="L568">
        <v>1</v>
      </c>
      <c r="M568" t="s">
        <v>33</v>
      </c>
      <c r="N568" t="s">
        <v>1473</v>
      </c>
      <c r="O568" t="str">
        <f t="shared" si="44"/>
        <v>YP3B0158ACM4557</v>
      </c>
      <c r="P568" t="s">
        <v>189</v>
      </c>
      <c r="S568" t="s">
        <v>73</v>
      </c>
      <c r="T568" t="s">
        <v>1339</v>
      </c>
      <c r="U568" t="s">
        <v>1368</v>
      </c>
      <c r="W568" t="s">
        <v>1369</v>
      </c>
      <c r="X568" t="s">
        <v>251</v>
      </c>
    </row>
    <row r="569" spans="1:27" x14ac:dyDescent="0.2">
      <c r="A569">
        <v>1871</v>
      </c>
      <c r="B569" t="s">
        <v>1476</v>
      </c>
      <c r="C569" t="str">
        <f t="shared" si="40"/>
        <v>B</v>
      </c>
      <c r="D569" t="str">
        <f t="shared" si="41"/>
        <v>4B0223</v>
      </c>
      <c r="E569" t="str">
        <f t="shared" si="42"/>
        <v>B4</v>
      </c>
      <c r="F569" t="s">
        <v>1477</v>
      </c>
      <c r="G569" t="s">
        <v>1478</v>
      </c>
      <c r="H569" t="str">
        <f t="shared" si="43"/>
        <v>Piper_gibbilimbumACM4670</v>
      </c>
      <c r="I569" t="s">
        <v>46</v>
      </c>
      <c r="J569" s="5">
        <v>5.5</v>
      </c>
      <c r="K569" t="s">
        <v>1479</v>
      </c>
      <c r="L569">
        <v>2</v>
      </c>
      <c r="M569" t="s">
        <v>33</v>
      </c>
      <c r="N569" t="s">
        <v>1480</v>
      </c>
      <c r="O569" t="str">
        <f t="shared" si="44"/>
        <v>YP4B0223ACM4670</v>
      </c>
      <c r="P569" t="s">
        <v>35</v>
      </c>
      <c r="S569" t="s">
        <v>959</v>
      </c>
      <c r="T569" t="s">
        <v>960</v>
      </c>
      <c r="U569" t="s">
        <v>1481</v>
      </c>
      <c r="W569" t="s">
        <v>1482</v>
      </c>
      <c r="X569" t="s">
        <v>40</v>
      </c>
      <c r="Z569" t="s">
        <v>1483</v>
      </c>
    </row>
    <row r="570" spans="1:27" x14ac:dyDescent="0.2">
      <c r="A570">
        <v>1284</v>
      </c>
      <c r="B570" t="s">
        <v>1303</v>
      </c>
      <c r="C570" t="str">
        <f t="shared" si="40"/>
        <v>B</v>
      </c>
      <c r="D570" t="str">
        <f t="shared" si="41"/>
        <v>3B0149</v>
      </c>
      <c r="E570" t="str">
        <f t="shared" si="42"/>
        <v>B3</v>
      </c>
      <c r="F570" t="s">
        <v>1304</v>
      </c>
      <c r="G570" t="s">
        <v>1305</v>
      </c>
      <c r="H570" t="str">
        <f t="shared" si="43"/>
        <v>Steganthera_ilicifoliaACM4680</v>
      </c>
      <c r="I570" t="s">
        <v>31</v>
      </c>
      <c r="J570" s="5">
        <v>24.3</v>
      </c>
      <c r="K570" t="s">
        <v>1484</v>
      </c>
      <c r="L570">
        <v>2</v>
      </c>
      <c r="M570" t="s">
        <v>33</v>
      </c>
      <c r="N570" t="s">
        <v>776</v>
      </c>
      <c r="O570" t="str">
        <f t="shared" si="44"/>
        <v>YP3B0149ACM4680</v>
      </c>
      <c r="P570" t="s">
        <v>59</v>
      </c>
      <c r="S570" t="s">
        <v>1130</v>
      </c>
      <c r="T570" t="s">
        <v>1131</v>
      </c>
      <c r="U570" t="s">
        <v>1307</v>
      </c>
      <c r="W570" t="s">
        <v>1308</v>
      </c>
      <c r="X570" t="s">
        <v>64</v>
      </c>
      <c r="Z570" t="s">
        <v>777</v>
      </c>
      <c r="AA570" t="s">
        <v>778</v>
      </c>
    </row>
    <row r="571" spans="1:27" x14ac:dyDescent="0.2">
      <c r="A571">
        <v>1814</v>
      </c>
      <c r="B571" t="s">
        <v>1126</v>
      </c>
      <c r="C571" t="str">
        <f t="shared" si="40"/>
        <v>B</v>
      </c>
      <c r="D571" t="str">
        <f t="shared" si="41"/>
        <v>4B0185</v>
      </c>
      <c r="E571" t="str">
        <f t="shared" si="42"/>
        <v>B4</v>
      </c>
      <c r="F571" t="s">
        <v>1127</v>
      </c>
      <c r="G571" t="s">
        <v>1128</v>
      </c>
      <c r="H571" t="str">
        <f t="shared" si="43"/>
        <v>Steganthera_royeniiACM4680</v>
      </c>
      <c r="I571" t="s">
        <v>99</v>
      </c>
      <c r="J571" s="5">
        <v>27.055261219093001</v>
      </c>
      <c r="K571" t="s">
        <v>1485</v>
      </c>
      <c r="L571">
        <v>4</v>
      </c>
      <c r="M571" t="s">
        <v>33</v>
      </c>
      <c r="N571" t="s">
        <v>776</v>
      </c>
      <c r="O571" t="str">
        <f t="shared" si="44"/>
        <v>YP4B0185ACM4680</v>
      </c>
      <c r="P571" t="s">
        <v>59</v>
      </c>
      <c r="S571" t="s">
        <v>1130</v>
      </c>
      <c r="T571" t="s">
        <v>1131</v>
      </c>
      <c r="U571" t="s">
        <v>1132</v>
      </c>
      <c r="W571" t="s">
        <v>1133</v>
      </c>
      <c r="X571" t="s">
        <v>64</v>
      </c>
      <c r="Z571" t="s">
        <v>777</v>
      </c>
      <c r="AA571" t="s">
        <v>778</v>
      </c>
    </row>
    <row r="572" spans="1:27" x14ac:dyDescent="0.2">
      <c r="A572">
        <v>1820</v>
      </c>
      <c r="B572" t="s">
        <v>1126</v>
      </c>
      <c r="C572" t="str">
        <f t="shared" si="40"/>
        <v>B</v>
      </c>
      <c r="D572" t="str">
        <f t="shared" si="41"/>
        <v>4B0185</v>
      </c>
      <c r="E572" t="str">
        <f t="shared" si="42"/>
        <v>B4</v>
      </c>
      <c r="F572" t="s">
        <v>1127</v>
      </c>
      <c r="G572" t="s">
        <v>1128</v>
      </c>
      <c r="H572" t="str">
        <f t="shared" si="43"/>
        <v>Steganthera_royeniiACM4680</v>
      </c>
      <c r="I572" t="s">
        <v>86</v>
      </c>
      <c r="J572" s="5">
        <v>27.055261219093001</v>
      </c>
      <c r="K572" t="s">
        <v>1486</v>
      </c>
      <c r="L572">
        <v>1</v>
      </c>
      <c r="M572" t="s">
        <v>33</v>
      </c>
      <c r="N572" t="s">
        <v>776</v>
      </c>
      <c r="O572" t="str">
        <f t="shared" si="44"/>
        <v>YP4B0185ACM4680</v>
      </c>
      <c r="P572" t="s">
        <v>59</v>
      </c>
      <c r="S572" t="s">
        <v>1130</v>
      </c>
      <c r="T572" t="s">
        <v>1131</v>
      </c>
      <c r="U572" t="s">
        <v>1132</v>
      </c>
      <c r="W572" t="s">
        <v>1133</v>
      </c>
      <c r="X572" t="s">
        <v>64</v>
      </c>
      <c r="Z572" t="s">
        <v>777</v>
      </c>
      <c r="AA572" t="s">
        <v>778</v>
      </c>
    </row>
    <row r="573" spans="1:27" x14ac:dyDescent="0.2">
      <c r="A573">
        <v>1821</v>
      </c>
      <c r="B573" t="s">
        <v>1126</v>
      </c>
      <c r="C573" t="str">
        <f t="shared" si="40"/>
        <v>B</v>
      </c>
      <c r="D573" t="str">
        <f t="shared" si="41"/>
        <v>4B0185</v>
      </c>
      <c r="E573" t="str">
        <f t="shared" si="42"/>
        <v>B4</v>
      </c>
      <c r="F573" t="s">
        <v>1127</v>
      </c>
      <c r="G573" t="s">
        <v>1128</v>
      </c>
      <c r="H573" t="str">
        <f t="shared" si="43"/>
        <v>Steganthera_royeniiACM4680</v>
      </c>
      <c r="I573" t="s">
        <v>285</v>
      </c>
      <c r="J573" s="5">
        <v>27.055261219093001</v>
      </c>
      <c r="K573" t="s">
        <v>1487</v>
      </c>
      <c r="L573">
        <v>1</v>
      </c>
      <c r="M573" t="s">
        <v>33</v>
      </c>
      <c r="N573" t="s">
        <v>776</v>
      </c>
      <c r="O573" t="str">
        <f t="shared" si="44"/>
        <v>YP4B0185ACM4680</v>
      </c>
      <c r="P573" t="s">
        <v>59</v>
      </c>
      <c r="S573" t="s">
        <v>1130</v>
      </c>
      <c r="T573" t="s">
        <v>1131</v>
      </c>
      <c r="U573" t="s">
        <v>1132</v>
      </c>
      <c r="W573" t="s">
        <v>1133</v>
      </c>
      <c r="X573" t="s">
        <v>64</v>
      </c>
      <c r="Z573" t="s">
        <v>777</v>
      </c>
      <c r="AA573" t="s">
        <v>778</v>
      </c>
    </row>
    <row r="574" spans="1:27" x14ac:dyDescent="0.2">
      <c r="A574">
        <v>1836</v>
      </c>
      <c r="B574" t="s">
        <v>982</v>
      </c>
      <c r="C574" t="str">
        <f t="shared" si="40"/>
        <v>B</v>
      </c>
      <c r="D574" t="str">
        <f t="shared" si="41"/>
        <v>4B0201</v>
      </c>
      <c r="E574" t="str">
        <f t="shared" si="42"/>
        <v>B4</v>
      </c>
      <c r="F574" t="s">
        <v>983</v>
      </c>
      <c r="G574" t="s">
        <v>103</v>
      </c>
      <c r="H574" t="str">
        <f t="shared" si="43"/>
        <v>Ficus_wassaACM4698</v>
      </c>
      <c r="I574" t="s">
        <v>31</v>
      </c>
      <c r="J574" s="5">
        <v>24</v>
      </c>
      <c r="K574" t="s">
        <v>1488</v>
      </c>
      <c r="L574">
        <v>1</v>
      </c>
      <c r="M574" t="s">
        <v>57</v>
      </c>
      <c r="N574" t="s">
        <v>794</v>
      </c>
      <c r="O574" t="str">
        <f t="shared" si="44"/>
        <v>YP4B0201ACM4698</v>
      </c>
      <c r="P574" t="s">
        <v>189</v>
      </c>
      <c r="S574" t="s">
        <v>93</v>
      </c>
      <c r="T574" t="s">
        <v>94</v>
      </c>
      <c r="U574" t="s">
        <v>105</v>
      </c>
      <c r="W574" t="s">
        <v>106</v>
      </c>
      <c r="X574" t="s">
        <v>251</v>
      </c>
    </row>
    <row r="575" spans="1:27" x14ac:dyDescent="0.2">
      <c r="A575">
        <v>1256</v>
      </c>
      <c r="B575" t="s">
        <v>1110</v>
      </c>
      <c r="C575" t="str">
        <f t="shared" si="40"/>
        <v>B</v>
      </c>
      <c r="D575" t="str">
        <f t="shared" si="41"/>
        <v>3B0138</v>
      </c>
      <c r="E575" t="str">
        <f t="shared" si="42"/>
        <v>B3</v>
      </c>
      <c r="F575" t="s">
        <v>1111</v>
      </c>
      <c r="G575" t="s">
        <v>123</v>
      </c>
      <c r="H575" t="str">
        <f t="shared" si="43"/>
        <v>Sloanea_tieghemiiACM8731</v>
      </c>
      <c r="I575" t="s">
        <v>46</v>
      </c>
      <c r="J575" s="5">
        <v>39.4</v>
      </c>
      <c r="K575" t="s">
        <v>1489</v>
      </c>
      <c r="L575">
        <v>12</v>
      </c>
      <c r="M575" t="s">
        <v>33</v>
      </c>
      <c r="N575" t="s">
        <v>797</v>
      </c>
      <c r="O575" t="str">
        <f t="shared" si="44"/>
        <v>YP3B0138ACM8731</v>
      </c>
      <c r="P575" t="s">
        <v>798</v>
      </c>
      <c r="S575" t="s">
        <v>60</v>
      </c>
      <c r="T575" t="s">
        <v>127</v>
      </c>
      <c r="U575" t="s">
        <v>128</v>
      </c>
      <c r="W575" t="s">
        <v>129</v>
      </c>
      <c r="X575" t="s">
        <v>799</v>
      </c>
      <c r="Z575" t="s">
        <v>800</v>
      </c>
      <c r="AA575" t="s">
        <v>801</v>
      </c>
    </row>
    <row r="576" spans="1:27" x14ac:dyDescent="0.2">
      <c r="A576">
        <v>1289</v>
      </c>
      <c r="B576" t="s">
        <v>1490</v>
      </c>
      <c r="C576" t="str">
        <f t="shared" si="40"/>
        <v>B</v>
      </c>
      <c r="D576" t="str">
        <f t="shared" si="41"/>
        <v>3B0155</v>
      </c>
      <c r="E576" t="str">
        <f t="shared" si="42"/>
        <v>B3</v>
      </c>
      <c r="F576" t="s">
        <v>1491</v>
      </c>
      <c r="G576" t="s">
        <v>109</v>
      </c>
      <c r="H576" t="str">
        <f t="shared" si="43"/>
        <v>Turpinia_pentandraACM9094</v>
      </c>
      <c r="I576" t="s">
        <v>46</v>
      </c>
      <c r="J576" s="5">
        <v>14.5</v>
      </c>
      <c r="K576" t="s">
        <v>1492</v>
      </c>
      <c r="L576">
        <v>28</v>
      </c>
      <c r="M576" t="s">
        <v>33</v>
      </c>
      <c r="N576" t="s">
        <v>802</v>
      </c>
      <c r="O576" t="str">
        <f t="shared" si="44"/>
        <v>YP3B0155ACM9094</v>
      </c>
      <c r="P576" t="s">
        <v>798</v>
      </c>
      <c r="S576" t="s">
        <v>112</v>
      </c>
      <c r="T576" t="s">
        <v>113</v>
      </c>
      <c r="U576" t="s">
        <v>114</v>
      </c>
      <c r="W576" t="s">
        <v>115</v>
      </c>
      <c r="X576" t="s">
        <v>799</v>
      </c>
      <c r="Z576" t="s">
        <v>800</v>
      </c>
      <c r="AA576" t="s">
        <v>803</v>
      </c>
    </row>
    <row r="577" spans="1:27" x14ac:dyDescent="0.2">
      <c r="A577">
        <v>1221</v>
      </c>
      <c r="B577" t="s">
        <v>943</v>
      </c>
      <c r="C577" t="str">
        <f t="shared" si="40"/>
        <v>B</v>
      </c>
      <c r="D577" t="str">
        <f t="shared" si="41"/>
        <v>3B0122</v>
      </c>
      <c r="E577" t="str">
        <f t="shared" si="42"/>
        <v>B3</v>
      </c>
      <c r="F577" t="s">
        <v>944</v>
      </c>
      <c r="G577" t="s">
        <v>132</v>
      </c>
      <c r="H577" t="str">
        <f t="shared" si="43"/>
        <v>Sloanea_sogerensisACM9094</v>
      </c>
      <c r="I577" t="s">
        <v>151</v>
      </c>
      <c r="J577" s="5">
        <v>32.416076434429598</v>
      </c>
      <c r="K577" t="s">
        <v>1493</v>
      </c>
      <c r="L577">
        <v>2</v>
      </c>
      <c r="M577" t="s">
        <v>33</v>
      </c>
      <c r="N577" t="s">
        <v>802</v>
      </c>
      <c r="O577" t="str">
        <f t="shared" si="44"/>
        <v>YP3B0122ACM9094</v>
      </c>
      <c r="P577" t="s">
        <v>798</v>
      </c>
      <c r="S577" t="s">
        <v>60</v>
      </c>
      <c r="T577" t="s">
        <v>127</v>
      </c>
      <c r="U577" t="s">
        <v>134</v>
      </c>
      <c r="W577" t="s">
        <v>135</v>
      </c>
      <c r="X577" t="s">
        <v>799</v>
      </c>
      <c r="Z577" t="s">
        <v>800</v>
      </c>
      <c r="AA577" t="s">
        <v>803</v>
      </c>
    </row>
    <row r="578" spans="1:27" x14ac:dyDescent="0.2">
      <c r="A578">
        <v>870</v>
      </c>
      <c r="B578" t="s">
        <v>1118</v>
      </c>
      <c r="C578" t="str">
        <f t="shared" ref="C578:C641" si="45">CONCATENATE(LEFT(B578,1))</f>
        <v>B</v>
      </c>
      <c r="D578" t="str">
        <f t="shared" ref="D578:D641" si="46">CONCATENATE(RIGHT(F578,6))</f>
        <v>2B0101</v>
      </c>
      <c r="E578" t="str">
        <f t="shared" ref="E578:E641" si="47">CONCATENATE(C578,LEFT(D578,1))</f>
        <v>B2</v>
      </c>
      <c r="F578" t="s">
        <v>1119</v>
      </c>
      <c r="G578" t="s">
        <v>186</v>
      </c>
      <c r="H578" t="str">
        <f t="shared" ref="H578:H641" si="48">CONCATENATE(G578,N578)</f>
        <v>Aglaia_rimosaACM9094</v>
      </c>
      <c r="I578" t="s">
        <v>99</v>
      </c>
      <c r="J578" s="5">
        <v>37.120141297490498</v>
      </c>
      <c r="K578" t="s">
        <v>1494</v>
      </c>
      <c r="L578">
        <v>21</v>
      </c>
      <c r="M578" t="s">
        <v>33</v>
      </c>
      <c r="N578" t="s">
        <v>802</v>
      </c>
      <c r="O578" t="str">
        <f t="shared" ref="O578:O641" si="49">CONCATENATE(F578,N578)</f>
        <v>YP2B0101ACM9094</v>
      </c>
      <c r="P578" t="s">
        <v>798</v>
      </c>
      <c r="S578" t="s">
        <v>73</v>
      </c>
      <c r="T578" t="s">
        <v>190</v>
      </c>
      <c r="U578" t="s">
        <v>191</v>
      </c>
      <c r="W578" t="s">
        <v>192</v>
      </c>
      <c r="X578" t="s">
        <v>799</v>
      </c>
      <c r="Z578" t="s">
        <v>800</v>
      </c>
      <c r="AA578" t="s">
        <v>803</v>
      </c>
    </row>
    <row r="579" spans="1:27" x14ac:dyDescent="0.2">
      <c r="A579">
        <v>1302</v>
      </c>
      <c r="B579" t="s">
        <v>1012</v>
      </c>
      <c r="C579" t="str">
        <f t="shared" si="45"/>
        <v>B</v>
      </c>
      <c r="D579" t="str">
        <f t="shared" si="46"/>
        <v>3B0162</v>
      </c>
      <c r="E579" t="str">
        <f t="shared" si="47"/>
        <v>B3</v>
      </c>
      <c r="F579" t="s">
        <v>1013</v>
      </c>
      <c r="G579" t="s">
        <v>186</v>
      </c>
      <c r="H579" t="str">
        <f t="shared" si="48"/>
        <v>Aglaia_rimosaACM9094</v>
      </c>
      <c r="I579" t="s">
        <v>46</v>
      </c>
      <c r="J579" s="5">
        <v>48.2</v>
      </c>
      <c r="K579" t="s">
        <v>1495</v>
      </c>
      <c r="L579">
        <v>3</v>
      </c>
      <c r="M579" t="s">
        <v>33</v>
      </c>
      <c r="N579" t="s">
        <v>802</v>
      </c>
      <c r="O579" t="str">
        <f t="shared" si="49"/>
        <v>YP3B0162ACM9094</v>
      </c>
      <c r="P579" t="s">
        <v>798</v>
      </c>
      <c r="S579" t="s">
        <v>73</v>
      </c>
      <c r="T579" t="s">
        <v>190</v>
      </c>
      <c r="U579" t="s">
        <v>191</v>
      </c>
      <c r="W579" t="s">
        <v>192</v>
      </c>
      <c r="X579" t="s">
        <v>799</v>
      </c>
      <c r="Z579" t="s">
        <v>800</v>
      </c>
      <c r="AA579" t="s">
        <v>803</v>
      </c>
    </row>
    <row r="580" spans="1:27" x14ac:dyDescent="0.2">
      <c r="A580">
        <v>264</v>
      </c>
      <c r="B580" t="s">
        <v>1496</v>
      </c>
      <c r="C580" t="str">
        <f t="shared" si="45"/>
        <v>B</v>
      </c>
      <c r="D580" t="str">
        <f t="shared" si="46"/>
        <v>1B0064</v>
      </c>
      <c r="E580" t="str">
        <f t="shared" si="47"/>
        <v>B1</v>
      </c>
      <c r="F580" t="s">
        <v>1497</v>
      </c>
      <c r="G580" t="s">
        <v>1498</v>
      </c>
      <c r="H580" t="str">
        <f t="shared" si="48"/>
        <v>Chionanthus_ramifloraACM9095</v>
      </c>
      <c r="I580" t="s">
        <v>46</v>
      </c>
      <c r="J580" s="5">
        <v>5.6</v>
      </c>
      <c r="K580" t="s">
        <v>1499</v>
      </c>
      <c r="L580">
        <v>3</v>
      </c>
      <c r="M580" t="s">
        <v>33</v>
      </c>
      <c r="N580" t="s">
        <v>808</v>
      </c>
      <c r="O580" t="str">
        <f t="shared" si="49"/>
        <v>YP1B0064ACM9095</v>
      </c>
      <c r="P580" t="s">
        <v>798</v>
      </c>
      <c r="S580" t="s">
        <v>1500</v>
      </c>
      <c r="T580" t="s">
        <v>1501</v>
      </c>
      <c r="U580" t="s">
        <v>1502</v>
      </c>
      <c r="W580" t="s">
        <v>1503</v>
      </c>
      <c r="X580" t="s">
        <v>799</v>
      </c>
      <c r="Z580" t="s">
        <v>800</v>
      </c>
      <c r="AA580" t="s">
        <v>809</v>
      </c>
    </row>
    <row r="581" spans="1:27" x14ac:dyDescent="0.2">
      <c r="A581">
        <v>1301</v>
      </c>
      <c r="B581" t="s">
        <v>1504</v>
      </c>
      <c r="C581" t="str">
        <f t="shared" si="45"/>
        <v>B</v>
      </c>
      <c r="D581" t="str">
        <f t="shared" si="46"/>
        <v>3B0161</v>
      </c>
      <c r="E581" t="str">
        <f t="shared" si="47"/>
        <v>B3</v>
      </c>
      <c r="F581" t="s">
        <v>1505</v>
      </c>
      <c r="G581" t="s">
        <v>123</v>
      </c>
      <c r="H581" t="str">
        <f t="shared" si="48"/>
        <v>Sloanea_tieghemiiACM9942</v>
      </c>
      <c r="I581" t="s">
        <v>99</v>
      </c>
      <c r="J581" s="5">
        <v>12.1</v>
      </c>
      <c r="K581" t="s">
        <v>1506</v>
      </c>
      <c r="L581">
        <v>1</v>
      </c>
      <c r="M581" t="s">
        <v>57</v>
      </c>
      <c r="N581" t="s">
        <v>1507</v>
      </c>
      <c r="O581" t="str">
        <f t="shared" si="49"/>
        <v>YP3B0161ACM9942</v>
      </c>
      <c r="P581" t="s">
        <v>59</v>
      </c>
      <c r="S581" t="s">
        <v>60</v>
      </c>
      <c r="T581" t="s">
        <v>127</v>
      </c>
      <c r="U581" t="s">
        <v>128</v>
      </c>
      <c r="W581" t="s">
        <v>129</v>
      </c>
    </row>
    <row r="582" spans="1:27" x14ac:dyDescent="0.2">
      <c r="A582">
        <v>1827</v>
      </c>
      <c r="B582" t="s">
        <v>1508</v>
      </c>
      <c r="C582" t="str">
        <f t="shared" si="45"/>
        <v>B</v>
      </c>
      <c r="D582" t="str">
        <f t="shared" si="46"/>
        <v>4B0190</v>
      </c>
      <c r="E582" t="str">
        <f t="shared" si="47"/>
        <v>B4</v>
      </c>
      <c r="F582" t="s">
        <v>1509</v>
      </c>
      <c r="G582" t="s">
        <v>446</v>
      </c>
      <c r="H582" t="str">
        <f t="shared" si="48"/>
        <v>Nauclea_tenuifloraACM9983</v>
      </c>
      <c r="I582" t="s">
        <v>31</v>
      </c>
      <c r="J582" s="5">
        <v>6.2</v>
      </c>
      <c r="K582" t="s">
        <v>1510</v>
      </c>
      <c r="L582">
        <v>1</v>
      </c>
      <c r="M582" t="s">
        <v>33</v>
      </c>
      <c r="N582" t="s">
        <v>816</v>
      </c>
      <c r="O582" t="str">
        <f t="shared" si="49"/>
        <v>YP4B0190ACM9983</v>
      </c>
      <c r="P582" t="s">
        <v>189</v>
      </c>
      <c r="S582" t="s">
        <v>36</v>
      </c>
      <c r="T582" t="s">
        <v>448</v>
      </c>
      <c r="U582" t="s">
        <v>449</v>
      </c>
      <c r="W582" t="s">
        <v>450</v>
      </c>
      <c r="X582" t="s">
        <v>817</v>
      </c>
    </row>
    <row r="583" spans="1:27" x14ac:dyDescent="0.2">
      <c r="A583">
        <v>263</v>
      </c>
      <c r="B583" t="s">
        <v>1511</v>
      </c>
      <c r="C583" t="str">
        <f t="shared" si="45"/>
        <v>B</v>
      </c>
      <c r="D583" t="str">
        <f t="shared" si="46"/>
        <v>1B0063</v>
      </c>
      <c r="E583" t="str">
        <f t="shared" si="47"/>
        <v>B1</v>
      </c>
      <c r="F583" t="s">
        <v>1512</v>
      </c>
      <c r="G583" t="s">
        <v>457</v>
      </c>
      <c r="H583" t="str">
        <f t="shared" si="48"/>
        <v>Cryptocarya_apamifoliaACN0654</v>
      </c>
      <c r="I583" t="s">
        <v>46</v>
      </c>
      <c r="J583" s="5">
        <v>5.6</v>
      </c>
      <c r="K583" t="s">
        <v>1513</v>
      </c>
      <c r="L583">
        <v>4</v>
      </c>
      <c r="M583" t="s">
        <v>33</v>
      </c>
      <c r="N583" t="s">
        <v>840</v>
      </c>
      <c r="O583" t="str">
        <f t="shared" si="49"/>
        <v>YP1B0063ACN0654</v>
      </c>
      <c r="P583" t="s">
        <v>59</v>
      </c>
      <c r="S583" t="s">
        <v>460</v>
      </c>
      <c r="T583" t="s">
        <v>461</v>
      </c>
      <c r="U583" t="s">
        <v>462</v>
      </c>
      <c r="W583" t="s">
        <v>463</v>
      </c>
    </row>
    <row r="584" spans="1:27" x14ac:dyDescent="0.2">
      <c r="A584">
        <v>1807</v>
      </c>
      <c r="B584" t="s">
        <v>1413</v>
      </c>
      <c r="C584" t="str">
        <f t="shared" si="45"/>
        <v>B</v>
      </c>
      <c r="D584" t="str">
        <f t="shared" si="46"/>
        <v>4B0183</v>
      </c>
      <c r="E584" t="str">
        <f t="shared" si="47"/>
        <v>B4</v>
      </c>
      <c r="F584" t="s">
        <v>1414</v>
      </c>
      <c r="G584" t="s">
        <v>936</v>
      </c>
      <c r="H584" t="str">
        <f t="shared" si="48"/>
        <v>Elaeocarpus_dolichodactylusACN0654</v>
      </c>
      <c r="I584" t="s">
        <v>46</v>
      </c>
      <c r="J584" s="5">
        <v>6</v>
      </c>
      <c r="K584" t="s">
        <v>1514</v>
      </c>
      <c r="L584">
        <v>1</v>
      </c>
      <c r="M584" t="s">
        <v>33</v>
      </c>
      <c r="N584" t="s">
        <v>840</v>
      </c>
      <c r="O584" t="str">
        <f t="shared" si="49"/>
        <v>YP4B0183ACN0654</v>
      </c>
      <c r="P584" t="s">
        <v>59</v>
      </c>
      <c r="S584" t="s">
        <v>60</v>
      </c>
      <c r="T584" t="s">
        <v>61</v>
      </c>
      <c r="U584" t="s">
        <v>940</v>
      </c>
      <c r="W584" t="s">
        <v>63</v>
      </c>
    </row>
    <row r="585" spans="1:27" x14ac:dyDescent="0.2">
      <c r="A585">
        <v>219</v>
      </c>
      <c r="B585" t="s">
        <v>1106</v>
      </c>
      <c r="C585" t="str">
        <f t="shared" si="45"/>
        <v>B</v>
      </c>
      <c r="D585" t="str">
        <f t="shared" si="46"/>
        <v>1B0040</v>
      </c>
      <c r="E585" t="str">
        <f t="shared" si="47"/>
        <v>B1</v>
      </c>
      <c r="F585" t="s">
        <v>1107</v>
      </c>
      <c r="G585" t="s">
        <v>55</v>
      </c>
      <c r="H585" t="str">
        <f t="shared" si="48"/>
        <v>Elaeocarpus_dolichostylusACN0654</v>
      </c>
      <c r="I585" t="s">
        <v>82</v>
      </c>
      <c r="J585" s="5">
        <v>38.1</v>
      </c>
      <c r="K585" t="s">
        <v>1515</v>
      </c>
      <c r="L585">
        <v>1</v>
      </c>
      <c r="M585" t="s">
        <v>33</v>
      </c>
      <c r="N585" t="s">
        <v>840</v>
      </c>
      <c r="O585" t="str">
        <f t="shared" si="49"/>
        <v>YP1B0040ACN0654</v>
      </c>
      <c r="P585" t="s">
        <v>59</v>
      </c>
      <c r="S585" t="s">
        <v>60</v>
      </c>
      <c r="T585" t="s">
        <v>61</v>
      </c>
      <c r="U585" t="s">
        <v>62</v>
      </c>
      <c r="W585" t="s">
        <v>63</v>
      </c>
    </row>
    <row r="586" spans="1:27" x14ac:dyDescent="0.2">
      <c r="A586">
        <v>225</v>
      </c>
      <c r="B586" t="s">
        <v>1106</v>
      </c>
      <c r="C586" t="str">
        <f t="shared" si="45"/>
        <v>B</v>
      </c>
      <c r="D586" t="str">
        <f t="shared" si="46"/>
        <v>1B0040</v>
      </c>
      <c r="E586" t="str">
        <f t="shared" si="47"/>
        <v>B1</v>
      </c>
      <c r="F586" t="s">
        <v>1107</v>
      </c>
      <c r="G586" t="s">
        <v>55</v>
      </c>
      <c r="H586" t="str">
        <f t="shared" si="48"/>
        <v>Elaeocarpus_dolichostylusACN0654</v>
      </c>
      <c r="I586" t="s">
        <v>1516</v>
      </c>
      <c r="J586" s="5">
        <v>38.1</v>
      </c>
      <c r="K586" t="s">
        <v>1517</v>
      </c>
      <c r="L586">
        <v>1</v>
      </c>
      <c r="M586" t="s">
        <v>33</v>
      </c>
      <c r="N586" t="s">
        <v>840</v>
      </c>
      <c r="O586" t="str">
        <f t="shared" si="49"/>
        <v>YP1B0040ACN0654</v>
      </c>
      <c r="P586" t="s">
        <v>59</v>
      </c>
      <c r="S586" t="s">
        <v>60</v>
      </c>
      <c r="T586" t="s">
        <v>61</v>
      </c>
      <c r="U586" t="s">
        <v>62</v>
      </c>
      <c r="W586" t="s">
        <v>63</v>
      </c>
    </row>
    <row r="587" spans="1:27" x14ac:dyDescent="0.2">
      <c r="A587">
        <v>1291</v>
      </c>
      <c r="B587" t="s">
        <v>1364</v>
      </c>
      <c r="C587" t="str">
        <f t="shared" si="45"/>
        <v>B</v>
      </c>
      <c r="D587" t="str">
        <f t="shared" si="46"/>
        <v>3B0158</v>
      </c>
      <c r="E587" t="str">
        <f t="shared" si="47"/>
        <v>B3</v>
      </c>
      <c r="F587" t="s">
        <v>1365</v>
      </c>
      <c r="G587" t="s">
        <v>1366</v>
      </c>
      <c r="H587" t="str">
        <f t="shared" si="48"/>
        <v>Dysoxylum_cauliflorumACN9209</v>
      </c>
      <c r="I587" t="s">
        <v>46</v>
      </c>
      <c r="J587" s="5">
        <v>14</v>
      </c>
      <c r="K587" t="s">
        <v>1472</v>
      </c>
      <c r="L587">
        <v>4</v>
      </c>
      <c r="M587" t="s">
        <v>33</v>
      </c>
      <c r="N587" t="s">
        <v>1518</v>
      </c>
      <c r="O587" t="str">
        <f t="shared" si="49"/>
        <v>YP3B0158ACN9209</v>
      </c>
      <c r="P587" t="s">
        <v>692</v>
      </c>
      <c r="S587" t="s">
        <v>73</v>
      </c>
      <c r="T587" t="s">
        <v>1339</v>
      </c>
      <c r="U587" t="s">
        <v>1368</v>
      </c>
      <c r="W587" t="s">
        <v>1369</v>
      </c>
    </row>
    <row r="588" spans="1:27" x14ac:dyDescent="0.2">
      <c r="A588">
        <v>1904</v>
      </c>
      <c r="B588" t="s">
        <v>1374</v>
      </c>
      <c r="C588" t="str">
        <f t="shared" si="45"/>
        <v>B</v>
      </c>
      <c r="D588" t="str">
        <f t="shared" si="46"/>
        <v>4B0240</v>
      </c>
      <c r="E588" t="str">
        <f t="shared" si="47"/>
        <v>B4</v>
      </c>
      <c r="F588" t="s">
        <v>1375</v>
      </c>
      <c r="G588" t="s">
        <v>123</v>
      </c>
      <c r="H588" t="str">
        <f t="shared" si="48"/>
        <v>Sloanea_tieghemiiACN9210</v>
      </c>
      <c r="I588" t="s">
        <v>99</v>
      </c>
      <c r="J588" s="5">
        <v>11.5</v>
      </c>
      <c r="K588" t="s">
        <v>1519</v>
      </c>
      <c r="L588">
        <v>1</v>
      </c>
      <c r="M588" t="s">
        <v>33</v>
      </c>
      <c r="N588" t="s">
        <v>850</v>
      </c>
      <c r="O588" t="str">
        <f t="shared" si="49"/>
        <v>YP4B0240ACN9210</v>
      </c>
      <c r="P588" t="s">
        <v>692</v>
      </c>
      <c r="S588" t="s">
        <v>60</v>
      </c>
      <c r="T588" t="s">
        <v>127</v>
      </c>
      <c r="U588" t="s">
        <v>128</v>
      </c>
      <c r="W588" t="s">
        <v>129</v>
      </c>
    </row>
    <row r="589" spans="1:27" x14ac:dyDescent="0.2">
      <c r="A589">
        <v>198</v>
      </c>
      <c r="B589" t="s">
        <v>1197</v>
      </c>
      <c r="C589" t="str">
        <f t="shared" si="45"/>
        <v>B</v>
      </c>
      <c r="D589" t="str">
        <f t="shared" si="46"/>
        <v>1B0030</v>
      </c>
      <c r="E589" t="str">
        <f t="shared" si="47"/>
        <v>B1</v>
      </c>
      <c r="F589" t="s">
        <v>1198</v>
      </c>
      <c r="G589" t="s">
        <v>304</v>
      </c>
      <c r="H589" t="str">
        <f t="shared" si="48"/>
        <v>Elaeocarpus_sphaericusACN9210</v>
      </c>
      <c r="I589" t="s">
        <v>31</v>
      </c>
      <c r="J589" s="5">
        <v>12</v>
      </c>
      <c r="K589" t="s">
        <v>1309</v>
      </c>
      <c r="L589">
        <v>3</v>
      </c>
      <c r="M589" t="s">
        <v>33</v>
      </c>
      <c r="N589" t="s">
        <v>850</v>
      </c>
      <c r="O589" t="str">
        <f t="shared" si="49"/>
        <v>YP1B0030ACN9210</v>
      </c>
      <c r="P589" t="s">
        <v>692</v>
      </c>
      <c r="S589" t="s">
        <v>60</v>
      </c>
      <c r="T589" t="s">
        <v>61</v>
      </c>
      <c r="U589" t="s">
        <v>306</v>
      </c>
      <c r="W589" t="s">
        <v>307</v>
      </c>
    </row>
    <row r="590" spans="1:27" x14ac:dyDescent="0.2">
      <c r="A590">
        <v>1824</v>
      </c>
      <c r="B590" t="s">
        <v>1401</v>
      </c>
      <c r="C590" t="str">
        <f t="shared" si="45"/>
        <v>B</v>
      </c>
      <c r="D590" t="str">
        <f t="shared" si="46"/>
        <v>4B0188</v>
      </c>
      <c r="E590" t="str">
        <f t="shared" si="47"/>
        <v>B4</v>
      </c>
      <c r="F590" t="s">
        <v>1402</v>
      </c>
      <c r="G590" t="s">
        <v>1269</v>
      </c>
      <c r="H590" t="str">
        <f t="shared" si="48"/>
        <v>Dicksonia_sciurusACN9403</v>
      </c>
      <c r="I590" t="s">
        <v>46</v>
      </c>
      <c r="J590" s="5">
        <v>13.1</v>
      </c>
      <c r="K590" t="s">
        <v>1520</v>
      </c>
      <c r="L590">
        <v>1</v>
      </c>
      <c r="M590" t="s">
        <v>33</v>
      </c>
      <c r="N590" t="s">
        <v>1521</v>
      </c>
      <c r="O590" t="str">
        <f t="shared" si="49"/>
        <v>YP4B0188ACN9403</v>
      </c>
      <c r="P590" t="s">
        <v>72</v>
      </c>
      <c r="S590" t="s">
        <v>1272</v>
      </c>
      <c r="T590" t="s">
        <v>1273</v>
      </c>
      <c r="U590" t="s">
        <v>1274</v>
      </c>
      <c r="W590" t="s">
        <v>1275</v>
      </c>
    </row>
    <row r="591" spans="1:27" x14ac:dyDescent="0.2">
      <c r="A591">
        <v>234</v>
      </c>
      <c r="B591" t="s">
        <v>1218</v>
      </c>
      <c r="C591" t="str">
        <f t="shared" si="45"/>
        <v>B</v>
      </c>
      <c r="D591" t="str">
        <f t="shared" si="46"/>
        <v>1B0045</v>
      </c>
      <c r="E591" t="str">
        <f t="shared" si="47"/>
        <v>B1</v>
      </c>
      <c r="F591" t="s">
        <v>1219</v>
      </c>
      <c r="G591" t="s">
        <v>1097</v>
      </c>
      <c r="H591" t="str">
        <f t="shared" si="48"/>
        <v>Mischocarpus_pyriformisACN9405</v>
      </c>
      <c r="I591" t="s">
        <v>31</v>
      </c>
      <c r="J591" s="5">
        <v>6.4</v>
      </c>
      <c r="K591" t="s">
        <v>1522</v>
      </c>
      <c r="L591">
        <v>1</v>
      </c>
      <c r="M591" t="s">
        <v>57</v>
      </c>
      <c r="N591" t="s">
        <v>1523</v>
      </c>
      <c r="O591" t="str">
        <f t="shared" si="49"/>
        <v>YP1B0045ACN9405</v>
      </c>
      <c r="P591" t="s">
        <v>72</v>
      </c>
      <c r="S591" t="s">
        <v>1099</v>
      </c>
      <c r="T591" t="s">
        <v>1100</v>
      </c>
      <c r="U591" t="s">
        <v>1101</v>
      </c>
      <c r="W591" t="s">
        <v>1102</v>
      </c>
    </row>
    <row r="592" spans="1:27" x14ac:dyDescent="0.2">
      <c r="A592">
        <v>205</v>
      </c>
      <c r="B592" t="s">
        <v>1221</v>
      </c>
      <c r="C592" t="str">
        <f t="shared" si="45"/>
        <v>B</v>
      </c>
      <c r="D592" t="str">
        <f t="shared" si="46"/>
        <v>1B0039</v>
      </c>
      <c r="E592" t="str">
        <f t="shared" si="47"/>
        <v>B1</v>
      </c>
      <c r="F592" t="s">
        <v>1222</v>
      </c>
      <c r="G592" t="s">
        <v>123</v>
      </c>
      <c r="H592" t="str">
        <f t="shared" si="48"/>
        <v>Sloanea_tieghemiiACN9405</v>
      </c>
      <c r="I592" t="s">
        <v>31</v>
      </c>
      <c r="J592" s="5">
        <v>8.3000000000000007</v>
      </c>
      <c r="K592" t="s">
        <v>1223</v>
      </c>
      <c r="L592">
        <v>2</v>
      </c>
      <c r="M592" t="s">
        <v>33</v>
      </c>
      <c r="N592" t="s">
        <v>1523</v>
      </c>
      <c r="O592" t="str">
        <f t="shared" si="49"/>
        <v>YP1B0039ACN9405</v>
      </c>
      <c r="P592" t="s">
        <v>72</v>
      </c>
      <c r="S592" t="s">
        <v>60</v>
      </c>
      <c r="T592" t="s">
        <v>127</v>
      </c>
      <c r="U592" t="s">
        <v>128</v>
      </c>
      <c r="V592" t="s">
        <v>1224</v>
      </c>
      <c r="W592" t="s">
        <v>1225</v>
      </c>
    </row>
    <row r="593" spans="1:26" x14ac:dyDescent="0.2">
      <c r="A593">
        <v>206</v>
      </c>
      <c r="B593" t="s">
        <v>1221</v>
      </c>
      <c r="C593" t="str">
        <f t="shared" si="45"/>
        <v>B</v>
      </c>
      <c r="D593" t="str">
        <f t="shared" si="46"/>
        <v>1B0039</v>
      </c>
      <c r="E593" t="str">
        <f t="shared" si="47"/>
        <v>B1</v>
      </c>
      <c r="F593" t="s">
        <v>1222</v>
      </c>
      <c r="G593" t="s">
        <v>123</v>
      </c>
      <c r="H593" t="str">
        <f t="shared" si="48"/>
        <v>Sloanea_tieghemiiACN9405</v>
      </c>
      <c r="I593" t="s">
        <v>151</v>
      </c>
      <c r="J593" s="5">
        <v>8.3000000000000007</v>
      </c>
      <c r="K593" t="s">
        <v>1524</v>
      </c>
      <c r="L593">
        <v>5</v>
      </c>
      <c r="M593" t="s">
        <v>33</v>
      </c>
      <c r="N593" t="s">
        <v>1523</v>
      </c>
      <c r="O593" t="str">
        <f t="shared" si="49"/>
        <v>YP1B0039ACN9405</v>
      </c>
      <c r="P593" t="s">
        <v>72</v>
      </c>
      <c r="S593" t="s">
        <v>60</v>
      </c>
      <c r="T593" t="s">
        <v>127</v>
      </c>
      <c r="U593" t="s">
        <v>128</v>
      </c>
      <c r="V593" t="s">
        <v>1224</v>
      </c>
      <c r="W593" t="s">
        <v>1225</v>
      </c>
    </row>
    <row r="594" spans="1:26" x14ac:dyDescent="0.2">
      <c r="A594">
        <v>207</v>
      </c>
      <c r="B594" t="s">
        <v>1221</v>
      </c>
      <c r="C594" t="str">
        <f t="shared" si="45"/>
        <v>B</v>
      </c>
      <c r="D594" t="str">
        <f t="shared" si="46"/>
        <v>1B0039</v>
      </c>
      <c r="E594" t="str">
        <f t="shared" si="47"/>
        <v>B1</v>
      </c>
      <c r="F594" t="s">
        <v>1222</v>
      </c>
      <c r="G594" t="s">
        <v>123</v>
      </c>
      <c r="H594" t="str">
        <f t="shared" si="48"/>
        <v>Sloanea_tieghemiiACN9405</v>
      </c>
      <c r="I594" t="s">
        <v>82</v>
      </c>
      <c r="J594" s="5">
        <v>8.3000000000000007</v>
      </c>
      <c r="K594" t="s">
        <v>1525</v>
      </c>
      <c r="L594">
        <v>1</v>
      </c>
      <c r="M594" t="s">
        <v>33</v>
      </c>
      <c r="N594" t="s">
        <v>1523</v>
      </c>
      <c r="O594" t="str">
        <f t="shared" si="49"/>
        <v>YP1B0039ACN9405</v>
      </c>
      <c r="P594" t="s">
        <v>72</v>
      </c>
      <c r="S594" t="s">
        <v>60</v>
      </c>
      <c r="T594" t="s">
        <v>127</v>
      </c>
      <c r="U594" t="s">
        <v>128</v>
      </c>
      <c r="V594" t="s">
        <v>1224</v>
      </c>
      <c r="W594" t="s">
        <v>1225</v>
      </c>
    </row>
    <row r="595" spans="1:26" x14ac:dyDescent="0.2">
      <c r="A595">
        <v>1903</v>
      </c>
      <c r="B595" t="s">
        <v>1374</v>
      </c>
      <c r="C595" t="str">
        <f t="shared" si="45"/>
        <v>B</v>
      </c>
      <c r="D595" t="str">
        <f t="shared" si="46"/>
        <v>4B0240</v>
      </c>
      <c r="E595" t="str">
        <f t="shared" si="47"/>
        <v>B4</v>
      </c>
      <c r="F595" t="s">
        <v>1375</v>
      </c>
      <c r="G595" t="s">
        <v>123</v>
      </c>
      <c r="H595" t="str">
        <f t="shared" si="48"/>
        <v>Sloanea_tieghemiiACN9405</v>
      </c>
      <c r="I595" t="s">
        <v>31</v>
      </c>
      <c r="J595" s="5">
        <v>11.5</v>
      </c>
      <c r="K595" t="s">
        <v>1526</v>
      </c>
      <c r="L595">
        <v>1</v>
      </c>
      <c r="M595" t="s">
        <v>33</v>
      </c>
      <c r="N595" t="s">
        <v>1523</v>
      </c>
      <c r="O595" t="str">
        <f t="shared" si="49"/>
        <v>YP4B0240ACN9405</v>
      </c>
      <c r="P595" t="s">
        <v>72</v>
      </c>
      <c r="S595" t="s">
        <v>60</v>
      </c>
      <c r="T595" t="s">
        <v>127</v>
      </c>
      <c r="U595" t="s">
        <v>128</v>
      </c>
      <c r="W595" t="s">
        <v>129</v>
      </c>
    </row>
    <row r="596" spans="1:26" x14ac:dyDescent="0.2">
      <c r="A596">
        <v>1299</v>
      </c>
      <c r="B596" t="s">
        <v>1504</v>
      </c>
      <c r="C596" t="str">
        <f t="shared" si="45"/>
        <v>B</v>
      </c>
      <c r="D596" t="str">
        <f t="shared" si="46"/>
        <v>3B0161</v>
      </c>
      <c r="E596" t="str">
        <f t="shared" si="47"/>
        <v>B3</v>
      </c>
      <c r="F596" t="s">
        <v>1505</v>
      </c>
      <c r="G596" t="s">
        <v>123</v>
      </c>
      <c r="H596" t="str">
        <f t="shared" si="48"/>
        <v>Sloanea_tieghemiiACN9405</v>
      </c>
      <c r="I596" t="s">
        <v>46</v>
      </c>
      <c r="J596" s="5">
        <v>12.1</v>
      </c>
      <c r="K596" t="s">
        <v>1527</v>
      </c>
      <c r="L596">
        <v>1</v>
      </c>
      <c r="M596" t="s">
        <v>33</v>
      </c>
      <c r="N596" t="s">
        <v>1523</v>
      </c>
      <c r="O596" t="str">
        <f t="shared" si="49"/>
        <v>YP3B0161ACN9405</v>
      </c>
      <c r="P596" t="s">
        <v>72</v>
      </c>
      <c r="S596" t="s">
        <v>60</v>
      </c>
      <c r="T596" t="s">
        <v>127</v>
      </c>
      <c r="U596" t="s">
        <v>128</v>
      </c>
      <c r="W596" t="s">
        <v>129</v>
      </c>
    </row>
    <row r="597" spans="1:26" x14ac:dyDescent="0.2">
      <c r="A597">
        <v>1300</v>
      </c>
      <c r="B597" t="s">
        <v>1504</v>
      </c>
      <c r="C597" t="str">
        <f t="shared" si="45"/>
        <v>B</v>
      </c>
      <c r="D597" t="str">
        <f t="shared" si="46"/>
        <v>3B0161</v>
      </c>
      <c r="E597" t="str">
        <f t="shared" si="47"/>
        <v>B3</v>
      </c>
      <c r="F597" t="s">
        <v>1505</v>
      </c>
      <c r="G597" t="s">
        <v>123</v>
      </c>
      <c r="H597" t="str">
        <f t="shared" si="48"/>
        <v>Sloanea_tieghemiiACN9405</v>
      </c>
      <c r="I597" t="s">
        <v>31</v>
      </c>
      <c r="J597" s="5">
        <v>12.1</v>
      </c>
      <c r="K597" t="s">
        <v>1528</v>
      </c>
      <c r="L597">
        <v>2</v>
      </c>
      <c r="M597" t="s">
        <v>33</v>
      </c>
      <c r="N597" t="s">
        <v>1523</v>
      </c>
      <c r="O597" t="str">
        <f t="shared" si="49"/>
        <v>YP3B0161ACN9405</v>
      </c>
      <c r="P597" t="s">
        <v>72</v>
      </c>
      <c r="S597" t="s">
        <v>60</v>
      </c>
      <c r="T597" t="s">
        <v>127</v>
      </c>
      <c r="U597" t="s">
        <v>128</v>
      </c>
      <c r="W597" t="s">
        <v>129</v>
      </c>
    </row>
    <row r="598" spans="1:26" x14ac:dyDescent="0.2">
      <c r="A598">
        <v>1881</v>
      </c>
      <c r="B598" t="s">
        <v>1153</v>
      </c>
      <c r="C598" t="str">
        <f t="shared" si="45"/>
        <v>B</v>
      </c>
      <c r="D598" t="str">
        <f t="shared" si="46"/>
        <v>4B0228</v>
      </c>
      <c r="E598" t="str">
        <f t="shared" si="47"/>
        <v>B4</v>
      </c>
      <c r="F598" t="s">
        <v>1154</v>
      </c>
      <c r="G598" t="s">
        <v>123</v>
      </c>
      <c r="H598" t="str">
        <f t="shared" si="48"/>
        <v>Sloanea_tieghemiiACN9405</v>
      </c>
      <c r="I598" t="s">
        <v>46</v>
      </c>
      <c r="J598" s="5">
        <v>12.7</v>
      </c>
      <c r="K598" t="s">
        <v>1382</v>
      </c>
      <c r="L598">
        <v>7</v>
      </c>
      <c r="M598" t="s">
        <v>33</v>
      </c>
      <c r="N598" t="s">
        <v>1523</v>
      </c>
      <c r="O598" t="str">
        <f t="shared" si="49"/>
        <v>YP4B0228ACN9405</v>
      </c>
      <c r="P598" t="s">
        <v>72</v>
      </c>
      <c r="S598" t="s">
        <v>60</v>
      </c>
      <c r="T598" t="s">
        <v>127</v>
      </c>
      <c r="U598" t="s">
        <v>128</v>
      </c>
      <c r="W598" t="s">
        <v>129</v>
      </c>
    </row>
    <row r="599" spans="1:26" x14ac:dyDescent="0.2">
      <c r="A599">
        <v>1883</v>
      </c>
      <c r="B599" t="s">
        <v>1153</v>
      </c>
      <c r="C599" t="str">
        <f t="shared" si="45"/>
        <v>B</v>
      </c>
      <c r="D599" t="str">
        <f t="shared" si="46"/>
        <v>4B0228</v>
      </c>
      <c r="E599" t="str">
        <f t="shared" si="47"/>
        <v>B4</v>
      </c>
      <c r="F599" t="s">
        <v>1154</v>
      </c>
      <c r="G599" t="s">
        <v>123</v>
      </c>
      <c r="H599" t="str">
        <f t="shared" si="48"/>
        <v>Sloanea_tieghemiiACN9405</v>
      </c>
      <c r="I599" t="s">
        <v>31</v>
      </c>
      <c r="J599" s="5">
        <v>12.7</v>
      </c>
      <c r="K599" t="s">
        <v>1529</v>
      </c>
      <c r="L599">
        <v>6</v>
      </c>
      <c r="M599" t="s">
        <v>33</v>
      </c>
      <c r="N599" t="s">
        <v>1523</v>
      </c>
      <c r="O599" t="str">
        <f t="shared" si="49"/>
        <v>YP4B0228ACN9405</v>
      </c>
      <c r="P599" t="s">
        <v>72</v>
      </c>
      <c r="S599" t="s">
        <v>60</v>
      </c>
      <c r="T599" t="s">
        <v>127</v>
      </c>
      <c r="U599" t="s">
        <v>128</v>
      </c>
      <c r="W599" t="s">
        <v>129</v>
      </c>
    </row>
    <row r="600" spans="1:26" x14ac:dyDescent="0.2">
      <c r="A600">
        <v>1825</v>
      </c>
      <c r="B600" t="s">
        <v>1401</v>
      </c>
      <c r="C600" t="str">
        <f t="shared" si="45"/>
        <v>B</v>
      </c>
      <c r="D600" t="str">
        <f t="shared" si="46"/>
        <v>4B0188</v>
      </c>
      <c r="E600" t="str">
        <f t="shared" si="47"/>
        <v>B4</v>
      </c>
      <c r="F600" t="s">
        <v>1402</v>
      </c>
      <c r="G600" t="s">
        <v>1269</v>
      </c>
      <c r="H600" t="str">
        <f t="shared" si="48"/>
        <v>Dicksonia_sciurusACO0554</v>
      </c>
      <c r="I600" t="s">
        <v>46</v>
      </c>
      <c r="J600" s="5">
        <v>13.1</v>
      </c>
      <c r="K600" t="s">
        <v>1520</v>
      </c>
      <c r="L600">
        <v>1</v>
      </c>
      <c r="M600" t="s">
        <v>33</v>
      </c>
      <c r="N600" t="s">
        <v>860</v>
      </c>
      <c r="O600" t="str">
        <f t="shared" si="49"/>
        <v>YP4B0188ACO0554</v>
      </c>
      <c r="P600" t="s">
        <v>72</v>
      </c>
      <c r="S600" t="s">
        <v>1272</v>
      </c>
      <c r="T600" t="s">
        <v>1273</v>
      </c>
      <c r="U600" t="s">
        <v>1274</v>
      </c>
      <c r="W600" t="s">
        <v>1275</v>
      </c>
    </row>
    <row r="601" spans="1:26" x14ac:dyDescent="0.2">
      <c r="A601">
        <v>1891</v>
      </c>
      <c r="B601" t="s">
        <v>1028</v>
      </c>
      <c r="C601" t="str">
        <f t="shared" si="45"/>
        <v>B</v>
      </c>
      <c r="D601" t="str">
        <f t="shared" si="46"/>
        <v>4B0230</v>
      </c>
      <c r="E601" t="str">
        <f t="shared" si="47"/>
        <v>B4</v>
      </c>
      <c r="F601" t="s">
        <v>1029</v>
      </c>
      <c r="G601" t="s">
        <v>1030</v>
      </c>
      <c r="H601" t="str">
        <f t="shared" si="48"/>
        <v>Macaranga_inermisACQ4822</v>
      </c>
      <c r="I601" t="s">
        <v>31</v>
      </c>
      <c r="J601" s="5">
        <v>13.6</v>
      </c>
      <c r="K601" t="s">
        <v>1530</v>
      </c>
      <c r="L601">
        <v>3</v>
      </c>
      <c r="M601" t="s">
        <v>33</v>
      </c>
      <c r="N601" t="s">
        <v>1531</v>
      </c>
      <c r="O601" t="str">
        <f t="shared" si="49"/>
        <v>YP4B0230ACQ4822</v>
      </c>
      <c r="P601" t="s">
        <v>59</v>
      </c>
      <c r="S601" t="s">
        <v>552</v>
      </c>
      <c r="T601" t="s">
        <v>553</v>
      </c>
      <c r="U601" t="s">
        <v>1033</v>
      </c>
      <c r="W601" t="s">
        <v>1034</v>
      </c>
      <c r="X601" t="s">
        <v>578</v>
      </c>
    </row>
    <row r="602" spans="1:26" x14ac:dyDescent="0.2">
      <c r="A602">
        <v>1268</v>
      </c>
      <c r="B602" t="s">
        <v>1327</v>
      </c>
      <c r="C602" t="str">
        <f t="shared" si="45"/>
        <v>B</v>
      </c>
      <c r="D602" t="str">
        <f t="shared" si="46"/>
        <v>3B0144</v>
      </c>
      <c r="E602" t="str">
        <f t="shared" si="47"/>
        <v>B3</v>
      </c>
      <c r="F602" t="s">
        <v>1328</v>
      </c>
      <c r="G602" t="s">
        <v>549</v>
      </c>
      <c r="H602" t="str">
        <f t="shared" si="48"/>
        <v>Macaranga_strigosaACQ4822</v>
      </c>
      <c r="I602" t="s">
        <v>31</v>
      </c>
      <c r="J602" s="5">
        <v>19.100000000000001</v>
      </c>
      <c r="K602" t="s">
        <v>1532</v>
      </c>
      <c r="L602">
        <v>18</v>
      </c>
      <c r="M602" t="s">
        <v>33</v>
      </c>
      <c r="N602" t="s">
        <v>1531</v>
      </c>
      <c r="O602" t="str">
        <f t="shared" si="49"/>
        <v>YP3B0144ACQ4822</v>
      </c>
      <c r="P602" t="s">
        <v>59</v>
      </c>
      <c r="S602" t="s">
        <v>552</v>
      </c>
      <c r="T602" t="s">
        <v>553</v>
      </c>
      <c r="U602" t="s">
        <v>554</v>
      </c>
      <c r="W602" t="s">
        <v>555</v>
      </c>
      <c r="X602" t="s">
        <v>578</v>
      </c>
    </row>
    <row r="603" spans="1:26" x14ac:dyDescent="0.2">
      <c r="A603">
        <v>1270</v>
      </c>
      <c r="B603" t="s">
        <v>1327</v>
      </c>
      <c r="C603" t="str">
        <f t="shared" si="45"/>
        <v>B</v>
      </c>
      <c r="D603" t="str">
        <f t="shared" si="46"/>
        <v>3B0144</v>
      </c>
      <c r="E603" t="str">
        <f t="shared" si="47"/>
        <v>B3</v>
      </c>
      <c r="F603" t="s">
        <v>1328</v>
      </c>
      <c r="G603" t="s">
        <v>549</v>
      </c>
      <c r="H603" t="str">
        <f t="shared" si="48"/>
        <v>Macaranga_strigosaACQ4822</v>
      </c>
      <c r="I603" t="s">
        <v>151</v>
      </c>
      <c r="J603" s="5">
        <v>19.100000000000001</v>
      </c>
      <c r="K603" t="s">
        <v>1533</v>
      </c>
      <c r="L603">
        <v>1</v>
      </c>
      <c r="M603" t="s">
        <v>33</v>
      </c>
      <c r="N603" t="s">
        <v>1531</v>
      </c>
      <c r="O603" t="str">
        <f t="shared" si="49"/>
        <v>YP3B0144ACQ4822</v>
      </c>
      <c r="P603" t="s">
        <v>59</v>
      </c>
      <c r="S603" t="s">
        <v>552</v>
      </c>
      <c r="T603" t="s">
        <v>553</v>
      </c>
      <c r="U603" t="s">
        <v>554</v>
      </c>
      <c r="W603" t="s">
        <v>555</v>
      </c>
      <c r="X603" t="s">
        <v>578</v>
      </c>
    </row>
    <row r="604" spans="1:26" x14ac:dyDescent="0.2">
      <c r="A604">
        <v>1872</v>
      </c>
      <c r="B604" t="s">
        <v>1157</v>
      </c>
      <c r="C604" t="str">
        <f t="shared" si="45"/>
        <v>B</v>
      </c>
      <c r="D604" t="str">
        <f t="shared" si="46"/>
        <v>4B0224</v>
      </c>
      <c r="E604" t="str">
        <f t="shared" si="47"/>
        <v>B4</v>
      </c>
      <c r="F604" t="s">
        <v>1158</v>
      </c>
      <c r="G604" t="s">
        <v>1159</v>
      </c>
      <c r="H604" t="str">
        <f t="shared" si="48"/>
        <v>Caldcluvia_nymaniiACS9712</v>
      </c>
      <c r="I604" t="s">
        <v>46</v>
      </c>
      <c r="J604" s="5">
        <v>37.569706830188899</v>
      </c>
      <c r="K604" t="s">
        <v>1534</v>
      </c>
      <c r="L604">
        <v>2</v>
      </c>
      <c r="M604" t="s">
        <v>33</v>
      </c>
      <c r="N604" t="s">
        <v>862</v>
      </c>
      <c r="O604" t="str">
        <f t="shared" si="49"/>
        <v>YP4B0224ACS9712</v>
      </c>
      <c r="P604" t="s">
        <v>189</v>
      </c>
      <c r="S604" t="s">
        <v>1161</v>
      </c>
      <c r="T604" t="s">
        <v>1162</v>
      </c>
      <c r="U604" t="s">
        <v>1163</v>
      </c>
      <c r="W604" t="s">
        <v>1164</v>
      </c>
    </row>
    <row r="605" spans="1:26" x14ac:dyDescent="0.2">
      <c r="A605">
        <v>859</v>
      </c>
      <c r="B605" t="s">
        <v>979</v>
      </c>
      <c r="C605" t="str">
        <f t="shared" si="45"/>
        <v>B</v>
      </c>
      <c r="D605" t="str">
        <f t="shared" si="46"/>
        <v>2B0088</v>
      </c>
      <c r="E605" t="str">
        <f t="shared" si="47"/>
        <v>B2</v>
      </c>
      <c r="F605" t="s">
        <v>980</v>
      </c>
      <c r="G605" t="s">
        <v>55</v>
      </c>
      <c r="H605" t="str">
        <f t="shared" si="48"/>
        <v>Elaeocarpus_dolichostylusACS9712</v>
      </c>
      <c r="I605" t="s">
        <v>86</v>
      </c>
      <c r="J605" s="5">
        <v>50.3057668282976</v>
      </c>
      <c r="K605" t="s">
        <v>1535</v>
      </c>
      <c r="L605">
        <v>1</v>
      </c>
      <c r="M605" t="s">
        <v>33</v>
      </c>
      <c r="N605" t="s">
        <v>862</v>
      </c>
      <c r="O605" t="str">
        <f t="shared" si="49"/>
        <v>YP2B0088ACS9712</v>
      </c>
      <c r="P605" t="s">
        <v>189</v>
      </c>
      <c r="S605" t="s">
        <v>60</v>
      </c>
      <c r="T605" t="s">
        <v>61</v>
      </c>
      <c r="U605" t="s">
        <v>62</v>
      </c>
      <c r="W605" t="s">
        <v>63</v>
      </c>
    </row>
    <row r="606" spans="1:26" x14ac:dyDescent="0.2">
      <c r="A606">
        <v>1844</v>
      </c>
      <c r="B606" t="s">
        <v>1037</v>
      </c>
      <c r="C606" t="str">
        <f t="shared" si="45"/>
        <v>B</v>
      </c>
      <c r="D606" t="str">
        <f t="shared" si="46"/>
        <v>4B0210</v>
      </c>
      <c r="E606" t="str">
        <f t="shared" si="47"/>
        <v>B4</v>
      </c>
      <c r="F606" t="s">
        <v>1038</v>
      </c>
      <c r="G606" t="s">
        <v>1039</v>
      </c>
      <c r="H606" t="str">
        <f t="shared" si="48"/>
        <v>Neuburgia_corynocarpaACS9712</v>
      </c>
      <c r="I606" t="s">
        <v>151</v>
      </c>
      <c r="J606" s="5">
        <v>69.400000000000006</v>
      </c>
      <c r="K606" t="s">
        <v>1536</v>
      </c>
      <c r="L606">
        <v>1</v>
      </c>
      <c r="M606" t="s">
        <v>33</v>
      </c>
      <c r="N606" t="s">
        <v>862</v>
      </c>
      <c r="O606" t="str">
        <f t="shared" si="49"/>
        <v>YP4B0210ACS9712</v>
      </c>
      <c r="P606" t="s">
        <v>189</v>
      </c>
      <c r="S606" t="s">
        <v>1041</v>
      </c>
      <c r="T606" t="s">
        <v>1042</v>
      </c>
      <c r="U606" t="s">
        <v>1043</v>
      </c>
      <c r="W606" t="s">
        <v>1044</v>
      </c>
    </row>
    <row r="607" spans="1:26" x14ac:dyDescent="0.2">
      <c r="A607">
        <v>191</v>
      </c>
      <c r="B607" t="s">
        <v>1249</v>
      </c>
      <c r="C607" t="str">
        <f t="shared" si="45"/>
        <v>B</v>
      </c>
      <c r="D607" t="str">
        <f t="shared" si="46"/>
        <v>1B0022</v>
      </c>
      <c r="E607" t="str">
        <f t="shared" si="47"/>
        <v>B1</v>
      </c>
      <c r="F607" t="s">
        <v>1250</v>
      </c>
      <c r="G607" t="s">
        <v>1251</v>
      </c>
      <c r="H607" t="str">
        <f t="shared" si="48"/>
        <v>Sloanea_forbesiiACT0038</v>
      </c>
      <c r="I607" t="s">
        <v>228</v>
      </c>
      <c r="J607" s="5">
        <v>21</v>
      </c>
      <c r="K607" t="s">
        <v>1537</v>
      </c>
      <c r="L607">
        <v>2</v>
      </c>
      <c r="M607" t="s">
        <v>33</v>
      </c>
      <c r="N607" t="s">
        <v>875</v>
      </c>
      <c r="O607" t="str">
        <f t="shared" si="49"/>
        <v>YP1B0022ACT0038</v>
      </c>
      <c r="P607" t="s">
        <v>189</v>
      </c>
      <c r="S607" t="s">
        <v>60</v>
      </c>
      <c r="T607" t="s">
        <v>127</v>
      </c>
      <c r="U607" t="s">
        <v>1253</v>
      </c>
      <c r="W607" t="s">
        <v>1254</v>
      </c>
      <c r="X607" t="s">
        <v>251</v>
      </c>
      <c r="Z607" t="s">
        <v>876</v>
      </c>
    </row>
    <row r="608" spans="1:26" x14ac:dyDescent="0.2">
      <c r="A608">
        <v>1220</v>
      </c>
      <c r="B608" t="s">
        <v>943</v>
      </c>
      <c r="C608" t="str">
        <f t="shared" si="45"/>
        <v>B</v>
      </c>
      <c r="D608" t="str">
        <f t="shared" si="46"/>
        <v>3B0122</v>
      </c>
      <c r="E608" t="str">
        <f t="shared" si="47"/>
        <v>B3</v>
      </c>
      <c r="F608" t="s">
        <v>944</v>
      </c>
      <c r="G608" t="s">
        <v>132</v>
      </c>
      <c r="H608" t="str">
        <f t="shared" si="48"/>
        <v>Sloanea_sogerensisACT0038</v>
      </c>
      <c r="I608" t="s">
        <v>151</v>
      </c>
      <c r="J608" s="5">
        <v>32.416076434429598</v>
      </c>
      <c r="K608" t="s">
        <v>1493</v>
      </c>
      <c r="L608">
        <v>3</v>
      </c>
      <c r="M608" t="s">
        <v>33</v>
      </c>
      <c r="N608" t="s">
        <v>875</v>
      </c>
      <c r="O608" t="str">
        <f t="shared" si="49"/>
        <v>YP3B0122ACT0038</v>
      </c>
      <c r="P608" t="s">
        <v>189</v>
      </c>
      <c r="S608" t="s">
        <v>60</v>
      </c>
      <c r="T608" t="s">
        <v>127</v>
      </c>
      <c r="U608" t="s">
        <v>134</v>
      </c>
      <c r="W608" t="s">
        <v>135</v>
      </c>
      <c r="X608" t="s">
        <v>251</v>
      </c>
      <c r="Z608" t="s">
        <v>876</v>
      </c>
    </row>
    <row r="609" spans="1:26" x14ac:dyDescent="0.2">
      <c r="A609">
        <v>1222</v>
      </c>
      <c r="B609" t="s">
        <v>943</v>
      </c>
      <c r="C609" t="str">
        <f t="shared" si="45"/>
        <v>B</v>
      </c>
      <c r="D609" t="str">
        <f t="shared" si="46"/>
        <v>3B0122</v>
      </c>
      <c r="E609" t="str">
        <f t="shared" si="47"/>
        <v>B3</v>
      </c>
      <c r="F609" t="s">
        <v>944</v>
      </c>
      <c r="G609" t="s">
        <v>132</v>
      </c>
      <c r="H609" t="str">
        <f t="shared" si="48"/>
        <v>Sloanea_sogerensisACT0909</v>
      </c>
      <c r="I609" t="s">
        <v>228</v>
      </c>
      <c r="J609" s="5">
        <v>32.416076434429598</v>
      </c>
      <c r="K609" t="s">
        <v>1538</v>
      </c>
      <c r="L609">
        <v>4</v>
      </c>
      <c r="M609" t="s">
        <v>33</v>
      </c>
      <c r="N609" t="s">
        <v>1539</v>
      </c>
      <c r="O609" t="str">
        <f t="shared" si="49"/>
        <v>YP3B0122ACT0909</v>
      </c>
      <c r="P609" t="s">
        <v>189</v>
      </c>
      <c r="S609" t="s">
        <v>60</v>
      </c>
      <c r="T609" t="s">
        <v>127</v>
      </c>
      <c r="U609" t="s">
        <v>134</v>
      </c>
      <c r="W609" t="s">
        <v>135</v>
      </c>
    </row>
    <row r="610" spans="1:26" x14ac:dyDescent="0.2">
      <c r="A610">
        <v>262</v>
      </c>
      <c r="B610" t="s">
        <v>1165</v>
      </c>
      <c r="C610" t="str">
        <f t="shared" si="45"/>
        <v>B</v>
      </c>
      <c r="D610" t="str">
        <f t="shared" si="46"/>
        <v>1B0062</v>
      </c>
      <c r="E610" t="str">
        <f t="shared" si="47"/>
        <v>B1</v>
      </c>
      <c r="F610" t="s">
        <v>1166</v>
      </c>
      <c r="G610" t="s">
        <v>1167</v>
      </c>
      <c r="H610" t="str">
        <f t="shared" si="48"/>
        <v>Ficus_xylosyciaACT1043</v>
      </c>
      <c r="I610" t="s">
        <v>99</v>
      </c>
      <c r="J610" s="5">
        <v>41.6518294312243</v>
      </c>
      <c r="K610" t="s">
        <v>1540</v>
      </c>
      <c r="L610">
        <v>1</v>
      </c>
      <c r="M610" t="s">
        <v>57</v>
      </c>
      <c r="N610" t="s">
        <v>1541</v>
      </c>
      <c r="O610" t="str">
        <f t="shared" si="49"/>
        <v>YP1B0062ACT1043</v>
      </c>
      <c r="P610" t="s">
        <v>189</v>
      </c>
      <c r="S610" t="s">
        <v>93</v>
      </c>
      <c r="T610" t="s">
        <v>94</v>
      </c>
      <c r="U610" t="s">
        <v>1169</v>
      </c>
      <c r="W610" t="s">
        <v>1170</v>
      </c>
      <c r="Z610" t="s">
        <v>223</v>
      </c>
    </row>
    <row r="611" spans="1:26" x14ac:dyDescent="0.2">
      <c r="A611">
        <v>229</v>
      </c>
      <c r="B611" t="s">
        <v>1174</v>
      </c>
      <c r="C611" t="str">
        <f t="shared" si="45"/>
        <v>B</v>
      </c>
      <c r="D611" t="str">
        <f t="shared" si="46"/>
        <v>1B0043</v>
      </c>
      <c r="E611" t="str">
        <f t="shared" si="47"/>
        <v>B1</v>
      </c>
      <c r="F611" t="s">
        <v>1175</v>
      </c>
      <c r="G611" t="s">
        <v>1176</v>
      </c>
      <c r="H611" t="str">
        <f t="shared" si="48"/>
        <v>Mussaenda_ferrugineaACT1506</v>
      </c>
      <c r="I611" t="s">
        <v>31</v>
      </c>
      <c r="J611" s="5">
        <v>5.5</v>
      </c>
      <c r="K611" t="s">
        <v>1542</v>
      </c>
      <c r="L611">
        <v>1</v>
      </c>
      <c r="M611" t="s">
        <v>57</v>
      </c>
      <c r="N611" t="s">
        <v>882</v>
      </c>
      <c r="O611" t="str">
        <f t="shared" si="49"/>
        <v>YP1B0043ACT1506</v>
      </c>
      <c r="P611" t="s">
        <v>59</v>
      </c>
      <c r="S611" t="s">
        <v>1178</v>
      </c>
      <c r="T611" t="s">
        <v>1179</v>
      </c>
      <c r="U611" t="s">
        <v>1180</v>
      </c>
      <c r="W611" t="s">
        <v>1181</v>
      </c>
    </row>
    <row r="612" spans="1:26" x14ac:dyDescent="0.2">
      <c r="A612">
        <v>857</v>
      </c>
      <c r="B612" t="s">
        <v>979</v>
      </c>
      <c r="C612" t="str">
        <f t="shared" si="45"/>
        <v>B</v>
      </c>
      <c r="D612" t="str">
        <f t="shared" si="46"/>
        <v>2B0088</v>
      </c>
      <c r="E612" t="str">
        <f t="shared" si="47"/>
        <v>B2</v>
      </c>
      <c r="F612" t="s">
        <v>980</v>
      </c>
      <c r="G612" t="s">
        <v>55</v>
      </c>
      <c r="H612" t="str">
        <f t="shared" si="48"/>
        <v>Elaeocarpus_dolichostylusACT1506</v>
      </c>
      <c r="I612" t="s">
        <v>228</v>
      </c>
      <c r="J612" s="5">
        <v>50.3057668282976</v>
      </c>
      <c r="K612" t="s">
        <v>1543</v>
      </c>
      <c r="L612">
        <v>1</v>
      </c>
      <c r="M612" t="s">
        <v>57</v>
      </c>
      <c r="N612" t="s">
        <v>882</v>
      </c>
      <c r="O612" t="str">
        <f t="shared" si="49"/>
        <v>YP2B0088ACT1506</v>
      </c>
      <c r="P612" t="s">
        <v>59</v>
      </c>
      <c r="S612" t="s">
        <v>60</v>
      </c>
      <c r="T612" t="s">
        <v>61</v>
      </c>
      <c r="U612" t="s">
        <v>62</v>
      </c>
      <c r="W612" t="s">
        <v>63</v>
      </c>
    </row>
    <row r="613" spans="1:26" x14ac:dyDescent="0.2">
      <c r="A613">
        <v>1271</v>
      </c>
      <c r="B613" t="s">
        <v>1327</v>
      </c>
      <c r="C613" t="str">
        <f t="shared" si="45"/>
        <v>B</v>
      </c>
      <c r="D613" t="str">
        <f t="shared" si="46"/>
        <v>3B0144</v>
      </c>
      <c r="E613" t="str">
        <f t="shared" si="47"/>
        <v>B3</v>
      </c>
      <c r="F613" t="s">
        <v>1328</v>
      </c>
      <c r="G613" t="s">
        <v>549</v>
      </c>
      <c r="H613" t="str">
        <f t="shared" si="48"/>
        <v>Macaranga_strigosaACT4130</v>
      </c>
      <c r="I613" t="s">
        <v>228</v>
      </c>
      <c r="J613" s="5">
        <v>19.100000000000001</v>
      </c>
      <c r="K613" t="s">
        <v>1544</v>
      </c>
      <c r="L613">
        <v>1</v>
      </c>
      <c r="M613" t="s">
        <v>33</v>
      </c>
      <c r="N613" t="s">
        <v>886</v>
      </c>
      <c r="O613" t="str">
        <f t="shared" si="49"/>
        <v>YP3B0144ACT4130</v>
      </c>
      <c r="P613" t="s">
        <v>189</v>
      </c>
      <c r="S613" t="s">
        <v>552</v>
      </c>
      <c r="T613" t="s">
        <v>553</v>
      </c>
      <c r="U613" t="s">
        <v>554</v>
      </c>
      <c r="W613" t="s">
        <v>555</v>
      </c>
      <c r="X613" t="s">
        <v>251</v>
      </c>
    </row>
    <row r="614" spans="1:26" x14ac:dyDescent="0.2">
      <c r="A614">
        <v>189</v>
      </c>
      <c r="B614" t="s">
        <v>1249</v>
      </c>
      <c r="C614" t="str">
        <f t="shared" si="45"/>
        <v>B</v>
      </c>
      <c r="D614" t="str">
        <f t="shared" si="46"/>
        <v>1B0022</v>
      </c>
      <c r="E614" t="str">
        <f t="shared" si="47"/>
        <v>B1</v>
      </c>
      <c r="F614" t="s">
        <v>1250</v>
      </c>
      <c r="G614" t="s">
        <v>1251</v>
      </c>
      <c r="H614" t="str">
        <f t="shared" si="48"/>
        <v>Sloanea_forbesiiACT4130</v>
      </c>
      <c r="I614" t="s">
        <v>31</v>
      </c>
      <c r="J614" s="5">
        <v>21</v>
      </c>
      <c r="K614" t="s">
        <v>1545</v>
      </c>
      <c r="L614">
        <v>1</v>
      </c>
      <c r="M614" t="s">
        <v>57</v>
      </c>
      <c r="N614" t="s">
        <v>886</v>
      </c>
      <c r="O614" t="str">
        <f t="shared" si="49"/>
        <v>YP1B0022ACT4130</v>
      </c>
      <c r="P614" t="s">
        <v>189</v>
      </c>
      <c r="S614" t="s">
        <v>60</v>
      </c>
      <c r="T614" t="s">
        <v>127</v>
      </c>
      <c r="U614" t="s">
        <v>1253</v>
      </c>
      <c r="W614" t="s">
        <v>1254</v>
      </c>
      <c r="X614" t="s">
        <v>251</v>
      </c>
    </row>
    <row r="615" spans="1:26" x14ac:dyDescent="0.2">
      <c r="A615">
        <v>1223</v>
      </c>
      <c r="B615" t="s">
        <v>943</v>
      </c>
      <c r="C615" t="str">
        <f t="shared" si="45"/>
        <v>B</v>
      </c>
      <c r="D615" t="str">
        <f t="shared" si="46"/>
        <v>3B0122</v>
      </c>
      <c r="E615" t="str">
        <f t="shared" si="47"/>
        <v>B3</v>
      </c>
      <c r="F615" t="s">
        <v>944</v>
      </c>
      <c r="G615" t="s">
        <v>132</v>
      </c>
      <c r="H615" t="str">
        <f t="shared" si="48"/>
        <v>Sloanea_sogerensisACT4130</v>
      </c>
      <c r="I615" t="s">
        <v>124</v>
      </c>
      <c r="J615" s="5">
        <v>32.416076434429598</v>
      </c>
      <c r="K615" t="s">
        <v>1430</v>
      </c>
      <c r="L615">
        <v>2</v>
      </c>
      <c r="M615" t="s">
        <v>33</v>
      </c>
      <c r="N615" t="s">
        <v>886</v>
      </c>
      <c r="O615" t="str">
        <f t="shared" si="49"/>
        <v>YP3B0122ACT4130</v>
      </c>
      <c r="P615" t="s">
        <v>189</v>
      </c>
      <c r="S615" t="s">
        <v>60</v>
      </c>
      <c r="T615" t="s">
        <v>127</v>
      </c>
      <c r="U615" t="s">
        <v>134</v>
      </c>
      <c r="W615" t="s">
        <v>135</v>
      </c>
      <c r="X615" t="s">
        <v>251</v>
      </c>
    </row>
    <row r="616" spans="1:26" x14ac:dyDescent="0.2">
      <c r="A616">
        <v>250</v>
      </c>
      <c r="B616" t="s">
        <v>1092</v>
      </c>
      <c r="C616" t="str">
        <f t="shared" si="45"/>
        <v>B</v>
      </c>
      <c r="D616" t="str">
        <f t="shared" si="46"/>
        <v>1B0050</v>
      </c>
      <c r="E616" t="str">
        <f t="shared" si="47"/>
        <v>B1</v>
      </c>
      <c r="F616" t="s">
        <v>1093</v>
      </c>
      <c r="G616" t="s">
        <v>304</v>
      </c>
      <c r="H616" t="str">
        <f t="shared" si="48"/>
        <v>Elaeocarpus_sphaericusACT4130</v>
      </c>
      <c r="I616" t="s">
        <v>259</v>
      </c>
      <c r="J616" s="5">
        <v>32.700000000000003</v>
      </c>
      <c r="K616" t="s">
        <v>1546</v>
      </c>
      <c r="L616">
        <v>1</v>
      </c>
      <c r="M616" t="s">
        <v>57</v>
      </c>
      <c r="N616" t="s">
        <v>886</v>
      </c>
      <c r="O616" t="str">
        <f t="shared" si="49"/>
        <v>YP1B0050ACT4130</v>
      </c>
      <c r="P616" t="s">
        <v>189</v>
      </c>
      <c r="S616" t="s">
        <v>60</v>
      </c>
      <c r="T616" t="s">
        <v>61</v>
      </c>
      <c r="U616" t="s">
        <v>306</v>
      </c>
      <c r="W616" t="s">
        <v>307</v>
      </c>
      <c r="X616" t="s">
        <v>251</v>
      </c>
    </row>
    <row r="617" spans="1:26" x14ac:dyDescent="0.2">
      <c r="A617">
        <v>1257</v>
      </c>
      <c r="B617" t="s">
        <v>1110</v>
      </c>
      <c r="C617" t="str">
        <f t="shared" si="45"/>
        <v>B</v>
      </c>
      <c r="D617" t="str">
        <f t="shared" si="46"/>
        <v>3B0138</v>
      </c>
      <c r="E617" t="str">
        <f t="shared" si="47"/>
        <v>B3</v>
      </c>
      <c r="F617" t="s">
        <v>1111</v>
      </c>
      <c r="G617" t="s">
        <v>123</v>
      </c>
      <c r="H617" t="str">
        <f t="shared" si="48"/>
        <v>Sloanea_tieghemiiACT4130</v>
      </c>
      <c r="I617" t="s">
        <v>31</v>
      </c>
      <c r="J617" s="5">
        <v>39.4</v>
      </c>
      <c r="K617" t="s">
        <v>1432</v>
      </c>
      <c r="L617">
        <v>2</v>
      </c>
      <c r="M617" t="s">
        <v>33</v>
      </c>
      <c r="N617" t="s">
        <v>886</v>
      </c>
      <c r="O617" t="str">
        <f t="shared" si="49"/>
        <v>YP3B0138ACT4130</v>
      </c>
      <c r="P617" t="s">
        <v>189</v>
      </c>
      <c r="S617" t="s">
        <v>60</v>
      </c>
      <c r="T617" t="s">
        <v>127</v>
      </c>
      <c r="U617" t="s">
        <v>128</v>
      </c>
      <c r="W617" t="s">
        <v>129</v>
      </c>
      <c r="X617" t="s">
        <v>251</v>
      </c>
    </row>
    <row r="618" spans="1:26" x14ac:dyDescent="0.2">
      <c r="A618">
        <v>1251</v>
      </c>
      <c r="B618" t="s">
        <v>1008</v>
      </c>
      <c r="C618" t="str">
        <f t="shared" si="45"/>
        <v>B</v>
      </c>
      <c r="D618" t="str">
        <f t="shared" si="46"/>
        <v>3B0126</v>
      </c>
      <c r="E618" t="str">
        <f t="shared" si="47"/>
        <v>B3</v>
      </c>
      <c r="F618" t="s">
        <v>1009</v>
      </c>
      <c r="G618" t="s">
        <v>123</v>
      </c>
      <c r="H618" t="str">
        <f t="shared" si="48"/>
        <v>Sloanea_tieghemiiACT4557</v>
      </c>
      <c r="I618" t="s">
        <v>285</v>
      </c>
      <c r="J618" s="5">
        <v>6.6</v>
      </c>
      <c r="K618" t="s">
        <v>1547</v>
      </c>
      <c r="L618">
        <v>1</v>
      </c>
      <c r="M618" t="s">
        <v>57</v>
      </c>
      <c r="N618" t="s">
        <v>1548</v>
      </c>
      <c r="O618" t="str">
        <f t="shared" si="49"/>
        <v>YP3B0126ACT4557</v>
      </c>
      <c r="P618" s="7" t="s">
        <v>1549</v>
      </c>
      <c r="S618" t="s">
        <v>60</v>
      </c>
      <c r="T618" t="s">
        <v>127</v>
      </c>
      <c r="U618" t="s">
        <v>128</v>
      </c>
      <c r="W618" t="s">
        <v>129</v>
      </c>
    </row>
    <row r="619" spans="1:26" x14ac:dyDescent="0.2">
      <c r="A619">
        <v>1232</v>
      </c>
      <c r="B619" t="s">
        <v>943</v>
      </c>
      <c r="C619" t="str">
        <f t="shared" si="45"/>
        <v>B</v>
      </c>
      <c r="D619" t="str">
        <f t="shared" si="46"/>
        <v>3B0122</v>
      </c>
      <c r="E619" t="str">
        <f t="shared" si="47"/>
        <v>B3</v>
      </c>
      <c r="F619" t="s">
        <v>944</v>
      </c>
      <c r="G619" t="s">
        <v>132</v>
      </c>
      <c r="H619" t="str">
        <f t="shared" si="48"/>
        <v>Sloanea_sogerensisACT4640</v>
      </c>
      <c r="I619" t="s">
        <v>357</v>
      </c>
      <c r="J619" s="5">
        <v>32.416076434429598</v>
      </c>
      <c r="K619" t="s">
        <v>1550</v>
      </c>
      <c r="L619">
        <v>2</v>
      </c>
      <c r="M619" t="s">
        <v>33</v>
      </c>
      <c r="N619" t="s">
        <v>1551</v>
      </c>
      <c r="O619" t="str">
        <f t="shared" si="49"/>
        <v>YP3B0122ACT4640</v>
      </c>
      <c r="P619" t="s">
        <v>911</v>
      </c>
      <c r="S619" t="s">
        <v>60</v>
      </c>
      <c r="T619" t="s">
        <v>127</v>
      </c>
      <c r="U619" t="s">
        <v>134</v>
      </c>
      <c r="W619" t="s">
        <v>135</v>
      </c>
      <c r="Z619" t="s">
        <v>1552</v>
      </c>
    </row>
    <row r="620" spans="1:26" x14ac:dyDescent="0.2">
      <c r="A620">
        <v>1252</v>
      </c>
      <c r="B620" t="s">
        <v>1553</v>
      </c>
      <c r="C620" t="str">
        <f t="shared" si="45"/>
        <v>B</v>
      </c>
      <c r="D620" t="str">
        <f t="shared" si="46"/>
        <v>3B0127</v>
      </c>
      <c r="E620" t="str">
        <f t="shared" si="47"/>
        <v>B3</v>
      </c>
      <c r="F620" t="s">
        <v>1554</v>
      </c>
      <c r="G620" t="s">
        <v>446</v>
      </c>
      <c r="H620" t="str">
        <f t="shared" si="48"/>
        <v>Nauclea_tenuifloraACU4155</v>
      </c>
      <c r="I620" t="s">
        <v>46</v>
      </c>
      <c r="J620" s="5">
        <v>6.2</v>
      </c>
      <c r="K620" t="s">
        <v>1555</v>
      </c>
      <c r="L620">
        <v>1</v>
      </c>
      <c r="M620" t="s">
        <v>57</v>
      </c>
      <c r="N620" t="s">
        <v>1556</v>
      </c>
      <c r="O620" t="str">
        <f t="shared" si="49"/>
        <v>YP3B0127ACU4155</v>
      </c>
      <c r="P620" t="s">
        <v>189</v>
      </c>
      <c r="S620" t="s">
        <v>36</v>
      </c>
      <c r="T620" t="s">
        <v>448</v>
      </c>
      <c r="U620" t="s">
        <v>449</v>
      </c>
      <c r="W620" t="s">
        <v>450</v>
      </c>
    </row>
    <row r="621" spans="1:26" x14ac:dyDescent="0.2">
      <c r="A621">
        <v>868</v>
      </c>
      <c r="B621" t="s">
        <v>1557</v>
      </c>
      <c r="C621" t="str">
        <f t="shared" si="45"/>
        <v>B</v>
      </c>
      <c r="D621" t="str">
        <f t="shared" si="46"/>
        <v>2B0099</v>
      </c>
      <c r="E621" t="str">
        <f t="shared" si="47"/>
        <v>B2</v>
      </c>
      <c r="F621" t="s">
        <v>1558</v>
      </c>
      <c r="G621" t="s">
        <v>1559</v>
      </c>
      <c r="H621" t="str">
        <f t="shared" si="48"/>
        <v>Dysoxylum_latifoliumACU4433</v>
      </c>
      <c r="I621" t="s">
        <v>31</v>
      </c>
      <c r="J621" s="5">
        <v>32.1928217238545</v>
      </c>
      <c r="K621" t="s">
        <v>1560</v>
      </c>
      <c r="L621">
        <v>2</v>
      </c>
      <c r="M621" t="s">
        <v>33</v>
      </c>
      <c r="N621" t="s">
        <v>1561</v>
      </c>
      <c r="O621" t="str">
        <f t="shared" si="49"/>
        <v>YP2B0099ACU4433</v>
      </c>
      <c r="P621" t="s">
        <v>1562</v>
      </c>
      <c r="S621" t="s">
        <v>73</v>
      </c>
      <c r="T621" t="s">
        <v>1339</v>
      </c>
      <c r="U621" t="s">
        <v>1563</v>
      </c>
      <c r="W621" t="s">
        <v>1564</v>
      </c>
    </row>
    <row r="622" spans="1:26" x14ac:dyDescent="0.2">
      <c r="A622">
        <v>881</v>
      </c>
      <c r="B622" t="s">
        <v>1565</v>
      </c>
      <c r="C622" t="str">
        <f t="shared" si="45"/>
        <v>B</v>
      </c>
      <c r="D622" t="str">
        <f t="shared" si="46"/>
        <v>2B0117</v>
      </c>
      <c r="E622" t="str">
        <f t="shared" si="47"/>
        <v>B2</v>
      </c>
      <c r="F622" t="s">
        <v>1566</v>
      </c>
      <c r="G622" t="s">
        <v>103</v>
      </c>
      <c r="H622" t="str">
        <f t="shared" si="48"/>
        <v>Ficus_wassaACU4555</v>
      </c>
      <c r="I622" t="s">
        <v>46</v>
      </c>
      <c r="J622" s="5">
        <v>9.1</v>
      </c>
      <c r="K622" t="s">
        <v>1567</v>
      </c>
      <c r="L622">
        <v>1</v>
      </c>
      <c r="M622" t="s">
        <v>57</v>
      </c>
      <c r="N622" t="s">
        <v>1568</v>
      </c>
      <c r="O622" t="str">
        <f t="shared" si="49"/>
        <v>YP2B0117ACU4555</v>
      </c>
      <c r="P622" t="s">
        <v>59</v>
      </c>
      <c r="S622" t="s">
        <v>93</v>
      </c>
      <c r="T622" t="s">
        <v>94</v>
      </c>
      <c r="U622" t="s">
        <v>105</v>
      </c>
      <c r="W622" t="s">
        <v>106</v>
      </c>
    </row>
    <row r="623" spans="1:26" x14ac:dyDescent="0.2">
      <c r="A623">
        <v>865</v>
      </c>
      <c r="B623" t="s">
        <v>1191</v>
      </c>
      <c r="C623" t="str">
        <f t="shared" si="45"/>
        <v>B</v>
      </c>
      <c r="D623" t="str">
        <f t="shared" si="46"/>
        <v>2B0094</v>
      </c>
      <c r="E623" t="str">
        <f t="shared" si="47"/>
        <v>B2</v>
      </c>
      <c r="F623" t="s">
        <v>1192</v>
      </c>
      <c r="G623" t="s">
        <v>582</v>
      </c>
      <c r="H623" t="str">
        <f t="shared" si="48"/>
        <v>Astronidium_acutifoliumACU4593</v>
      </c>
      <c r="I623" t="s">
        <v>151</v>
      </c>
      <c r="J623" s="5">
        <v>8.6</v>
      </c>
      <c r="K623" t="s">
        <v>1569</v>
      </c>
      <c r="L623">
        <v>1</v>
      </c>
      <c r="M623" t="s">
        <v>57</v>
      </c>
      <c r="N623" t="s">
        <v>1570</v>
      </c>
      <c r="O623" t="str">
        <f t="shared" si="49"/>
        <v>YP2B0094ACU4593</v>
      </c>
      <c r="P623" t="s">
        <v>141</v>
      </c>
      <c r="S623" t="s">
        <v>439</v>
      </c>
      <c r="T623" t="s">
        <v>440</v>
      </c>
      <c r="U623" t="s">
        <v>585</v>
      </c>
      <c r="W623" t="s">
        <v>586</v>
      </c>
    </row>
    <row r="624" spans="1:26" x14ac:dyDescent="0.2">
      <c r="A624">
        <v>228</v>
      </c>
      <c r="B624" t="s">
        <v>1174</v>
      </c>
      <c r="C624" t="str">
        <f t="shared" si="45"/>
        <v>B</v>
      </c>
      <c r="D624" t="str">
        <f t="shared" si="46"/>
        <v>1B0043</v>
      </c>
      <c r="E624" t="str">
        <f t="shared" si="47"/>
        <v>B1</v>
      </c>
      <c r="F624" t="s">
        <v>1175</v>
      </c>
      <c r="G624" t="s">
        <v>1176</v>
      </c>
      <c r="H624" t="str">
        <f t="shared" si="48"/>
        <v>Mussaenda_ferrugineaACU4645</v>
      </c>
      <c r="I624" t="s">
        <v>46</v>
      </c>
      <c r="J624" s="5">
        <v>5.5</v>
      </c>
      <c r="K624" t="s">
        <v>1571</v>
      </c>
      <c r="L624">
        <v>3</v>
      </c>
      <c r="M624" t="s">
        <v>33</v>
      </c>
      <c r="N624" t="s">
        <v>1572</v>
      </c>
      <c r="O624" t="str">
        <f t="shared" si="49"/>
        <v>YP1B0043ACU4645</v>
      </c>
      <c r="P624" t="s">
        <v>189</v>
      </c>
      <c r="S624" t="s">
        <v>1178</v>
      </c>
      <c r="T624" t="s">
        <v>1179</v>
      </c>
      <c r="U624" t="s">
        <v>1180</v>
      </c>
      <c r="W624" t="s">
        <v>1181</v>
      </c>
      <c r="X624" t="s">
        <v>243</v>
      </c>
    </row>
    <row r="625" spans="1:27" x14ac:dyDescent="0.2">
      <c r="A625">
        <v>1840</v>
      </c>
      <c r="B625" t="s">
        <v>982</v>
      </c>
      <c r="C625" t="str">
        <f t="shared" si="45"/>
        <v>B</v>
      </c>
      <c r="D625" t="str">
        <f t="shared" si="46"/>
        <v>4B0201</v>
      </c>
      <c r="E625" t="str">
        <f t="shared" si="47"/>
        <v>B4</v>
      </c>
      <c r="F625" t="s">
        <v>983</v>
      </c>
      <c r="G625" t="s">
        <v>103</v>
      </c>
      <c r="H625" t="str">
        <f t="shared" si="48"/>
        <v>Ficus_wassaACU4658</v>
      </c>
      <c r="I625" t="s">
        <v>86</v>
      </c>
      <c r="J625" s="5">
        <v>24</v>
      </c>
      <c r="K625" t="s">
        <v>1573</v>
      </c>
      <c r="L625">
        <v>1</v>
      </c>
      <c r="M625" t="s">
        <v>33</v>
      </c>
      <c r="N625" t="s">
        <v>1574</v>
      </c>
      <c r="O625" t="str">
        <f t="shared" si="49"/>
        <v>YP4B0201ACU4658</v>
      </c>
      <c r="P625" t="s">
        <v>181</v>
      </c>
      <c r="S625" t="s">
        <v>93</v>
      </c>
      <c r="T625" t="s">
        <v>94</v>
      </c>
      <c r="U625" t="s">
        <v>105</v>
      </c>
      <c r="W625" t="s">
        <v>106</v>
      </c>
    </row>
    <row r="626" spans="1:27" x14ac:dyDescent="0.2">
      <c r="A626">
        <v>237</v>
      </c>
      <c r="B626" t="s">
        <v>1388</v>
      </c>
      <c r="C626" t="str">
        <f t="shared" si="45"/>
        <v>B</v>
      </c>
      <c r="D626" t="str">
        <f t="shared" si="46"/>
        <v>1B0047</v>
      </c>
      <c r="E626" t="str">
        <f t="shared" si="47"/>
        <v>B1</v>
      </c>
      <c r="F626" t="s">
        <v>1389</v>
      </c>
      <c r="G626" t="s">
        <v>1390</v>
      </c>
      <c r="H626" t="str">
        <f t="shared" si="48"/>
        <v>Syzygium_versteegiiACU4731</v>
      </c>
      <c r="I626" t="s">
        <v>31</v>
      </c>
      <c r="J626" s="5">
        <v>37.390733626695202</v>
      </c>
      <c r="K626" t="s">
        <v>1391</v>
      </c>
      <c r="L626">
        <v>1</v>
      </c>
      <c r="M626" t="s">
        <v>57</v>
      </c>
      <c r="N626" t="s">
        <v>1575</v>
      </c>
      <c r="O626" t="str">
        <f t="shared" si="49"/>
        <v>YP1B0047ACU4731</v>
      </c>
      <c r="P626" t="s">
        <v>1576</v>
      </c>
      <c r="S626" t="s">
        <v>510</v>
      </c>
      <c r="T626" t="s">
        <v>511</v>
      </c>
      <c r="U626" t="s">
        <v>1392</v>
      </c>
      <c r="W626" t="s">
        <v>1393</v>
      </c>
    </row>
    <row r="627" spans="1:27" x14ac:dyDescent="0.2">
      <c r="A627">
        <v>1311</v>
      </c>
      <c r="B627" t="s">
        <v>1300</v>
      </c>
      <c r="C627" t="str">
        <f t="shared" si="45"/>
        <v>B</v>
      </c>
      <c r="D627" t="str">
        <f t="shared" si="46"/>
        <v>3B0165</v>
      </c>
      <c r="E627" t="str">
        <f t="shared" si="47"/>
        <v>B3</v>
      </c>
      <c r="F627" t="s">
        <v>1301</v>
      </c>
      <c r="G627" t="s">
        <v>123</v>
      </c>
      <c r="H627" t="str">
        <f t="shared" si="48"/>
        <v>Sloanea_tieghemiiACU5090</v>
      </c>
      <c r="I627" t="s">
        <v>151</v>
      </c>
      <c r="J627" s="5">
        <v>14</v>
      </c>
      <c r="K627" t="s">
        <v>1577</v>
      </c>
      <c r="L627">
        <v>1</v>
      </c>
      <c r="M627" t="s">
        <v>33</v>
      </c>
      <c r="N627" t="s">
        <v>1578</v>
      </c>
      <c r="O627" t="str">
        <f t="shared" si="49"/>
        <v>YP3B0165ACU5090</v>
      </c>
      <c r="P627" t="s">
        <v>482</v>
      </c>
      <c r="S627" t="s">
        <v>60</v>
      </c>
      <c r="T627" t="s">
        <v>127</v>
      </c>
      <c r="U627" t="s">
        <v>128</v>
      </c>
      <c r="W627" t="s">
        <v>129</v>
      </c>
      <c r="Z627" t="s">
        <v>1579</v>
      </c>
    </row>
    <row r="628" spans="1:27" x14ac:dyDescent="0.2">
      <c r="A628">
        <v>1239</v>
      </c>
      <c r="B628" t="s">
        <v>1357</v>
      </c>
      <c r="C628" t="str">
        <f t="shared" si="45"/>
        <v>B</v>
      </c>
      <c r="D628" t="str">
        <f t="shared" si="46"/>
        <v>3B0125</v>
      </c>
      <c r="E628" t="str">
        <f t="shared" si="47"/>
        <v>B3</v>
      </c>
      <c r="F628" t="s">
        <v>1358</v>
      </c>
      <c r="G628" t="s">
        <v>1159</v>
      </c>
      <c r="H628" t="str">
        <f t="shared" si="48"/>
        <v>Caldcluvia_nymaniiACU5551</v>
      </c>
      <c r="I628" t="s">
        <v>46</v>
      </c>
      <c r="J628" s="5">
        <v>5</v>
      </c>
      <c r="K628" t="s">
        <v>1580</v>
      </c>
      <c r="L628">
        <v>1</v>
      </c>
      <c r="M628" t="s">
        <v>57</v>
      </c>
      <c r="N628" t="s">
        <v>1581</v>
      </c>
      <c r="O628" t="str">
        <f t="shared" si="49"/>
        <v>YP3B0125ACU5551</v>
      </c>
      <c r="P628" t="s">
        <v>59</v>
      </c>
      <c r="S628" t="s">
        <v>1161</v>
      </c>
      <c r="T628" t="s">
        <v>1162</v>
      </c>
      <c r="U628" t="s">
        <v>1163</v>
      </c>
      <c r="W628" t="s">
        <v>1164</v>
      </c>
    </row>
    <row r="629" spans="1:27" x14ac:dyDescent="0.2">
      <c r="A629">
        <v>1817</v>
      </c>
      <c r="B629" t="s">
        <v>1126</v>
      </c>
      <c r="C629" t="str">
        <f t="shared" si="45"/>
        <v>B</v>
      </c>
      <c r="D629" t="str">
        <f t="shared" si="46"/>
        <v>4B0185</v>
      </c>
      <c r="E629" t="str">
        <f t="shared" si="47"/>
        <v>B4</v>
      </c>
      <c r="F629" t="s">
        <v>1127</v>
      </c>
      <c r="G629" t="s">
        <v>1128</v>
      </c>
      <c r="H629" t="str">
        <f t="shared" si="48"/>
        <v>Steganthera_royeniiACU7025</v>
      </c>
      <c r="I629" t="s">
        <v>228</v>
      </c>
      <c r="J629" s="5">
        <v>27.055261219093001</v>
      </c>
      <c r="K629" t="s">
        <v>1582</v>
      </c>
      <c r="L629">
        <v>1</v>
      </c>
      <c r="M629" t="s">
        <v>57</v>
      </c>
      <c r="N629" t="s">
        <v>1583</v>
      </c>
      <c r="O629" t="str">
        <f t="shared" si="49"/>
        <v>YP4B0185ACU7025</v>
      </c>
      <c r="P629" t="s">
        <v>1584</v>
      </c>
      <c r="S629" t="s">
        <v>1130</v>
      </c>
      <c r="T629" t="s">
        <v>1131</v>
      </c>
      <c r="U629" t="s">
        <v>1132</v>
      </c>
      <c r="W629" t="s">
        <v>1133</v>
      </c>
      <c r="Z629" t="s">
        <v>1585</v>
      </c>
    </row>
    <row r="630" spans="1:27" x14ac:dyDescent="0.2">
      <c r="A630">
        <v>1240</v>
      </c>
      <c r="B630" t="s">
        <v>1357</v>
      </c>
      <c r="C630" t="str">
        <f t="shared" si="45"/>
        <v>B</v>
      </c>
      <c r="D630" t="str">
        <f t="shared" si="46"/>
        <v>3B0125</v>
      </c>
      <c r="E630" t="str">
        <f t="shared" si="47"/>
        <v>B3</v>
      </c>
      <c r="F630" t="s">
        <v>1358</v>
      </c>
      <c r="G630" t="s">
        <v>1159</v>
      </c>
      <c r="H630" t="str">
        <f t="shared" si="48"/>
        <v>Caldcluvia_nymaniiACU7479</v>
      </c>
      <c r="I630" t="s">
        <v>31</v>
      </c>
      <c r="J630" s="5">
        <v>5</v>
      </c>
      <c r="K630" t="s">
        <v>1586</v>
      </c>
      <c r="L630">
        <v>1</v>
      </c>
      <c r="M630" t="s">
        <v>57</v>
      </c>
      <c r="N630" t="s">
        <v>1587</v>
      </c>
      <c r="O630" t="str">
        <f t="shared" si="49"/>
        <v>YP3B0125ACU7479</v>
      </c>
      <c r="P630" t="s">
        <v>59</v>
      </c>
      <c r="S630" t="s">
        <v>1161</v>
      </c>
      <c r="T630" t="s">
        <v>1162</v>
      </c>
      <c r="U630" t="s">
        <v>1163</v>
      </c>
      <c r="W630" t="s">
        <v>1164</v>
      </c>
      <c r="X630" t="s">
        <v>382</v>
      </c>
    </row>
    <row r="631" spans="1:27" x14ac:dyDescent="0.2">
      <c r="A631">
        <v>1237</v>
      </c>
      <c r="B631" t="s">
        <v>943</v>
      </c>
      <c r="C631" t="str">
        <f t="shared" si="45"/>
        <v>B</v>
      </c>
      <c r="D631" t="str">
        <f t="shared" si="46"/>
        <v>3B0122</v>
      </c>
      <c r="E631" t="str">
        <f t="shared" si="47"/>
        <v>B3</v>
      </c>
      <c r="F631" t="s">
        <v>944</v>
      </c>
      <c r="G631" t="s">
        <v>132</v>
      </c>
      <c r="H631" t="str">
        <f t="shared" si="48"/>
        <v>Sloanea_sogerensisACU7479</v>
      </c>
      <c r="I631" t="s">
        <v>603</v>
      </c>
      <c r="J631" s="5">
        <v>32.416076434429598</v>
      </c>
      <c r="K631" t="s">
        <v>1588</v>
      </c>
      <c r="L631">
        <v>1</v>
      </c>
      <c r="M631" t="s">
        <v>33</v>
      </c>
      <c r="N631" t="s">
        <v>1587</v>
      </c>
      <c r="O631" t="str">
        <f t="shared" si="49"/>
        <v>YP3B0122ACU7479</v>
      </c>
      <c r="P631" t="s">
        <v>59</v>
      </c>
      <c r="S631" t="s">
        <v>60</v>
      </c>
      <c r="T631" t="s">
        <v>127</v>
      </c>
      <c r="U631" t="s">
        <v>134</v>
      </c>
      <c r="W631" t="s">
        <v>135</v>
      </c>
      <c r="X631" t="s">
        <v>382</v>
      </c>
    </row>
    <row r="632" spans="1:27" x14ac:dyDescent="0.2">
      <c r="A632">
        <v>1242</v>
      </c>
      <c r="B632" t="s">
        <v>1357</v>
      </c>
      <c r="C632" t="str">
        <f t="shared" si="45"/>
        <v>B</v>
      </c>
      <c r="D632" t="str">
        <f t="shared" si="46"/>
        <v>3B0125</v>
      </c>
      <c r="E632" t="str">
        <f t="shared" si="47"/>
        <v>B3</v>
      </c>
      <c r="F632" t="s">
        <v>1358</v>
      </c>
      <c r="G632" t="s">
        <v>1159</v>
      </c>
      <c r="H632" t="str">
        <f t="shared" si="48"/>
        <v>Caldcluvia_nymaniiACW0931</v>
      </c>
      <c r="I632" t="s">
        <v>124</v>
      </c>
      <c r="J632" s="5">
        <v>5</v>
      </c>
      <c r="K632" t="s">
        <v>1589</v>
      </c>
      <c r="L632">
        <v>1</v>
      </c>
      <c r="M632" t="s">
        <v>57</v>
      </c>
      <c r="N632" t="s">
        <v>1590</v>
      </c>
      <c r="O632" t="str">
        <f t="shared" si="49"/>
        <v>YP3B0125ACW0931</v>
      </c>
      <c r="P632" t="s">
        <v>59</v>
      </c>
      <c r="S632" t="s">
        <v>1161</v>
      </c>
      <c r="T632" t="s">
        <v>1162</v>
      </c>
      <c r="U632" t="s">
        <v>1163</v>
      </c>
      <c r="W632" t="s">
        <v>1164</v>
      </c>
      <c r="Z632" t="s">
        <v>1591</v>
      </c>
    </row>
    <row r="633" spans="1:27" x14ac:dyDescent="0.2">
      <c r="A633">
        <v>1375</v>
      </c>
      <c r="B633" t="s">
        <v>1592</v>
      </c>
      <c r="C633" t="str">
        <f t="shared" si="45"/>
        <v>C</v>
      </c>
      <c r="D633" t="str">
        <f t="shared" si="46"/>
        <v>3C0165</v>
      </c>
      <c r="E633" t="str">
        <f t="shared" si="47"/>
        <v>C3</v>
      </c>
      <c r="F633" t="s">
        <v>1593</v>
      </c>
      <c r="G633" t="s">
        <v>186</v>
      </c>
      <c r="H633" t="str">
        <f t="shared" si="48"/>
        <v>Aglaia_rimosaAAA1513</v>
      </c>
      <c r="I633" t="s">
        <v>124</v>
      </c>
      <c r="J633" s="5">
        <v>16.100000000000001</v>
      </c>
      <c r="K633" t="s">
        <v>1594</v>
      </c>
      <c r="L633">
        <v>1</v>
      </c>
      <c r="M633" t="s">
        <v>33</v>
      </c>
      <c r="N633" t="s">
        <v>938</v>
      </c>
      <c r="O633" t="str">
        <f t="shared" si="49"/>
        <v>YP3C0165AAA1513</v>
      </c>
      <c r="P633" t="s">
        <v>939</v>
      </c>
      <c r="S633" t="s">
        <v>73</v>
      </c>
      <c r="T633" t="s">
        <v>190</v>
      </c>
      <c r="U633" t="s">
        <v>191</v>
      </c>
      <c r="W633" t="s">
        <v>192</v>
      </c>
      <c r="X633" t="s">
        <v>941</v>
      </c>
      <c r="Z633" t="s">
        <v>942</v>
      </c>
    </row>
    <row r="634" spans="1:27" x14ac:dyDescent="0.2">
      <c r="A634">
        <v>1383</v>
      </c>
      <c r="B634" t="s">
        <v>1592</v>
      </c>
      <c r="C634" t="str">
        <f t="shared" si="45"/>
        <v>C</v>
      </c>
      <c r="D634" t="str">
        <f t="shared" si="46"/>
        <v>3C0165</v>
      </c>
      <c r="E634" t="str">
        <f t="shared" si="47"/>
        <v>C3</v>
      </c>
      <c r="F634" t="s">
        <v>1593</v>
      </c>
      <c r="G634" t="s">
        <v>186</v>
      </c>
      <c r="H634" t="str">
        <f t="shared" si="48"/>
        <v>Aglaia_rimosaAAA1513</v>
      </c>
      <c r="I634" t="s">
        <v>359</v>
      </c>
      <c r="J634" s="5">
        <v>16.100000000000001</v>
      </c>
      <c r="K634" t="s">
        <v>1595</v>
      </c>
      <c r="L634">
        <v>1</v>
      </c>
      <c r="M634" t="s">
        <v>33</v>
      </c>
      <c r="N634" t="s">
        <v>938</v>
      </c>
      <c r="O634" t="str">
        <f t="shared" si="49"/>
        <v>YP3C0165AAA1513</v>
      </c>
      <c r="P634" t="s">
        <v>939</v>
      </c>
      <c r="S634" t="s">
        <v>73</v>
      </c>
      <c r="T634" t="s">
        <v>190</v>
      </c>
      <c r="U634" t="s">
        <v>191</v>
      </c>
      <c r="W634" t="s">
        <v>192</v>
      </c>
      <c r="X634" t="s">
        <v>941</v>
      </c>
      <c r="Z634" t="s">
        <v>942</v>
      </c>
    </row>
    <row r="635" spans="1:27" x14ac:dyDescent="0.2">
      <c r="A635">
        <v>1958</v>
      </c>
      <c r="B635" t="s">
        <v>1596</v>
      </c>
      <c r="C635" t="str">
        <f t="shared" si="45"/>
        <v>C</v>
      </c>
      <c r="D635" t="str">
        <f t="shared" si="46"/>
        <v>4C0235</v>
      </c>
      <c r="E635" t="str">
        <f t="shared" si="47"/>
        <v>C4</v>
      </c>
      <c r="F635" t="s">
        <v>1597</v>
      </c>
      <c r="G635" t="s">
        <v>1598</v>
      </c>
      <c r="H635" t="str">
        <f t="shared" si="48"/>
        <v>Trema_orientalisAAC1387</v>
      </c>
      <c r="I635" t="s">
        <v>99</v>
      </c>
      <c r="J635" s="5">
        <v>9.1999999999999993</v>
      </c>
      <c r="K635" t="s">
        <v>1599</v>
      </c>
      <c r="L635">
        <v>2</v>
      </c>
      <c r="M635" t="s">
        <v>33</v>
      </c>
      <c r="N635" t="s">
        <v>71</v>
      </c>
      <c r="O635" t="str">
        <f t="shared" si="49"/>
        <v>YP4C0235AAC1387</v>
      </c>
      <c r="P635" t="s">
        <v>72</v>
      </c>
      <c r="S635" t="s">
        <v>1600</v>
      </c>
      <c r="T635" t="s">
        <v>1601</v>
      </c>
      <c r="U635" t="s">
        <v>1602</v>
      </c>
      <c r="V635" t="s">
        <v>1603</v>
      </c>
      <c r="W635" t="s">
        <v>1604</v>
      </c>
      <c r="X635" t="s">
        <v>77</v>
      </c>
      <c r="Z635" t="s">
        <v>78</v>
      </c>
      <c r="AA635" t="s">
        <v>79</v>
      </c>
    </row>
    <row r="636" spans="1:27" x14ac:dyDescent="0.2">
      <c r="A636">
        <v>998</v>
      </c>
      <c r="B636" t="s">
        <v>1605</v>
      </c>
      <c r="C636" t="str">
        <f t="shared" si="45"/>
        <v>C</v>
      </c>
      <c r="D636" t="str">
        <f t="shared" si="46"/>
        <v>2C0157</v>
      </c>
      <c r="E636" t="str">
        <f t="shared" si="47"/>
        <v>C2</v>
      </c>
      <c r="F636" t="s">
        <v>1606</v>
      </c>
      <c r="G636" t="s">
        <v>161</v>
      </c>
      <c r="H636" t="str">
        <f t="shared" si="48"/>
        <v>Perrottetia_alpestrisAAC2327</v>
      </c>
      <c r="I636" t="s">
        <v>46</v>
      </c>
      <c r="J636" s="5">
        <v>5</v>
      </c>
      <c r="K636" t="s">
        <v>1607</v>
      </c>
      <c r="L636">
        <v>2</v>
      </c>
      <c r="M636" t="s">
        <v>33</v>
      </c>
      <c r="N636" t="s">
        <v>1608</v>
      </c>
      <c r="O636" t="str">
        <f t="shared" si="49"/>
        <v>YP2C0157AAC2327</v>
      </c>
      <c r="P636" t="s">
        <v>35</v>
      </c>
      <c r="S636" t="s">
        <v>164</v>
      </c>
      <c r="T636" t="s">
        <v>165</v>
      </c>
      <c r="U636" t="s">
        <v>166</v>
      </c>
      <c r="W636" t="s">
        <v>167</v>
      </c>
      <c r="X636" t="s">
        <v>40</v>
      </c>
      <c r="Z636" t="s">
        <v>1609</v>
      </c>
      <c r="AA636" t="s">
        <v>1610</v>
      </c>
    </row>
    <row r="637" spans="1:27" x14ac:dyDescent="0.2">
      <c r="A637">
        <v>322</v>
      </c>
      <c r="B637" t="s">
        <v>1611</v>
      </c>
      <c r="C637" t="str">
        <f t="shared" si="45"/>
        <v>C</v>
      </c>
      <c r="D637" t="str">
        <f t="shared" si="46"/>
        <v>1C0020</v>
      </c>
      <c r="E637" t="str">
        <f t="shared" si="47"/>
        <v>C1</v>
      </c>
      <c r="F637" t="s">
        <v>1612</v>
      </c>
      <c r="G637" t="s">
        <v>708</v>
      </c>
      <c r="H637" t="str">
        <f t="shared" si="48"/>
        <v>Syzygium_acuminatissimumAAF9348</v>
      </c>
      <c r="I637" t="s">
        <v>228</v>
      </c>
      <c r="J637" s="5">
        <v>11.5</v>
      </c>
      <c r="K637" t="s">
        <v>1613</v>
      </c>
      <c r="L637">
        <v>1</v>
      </c>
      <c r="M637" t="s">
        <v>57</v>
      </c>
      <c r="N637" t="s">
        <v>111</v>
      </c>
      <c r="O637" t="str">
        <f t="shared" si="49"/>
        <v>YP1C0020AAF9348</v>
      </c>
      <c r="P637" t="s">
        <v>72</v>
      </c>
      <c r="S637" t="s">
        <v>510</v>
      </c>
      <c r="T637" t="s">
        <v>511</v>
      </c>
      <c r="V637" t="s">
        <v>1614</v>
      </c>
      <c r="W637" t="s">
        <v>711</v>
      </c>
      <c r="X637" t="s">
        <v>77</v>
      </c>
      <c r="AA637" t="s">
        <v>116</v>
      </c>
    </row>
    <row r="638" spans="1:27" x14ac:dyDescent="0.2">
      <c r="A638">
        <v>2023</v>
      </c>
      <c r="B638" t="s">
        <v>1615</v>
      </c>
      <c r="C638" t="str">
        <f t="shared" si="45"/>
        <v>C</v>
      </c>
      <c r="D638" t="str">
        <f t="shared" si="46"/>
        <v>4C0276</v>
      </c>
      <c r="E638" t="str">
        <f t="shared" si="47"/>
        <v>C4</v>
      </c>
      <c r="F638" t="s">
        <v>1616</v>
      </c>
      <c r="G638" t="s">
        <v>55</v>
      </c>
      <c r="H638" t="str">
        <f t="shared" si="48"/>
        <v>Elaeocarpus_dolichostylusAAF9348</v>
      </c>
      <c r="I638" t="s">
        <v>151</v>
      </c>
      <c r="J638" s="5">
        <v>25.1</v>
      </c>
      <c r="K638" t="s">
        <v>1617</v>
      </c>
      <c r="L638">
        <v>1</v>
      </c>
      <c r="M638" t="s">
        <v>57</v>
      </c>
      <c r="N638" t="s">
        <v>111</v>
      </c>
      <c r="O638" t="str">
        <f t="shared" si="49"/>
        <v>YP4C0276AAF9348</v>
      </c>
      <c r="P638" t="s">
        <v>72</v>
      </c>
      <c r="S638" t="s">
        <v>60</v>
      </c>
      <c r="T638" t="s">
        <v>61</v>
      </c>
      <c r="U638" t="s">
        <v>62</v>
      </c>
      <c r="W638" t="s">
        <v>63</v>
      </c>
      <c r="X638" t="s">
        <v>77</v>
      </c>
      <c r="AA638" t="s">
        <v>116</v>
      </c>
    </row>
    <row r="639" spans="1:27" x14ac:dyDescent="0.2">
      <c r="A639">
        <v>1443</v>
      </c>
      <c r="B639" t="s">
        <v>1618</v>
      </c>
      <c r="C639" t="str">
        <f t="shared" si="45"/>
        <v>C</v>
      </c>
      <c r="D639" t="str">
        <f t="shared" si="46"/>
        <v>3C0192</v>
      </c>
      <c r="E639" t="str">
        <f t="shared" si="47"/>
        <v>C3</v>
      </c>
      <c r="F639" t="s">
        <v>1619</v>
      </c>
      <c r="G639" t="s">
        <v>218</v>
      </c>
      <c r="H639" t="str">
        <f t="shared" si="48"/>
        <v>Ficus_congestaAAF9348</v>
      </c>
      <c r="I639" t="s">
        <v>31</v>
      </c>
      <c r="J639" s="5">
        <v>34</v>
      </c>
      <c r="K639" t="s">
        <v>1620</v>
      </c>
      <c r="L639">
        <v>1</v>
      </c>
      <c r="M639" t="s">
        <v>33</v>
      </c>
      <c r="N639" t="s">
        <v>111</v>
      </c>
      <c r="O639" t="str">
        <f t="shared" si="49"/>
        <v>YP3C0192AAF9348</v>
      </c>
      <c r="P639" t="s">
        <v>72</v>
      </c>
      <c r="S639" t="s">
        <v>93</v>
      </c>
      <c r="T639" t="s">
        <v>94</v>
      </c>
      <c r="U639" t="s">
        <v>221</v>
      </c>
      <c r="W639" t="s">
        <v>222</v>
      </c>
      <c r="X639" t="s">
        <v>77</v>
      </c>
      <c r="AA639" t="s">
        <v>116</v>
      </c>
    </row>
    <row r="640" spans="1:27" x14ac:dyDescent="0.2">
      <c r="A640">
        <v>2018</v>
      </c>
      <c r="B640" t="s">
        <v>1621</v>
      </c>
      <c r="C640" t="str">
        <f t="shared" si="45"/>
        <v>C</v>
      </c>
      <c r="D640" t="str">
        <f t="shared" si="46"/>
        <v>4C0273</v>
      </c>
      <c r="E640" t="str">
        <f t="shared" si="47"/>
        <v>C4</v>
      </c>
      <c r="F640" t="s">
        <v>1622</v>
      </c>
      <c r="G640" t="s">
        <v>1159</v>
      </c>
      <c r="H640" t="str">
        <f t="shared" si="48"/>
        <v>Caldcluvia_nymaniiAAF9349</v>
      </c>
      <c r="I640" t="s">
        <v>46</v>
      </c>
      <c r="J640" s="5">
        <v>9</v>
      </c>
      <c r="K640" t="s">
        <v>1623</v>
      </c>
      <c r="L640">
        <v>3</v>
      </c>
      <c r="M640" t="s">
        <v>33</v>
      </c>
      <c r="N640" t="s">
        <v>119</v>
      </c>
      <c r="O640" t="str">
        <f t="shared" si="49"/>
        <v>YP4C0273AAF9349</v>
      </c>
      <c r="P640" t="s">
        <v>72</v>
      </c>
      <c r="S640" t="s">
        <v>1161</v>
      </c>
      <c r="T640" t="s">
        <v>1162</v>
      </c>
      <c r="U640" t="s">
        <v>1163</v>
      </c>
      <c r="W640" t="s">
        <v>1164</v>
      </c>
      <c r="X640" t="s">
        <v>120</v>
      </c>
    </row>
    <row r="641" spans="1:27" x14ac:dyDescent="0.2">
      <c r="A641">
        <v>303</v>
      </c>
      <c r="B641" t="s">
        <v>1624</v>
      </c>
      <c r="C641" t="str">
        <f t="shared" si="45"/>
        <v>C</v>
      </c>
      <c r="D641" t="str">
        <f t="shared" si="46"/>
        <v>1C0016</v>
      </c>
      <c r="E641" t="str">
        <f t="shared" si="47"/>
        <v>C1</v>
      </c>
      <c r="F641" t="s">
        <v>1625</v>
      </c>
      <c r="G641" t="s">
        <v>304</v>
      </c>
      <c r="H641" t="str">
        <f t="shared" si="48"/>
        <v>Elaeocarpus_sphaericusAAF9464</v>
      </c>
      <c r="I641" t="s">
        <v>46</v>
      </c>
      <c r="J641" s="5">
        <v>21</v>
      </c>
      <c r="K641" t="s">
        <v>1626</v>
      </c>
      <c r="L641">
        <v>1</v>
      </c>
      <c r="M641" t="s">
        <v>57</v>
      </c>
      <c r="N641" t="s">
        <v>126</v>
      </c>
      <c r="O641" t="str">
        <f t="shared" si="49"/>
        <v>YP1C0016AAF9464</v>
      </c>
      <c r="P641" t="s">
        <v>59</v>
      </c>
      <c r="S641" t="s">
        <v>60</v>
      </c>
      <c r="T641" t="s">
        <v>61</v>
      </c>
      <c r="U641" t="s">
        <v>306</v>
      </c>
      <c r="W641" t="s">
        <v>307</v>
      </c>
      <c r="X641" t="s">
        <v>64</v>
      </c>
    </row>
    <row r="642" spans="1:27" x14ac:dyDescent="0.2">
      <c r="A642">
        <v>331</v>
      </c>
      <c r="B642" t="s">
        <v>1627</v>
      </c>
      <c r="C642" t="str">
        <f t="shared" ref="C642:C705" si="50">CONCATENATE(LEFT(B642,1))</f>
        <v>C</v>
      </c>
      <c r="D642" t="str">
        <f t="shared" ref="D642:D705" si="51">CONCATENATE(RIGHT(F642,6))</f>
        <v>1C0029</v>
      </c>
      <c r="E642" t="str">
        <f t="shared" ref="E642:E705" si="52">CONCATENATE(C642,LEFT(D642,1))</f>
        <v>C1</v>
      </c>
      <c r="F642" t="s">
        <v>1628</v>
      </c>
      <c r="G642" t="s">
        <v>123</v>
      </c>
      <c r="H642" t="str">
        <f t="shared" ref="H642:H705" si="53">CONCATENATE(G642,N642)</f>
        <v>Sloanea_tieghemiiAAF9464</v>
      </c>
      <c r="I642" t="s">
        <v>31</v>
      </c>
      <c r="J642" s="5">
        <v>41.5</v>
      </c>
      <c r="K642" t="s">
        <v>1629</v>
      </c>
      <c r="L642">
        <v>1</v>
      </c>
      <c r="M642" t="s">
        <v>33</v>
      </c>
      <c r="N642" t="s">
        <v>126</v>
      </c>
      <c r="O642" t="str">
        <f t="shared" ref="O642:O705" si="54">CONCATENATE(F642,N642)</f>
        <v>YP1C0029AAF9464</v>
      </c>
      <c r="P642" t="s">
        <v>59</v>
      </c>
      <c r="S642" t="s">
        <v>60</v>
      </c>
      <c r="T642" t="s">
        <v>127</v>
      </c>
      <c r="U642" t="s">
        <v>128</v>
      </c>
      <c r="W642" t="s">
        <v>129</v>
      </c>
      <c r="X642" t="s">
        <v>64</v>
      </c>
    </row>
    <row r="643" spans="1:27" x14ac:dyDescent="0.2">
      <c r="A643">
        <v>1998</v>
      </c>
      <c r="B643" t="s">
        <v>1630</v>
      </c>
      <c r="C643" t="str">
        <f t="shared" si="50"/>
        <v>C</v>
      </c>
      <c r="D643" t="str">
        <f t="shared" si="51"/>
        <v>4C0253</v>
      </c>
      <c r="E643" t="str">
        <f t="shared" si="52"/>
        <v>C4</v>
      </c>
      <c r="F643" t="s">
        <v>1631</v>
      </c>
      <c r="G643" t="s">
        <v>45</v>
      </c>
      <c r="H643" t="str">
        <f t="shared" si="53"/>
        <v>Psychotria_micrococcaAAL5545</v>
      </c>
      <c r="I643" t="s">
        <v>46</v>
      </c>
      <c r="J643" s="5">
        <v>7.3</v>
      </c>
      <c r="K643" t="s">
        <v>1632</v>
      </c>
      <c r="L643">
        <v>2</v>
      </c>
      <c r="M643" t="s">
        <v>33</v>
      </c>
      <c r="N643" t="s">
        <v>1018</v>
      </c>
      <c r="O643" t="str">
        <f t="shared" si="54"/>
        <v>YP4C0253AAL5545</v>
      </c>
      <c r="P643" t="s">
        <v>35</v>
      </c>
      <c r="S643" t="s">
        <v>36</v>
      </c>
      <c r="T643" t="s">
        <v>37</v>
      </c>
      <c r="U643" t="s">
        <v>48</v>
      </c>
      <c r="W643" t="s">
        <v>49</v>
      </c>
      <c r="X643" t="s">
        <v>40</v>
      </c>
      <c r="Z643" t="s">
        <v>41</v>
      </c>
      <c r="AA643" t="s">
        <v>42</v>
      </c>
    </row>
    <row r="644" spans="1:27" x14ac:dyDescent="0.2">
      <c r="A644">
        <v>2002</v>
      </c>
      <c r="B644" t="s">
        <v>1633</v>
      </c>
      <c r="C644" t="str">
        <f t="shared" si="50"/>
        <v>C</v>
      </c>
      <c r="D644" t="str">
        <f t="shared" si="51"/>
        <v>4C0258</v>
      </c>
      <c r="E644" t="str">
        <f t="shared" si="52"/>
        <v>C4</v>
      </c>
      <c r="F644" t="s">
        <v>1634</v>
      </c>
      <c r="G644" t="s">
        <v>457</v>
      </c>
      <c r="H644" t="str">
        <f t="shared" si="53"/>
        <v>Cryptocarya_apamifoliaAAM0235</v>
      </c>
      <c r="I644" t="s">
        <v>46</v>
      </c>
      <c r="J644" s="5">
        <v>32.4</v>
      </c>
      <c r="K644" t="s">
        <v>1635</v>
      </c>
      <c r="L644">
        <v>2</v>
      </c>
      <c r="M644" t="s">
        <v>33</v>
      </c>
      <c r="N644" t="s">
        <v>171</v>
      </c>
      <c r="O644" t="str">
        <f t="shared" si="54"/>
        <v>YP4C0258AAM0235</v>
      </c>
      <c r="P644" t="s">
        <v>59</v>
      </c>
      <c r="S644" t="s">
        <v>460</v>
      </c>
      <c r="T644" t="s">
        <v>461</v>
      </c>
      <c r="U644" t="s">
        <v>462</v>
      </c>
      <c r="W644" t="s">
        <v>463</v>
      </c>
      <c r="X644" t="s">
        <v>64</v>
      </c>
      <c r="Z644" t="s">
        <v>172</v>
      </c>
      <c r="AA644" t="s">
        <v>173</v>
      </c>
    </row>
    <row r="645" spans="1:27" x14ac:dyDescent="0.2">
      <c r="A645">
        <v>379</v>
      </c>
      <c r="B645" t="s">
        <v>1636</v>
      </c>
      <c r="C645" t="str">
        <f t="shared" si="50"/>
        <v>C</v>
      </c>
      <c r="D645" t="str">
        <f t="shared" si="51"/>
        <v>1C0060</v>
      </c>
      <c r="E645" t="str">
        <f t="shared" si="52"/>
        <v>C1</v>
      </c>
      <c r="F645" t="s">
        <v>1637</v>
      </c>
      <c r="G645" t="s">
        <v>987</v>
      </c>
      <c r="H645" t="str">
        <f t="shared" si="53"/>
        <v>Saurauia_confertaAAM7269</v>
      </c>
      <c r="I645" t="s">
        <v>31</v>
      </c>
      <c r="J645" s="5">
        <v>10.7</v>
      </c>
      <c r="K645" t="s">
        <v>1638</v>
      </c>
      <c r="L645">
        <v>2</v>
      </c>
      <c r="M645" t="s">
        <v>33</v>
      </c>
      <c r="N645" t="s">
        <v>1639</v>
      </c>
      <c r="O645" t="str">
        <f t="shared" si="54"/>
        <v>YP1C0060AAM7269</v>
      </c>
      <c r="P645" t="s">
        <v>72</v>
      </c>
      <c r="S645" t="s">
        <v>294</v>
      </c>
      <c r="T645" t="s">
        <v>295</v>
      </c>
      <c r="U645" t="s">
        <v>991</v>
      </c>
      <c r="W645" t="s">
        <v>992</v>
      </c>
      <c r="AA645" t="s">
        <v>1640</v>
      </c>
    </row>
    <row r="646" spans="1:27" x14ac:dyDescent="0.2">
      <c r="A646">
        <v>1471</v>
      </c>
      <c r="B646" t="s">
        <v>1641</v>
      </c>
      <c r="C646" t="str">
        <f t="shared" si="50"/>
        <v>C</v>
      </c>
      <c r="D646" t="str">
        <f t="shared" si="51"/>
        <v>3C0197</v>
      </c>
      <c r="E646" t="str">
        <f t="shared" si="52"/>
        <v>C3</v>
      </c>
      <c r="F646" t="s">
        <v>1642</v>
      </c>
      <c r="G646" t="s">
        <v>218</v>
      </c>
      <c r="H646" t="str">
        <f t="shared" si="53"/>
        <v>Ficus_congestaAAO3382</v>
      </c>
      <c r="I646" t="s">
        <v>46</v>
      </c>
      <c r="J646" s="5">
        <v>7.2</v>
      </c>
      <c r="K646" t="s">
        <v>1643</v>
      </c>
      <c r="L646">
        <v>1</v>
      </c>
      <c r="M646" t="s">
        <v>33</v>
      </c>
      <c r="N646" t="s">
        <v>1644</v>
      </c>
      <c r="O646" t="str">
        <f t="shared" si="54"/>
        <v>YP3C0197AAO3382</v>
      </c>
      <c r="P646" t="s">
        <v>189</v>
      </c>
      <c r="S646" t="s">
        <v>93</v>
      </c>
      <c r="T646" t="s">
        <v>94</v>
      </c>
      <c r="U646" t="s">
        <v>221</v>
      </c>
      <c r="W646" t="s">
        <v>222</v>
      </c>
      <c r="X646" t="s">
        <v>193</v>
      </c>
      <c r="Z646" t="s">
        <v>223</v>
      </c>
      <c r="AA646" t="s">
        <v>1645</v>
      </c>
    </row>
    <row r="647" spans="1:27" x14ac:dyDescent="0.2">
      <c r="A647">
        <v>929</v>
      </c>
      <c r="B647" t="s">
        <v>1646</v>
      </c>
      <c r="C647" t="str">
        <f t="shared" si="50"/>
        <v>C</v>
      </c>
      <c r="D647" t="str">
        <f t="shared" si="51"/>
        <v>2C0077</v>
      </c>
      <c r="E647" t="str">
        <f t="shared" si="52"/>
        <v>C2</v>
      </c>
      <c r="F647" t="s">
        <v>1647</v>
      </c>
      <c r="G647" t="s">
        <v>865</v>
      </c>
      <c r="H647" t="str">
        <f t="shared" si="53"/>
        <v>Melicope_denhamiiAAO3382</v>
      </c>
      <c r="I647" t="s">
        <v>151</v>
      </c>
      <c r="J647" s="5">
        <v>14.5</v>
      </c>
      <c r="K647" t="s">
        <v>1648</v>
      </c>
      <c r="L647">
        <v>1</v>
      </c>
      <c r="M647" t="s">
        <v>57</v>
      </c>
      <c r="N647" t="s">
        <v>1644</v>
      </c>
      <c r="O647" t="str">
        <f t="shared" si="54"/>
        <v>YP2C0077AAO3382</v>
      </c>
      <c r="P647" t="s">
        <v>189</v>
      </c>
      <c r="S647" t="s">
        <v>669</v>
      </c>
      <c r="T647" t="s">
        <v>867</v>
      </c>
      <c r="U647" t="s">
        <v>868</v>
      </c>
      <c r="W647" t="s">
        <v>869</v>
      </c>
      <c r="X647" t="s">
        <v>193</v>
      </c>
      <c r="Z647" t="s">
        <v>223</v>
      </c>
      <c r="AA647" t="s">
        <v>1645</v>
      </c>
    </row>
    <row r="648" spans="1:27" x14ac:dyDescent="0.2">
      <c r="A648">
        <v>987</v>
      </c>
      <c r="B648" t="s">
        <v>1649</v>
      </c>
      <c r="C648" t="str">
        <f t="shared" si="50"/>
        <v>C</v>
      </c>
      <c r="D648" t="str">
        <f t="shared" si="51"/>
        <v>2C0154</v>
      </c>
      <c r="E648" t="str">
        <f t="shared" si="52"/>
        <v>C2</v>
      </c>
      <c r="F648" t="s">
        <v>1650</v>
      </c>
      <c r="G648" t="s">
        <v>1651</v>
      </c>
      <c r="H648" t="str">
        <f t="shared" si="53"/>
        <v>Ficus_trichocerasaAAO3382</v>
      </c>
      <c r="I648" t="s">
        <v>31</v>
      </c>
      <c r="J648" s="5">
        <v>24.9</v>
      </c>
      <c r="K648" t="s">
        <v>1652</v>
      </c>
      <c r="L648">
        <v>1</v>
      </c>
      <c r="M648" t="s">
        <v>57</v>
      </c>
      <c r="N648" t="s">
        <v>1644</v>
      </c>
      <c r="O648" t="str">
        <f t="shared" si="54"/>
        <v>YP2C0154AAO3382</v>
      </c>
      <c r="P648" t="s">
        <v>189</v>
      </c>
      <c r="S648" t="s">
        <v>93</v>
      </c>
      <c r="T648" t="s">
        <v>94</v>
      </c>
      <c r="V648" t="s">
        <v>1653</v>
      </c>
      <c r="W648" t="s">
        <v>1654</v>
      </c>
      <c r="X648" t="s">
        <v>193</v>
      </c>
      <c r="Z648" t="s">
        <v>223</v>
      </c>
      <c r="AA648" t="s">
        <v>1645</v>
      </c>
    </row>
    <row r="649" spans="1:27" x14ac:dyDescent="0.2">
      <c r="A649">
        <v>324</v>
      </c>
      <c r="B649" t="s">
        <v>1611</v>
      </c>
      <c r="C649" t="str">
        <f t="shared" si="50"/>
        <v>C</v>
      </c>
      <c r="D649" t="str">
        <f t="shared" si="51"/>
        <v>1C0020</v>
      </c>
      <c r="E649" t="str">
        <f t="shared" si="52"/>
        <v>C1</v>
      </c>
      <c r="F649" t="s">
        <v>1612</v>
      </c>
      <c r="G649" t="s">
        <v>708</v>
      </c>
      <c r="H649" t="str">
        <f t="shared" si="53"/>
        <v>Syzygium_acuminatissimumAAP5694</v>
      </c>
      <c r="I649" t="s">
        <v>86</v>
      </c>
      <c r="J649" s="5">
        <v>11.5</v>
      </c>
      <c r="K649" t="s">
        <v>1655</v>
      </c>
      <c r="L649">
        <v>2</v>
      </c>
      <c r="M649" t="s">
        <v>33</v>
      </c>
      <c r="N649" t="s">
        <v>202</v>
      </c>
      <c r="O649" t="str">
        <f t="shared" si="54"/>
        <v>YP1C0020AAP5694</v>
      </c>
      <c r="P649" t="s">
        <v>72</v>
      </c>
      <c r="S649" t="s">
        <v>510</v>
      </c>
      <c r="T649" t="s">
        <v>511</v>
      </c>
      <c r="V649" t="s">
        <v>1614</v>
      </c>
      <c r="W649" t="s">
        <v>711</v>
      </c>
      <c r="X649" t="s">
        <v>77</v>
      </c>
      <c r="Z649" t="s">
        <v>78</v>
      </c>
      <c r="AA649" t="s">
        <v>203</v>
      </c>
    </row>
    <row r="650" spans="1:27" x14ac:dyDescent="0.2">
      <c r="A650">
        <v>306</v>
      </c>
      <c r="B650" t="s">
        <v>1624</v>
      </c>
      <c r="C650" t="str">
        <f t="shared" si="50"/>
        <v>C</v>
      </c>
      <c r="D650" t="str">
        <f t="shared" si="51"/>
        <v>1C0016</v>
      </c>
      <c r="E650" t="str">
        <f t="shared" si="52"/>
        <v>C1</v>
      </c>
      <c r="F650" t="s">
        <v>1625</v>
      </c>
      <c r="G650" t="s">
        <v>304</v>
      </c>
      <c r="H650" t="str">
        <f t="shared" si="53"/>
        <v>Elaeocarpus_sphaericusAAP5694</v>
      </c>
      <c r="I650" t="s">
        <v>31</v>
      </c>
      <c r="J650" s="5">
        <v>21</v>
      </c>
      <c r="K650" t="s">
        <v>1656</v>
      </c>
      <c r="L650">
        <v>2</v>
      </c>
      <c r="M650" t="s">
        <v>33</v>
      </c>
      <c r="N650" t="s">
        <v>202</v>
      </c>
      <c r="O650" t="str">
        <f t="shared" si="54"/>
        <v>YP1C0016AAP5694</v>
      </c>
      <c r="P650" t="s">
        <v>72</v>
      </c>
      <c r="S650" t="s">
        <v>60</v>
      </c>
      <c r="T650" t="s">
        <v>61</v>
      </c>
      <c r="U650" t="s">
        <v>306</v>
      </c>
      <c r="W650" t="s">
        <v>307</v>
      </c>
      <c r="X650" t="s">
        <v>77</v>
      </c>
      <c r="Z650" t="s">
        <v>78</v>
      </c>
      <c r="AA650" t="s">
        <v>203</v>
      </c>
    </row>
    <row r="651" spans="1:27" x14ac:dyDescent="0.2">
      <c r="A651">
        <v>318</v>
      </c>
      <c r="B651" t="s">
        <v>1624</v>
      </c>
      <c r="C651" t="str">
        <f t="shared" si="50"/>
        <v>C</v>
      </c>
      <c r="D651" t="str">
        <f t="shared" si="51"/>
        <v>1C0016</v>
      </c>
      <c r="E651" t="str">
        <f t="shared" si="52"/>
        <v>C1</v>
      </c>
      <c r="F651" t="s">
        <v>1625</v>
      </c>
      <c r="G651" t="s">
        <v>304</v>
      </c>
      <c r="H651" t="str">
        <f t="shared" si="53"/>
        <v>Elaeocarpus_sphaericusAAP5694</v>
      </c>
      <c r="I651" t="s">
        <v>399</v>
      </c>
      <c r="J651" s="5">
        <v>21</v>
      </c>
      <c r="K651" t="s">
        <v>1657</v>
      </c>
      <c r="L651">
        <v>1</v>
      </c>
      <c r="M651" t="s">
        <v>33</v>
      </c>
      <c r="N651" t="s">
        <v>202</v>
      </c>
      <c r="O651" t="str">
        <f t="shared" si="54"/>
        <v>YP1C0016AAP5694</v>
      </c>
      <c r="P651" t="s">
        <v>72</v>
      </c>
      <c r="S651" t="s">
        <v>60</v>
      </c>
      <c r="T651" t="s">
        <v>61</v>
      </c>
      <c r="U651" t="s">
        <v>306</v>
      </c>
      <c r="W651" t="s">
        <v>307</v>
      </c>
      <c r="X651" t="s">
        <v>77</v>
      </c>
      <c r="Z651" t="s">
        <v>78</v>
      </c>
      <c r="AA651" t="s">
        <v>203</v>
      </c>
    </row>
    <row r="652" spans="1:27" x14ac:dyDescent="0.2">
      <c r="A652">
        <v>370</v>
      </c>
      <c r="B652" t="s">
        <v>1658</v>
      </c>
      <c r="C652" t="str">
        <f t="shared" si="50"/>
        <v>C</v>
      </c>
      <c r="D652" t="str">
        <f t="shared" si="51"/>
        <v>1C0055</v>
      </c>
      <c r="E652" t="str">
        <f t="shared" si="52"/>
        <v>C1</v>
      </c>
      <c r="F652" t="s">
        <v>1659</v>
      </c>
      <c r="G652" t="s">
        <v>55</v>
      </c>
      <c r="H652" t="str">
        <f t="shared" si="53"/>
        <v>Elaeocarpus_dolichostylusAAP5694</v>
      </c>
      <c r="I652" t="s">
        <v>124</v>
      </c>
      <c r="J652" s="5">
        <v>37.4</v>
      </c>
      <c r="K652" t="s">
        <v>1660</v>
      </c>
      <c r="L652">
        <v>4</v>
      </c>
      <c r="M652" t="s">
        <v>33</v>
      </c>
      <c r="N652" t="s">
        <v>202</v>
      </c>
      <c r="O652" t="str">
        <f t="shared" si="54"/>
        <v>YP1C0055AAP5694</v>
      </c>
      <c r="P652" t="s">
        <v>72</v>
      </c>
      <c r="S652" t="s">
        <v>60</v>
      </c>
      <c r="T652" t="s">
        <v>61</v>
      </c>
      <c r="U652" t="s">
        <v>62</v>
      </c>
      <c r="W652" t="s">
        <v>63</v>
      </c>
      <c r="X652" t="s">
        <v>77</v>
      </c>
      <c r="Z652" t="s">
        <v>78</v>
      </c>
      <c r="AA652" t="s">
        <v>203</v>
      </c>
    </row>
    <row r="653" spans="1:27" x14ac:dyDescent="0.2">
      <c r="A653">
        <v>1390</v>
      </c>
      <c r="B653" t="s">
        <v>1661</v>
      </c>
      <c r="C653" t="str">
        <f t="shared" si="50"/>
        <v>C</v>
      </c>
      <c r="D653" t="str">
        <f t="shared" si="51"/>
        <v>3C0169</v>
      </c>
      <c r="E653" t="str">
        <f t="shared" si="52"/>
        <v>C3</v>
      </c>
      <c r="F653" t="s">
        <v>1662</v>
      </c>
      <c r="G653" t="s">
        <v>123</v>
      </c>
      <c r="H653" t="str">
        <f t="shared" si="53"/>
        <v>Sloanea_tieghemiiAAP5694</v>
      </c>
      <c r="I653" t="s">
        <v>31</v>
      </c>
      <c r="J653" s="5">
        <v>66.2</v>
      </c>
      <c r="K653" t="s">
        <v>1663</v>
      </c>
      <c r="L653">
        <v>2</v>
      </c>
      <c r="M653" t="s">
        <v>33</v>
      </c>
      <c r="N653" t="s">
        <v>202</v>
      </c>
      <c r="O653" t="str">
        <f t="shared" si="54"/>
        <v>YP3C0169AAP5694</v>
      </c>
      <c r="P653" t="s">
        <v>72</v>
      </c>
      <c r="S653" t="s">
        <v>60</v>
      </c>
      <c r="T653" t="s">
        <v>127</v>
      </c>
      <c r="U653" t="s">
        <v>128</v>
      </c>
      <c r="W653" t="s">
        <v>129</v>
      </c>
      <c r="X653" t="s">
        <v>77</v>
      </c>
      <c r="Z653" t="s">
        <v>78</v>
      </c>
      <c r="AA653" t="s">
        <v>203</v>
      </c>
    </row>
    <row r="654" spans="1:27" x14ac:dyDescent="0.2">
      <c r="A654">
        <v>1979</v>
      </c>
      <c r="B654" t="s">
        <v>1664</v>
      </c>
      <c r="C654" t="str">
        <f t="shared" si="50"/>
        <v>C</v>
      </c>
      <c r="D654" t="str">
        <f t="shared" si="51"/>
        <v>4C0238</v>
      </c>
      <c r="E654" t="str">
        <f t="shared" si="52"/>
        <v>C4</v>
      </c>
      <c r="F654" t="s">
        <v>1665</v>
      </c>
      <c r="G654" t="s">
        <v>667</v>
      </c>
      <c r="H654" t="str">
        <f t="shared" si="53"/>
        <v>Zanthoxylum_pluviatileAAP6512</v>
      </c>
      <c r="I654" t="s">
        <v>46</v>
      </c>
      <c r="J654" s="5">
        <v>9.9</v>
      </c>
      <c r="K654" t="s">
        <v>1666</v>
      </c>
      <c r="L654">
        <v>1</v>
      </c>
      <c r="M654" t="s">
        <v>57</v>
      </c>
      <c r="N654" t="s">
        <v>207</v>
      </c>
      <c r="O654" t="str">
        <f t="shared" si="54"/>
        <v>YP4C0238AAP6512</v>
      </c>
      <c r="P654" t="s">
        <v>72</v>
      </c>
      <c r="S654" t="s">
        <v>669</v>
      </c>
      <c r="T654" t="s">
        <v>670</v>
      </c>
      <c r="U654" t="s">
        <v>671</v>
      </c>
      <c r="W654" t="s">
        <v>672</v>
      </c>
      <c r="AA654" t="s">
        <v>208</v>
      </c>
    </row>
    <row r="655" spans="1:27" x14ac:dyDescent="0.2">
      <c r="A655">
        <v>2017</v>
      </c>
      <c r="B655" t="s">
        <v>1621</v>
      </c>
      <c r="C655" t="str">
        <f t="shared" si="50"/>
        <v>C</v>
      </c>
      <c r="D655" t="str">
        <f t="shared" si="51"/>
        <v>4C0273</v>
      </c>
      <c r="E655" t="str">
        <f t="shared" si="52"/>
        <v>C4</v>
      </c>
      <c r="F655" t="s">
        <v>1622</v>
      </c>
      <c r="G655" t="s">
        <v>1159</v>
      </c>
      <c r="H655" t="str">
        <f t="shared" si="53"/>
        <v>Caldcluvia_nymaniiAAP7433</v>
      </c>
      <c r="I655" t="s">
        <v>46</v>
      </c>
      <c r="J655" s="5">
        <v>9</v>
      </c>
      <c r="K655" t="s">
        <v>1623</v>
      </c>
      <c r="L655">
        <v>3</v>
      </c>
      <c r="M655" t="s">
        <v>33</v>
      </c>
      <c r="N655" t="s">
        <v>210</v>
      </c>
      <c r="O655" t="str">
        <f t="shared" si="54"/>
        <v>YP4C0273AAP7433</v>
      </c>
      <c r="P655" t="s">
        <v>72</v>
      </c>
      <c r="S655" t="s">
        <v>1161</v>
      </c>
      <c r="T655" t="s">
        <v>1162</v>
      </c>
      <c r="U655" t="s">
        <v>1163</v>
      </c>
      <c r="W655" t="s">
        <v>1164</v>
      </c>
      <c r="X655" t="s">
        <v>77</v>
      </c>
      <c r="Z655" t="s">
        <v>78</v>
      </c>
      <c r="AA655" t="s">
        <v>79</v>
      </c>
    </row>
    <row r="656" spans="1:27" x14ac:dyDescent="0.2">
      <c r="A656">
        <v>1394</v>
      </c>
      <c r="B656" t="s">
        <v>1661</v>
      </c>
      <c r="C656" t="str">
        <f t="shared" si="50"/>
        <v>C</v>
      </c>
      <c r="D656" t="str">
        <f t="shared" si="51"/>
        <v>3C0169</v>
      </c>
      <c r="E656" t="str">
        <f t="shared" si="52"/>
        <v>C3</v>
      </c>
      <c r="F656" t="s">
        <v>1662</v>
      </c>
      <c r="G656" t="s">
        <v>123</v>
      </c>
      <c r="H656" t="str">
        <f t="shared" si="53"/>
        <v>Sloanea_tieghemiiAAP7433</v>
      </c>
      <c r="I656" t="s">
        <v>31</v>
      </c>
      <c r="J656" s="5">
        <v>66.2</v>
      </c>
      <c r="K656" t="s">
        <v>1663</v>
      </c>
      <c r="L656">
        <v>2</v>
      </c>
      <c r="M656" t="s">
        <v>33</v>
      </c>
      <c r="N656" t="s">
        <v>210</v>
      </c>
      <c r="O656" t="str">
        <f t="shared" si="54"/>
        <v>YP3C0169AAP7433</v>
      </c>
      <c r="P656" t="s">
        <v>72</v>
      </c>
      <c r="S656" t="s">
        <v>60</v>
      </c>
      <c r="T656" t="s">
        <v>127</v>
      </c>
      <c r="U656" t="s">
        <v>128</v>
      </c>
      <c r="W656" t="s">
        <v>129</v>
      </c>
      <c r="X656" t="s">
        <v>77</v>
      </c>
      <c r="Z656" t="s">
        <v>78</v>
      </c>
      <c r="AA656" t="s">
        <v>79</v>
      </c>
    </row>
    <row r="657" spans="1:27" x14ac:dyDescent="0.2">
      <c r="A657">
        <v>983</v>
      </c>
      <c r="B657" t="s">
        <v>1667</v>
      </c>
      <c r="C657" t="str">
        <f t="shared" si="50"/>
        <v>C</v>
      </c>
      <c r="D657" t="str">
        <f t="shared" si="51"/>
        <v>2C0144</v>
      </c>
      <c r="E657" t="str">
        <f t="shared" si="52"/>
        <v>C2</v>
      </c>
      <c r="F657" t="s">
        <v>1668</v>
      </c>
      <c r="G657" t="s">
        <v>1651</v>
      </c>
      <c r="H657" t="str">
        <f t="shared" si="53"/>
        <v>Ficus_trichocerasaAAQ2186</v>
      </c>
      <c r="I657" t="s">
        <v>31</v>
      </c>
      <c r="J657" s="5">
        <v>15.5</v>
      </c>
      <c r="K657" t="s">
        <v>1669</v>
      </c>
      <c r="L657">
        <v>1</v>
      </c>
      <c r="M657" t="s">
        <v>33</v>
      </c>
      <c r="N657" t="s">
        <v>220</v>
      </c>
      <c r="O657" t="str">
        <f t="shared" si="54"/>
        <v>YP2C0144AAQ2186</v>
      </c>
      <c r="P657" t="s">
        <v>189</v>
      </c>
      <c r="S657" t="s">
        <v>93</v>
      </c>
      <c r="T657" t="s">
        <v>94</v>
      </c>
      <c r="U657" t="s">
        <v>230</v>
      </c>
      <c r="V657" t="s">
        <v>1670</v>
      </c>
      <c r="W657" t="s">
        <v>1671</v>
      </c>
      <c r="X657" t="s">
        <v>193</v>
      </c>
      <c r="Z657" t="s">
        <v>223</v>
      </c>
      <c r="AA657" t="s">
        <v>224</v>
      </c>
    </row>
    <row r="658" spans="1:27" x14ac:dyDescent="0.2">
      <c r="A658">
        <v>1364</v>
      </c>
      <c r="B658" t="s">
        <v>1672</v>
      </c>
      <c r="C658" t="str">
        <f t="shared" si="50"/>
        <v>C</v>
      </c>
      <c r="D658" t="str">
        <f t="shared" si="51"/>
        <v>3C0161</v>
      </c>
      <c r="E658" t="str">
        <f t="shared" si="52"/>
        <v>C3</v>
      </c>
      <c r="F658" t="s">
        <v>1673</v>
      </c>
      <c r="G658" t="s">
        <v>103</v>
      </c>
      <c r="H658" t="str">
        <f t="shared" si="53"/>
        <v>Ficus_wassaAAQ2186</v>
      </c>
      <c r="I658" t="s">
        <v>31</v>
      </c>
      <c r="J658" s="5">
        <v>18.8</v>
      </c>
      <c r="K658" t="s">
        <v>1674</v>
      </c>
      <c r="L658">
        <v>1</v>
      </c>
      <c r="M658" t="s">
        <v>33</v>
      </c>
      <c r="N658" t="s">
        <v>220</v>
      </c>
      <c r="O658" t="str">
        <f t="shared" si="54"/>
        <v>YP3C0161AAQ2186</v>
      </c>
      <c r="P658" t="s">
        <v>189</v>
      </c>
      <c r="S658" t="s">
        <v>93</v>
      </c>
      <c r="T658" t="s">
        <v>94</v>
      </c>
      <c r="U658" t="s">
        <v>105</v>
      </c>
      <c r="W658" t="s">
        <v>106</v>
      </c>
      <c r="X658" t="s">
        <v>193</v>
      </c>
      <c r="Z658" t="s">
        <v>223</v>
      </c>
      <c r="AA658" t="s">
        <v>224</v>
      </c>
    </row>
    <row r="659" spans="1:27" x14ac:dyDescent="0.2">
      <c r="A659">
        <v>1365</v>
      </c>
      <c r="B659" t="s">
        <v>1672</v>
      </c>
      <c r="C659" t="str">
        <f t="shared" si="50"/>
        <v>C</v>
      </c>
      <c r="D659" t="str">
        <f t="shared" si="51"/>
        <v>3C0161</v>
      </c>
      <c r="E659" t="str">
        <f t="shared" si="52"/>
        <v>C3</v>
      </c>
      <c r="F659" t="s">
        <v>1673</v>
      </c>
      <c r="G659" t="s">
        <v>103</v>
      </c>
      <c r="H659" t="str">
        <f t="shared" si="53"/>
        <v>Ficus_wassaAAQ2186</v>
      </c>
      <c r="I659" t="s">
        <v>31</v>
      </c>
      <c r="J659" s="5">
        <v>18.8</v>
      </c>
      <c r="K659" t="s">
        <v>1674</v>
      </c>
      <c r="L659">
        <v>1</v>
      </c>
      <c r="M659" t="s">
        <v>33</v>
      </c>
      <c r="N659" t="s">
        <v>220</v>
      </c>
      <c r="O659" t="str">
        <f t="shared" si="54"/>
        <v>YP3C0161AAQ2186</v>
      </c>
      <c r="P659" t="s">
        <v>189</v>
      </c>
      <c r="S659" t="s">
        <v>93</v>
      </c>
      <c r="T659" t="s">
        <v>94</v>
      </c>
      <c r="U659" t="s">
        <v>105</v>
      </c>
      <c r="W659" t="s">
        <v>106</v>
      </c>
      <c r="X659" t="s">
        <v>193</v>
      </c>
      <c r="Z659" t="s">
        <v>223</v>
      </c>
      <c r="AA659" t="s">
        <v>224</v>
      </c>
    </row>
    <row r="660" spans="1:27" x14ac:dyDescent="0.2">
      <c r="A660">
        <v>1480</v>
      </c>
      <c r="B660" t="s">
        <v>1675</v>
      </c>
      <c r="C660" t="str">
        <f t="shared" si="50"/>
        <v>C</v>
      </c>
      <c r="D660" t="str">
        <f t="shared" si="51"/>
        <v>3C0211</v>
      </c>
      <c r="E660" t="str">
        <f t="shared" si="52"/>
        <v>C3</v>
      </c>
      <c r="F660" t="s">
        <v>1676</v>
      </c>
      <c r="G660" t="s">
        <v>186</v>
      </c>
      <c r="H660" t="str">
        <f t="shared" si="53"/>
        <v>Aglaia_rimosaAAQ2186</v>
      </c>
      <c r="I660" t="s">
        <v>86</v>
      </c>
      <c r="J660" s="5">
        <v>20.399999999999999</v>
      </c>
      <c r="K660" t="s">
        <v>1677</v>
      </c>
      <c r="L660">
        <v>1</v>
      </c>
      <c r="M660" t="s">
        <v>57</v>
      </c>
      <c r="N660" t="s">
        <v>220</v>
      </c>
      <c r="O660" t="str">
        <f t="shared" si="54"/>
        <v>YP3C0211AAQ2186</v>
      </c>
      <c r="P660" t="s">
        <v>189</v>
      </c>
      <c r="S660" t="s">
        <v>73</v>
      </c>
      <c r="T660" t="s">
        <v>190</v>
      </c>
      <c r="U660" t="s">
        <v>191</v>
      </c>
      <c r="W660" t="s">
        <v>192</v>
      </c>
      <c r="X660" t="s">
        <v>193</v>
      </c>
      <c r="Z660" t="s">
        <v>223</v>
      </c>
      <c r="AA660" t="s">
        <v>224</v>
      </c>
    </row>
    <row r="661" spans="1:27" x14ac:dyDescent="0.2">
      <c r="A661">
        <v>1483</v>
      </c>
      <c r="B661" t="s">
        <v>1678</v>
      </c>
      <c r="C661" t="str">
        <f t="shared" si="50"/>
        <v>C</v>
      </c>
      <c r="D661" t="str">
        <f t="shared" si="51"/>
        <v>3C0214</v>
      </c>
      <c r="E661" t="str">
        <f t="shared" si="52"/>
        <v>C3</v>
      </c>
      <c r="F661" t="s">
        <v>1679</v>
      </c>
      <c r="G661" t="s">
        <v>1680</v>
      </c>
      <c r="H661" t="str">
        <f t="shared" si="53"/>
        <v>Ficus_adenospermaAAQ2186</v>
      </c>
      <c r="I661" t="s">
        <v>46</v>
      </c>
      <c r="J661" s="5">
        <v>25</v>
      </c>
      <c r="K661" t="s">
        <v>1681</v>
      </c>
      <c r="L661">
        <v>9</v>
      </c>
      <c r="M661" t="s">
        <v>33</v>
      </c>
      <c r="N661" t="s">
        <v>220</v>
      </c>
      <c r="O661" t="str">
        <f t="shared" si="54"/>
        <v>YP3C0214AAQ2186</v>
      </c>
      <c r="P661" t="s">
        <v>189</v>
      </c>
      <c r="S661" t="s">
        <v>93</v>
      </c>
      <c r="T661" t="s">
        <v>94</v>
      </c>
      <c r="U661" t="s">
        <v>1682</v>
      </c>
      <c r="W661" t="s">
        <v>1683</v>
      </c>
      <c r="X661" t="s">
        <v>193</v>
      </c>
      <c r="Z661" t="s">
        <v>223</v>
      </c>
      <c r="AA661" t="s">
        <v>224</v>
      </c>
    </row>
    <row r="662" spans="1:27" x14ac:dyDescent="0.2">
      <c r="A662">
        <v>1523</v>
      </c>
      <c r="B662" t="s">
        <v>1684</v>
      </c>
      <c r="C662" t="str">
        <f t="shared" si="50"/>
        <v>C</v>
      </c>
      <c r="D662" t="str">
        <f t="shared" si="51"/>
        <v>3C0217</v>
      </c>
      <c r="E662" t="str">
        <f t="shared" si="52"/>
        <v>C3</v>
      </c>
      <c r="F662" t="s">
        <v>1685</v>
      </c>
      <c r="G662" t="s">
        <v>1039</v>
      </c>
      <c r="H662" t="str">
        <f t="shared" si="53"/>
        <v>Neuburgia_corynocarpaAAY6219</v>
      </c>
      <c r="I662" t="s">
        <v>46</v>
      </c>
      <c r="J662" s="5">
        <v>6</v>
      </c>
      <c r="K662" t="s">
        <v>1686</v>
      </c>
      <c r="L662">
        <v>1</v>
      </c>
      <c r="M662" t="s">
        <v>57</v>
      </c>
      <c r="N662" t="s">
        <v>242</v>
      </c>
      <c r="O662" t="str">
        <f t="shared" si="54"/>
        <v>YP3C0217AAY6219</v>
      </c>
      <c r="P662" t="s">
        <v>189</v>
      </c>
      <c r="S662" t="s">
        <v>1041</v>
      </c>
      <c r="T662" t="s">
        <v>1042</v>
      </c>
      <c r="U662" t="s">
        <v>1043</v>
      </c>
      <c r="W662" t="s">
        <v>1044</v>
      </c>
      <c r="X662" t="s">
        <v>243</v>
      </c>
      <c r="Y662" t="s">
        <v>244</v>
      </c>
      <c r="Z662" t="s">
        <v>245</v>
      </c>
      <c r="AA662" t="s">
        <v>246</v>
      </c>
    </row>
    <row r="663" spans="1:27" x14ac:dyDescent="0.2">
      <c r="A663">
        <v>939</v>
      </c>
      <c r="B663" t="s">
        <v>1687</v>
      </c>
      <c r="C663" t="str">
        <f t="shared" si="50"/>
        <v>C</v>
      </c>
      <c r="D663" t="str">
        <f t="shared" si="51"/>
        <v>2C0099</v>
      </c>
      <c r="E663" t="str">
        <f t="shared" si="52"/>
        <v>C2</v>
      </c>
      <c r="F663" t="s">
        <v>1688</v>
      </c>
      <c r="G663" t="s">
        <v>1689</v>
      </c>
      <c r="H663" t="str">
        <f t="shared" si="53"/>
        <v>Streblus_glaberAAY6219</v>
      </c>
      <c r="I663" t="s">
        <v>46</v>
      </c>
      <c r="J663" s="5">
        <v>6.3</v>
      </c>
      <c r="K663" t="s">
        <v>1690</v>
      </c>
      <c r="L663">
        <v>1</v>
      </c>
      <c r="M663" t="s">
        <v>57</v>
      </c>
      <c r="N663" t="s">
        <v>242</v>
      </c>
      <c r="O663" t="str">
        <f t="shared" si="54"/>
        <v>YP2C0099AAY6219</v>
      </c>
      <c r="P663" t="s">
        <v>189</v>
      </c>
      <c r="S663" t="s">
        <v>93</v>
      </c>
      <c r="T663" t="s">
        <v>1691</v>
      </c>
      <c r="U663" t="s">
        <v>1692</v>
      </c>
      <c r="W663" t="s">
        <v>1693</v>
      </c>
      <c r="X663" t="s">
        <v>243</v>
      </c>
      <c r="Y663" t="s">
        <v>244</v>
      </c>
      <c r="Z663" t="s">
        <v>245</v>
      </c>
      <c r="AA663" t="s">
        <v>246</v>
      </c>
    </row>
    <row r="664" spans="1:27" x14ac:dyDescent="0.2">
      <c r="A664">
        <v>1455</v>
      </c>
      <c r="B664" t="s">
        <v>1694</v>
      </c>
      <c r="C664" t="str">
        <f t="shared" si="50"/>
        <v>C</v>
      </c>
      <c r="D664" t="str">
        <f t="shared" si="51"/>
        <v>3C0194</v>
      </c>
      <c r="E664" t="str">
        <f t="shared" si="52"/>
        <v>C3</v>
      </c>
      <c r="F664" t="s">
        <v>1695</v>
      </c>
      <c r="G664" t="s">
        <v>936</v>
      </c>
      <c r="H664" t="str">
        <f t="shared" si="53"/>
        <v>Elaeocarpus_dolichodactylusAAY6219</v>
      </c>
      <c r="I664" t="s">
        <v>82</v>
      </c>
      <c r="J664" s="5">
        <v>8.3000000000000007</v>
      </c>
      <c r="K664" t="s">
        <v>1696</v>
      </c>
      <c r="L664">
        <v>1</v>
      </c>
      <c r="M664" t="s">
        <v>57</v>
      </c>
      <c r="N664" t="s">
        <v>242</v>
      </c>
      <c r="O664" t="str">
        <f t="shared" si="54"/>
        <v>YP3C0194AAY6219</v>
      </c>
      <c r="P664" t="s">
        <v>189</v>
      </c>
      <c r="S664" t="s">
        <v>60</v>
      </c>
      <c r="T664" t="s">
        <v>61</v>
      </c>
      <c r="U664" t="s">
        <v>940</v>
      </c>
      <c r="W664" t="s">
        <v>63</v>
      </c>
      <c r="X664" t="s">
        <v>243</v>
      </c>
      <c r="Y664" t="s">
        <v>244</v>
      </c>
      <c r="Z664" t="s">
        <v>245</v>
      </c>
      <c r="AA664" t="s">
        <v>246</v>
      </c>
    </row>
    <row r="665" spans="1:27" x14ac:dyDescent="0.2">
      <c r="A665">
        <v>1991</v>
      </c>
      <c r="B665" t="s">
        <v>1697</v>
      </c>
      <c r="C665" t="str">
        <f t="shared" si="50"/>
        <v>C</v>
      </c>
      <c r="D665" t="str">
        <f t="shared" si="51"/>
        <v>4C0245</v>
      </c>
      <c r="E665" t="str">
        <f t="shared" si="52"/>
        <v>C4</v>
      </c>
      <c r="F665" t="s">
        <v>1698</v>
      </c>
      <c r="G665" t="s">
        <v>1699</v>
      </c>
      <c r="H665" t="str">
        <f t="shared" si="53"/>
        <v>Syzygium_hylophilumAAY6219</v>
      </c>
      <c r="I665" t="s">
        <v>99</v>
      </c>
      <c r="J665" s="5">
        <v>13.6</v>
      </c>
      <c r="K665" t="s">
        <v>1700</v>
      </c>
      <c r="L665">
        <v>3</v>
      </c>
      <c r="M665" t="s">
        <v>33</v>
      </c>
      <c r="N665" t="s">
        <v>242</v>
      </c>
      <c r="O665" t="str">
        <f t="shared" si="54"/>
        <v>YP4C0245AAY6219</v>
      </c>
      <c r="P665" t="s">
        <v>189</v>
      </c>
      <c r="S665" t="s">
        <v>510</v>
      </c>
      <c r="T665" t="s">
        <v>511</v>
      </c>
      <c r="U665" t="s">
        <v>1701</v>
      </c>
      <c r="W665" t="s">
        <v>1702</v>
      </c>
      <c r="X665" t="s">
        <v>243</v>
      </c>
      <c r="Y665" t="s">
        <v>244</v>
      </c>
      <c r="Z665" t="s">
        <v>245</v>
      </c>
      <c r="AA665" t="s">
        <v>246</v>
      </c>
    </row>
    <row r="666" spans="1:27" x14ac:dyDescent="0.2">
      <c r="A666">
        <v>1492</v>
      </c>
      <c r="B666" t="s">
        <v>1678</v>
      </c>
      <c r="C666" t="str">
        <f t="shared" si="50"/>
        <v>C</v>
      </c>
      <c r="D666" t="str">
        <f t="shared" si="51"/>
        <v>3C0214</v>
      </c>
      <c r="E666" t="str">
        <f t="shared" si="52"/>
        <v>C3</v>
      </c>
      <c r="F666" t="s">
        <v>1679</v>
      </c>
      <c r="G666" t="s">
        <v>1680</v>
      </c>
      <c r="H666" t="str">
        <f t="shared" si="53"/>
        <v>Ficus_adenospermaAAY6219</v>
      </c>
      <c r="I666" t="s">
        <v>355</v>
      </c>
      <c r="J666" s="5">
        <v>25</v>
      </c>
      <c r="K666" t="s">
        <v>1703</v>
      </c>
      <c r="L666">
        <v>4</v>
      </c>
      <c r="M666" t="s">
        <v>33</v>
      </c>
      <c r="N666" t="s">
        <v>242</v>
      </c>
      <c r="O666" t="str">
        <f t="shared" si="54"/>
        <v>YP3C0214AAY6219</v>
      </c>
      <c r="P666" t="s">
        <v>189</v>
      </c>
      <c r="S666" t="s">
        <v>93</v>
      </c>
      <c r="T666" t="s">
        <v>94</v>
      </c>
      <c r="U666" t="s">
        <v>1682</v>
      </c>
      <c r="W666" t="s">
        <v>1683</v>
      </c>
      <c r="X666" t="s">
        <v>243</v>
      </c>
      <c r="Y666" t="s">
        <v>244</v>
      </c>
      <c r="Z666" t="s">
        <v>245</v>
      </c>
      <c r="AA666" t="s">
        <v>246</v>
      </c>
    </row>
    <row r="667" spans="1:27" x14ac:dyDescent="0.2">
      <c r="A667">
        <v>1493</v>
      </c>
      <c r="B667" t="s">
        <v>1678</v>
      </c>
      <c r="C667" t="str">
        <f t="shared" si="50"/>
        <v>C</v>
      </c>
      <c r="D667" t="str">
        <f t="shared" si="51"/>
        <v>3C0214</v>
      </c>
      <c r="E667" t="str">
        <f t="shared" si="52"/>
        <v>C3</v>
      </c>
      <c r="F667" t="s">
        <v>1679</v>
      </c>
      <c r="G667" t="s">
        <v>1680</v>
      </c>
      <c r="H667" t="str">
        <f t="shared" si="53"/>
        <v>Ficus_adenospermaAAY6219</v>
      </c>
      <c r="I667" t="s">
        <v>357</v>
      </c>
      <c r="J667" s="5">
        <v>25</v>
      </c>
      <c r="K667" t="s">
        <v>1704</v>
      </c>
      <c r="L667">
        <v>6</v>
      </c>
      <c r="M667" t="s">
        <v>33</v>
      </c>
      <c r="N667" t="s">
        <v>242</v>
      </c>
      <c r="O667" t="str">
        <f t="shared" si="54"/>
        <v>YP3C0214AAY6219</v>
      </c>
      <c r="P667" t="s">
        <v>189</v>
      </c>
      <c r="S667" t="s">
        <v>93</v>
      </c>
      <c r="T667" t="s">
        <v>94</v>
      </c>
      <c r="U667" t="s">
        <v>1682</v>
      </c>
      <c r="W667" t="s">
        <v>1683</v>
      </c>
      <c r="X667" t="s">
        <v>243</v>
      </c>
      <c r="Y667" t="s">
        <v>244</v>
      </c>
      <c r="Z667" t="s">
        <v>245</v>
      </c>
      <c r="AA667" t="s">
        <v>246</v>
      </c>
    </row>
    <row r="668" spans="1:27" x14ac:dyDescent="0.2">
      <c r="A668">
        <v>1495</v>
      </c>
      <c r="B668" t="s">
        <v>1678</v>
      </c>
      <c r="C668" t="str">
        <f t="shared" si="50"/>
        <v>C</v>
      </c>
      <c r="D668" t="str">
        <f t="shared" si="51"/>
        <v>3C0214</v>
      </c>
      <c r="E668" t="str">
        <f t="shared" si="52"/>
        <v>C3</v>
      </c>
      <c r="F668" t="s">
        <v>1679</v>
      </c>
      <c r="G668" t="s">
        <v>1680</v>
      </c>
      <c r="H668" t="str">
        <f t="shared" si="53"/>
        <v>Ficus_adenospermaAAY6219</v>
      </c>
      <c r="I668" t="s">
        <v>1705</v>
      </c>
      <c r="J668" s="5">
        <v>25</v>
      </c>
      <c r="K668" t="s">
        <v>1706</v>
      </c>
      <c r="L668">
        <v>3</v>
      </c>
      <c r="M668" t="s">
        <v>33</v>
      </c>
      <c r="N668" t="s">
        <v>242</v>
      </c>
      <c r="O668" t="str">
        <f t="shared" si="54"/>
        <v>YP3C0214AAY6219</v>
      </c>
      <c r="P668" t="s">
        <v>189</v>
      </c>
      <c r="S668" t="s">
        <v>93</v>
      </c>
      <c r="T668" t="s">
        <v>94</v>
      </c>
      <c r="U668" t="s">
        <v>1682</v>
      </c>
      <c r="W668" t="s">
        <v>1683</v>
      </c>
      <c r="X668" t="s">
        <v>243</v>
      </c>
      <c r="Y668" t="s">
        <v>244</v>
      </c>
      <c r="Z668" t="s">
        <v>245</v>
      </c>
      <c r="AA668" t="s">
        <v>246</v>
      </c>
    </row>
    <row r="669" spans="1:27" x14ac:dyDescent="0.2">
      <c r="A669">
        <v>927</v>
      </c>
      <c r="B669" t="s">
        <v>1707</v>
      </c>
      <c r="C669" t="str">
        <f t="shared" si="50"/>
        <v>C</v>
      </c>
      <c r="D669" t="str">
        <f t="shared" si="51"/>
        <v>2C0076</v>
      </c>
      <c r="E669" t="str">
        <f t="shared" si="52"/>
        <v>C2</v>
      </c>
      <c r="F669" t="s">
        <v>1708</v>
      </c>
      <c r="G669" t="s">
        <v>55</v>
      </c>
      <c r="H669" t="str">
        <f t="shared" si="53"/>
        <v>Elaeocarpus_dolichostylusAAY6219</v>
      </c>
      <c r="I669" t="s">
        <v>124</v>
      </c>
      <c r="J669" s="5">
        <v>27.6</v>
      </c>
      <c r="K669" t="s">
        <v>1709</v>
      </c>
      <c r="L669">
        <v>1</v>
      </c>
      <c r="M669" t="s">
        <v>33</v>
      </c>
      <c r="N669" t="s">
        <v>242</v>
      </c>
      <c r="O669" t="str">
        <f t="shared" si="54"/>
        <v>YP2C0076AAY6219</v>
      </c>
      <c r="P669" t="s">
        <v>189</v>
      </c>
      <c r="S669" t="s">
        <v>60</v>
      </c>
      <c r="T669" t="s">
        <v>61</v>
      </c>
      <c r="U669" t="s">
        <v>62</v>
      </c>
      <c r="W669" t="s">
        <v>63</v>
      </c>
      <c r="X669" t="s">
        <v>243</v>
      </c>
      <c r="Y669" t="s">
        <v>244</v>
      </c>
      <c r="Z669" t="s">
        <v>245</v>
      </c>
      <c r="AA669" t="s">
        <v>246</v>
      </c>
    </row>
    <row r="670" spans="1:27" x14ac:dyDescent="0.2">
      <c r="A670">
        <v>1957</v>
      </c>
      <c r="B670" t="s">
        <v>1596</v>
      </c>
      <c r="C670" t="str">
        <f t="shared" si="50"/>
        <v>C</v>
      </c>
      <c r="D670" t="str">
        <f t="shared" si="51"/>
        <v>4C0235</v>
      </c>
      <c r="E670" t="str">
        <f t="shared" si="52"/>
        <v>C4</v>
      </c>
      <c r="F670" t="s">
        <v>1597</v>
      </c>
      <c r="G670" t="s">
        <v>1598</v>
      </c>
      <c r="H670" t="str">
        <f t="shared" si="53"/>
        <v>Trema_orientalisABW8597</v>
      </c>
      <c r="I670" t="s">
        <v>31</v>
      </c>
      <c r="J670" s="5">
        <v>9.1999999999999993</v>
      </c>
      <c r="K670" t="s">
        <v>1710</v>
      </c>
      <c r="L670">
        <v>2</v>
      </c>
      <c r="M670" t="s">
        <v>33</v>
      </c>
      <c r="N670" t="s">
        <v>256</v>
      </c>
      <c r="O670" t="str">
        <f t="shared" si="54"/>
        <v>YP4C0235ABW8597</v>
      </c>
      <c r="P670" t="s">
        <v>59</v>
      </c>
      <c r="S670" t="s">
        <v>1600</v>
      </c>
      <c r="T670" t="s">
        <v>1601</v>
      </c>
      <c r="U670" t="s">
        <v>1602</v>
      </c>
      <c r="V670" t="s">
        <v>1603</v>
      </c>
      <c r="W670" t="s">
        <v>1604</v>
      </c>
      <c r="X670" t="s">
        <v>64</v>
      </c>
      <c r="Z670" t="s">
        <v>65</v>
      </c>
      <c r="AA670" t="s">
        <v>257</v>
      </c>
    </row>
    <row r="671" spans="1:27" x14ac:dyDescent="0.2">
      <c r="A671">
        <v>1996</v>
      </c>
      <c r="B671" t="s">
        <v>1711</v>
      </c>
      <c r="C671" t="str">
        <f t="shared" si="50"/>
        <v>C</v>
      </c>
      <c r="D671" t="str">
        <f t="shared" si="51"/>
        <v>4C0249</v>
      </c>
      <c r="E671" t="str">
        <f t="shared" si="52"/>
        <v>C4</v>
      </c>
      <c r="F671" t="s">
        <v>1712</v>
      </c>
      <c r="G671" t="s">
        <v>865</v>
      </c>
      <c r="H671" t="str">
        <f t="shared" si="53"/>
        <v>Melicope_denhamiiABW8597</v>
      </c>
      <c r="I671" t="s">
        <v>31</v>
      </c>
      <c r="J671" s="5">
        <v>13</v>
      </c>
      <c r="K671" t="s">
        <v>1713</v>
      </c>
      <c r="L671">
        <v>2</v>
      </c>
      <c r="M671" t="s">
        <v>33</v>
      </c>
      <c r="N671" t="s">
        <v>256</v>
      </c>
      <c r="O671" t="str">
        <f t="shared" si="54"/>
        <v>YP4C0249ABW8597</v>
      </c>
      <c r="P671" t="s">
        <v>59</v>
      </c>
      <c r="S671" t="s">
        <v>669</v>
      </c>
      <c r="T671" t="s">
        <v>867</v>
      </c>
      <c r="U671" t="s">
        <v>868</v>
      </c>
      <c r="W671" t="s">
        <v>869</v>
      </c>
      <c r="X671" t="s">
        <v>64</v>
      </c>
      <c r="Z671" t="s">
        <v>65</v>
      </c>
      <c r="AA671" t="s">
        <v>257</v>
      </c>
    </row>
    <row r="672" spans="1:27" x14ac:dyDescent="0.2">
      <c r="A672">
        <v>1524</v>
      </c>
      <c r="B672" t="s">
        <v>1714</v>
      </c>
      <c r="C672" t="str">
        <f t="shared" si="50"/>
        <v>C</v>
      </c>
      <c r="D672" t="str">
        <f t="shared" si="51"/>
        <v>3C0221</v>
      </c>
      <c r="E672" t="str">
        <f t="shared" si="52"/>
        <v>C3</v>
      </c>
      <c r="F672" t="s">
        <v>1715</v>
      </c>
      <c r="G672" t="s">
        <v>1716</v>
      </c>
      <c r="H672" t="str">
        <f t="shared" si="53"/>
        <v>Dysoxylum_brevipaniculumABW8597</v>
      </c>
      <c r="I672" t="s">
        <v>46</v>
      </c>
      <c r="J672" s="5">
        <v>24.5</v>
      </c>
      <c r="K672" t="s">
        <v>1717</v>
      </c>
      <c r="L672">
        <v>1</v>
      </c>
      <c r="M672" t="s">
        <v>57</v>
      </c>
      <c r="N672" t="s">
        <v>256</v>
      </c>
      <c r="O672" t="str">
        <f t="shared" si="54"/>
        <v>YP3C0221ABW8597</v>
      </c>
      <c r="P672" t="s">
        <v>59</v>
      </c>
      <c r="S672" t="s">
        <v>73</v>
      </c>
      <c r="T672" t="s">
        <v>1339</v>
      </c>
      <c r="U672" t="s">
        <v>1718</v>
      </c>
      <c r="W672" t="s">
        <v>1719</v>
      </c>
      <c r="X672" t="s">
        <v>64</v>
      </c>
      <c r="Z672" t="s">
        <v>65</v>
      </c>
      <c r="AA672" t="s">
        <v>257</v>
      </c>
    </row>
    <row r="673" spans="1:27" x14ac:dyDescent="0.2">
      <c r="A673">
        <v>1442</v>
      </c>
      <c r="B673" t="s">
        <v>1618</v>
      </c>
      <c r="C673" t="str">
        <f t="shared" si="50"/>
        <v>C</v>
      </c>
      <c r="D673" t="str">
        <f t="shared" si="51"/>
        <v>3C0192</v>
      </c>
      <c r="E673" t="str">
        <f t="shared" si="52"/>
        <v>C3</v>
      </c>
      <c r="F673" t="s">
        <v>1619</v>
      </c>
      <c r="G673" t="s">
        <v>218</v>
      </c>
      <c r="H673" t="str">
        <f t="shared" si="53"/>
        <v>Ficus_congestaABW8597</v>
      </c>
      <c r="I673" t="s">
        <v>46</v>
      </c>
      <c r="J673" s="5">
        <v>34</v>
      </c>
      <c r="K673" t="s">
        <v>1720</v>
      </c>
      <c r="L673">
        <v>2</v>
      </c>
      <c r="M673" t="s">
        <v>33</v>
      </c>
      <c r="N673" t="s">
        <v>256</v>
      </c>
      <c r="O673" t="str">
        <f t="shared" si="54"/>
        <v>YP3C0192ABW8597</v>
      </c>
      <c r="P673" t="s">
        <v>59</v>
      </c>
      <c r="S673" t="s">
        <v>93</v>
      </c>
      <c r="T673" t="s">
        <v>94</v>
      </c>
      <c r="U673" t="s">
        <v>221</v>
      </c>
      <c r="W673" t="s">
        <v>222</v>
      </c>
      <c r="X673" t="s">
        <v>64</v>
      </c>
      <c r="Z673" t="s">
        <v>65</v>
      </c>
      <c r="AA673" t="s">
        <v>257</v>
      </c>
    </row>
    <row r="674" spans="1:27" x14ac:dyDescent="0.2">
      <c r="A674">
        <v>1973</v>
      </c>
      <c r="B674" t="s">
        <v>1721</v>
      </c>
      <c r="C674" t="str">
        <f t="shared" si="50"/>
        <v>C</v>
      </c>
      <c r="D674" t="str">
        <f t="shared" si="51"/>
        <v>4C0236</v>
      </c>
      <c r="E674" t="str">
        <f t="shared" si="52"/>
        <v>C4</v>
      </c>
      <c r="F674" t="s">
        <v>1722</v>
      </c>
      <c r="G674" t="s">
        <v>1723</v>
      </c>
      <c r="H674" t="str">
        <f t="shared" si="53"/>
        <v>Sloanea_nymaniiABW8636</v>
      </c>
      <c r="I674" t="s">
        <v>99</v>
      </c>
      <c r="J674" s="5">
        <v>46.1</v>
      </c>
      <c r="K674" t="s">
        <v>1724</v>
      </c>
      <c r="L674">
        <v>2</v>
      </c>
      <c r="M674" t="s">
        <v>33</v>
      </c>
      <c r="N674" t="s">
        <v>270</v>
      </c>
      <c r="O674" t="str">
        <f t="shared" si="54"/>
        <v>YP4C0236ABW8636</v>
      </c>
      <c r="P674" t="s">
        <v>59</v>
      </c>
      <c r="S674" t="s">
        <v>60</v>
      </c>
      <c r="T674" t="s">
        <v>127</v>
      </c>
      <c r="U674" t="s">
        <v>1163</v>
      </c>
      <c r="W674" t="s">
        <v>1725</v>
      </c>
    </row>
    <row r="675" spans="1:27" x14ac:dyDescent="0.2">
      <c r="A675">
        <v>1468</v>
      </c>
      <c r="B675" t="s">
        <v>1726</v>
      </c>
      <c r="C675" t="str">
        <f t="shared" si="50"/>
        <v>C</v>
      </c>
      <c r="D675" t="str">
        <f t="shared" si="51"/>
        <v>3C0196</v>
      </c>
      <c r="E675" t="str">
        <f t="shared" si="52"/>
        <v>C3</v>
      </c>
      <c r="F675" t="s">
        <v>1727</v>
      </c>
      <c r="G675" t="s">
        <v>55</v>
      </c>
      <c r="H675" t="str">
        <f t="shared" si="53"/>
        <v>Elaeocarpus_dolichostylusABY9175</v>
      </c>
      <c r="I675" t="s">
        <v>82</v>
      </c>
      <c r="J675" s="5">
        <v>17.5</v>
      </c>
      <c r="K675" t="s">
        <v>1728</v>
      </c>
      <c r="L675">
        <v>3</v>
      </c>
      <c r="M675" t="s">
        <v>33</v>
      </c>
      <c r="N675" t="s">
        <v>272</v>
      </c>
      <c r="O675" t="str">
        <f t="shared" si="54"/>
        <v>YP3C0196ABY9175</v>
      </c>
      <c r="P675" t="s">
        <v>189</v>
      </c>
      <c r="S675" t="s">
        <v>60</v>
      </c>
      <c r="T675" t="s">
        <v>61</v>
      </c>
      <c r="U675" t="s">
        <v>62</v>
      </c>
      <c r="W675" t="s">
        <v>63</v>
      </c>
      <c r="X675" t="s">
        <v>251</v>
      </c>
      <c r="Z675" t="s">
        <v>273</v>
      </c>
      <c r="AA675" t="s">
        <v>274</v>
      </c>
    </row>
    <row r="676" spans="1:27" x14ac:dyDescent="0.2">
      <c r="A676">
        <v>942</v>
      </c>
      <c r="B676" t="s">
        <v>1729</v>
      </c>
      <c r="C676" t="str">
        <f t="shared" si="50"/>
        <v>C</v>
      </c>
      <c r="D676" t="str">
        <f t="shared" si="51"/>
        <v>2C0104</v>
      </c>
      <c r="E676" t="str">
        <f t="shared" si="52"/>
        <v>C2</v>
      </c>
      <c r="F676" t="s">
        <v>1730</v>
      </c>
      <c r="G676" t="s">
        <v>1699</v>
      </c>
      <c r="H676" t="str">
        <f t="shared" si="53"/>
        <v>Syzygium_hylophilumABZ0583</v>
      </c>
      <c r="I676" t="s">
        <v>99</v>
      </c>
      <c r="J676" s="5">
        <v>16.3</v>
      </c>
      <c r="K676" t="s">
        <v>1731</v>
      </c>
      <c r="L676">
        <v>1</v>
      </c>
      <c r="M676" t="s">
        <v>33</v>
      </c>
      <c r="N676" t="s">
        <v>1732</v>
      </c>
      <c r="O676" t="str">
        <f t="shared" si="54"/>
        <v>YP2C0104ABZ0583</v>
      </c>
      <c r="P676" t="s">
        <v>35</v>
      </c>
      <c r="S676" t="s">
        <v>510</v>
      </c>
      <c r="T676" t="s">
        <v>511</v>
      </c>
      <c r="U676" t="s">
        <v>1701</v>
      </c>
      <c r="W676" t="s">
        <v>1702</v>
      </c>
      <c r="X676" t="s">
        <v>40</v>
      </c>
      <c r="Z676" t="s">
        <v>1733</v>
      </c>
      <c r="AA676" t="s">
        <v>1734</v>
      </c>
    </row>
    <row r="677" spans="1:27" x14ac:dyDescent="0.2">
      <c r="A677">
        <v>944</v>
      </c>
      <c r="B677" t="s">
        <v>1729</v>
      </c>
      <c r="C677" t="str">
        <f t="shared" si="50"/>
        <v>C</v>
      </c>
      <c r="D677" t="str">
        <f t="shared" si="51"/>
        <v>2C0104</v>
      </c>
      <c r="E677" t="str">
        <f t="shared" si="52"/>
        <v>C2</v>
      </c>
      <c r="F677" t="s">
        <v>1730</v>
      </c>
      <c r="G677" t="s">
        <v>1699</v>
      </c>
      <c r="H677" t="str">
        <f t="shared" si="53"/>
        <v>Syzygium_hylophilumABZ0583</v>
      </c>
      <c r="I677" t="s">
        <v>86</v>
      </c>
      <c r="J677" s="5">
        <v>16.3</v>
      </c>
      <c r="K677" t="s">
        <v>1735</v>
      </c>
      <c r="L677">
        <v>2</v>
      </c>
      <c r="M677" t="s">
        <v>33</v>
      </c>
      <c r="N677" t="s">
        <v>1732</v>
      </c>
      <c r="O677" t="str">
        <f t="shared" si="54"/>
        <v>YP2C0104ABZ0583</v>
      </c>
      <c r="P677" t="s">
        <v>35</v>
      </c>
      <c r="S677" t="s">
        <v>510</v>
      </c>
      <c r="T677" t="s">
        <v>511</v>
      </c>
      <c r="U677" t="s">
        <v>1701</v>
      </c>
      <c r="W677" t="s">
        <v>1702</v>
      </c>
      <c r="X677" t="s">
        <v>40</v>
      </c>
      <c r="Z677" t="s">
        <v>1733</v>
      </c>
      <c r="AA677" t="s">
        <v>1734</v>
      </c>
    </row>
    <row r="678" spans="1:27" x14ac:dyDescent="0.2">
      <c r="A678">
        <v>945</v>
      </c>
      <c r="B678" t="s">
        <v>1729</v>
      </c>
      <c r="C678" t="str">
        <f t="shared" si="50"/>
        <v>C</v>
      </c>
      <c r="D678" t="str">
        <f t="shared" si="51"/>
        <v>2C0104</v>
      </c>
      <c r="E678" t="str">
        <f t="shared" si="52"/>
        <v>C2</v>
      </c>
      <c r="F678" t="s">
        <v>1730</v>
      </c>
      <c r="G678" t="s">
        <v>1699</v>
      </c>
      <c r="H678" t="str">
        <f t="shared" si="53"/>
        <v>Syzygium_hylophilumABZ0583</v>
      </c>
      <c r="I678" t="s">
        <v>285</v>
      </c>
      <c r="J678" s="5">
        <v>16.3</v>
      </c>
      <c r="K678" t="s">
        <v>1736</v>
      </c>
      <c r="L678">
        <v>1</v>
      </c>
      <c r="M678" t="s">
        <v>33</v>
      </c>
      <c r="N678" t="s">
        <v>1732</v>
      </c>
      <c r="O678" t="str">
        <f t="shared" si="54"/>
        <v>YP2C0104ABZ0583</v>
      </c>
      <c r="P678" t="s">
        <v>35</v>
      </c>
      <c r="S678" t="s">
        <v>510</v>
      </c>
      <c r="T678" t="s">
        <v>511</v>
      </c>
      <c r="U678" t="s">
        <v>1701</v>
      </c>
      <c r="W678" t="s">
        <v>1702</v>
      </c>
      <c r="X678" t="s">
        <v>40</v>
      </c>
      <c r="Z678" t="s">
        <v>1733</v>
      </c>
      <c r="AA678" t="s">
        <v>1734</v>
      </c>
    </row>
    <row r="679" spans="1:27" x14ac:dyDescent="0.2">
      <c r="A679">
        <v>1982</v>
      </c>
      <c r="B679" t="s">
        <v>1737</v>
      </c>
      <c r="C679" t="str">
        <f t="shared" si="50"/>
        <v>C</v>
      </c>
      <c r="D679" t="str">
        <f t="shared" si="51"/>
        <v>4C0240</v>
      </c>
      <c r="E679" t="str">
        <f t="shared" si="52"/>
        <v>C4</v>
      </c>
      <c r="F679" t="s">
        <v>1738</v>
      </c>
      <c r="G679" t="s">
        <v>936</v>
      </c>
      <c r="H679" t="str">
        <f t="shared" si="53"/>
        <v>Elaeocarpus_dolichodactylusABZ5297</v>
      </c>
      <c r="I679" t="s">
        <v>99</v>
      </c>
      <c r="J679" s="5">
        <v>7.7</v>
      </c>
      <c r="K679" t="s">
        <v>1739</v>
      </c>
      <c r="L679">
        <v>1</v>
      </c>
      <c r="M679" t="s">
        <v>57</v>
      </c>
      <c r="N679" t="s">
        <v>1740</v>
      </c>
      <c r="O679" t="str">
        <f t="shared" si="54"/>
        <v>YP4C0240ABZ5297</v>
      </c>
      <c r="P679" t="s">
        <v>59</v>
      </c>
      <c r="S679" t="s">
        <v>60</v>
      </c>
      <c r="T679" t="s">
        <v>61</v>
      </c>
      <c r="U679" t="s">
        <v>62</v>
      </c>
      <c r="W679" t="s">
        <v>63</v>
      </c>
      <c r="Z679" t="s">
        <v>905</v>
      </c>
    </row>
    <row r="680" spans="1:27" x14ac:dyDescent="0.2">
      <c r="A680">
        <v>1378</v>
      </c>
      <c r="B680" t="s">
        <v>1592</v>
      </c>
      <c r="C680" t="str">
        <f t="shared" si="50"/>
        <v>C</v>
      </c>
      <c r="D680" t="str">
        <f t="shared" si="51"/>
        <v>3C0165</v>
      </c>
      <c r="E680" t="str">
        <f t="shared" si="52"/>
        <v>C3</v>
      </c>
      <c r="F680" t="s">
        <v>1593</v>
      </c>
      <c r="G680" t="s">
        <v>186</v>
      </c>
      <c r="H680" t="str">
        <f t="shared" si="53"/>
        <v>Aglaia_rimosaACA8529</v>
      </c>
      <c r="I680" t="s">
        <v>285</v>
      </c>
      <c r="J680" s="5">
        <v>16.100000000000001</v>
      </c>
      <c r="K680" t="s">
        <v>1741</v>
      </c>
      <c r="L680">
        <v>1</v>
      </c>
      <c r="M680" t="s">
        <v>33</v>
      </c>
      <c r="N680" t="s">
        <v>279</v>
      </c>
      <c r="O680" t="str">
        <f t="shared" si="54"/>
        <v>YP3C0165ACA8529</v>
      </c>
      <c r="P680" t="s">
        <v>59</v>
      </c>
      <c r="S680" t="s">
        <v>73</v>
      </c>
      <c r="T680" t="s">
        <v>190</v>
      </c>
      <c r="U680" t="s">
        <v>191</v>
      </c>
      <c r="W680" t="s">
        <v>192</v>
      </c>
      <c r="X680" t="s">
        <v>64</v>
      </c>
      <c r="Z680" t="s">
        <v>280</v>
      </c>
      <c r="AA680" t="s">
        <v>281</v>
      </c>
    </row>
    <row r="681" spans="1:27" x14ac:dyDescent="0.2">
      <c r="A681">
        <v>1462</v>
      </c>
      <c r="B681" t="s">
        <v>1726</v>
      </c>
      <c r="C681" t="str">
        <f t="shared" si="50"/>
        <v>C</v>
      </c>
      <c r="D681" t="str">
        <f t="shared" si="51"/>
        <v>3C0196</v>
      </c>
      <c r="E681" t="str">
        <f t="shared" si="52"/>
        <v>C3</v>
      </c>
      <c r="F681" t="s">
        <v>1727</v>
      </c>
      <c r="G681" t="s">
        <v>55</v>
      </c>
      <c r="H681" t="str">
        <f t="shared" si="53"/>
        <v>Elaeocarpus_dolichostylusACA8529</v>
      </c>
      <c r="I681" t="s">
        <v>151</v>
      </c>
      <c r="J681" s="5">
        <v>17.5</v>
      </c>
      <c r="K681" t="s">
        <v>1742</v>
      </c>
      <c r="L681">
        <v>2</v>
      </c>
      <c r="M681" t="s">
        <v>33</v>
      </c>
      <c r="N681" t="s">
        <v>279</v>
      </c>
      <c r="O681" t="str">
        <f t="shared" si="54"/>
        <v>YP3C0196ACA8529</v>
      </c>
      <c r="P681" t="s">
        <v>59</v>
      </c>
      <c r="S681" t="s">
        <v>60</v>
      </c>
      <c r="T681" t="s">
        <v>61</v>
      </c>
      <c r="U681" t="s">
        <v>62</v>
      </c>
      <c r="W681" t="s">
        <v>63</v>
      </c>
      <c r="X681" t="s">
        <v>64</v>
      </c>
      <c r="Z681" t="s">
        <v>280</v>
      </c>
      <c r="AA681" t="s">
        <v>281</v>
      </c>
    </row>
    <row r="682" spans="1:27" x14ac:dyDescent="0.2">
      <c r="A682">
        <v>1985</v>
      </c>
      <c r="B682" t="s">
        <v>1737</v>
      </c>
      <c r="C682" t="str">
        <f t="shared" si="50"/>
        <v>C</v>
      </c>
      <c r="D682" t="str">
        <f t="shared" si="51"/>
        <v>4C0240</v>
      </c>
      <c r="E682" t="str">
        <f t="shared" si="52"/>
        <v>C4</v>
      </c>
      <c r="F682" t="s">
        <v>1738</v>
      </c>
      <c r="G682" t="s">
        <v>936</v>
      </c>
      <c r="H682" t="str">
        <f t="shared" si="53"/>
        <v>Elaeocarpus_dolichodactylusACB0488</v>
      </c>
      <c r="I682" t="s">
        <v>228</v>
      </c>
      <c r="J682" s="5">
        <v>7.7</v>
      </c>
      <c r="K682" t="s">
        <v>1743</v>
      </c>
      <c r="L682">
        <v>1</v>
      </c>
      <c r="M682" t="s">
        <v>57</v>
      </c>
      <c r="N682" t="s">
        <v>1744</v>
      </c>
      <c r="O682" t="str">
        <f t="shared" si="54"/>
        <v>YP4C0240ACB0488</v>
      </c>
      <c r="P682" t="s">
        <v>59</v>
      </c>
      <c r="S682" t="s">
        <v>60</v>
      </c>
      <c r="T682" t="s">
        <v>61</v>
      </c>
      <c r="U682" t="s">
        <v>62</v>
      </c>
      <c r="W682" t="s">
        <v>63</v>
      </c>
      <c r="X682" t="s">
        <v>382</v>
      </c>
      <c r="Z682" t="s">
        <v>1591</v>
      </c>
      <c r="AA682" t="s">
        <v>1745</v>
      </c>
    </row>
    <row r="683" spans="1:27" x14ac:dyDescent="0.2">
      <c r="A683">
        <v>1504</v>
      </c>
      <c r="B683" t="s">
        <v>1746</v>
      </c>
      <c r="C683" t="str">
        <f t="shared" si="50"/>
        <v>C</v>
      </c>
      <c r="D683" t="str">
        <f t="shared" si="51"/>
        <v>3C0216</v>
      </c>
      <c r="E683" t="str">
        <f t="shared" si="52"/>
        <v>C3</v>
      </c>
      <c r="F683" t="s">
        <v>1747</v>
      </c>
      <c r="G683" t="s">
        <v>123</v>
      </c>
      <c r="H683" t="str">
        <f t="shared" si="53"/>
        <v>Sloanea_tieghemiiACB0527</v>
      </c>
      <c r="I683" t="s">
        <v>228</v>
      </c>
      <c r="J683" s="5">
        <v>18.8</v>
      </c>
      <c r="K683" t="s">
        <v>1748</v>
      </c>
      <c r="L683">
        <v>4</v>
      </c>
      <c r="M683" t="s">
        <v>33</v>
      </c>
      <c r="N683" t="s">
        <v>1749</v>
      </c>
      <c r="O683" t="str">
        <f t="shared" si="54"/>
        <v>YP3C0216ACB0527</v>
      </c>
      <c r="P683" t="s">
        <v>59</v>
      </c>
      <c r="S683" t="s">
        <v>60</v>
      </c>
      <c r="T683" t="s">
        <v>127</v>
      </c>
      <c r="U683" t="s">
        <v>128</v>
      </c>
      <c r="W683" t="s">
        <v>129</v>
      </c>
      <c r="X683" t="s">
        <v>382</v>
      </c>
      <c r="Z683" t="s">
        <v>383</v>
      </c>
      <c r="AA683" t="s">
        <v>1750</v>
      </c>
    </row>
    <row r="684" spans="1:27" x14ac:dyDescent="0.2">
      <c r="A684">
        <v>335</v>
      </c>
      <c r="B684" t="s">
        <v>1627</v>
      </c>
      <c r="C684" t="str">
        <f t="shared" si="50"/>
        <v>C</v>
      </c>
      <c r="D684" t="str">
        <f t="shared" si="51"/>
        <v>1C0029</v>
      </c>
      <c r="E684" t="str">
        <f t="shared" si="52"/>
        <v>C1</v>
      </c>
      <c r="F684" t="s">
        <v>1628</v>
      </c>
      <c r="G684" t="s">
        <v>123</v>
      </c>
      <c r="H684" t="str">
        <f t="shared" si="53"/>
        <v>Sloanea_tieghemiiACB0527</v>
      </c>
      <c r="I684" t="s">
        <v>86</v>
      </c>
      <c r="J684" s="5">
        <v>41.5</v>
      </c>
      <c r="K684" t="s">
        <v>1751</v>
      </c>
      <c r="L684">
        <v>3</v>
      </c>
      <c r="M684" t="s">
        <v>33</v>
      </c>
      <c r="N684" t="s">
        <v>1749</v>
      </c>
      <c r="O684" t="str">
        <f t="shared" si="54"/>
        <v>YP1C0029ACB0527</v>
      </c>
      <c r="P684" t="s">
        <v>59</v>
      </c>
      <c r="S684" t="s">
        <v>60</v>
      </c>
      <c r="T684" t="s">
        <v>127</v>
      </c>
      <c r="U684" t="s">
        <v>128</v>
      </c>
      <c r="W684" t="s">
        <v>129</v>
      </c>
      <c r="X684" t="s">
        <v>382</v>
      </c>
      <c r="Z684" t="s">
        <v>383</v>
      </c>
      <c r="AA684" t="s">
        <v>1750</v>
      </c>
    </row>
    <row r="685" spans="1:27" x14ac:dyDescent="0.2">
      <c r="A685">
        <v>1972</v>
      </c>
      <c r="B685" t="s">
        <v>1721</v>
      </c>
      <c r="C685" t="str">
        <f t="shared" si="50"/>
        <v>C</v>
      </c>
      <c r="D685" t="str">
        <f t="shared" si="51"/>
        <v>4C0236</v>
      </c>
      <c r="E685" t="str">
        <f t="shared" si="52"/>
        <v>C4</v>
      </c>
      <c r="F685" t="s">
        <v>1722</v>
      </c>
      <c r="G685" t="s">
        <v>1723</v>
      </c>
      <c r="H685" t="str">
        <f t="shared" si="53"/>
        <v>Sloanea_nymaniiACB0687</v>
      </c>
      <c r="I685" t="s">
        <v>31</v>
      </c>
      <c r="J685" s="5">
        <v>46.1</v>
      </c>
      <c r="K685" t="s">
        <v>1752</v>
      </c>
      <c r="L685">
        <v>2</v>
      </c>
      <c r="M685" t="s">
        <v>33</v>
      </c>
      <c r="N685" t="s">
        <v>1753</v>
      </c>
      <c r="O685" t="str">
        <f t="shared" si="54"/>
        <v>YP4C0236ACB0687</v>
      </c>
      <c r="P685" t="s">
        <v>59</v>
      </c>
      <c r="S685" t="s">
        <v>60</v>
      </c>
      <c r="T685" t="s">
        <v>127</v>
      </c>
      <c r="U685" t="s">
        <v>1163</v>
      </c>
      <c r="W685" t="s">
        <v>1725</v>
      </c>
      <c r="X685" t="s">
        <v>64</v>
      </c>
      <c r="AA685" t="s">
        <v>1754</v>
      </c>
    </row>
    <row r="686" spans="1:27" x14ac:dyDescent="0.2">
      <c r="A686">
        <v>1975</v>
      </c>
      <c r="B686" t="s">
        <v>1721</v>
      </c>
      <c r="C686" t="str">
        <f t="shared" si="50"/>
        <v>C</v>
      </c>
      <c r="D686" t="str">
        <f t="shared" si="51"/>
        <v>4C0236</v>
      </c>
      <c r="E686" t="str">
        <f t="shared" si="52"/>
        <v>C4</v>
      </c>
      <c r="F686" t="s">
        <v>1722</v>
      </c>
      <c r="G686" t="s">
        <v>1723</v>
      </c>
      <c r="H686" t="str">
        <f t="shared" si="53"/>
        <v>Sloanea_nymaniiACB0687</v>
      </c>
      <c r="I686" t="s">
        <v>228</v>
      </c>
      <c r="J686" s="5">
        <v>46.1</v>
      </c>
      <c r="K686" t="s">
        <v>1755</v>
      </c>
      <c r="L686">
        <v>1</v>
      </c>
      <c r="M686" t="s">
        <v>33</v>
      </c>
      <c r="N686" t="s">
        <v>1753</v>
      </c>
      <c r="O686" t="str">
        <f t="shared" si="54"/>
        <v>YP4C0236ACB0687</v>
      </c>
      <c r="P686" t="s">
        <v>59</v>
      </c>
      <c r="S686" t="s">
        <v>60</v>
      </c>
      <c r="T686" t="s">
        <v>127</v>
      </c>
      <c r="U686" t="s">
        <v>1163</v>
      </c>
      <c r="W686" t="s">
        <v>1725</v>
      </c>
      <c r="X686" t="s">
        <v>64</v>
      </c>
      <c r="AA686" t="s">
        <v>1754</v>
      </c>
    </row>
    <row r="687" spans="1:27" x14ac:dyDescent="0.2">
      <c r="A687">
        <v>1427</v>
      </c>
      <c r="B687" t="s">
        <v>1756</v>
      </c>
      <c r="C687" t="str">
        <f t="shared" si="50"/>
        <v>C</v>
      </c>
      <c r="D687" t="str">
        <f t="shared" si="51"/>
        <v>3C0181</v>
      </c>
      <c r="E687" t="str">
        <f t="shared" si="52"/>
        <v>C3</v>
      </c>
      <c r="F687" t="s">
        <v>1757</v>
      </c>
      <c r="G687" t="s">
        <v>507</v>
      </c>
      <c r="H687" t="str">
        <f t="shared" si="53"/>
        <v>Syzygium_furfuraceumACB8986</v>
      </c>
      <c r="I687" t="s">
        <v>46</v>
      </c>
      <c r="J687" s="5">
        <v>11.6</v>
      </c>
      <c r="K687" t="s">
        <v>1758</v>
      </c>
      <c r="L687">
        <v>1</v>
      </c>
      <c r="M687" t="s">
        <v>57</v>
      </c>
      <c r="N687" t="s">
        <v>330</v>
      </c>
      <c r="O687" t="str">
        <f t="shared" si="54"/>
        <v>YP3C0181ACB8986</v>
      </c>
      <c r="P687" t="s">
        <v>59</v>
      </c>
      <c r="S687" t="s">
        <v>510</v>
      </c>
      <c r="T687" t="s">
        <v>511</v>
      </c>
      <c r="U687" t="s">
        <v>512</v>
      </c>
      <c r="W687" t="s">
        <v>513</v>
      </c>
      <c r="X687" t="s">
        <v>64</v>
      </c>
      <c r="Z687" t="s">
        <v>65</v>
      </c>
      <c r="AA687" t="s">
        <v>66</v>
      </c>
    </row>
    <row r="688" spans="1:27" x14ac:dyDescent="0.2">
      <c r="A688">
        <v>1986</v>
      </c>
      <c r="B688" t="s">
        <v>1759</v>
      </c>
      <c r="C688" t="str">
        <f t="shared" si="50"/>
        <v>C</v>
      </c>
      <c r="D688" t="str">
        <f t="shared" si="51"/>
        <v>4C0241</v>
      </c>
      <c r="E688" t="str">
        <f t="shared" si="52"/>
        <v>C4</v>
      </c>
      <c r="F688" t="s">
        <v>1760</v>
      </c>
      <c r="G688" t="s">
        <v>227</v>
      </c>
      <c r="H688" t="str">
        <f t="shared" si="53"/>
        <v>Ficus_erythrospermaACB8986</v>
      </c>
      <c r="I688" t="s">
        <v>31</v>
      </c>
      <c r="J688" s="5">
        <v>14.5</v>
      </c>
      <c r="K688" t="s">
        <v>1761</v>
      </c>
      <c r="L688">
        <v>1</v>
      </c>
      <c r="M688" t="s">
        <v>57</v>
      </c>
      <c r="N688" t="s">
        <v>330</v>
      </c>
      <c r="O688" t="str">
        <f t="shared" si="54"/>
        <v>YP4C0241ACB8986</v>
      </c>
      <c r="P688" t="s">
        <v>59</v>
      </c>
      <c r="S688" t="s">
        <v>93</v>
      </c>
      <c r="T688" t="s">
        <v>94</v>
      </c>
      <c r="U688" t="s">
        <v>230</v>
      </c>
      <c r="W688" t="s">
        <v>231</v>
      </c>
      <c r="X688" t="s">
        <v>64</v>
      </c>
      <c r="Z688" t="s">
        <v>65</v>
      </c>
      <c r="AA688" t="s">
        <v>66</v>
      </c>
    </row>
    <row r="689" spans="1:27" x14ac:dyDescent="0.2">
      <c r="A689">
        <v>923</v>
      </c>
      <c r="B689" t="s">
        <v>1707</v>
      </c>
      <c r="C689" t="str">
        <f t="shared" si="50"/>
        <v>C</v>
      </c>
      <c r="D689" t="str">
        <f t="shared" si="51"/>
        <v>2C0076</v>
      </c>
      <c r="E689" t="str">
        <f t="shared" si="52"/>
        <v>C2</v>
      </c>
      <c r="F689" t="s">
        <v>1708</v>
      </c>
      <c r="G689" t="s">
        <v>55</v>
      </c>
      <c r="H689" t="str">
        <f t="shared" si="53"/>
        <v>Elaeocarpus_dolichostylusACB8986</v>
      </c>
      <c r="I689" t="s">
        <v>99</v>
      </c>
      <c r="J689" s="5">
        <v>27.6</v>
      </c>
      <c r="K689" t="s">
        <v>1762</v>
      </c>
      <c r="L689">
        <v>3</v>
      </c>
      <c r="M689" t="s">
        <v>33</v>
      </c>
      <c r="N689" t="s">
        <v>330</v>
      </c>
      <c r="O689" t="str">
        <f t="shared" si="54"/>
        <v>YP2C0076ACB8986</v>
      </c>
      <c r="P689" t="s">
        <v>59</v>
      </c>
      <c r="S689" t="s">
        <v>60</v>
      </c>
      <c r="T689" t="s">
        <v>61</v>
      </c>
      <c r="U689" t="s">
        <v>62</v>
      </c>
      <c r="W689" t="s">
        <v>63</v>
      </c>
      <c r="X689" t="s">
        <v>64</v>
      </c>
      <c r="Z689" t="s">
        <v>65</v>
      </c>
      <c r="AA689" t="s">
        <v>66</v>
      </c>
    </row>
    <row r="690" spans="1:27" x14ac:dyDescent="0.2">
      <c r="A690">
        <v>2004</v>
      </c>
      <c r="B690" t="s">
        <v>1633</v>
      </c>
      <c r="C690" t="str">
        <f t="shared" si="50"/>
        <v>C</v>
      </c>
      <c r="D690" t="str">
        <f t="shared" si="51"/>
        <v>4C0258</v>
      </c>
      <c r="E690" t="str">
        <f t="shared" si="52"/>
        <v>C4</v>
      </c>
      <c r="F690" t="s">
        <v>1634</v>
      </c>
      <c r="G690" t="s">
        <v>457</v>
      </c>
      <c r="H690" t="str">
        <f t="shared" si="53"/>
        <v>Cryptocarya_apamifoliaACB8986</v>
      </c>
      <c r="I690" t="s">
        <v>99</v>
      </c>
      <c r="J690" s="5">
        <v>32.4</v>
      </c>
      <c r="K690" t="s">
        <v>1763</v>
      </c>
      <c r="L690">
        <v>1</v>
      </c>
      <c r="M690" t="s">
        <v>57</v>
      </c>
      <c r="N690" t="s">
        <v>330</v>
      </c>
      <c r="O690" t="str">
        <f t="shared" si="54"/>
        <v>YP4C0258ACB8986</v>
      </c>
      <c r="P690" t="s">
        <v>59</v>
      </c>
      <c r="S690" t="s">
        <v>460</v>
      </c>
      <c r="T690" t="s">
        <v>461</v>
      </c>
      <c r="U690" t="s">
        <v>462</v>
      </c>
      <c r="W690" t="s">
        <v>463</v>
      </c>
      <c r="X690" t="s">
        <v>64</v>
      </c>
      <c r="Z690" t="s">
        <v>65</v>
      </c>
      <c r="AA690" t="s">
        <v>66</v>
      </c>
    </row>
    <row r="691" spans="1:27" x14ac:dyDescent="0.2">
      <c r="A691">
        <v>996</v>
      </c>
      <c r="B691" t="s">
        <v>1764</v>
      </c>
      <c r="C691" t="str">
        <f t="shared" si="50"/>
        <v>C</v>
      </c>
      <c r="D691" t="str">
        <f t="shared" si="51"/>
        <v>2C0156</v>
      </c>
      <c r="E691" t="str">
        <f t="shared" si="52"/>
        <v>C2</v>
      </c>
      <c r="F691" t="s">
        <v>1765</v>
      </c>
      <c r="G691" t="s">
        <v>55</v>
      </c>
      <c r="H691" t="str">
        <f t="shared" si="53"/>
        <v>Elaeocarpus_dolichostylusACB8986</v>
      </c>
      <c r="I691" t="s">
        <v>124</v>
      </c>
      <c r="J691" s="5">
        <v>39</v>
      </c>
      <c r="K691" t="s">
        <v>1766</v>
      </c>
      <c r="L691">
        <v>2</v>
      </c>
      <c r="M691" t="s">
        <v>33</v>
      </c>
      <c r="N691" t="s">
        <v>330</v>
      </c>
      <c r="O691" t="str">
        <f t="shared" si="54"/>
        <v>YP2C0156ACB8986</v>
      </c>
      <c r="P691" t="s">
        <v>59</v>
      </c>
      <c r="S691" t="s">
        <v>60</v>
      </c>
      <c r="T691" t="s">
        <v>61</v>
      </c>
      <c r="U691" t="s">
        <v>62</v>
      </c>
      <c r="W691" t="s">
        <v>63</v>
      </c>
      <c r="X691" t="s">
        <v>64</v>
      </c>
      <c r="Z691" t="s">
        <v>65</v>
      </c>
      <c r="AA691" t="s">
        <v>66</v>
      </c>
    </row>
    <row r="692" spans="1:27" x14ac:dyDescent="0.2">
      <c r="A692">
        <v>997</v>
      </c>
      <c r="B692" t="s">
        <v>1764</v>
      </c>
      <c r="C692" t="str">
        <f t="shared" si="50"/>
        <v>C</v>
      </c>
      <c r="D692" t="str">
        <f t="shared" si="51"/>
        <v>2C0156</v>
      </c>
      <c r="E692" t="str">
        <f t="shared" si="52"/>
        <v>C2</v>
      </c>
      <c r="F692" t="s">
        <v>1765</v>
      </c>
      <c r="G692" t="s">
        <v>55</v>
      </c>
      <c r="H692" t="str">
        <f t="shared" si="53"/>
        <v>Elaeocarpus_dolichostylusACB8986</v>
      </c>
      <c r="I692" t="s">
        <v>82</v>
      </c>
      <c r="J692" s="5">
        <v>39</v>
      </c>
      <c r="K692" t="s">
        <v>1767</v>
      </c>
      <c r="L692">
        <v>1</v>
      </c>
      <c r="M692" t="s">
        <v>33</v>
      </c>
      <c r="N692" t="s">
        <v>330</v>
      </c>
      <c r="O692" t="str">
        <f t="shared" si="54"/>
        <v>YP2C0156ACB8986</v>
      </c>
      <c r="P692" t="s">
        <v>59</v>
      </c>
      <c r="S692" t="s">
        <v>60</v>
      </c>
      <c r="T692" t="s">
        <v>61</v>
      </c>
      <c r="U692" t="s">
        <v>62</v>
      </c>
      <c r="W692" t="s">
        <v>63</v>
      </c>
      <c r="X692" t="s">
        <v>64</v>
      </c>
      <c r="Z692" t="s">
        <v>65</v>
      </c>
      <c r="AA692" t="s">
        <v>66</v>
      </c>
    </row>
    <row r="693" spans="1:27" x14ac:dyDescent="0.2">
      <c r="A693">
        <v>2015</v>
      </c>
      <c r="B693" t="s">
        <v>1768</v>
      </c>
      <c r="C693" t="str">
        <f t="shared" si="50"/>
        <v>C</v>
      </c>
      <c r="D693" t="str">
        <f t="shared" si="51"/>
        <v>4C0269</v>
      </c>
      <c r="E693" t="str">
        <f t="shared" si="52"/>
        <v>C4</v>
      </c>
      <c r="F693" t="s">
        <v>1769</v>
      </c>
      <c r="G693" t="s">
        <v>667</v>
      </c>
      <c r="H693" t="str">
        <f t="shared" si="53"/>
        <v>Zanthoxylum_pluviatileACD3549</v>
      </c>
      <c r="I693" t="s">
        <v>99</v>
      </c>
      <c r="J693" s="5">
        <v>23.4</v>
      </c>
      <c r="K693" t="s">
        <v>1770</v>
      </c>
      <c r="L693">
        <v>1</v>
      </c>
      <c r="M693" t="s">
        <v>57</v>
      </c>
      <c r="N693" t="s">
        <v>333</v>
      </c>
      <c r="O693" t="str">
        <f t="shared" si="54"/>
        <v>YP4C0269ACD3549</v>
      </c>
      <c r="P693" t="s">
        <v>72</v>
      </c>
      <c r="S693" t="s">
        <v>669</v>
      </c>
      <c r="T693" t="s">
        <v>670</v>
      </c>
      <c r="U693" t="s">
        <v>671</v>
      </c>
      <c r="W693" t="s">
        <v>672</v>
      </c>
      <c r="X693" t="s">
        <v>77</v>
      </c>
      <c r="Z693" t="s">
        <v>334</v>
      </c>
    </row>
    <row r="694" spans="1:27" x14ac:dyDescent="0.2">
      <c r="A694">
        <v>959</v>
      </c>
      <c r="B694" t="s">
        <v>1771</v>
      </c>
      <c r="C694" t="str">
        <f t="shared" si="50"/>
        <v>C</v>
      </c>
      <c r="D694" t="str">
        <f t="shared" si="51"/>
        <v>2C0115</v>
      </c>
      <c r="E694" t="str">
        <f t="shared" si="52"/>
        <v>C2</v>
      </c>
      <c r="F694" t="s">
        <v>1772</v>
      </c>
      <c r="G694" t="s">
        <v>123</v>
      </c>
      <c r="H694" t="str">
        <f t="shared" si="53"/>
        <v>Sloanea_tieghemiiACD3790</v>
      </c>
      <c r="I694" t="s">
        <v>46</v>
      </c>
      <c r="J694" s="5">
        <v>34</v>
      </c>
      <c r="K694" t="s">
        <v>1773</v>
      </c>
      <c r="L694">
        <v>1</v>
      </c>
      <c r="M694" t="s">
        <v>33</v>
      </c>
      <c r="N694" t="s">
        <v>1140</v>
      </c>
      <c r="O694" t="str">
        <f t="shared" si="54"/>
        <v>YP2C0115ACD3790</v>
      </c>
      <c r="P694" t="s">
        <v>72</v>
      </c>
      <c r="S694" t="s">
        <v>60</v>
      </c>
      <c r="T694" t="s">
        <v>127</v>
      </c>
      <c r="U694" t="s">
        <v>128</v>
      </c>
      <c r="W694" t="s">
        <v>129</v>
      </c>
      <c r="AA694" t="s">
        <v>1141</v>
      </c>
    </row>
    <row r="695" spans="1:27" x14ac:dyDescent="0.2">
      <c r="A695">
        <v>960</v>
      </c>
      <c r="B695" t="s">
        <v>1771</v>
      </c>
      <c r="C695" t="str">
        <f t="shared" si="50"/>
        <v>C</v>
      </c>
      <c r="D695" t="str">
        <f t="shared" si="51"/>
        <v>2C0115</v>
      </c>
      <c r="E695" t="str">
        <f t="shared" si="52"/>
        <v>C2</v>
      </c>
      <c r="F695" t="s">
        <v>1772</v>
      </c>
      <c r="G695" t="s">
        <v>123</v>
      </c>
      <c r="H695" t="str">
        <f t="shared" si="53"/>
        <v>Sloanea_tieghemiiACD3790</v>
      </c>
      <c r="I695" t="s">
        <v>46</v>
      </c>
      <c r="J695" s="5">
        <v>34</v>
      </c>
      <c r="K695" t="s">
        <v>1773</v>
      </c>
      <c r="L695">
        <v>1</v>
      </c>
      <c r="M695" t="s">
        <v>33</v>
      </c>
      <c r="N695" t="s">
        <v>1140</v>
      </c>
      <c r="O695" t="str">
        <f t="shared" si="54"/>
        <v>YP2C0115ACD3790</v>
      </c>
      <c r="P695" t="s">
        <v>72</v>
      </c>
      <c r="S695" t="s">
        <v>60</v>
      </c>
      <c r="T695" t="s">
        <v>127</v>
      </c>
      <c r="U695" t="s">
        <v>128</v>
      </c>
      <c r="W695" t="s">
        <v>129</v>
      </c>
      <c r="AA695" t="s">
        <v>1141</v>
      </c>
    </row>
    <row r="696" spans="1:27" x14ac:dyDescent="0.2">
      <c r="A696">
        <v>961</v>
      </c>
      <c r="B696" t="s">
        <v>1771</v>
      </c>
      <c r="C696" t="str">
        <f t="shared" si="50"/>
        <v>C</v>
      </c>
      <c r="D696" t="str">
        <f t="shared" si="51"/>
        <v>2C0115</v>
      </c>
      <c r="E696" t="str">
        <f t="shared" si="52"/>
        <v>C2</v>
      </c>
      <c r="F696" t="s">
        <v>1772</v>
      </c>
      <c r="G696" t="s">
        <v>123</v>
      </c>
      <c r="H696" t="str">
        <f t="shared" si="53"/>
        <v>Sloanea_tieghemiiACD3790</v>
      </c>
      <c r="I696" t="s">
        <v>46</v>
      </c>
      <c r="J696" s="5">
        <v>34</v>
      </c>
      <c r="K696" t="s">
        <v>1773</v>
      </c>
      <c r="L696">
        <v>1</v>
      </c>
      <c r="M696" t="s">
        <v>33</v>
      </c>
      <c r="N696" t="s">
        <v>1140</v>
      </c>
      <c r="O696" t="str">
        <f t="shared" si="54"/>
        <v>YP2C0115ACD3790</v>
      </c>
      <c r="P696" t="s">
        <v>72</v>
      </c>
      <c r="S696" t="s">
        <v>60</v>
      </c>
      <c r="T696" t="s">
        <v>127</v>
      </c>
      <c r="U696" t="s">
        <v>128</v>
      </c>
      <c r="W696" t="s">
        <v>129</v>
      </c>
      <c r="AA696" t="s">
        <v>1141</v>
      </c>
    </row>
    <row r="697" spans="1:27" x14ac:dyDescent="0.2">
      <c r="A697">
        <v>962</v>
      </c>
      <c r="B697" t="s">
        <v>1771</v>
      </c>
      <c r="C697" t="str">
        <f t="shared" si="50"/>
        <v>C</v>
      </c>
      <c r="D697" t="str">
        <f t="shared" si="51"/>
        <v>2C0115</v>
      </c>
      <c r="E697" t="str">
        <f t="shared" si="52"/>
        <v>C2</v>
      </c>
      <c r="F697" t="s">
        <v>1772</v>
      </c>
      <c r="G697" t="s">
        <v>123</v>
      </c>
      <c r="H697" t="str">
        <f t="shared" si="53"/>
        <v>Sloanea_tieghemiiACD3790</v>
      </c>
      <c r="I697" t="s">
        <v>46</v>
      </c>
      <c r="J697" s="5">
        <v>34</v>
      </c>
      <c r="K697" t="s">
        <v>1773</v>
      </c>
      <c r="L697">
        <v>1</v>
      </c>
      <c r="M697" t="s">
        <v>33</v>
      </c>
      <c r="N697" t="s">
        <v>1140</v>
      </c>
      <c r="O697" t="str">
        <f t="shared" si="54"/>
        <v>YP2C0115ACD3790</v>
      </c>
      <c r="P697" t="s">
        <v>72</v>
      </c>
      <c r="S697" t="s">
        <v>60</v>
      </c>
      <c r="T697" t="s">
        <v>127</v>
      </c>
      <c r="U697" t="s">
        <v>128</v>
      </c>
      <c r="W697" t="s">
        <v>129</v>
      </c>
      <c r="AA697" t="s">
        <v>1141</v>
      </c>
    </row>
    <row r="698" spans="1:27" x14ac:dyDescent="0.2">
      <c r="A698">
        <v>963</v>
      </c>
      <c r="B698" t="s">
        <v>1771</v>
      </c>
      <c r="C698" t="str">
        <f t="shared" si="50"/>
        <v>C</v>
      </c>
      <c r="D698" t="str">
        <f t="shared" si="51"/>
        <v>2C0115</v>
      </c>
      <c r="E698" t="str">
        <f t="shared" si="52"/>
        <v>C2</v>
      </c>
      <c r="F698" t="s">
        <v>1772</v>
      </c>
      <c r="G698" t="s">
        <v>123</v>
      </c>
      <c r="H698" t="str">
        <f t="shared" si="53"/>
        <v>Sloanea_tieghemiiACD3790</v>
      </c>
      <c r="I698" t="s">
        <v>46</v>
      </c>
      <c r="J698" s="5">
        <v>34</v>
      </c>
      <c r="K698" t="s">
        <v>1773</v>
      </c>
      <c r="L698">
        <v>1</v>
      </c>
      <c r="M698" t="s">
        <v>33</v>
      </c>
      <c r="N698" t="s">
        <v>1140</v>
      </c>
      <c r="O698" t="str">
        <f t="shared" si="54"/>
        <v>YP2C0115ACD3790</v>
      </c>
      <c r="P698" t="s">
        <v>72</v>
      </c>
      <c r="S698" t="s">
        <v>60</v>
      </c>
      <c r="T698" t="s">
        <v>127</v>
      </c>
      <c r="U698" t="s">
        <v>128</v>
      </c>
      <c r="W698" t="s">
        <v>129</v>
      </c>
      <c r="AA698" t="s">
        <v>1141</v>
      </c>
    </row>
    <row r="699" spans="1:27" x14ac:dyDescent="0.2">
      <c r="A699">
        <v>964</v>
      </c>
      <c r="B699" t="s">
        <v>1771</v>
      </c>
      <c r="C699" t="str">
        <f t="shared" si="50"/>
        <v>C</v>
      </c>
      <c r="D699" t="str">
        <f t="shared" si="51"/>
        <v>2C0115</v>
      </c>
      <c r="E699" t="str">
        <f t="shared" si="52"/>
        <v>C2</v>
      </c>
      <c r="F699" t="s">
        <v>1772</v>
      </c>
      <c r="G699" t="s">
        <v>123</v>
      </c>
      <c r="H699" t="str">
        <f t="shared" si="53"/>
        <v>Sloanea_tieghemiiACD3790</v>
      </c>
      <c r="I699" t="s">
        <v>46</v>
      </c>
      <c r="J699" s="5">
        <v>34</v>
      </c>
      <c r="K699" t="s">
        <v>1773</v>
      </c>
      <c r="L699">
        <v>1</v>
      </c>
      <c r="M699" t="s">
        <v>33</v>
      </c>
      <c r="N699" t="s">
        <v>1140</v>
      </c>
      <c r="O699" t="str">
        <f t="shared" si="54"/>
        <v>YP2C0115ACD3790</v>
      </c>
      <c r="P699" t="s">
        <v>72</v>
      </c>
      <c r="S699" t="s">
        <v>60</v>
      </c>
      <c r="T699" t="s">
        <v>127</v>
      </c>
      <c r="U699" t="s">
        <v>128</v>
      </c>
      <c r="W699" t="s">
        <v>129</v>
      </c>
      <c r="AA699" t="s">
        <v>1141</v>
      </c>
    </row>
    <row r="700" spans="1:27" x14ac:dyDescent="0.2">
      <c r="A700">
        <v>2006</v>
      </c>
      <c r="B700" t="s">
        <v>1633</v>
      </c>
      <c r="C700" t="str">
        <f t="shared" si="50"/>
        <v>C</v>
      </c>
      <c r="D700" t="str">
        <f t="shared" si="51"/>
        <v>4C0258</v>
      </c>
      <c r="E700" t="str">
        <f t="shared" si="52"/>
        <v>C4</v>
      </c>
      <c r="F700" t="s">
        <v>1634</v>
      </c>
      <c r="G700" t="s">
        <v>457</v>
      </c>
      <c r="H700" t="str">
        <f t="shared" si="53"/>
        <v>Cryptocarya_apamifoliaACK7831</v>
      </c>
      <c r="I700" t="s">
        <v>228</v>
      </c>
      <c r="J700" s="5">
        <v>32.4</v>
      </c>
      <c r="K700" t="s">
        <v>1774</v>
      </c>
      <c r="L700">
        <v>1</v>
      </c>
      <c r="M700" t="s">
        <v>57</v>
      </c>
      <c r="N700" t="s">
        <v>1775</v>
      </c>
      <c r="O700" t="str">
        <f t="shared" si="54"/>
        <v>YP4C0258ACK7831</v>
      </c>
      <c r="P700" t="s">
        <v>59</v>
      </c>
      <c r="S700" t="s">
        <v>460</v>
      </c>
      <c r="T700" t="s">
        <v>461</v>
      </c>
      <c r="U700" t="s">
        <v>462</v>
      </c>
      <c r="W700" t="s">
        <v>463</v>
      </c>
    </row>
    <row r="701" spans="1:27" x14ac:dyDescent="0.2">
      <c r="A701">
        <v>1000</v>
      </c>
      <c r="B701" t="s">
        <v>1776</v>
      </c>
      <c r="C701" t="str">
        <f t="shared" si="50"/>
        <v>C</v>
      </c>
      <c r="D701" t="str">
        <f t="shared" si="51"/>
        <v>2C0289</v>
      </c>
      <c r="E701" t="str">
        <f t="shared" si="52"/>
        <v>C2</v>
      </c>
      <c r="F701" t="s">
        <v>1777</v>
      </c>
      <c r="G701" t="s">
        <v>446</v>
      </c>
      <c r="H701" t="str">
        <f t="shared" si="53"/>
        <v>Nauclea_tenuifloraACK9384</v>
      </c>
      <c r="I701" t="s">
        <v>46</v>
      </c>
      <c r="J701" s="5">
        <v>6.5</v>
      </c>
      <c r="K701" t="s">
        <v>1778</v>
      </c>
      <c r="L701">
        <v>1</v>
      </c>
      <c r="M701" t="s">
        <v>33</v>
      </c>
      <c r="N701" t="s">
        <v>351</v>
      </c>
      <c r="O701" t="str">
        <f t="shared" si="54"/>
        <v>YP2C0289ACK9384</v>
      </c>
      <c r="P701" t="s">
        <v>59</v>
      </c>
      <c r="S701" t="s">
        <v>60</v>
      </c>
      <c r="T701" t="s">
        <v>127</v>
      </c>
      <c r="U701" t="s">
        <v>449</v>
      </c>
      <c r="W701" t="s">
        <v>1779</v>
      </c>
      <c r="X701" t="s">
        <v>64</v>
      </c>
      <c r="Z701" t="s">
        <v>352</v>
      </c>
    </row>
    <row r="702" spans="1:27" x14ac:dyDescent="0.2">
      <c r="A702">
        <v>1002</v>
      </c>
      <c r="B702" t="s">
        <v>1776</v>
      </c>
      <c r="C702" t="str">
        <f t="shared" si="50"/>
        <v>C</v>
      </c>
      <c r="D702" t="str">
        <f t="shared" si="51"/>
        <v>2C0289</v>
      </c>
      <c r="E702" t="str">
        <f t="shared" si="52"/>
        <v>C2</v>
      </c>
      <c r="F702" t="s">
        <v>1777</v>
      </c>
      <c r="G702" t="s">
        <v>446</v>
      </c>
      <c r="H702" t="str">
        <f t="shared" si="53"/>
        <v>Nauclea_tenuifloraACK9384</v>
      </c>
      <c r="I702" t="s">
        <v>151</v>
      </c>
      <c r="J702" s="5">
        <v>6.5</v>
      </c>
      <c r="K702" t="s">
        <v>1780</v>
      </c>
      <c r="L702">
        <v>1</v>
      </c>
      <c r="M702" t="s">
        <v>33</v>
      </c>
      <c r="N702" t="s">
        <v>351</v>
      </c>
      <c r="O702" t="str">
        <f t="shared" si="54"/>
        <v>YP2C0289ACK9384</v>
      </c>
      <c r="P702" t="s">
        <v>59</v>
      </c>
      <c r="S702" t="s">
        <v>60</v>
      </c>
      <c r="T702" t="s">
        <v>127</v>
      </c>
      <c r="U702" t="s">
        <v>449</v>
      </c>
      <c r="W702" t="s">
        <v>1779</v>
      </c>
      <c r="X702" t="s">
        <v>64</v>
      </c>
      <c r="Z702" t="s">
        <v>352</v>
      </c>
    </row>
    <row r="703" spans="1:27" x14ac:dyDescent="0.2">
      <c r="A703">
        <v>1499</v>
      </c>
      <c r="B703" t="s">
        <v>1746</v>
      </c>
      <c r="C703" t="str">
        <f t="shared" si="50"/>
        <v>C</v>
      </c>
      <c r="D703" t="str">
        <f t="shared" si="51"/>
        <v>3C0216</v>
      </c>
      <c r="E703" t="str">
        <f t="shared" si="52"/>
        <v>C3</v>
      </c>
      <c r="F703" t="s">
        <v>1747</v>
      </c>
      <c r="G703" t="s">
        <v>123</v>
      </c>
      <c r="H703" t="str">
        <f t="shared" si="53"/>
        <v>Sloanea_tieghemiiACK9384</v>
      </c>
      <c r="I703" t="s">
        <v>46</v>
      </c>
      <c r="J703" s="5">
        <v>18.8</v>
      </c>
      <c r="K703" t="s">
        <v>1781</v>
      </c>
      <c r="L703">
        <v>14</v>
      </c>
      <c r="M703" t="s">
        <v>33</v>
      </c>
      <c r="N703" t="s">
        <v>351</v>
      </c>
      <c r="O703" t="str">
        <f t="shared" si="54"/>
        <v>YP3C0216ACK9384</v>
      </c>
      <c r="P703" t="s">
        <v>59</v>
      </c>
      <c r="S703" t="s">
        <v>60</v>
      </c>
      <c r="T703" t="s">
        <v>127</v>
      </c>
      <c r="U703" t="s">
        <v>128</v>
      </c>
      <c r="W703" t="s">
        <v>129</v>
      </c>
      <c r="X703" t="s">
        <v>64</v>
      </c>
      <c r="Z703" t="s">
        <v>352</v>
      </c>
    </row>
    <row r="704" spans="1:27" x14ac:dyDescent="0.2">
      <c r="A704">
        <v>1506</v>
      </c>
      <c r="B704" t="s">
        <v>1746</v>
      </c>
      <c r="C704" t="str">
        <f t="shared" si="50"/>
        <v>C</v>
      </c>
      <c r="D704" t="str">
        <f t="shared" si="51"/>
        <v>3C0216</v>
      </c>
      <c r="E704" t="str">
        <f t="shared" si="52"/>
        <v>C3</v>
      </c>
      <c r="F704" t="s">
        <v>1747</v>
      </c>
      <c r="G704" t="s">
        <v>123</v>
      </c>
      <c r="H704" t="str">
        <f t="shared" si="53"/>
        <v>Sloanea_tieghemiiACK9384</v>
      </c>
      <c r="I704" t="s">
        <v>124</v>
      </c>
      <c r="J704" s="5">
        <v>18.8</v>
      </c>
      <c r="K704" t="s">
        <v>1782</v>
      </c>
      <c r="L704">
        <v>2</v>
      </c>
      <c r="M704" t="s">
        <v>33</v>
      </c>
      <c r="N704" t="s">
        <v>351</v>
      </c>
      <c r="O704" t="str">
        <f t="shared" si="54"/>
        <v>YP3C0216ACK9384</v>
      </c>
      <c r="P704" t="s">
        <v>59</v>
      </c>
      <c r="S704" t="s">
        <v>60</v>
      </c>
      <c r="T704" t="s">
        <v>127</v>
      </c>
      <c r="U704" t="s">
        <v>128</v>
      </c>
      <c r="W704" t="s">
        <v>129</v>
      </c>
      <c r="X704" t="s">
        <v>64</v>
      </c>
      <c r="Z704" t="s">
        <v>352</v>
      </c>
    </row>
    <row r="705" spans="1:27" x14ac:dyDescent="0.2">
      <c r="A705">
        <v>1507</v>
      </c>
      <c r="B705" t="s">
        <v>1746</v>
      </c>
      <c r="C705" t="str">
        <f t="shared" si="50"/>
        <v>C</v>
      </c>
      <c r="D705" t="str">
        <f t="shared" si="51"/>
        <v>3C0216</v>
      </c>
      <c r="E705" t="str">
        <f t="shared" si="52"/>
        <v>C3</v>
      </c>
      <c r="F705" t="s">
        <v>1747</v>
      </c>
      <c r="G705" t="s">
        <v>123</v>
      </c>
      <c r="H705" t="str">
        <f t="shared" si="53"/>
        <v>Sloanea_tieghemiiACK9384</v>
      </c>
      <c r="I705" t="s">
        <v>82</v>
      </c>
      <c r="J705" s="5">
        <v>18.8</v>
      </c>
      <c r="K705" t="s">
        <v>1783</v>
      </c>
      <c r="L705">
        <v>2</v>
      </c>
      <c r="M705" t="s">
        <v>33</v>
      </c>
      <c r="N705" t="s">
        <v>351</v>
      </c>
      <c r="O705" t="str">
        <f t="shared" si="54"/>
        <v>YP3C0216ACK9384</v>
      </c>
      <c r="P705" t="s">
        <v>59</v>
      </c>
      <c r="S705" t="s">
        <v>60</v>
      </c>
      <c r="T705" t="s">
        <v>127</v>
      </c>
      <c r="U705" t="s">
        <v>128</v>
      </c>
      <c r="W705" t="s">
        <v>129</v>
      </c>
      <c r="X705" t="s">
        <v>64</v>
      </c>
      <c r="Z705" t="s">
        <v>352</v>
      </c>
    </row>
    <row r="706" spans="1:27" x14ac:dyDescent="0.2">
      <c r="A706">
        <v>1518</v>
      </c>
      <c r="B706" t="s">
        <v>1746</v>
      </c>
      <c r="C706" t="str">
        <f t="shared" ref="C706:C769" si="55">CONCATENATE(LEFT(B706,1))</f>
        <v>C</v>
      </c>
      <c r="D706" t="str">
        <f t="shared" ref="D706:D769" si="56">CONCATENATE(RIGHT(F706,6))</f>
        <v>3C0216</v>
      </c>
      <c r="E706" t="str">
        <f t="shared" ref="E706:E769" si="57">CONCATENATE(C706,LEFT(D706,1))</f>
        <v>C3</v>
      </c>
      <c r="F706" t="s">
        <v>1747</v>
      </c>
      <c r="G706" t="s">
        <v>123</v>
      </c>
      <c r="H706" t="str">
        <f t="shared" ref="H706:H769" si="58">CONCATENATE(G706,N706)</f>
        <v>Sloanea_tieghemiiACK9384</v>
      </c>
      <c r="I706" t="s">
        <v>411</v>
      </c>
      <c r="J706" s="5">
        <v>18.8</v>
      </c>
      <c r="K706" t="s">
        <v>1784</v>
      </c>
      <c r="L706">
        <v>2</v>
      </c>
      <c r="M706" t="s">
        <v>33</v>
      </c>
      <c r="N706" t="s">
        <v>351</v>
      </c>
      <c r="O706" t="str">
        <f t="shared" ref="O706:O769" si="59">CONCATENATE(F706,N706)</f>
        <v>YP3C0216ACK9384</v>
      </c>
      <c r="P706" t="s">
        <v>59</v>
      </c>
      <c r="S706" t="s">
        <v>60</v>
      </c>
      <c r="T706" t="s">
        <v>127</v>
      </c>
      <c r="U706" t="s">
        <v>128</v>
      </c>
      <c r="W706" t="s">
        <v>129</v>
      </c>
      <c r="X706" t="s">
        <v>64</v>
      </c>
      <c r="Z706" t="s">
        <v>352</v>
      </c>
    </row>
    <row r="707" spans="1:27" x14ac:dyDescent="0.2">
      <c r="A707">
        <v>337</v>
      </c>
      <c r="B707" t="s">
        <v>1627</v>
      </c>
      <c r="C707" t="str">
        <f t="shared" si="55"/>
        <v>C</v>
      </c>
      <c r="D707" t="str">
        <f t="shared" si="56"/>
        <v>1C0029</v>
      </c>
      <c r="E707" t="str">
        <f t="shared" si="57"/>
        <v>C1</v>
      </c>
      <c r="F707" t="s">
        <v>1628</v>
      </c>
      <c r="G707" t="s">
        <v>123</v>
      </c>
      <c r="H707" t="str">
        <f t="shared" si="58"/>
        <v>Sloanea_tieghemiiACK9384</v>
      </c>
      <c r="I707" t="s">
        <v>338</v>
      </c>
      <c r="J707" s="5">
        <v>41.5</v>
      </c>
      <c r="K707" t="s">
        <v>1785</v>
      </c>
      <c r="L707">
        <v>1</v>
      </c>
      <c r="M707" t="s">
        <v>33</v>
      </c>
      <c r="N707" t="s">
        <v>351</v>
      </c>
      <c r="O707" t="str">
        <f t="shared" si="59"/>
        <v>YP1C0029ACK9384</v>
      </c>
      <c r="P707" t="s">
        <v>59</v>
      </c>
      <c r="S707" t="s">
        <v>60</v>
      </c>
      <c r="T707" t="s">
        <v>127</v>
      </c>
      <c r="U707" t="s">
        <v>128</v>
      </c>
      <c r="W707" t="s">
        <v>129</v>
      </c>
      <c r="X707" t="s">
        <v>64</v>
      </c>
      <c r="Z707" t="s">
        <v>352</v>
      </c>
    </row>
    <row r="708" spans="1:27" x14ac:dyDescent="0.2">
      <c r="A708">
        <v>1408</v>
      </c>
      <c r="B708" t="s">
        <v>1661</v>
      </c>
      <c r="C708" t="str">
        <f t="shared" si="55"/>
        <v>C</v>
      </c>
      <c r="D708" t="str">
        <f t="shared" si="56"/>
        <v>3C0169</v>
      </c>
      <c r="E708" t="str">
        <f t="shared" si="57"/>
        <v>C3</v>
      </c>
      <c r="F708" t="s">
        <v>1662</v>
      </c>
      <c r="G708" t="s">
        <v>123</v>
      </c>
      <c r="H708" t="str">
        <f t="shared" si="58"/>
        <v>Sloanea_tieghemiiACK9384</v>
      </c>
      <c r="I708" t="s">
        <v>285</v>
      </c>
      <c r="J708" s="5">
        <v>66.2</v>
      </c>
      <c r="K708" t="s">
        <v>1786</v>
      </c>
      <c r="L708">
        <v>4</v>
      </c>
      <c r="M708" t="s">
        <v>33</v>
      </c>
      <c r="N708" t="s">
        <v>351</v>
      </c>
      <c r="O708" t="str">
        <f t="shared" si="59"/>
        <v>YP3C0169ACK9384</v>
      </c>
      <c r="P708" t="s">
        <v>59</v>
      </c>
      <c r="S708" t="s">
        <v>60</v>
      </c>
      <c r="T708" t="s">
        <v>127</v>
      </c>
      <c r="U708" t="s">
        <v>128</v>
      </c>
      <c r="W708" t="s">
        <v>129</v>
      </c>
      <c r="X708" t="s">
        <v>64</v>
      </c>
      <c r="Z708" t="s">
        <v>352</v>
      </c>
    </row>
    <row r="709" spans="1:27" x14ac:dyDescent="0.2">
      <c r="A709">
        <v>376</v>
      </c>
      <c r="B709" t="s">
        <v>1787</v>
      </c>
      <c r="C709" t="str">
        <f t="shared" si="55"/>
        <v>C</v>
      </c>
      <c r="D709" t="str">
        <f t="shared" si="56"/>
        <v>1C0058</v>
      </c>
      <c r="E709" t="str">
        <f t="shared" si="57"/>
        <v>C1</v>
      </c>
      <c r="F709" t="s">
        <v>1788</v>
      </c>
      <c r="G709" t="s">
        <v>265</v>
      </c>
      <c r="H709" t="str">
        <f t="shared" si="58"/>
        <v>Elaeocarpus_schlechterianusACL2137</v>
      </c>
      <c r="I709" t="s">
        <v>31</v>
      </c>
      <c r="J709" s="5">
        <v>11.5</v>
      </c>
      <c r="K709" t="s">
        <v>1789</v>
      </c>
      <c r="L709">
        <v>1</v>
      </c>
      <c r="M709" t="s">
        <v>57</v>
      </c>
      <c r="N709" t="s">
        <v>365</v>
      </c>
      <c r="O709" t="str">
        <f t="shared" si="59"/>
        <v>YP1C0058ACL2137</v>
      </c>
      <c r="P709" t="s">
        <v>59</v>
      </c>
      <c r="S709" t="s">
        <v>60</v>
      </c>
      <c r="T709" t="s">
        <v>61</v>
      </c>
      <c r="U709" t="s">
        <v>267</v>
      </c>
      <c r="W709" t="s">
        <v>268</v>
      </c>
    </row>
    <row r="710" spans="1:27" x14ac:dyDescent="0.2">
      <c r="A710">
        <v>1435</v>
      </c>
      <c r="B710" t="s">
        <v>1790</v>
      </c>
      <c r="C710" t="str">
        <f t="shared" si="55"/>
        <v>C</v>
      </c>
      <c r="D710" t="str">
        <f t="shared" si="56"/>
        <v>3C0187</v>
      </c>
      <c r="E710" t="str">
        <f t="shared" si="57"/>
        <v>C3</v>
      </c>
      <c r="F710" t="s">
        <v>1791</v>
      </c>
      <c r="G710" t="s">
        <v>1001</v>
      </c>
      <c r="H710" t="str">
        <f t="shared" si="58"/>
        <v>Melicope_elleryanaACL2137</v>
      </c>
      <c r="I710" t="s">
        <v>46</v>
      </c>
      <c r="J710" s="5">
        <v>11.5</v>
      </c>
      <c r="K710" t="s">
        <v>1792</v>
      </c>
      <c r="L710">
        <v>1</v>
      </c>
      <c r="M710" t="s">
        <v>57</v>
      </c>
      <c r="N710" t="s">
        <v>365</v>
      </c>
      <c r="O710" t="str">
        <f t="shared" si="59"/>
        <v>YP3C0187ACL2137</v>
      </c>
      <c r="P710" t="s">
        <v>59</v>
      </c>
      <c r="S710" t="s">
        <v>669</v>
      </c>
      <c r="T710" t="s">
        <v>867</v>
      </c>
      <c r="U710" t="s">
        <v>1003</v>
      </c>
      <c r="W710" t="s">
        <v>1004</v>
      </c>
    </row>
    <row r="711" spans="1:27" x14ac:dyDescent="0.2">
      <c r="A711">
        <v>1432</v>
      </c>
      <c r="B711" t="s">
        <v>1793</v>
      </c>
      <c r="C711" t="str">
        <f t="shared" si="55"/>
        <v>C</v>
      </c>
      <c r="D711" t="str">
        <f t="shared" si="56"/>
        <v>3C0185</v>
      </c>
      <c r="E711" t="str">
        <f t="shared" si="57"/>
        <v>C3</v>
      </c>
      <c r="F711" t="s">
        <v>1794</v>
      </c>
      <c r="G711" t="s">
        <v>582</v>
      </c>
      <c r="H711" t="str">
        <f t="shared" si="58"/>
        <v>Astronidium_acutifoliumACL2137</v>
      </c>
      <c r="I711" t="s">
        <v>99</v>
      </c>
      <c r="J711" s="5">
        <v>12.2</v>
      </c>
      <c r="K711" t="s">
        <v>1795</v>
      </c>
      <c r="L711">
        <v>1</v>
      </c>
      <c r="M711" t="s">
        <v>33</v>
      </c>
      <c r="N711" t="s">
        <v>365</v>
      </c>
      <c r="O711" t="str">
        <f t="shared" si="59"/>
        <v>YP3C0185ACL2137</v>
      </c>
      <c r="P711" t="s">
        <v>59</v>
      </c>
      <c r="S711" t="s">
        <v>439</v>
      </c>
      <c r="T711" t="s">
        <v>440</v>
      </c>
      <c r="U711" t="s">
        <v>585</v>
      </c>
      <c r="W711" t="s">
        <v>586</v>
      </c>
    </row>
    <row r="712" spans="1:27" x14ac:dyDescent="0.2">
      <c r="A712">
        <v>928</v>
      </c>
      <c r="B712" t="s">
        <v>1646</v>
      </c>
      <c r="C712" t="str">
        <f t="shared" si="55"/>
        <v>C</v>
      </c>
      <c r="D712" t="str">
        <f t="shared" si="56"/>
        <v>2C0077</v>
      </c>
      <c r="E712" t="str">
        <f t="shared" si="57"/>
        <v>C2</v>
      </c>
      <c r="F712" t="s">
        <v>1647</v>
      </c>
      <c r="G712" t="s">
        <v>865</v>
      </c>
      <c r="H712" t="str">
        <f t="shared" si="58"/>
        <v>Melicope_denhamiiACL2137</v>
      </c>
      <c r="I712" t="s">
        <v>31</v>
      </c>
      <c r="J712" s="5">
        <v>14.5</v>
      </c>
      <c r="K712" t="s">
        <v>1796</v>
      </c>
      <c r="L712">
        <v>1</v>
      </c>
      <c r="M712" t="s">
        <v>57</v>
      </c>
      <c r="N712" t="s">
        <v>365</v>
      </c>
      <c r="O712" t="str">
        <f t="shared" si="59"/>
        <v>YP2C0077ACL2137</v>
      </c>
      <c r="P712" t="s">
        <v>59</v>
      </c>
      <c r="S712" t="s">
        <v>669</v>
      </c>
      <c r="T712" t="s">
        <v>867</v>
      </c>
      <c r="U712" t="s">
        <v>868</v>
      </c>
      <c r="W712" t="s">
        <v>869</v>
      </c>
    </row>
    <row r="713" spans="1:27" x14ac:dyDescent="0.2">
      <c r="A713">
        <v>943</v>
      </c>
      <c r="B713" t="s">
        <v>1729</v>
      </c>
      <c r="C713" t="str">
        <f t="shared" si="55"/>
        <v>C</v>
      </c>
      <c r="D713" t="str">
        <f t="shared" si="56"/>
        <v>2C0104</v>
      </c>
      <c r="E713" t="str">
        <f t="shared" si="57"/>
        <v>C2</v>
      </c>
      <c r="F713" t="s">
        <v>1730</v>
      </c>
      <c r="G713" t="s">
        <v>1699</v>
      </c>
      <c r="H713" t="str">
        <f t="shared" si="58"/>
        <v>Syzygium_hylophilumACL2137</v>
      </c>
      <c r="I713" t="s">
        <v>151</v>
      </c>
      <c r="J713" s="5">
        <v>16.3</v>
      </c>
      <c r="K713" t="s">
        <v>1797</v>
      </c>
      <c r="L713">
        <v>1</v>
      </c>
      <c r="M713" t="s">
        <v>57</v>
      </c>
      <c r="N713" t="s">
        <v>365</v>
      </c>
      <c r="O713" t="str">
        <f t="shared" si="59"/>
        <v>YP2C0104ACL2137</v>
      </c>
      <c r="P713" t="s">
        <v>59</v>
      </c>
      <c r="S713" t="s">
        <v>510</v>
      </c>
      <c r="T713" t="s">
        <v>511</v>
      </c>
      <c r="U713" t="s">
        <v>1701</v>
      </c>
      <c r="W713" t="s">
        <v>1702</v>
      </c>
    </row>
    <row r="714" spans="1:27" x14ac:dyDescent="0.2">
      <c r="A714">
        <v>1514</v>
      </c>
      <c r="B714" t="s">
        <v>1746</v>
      </c>
      <c r="C714" t="str">
        <f t="shared" si="55"/>
        <v>C</v>
      </c>
      <c r="D714" t="str">
        <f t="shared" si="56"/>
        <v>3C0216</v>
      </c>
      <c r="E714" t="str">
        <f t="shared" si="57"/>
        <v>C3</v>
      </c>
      <c r="F714" t="s">
        <v>1747</v>
      </c>
      <c r="G714" t="s">
        <v>123</v>
      </c>
      <c r="H714" t="str">
        <f t="shared" si="58"/>
        <v>Sloanea_tieghemiiACL2137</v>
      </c>
      <c r="I714" t="s">
        <v>407</v>
      </c>
      <c r="J714" s="5">
        <v>18.8</v>
      </c>
      <c r="K714" t="s">
        <v>1798</v>
      </c>
      <c r="L714">
        <v>1</v>
      </c>
      <c r="M714" t="s">
        <v>33</v>
      </c>
      <c r="N714" t="s">
        <v>365</v>
      </c>
      <c r="O714" t="str">
        <f t="shared" si="59"/>
        <v>YP3C0216ACL2137</v>
      </c>
      <c r="P714" t="s">
        <v>59</v>
      </c>
      <c r="S714" t="s">
        <v>60</v>
      </c>
      <c r="T714" t="s">
        <v>127</v>
      </c>
      <c r="U714" t="s">
        <v>128</v>
      </c>
      <c r="W714" t="s">
        <v>129</v>
      </c>
    </row>
    <row r="715" spans="1:27" x14ac:dyDescent="0.2">
      <c r="A715">
        <v>1385</v>
      </c>
      <c r="B715" t="s">
        <v>1799</v>
      </c>
      <c r="C715" t="str">
        <f t="shared" si="55"/>
        <v>C</v>
      </c>
      <c r="D715" t="str">
        <f t="shared" si="56"/>
        <v>3C0167</v>
      </c>
      <c r="E715" t="str">
        <f t="shared" si="57"/>
        <v>C3</v>
      </c>
      <c r="F715" t="s">
        <v>1800</v>
      </c>
      <c r="G715" t="s">
        <v>186</v>
      </c>
      <c r="H715" t="str">
        <f t="shared" si="58"/>
        <v>Aglaia_rimosaACL2137</v>
      </c>
      <c r="I715" t="s">
        <v>151</v>
      </c>
      <c r="J715" s="5">
        <v>25.2</v>
      </c>
      <c r="K715" t="s">
        <v>1801</v>
      </c>
      <c r="L715">
        <v>3</v>
      </c>
      <c r="M715" t="s">
        <v>33</v>
      </c>
      <c r="N715" t="s">
        <v>365</v>
      </c>
      <c r="O715" t="str">
        <f t="shared" si="59"/>
        <v>YP3C0167ACL2137</v>
      </c>
      <c r="P715" t="s">
        <v>59</v>
      </c>
      <c r="S715" t="s">
        <v>73</v>
      </c>
      <c r="T715" t="s">
        <v>190</v>
      </c>
      <c r="U715" t="s">
        <v>191</v>
      </c>
      <c r="W715" t="s">
        <v>192</v>
      </c>
    </row>
    <row r="716" spans="1:27" x14ac:dyDescent="0.2">
      <c r="A716">
        <v>2010</v>
      </c>
      <c r="B716" t="s">
        <v>1802</v>
      </c>
      <c r="C716" t="str">
        <f t="shared" si="55"/>
        <v>C</v>
      </c>
      <c r="D716" t="str">
        <f t="shared" si="56"/>
        <v>4C0261</v>
      </c>
      <c r="E716" t="str">
        <f t="shared" si="57"/>
        <v>C4</v>
      </c>
      <c r="F716" t="s">
        <v>1803</v>
      </c>
      <c r="G716" t="s">
        <v>1039</v>
      </c>
      <c r="H716" t="str">
        <f t="shared" si="58"/>
        <v>Neuburgia_corynocarpaACL2137</v>
      </c>
      <c r="I716" t="s">
        <v>46</v>
      </c>
      <c r="J716" s="5">
        <v>27</v>
      </c>
      <c r="K716" t="s">
        <v>1804</v>
      </c>
      <c r="L716">
        <v>3</v>
      </c>
      <c r="M716" t="s">
        <v>33</v>
      </c>
      <c r="N716" t="s">
        <v>365</v>
      </c>
      <c r="O716" t="str">
        <f t="shared" si="59"/>
        <v>YP4C0261ACL2137</v>
      </c>
      <c r="P716" t="s">
        <v>59</v>
      </c>
      <c r="S716" t="s">
        <v>1041</v>
      </c>
      <c r="T716" t="s">
        <v>1042</v>
      </c>
      <c r="U716" t="s">
        <v>1043</v>
      </c>
      <c r="W716" t="s">
        <v>1044</v>
      </c>
    </row>
    <row r="717" spans="1:27" x14ac:dyDescent="0.2">
      <c r="A717">
        <v>336</v>
      </c>
      <c r="B717" t="s">
        <v>1627</v>
      </c>
      <c r="C717" t="str">
        <f t="shared" si="55"/>
        <v>C</v>
      </c>
      <c r="D717" t="str">
        <f t="shared" si="56"/>
        <v>1C0029</v>
      </c>
      <c r="E717" t="str">
        <f t="shared" si="57"/>
        <v>C1</v>
      </c>
      <c r="F717" t="s">
        <v>1628</v>
      </c>
      <c r="G717" t="s">
        <v>123</v>
      </c>
      <c r="H717" t="str">
        <f t="shared" si="58"/>
        <v>Sloanea_tieghemiiACL2137</v>
      </c>
      <c r="I717" t="s">
        <v>211</v>
      </c>
      <c r="J717" s="5">
        <v>41.5</v>
      </c>
      <c r="K717" t="s">
        <v>1805</v>
      </c>
      <c r="L717">
        <v>1</v>
      </c>
      <c r="M717" t="s">
        <v>33</v>
      </c>
      <c r="N717" t="s">
        <v>365</v>
      </c>
      <c r="O717" t="str">
        <f t="shared" si="59"/>
        <v>YP1C0029ACL2137</v>
      </c>
      <c r="P717" t="s">
        <v>59</v>
      </c>
      <c r="S717" t="s">
        <v>60</v>
      </c>
      <c r="T717" t="s">
        <v>127</v>
      </c>
      <c r="U717" t="s">
        <v>128</v>
      </c>
      <c r="W717" t="s">
        <v>129</v>
      </c>
    </row>
    <row r="718" spans="1:27" x14ac:dyDescent="0.2">
      <c r="A718">
        <v>1412</v>
      </c>
      <c r="B718" t="s">
        <v>1661</v>
      </c>
      <c r="C718" t="str">
        <f t="shared" si="55"/>
        <v>C</v>
      </c>
      <c r="D718" t="str">
        <f t="shared" si="56"/>
        <v>3C0169</v>
      </c>
      <c r="E718" t="str">
        <f t="shared" si="57"/>
        <v>C3</v>
      </c>
      <c r="F718" t="s">
        <v>1662</v>
      </c>
      <c r="G718" t="s">
        <v>123</v>
      </c>
      <c r="H718" t="str">
        <f t="shared" si="58"/>
        <v>Sloanea_tieghemiiACL2137</v>
      </c>
      <c r="I718" t="s">
        <v>357</v>
      </c>
      <c r="J718" s="5">
        <v>66.2</v>
      </c>
      <c r="K718" t="s">
        <v>1806</v>
      </c>
      <c r="L718">
        <v>2</v>
      </c>
      <c r="M718" t="s">
        <v>33</v>
      </c>
      <c r="N718" t="s">
        <v>365</v>
      </c>
      <c r="O718" t="str">
        <f t="shared" si="59"/>
        <v>YP3C0169ACL2137</v>
      </c>
      <c r="P718" t="s">
        <v>59</v>
      </c>
      <c r="S718" t="s">
        <v>60</v>
      </c>
      <c r="T718" t="s">
        <v>127</v>
      </c>
      <c r="U718" t="s">
        <v>128</v>
      </c>
      <c r="W718" t="s">
        <v>129</v>
      </c>
    </row>
    <row r="719" spans="1:27" x14ac:dyDescent="0.2">
      <c r="A719">
        <v>1367</v>
      </c>
      <c r="B719" t="s">
        <v>1807</v>
      </c>
      <c r="C719" t="str">
        <f t="shared" si="55"/>
        <v>C</v>
      </c>
      <c r="D719" t="str">
        <f t="shared" si="56"/>
        <v>3C0162</v>
      </c>
      <c r="E719" t="str">
        <f t="shared" si="57"/>
        <v>C3</v>
      </c>
      <c r="F719" t="s">
        <v>1808</v>
      </c>
      <c r="G719" t="s">
        <v>1269</v>
      </c>
      <c r="H719" t="str">
        <f t="shared" si="58"/>
        <v>Dicksonia_sciurusACL2152</v>
      </c>
      <c r="I719" t="s">
        <v>46</v>
      </c>
      <c r="J719" s="5">
        <v>11.8</v>
      </c>
      <c r="K719" t="s">
        <v>1809</v>
      </c>
      <c r="L719">
        <v>6</v>
      </c>
      <c r="M719" t="s">
        <v>33</v>
      </c>
      <c r="N719" t="s">
        <v>1810</v>
      </c>
      <c r="O719" t="str">
        <f t="shared" si="59"/>
        <v>YP3C0162ACL2152</v>
      </c>
      <c r="P719" t="s">
        <v>72</v>
      </c>
      <c r="S719" t="s">
        <v>1272</v>
      </c>
      <c r="T719" t="s">
        <v>1273</v>
      </c>
      <c r="U719" t="s">
        <v>1274</v>
      </c>
      <c r="W719" t="s">
        <v>1275</v>
      </c>
      <c r="X719" t="s">
        <v>474</v>
      </c>
    </row>
    <row r="720" spans="1:27" x14ac:dyDescent="0.2">
      <c r="A720">
        <v>2036</v>
      </c>
      <c r="B720" t="s">
        <v>1811</v>
      </c>
      <c r="C720" t="str">
        <f t="shared" si="55"/>
        <v>C</v>
      </c>
      <c r="D720" t="str">
        <f t="shared" si="56"/>
        <v>4C0295</v>
      </c>
      <c r="E720" t="str">
        <f t="shared" si="57"/>
        <v>C4</v>
      </c>
      <c r="F720" t="s">
        <v>1812</v>
      </c>
      <c r="G720" t="s">
        <v>292</v>
      </c>
      <c r="H720" t="str">
        <f t="shared" si="58"/>
        <v>Saurauia_schumannianaACL2198</v>
      </c>
      <c r="I720" t="s">
        <v>31</v>
      </c>
      <c r="J720" s="5">
        <v>17.3</v>
      </c>
      <c r="K720" t="s">
        <v>1813</v>
      </c>
      <c r="L720">
        <v>1</v>
      </c>
      <c r="M720" t="s">
        <v>57</v>
      </c>
      <c r="N720" t="s">
        <v>1814</v>
      </c>
      <c r="O720" t="str">
        <f t="shared" si="59"/>
        <v>YP4C0295ACL2198</v>
      </c>
      <c r="P720" t="s">
        <v>35</v>
      </c>
      <c r="S720" t="s">
        <v>294</v>
      </c>
      <c r="T720" t="s">
        <v>295</v>
      </c>
      <c r="U720" t="s">
        <v>296</v>
      </c>
      <c r="W720" t="s">
        <v>297</v>
      </c>
      <c r="X720" t="s">
        <v>40</v>
      </c>
      <c r="Z720" t="s">
        <v>1815</v>
      </c>
      <c r="AA720" t="s">
        <v>1816</v>
      </c>
    </row>
    <row r="721" spans="1:26" x14ac:dyDescent="0.2">
      <c r="A721">
        <v>360</v>
      </c>
      <c r="B721" t="s">
        <v>1817</v>
      </c>
      <c r="C721" t="str">
        <f t="shared" si="55"/>
        <v>C</v>
      </c>
      <c r="D721" t="str">
        <f t="shared" si="56"/>
        <v>1C0047</v>
      </c>
      <c r="E721" t="str">
        <f t="shared" si="57"/>
        <v>C1</v>
      </c>
      <c r="F721" t="s">
        <v>1818</v>
      </c>
      <c r="G721" t="s">
        <v>186</v>
      </c>
      <c r="H721" t="str">
        <f t="shared" si="58"/>
        <v>Aglaia_rimosaACL2288</v>
      </c>
      <c r="I721" t="s">
        <v>46</v>
      </c>
      <c r="J721" s="5">
        <v>5.5</v>
      </c>
      <c r="K721" t="s">
        <v>1819</v>
      </c>
      <c r="L721">
        <v>1</v>
      </c>
      <c r="M721" t="s">
        <v>57</v>
      </c>
      <c r="N721" t="s">
        <v>389</v>
      </c>
      <c r="O721" t="str">
        <f t="shared" si="59"/>
        <v>YP1C0047ACL2288</v>
      </c>
      <c r="P721" t="s">
        <v>390</v>
      </c>
      <c r="S721" t="s">
        <v>73</v>
      </c>
      <c r="T721" t="s">
        <v>190</v>
      </c>
      <c r="U721" t="s">
        <v>191</v>
      </c>
      <c r="W721" t="s">
        <v>192</v>
      </c>
      <c r="Z721" t="s">
        <v>391</v>
      </c>
    </row>
    <row r="722" spans="1:26" x14ac:dyDescent="0.2">
      <c r="A722">
        <v>327</v>
      </c>
      <c r="B722" t="s">
        <v>1820</v>
      </c>
      <c r="C722" t="str">
        <f t="shared" si="55"/>
        <v>C</v>
      </c>
      <c r="D722" t="str">
        <f t="shared" si="56"/>
        <v>1C0024</v>
      </c>
      <c r="E722" t="str">
        <f t="shared" si="57"/>
        <v>C1</v>
      </c>
      <c r="F722" t="s">
        <v>1821</v>
      </c>
      <c r="G722" t="s">
        <v>55</v>
      </c>
      <c r="H722" t="str">
        <f t="shared" si="58"/>
        <v>Elaeocarpus_dolichostylusACL2288</v>
      </c>
      <c r="I722" t="s">
        <v>31</v>
      </c>
      <c r="J722" s="5">
        <v>11.8</v>
      </c>
      <c r="K722" t="s">
        <v>1822</v>
      </c>
      <c r="L722">
        <v>2</v>
      </c>
      <c r="M722" t="s">
        <v>33</v>
      </c>
      <c r="N722" t="s">
        <v>389</v>
      </c>
      <c r="O722" t="str">
        <f t="shared" si="59"/>
        <v>YP1C0024ACL2288</v>
      </c>
      <c r="P722" t="s">
        <v>390</v>
      </c>
      <c r="S722" t="s">
        <v>60</v>
      </c>
      <c r="T722" t="s">
        <v>61</v>
      </c>
      <c r="U722" t="s">
        <v>62</v>
      </c>
      <c r="W722" t="s">
        <v>63</v>
      </c>
      <c r="Z722" t="s">
        <v>391</v>
      </c>
    </row>
    <row r="723" spans="1:26" x14ac:dyDescent="0.2">
      <c r="A723">
        <v>1457</v>
      </c>
      <c r="B723" t="s">
        <v>1726</v>
      </c>
      <c r="C723" t="str">
        <f t="shared" si="55"/>
        <v>C</v>
      </c>
      <c r="D723" t="str">
        <f t="shared" si="56"/>
        <v>3C0196</v>
      </c>
      <c r="E723" t="str">
        <f t="shared" si="57"/>
        <v>C3</v>
      </c>
      <c r="F723" t="s">
        <v>1727</v>
      </c>
      <c r="G723" t="s">
        <v>55</v>
      </c>
      <c r="H723" t="str">
        <f t="shared" si="58"/>
        <v>Elaeocarpus_dolichostylusACL2288</v>
      </c>
      <c r="I723" t="s">
        <v>31</v>
      </c>
      <c r="J723" s="5">
        <v>17.5</v>
      </c>
      <c r="K723" t="s">
        <v>1823</v>
      </c>
      <c r="L723">
        <v>3</v>
      </c>
      <c r="M723" t="s">
        <v>33</v>
      </c>
      <c r="N723" t="s">
        <v>389</v>
      </c>
      <c r="O723" t="str">
        <f t="shared" si="59"/>
        <v>YP3C0196ACL2288</v>
      </c>
      <c r="P723" t="s">
        <v>390</v>
      </c>
      <c r="S723" t="s">
        <v>60</v>
      </c>
      <c r="T723" t="s">
        <v>61</v>
      </c>
      <c r="U723" t="s">
        <v>62</v>
      </c>
      <c r="W723" t="s">
        <v>63</v>
      </c>
      <c r="Z723" t="s">
        <v>391</v>
      </c>
    </row>
    <row r="724" spans="1:26" x14ac:dyDescent="0.2">
      <c r="A724">
        <v>1460</v>
      </c>
      <c r="B724" t="s">
        <v>1726</v>
      </c>
      <c r="C724" t="str">
        <f t="shared" si="55"/>
        <v>C</v>
      </c>
      <c r="D724" t="str">
        <f t="shared" si="56"/>
        <v>3C0196</v>
      </c>
      <c r="E724" t="str">
        <f t="shared" si="57"/>
        <v>C3</v>
      </c>
      <c r="F724" t="s">
        <v>1727</v>
      </c>
      <c r="G724" t="s">
        <v>55</v>
      </c>
      <c r="H724" t="str">
        <f t="shared" si="58"/>
        <v>Elaeocarpus_dolichostylusACL2288</v>
      </c>
      <c r="I724" t="s">
        <v>99</v>
      </c>
      <c r="J724" s="5">
        <v>17.5</v>
      </c>
      <c r="K724" t="s">
        <v>1824</v>
      </c>
      <c r="L724">
        <v>2</v>
      </c>
      <c r="M724" t="s">
        <v>33</v>
      </c>
      <c r="N724" t="s">
        <v>389</v>
      </c>
      <c r="O724" t="str">
        <f t="shared" si="59"/>
        <v>YP3C0196ACL2288</v>
      </c>
      <c r="P724" t="s">
        <v>390</v>
      </c>
      <c r="S724" t="s">
        <v>60</v>
      </c>
      <c r="T724" t="s">
        <v>61</v>
      </c>
      <c r="U724" t="s">
        <v>62</v>
      </c>
      <c r="W724" t="s">
        <v>63</v>
      </c>
      <c r="Z724" t="s">
        <v>391</v>
      </c>
    </row>
    <row r="725" spans="1:26" x14ac:dyDescent="0.2">
      <c r="A725">
        <v>921</v>
      </c>
      <c r="B725" t="s">
        <v>1707</v>
      </c>
      <c r="C725" t="str">
        <f t="shared" si="55"/>
        <v>C</v>
      </c>
      <c r="D725" t="str">
        <f t="shared" si="56"/>
        <v>2C0076</v>
      </c>
      <c r="E725" t="str">
        <f t="shared" si="57"/>
        <v>C2</v>
      </c>
      <c r="F725" t="s">
        <v>1708</v>
      </c>
      <c r="G725" t="s">
        <v>55</v>
      </c>
      <c r="H725" t="str">
        <f t="shared" si="58"/>
        <v>Elaeocarpus_dolichostylusACL2288</v>
      </c>
      <c r="I725" t="s">
        <v>46</v>
      </c>
      <c r="J725" s="5">
        <v>27.6</v>
      </c>
      <c r="K725" t="s">
        <v>1825</v>
      </c>
      <c r="L725">
        <v>2</v>
      </c>
      <c r="M725" t="s">
        <v>33</v>
      </c>
      <c r="N725" t="s">
        <v>389</v>
      </c>
      <c r="O725" t="str">
        <f t="shared" si="59"/>
        <v>YP2C0076ACL2288</v>
      </c>
      <c r="P725" t="s">
        <v>390</v>
      </c>
      <c r="S725" t="s">
        <v>60</v>
      </c>
      <c r="T725" t="s">
        <v>61</v>
      </c>
      <c r="U725" t="s">
        <v>62</v>
      </c>
      <c r="W725" t="s">
        <v>63</v>
      </c>
      <c r="Z725" t="s">
        <v>391</v>
      </c>
    </row>
    <row r="726" spans="1:26" x14ac:dyDescent="0.2">
      <c r="A726">
        <v>348</v>
      </c>
      <c r="B726" t="s">
        <v>1826</v>
      </c>
      <c r="C726" t="str">
        <f t="shared" si="55"/>
        <v>C</v>
      </c>
      <c r="D726" t="str">
        <f t="shared" si="56"/>
        <v>1C0040</v>
      </c>
      <c r="E726" t="str">
        <f t="shared" si="57"/>
        <v>C1</v>
      </c>
      <c r="F726" t="s">
        <v>1827</v>
      </c>
      <c r="G726" t="s">
        <v>55</v>
      </c>
      <c r="H726" t="str">
        <f t="shared" si="58"/>
        <v>Elaeocarpus_dolichostylusACL2288</v>
      </c>
      <c r="I726" t="s">
        <v>151</v>
      </c>
      <c r="J726" s="5">
        <v>31.3</v>
      </c>
      <c r="K726" t="s">
        <v>1828</v>
      </c>
      <c r="L726">
        <v>1</v>
      </c>
      <c r="M726" t="s">
        <v>33</v>
      </c>
      <c r="N726" t="s">
        <v>389</v>
      </c>
      <c r="O726" t="str">
        <f t="shared" si="59"/>
        <v>YP1C0040ACL2288</v>
      </c>
      <c r="P726" t="s">
        <v>390</v>
      </c>
      <c r="S726" t="s">
        <v>60</v>
      </c>
      <c r="T726" t="s">
        <v>61</v>
      </c>
      <c r="U726" t="s">
        <v>62</v>
      </c>
      <c r="W726" t="s">
        <v>63</v>
      </c>
      <c r="Z726" t="s">
        <v>391</v>
      </c>
    </row>
    <row r="727" spans="1:26" x14ac:dyDescent="0.2">
      <c r="A727">
        <v>375</v>
      </c>
      <c r="B727" t="s">
        <v>1658</v>
      </c>
      <c r="C727" t="str">
        <f t="shared" si="55"/>
        <v>C</v>
      </c>
      <c r="D727" t="str">
        <f t="shared" si="56"/>
        <v>1C0055</v>
      </c>
      <c r="E727" t="str">
        <f t="shared" si="57"/>
        <v>C1</v>
      </c>
      <c r="F727" t="s">
        <v>1659</v>
      </c>
      <c r="G727" t="s">
        <v>55</v>
      </c>
      <c r="H727" t="str">
        <f t="shared" si="58"/>
        <v>Elaeocarpus_dolichostylusACL2288</v>
      </c>
      <c r="I727" t="s">
        <v>211</v>
      </c>
      <c r="J727" s="5">
        <v>37.4</v>
      </c>
      <c r="K727" t="s">
        <v>1829</v>
      </c>
      <c r="L727">
        <v>1</v>
      </c>
      <c r="M727" t="s">
        <v>33</v>
      </c>
      <c r="N727" t="s">
        <v>389</v>
      </c>
      <c r="O727" t="str">
        <f t="shared" si="59"/>
        <v>YP1C0055ACL2288</v>
      </c>
      <c r="P727" t="s">
        <v>390</v>
      </c>
      <c r="S727" t="s">
        <v>60</v>
      </c>
      <c r="T727" t="s">
        <v>61</v>
      </c>
      <c r="U727" t="s">
        <v>62</v>
      </c>
      <c r="W727" t="s">
        <v>63</v>
      </c>
      <c r="Z727" t="s">
        <v>391</v>
      </c>
    </row>
    <row r="728" spans="1:26" x14ac:dyDescent="0.2">
      <c r="A728">
        <v>1001</v>
      </c>
      <c r="B728" t="s">
        <v>1776</v>
      </c>
      <c r="C728" t="str">
        <f t="shared" si="55"/>
        <v>C</v>
      </c>
      <c r="D728" t="str">
        <f t="shared" si="56"/>
        <v>2C0289</v>
      </c>
      <c r="E728" t="str">
        <f t="shared" si="57"/>
        <v>C2</v>
      </c>
      <c r="F728" t="s">
        <v>1777</v>
      </c>
      <c r="G728" t="s">
        <v>446</v>
      </c>
      <c r="H728" t="str">
        <f t="shared" si="58"/>
        <v>Nauclea_tenuifloraACL2314</v>
      </c>
      <c r="I728" t="s">
        <v>99</v>
      </c>
      <c r="J728" s="5">
        <v>6.5</v>
      </c>
      <c r="K728" t="s">
        <v>1830</v>
      </c>
      <c r="L728">
        <v>1</v>
      </c>
      <c r="M728" t="s">
        <v>57</v>
      </c>
      <c r="N728" t="s">
        <v>398</v>
      </c>
      <c r="O728" t="str">
        <f t="shared" si="59"/>
        <v>YP2C0289ACL2314</v>
      </c>
      <c r="P728" t="s">
        <v>59</v>
      </c>
      <c r="S728" t="s">
        <v>60</v>
      </c>
      <c r="T728" t="s">
        <v>127</v>
      </c>
      <c r="U728" t="s">
        <v>449</v>
      </c>
      <c r="W728" t="s">
        <v>1779</v>
      </c>
      <c r="X728" t="s">
        <v>382</v>
      </c>
    </row>
    <row r="729" spans="1:26" x14ac:dyDescent="0.2">
      <c r="A729">
        <v>1509</v>
      </c>
      <c r="B729" t="s">
        <v>1746</v>
      </c>
      <c r="C729" t="str">
        <f t="shared" si="55"/>
        <v>C</v>
      </c>
      <c r="D729" t="str">
        <f t="shared" si="56"/>
        <v>3C0216</v>
      </c>
      <c r="E729" t="str">
        <f t="shared" si="57"/>
        <v>C3</v>
      </c>
      <c r="F729" t="s">
        <v>1747</v>
      </c>
      <c r="G729" t="s">
        <v>123</v>
      </c>
      <c r="H729" t="str">
        <f t="shared" si="58"/>
        <v>Sloanea_tieghemiiACL2314</v>
      </c>
      <c r="I729" t="s">
        <v>285</v>
      </c>
      <c r="J729" s="5">
        <v>18.8</v>
      </c>
      <c r="K729" t="s">
        <v>1831</v>
      </c>
      <c r="L729">
        <v>3</v>
      </c>
      <c r="M729" t="s">
        <v>33</v>
      </c>
      <c r="N729" t="s">
        <v>398</v>
      </c>
      <c r="O729" t="str">
        <f t="shared" si="59"/>
        <v>YP3C0216ACL2314</v>
      </c>
      <c r="P729" t="s">
        <v>59</v>
      </c>
      <c r="S729" t="s">
        <v>60</v>
      </c>
      <c r="T729" t="s">
        <v>127</v>
      </c>
      <c r="U729" t="s">
        <v>128</v>
      </c>
      <c r="W729" t="s">
        <v>129</v>
      </c>
      <c r="X729" t="s">
        <v>382</v>
      </c>
    </row>
    <row r="730" spans="1:26" x14ac:dyDescent="0.2">
      <c r="A730">
        <v>2022</v>
      </c>
      <c r="B730" t="s">
        <v>1615</v>
      </c>
      <c r="C730" t="str">
        <f t="shared" si="55"/>
        <v>C</v>
      </c>
      <c r="D730" t="str">
        <f t="shared" si="56"/>
        <v>4C0276</v>
      </c>
      <c r="E730" t="str">
        <f t="shared" si="57"/>
        <v>C4</v>
      </c>
      <c r="F730" t="s">
        <v>1616</v>
      </c>
      <c r="G730" t="s">
        <v>55</v>
      </c>
      <c r="H730" t="str">
        <f t="shared" si="58"/>
        <v>Elaeocarpus_dolichostylusACL2314</v>
      </c>
      <c r="I730" t="s">
        <v>31</v>
      </c>
      <c r="J730" s="5">
        <v>25.1</v>
      </c>
      <c r="K730" t="s">
        <v>1832</v>
      </c>
      <c r="L730">
        <v>2</v>
      </c>
      <c r="M730" t="s">
        <v>33</v>
      </c>
      <c r="N730" t="s">
        <v>398</v>
      </c>
      <c r="O730" t="str">
        <f t="shared" si="59"/>
        <v>YP4C0276ACL2314</v>
      </c>
      <c r="P730" t="s">
        <v>59</v>
      </c>
      <c r="S730" t="s">
        <v>60</v>
      </c>
      <c r="T730" t="s">
        <v>61</v>
      </c>
      <c r="U730" t="s">
        <v>62</v>
      </c>
      <c r="W730" t="s">
        <v>63</v>
      </c>
      <c r="X730" t="s">
        <v>382</v>
      </c>
    </row>
    <row r="731" spans="1:26" x14ac:dyDescent="0.2">
      <c r="A731">
        <v>1396</v>
      </c>
      <c r="B731" t="s">
        <v>1661</v>
      </c>
      <c r="C731" t="str">
        <f t="shared" si="55"/>
        <v>C</v>
      </c>
      <c r="D731" t="str">
        <f t="shared" si="56"/>
        <v>3C0169</v>
      </c>
      <c r="E731" t="str">
        <f t="shared" si="57"/>
        <v>C3</v>
      </c>
      <c r="F731" t="s">
        <v>1662</v>
      </c>
      <c r="G731" t="s">
        <v>123</v>
      </c>
      <c r="H731" t="str">
        <f t="shared" si="58"/>
        <v>Sloanea_tieghemiiACL2314</v>
      </c>
      <c r="I731" t="s">
        <v>99</v>
      </c>
      <c r="J731" s="5">
        <v>66.2</v>
      </c>
      <c r="K731" t="s">
        <v>1833</v>
      </c>
      <c r="L731">
        <v>10</v>
      </c>
      <c r="M731" t="s">
        <v>33</v>
      </c>
      <c r="N731" t="s">
        <v>398</v>
      </c>
      <c r="O731" t="str">
        <f t="shared" si="59"/>
        <v>YP3C0169ACL2314</v>
      </c>
      <c r="P731" t="s">
        <v>59</v>
      </c>
      <c r="S731" t="s">
        <v>60</v>
      </c>
      <c r="T731" t="s">
        <v>127</v>
      </c>
      <c r="U731" t="s">
        <v>128</v>
      </c>
      <c r="W731" t="s">
        <v>129</v>
      </c>
      <c r="X731" t="s">
        <v>382</v>
      </c>
    </row>
    <row r="732" spans="1:26" x14ac:dyDescent="0.2">
      <c r="A732">
        <v>1983</v>
      </c>
      <c r="B732" t="s">
        <v>1737</v>
      </c>
      <c r="C732" t="str">
        <f t="shared" si="55"/>
        <v>C</v>
      </c>
      <c r="D732" t="str">
        <f t="shared" si="56"/>
        <v>4C0240</v>
      </c>
      <c r="E732" t="str">
        <f t="shared" si="57"/>
        <v>C4</v>
      </c>
      <c r="F732" t="s">
        <v>1738</v>
      </c>
      <c r="G732" t="s">
        <v>936</v>
      </c>
      <c r="H732" t="str">
        <f t="shared" si="58"/>
        <v>Elaeocarpus_dolichodactylusACL2383</v>
      </c>
      <c r="I732" t="s">
        <v>151</v>
      </c>
      <c r="J732" s="5">
        <v>7.7</v>
      </c>
      <c r="K732" t="s">
        <v>1834</v>
      </c>
      <c r="L732">
        <v>2</v>
      </c>
      <c r="M732" t="s">
        <v>33</v>
      </c>
      <c r="N732" t="s">
        <v>406</v>
      </c>
      <c r="O732" t="str">
        <f t="shared" si="59"/>
        <v>YP4C0240ACL2383</v>
      </c>
      <c r="P732" t="s">
        <v>59</v>
      </c>
      <c r="S732" t="s">
        <v>60</v>
      </c>
      <c r="T732" t="s">
        <v>61</v>
      </c>
      <c r="U732" t="s">
        <v>62</v>
      </c>
      <c r="W732" t="s">
        <v>63</v>
      </c>
      <c r="X732" t="s">
        <v>382</v>
      </c>
    </row>
    <row r="733" spans="1:26" x14ac:dyDescent="0.2">
      <c r="A733">
        <v>1984</v>
      </c>
      <c r="B733" t="s">
        <v>1737</v>
      </c>
      <c r="C733" t="str">
        <f t="shared" si="55"/>
        <v>C</v>
      </c>
      <c r="D733" t="str">
        <f t="shared" si="56"/>
        <v>4C0240</v>
      </c>
      <c r="E733" t="str">
        <f t="shared" si="57"/>
        <v>C4</v>
      </c>
      <c r="F733" t="s">
        <v>1738</v>
      </c>
      <c r="G733" t="s">
        <v>936</v>
      </c>
      <c r="H733" t="str">
        <f t="shared" si="58"/>
        <v>Elaeocarpus_dolichodactylusACL2383</v>
      </c>
      <c r="I733" t="s">
        <v>228</v>
      </c>
      <c r="J733" s="5">
        <v>7.7</v>
      </c>
      <c r="K733" t="s">
        <v>1743</v>
      </c>
      <c r="L733">
        <v>2</v>
      </c>
      <c r="M733" t="s">
        <v>33</v>
      </c>
      <c r="N733" t="s">
        <v>406</v>
      </c>
      <c r="O733" t="str">
        <f t="shared" si="59"/>
        <v>YP4C0240ACL2383</v>
      </c>
      <c r="P733" t="s">
        <v>59</v>
      </c>
      <c r="S733" t="s">
        <v>60</v>
      </c>
      <c r="T733" t="s">
        <v>61</v>
      </c>
      <c r="U733" t="s">
        <v>62</v>
      </c>
      <c r="W733" t="s">
        <v>63</v>
      </c>
      <c r="X733" t="s">
        <v>382</v>
      </c>
    </row>
    <row r="734" spans="1:26" x14ac:dyDescent="0.2">
      <c r="A734">
        <v>1421</v>
      </c>
      <c r="B734" t="s">
        <v>1835</v>
      </c>
      <c r="C734" t="str">
        <f t="shared" si="55"/>
        <v>C</v>
      </c>
      <c r="D734" t="str">
        <f t="shared" si="56"/>
        <v>3C0180</v>
      </c>
      <c r="E734" t="str">
        <f t="shared" si="57"/>
        <v>C3</v>
      </c>
      <c r="F734" t="s">
        <v>1836</v>
      </c>
      <c r="G734" t="s">
        <v>936</v>
      </c>
      <c r="H734" t="str">
        <f t="shared" si="58"/>
        <v>Elaeocarpus_dolichodactylusACL2383</v>
      </c>
      <c r="I734" t="s">
        <v>99</v>
      </c>
      <c r="J734" s="5">
        <v>7.9</v>
      </c>
      <c r="K734" t="s">
        <v>1837</v>
      </c>
      <c r="L734">
        <v>2</v>
      </c>
      <c r="M734" t="s">
        <v>33</v>
      </c>
      <c r="N734" t="s">
        <v>406</v>
      </c>
      <c r="O734" t="str">
        <f t="shared" si="59"/>
        <v>YP3C0180ACL2383</v>
      </c>
      <c r="P734" t="s">
        <v>59</v>
      </c>
      <c r="S734" t="s">
        <v>60</v>
      </c>
      <c r="T734" t="s">
        <v>61</v>
      </c>
      <c r="U734" t="s">
        <v>940</v>
      </c>
      <c r="W734" t="s">
        <v>63</v>
      </c>
      <c r="X734" t="s">
        <v>382</v>
      </c>
    </row>
    <row r="735" spans="1:26" x14ac:dyDescent="0.2">
      <c r="A735">
        <v>326</v>
      </c>
      <c r="B735" t="s">
        <v>1820</v>
      </c>
      <c r="C735" t="str">
        <f t="shared" si="55"/>
        <v>C</v>
      </c>
      <c r="D735" t="str">
        <f t="shared" si="56"/>
        <v>1C0024</v>
      </c>
      <c r="E735" t="str">
        <f t="shared" si="57"/>
        <v>C1</v>
      </c>
      <c r="F735" t="s">
        <v>1821</v>
      </c>
      <c r="G735" t="s">
        <v>55</v>
      </c>
      <c r="H735" t="str">
        <f t="shared" si="58"/>
        <v>Elaeocarpus_dolichostylusACL2383</v>
      </c>
      <c r="I735" t="s">
        <v>46</v>
      </c>
      <c r="J735" s="5">
        <v>11.8</v>
      </c>
      <c r="K735" t="s">
        <v>1838</v>
      </c>
      <c r="L735">
        <v>1</v>
      </c>
      <c r="M735" t="s">
        <v>33</v>
      </c>
      <c r="N735" t="s">
        <v>406</v>
      </c>
      <c r="O735" t="str">
        <f t="shared" si="59"/>
        <v>YP1C0024ACL2383</v>
      </c>
      <c r="P735" t="s">
        <v>59</v>
      </c>
      <c r="S735" t="s">
        <v>60</v>
      </c>
      <c r="T735" t="s">
        <v>61</v>
      </c>
      <c r="U735" t="s">
        <v>62</v>
      </c>
      <c r="W735" t="s">
        <v>63</v>
      </c>
      <c r="X735" t="s">
        <v>382</v>
      </c>
    </row>
    <row r="736" spans="1:26" x14ac:dyDescent="0.2">
      <c r="A736">
        <v>328</v>
      </c>
      <c r="B736" t="s">
        <v>1820</v>
      </c>
      <c r="C736" t="str">
        <f t="shared" si="55"/>
        <v>C</v>
      </c>
      <c r="D736" t="str">
        <f t="shared" si="56"/>
        <v>1C0024</v>
      </c>
      <c r="E736" t="str">
        <f t="shared" si="57"/>
        <v>C1</v>
      </c>
      <c r="F736" t="s">
        <v>1821</v>
      </c>
      <c r="G736" t="s">
        <v>55</v>
      </c>
      <c r="H736" t="str">
        <f t="shared" si="58"/>
        <v>Elaeocarpus_dolichostylusACL2383</v>
      </c>
      <c r="I736" t="s">
        <v>151</v>
      </c>
      <c r="J736" s="5">
        <v>11.8</v>
      </c>
      <c r="K736" t="s">
        <v>1839</v>
      </c>
      <c r="L736">
        <v>1</v>
      </c>
      <c r="M736" t="s">
        <v>33</v>
      </c>
      <c r="N736" t="s">
        <v>406</v>
      </c>
      <c r="O736" t="str">
        <f t="shared" si="59"/>
        <v>YP1C0024ACL2383</v>
      </c>
      <c r="P736" t="s">
        <v>59</v>
      </c>
      <c r="S736" t="s">
        <v>60</v>
      </c>
      <c r="T736" t="s">
        <v>61</v>
      </c>
      <c r="U736" t="s">
        <v>62</v>
      </c>
      <c r="W736" t="s">
        <v>63</v>
      </c>
      <c r="X736" t="s">
        <v>382</v>
      </c>
    </row>
    <row r="737" spans="1:27" x14ac:dyDescent="0.2">
      <c r="A737">
        <v>1469</v>
      </c>
      <c r="B737" t="s">
        <v>1726</v>
      </c>
      <c r="C737" t="str">
        <f t="shared" si="55"/>
        <v>C</v>
      </c>
      <c r="D737" t="str">
        <f t="shared" si="56"/>
        <v>3C0196</v>
      </c>
      <c r="E737" t="str">
        <f t="shared" si="57"/>
        <v>C3</v>
      </c>
      <c r="F737" t="s">
        <v>1727</v>
      </c>
      <c r="G737" t="s">
        <v>55</v>
      </c>
      <c r="H737" t="str">
        <f t="shared" si="58"/>
        <v>Elaeocarpus_dolichostylusACL2383</v>
      </c>
      <c r="I737" t="s">
        <v>211</v>
      </c>
      <c r="J737" s="5">
        <v>17.5</v>
      </c>
      <c r="K737" t="s">
        <v>1840</v>
      </c>
      <c r="L737">
        <v>3</v>
      </c>
      <c r="M737" t="s">
        <v>33</v>
      </c>
      <c r="N737" t="s">
        <v>406</v>
      </c>
      <c r="O737" t="str">
        <f t="shared" si="59"/>
        <v>YP3C0196ACL2383</v>
      </c>
      <c r="P737" t="s">
        <v>59</v>
      </c>
      <c r="S737" t="s">
        <v>60</v>
      </c>
      <c r="T737" t="s">
        <v>61</v>
      </c>
      <c r="U737" t="s">
        <v>62</v>
      </c>
      <c r="W737" t="s">
        <v>63</v>
      </c>
      <c r="X737" t="s">
        <v>382</v>
      </c>
    </row>
    <row r="738" spans="1:27" x14ac:dyDescent="0.2">
      <c r="A738">
        <v>317</v>
      </c>
      <c r="B738" t="s">
        <v>1624</v>
      </c>
      <c r="C738" t="str">
        <f t="shared" si="55"/>
        <v>C</v>
      </c>
      <c r="D738" t="str">
        <f t="shared" si="56"/>
        <v>1C0016</v>
      </c>
      <c r="E738" t="str">
        <f t="shared" si="57"/>
        <v>C1</v>
      </c>
      <c r="F738" t="s">
        <v>1625</v>
      </c>
      <c r="G738" t="s">
        <v>304</v>
      </c>
      <c r="H738" t="str">
        <f t="shared" si="58"/>
        <v>Elaeocarpus_sphaericusACL2383</v>
      </c>
      <c r="I738" t="s">
        <v>211</v>
      </c>
      <c r="J738" s="5">
        <v>21</v>
      </c>
      <c r="K738" t="s">
        <v>1841</v>
      </c>
      <c r="L738">
        <v>1</v>
      </c>
      <c r="M738" t="s">
        <v>33</v>
      </c>
      <c r="N738" t="s">
        <v>406</v>
      </c>
      <c r="O738" t="str">
        <f t="shared" si="59"/>
        <v>YP1C0016ACL2383</v>
      </c>
      <c r="P738" t="s">
        <v>59</v>
      </c>
      <c r="S738" t="s">
        <v>60</v>
      </c>
      <c r="T738" t="s">
        <v>61</v>
      </c>
      <c r="U738" t="s">
        <v>306</v>
      </c>
      <c r="W738" t="s">
        <v>307</v>
      </c>
      <c r="X738" t="s">
        <v>382</v>
      </c>
    </row>
    <row r="739" spans="1:27" x14ac:dyDescent="0.2">
      <c r="A739">
        <v>368</v>
      </c>
      <c r="B739" t="s">
        <v>1658</v>
      </c>
      <c r="C739" t="str">
        <f t="shared" si="55"/>
        <v>C</v>
      </c>
      <c r="D739" t="str">
        <f t="shared" si="56"/>
        <v>1C0055</v>
      </c>
      <c r="E739" t="str">
        <f t="shared" si="57"/>
        <v>C1</v>
      </c>
      <c r="F739" t="s">
        <v>1659</v>
      </c>
      <c r="G739" t="s">
        <v>55</v>
      </c>
      <c r="H739" t="str">
        <f t="shared" si="58"/>
        <v>Elaeocarpus_dolichostylusACL2383</v>
      </c>
      <c r="I739" t="s">
        <v>99</v>
      </c>
      <c r="J739" s="5">
        <v>37.4</v>
      </c>
      <c r="K739" t="s">
        <v>1842</v>
      </c>
      <c r="L739">
        <v>2</v>
      </c>
      <c r="M739" t="s">
        <v>33</v>
      </c>
      <c r="N739" t="s">
        <v>406</v>
      </c>
      <c r="O739" t="str">
        <f t="shared" si="59"/>
        <v>YP1C0055ACL2383</v>
      </c>
      <c r="P739" t="s">
        <v>59</v>
      </c>
      <c r="S739" t="s">
        <v>60</v>
      </c>
      <c r="T739" t="s">
        <v>61</v>
      </c>
      <c r="U739" t="s">
        <v>62</v>
      </c>
      <c r="W739" t="s">
        <v>63</v>
      </c>
      <c r="X739" t="s">
        <v>382</v>
      </c>
    </row>
    <row r="740" spans="1:27" x14ac:dyDescent="0.2">
      <c r="A740">
        <v>340</v>
      </c>
      <c r="B740" t="s">
        <v>1627</v>
      </c>
      <c r="C740" t="str">
        <f t="shared" si="55"/>
        <v>C</v>
      </c>
      <c r="D740" t="str">
        <f t="shared" si="56"/>
        <v>1C0029</v>
      </c>
      <c r="E740" t="str">
        <f t="shared" si="57"/>
        <v>C1</v>
      </c>
      <c r="F740" t="s">
        <v>1628</v>
      </c>
      <c r="G740" t="s">
        <v>123</v>
      </c>
      <c r="H740" t="str">
        <f t="shared" si="58"/>
        <v>Sloanea_tieghemiiACL2383</v>
      </c>
      <c r="I740" t="s">
        <v>399</v>
      </c>
      <c r="J740" s="5">
        <v>41.5</v>
      </c>
      <c r="K740" t="s">
        <v>1843</v>
      </c>
      <c r="L740">
        <v>2</v>
      </c>
      <c r="M740" t="s">
        <v>33</v>
      </c>
      <c r="N740" t="s">
        <v>406</v>
      </c>
      <c r="O740" t="str">
        <f t="shared" si="59"/>
        <v>YP1C0029ACL2383</v>
      </c>
      <c r="P740" t="s">
        <v>59</v>
      </c>
      <c r="S740" t="s">
        <v>60</v>
      </c>
      <c r="T740" t="s">
        <v>127</v>
      </c>
      <c r="U740" t="s">
        <v>128</v>
      </c>
      <c r="W740" t="s">
        <v>129</v>
      </c>
      <c r="X740" t="s">
        <v>382</v>
      </c>
    </row>
    <row r="741" spans="1:27" x14ac:dyDescent="0.2">
      <c r="A741">
        <v>1947</v>
      </c>
      <c r="B741" t="s">
        <v>1844</v>
      </c>
      <c r="C741" t="str">
        <f t="shared" si="55"/>
        <v>C</v>
      </c>
      <c r="D741" t="str">
        <f t="shared" si="56"/>
        <v>4C0234</v>
      </c>
      <c r="E741" t="str">
        <f t="shared" si="57"/>
        <v>C4</v>
      </c>
      <c r="F741" t="s">
        <v>1845</v>
      </c>
      <c r="G741" t="s">
        <v>936</v>
      </c>
      <c r="H741" t="str">
        <f t="shared" si="58"/>
        <v>Elaeocarpus_dolichodactylusACL2383</v>
      </c>
      <c r="I741" t="s">
        <v>31</v>
      </c>
      <c r="J741" s="5">
        <v>78.400000000000006</v>
      </c>
      <c r="K741" t="s">
        <v>1846</v>
      </c>
      <c r="L741">
        <v>4</v>
      </c>
      <c r="M741" t="s">
        <v>33</v>
      </c>
      <c r="N741" t="s">
        <v>406</v>
      </c>
      <c r="O741" t="str">
        <f t="shared" si="59"/>
        <v>YP4C0234ACL2383</v>
      </c>
      <c r="P741" t="s">
        <v>59</v>
      </c>
      <c r="S741" t="s">
        <v>60</v>
      </c>
      <c r="T741" t="s">
        <v>61</v>
      </c>
      <c r="U741" t="s">
        <v>62</v>
      </c>
      <c r="W741" t="s">
        <v>63</v>
      </c>
      <c r="X741" t="s">
        <v>382</v>
      </c>
    </row>
    <row r="742" spans="1:27" x14ac:dyDescent="0.2">
      <c r="A742">
        <v>354</v>
      </c>
      <c r="B742" t="s">
        <v>1847</v>
      </c>
      <c r="C742" t="str">
        <f t="shared" si="55"/>
        <v>C</v>
      </c>
      <c r="D742" t="str">
        <f t="shared" si="56"/>
        <v>1C0043</v>
      </c>
      <c r="E742" t="str">
        <f t="shared" si="57"/>
        <v>C1</v>
      </c>
      <c r="F742" t="s">
        <v>1848</v>
      </c>
      <c r="G742" t="s">
        <v>123</v>
      </c>
      <c r="H742" t="str">
        <f t="shared" si="58"/>
        <v>Sloanea_tieghemiiACL2441</v>
      </c>
      <c r="I742" t="s">
        <v>31</v>
      </c>
      <c r="J742" s="5">
        <v>9</v>
      </c>
      <c r="K742" t="s">
        <v>1849</v>
      </c>
      <c r="L742">
        <v>2</v>
      </c>
      <c r="M742" t="s">
        <v>33</v>
      </c>
      <c r="N742" t="s">
        <v>420</v>
      </c>
      <c r="O742" t="str">
        <f t="shared" si="59"/>
        <v>YP1C0043ACL2441</v>
      </c>
      <c r="P742" t="s">
        <v>59</v>
      </c>
      <c r="S742" t="s">
        <v>60</v>
      </c>
      <c r="T742" t="s">
        <v>127</v>
      </c>
      <c r="U742" t="s">
        <v>128</v>
      </c>
      <c r="W742" t="s">
        <v>129</v>
      </c>
      <c r="X742" t="s">
        <v>64</v>
      </c>
      <c r="Z742" t="s">
        <v>65</v>
      </c>
    </row>
    <row r="743" spans="1:27" x14ac:dyDescent="0.2">
      <c r="A743">
        <v>1399</v>
      </c>
      <c r="B743" t="s">
        <v>1661</v>
      </c>
      <c r="C743" t="str">
        <f t="shared" si="55"/>
        <v>C</v>
      </c>
      <c r="D743" t="str">
        <f t="shared" si="56"/>
        <v>3C0169</v>
      </c>
      <c r="E743" t="str">
        <f t="shared" si="57"/>
        <v>C3</v>
      </c>
      <c r="F743" t="s">
        <v>1662</v>
      </c>
      <c r="G743" t="s">
        <v>123</v>
      </c>
      <c r="H743" t="str">
        <f t="shared" si="58"/>
        <v>Sloanea_tieghemiiACL2441</v>
      </c>
      <c r="I743" t="s">
        <v>99</v>
      </c>
      <c r="J743" s="5">
        <v>66.2</v>
      </c>
      <c r="K743" t="s">
        <v>1833</v>
      </c>
      <c r="L743">
        <v>1</v>
      </c>
      <c r="M743" t="s">
        <v>33</v>
      </c>
      <c r="N743" t="s">
        <v>420</v>
      </c>
      <c r="O743" t="str">
        <f t="shared" si="59"/>
        <v>YP3C0169ACL2441</v>
      </c>
      <c r="P743" t="s">
        <v>59</v>
      </c>
      <c r="S743" t="s">
        <v>60</v>
      </c>
      <c r="T743" t="s">
        <v>127</v>
      </c>
      <c r="U743" t="s">
        <v>128</v>
      </c>
      <c r="W743" t="s">
        <v>129</v>
      </c>
      <c r="X743" t="s">
        <v>64</v>
      </c>
      <c r="Z743" t="s">
        <v>65</v>
      </c>
    </row>
    <row r="744" spans="1:27" x14ac:dyDescent="0.2">
      <c r="A744">
        <v>1950</v>
      </c>
      <c r="B744" t="s">
        <v>1844</v>
      </c>
      <c r="C744" t="str">
        <f t="shared" si="55"/>
        <v>C</v>
      </c>
      <c r="D744" t="str">
        <f t="shared" si="56"/>
        <v>4C0234</v>
      </c>
      <c r="E744" t="str">
        <f t="shared" si="57"/>
        <v>C4</v>
      </c>
      <c r="F744" t="s">
        <v>1845</v>
      </c>
      <c r="G744" t="s">
        <v>936</v>
      </c>
      <c r="H744" t="str">
        <f t="shared" si="58"/>
        <v>Elaeocarpus_dolichodactylusACL2441</v>
      </c>
      <c r="I744" t="s">
        <v>228</v>
      </c>
      <c r="J744" s="5">
        <v>78.400000000000006</v>
      </c>
      <c r="K744" t="s">
        <v>1850</v>
      </c>
      <c r="L744">
        <v>2</v>
      </c>
      <c r="M744" t="s">
        <v>33</v>
      </c>
      <c r="N744" t="s">
        <v>420</v>
      </c>
      <c r="O744" t="str">
        <f t="shared" si="59"/>
        <v>YP4C0234ACL2441</v>
      </c>
      <c r="P744" t="s">
        <v>59</v>
      </c>
      <c r="S744" t="s">
        <v>60</v>
      </c>
      <c r="T744" t="s">
        <v>61</v>
      </c>
      <c r="U744" t="s">
        <v>62</v>
      </c>
      <c r="W744" t="s">
        <v>63</v>
      </c>
      <c r="X744" t="s">
        <v>64</v>
      </c>
      <c r="Z744" t="s">
        <v>65</v>
      </c>
    </row>
    <row r="745" spans="1:27" x14ac:dyDescent="0.2">
      <c r="A745">
        <v>1484</v>
      </c>
      <c r="B745" t="s">
        <v>1678</v>
      </c>
      <c r="C745" t="str">
        <f t="shared" si="55"/>
        <v>C</v>
      </c>
      <c r="D745" t="str">
        <f t="shared" si="56"/>
        <v>3C0214</v>
      </c>
      <c r="E745" t="str">
        <f t="shared" si="57"/>
        <v>C3</v>
      </c>
      <c r="F745" t="s">
        <v>1679</v>
      </c>
      <c r="G745" t="s">
        <v>1680</v>
      </c>
      <c r="H745" t="str">
        <f t="shared" si="58"/>
        <v>Ficus_adenospermaACL2461</v>
      </c>
      <c r="I745" t="s">
        <v>31</v>
      </c>
      <c r="J745" s="5">
        <v>25</v>
      </c>
      <c r="K745" t="s">
        <v>1851</v>
      </c>
      <c r="L745">
        <v>5</v>
      </c>
      <c r="M745" t="s">
        <v>33</v>
      </c>
      <c r="N745" t="s">
        <v>429</v>
      </c>
      <c r="O745" t="str">
        <f t="shared" si="59"/>
        <v>YP3C0214ACL2461</v>
      </c>
      <c r="P745" t="s">
        <v>59</v>
      </c>
      <c r="S745" t="s">
        <v>93</v>
      </c>
      <c r="T745" t="s">
        <v>94</v>
      </c>
      <c r="U745" t="s">
        <v>1682</v>
      </c>
      <c r="W745" t="s">
        <v>1683</v>
      </c>
      <c r="X745" t="s">
        <v>64</v>
      </c>
      <c r="Z745" t="s">
        <v>430</v>
      </c>
      <c r="AA745" t="s">
        <v>431</v>
      </c>
    </row>
    <row r="746" spans="1:27" x14ac:dyDescent="0.2">
      <c r="A746">
        <v>1407</v>
      </c>
      <c r="B746" t="s">
        <v>1661</v>
      </c>
      <c r="C746" t="str">
        <f t="shared" si="55"/>
        <v>C</v>
      </c>
      <c r="D746" t="str">
        <f t="shared" si="56"/>
        <v>3C0169</v>
      </c>
      <c r="E746" t="str">
        <f t="shared" si="57"/>
        <v>C3</v>
      </c>
      <c r="F746" t="s">
        <v>1662</v>
      </c>
      <c r="G746" t="s">
        <v>123</v>
      </c>
      <c r="H746" t="str">
        <f t="shared" si="58"/>
        <v>Sloanea_tieghemiiACL2461</v>
      </c>
      <c r="I746" t="s">
        <v>86</v>
      </c>
      <c r="J746" s="5">
        <v>66.2</v>
      </c>
      <c r="K746" t="s">
        <v>1852</v>
      </c>
      <c r="L746">
        <v>2</v>
      </c>
      <c r="M746" t="s">
        <v>33</v>
      </c>
      <c r="N746" t="s">
        <v>429</v>
      </c>
      <c r="O746" t="str">
        <f t="shared" si="59"/>
        <v>YP3C0169ACL2461</v>
      </c>
      <c r="P746" t="s">
        <v>59</v>
      </c>
      <c r="S746" t="s">
        <v>60</v>
      </c>
      <c r="T746" t="s">
        <v>127</v>
      </c>
      <c r="U746" t="s">
        <v>128</v>
      </c>
      <c r="W746" t="s">
        <v>129</v>
      </c>
      <c r="X746" t="s">
        <v>64</v>
      </c>
      <c r="Z746" t="s">
        <v>430</v>
      </c>
      <c r="AA746" t="s">
        <v>431</v>
      </c>
    </row>
    <row r="747" spans="1:27" x14ac:dyDescent="0.2">
      <c r="A747">
        <v>1454</v>
      </c>
      <c r="B747" t="s">
        <v>1694</v>
      </c>
      <c r="C747" t="str">
        <f t="shared" si="55"/>
        <v>C</v>
      </c>
      <c r="D747" t="str">
        <f t="shared" si="56"/>
        <v>3C0194</v>
      </c>
      <c r="E747" t="str">
        <f t="shared" si="57"/>
        <v>C3</v>
      </c>
      <c r="F747" t="s">
        <v>1695</v>
      </c>
      <c r="G747" t="s">
        <v>936</v>
      </c>
      <c r="H747" t="str">
        <f t="shared" si="58"/>
        <v>Elaeocarpus_dolichodactylusACL2584</v>
      </c>
      <c r="I747" t="s">
        <v>99</v>
      </c>
      <c r="J747" s="5">
        <v>8.3000000000000007</v>
      </c>
      <c r="K747" t="s">
        <v>1853</v>
      </c>
      <c r="L747">
        <v>2</v>
      </c>
      <c r="M747" t="s">
        <v>33</v>
      </c>
      <c r="N747" t="s">
        <v>434</v>
      </c>
      <c r="O747" t="str">
        <f t="shared" si="59"/>
        <v>YP3C0194ACL2584</v>
      </c>
      <c r="P747" t="s">
        <v>59</v>
      </c>
      <c r="S747" t="s">
        <v>60</v>
      </c>
      <c r="T747" t="s">
        <v>61</v>
      </c>
      <c r="U747" t="s">
        <v>940</v>
      </c>
      <c r="W747" t="s">
        <v>63</v>
      </c>
      <c r="X747" t="s">
        <v>64</v>
      </c>
    </row>
    <row r="748" spans="1:27" x14ac:dyDescent="0.2">
      <c r="A748">
        <v>2009</v>
      </c>
      <c r="B748" t="s">
        <v>1854</v>
      </c>
      <c r="C748" t="str">
        <f t="shared" si="55"/>
        <v>C</v>
      </c>
      <c r="D748" t="str">
        <f t="shared" si="56"/>
        <v>4C0259</v>
      </c>
      <c r="E748" t="str">
        <f t="shared" si="57"/>
        <v>C4</v>
      </c>
      <c r="F748" t="s">
        <v>1855</v>
      </c>
      <c r="G748" t="s">
        <v>558</v>
      </c>
      <c r="H748" t="str">
        <f t="shared" si="58"/>
        <v>Pandanus_angiensisACL2584</v>
      </c>
      <c r="I748" t="s">
        <v>46</v>
      </c>
      <c r="J748" s="5">
        <v>9.2703340424878196</v>
      </c>
      <c r="K748" t="s">
        <v>1856</v>
      </c>
      <c r="L748">
        <v>1</v>
      </c>
      <c r="M748" t="s">
        <v>57</v>
      </c>
      <c r="N748" t="s">
        <v>434</v>
      </c>
      <c r="O748" t="str">
        <f t="shared" si="59"/>
        <v>YP4C0259ACL2584</v>
      </c>
      <c r="P748" t="s">
        <v>59</v>
      </c>
      <c r="S748" t="s">
        <v>562</v>
      </c>
      <c r="T748" t="s">
        <v>563</v>
      </c>
      <c r="U748" t="s">
        <v>564</v>
      </c>
      <c r="W748" t="s">
        <v>565</v>
      </c>
      <c r="X748" t="s">
        <v>64</v>
      </c>
    </row>
    <row r="749" spans="1:27" x14ac:dyDescent="0.2">
      <c r="A749">
        <v>1431</v>
      </c>
      <c r="B749" t="s">
        <v>1793</v>
      </c>
      <c r="C749" t="str">
        <f t="shared" si="55"/>
        <v>C</v>
      </c>
      <c r="D749" t="str">
        <f t="shared" si="56"/>
        <v>3C0185</v>
      </c>
      <c r="E749" t="str">
        <f t="shared" si="57"/>
        <v>C3</v>
      </c>
      <c r="F749" t="s">
        <v>1794</v>
      </c>
      <c r="G749" t="s">
        <v>582</v>
      </c>
      <c r="H749" t="str">
        <f t="shared" si="58"/>
        <v>Astronidium_acutifoliumACL2584</v>
      </c>
      <c r="I749" t="s">
        <v>31</v>
      </c>
      <c r="J749" s="5">
        <v>12.2</v>
      </c>
      <c r="K749" t="s">
        <v>1857</v>
      </c>
      <c r="L749">
        <v>3</v>
      </c>
      <c r="M749" t="s">
        <v>33</v>
      </c>
      <c r="N749" t="s">
        <v>434</v>
      </c>
      <c r="O749" t="str">
        <f t="shared" si="59"/>
        <v>YP3C0185ACL2584</v>
      </c>
      <c r="P749" t="s">
        <v>59</v>
      </c>
      <c r="S749" t="s">
        <v>439</v>
      </c>
      <c r="T749" t="s">
        <v>440</v>
      </c>
      <c r="U749" t="s">
        <v>585</v>
      </c>
      <c r="W749" t="s">
        <v>586</v>
      </c>
      <c r="X749" t="s">
        <v>64</v>
      </c>
    </row>
    <row r="750" spans="1:27" x14ac:dyDescent="0.2">
      <c r="A750">
        <v>2014</v>
      </c>
      <c r="B750" t="s">
        <v>1768</v>
      </c>
      <c r="C750" t="str">
        <f t="shared" si="55"/>
        <v>C</v>
      </c>
      <c r="D750" t="str">
        <f t="shared" si="56"/>
        <v>4C0269</v>
      </c>
      <c r="E750" t="str">
        <f t="shared" si="57"/>
        <v>C4</v>
      </c>
      <c r="F750" t="s">
        <v>1769</v>
      </c>
      <c r="G750" t="s">
        <v>667</v>
      </c>
      <c r="H750" t="str">
        <f t="shared" si="58"/>
        <v>Zanthoxylum_pluviatileACL2584</v>
      </c>
      <c r="I750" t="s">
        <v>46</v>
      </c>
      <c r="J750" s="5">
        <v>23.4</v>
      </c>
      <c r="K750" t="s">
        <v>1858</v>
      </c>
      <c r="L750">
        <v>6</v>
      </c>
      <c r="M750" t="s">
        <v>33</v>
      </c>
      <c r="N750" t="s">
        <v>434</v>
      </c>
      <c r="O750" t="str">
        <f t="shared" si="59"/>
        <v>YP4C0269ACL2584</v>
      </c>
      <c r="P750" t="s">
        <v>59</v>
      </c>
      <c r="S750" t="s">
        <v>669</v>
      </c>
      <c r="T750" t="s">
        <v>670</v>
      </c>
      <c r="U750" t="s">
        <v>671</v>
      </c>
      <c r="W750" t="s">
        <v>672</v>
      </c>
      <c r="X750" t="s">
        <v>64</v>
      </c>
    </row>
    <row r="751" spans="1:27" x14ac:dyDescent="0.2">
      <c r="A751">
        <v>2001</v>
      </c>
      <c r="B751" t="s">
        <v>1633</v>
      </c>
      <c r="C751" t="str">
        <f t="shared" si="55"/>
        <v>C</v>
      </c>
      <c r="D751" t="str">
        <f t="shared" si="56"/>
        <v>4C0258</v>
      </c>
      <c r="E751" t="str">
        <f t="shared" si="57"/>
        <v>C4</v>
      </c>
      <c r="F751" t="s">
        <v>1634</v>
      </c>
      <c r="G751" t="s">
        <v>457</v>
      </c>
      <c r="H751" t="str">
        <f t="shared" si="58"/>
        <v>Cryptocarya_apamifoliaACL2584</v>
      </c>
      <c r="I751" t="s">
        <v>46</v>
      </c>
      <c r="J751" s="5">
        <v>32.4</v>
      </c>
      <c r="K751" t="s">
        <v>1635</v>
      </c>
      <c r="L751">
        <v>2</v>
      </c>
      <c r="M751" t="s">
        <v>33</v>
      </c>
      <c r="N751" t="s">
        <v>434</v>
      </c>
      <c r="O751" t="str">
        <f t="shared" si="59"/>
        <v>YP4C0258ACL2584</v>
      </c>
      <c r="P751" t="s">
        <v>59</v>
      </c>
      <c r="S751" t="s">
        <v>460</v>
      </c>
      <c r="T751" t="s">
        <v>461</v>
      </c>
      <c r="U751" t="s">
        <v>462</v>
      </c>
      <c r="W751" t="s">
        <v>463</v>
      </c>
      <c r="X751" t="s">
        <v>64</v>
      </c>
    </row>
    <row r="752" spans="1:27" x14ac:dyDescent="0.2">
      <c r="A752">
        <v>1974</v>
      </c>
      <c r="B752" t="s">
        <v>1721</v>
      </c>
      <c r="C752" t="str">
        <f t="shared" si="55"/>
        <v>C</v>
      </c>
      <c r="D752" t="str">
        <f t="shared" si="56"/>
        <v>4C0236</v>
      </c>
      <c r="E752" t="str">
        <f t="shared" si="57"/>
        <v>C4</v>
      </c>
      <c r="F752" t="s">
        <v>1722</v>
      </c>
      <c r="G752" t="s">
        <v>1723</v>
      </c>
      <c r="H752" t="str">
        <f t="shared" si="58"/>
        <v>Sloanea_nymaniiACL2584</v>
      </c>
      <c r="I752" t="s">
        <v>151</v>
      </c>
      <c r="J752" s="5">
        <v>46.1</v>
      </c>
      <c r="K752" t="s">
        <v>1859</v>
      </c>
      <c r="L752">
        <v>3</v>
      </c>
      <c r="M752" t="s">
        <v>33</v>
      </c>
      <c r="N752" t="s">
        <v>434</v>
      </c>
      <c r="O752" t="str">
        <f t="shared" si="59"/>
        <v>YP4C0236ACL2584</v>
      </c>
      <c r="P752" t="s">
        <v>59</v>
      </c>
      <c r="S752" t="s">
        <v>60</v>
      </c>
      <c r="T752" t="s">
        <v>127</v>
      </c>
      <c r="U752" t="s">
        <v>1163</v>
      </c>
      <c r="W752" t="s">
        <v>1725</v>
      </c>
      <c r="X752" t="s">
        <v>64</v>
      </c>
    </row>
    <row r="753" spans="1:27" x14ac:dyDescent="0.2">
      <c r="A753">
        <v>1405</v>
      </c>
      <c r="B753" t="s">
        <v>1661</v>
      </c>
      <c r="C753" t="str">
        <f t="shared" si="55"/>
        <v>C</v>
      </c>
      <c r="D753" t="str">
        <f t="shared" si="56"/>
        <v>3C0169</v>
      </c>
      <c r="E753" t="str">
        <f t="shared" si="57"/>
        <v>C3</v>
      </c>
      <c r="F753" t="s">
        <v>1662</v>
      </c>
      <c r="G753" t="s">
        <v>123</v>
      </c>
      <c r="H753" t="str">
        <f t="shared" si="58"/>
        <v>Sloanea_tieghemiiACL2584</v>
      </c>
      <c r="I753" t="s">
        <v>82</v>
      </c>
      <c r="J753" s="5">
        <v>66.2</v>
      </c>
      <c r="K753" t="s">
        <v>1860</v>
      </c>
      <c r="L753">
        <v>2</v>
      </c>
      <c r="M753" t="s">
        <v>33</v>
      </c>
      <c r="N753" t="s">
        <v>434</v>
      </c>
      <c r="O753" t="str">
        <f t="shared" si="59"/>
        <v>YP3C0169ACL2584</v>
      </c>
      <c r="P753" t="s">
        <v>59</v>
      </c>
      <c r="S753" t="s">
        <v>60</v>
      </c>
      <c r="T753" t="s">
        <v>127</v>
      </c>
      <c r="U753" t="s">
        <v>128</v>
      </c>
      <c r="W753" t="s">
        <v>129</v>
      </c>
      <c r="X753" t="s">
        <v>64</v>
      </c>
    </row>
    <row r="754" spans="1:27" x14ac:dyDescent="0.2">
      <c r="A754">
        <v>1949</v>
      </c>
      <c r="B754" t="s">
        <v>1844</v>
      </c>
      <c r="C754" t="str">
        <f t="shared" si="55"/>
        <v>C</v>
      </c>
      <c r="D754" t="str">
        <f t="shared" si="56"/>
        <v>4C0234</v>
      </c>
      <c r="E754" t="str">
        <f t="shared" si="57"/>
        <v>C4</v>
      </c>
      <c r="F754" t="s">
        <v>1845</v>
      </c>
      <c r="G754" t="s">
        <v>936</v>
      </c>
      <c r="H754" t="str">
        <f t="shared" si="58"/>
        <v>Elaeocarpus_dolichodactylusACL2584</v>
      </c>
      <c r="I754" t="s">
        <v>228</v>
      </c>
      <c r="J754" s="5">
        <v>78.400000000000006</v>
      </c>
      <c r="K754" t="s">
        <v>1850</v>
      </c>
      <c r="L754">
        <v>2</v>
      </c>
      <c r="M754" t="s">
        <v>33</v>
      </c>
      <c r="N754" t="s">
        <v>434</v>
      </c>
      <c r="O754" t="str">
        <f t="shared" si="59"/>
        <v>YP4C0234ACL2584</v>
      </c>
      <c r="P754" t="s">
        <v>59</v>
      </c>
      <c r="S754" t="s">
        <v>60</v>
      </c>
      <c r="T754" t="s">
        <v>61</v>
      </c>
      <c r="U754" t="s">
        <v>62</v>
      </c>
      <c r="W754" t="s">
        <v>63</v>
      </c>
      <c r="X754" t="s">
        <v>64</v>
      </c>
    </row>
    <row r="755" spans="1:27" x14ac:dyDescent="0.2">
      <c r="A755">
        <v>372</v>
      </c>
      <c r="B755" t="s">
        <v>1658</v>
      </c>
      <c r="C755" t="str">
        <f t="shared" si="55"/>
        <v>C</v>
      </c>
      <c r="D755" t="str">
        <f t="shared" si="56"/>
        <v>1C0055</v>
      </c>
      <c r="E755" t="str">
        <f t="shared" si="57"/>
        <v>C1</v>
      </c>
      <c r="F755" t="s">
        <v>1659</v>
      </c>
      <c r="G755" t="s">
        <v>55</v>
      </c>
      <c r="H755" t="str">
        <f t="shared" si="58"/>
        <v>Elaeocarpus_dolichostylusACL2773</v>
      </c>
      <c r="I755" t="s">
        <v>82</v>
      </c>
      <c r="J755" s="5">
        <v>37.4</v>
      </c>
      <c r="K755" t="s">
        <v>1861</v>
      </c>
      <c r="L755">
        <v>3</v>
      </c>
      <c r="M755" t="s">
        <v>33</v>
      </c>
      <c r="N755" t="s">
        <v>1862</v>
      </c>
      <c r="O755" t="str">
        <f t="shared" si="59"/>
        <v>YP1C0055ACL2773</v>
      </c>
      <c r="P755" t="s">
        <v>59</v>
      </c>
      <c r="S755" t="s">
        <v>60</v>
      </c>
      <c r="T755" t="s">
        <v>61</v>
      </c>
      <c r="U755" t="s">
        <v>62</v>
      </c>
      <c r="W755" t="s">
        <v>63</v>
      </c>
    </row>
    <row r="756" spans="1:27" x14ac:dyDescent="0.2">
      <c r="A756">
        <v>1417</v>
      </c>
      <c r="B756" t="s">
        <v>1863</v>
      </c>
      <c r="C756" t="str">
        <f t="shared" si="55"/>
        <v>C</v>
      </c>
      <c r="D756" t="str">
        <f t="shared" si="56"/>
        <v>3C0176</v>
      </c>
      <c r="E756" t="str">
        <f t="shared" si="57"/>
        <v>C3</v>
      </c>
      <c r="F756" t="s">
        <v>1864</v>
      </c>
      <c r="G756" t="s">
        <v>1865</v>
      </c>
      <c r="H756" t="str">
        <f t="shared" si="58"/>
        <v>Cyathea_contaminansACL2774</v>
      </c>
      <c r="I756" t="s">
        <v>31</v>
      </c>
      <c r="J756" s="5">
        <v>16.5</v>
      </c>
      <c r="K756" t="s">
        <v>1866</v>
      </c>
      <c r="L756">
        <v>2</v>
      </c>
      <c r="M756" t="s">
        <v>33</v>
      </c>
      <c r="N756" t="s">
        <v>1271</v>
      </c>
      <c r="O756" t="str">
        <f t="shared" si="59"/>
        <v>YP3C0176ACL2774</v>
      </c>
      <c r="P756" t="s">
        <v>59</v>
      </c>
      <c r="S756" t="s">
        <v>1867</v>
      </c>
      <c r="T756" t="s">
        <v>1868</v>
      </c>
      <c r="U756" t="s">
        <v>1869</v>
      </c>
      <c r="W756" t="s">
        <v>1870</v>
      </c>
    </row>
    <row r="757" spans="1:27" x14ac:dyDescent="0.2">
      <c r="A757">
        <v>332</v>
      </c>
      <c r="B757" t="s">
        <v>1627</v>
      </c>
      <c r="C757" t="str">
        <f t="shared" si="55"/>
        <v>C</v>
      </c>
      <c r="D757" t="str">
        <f t="shared" si="56"/>
        <v>1C0029</v>
      </c>
      <c r="E757" t="str">
        <f t="shared" si="57"/>
        <v>C1</v>
      </c>
      <c r="F757" t="s">
        <v>1628</v>
      </c>
      <c r="G757" t="s">
        <v>123</v>
      </c>
      <c r="H757" t="str">
        <f t="shared" si="58"/>
        <v>Sloanea_tieghemiiACL2838</v>
      </c>
      <c r="I757" t="s">
        <v>99</v>
      </c>
      <c r="J757" s="5">
        <v>41.5</v>
      </c>
      <c r="K757" t="s">
        <v>1871</v>
      </c>
      <c r="L757">
        <v>2</v>
      </c>
      <c r="M757" t="s">
        <v>33</v>
      </c>
      <c r="N757" t="s">
        <v>451</v>
      </c>
      <c r="O757" t="str">
        <f t="shared" si="59"/>
        <v>YP1C0029ACL2838</v>
      </c>
      <c r="P757" t="s">
        <v>59</v>
      </c>
      <c r="S757" t="s">
        <v>60</v>
      </c>
      <c r="T757" t="s">
        <v>127</v>
      </c>
      <c r="U757" t="s">
        <v>128</v>
      </c>
      <c r="W757" t="s">
        <v>129</v>
      </c>
      <c r="X757" t="s">
        <v>64</v>
      </c>
      <c r="Z757" t="s">
        <v>452</v>
      </c>
    </row>
    <row r="758" spans="1:27" x14ac:dyDescent="0.2">
      <c r="A758">
        <v>356</v>
      </c>
      <c r="B758" t="s">
        <v>1872</v>
      </c>
      <c r="C758" t="str">
        <f t="shared" si="55"/>
        <v>C</v>
      </c>
      <c r="D758" t="str">
        <f t="shared" si="56"/>
        <v>1C0044</v>
      </c>
      <c r="E758" t="str">
        <f t="shared" si="57"/>
        <v>C1</v>
      </c>
      <c r="F758" t="s">
        <v>1873</v>
      </c>
      <c r="G758" t="s">
        <v>55</v>
      </c>
      <c r="H758" t="str">
        <f t="shared" si="58"/>
        <v>Elaeocarpus_dolichostylusACL2840</v>
      </c>
      <c r="I758" t="s">
        <v>31</v>
      </c>
      <c r="J758" s="5">
        <v>9.6</v>
      </c>
      <c r="K758" t="s">
        <v>1874</v>
      </c>
      <c r="L758">
        <v>1</v>
      </c>
      <c r="M758" t="s">
        <v>33</v>
      </c>
      <c r="N758" t="s">
        <v>459</v>
      </c>
      <c r="O758" t="str">
        <f t="shared" si="59"/>
        <v>YP1C0044ACL2840</v>
      </c>
      <c r="P758" t="s">
        <v>59</v>
      </c>
      <c r="S758" t="s">
        <v>60</v>
      </c>
      <c r="T758" t="s">
        <v>61</v>
      </c>
      <c r="U758" t="s">
        <v>62</v>
      </c>
      <c r="W758" t="s">
        <v>63</v>
      </c>
    </row>
    <row r="759" spans="1:27" x14ac:dyDescent="0.2">
      <c r="A759">
        <v>1521</v>
      </c>
      <c r="B759" t="s">
        <v>1746</v>
      </c>
      <c r="C759" t="str">
        <f t="shared" si="55"/>
        <v>C</v>
      </c>
      <c r="D759" t="str">
        <f t="shared" si="56"/>
        <v>3C0216</v>
      </c>
      <c r="E759" t="str">
        <f t="shared" si="57"/>
        <v>C3</v>
      </c>
      <c r="F759" t="s">
        <v>1747</v>
      </c>
      <c r="G759" t="s">
        <v>123</v>
      </c>
      <c r="H759" t="str">
        <f t="shared" si="58"/>
        <v>Sloanea_tieghemiiACL2840</v>
      </c>
      <c r="I759" t="s">
        <v>1705</v>
      </c>
      <c r="J759" s="5">
        <v>18.8</v>
      </c>
      <c r="K759" t="s">
        <v>1875</v>
      </c>
      <c r="L759">
        <v>1</v>
      </c>
      <c r="M759" t="s">
        <v>57</v>
      </c>
      <c r="N759" t="s">
        <v>459</v>
      </c>
      <c r="O759" t="str">
        <f t="shared" si="59"/>
        <v>YP3C0216ACL2840</v>
      </c>
      <c r="P759" t="s">
        <v>59</v>
      </c>
      <c r="S759" t="s">
        <v>60</v>
      </c>
      <c r="T759" t="s">
        <v>127</v>
      </c>
      <c r="U759" t="s">
        <v>128</v>
      </c>
      <c r="W759" t="s">
        <v>129</v>
      </c>
    </row>
    <row r="760" spans="1:27" x14ac:dyDescent="0.2">
      <c r="A760">
        <v>1505</v>
      </c>
      <c r="B760" t="s">
        <v>1746</v>
      </c>
      <c r="C760" t="str">
        <f t="shared" si="55"/>
        <v>C</v>
      </c>
      <c r="D760" t="str">
        <f t="shared" si="56"/>
        <v>3C0216</v>
      </c>
      <c r="E760" t="str">
        <f t="shared" si="57"/>
        <v>C3</v>
      </c>
      <c r="F760" t="s">
        <v>1747</v>
      </c>
      <c r="G760" t="s">
        <v>123</v>
      </c>
      <c r="H760" t="str">
        <f t="shared" si="58"/>
        <v>Sloanea_tieghemiiACL2851</v>
      </c>
      <c r="I760" t="s">
        <v>228</v>
      </c>
      <c r="J760" s="5">
        <v>18.8</v>
      </c>
      <c r="K760" t="s">
        <v>1748</v>
      </c>
      <c r="L760">
        <v>4</v>
      </c>
      <c r="M760" t="s">
        <v>33</v>
      </c>
      <c r="N760" t="s">
        <v>465</v>
      </c>
      <c r="O760" t="str">
        <f t="shared" si="59"/>
        <v>YP3C0216ACL2851</v>
      </c>
      <c r="P760" t="s">
        <v>59</v>
      </c>
      <c r="S760" t="s">
        <v>60</v>
      </c>
      <c r="T760" t="s">
        <v>127</v>
      </c>
      <c r="U760" t="s">
        <v>128</v>
      </c>
      <c r="W760" t="s">
        <v>129</v>
      </c>
      <c r="X760" t="s">
        <v>382</v>
      </c>
    </row>
    <row r="761" spans="1:27" x14ac:dyDescent="0.2">
      <c r="A761">
        <v>1397</v>
      </c>
      <c r="B761" t="s">
        <v>1661</v>
      </c>
      <c r="C761" t="str">
        <f t="shared" si="55"/>
        <v>C</v>
      </c>
      <c r="D761" t="str">
        <f t="shared" si="56"/>
        <v>3C0169</v>
      </c>
      <c r="E761" t="str">
        <f t="shared" si="57"/>
        <v>C3</v>
      </c>
      <c r="F761" t="s">
        <v>1662</v>
      </c>
      <c r="G761" t="s">
        <v>123</v>
      </c>
      <c r="H761" t="str">
        <f t="shared" si="58"/>
        <v>Sloanea_tieghemiiACL2851</v>
      </c>
      <c r="I761" t="s">
        <v>99</v>
      </c>
      <c r="J761" s="5">
        <v>66.2</v>
      </c>
      <c r="K761" t="s">
        <v>1833</v>
      </c>
      <c r="L761">
        <v>10</v>
      </c>
      <c r="M761" t="s">
        <v>33</v>
      </c>
      <c r="N761" t="s">
        <v>465</v>
      </c>
      <c r="O761" t="str">
        <f t="shared" si="59"/>
        <v>YP3C0169ACL2851</v>
      </c>
      <c r="P761" t="s">
        <v>59</v>
      </c>
      <c r="S761" t="s">
        <v>60</v>
      </c>
      <c r="T761" t="s">
        <v>127</v>
      </c>
      <c r="U761" t="s">
        <v>128</v>
      </c>
      <c r="W761" t="s">
        <v>129</v>
      </c>
      <c r="X761" t="s">
        <v>382</v>
      </c>
    </row>
    <row r="762" spans="1:27" x14ac:dyDescent="0.2">
      <c r="A762">
        <v>1990</v>
      </c>
      <c r="B762" t="s">
        <v>1697</v>
      </c>
      <c r="C762" t="str">
        <f t="shared" si="55"/>
        <v>C</v>
      </c>
      <c r="D762" t="str">
        <f t="shared" si="56"/>
        <v>4C0245</v>
      </c>
      <c r="E762" t="str">
        <f t="shared" si="57"/>
        <v>C4</v>
      </c>
      <c r="F762" t="s">
        <v>1698</v>
      </c>
      <c r="G762" t="s">
        <v>1699</v>
      </c>
      <c r="H762" t="str">
        <f t="shared" si="58"/>
        <v>Syzygium_hylophilumACL2916</v>
      </c>
      <c r="I762" t="s">
        <v>31</v>
      </c>
      <c r="J762" s="5">
        <v>13.6</v>
      </c>
      <c r="K762" t="s">
        <v>1876</v>
      </c>
      <c r="L762">
        <v>4</v>
      </c>
      <c r="M762" t="s">
        <v>33</v>
      </c>
      <c r="N762" t="s">
        <v>1282</v>
      </c>
      <c r="O762" t="str">
        <f t="shared" si="59"/>
        <v>YP4C0245ACL2916</v>
      </c>
      <c r="P762" t="s">
        <v>72</v>
      </c>
      <c r="S762" t="s">
        <v>510</v>
      </c>
      <c r="T762" t="s">
        <v>511</v>
      </c>
      <c r="U762" t="s">
        <v>1701</v>
      </c>
      <c r="W762" t="s">
        <v>1702</v>
      </c>
      <c r="X762" t="s">
        <v>474</v>
      </c>
    </row>
    <row r="763" spans="1:27" x14ac:dyDescent="0.2">
      <c r="A763">
        <v>1503</v>
      </c>
      <c r="B763" t="s">
        <v>1746</v>
      </c>
      <c r="C763" t="str">
        <f t="shared" si="55"/>
        <v>C</v>
      </c>
      <c r="D763" t="str">
        <f t="shared" si="56"/>
        <v>3C0216</v>
      </c>
      <c r="E763" t="str">
        <f t="shared" si="57"/>
        <v>C3</v>
      </c>
      <c r="F763" t="s">
        <v>1747</v>
      </c>
      <c r="G763" t="s">
        <v>123</v>
      </c>
      <c r="H763" t="str">
        <f t="shared" si="58"/>
        <v>Sloanea_tieghemiiACL2981</v>
      </c>
      <c r="I763" t="s">
        <v>151</v>
      </c>
      <c r="J763" s="5">
        <v>18.8</v>
      </c>
      <c r="K763" t="s">
        <v>1877</v>
      </c>
      <c r="L763">
        <v>1</v>
      </c>
      <c r="M763" t="s">
        <v>33</v>
      </c>
      <c r="N763" t="s">
        <v>473</v>
      </c>
      <c r="O763" t="str">
        <f t="shared" si="59"/>
        <v>YP3C0216ACL2981</v>
      </c>
      <c r="P763" t="s">
        <v>72</v>
      </c>
      <c r="S763" t="s">
        <v>60</v>
      </c>
      <c r="T763" t="s">
        <v>127</v>
      </c>
      <c r="U763" t="s">
        <v>128</v>
      </c>
      <c r="W763" t="s">
        <v>129</v>
      </c>
      <c r="X763" t="s">
        <v>474</v>
      </c>
    </row>
    <row r="764" spans="1:27" x14ac:dyDescent="0.2">
      <c r="A764">
        <v>1519</v>
      </c>
      <c r="B764" t="s">
        <v>1746</v>
      </c>
      <c r="C764" t="str">
        <f t="shared" si="55"/>
        <v>C</v>
      </c>
      <c r="D764" t="str">
        <f t="shared" si="56"/>
        <v>3C0216</v>
      </c>
      <c r="E764" t="str">
        <f t="shared" si="57"/>
        <v>C3</v>
      </c>
      <c r="F764" t="s">
        <v>1747</v>
      </c>
      <c r="G764" t="s">
        <v>123</v>
      </c>
      <c r="H764" t="str">
        <f t="shared" si="58"/>
        <v>Sloanea_tieghemiiACL2981</v>
      </c>
      <c r="I764" t="s">
        <v>603</v>
      </c>
      <c r="J764" s="5">
        <v>18.8</v>
      </c>
      <c r="K764" t="s">
        <v>1878</v>
      </c>
      <c r="L764">
        <v>1</v>
      </c>
      <c r="M764" t="s">
        <v>33</v>
      </c>
      <c r="N764" t="s">
        <v>473</v>
      </c>
      <c r="O764" t="str">
        <f t="shared" si="59"/>
        <v>YP3C0216ACL2981</v>
      </c>
      <c r="P764" t="s">
        <v>72</v>
      </c>
      <c r="S764" t="s">
        <v>60</v>
      </c>
      <c r="T764" t="s">
        <v>127</v>
      </c>
      <c r="U764" t="s">
        <v>128</v>
      </c>
      <c r="W764" t="s">
        <v>129</v>
      </c>
      <c r="X764" t="s">
        <v>474</v>
      </c>
    </row>
    <row r="765" spans="1:27" x14ac:dyDescent="0.2">
      <c r="A765">
        <v>1395</v>
      </c>
      <c r="B765" t="s">
        <v>1661</v>
      </c>
      <c r="C765" t="str">
        <f t="shared" si="55"/>
        <v>C</v>
      </c>
      <c r="D765" t="str">
        <f t="shared" si="56"/>
        <v>3C0169</v>
      </c>
      <c r="E765" t="str">
        <f t="shared" si="57"/>
        <v>C3</v>
      </c>
      <c r="F765" t="s">
        <v>1662</v>
      </c>
      <c r="G765" t="s">
        <v>123</v>
      </c>
      <c r="H765" t="str">
        <f t="shared" si="58"/>
        <v>Sloanea_tieghemiiACL2981</v>
      </c>
      <c r="I765" t="s">
        <v>31</v>
      </c>
      <c r="J765" s="5">
        <v>66.2</v>
      </c>
      <c r="K765" t="s">
        <v>1663</v>
      </c>
      <c r="L765">
        <v>7</v>
      </c>
      <c r="M765" t="s">
        <v>33</v>
      </c>
      <c r="N765" t="s">
        <v>473</v>
      </c>
      <c r="O765" t="str">
        <f t="shared" si="59"/>
        <v>YP3C0169ACL2981</v>
      </c>
      <c r="P765" t="s">
        <v>72</v>
      </c>
      <c r="S765" t="s">
        <v>60</v>
      </c>
      <c r="T765" t="s">
        <v>127</v>
      </c>
      <c r="U765" t="s">
        <v>128</v>
      </c>
      <c r="W765" t="s">
        <v>129</v>
      </c>
      <c r="X765" t="s">
        <v>474</v>
      </c>
    </row>
    <row r="766" spans="1:27" x14ac:dyDescent="0.2">
      <c r="A766">
        <v>1439</v>
      </c>
      <c r="B766" t="s">
        <v>1879</v>
      </c>
      <c r="C766" t="str">
        <f t="shared" si="55"/>
        <v>C</v>
      </c>
      <c r="D766" t="str">
        <f t="shared" si="56"/>
        <v>3C0188</v>
      </c>
      <c r="E766" t="str">
        <f t="shared" si="57"/>
        <v>C3</v>
      </c>
      <c r="F766" t="s">
        <v>1880</v>
      </c>
      <c r="G766" t="s">
        <v>936</v>
      </c>
      <c r="H766" t="str">
        <f t="shared" si="58"/>
        <v>Elaeocarpus_dolichodactylusACL3103</v>
      </c>
      <c r="I766" t="s">
        <v>99</v>
      </c>
      <c r="J766" s="5">
        <v>21.5</v>
      </c>
      <c r="K766" t="s">
        <v>1881</v>
      </c>
      <c r="L766">
        <v>1</v>
      </c>
      <c r="M766" t="s">
        <v>57</v>
      </c>
      <c r="N766" t="s">
        <v>1285</v>
      </c>
      <c r="O766" t="str">
        <f t="shared" si="59"/>
        <v>YP3C0188ACL3103</v>
      </c>
      <c r="P766" t="s">
        <v>59</v>
      </c>
      <c r="S766" t="s">
        <v>60</v>
      </c>
      <c r="T766" t="s">
        <v>61</v>
      </c>
      <c r="U766" t="s">
        <v>940</v>
      </c>
      <c r="W766" t="s">
        <v>63</v>
      </c>
    </row>
    <row r="767" spans="1:27" x14ac:dyDescent="0.2">
      <c r="A767">
        <v>1496</v>
      </c>
      <c r="B767" t="s">
        <v>1882</v>
      </c>
      <c r="C767" t="str">
        <f t="shared" si="55"/>
        <v>C</v>
      </c>
      <c r="D767" t="str">
        <f t="shared" si="56"/>
        <v>3C0215</v>
      </c>
      <c r="E767" t="str">
        <f t="shared" si="57"/>
        <v>C3</v>
      </c>
      <c r="F767" t="s">
        <v>1883</v>
      </c>
      <c r="G767" t="s">
        <v>55</v>
      </c>
      <c r="H767" t="str">
        <f t="shared" si="58"/>
        <v>Elaeocarpus_dolichostylusACL3429</v>
      </c>
      <c r="I767" t="s">
        <v>46</v>
      </c>
      <c r="J767" s="5">
        <v>11.8</v>
      </c>
      <c r="K767" t="s">
        <v>1884</v>
      </c>
      <c r="L767">
        <v>4</v>
      </c>
      <c r="M767" t="s">
        <v>33</v>
      </c>
      <c r="N767" t="s">
        <v>491</v>
      </c>
      <c r="O767" t="str">
        <f t="shared" si="59"/>
        <v>YP3C0215ACL3429</v>
      </c>
      <c r="P767" t="s">
        <v>72</v>
      </c>
      <c r="S767" t="s">
        <v>60</v>
      </c>
      <c r="T767" t="s">
        <v>61</v>
      </c>
      <c r="U767" t="s">
        <v>62</v>
      </c>
      <c r="W767" t="s">
        <v>63</v>
      </c>
      <c r="X767" t="s">
        <v>77</v>
      </c>
      <c r="Z767" t="s">
        <v>492</v>
      </c>
      <c r="AA767" t="s">
        <v>493</v>
      </c>
    </row>
    <row r="768" spans="1:27" x14ac:dyDescent="0.2">
      <c r="A768">
        <v>1464</v>
      </c>
      <c r="B768" t="s">
        <v>1726</v>
      </c>
      <c r="C768" t="str">
        <f t="shared" si="55"/>
        <v>C</v>
      </c>
      <c r="D768" t="str">
        <f t="shared" si="56"/>
        <v>3C0196</v>
      </c>
      <c r="E768" t="str">
        <f t="shared" si="57"/>
        <v>C3</v>
      </c>
      <c r="F768" t="s">
        <v>1727</v>
      </c>
      <c r="G768" t="s">
        <v>55</v>
      </c>
      <c r="H768" t="str">
        <f t="shared" si="58"/>
        <v>Elaeocarpus_dolichostylusACL3429</v>
      </c>
      <c r="I768" t="s">
        <v>151</v>
      </c>
      <c r="J768" s="5">
        <v>17.5</v>
      </c>
      <c r="K768" t="s">
        <v>1742</v>
      </c>
      <c r="L768">
        <v>2</v>
      </c>
      <c r="M768" t="s">
        <v>33</v>
      </c>
      <c r="N768" t="s">
        <v>491</v>
      </c>
      <c r="O768" t="str">
        <f t="shared" si="59"/>
        <v>YP3C0196ACL3429</v>
      </c>
      <c r="P768" t="s">
        <v>72</v>
      </c>
      <c r="S768" t="s">
        <v>60</v>
      </c>
      <c r="T768" t="s">
        <v>61</v>
      </c>
      <c r="U768" t="s">
        <v>62</v>
      </c>
      <c r="W768" t="s">
        <v>63</v>
      </c>
      <c r="X768" t="s">
        <v>77</v>
      </c>
      <c r="Z768" t="s">
        <v>492</v>
      </c>
      <c r="AA768" t="s">
        <v>493</v>
      </c>
    </row>
    <row r="769" spans="1:27" x14ac:dyDescent="0.2">
      <c r="A769">
        <v>305</v>
      </c>
      <c r="B769" t="s">
        <v>1624</v>
      </c>
      <c r="C769" t="str">
        <f t="shared" si="55"/>
        <v>C</v>
      </c>
      <c r="D769" t="str">
        <f t="shared" si="56"/>
        <v>1C0016</v>
      </c>
      <c r="E769" t="str">
        <f t="shared" si="57"/>
        <v>C1</v>
      </c>
      <c r="F769" t="s">
        <v>1625</v>
      </c>
      <c r="G769" t="s">
        <v>304</v>
      </c>
      <c r="H769" t="str">
        <f t="shared" si="58"/>
        <v>Elaeocarpus_sphaericusACL3429</v>
      </c>
      <c r="I769" t="s">
        <v>31</v>
      </c>
      <c r="J769" s="5">
        <v>21</v>
      </c>
      <c r="K769" t="s">
        <v>1656</v>
      </c>
      <c r="L769">
        <v>7</v>
      </c>
      <c r="M769" t="s">
        <v>33</v>
      </c>
      <c r="N769" t="s">
        <v>491</v>
      </c>
      <c r="O769" t="str">
        <f t="shared" si="59"/>
        <v>YP1C0016ACL3429</v>
      </c>
      <c r="P769" t="s">
        <v>72</v>
      </c>
      <c r="S769" t="s">
        <v>60</v>
      </c>
      <c r="T769" t="s">
        <v>61</v>
      </c>
      <c r="U769" t="s">
        <v>306</v>
      </c>
      <c r="W769" t="s">
        <v>307</v>
      </c>
      <c r="X769" t="s">
        <v>77</v>
      </c>
      <c r="Z769" t="s">
        <v>492</v>
      </c>
      <c r="AA769" t="s">
        <v>493</v>
      </c>
    </row>
    <row r="770" spans="1:27" x14ac:dyDescent="0.2">
      <c r="A770">
        <v>313</v>
      </c>
      <c r="B770" t="s">
        <v>1624</v>
      </c>
      <c r="C770" t="str">
        <f t="shared" ref="C770:C833" si="60">CONCATENATE(LEFT(B770,1))</f>
        <v>C</v>
      </c>
      <c r="D770" t="str">
        <f t="shared" ref="D770:D833" si="61">CONCATENATE(RIGHT(F770,6))</f>
        <v>1C0016</v>
      </c>
      <c r="E770" t="str">
        <f t="shared" ref="E770:E833" si="62">CONCATENATE(C770,LEFT(D770,1))</f>
        <v>C1</v>
      </c>
      <c r="F770" t="s">
        <v>1625</v>
      </c>
      <c r="G770" t="s">
        <v>304</v>
      </c>
      <c r="H770" t="str">
        <f t="shared" ref="H770:H833" si="63">CONCATENATE(G770,N770)</f>
        <v>Elaeocarpus_sphaericusACL3429</v>
      </c>
      <c r="I770" t="s">
        <v>228</v>
      </c>
      <c r="J770" s="5">
        <v>21</v>
      </c>
      <c r="K770" t="s">
        <v>1885</v>
      </c>
      <c r="L770">
        <v>16</v>
      </c>
      <c r="M770" t="s">
        <v>33</v>
      </c>
      <c r="N770" t="s">
        <v>491</v>
      </c>
      <c r="O770" t="str">
        <f t="shared" ref="O770:O833" si="64">CONCATENATE(F770,N770)</f>
        <v>YP1C0016ACL3429</v>
      </c>
      <c r="P770" t="s">
        <v>72</v>
      </c>
      <c r="S770" t="s">
        <v>60</v>
      </c>
      <c r="T770" t="s">
        <v>61</v>
      </c>
      <c r="U770" t="s">
        <v>306</v>
      </c>
      <c r="W770" t="s">
        <v>307</v>
      </c>
      <c r="X770" t="s">
        <v>77</v>
      </c>
      <c r="Z770" t="s">
        <v>492</v>
      </c>
      <c r="AA770" t="s">
        <v>493</v>
      </c>
    </row>
    <row r="771" spans="1:27" x14ac:dyDescent="0.2">
      <c r="A771">
        <v>978</v>
      </c>
      <c r="B771" t="s">
        <v>1886</v>
      </c>
      <c r="C771" t="str">
        <f t="shared" si="60"/>
        <v>C</v>
      </c>
      <c r="D771" t="str">
        <f t="shared" si="61"/>
        <v>2C0136</v>
      </c>
      <c r="E771" t="str">
        <f t="shared" si="62"/>
        <v>C2</v>
      </c>
      <c r="F771" t="s">
        <v>1887</v>
      </c>
      <c r="G771" t="s">
        <v>304</v>
      </c>
      <c r="H771" t="str">
        <f t="shared" si="63"/>
        <v>Elaeocarpus_sphaericusACL3429</v>
      </c>
      <c r="I771" t="s">
        <v>124</v>
      </c>
      <c r="J771" s="5">
        <v>21</v>
      </c>
      <c r="K771" t="s">
        <v>1888</v>
      </c>
      <c r="L771">
        <v>3</v>
      </c>
      <c r="M771" t="s">
        <v>33</v>
      </c>
      <c r="N771" t="s">
        <v>491</v>
      </c>
      <c r="O771" t="str">
        <f t="shared" si="64"/>
        <v>YP2C0136ACL3429</v>
      </c>
      <c r="P771" t="s">
        <v>72</v>
      </c>
      <c r="S771" t="s">
        <v>60</v>
      </c>
      <c r="T771" t="s">
        <v>61</v>
      </c>
      <c r="U771" t="s">
        <v>306</v>
      </c>
      <c r="W771" t="s">
        <v>307</v>
      </c>
      <c r="X771" t="s">
        <v>77</v>
      </c>
      <c r="Z771" t="s">
        <v>492</v>
      </c>
      <c r="AA771" t="s">
        <v>493</v>
      </c>
    </row>
    <row r="772" spans="1:27" x14ac:dyDescent="0.2">
      <c r="A772">
        <v>349</v>
      </c>
      <c r="B772" t="s">
        <v>1826</v>
      </c>
      <c r="C772" t="str">
        <f t="shared" si="60"/>
        <v>C</v>
      </c>
      <c r="D772" t="str">
        <f t="shared" si="61"/>
        <v>1C0040</v>
      </c>
      <c r="E772" t="str">
        <f t="shared" si="62"/>
        <v>C1</v>
      </c>
      <c r="F772" t="s">
        <v>1827</v>
      </c>
      <c r="G772" t="s">
        <v>55</v>
      </c>
      <c r="H772" t="str">
        <f t="shared" si="63"/>
        <v>Elaeocarpus_dolichostylusACL3429</v>
      </c>
      <c r="I772" t="s">
        <v>228</v>
      </c>
      <c r="J772" s="5">
        <v>31.3</v>
      </c>
      <c r="K772" t="s">
        <v>1889</v>
      </c>
      <c r="L772">
        <v>1</v>
      </c>
      <c r="M772" t="s">
        <v>33</v>
      </c>
      <c r="N772" t="s">
        <v>491</v>
      </c>
      <c r="O772" t="str">
        <f t="shared" si="64"/>
        <v>YP1C0040ACL3429</v>
      </c>
      <c r="P772" t="s">
        <v>72</v>
      </c>
      <c r="S772" t="s">
        <v>60</v>
      </c>
      <c r="T772" t="s">
        <v>61</v>
      </c>
      <c r="U772" t="s">
        <v>62</v>
      </c>
      <c r="W772" t="s">
        <v>63</v>
      </c>
      <c r="X772" t="s">
        <v>77</v>
      </c>
      <c r="Z772" t="s">
        <v>492</v>
      </c>
      <c r="AA772" t="s">
        <v>493</v>
      </c>
    </row>
    <row r="773" spans="1:27" x14ac:dyDescent="0.2">
      <c r="A773">
        <v>342</v>
      </c>
      <c r="B773" t="s">
        <v>1890</v>
      </c>
      <c r="C773" t="str">
        <f t="shared" si="60"/>
        <v>C</v>
      </c>
      <c r="D773" t="str">
        <f t="shared" si="61"/>
        <v>1C0030</v>
      </c>
      <c r="E773" t="str">
        <f t="shared" si="62"/>
        <v>C1</v>
      </c>
      <c r="F773" t="s">
        <v>1891</v>
      </c>
      <c r="G773" t="s">
        <v>265</v>
      </c>
      <c r="H773" t="str">
        <f t="shared" si="63"/>
        <v>Elaeocarpus_schlechterianusACL3429</v>
      </c>
      <c r="I773" t="s">
        <v>46</v>
      </c>
      <c r="J773" s="5">
        <v>34.5</v>
      </c>
      <c r="K773" t="s">
        <v>1892</v>
      </c>
      <c r="L773">
        <v>1</v>
      </c>
      <c r="M773" t="s">
        <v>57</v>
      </c>
      <c r="N773" t="s">
        <v>491</v>
      </c>
      <c r="O773" t="str">
        <f t="shared" si="64"/>
        <v>YP1C0030ACL3429</v>
      </c>
      <c r="P773" t="s">
        <v>72</v>
      </c>
      <c r="S773" t="s">
        <v>60</v>
      </c>
      <c r="T773" t="s">
        <v>61</v>
      </c>
      <c r="U773" t="s">
        <v>267</v>
      </c>
      <c r="W773" t="s">
        <v>268</v>
      </c>
      <c r="X773" t="s">
        <v>77</v>
      </c>
      <c r="Z773" t="s">
        <v>492</v>
      </c>
      <c r="AA773" t="s">
        <v>493</v>
      </c>
    </row>
    <row r="774" spans="1:27" x14ac:dyDescent="0.2">
      <c r="A774">
        <v>992</v>
      </c>
      <c r="B774" t="s">
        <v>1764</v>
      </c>
      <c r="C774" t="str">
        <f t="shared" si="60"/>
        <v>C</v>
      </c>
      <c r="D774" t="str">
        <f t="shared" si="61"/>
        <v>2C0156</v>
      </c>
      <c r="E774" t="str">
        <f t="shared" si="62"/>
        <v>C2</v>
      </c>
      <c r="F774" t="s">
        <v>1765</v>
      </c>
      <c r="G774" t="s">
        <v>55</v>
      </c>
      <c r="H774" t="str">
        <f t="shared" si="63"/>
        <v>Elaeocarpus_dolichostylusACL3429</v>
      </c>
      <c r="I774" t="s">
        <v>151</v>
      </c>
      <c r="J774" s="5">
        <v>39</v>
      </c>
      <c r="K774" t="s">
        <v>1893</v>
      </c>
      <c r="L774">
        <v>2</v>
      </c>
      <c r="M774" t="s">
        <v>33</v>
      </c>
      <c r="N774" t="s">
        <v>491</v>
      </c>
      <c r="O774" t="str">
        <f t="shared" si="64"/>
        <v>YP2C0156ACL3429</v>
      </c>
      <c r="P774" t="s">
        <v>72</v>
      </c>
      <c r="S774" t="s">
        <v>60</v>
      </c>
      <c r="T774" t="s">
        <v>61</v>
      </c>
      <c r="U774" t="s">
        <v>62</v>
      </c>
      <c r="W774" t="s">
        <v>63</v>
      </c>
      <c r="X774" t="s">
        <v>77</v>
      </c>
      <c r="Z774" t="s">
        <v>492</v>
      </c>
      <c r="AA774" t="s">
        <v>493</v>
      </c>
    </row>
    <row r="775" spans="1:27" x14ac:dyDescent="0.2">
      <c r="A775">
        <v>994</v>
      </c>
      <c r="B775" t="s">
        <v>1764</v>
      </c>
      <c r="C775" t="str">
        <f t="shared" si="60"/>
        <v>C</v>
      </c>
      <c r="D775" t="str">
        <f t="shared" si="61"/>
        <v>2C0156</v>
      </c>
      <c r="E775" t="str">
        <f t="shared" si="62"/>
        <v>C2</v>
      </c>
      <c r="F775" t="s">
        <v>1765</v>
      </c>
      <c r="G775" t="s">
        <v>55</v>
      </c>
      <c r="H775" t="str">
        <f t="shared" si="63"/>
        <v>Elaeocarpus_dolichostylusACL3429</v>
      </c>
      <c r="I775" t="s">
        <v>228</v>
      </c>
      <c r="J775" s="5">
        <v>39</v>
      </c>
      <c r="K775" t="s">
        <v>1894</v>
      </c>
      <c r="L775">
        <v>27</v>
      </c>
      <c r="M775" t="s">
        <v>33</v>
      </c>
      <c r="N775" t="s">
        <v>491</v>
      </c>
      <c r="O775" t="str">
        <f t="shared" si="64"/>
        <v>YP2C0156ACL3429</v>
      </c>
      <c r="P775" t="s">
        <v>72</v>
      </c>
      <c r="S775" t="s">
        <v>60</v>
      </c>
      <c r="T775" t="s">
        <v>61</v>
      </c>
      <c r="U775" t="s">
        <v>62</v>
      </c>
      <c r="W775" t="s">
        <v>63</v>
      </c>
      <c r="X775" t="s">
        <v>77</v>
      </c>
      <c r="Z775" t="s">
        <v>492</v>
      </c>
      <c r="AA775" t="s">
        <v>493</v>
      </c>
    </row>
    <row r="776" spans="1:27" x14ac:dyDescent="0.2">
      <c r="A776">
        <v>1948</v>
      </c>
      <c r="B776" t="s">
        <v>1844</v>
      </c>
      <c r="C776" t="str">
        <f t="shared" si="60"/>
        <v>C</v>
      </c>
      <c r="D776" t="str">
        <f t="shared" si="61"/>
        <v>4C0234</v>
      </c>
      <c r="E776" t="str">
        <f t="shared" si="62"/>
        <v>C4</v>
      </c>
      <c r="F776" t="s">
        <v>1845</v>
      </c>
      <c r="G776" t="s">
        <v>936</v>
      </c>
      <c r="H776" t="str">
        <f t="shared" si="63"/>
        <v>Elaeocarpus_dolichodactylusACL3429</v>
      </c>
      <c r="I776" t="s">
        <v>151</v>
      </c>
      <c r="J776" s="5">
        <v>78.400000000000006</v>
      </c>
      <c r="K776" t="s">
        <v>1895</v>
      </c>
      <c r="L776">
        <v>4</v>
      </c>
      <c r="M776" t="s">
        <v>33</v>
      </c>
      <c r="N776" t="s">
        <v>491</v>
      </c>
      <c r="O776" t="str">
        <f t="shared" si="64"/>
        <v>YP4C0234ACL3429</v>
      </c>
      <c r="P776" t="s">
        <v>72</v>
      </c>
      <c r="S776" t="s">
        <v>60</v>
      </c>
      <c r="T776" t="s">
        <v>61</v>
      </c>
      <c r="U776" t="s">
        <v>62</v>
      </c>
      <c r="W776" t="s">
        <v>63</v>
      </c>
      <c r="X776" t="s">
        <v>77</v>
      </c>
      <c r="Z776" t="s">
        <v>492</v>
      </c>
      <c r="AA776" t="s">
        <v>493</v>
      </c>
    </row>
    <row r="777" spans="1:27" x14ac:dyDescent="0.2">
      <c r="A777">
        <v>1511</v>
      </c>
      <c r="B777" t="s">
        <v>1746</v>
      </c>
      <c r="C777" t="str">
        <f t="shared" si="60"/>
        <v>C</v>
      </c>
      <c r="D777" t="str">
        <f t="shared" si="61"/>
        <v>3C0216</v>
      </c>
      <c r="E777" t="str">
        <f t="shared" si="62"/>
        <v>C3</v>
      </c>
      <c r="F777" t="s">
        <v>1747</v>
      </c>
      <c r="G777" t="s">
        <v>123</v>
      </c>
      <c r="H777" t="str">
        <f t="shared" si="63"/>
        <v>Sloanea_tieghemiiACL3430</v>
      </c>
      <c r="I777" t="s">
        <v>338</v>
      </c>
      <c r="J777" s="5">
        <v>18.8</v>
      </c>
      <c r="K777" t="s">
        <v>1896</v>
      </c>
      <c r="L777">
        <v>4</v>
      </c>
      <c r="M777" t="s">
        <v>33</v>
      </c>
      <c r="N777" t="s">
        <v>503</v>
      </c>
      <c r="O777" t="str">
        <f t="shared" si="64"/>
        <v>YP3C0216ACL3430</v>
      </c>
      <c r="P777" t="s">
        <v>72</v>
      </c>
      <c r="S777" t="s">
        <v>60</v>
      </c>
      <c r="T777" t="s">
        <v>127</v>
      </c>
      <c r="U777" t="s">
        <v>128</v>
      </c>
      <c r="W777" t="s">
        <v>129</v>
      </c>
      <c r="X777" t="s">
        <v>77</v>
      </c>
      <c r="Z777" t="s">
        <v>492</v>
      </c>
      <c r="AA777" t="s">
        <v>504</v>
      </c>
    </row>
    <row r="778" spans="1:27" x14ac:dyDescent="0.2">
      <c r="A778">
        <v>1389</v>
      </c>
      <c r="B778" t="s">
        <v>1661</v>
      </c>
      <c r="C778" t="str">
        <f t="shared" si="60"/>
        <v>C</v>
      </c>
      <c r="D778" t="str">
        <f t="shared" si="61"/>
        <v>3C0169</v>
      </c>
      <c r="E778" t="str">
        <f t="shared" si="62"/>
        <v>C3</v>
      </c>
      <c r="F778" t="s">
        <v>1662</v>
      </c>
      <c r="G778" t="s">
        <v>123</v>
      </c>
      <c r="H778" t="str">
        <f t="shared" si="63"/>
        <v>Sloanea_tieghemiiACL3430</v>
      </c>
      <c r="I778" t="s">
        <v>31</v>
      </c>
      <c r="J778" s="5">
        <v>66.2</v>
      </c>
      <c r="K778" t="s">
        <v>1663</v>
      </c>
      <c r="L778">
        <v>2</v>
      </c>
      <c r="M778" t="s">
        <v>33</v>
      </c>
      <c r="N778" t="s">
        <v>503</v>
      </c>
      <c r="O778" t="str">
        <f t="shared" si="64"/>
        <v>YP3C0169ACL3430</v>
      </c>
      <c r="P778" t="s">
        <v>72</v>
      </c>
      <c r="S778" t="s">
        <v>60</v>
      </c>
      <c r="T778" t="s">
        <v>127</v>
      </c>
      <c r="U778" t="s">
        <v>128</v>
      </c>
      <c r="W778" t="s">
        <v>129</v>
      </c>
      <c r="X778" t="s">
        <v>77</v>
      </c>
      <c r="Z778" t="s">
        <v>492</v>
      </c>
      <c r="AA778" t="s">
        <v>504</v>
      </c>
    </row>
    <row r="779" spans="1:27" x14ac:dyDescent="0.2">
      <c r="A779">
        <v>1369</v>
      </c>
      <c r="B779" t="s">
        <v>1897</v>
      </c>
      <c r="C779" t="str">
        <f t="shared" si="60"/>
        <v>C</v>
      </c>
      <c r="D779" t="str">
        <f t="shared" si="61"/>
        <v>3C0163</v>
      </c>
      <c r="E779" t="str">
        <f t="shared" si="62"/>
        <v>C3</v>
      </c>
      <c r="F779" t="s">
        <v>1898</v>
      </c>
      <c r="G779" t="s">
        <v>1458</v>
      </c>
      <c r="H779" t="str">
        <f t="shared" si="63"/>
        <v>Cyphomandra_betaceaACL3435</v>
      </c>
      <c r="I779" t="s">
        <v>46</v>
      </c>
      <c r="J779" s="5">
        <v>6.2</v>
      </c>
      <c r="K779" t="s">
        <v>1899</v>
      </c>
      <c r="L779">
        <v>1</v>
      </c>
      <c r="M779" t="s">
        <v>57</v>
      </c>
      <c r="N779" t="s">
        <v>1900</v>
      </c>
      <c r="O779" t="str">
        <f t="shared" si="64"/>
        <v>YP3C0163ACL3435</v>
      </c>
      <c r="P779" t="s">
        <v>59</v>
      </c>
      <c r="S779" t="s">
        <v>1461</v>
      </c>
      <c r="T779" t="s">
        <v>1462</v>
      </c>
      <c r="U779" t="s">
        <v>1463</v>
      </c>
      <c r="W779" t="s">
        <v>1464</v>
      </c>
    </row>
    <row r="780" spans="1:27" x14ac:dyDescent="0.2">
      <c r="A780">
        <v>1420</v>
      </c>
      <c r="B780" t="s">
        <v>1835</v>
      </c>
      <c r="C780" t="str">
        <f t="shared" si="60"/>
        <v>C</v>
      </c>
      <c r="D780" t="str">
        <f t="shared" si="61"/>
        <v>3C0180</v>
      </c>
      <c r="E780" t="str">
        <f t="shared" si="62"/>
        <v>C3</v>
      </c>
      <c r="F780" t="s">
        <v>1836</v>
      </c>
      <c r="G780" t="s">
        <v>936</v>
      </c>
      <c r="H780" t="str">
        <f t="shared" si="63"/>
        <v>Elaeocarpus_dolichodactylusACL3435</v>
      </c>
      <c r="I780" t="s">
        <v>46</v>
      </c>
      <c r="J780" s="5">
        <v>7.9</v>
      </c>
      <c r="K780" t="s">
        <v>1901</v>
      </c>
      <c r="L780">
        <v>3</v>
      </c>
      <c r="M780" t="s">
        <v>33</v>
      </c>
      <c r="N780" t="s">
        <v>1900</v>
      </c>
      <c r="O780" t="str">
        <f t="shared" si="64"/>
        <v>YP3C0180ACL3435</v>
      </c>
      <c r="P780" t="s">
        <v>59</v>
      </c>
      <c r="S780" t="s">
        <v>60</v>
      </c>
      <c r="T780" t="s">
        <v>61</v>
      </c>
      <c r="U780" t="s">
        <v>940</v>
      </c>
      <c r="W780" t="s">
        <v>63</v>
      </c>
    </row>
    <row r="781" spans="1:27" x14ac:dyDescent="0.2">
      <c r="A781">
        <v>2030</v>
      </c>
      <c r="B781" t="s">
        <v>1902</v>
      </c>
      <c r="C781" t="str">
        <f t="shared" si="60"/>
        <v>C</v>
      </c>
      <c r="D781" t="str">
        <f t="shared" si="61"/>
        <v>4C0280</v>
      </c>
      <c r="E781" t="str">
        <f t="shared" si="62"/>
        <v>C4</v>
      </c>
      <c r="F781" t="s">
        <v>1903</v>
      </c>
      <c r="G781" t="s">
        <v>1269</v>
      </c>
      <c r="H781" t="str">
        <f t="shared" si="63"/>
        <v>Dicksonia_sciurusACL3435</v>
      </c>
      <c r="I781" t="s">
        <v>46</v>
      </c>
      <c r="J781" s="5">
        <v>10.1</v>
      </c>
      <c r="K781" t="s">
        <v>1904</v>
      </c>
      <c r="L781">
        <v>5</v>
      </c>
      <c r="M781" t="s">
        <v>33</v>
      </c>
      <c r="N781" t="s">
        <v>1900</v>
      </c>
      <c r="O781" t="str">
        <f t="shared" si="64"/>
        <v>YP4C0280ACL3435</v>
      </c>
      <c r="P781" t="s">
        <v>59</v>
      </c>
      <c r="S781" t="s">
        <v>1272</v>
      </c>
      <c r="T781" t="s">
        <v>1273</v>
      </c>
      <c r="U781" t="s">
        <v>1274</v>
      </c>
      <c r="W781" t="s">
        <v>1275</v>
      </c>
    </row>
    <row r="782" spans="1:27" x14ac:dyDescent="0.2">
      <c r="A782">
        <v>1366</v>
      </c>
      <c r="B782" t="s">
        <v>1807</v>
      </c>
      <c r="C782" t="str">
        <f t="shared" si="60"/>
        <v>C</v>
      </c>
      <c r="D782" t="str">
        <f t="shared" si="61"/>
        <v>3C0162</v>
      </c>
      <c r="E782" t="str">
        <f t="shared" si="62"/>
        <v>C3</v>
      </c>
      <c r="F782" t="s">
        <v>1808</v>
      </c>
      <c r="G782" t="s">
        <v>1269</v>
      </c>
      <c r="H782" t="str">
        <f t="shared" si="63"/>
        <v>Dicksonia_sciurusACL3435</v>
      </c>
      <c r="I782" t="s">
        <v>46</v>
      </c>
      <c r="J782" s="5">
        <v>11.8</v>
      </c>
      <c r="K782" t="s">
        <v>1809</v>
      </c>
      <c r="L782">
        <v>21</v>
      </c>
      <c r="M782" t="s">
        <v>33</v>
      </c>
      <c r="N782" t="s">
        <v>1900</v>
      </c>
      <c r="O782" t="str">
        <f t="shared" si="64"/>
        <v>YP3C0162ACL3435</v>
      </c>
      <c r="P782" t="s">
        <v>59</v>
      </c>
      <c r="S782" t="s">
        <v>1272</v>
      </c>
      <c r="T782" t="s">
        <v>1273</v>
      </c>
      <c r="U782" t="s">
        <v>1274</v>
      </c>
      <c r="W782" t="s">
        <v>1275</v>
      </c>
    </row>
    <row r="783" spans="1:27" x14ac:dyDescent="0.2">
      <c r="A783">
        <v>2024</v>
      </c>
      <c r="B783" t="s">
        <v>1905</v>
      </c>
      <c r="C783" t="str">
        <f t="shared" si="60"/>
        <v>C</v>
      </c>
      <c r="D783" t="str">
        <f t="shared" si="61"/>
        <v>4C0279</v>
      </c>
      <c r="E783" t="str">
        <f t="shared" si="62"/>
        <v>C4</v>
      </c>
      <c r="F783" t="s">
        <v>1906</v>
      </c>
      <c r="G783" t="s">
        <v>1269</v>
      </c>
      <c r="H783" t="str">
        <f t="shared" si="63"/>
        <v>Dicksonia_sciurusACL3435</v>
      </c>
      <c r="I783" t="s">
        <v>46</v>
      </c>
      <c r="J783" s="5">
        <v>25.8</v>
      </c>
      <c r="K783" t="s">
        <v>1907</v>
      </c>
      <c r="L783">
        <v>34</v>
      </c>
      <c r="M783" t="s">
        <v>33</v>
      </c>
      <c r="N783" t="s">
        <v>1900</v>
      </c>
      <c r="O783" t="str">
        <f t="shared" si="64"/>
        <v>YP4C0279ACL3435</v>
      </c>
      <c r="P783" t="s">
        <v>59</v>
      </c>
      <c r="S783" t="s">
        <v>1272</v>
      </c>
      <c r="T783" t="s">
        <v>1273</v>
      </c>
      <c r="U783" t="s">
        <v>1274</v>
      </c>
      <c r="V783" t="s">
        <v>1908</v>
      </c>
      <c r="W783" t="s">
        <v>1909</v>
      </c>
    </row>
    <row r="784" spans="1:27" x14ac:dyDescent="0.2">
      <c r="A784">
        <v>2025</v>
      </c>
      <c r="B784" t="s">
        <v>1905</v>
      </c>
      <c r="C784" t="str">
        <f t="shared" si="60"/>
        <v>C</v>
      </c>
      <c r="D784" t="str">
        <f t="shared" si="61"/>
        <v>4C0279</v>
      </c>
      <c r="E784" t="str">
        <f t="shared" si="62"/>
        <v>C4</v>
      </c>
      <c r="F784" t="s">
        <v>1906</v>
      </c>
      <c r="G784" t="s">
        <v>1269</v>
      </c>
      <c r="H784" t="str">
        <f t="shared" si="63"/>
        <v>Dicksonia_sciurusACL3435</v>
      </c>
      <c r="I784" t="s">
        <v>31</v>
      </c>
      <c r="J784" s="5">
        <v>25.8</v>
      </c>
      <c r="K784" t="s">
        <v>1910</v>
      </c>
      <c r="L784">
        <v>4</v>
      </c>
      <c r="M784" t="s">
        <v>33</v>
      </c>
      <c r="N784" t="s">
        <v>1900</v>
      </c>
      <c r="O784" t="str">
        <f t="shared" si="64"/>
        <v>YP4C0279ACL3435</v>
      </c>
      <c r="P784" t="s">
        <v>59</v>
      </c>
      <c r="S784" t="s">
        <v>1272</v>
      </c>
      <c r="T784" t="s">
        <v>1273</v>
      </c>
      <c r="U784" t="s">
        <v>1274</v>
      </c>
      <c r="V784" t="s">
        <v>1908</v>
      </c>
      <c r="W784" t="s">
        <v>1909</v>
      </c>
    </row>
    <row r="785" spans="1:27" x14ac:dyDescent="0.2">
      <c r="A785">
        <v>931</v>
      </c>
      <c r="B785" t="s">
        <v>1911</v>
      </c>
      <c r="C785" t="str">
        <f t="shared" si="60"/>
        <v>C</v>
      </c>
      <c r="D785" t="str">
        <f t="shared" si="61"/>
        <v>2C0081</v>
      </c>
      <c r="E785" t="str">
        <f t="shared" si="62"/>
        <v>C2</v>
      </c>
      <c r="F785" t="s">
        <v>1912</v>
      </c>
      <c r="G785" t="s">
        <v>123</v>
      </c>
      <c r="H785" t="str">
        <f t="shared" si="63"/>
        <v>Sloanea_tieghemiiACL3436</v>
      </c>
      <c r="I785" t="s">
        <v>46</v>
      </c>
      <c r="J785" s="5">
        <v>9.3000000000000007</v>
      </c>
      <c r="K785" t="s">
        <v>1913</v>
      </c>
      <c r="L785">
        <v>1</v>
      </c>
      <c r="M785" t="s">
        <v>57</v>
      </c>
      <c r="N785" t="s">
        <v>509</v>
      </c>
      <c r="O785" t="str">
        <f t="shared" si="64"/>
        <v>YP2C0081ACL3436</v>
      </c>
      <c r="P785" t="s">
        <v>59</v>
      </c>
      <c r="S785" t="s">
        <v>60</v>
      </c>
      <c r="T785" t="s">
        <v>127</v>
      </c>
      <c r="U785" t="s">
        <v>128</v>
      </c>
      <c r="W785" t="s">
        <v>129</v>
      </c>
    </row>
    <row r="786" spans="1:27" x14ac:dyDescent="0.2">
      <c r="A786">
        <v>1989</v>
      </c>
      <c r="B786" t="s">
        <v>1697</v>
      </c>
      <c r="C786" t="str">
        <f t="shared" si="60"/>
        <v>C</v>
      </c>
      <c r="D786" t="str">
        <f t="shared" si="61"/>
        <v>4C0245</v>
      </c>
      <c r="E786" t="str">
        <f t="shared" si="62"/>
        <v>C4</v>
      </c>
      <c r="F786" t="s">
        <v>1698</v>
      </c>
      <c r="G786" t="s">
        <v>1699</v>
      </c>
      <c r="H786" t="str">
        <f t="shared" si="63"/>
        <v>Syzygium_hylophilumACL3436</v>
      </c>
      <c r="I786" t="s">
        <v>46</v>
      </c>
      <c r="J786" s="5">
        <v>13.6</v>
      </c>
      <c r="K786" t="s">
        <v>1914</v>
      </c>
      <c r="L786">
        <v>4</v>
      </c>
      <c r="M786" t="s">
        <v>33</v>
      </c>
      <c r="N786" t="s">
        <v>509</v>
      </c>
      <c r="O786" t="str">
        <f t="shared" si="64"/>
        <v>YP4C0245ACL3436</v>
      </c>
      <c r="P786" t="s">
        <v>59</v>
      </c>
      <c r="S786" t="s">
        <v>510</v>
      </c>
      <c r="T786" t="s">
        <v>511</v>
      </c>
      <c r="U786" t="s">
        <v>1701</v>
      </c>
      <c r="W786" t="s">
        <v>1702</v>
      </c>
    </row>
    <row r="787" spans="1:27" x14ac:dyDescent="0.2">
      <c r="A787">
        <v>980</v>
      </c>
      <c r="B787" t="s">
        <v>1915</v>
      </c>
      <c r="C787" t="str">
        <f t="shared" si="60"/>
        <v>C</v>
      </c>
      <c r="D787" t="str">
        <f t="shared" si="61"/>
        <v>2C0137</v>
      </c>
      <c r="E787" t="str">
        <f t="shared" si="62"/>
        <v>C2</v>
      </c>
      <c r="F787" t="s">
        <v>1916</v>
      </c>
      <c r="G787" t="s">
        <v>186</v>
      </c>
      <c r="H787" t="str">
        <f t="shared" si="63"/>
        <v>Aglaia_rimosaACL3493</v>
      </c>
      <c r="I787" t="s">
        <v>31</v>
      </c>
      <c r="J787" s="5">
        <v>5.0999999999999996</v>
      </c>
      <c r="K787" t="s">
        <v>1917</v>
      </c>
      <c r="L787">
        <v>1</v>
      </c>
      <c r="M787" t="s">
        <v>57</v>
      </c>
      <c r="N787" t="s">
        <v>515</v>
      </c>
      <c r="O787" t="str">
        <f t="shared" si="64"/>
        <v>YP2C0137ACL3493</v>
      </c>
      <c r="P787" t="s">
        <v>72</v>
      </c>
      <c r="S787" t="s">
        <v>73</v>
      </c>
      <c r="T787" t="s">
        <v>190</v>
      </c>
      <c r="U787" t="s">
        <v>191</v>
      </c>
      <c r="W787" t="s">
        <v>192</v>
      </c>
      <c r="X787" t="s">
        <v>77</v>
      </c>
      <c r="Z787" t="s">
        <v>78</v>
      </c>
      <c r="AA787" t="s">
        <v>516</v>
      </c>
    </row>
    <row r="788" spans="1:27" x14ac:dyDescent="0.2">
      <c r="A788">
        <v>352</v>
      </c>
      <c r="B788" t="s">
        <v>1847</v>
      </c>
      <c r="C788" t="str">
        <f t="shared" si="60"/>
        <v>C</v>
      </c>
      <c r="D788" t="str">
        <f t="shared" si="61"/>
        <v>1C0043</v>
      </c>
      <c r="E788" t="str">
        <f t="shared" si="62"/>
        <v>C1</v>
      </c>
      <c r="F788" t="s">
        <v>1848</v>
      </c>
      <c r="G788" t="s">
        <v>123</v>
      </c>
      <c r="H788" t="str">
        <f t="shared" si="63"/>
        <v>Sloanea_tieghemiiACL3493</v>
      </c>
      <c r="I788" t="s">
        <v>46</v>
      </c>
      <c r="J788" s="5">
        <v>9</v>
      </c>
      <c r="K788" t="s">
        <v>1918</v>
      </c>
      <c r="L788">
        <v>2</v>
      </c>
      <c r="M788" t="s">
        <v>33</v>
      </c>
      <c r="N788" t="s">
        <v>515</v>
      </c>
      <c r="O788" t="str">
        <f t="shared" si="64"/>
        <v>YP1C0043ACL3493</v>
      </c>
      <c r="P788" t="s">
        <v>72</v>
      </c>
      <c r="S788" t="s">
        <v>60</v>
      </c>
      <c r="T788" t="s">
        <v>127</v>
      </c>
      <c r="U788" t="s">
        <v>128</v>
      </c>
      <c r="W788" t="s">
        <v>129</v>
      </c>
      <c r="X788" t="s">
        <v>77</v>
      </c>
      <c r="Z788" t="s">
        <v>78</v>
      </c>
      <c r="AA788" t="s">
        <v>516</v>
      </c>
    </row>
    <row r="789" spans="1:27" x14ac:dyDescent="0.2">
      <c r="A789">
        <v>1459</v>
      </c>
      <c r="B789" t="s">
        <v>1726</v>
      </c>
      <c r="C789" t="str">
        <f t="shared" si="60"/>
        <v>C</v>
      </c>
      <c r="D789" t="str">
        <f t="shared" si="61"/>
        <v>3C0196</v>
      </c>
      <c r="E789" t="str">
        <f t="shared" si="62"/>
        <v>C3</v>
      </c>
      <c r="F789" t="s">
        <v>1727</v>
      </c>
      <c r="G789" t="s">
        <v>55</v>
      </c>
      <c r="H789" t="str">
        <f t="shared" si="63"/>
        <v>Elaeocarpus_dolichostylusACL3493</v>
      </c>
      <c r="I789" t="s">
        <v>31</v>
      </c>
      <c r="J789" s="5">
        <v>17.5</v>
      </c>
      <c r="K789" t="s">
        <v>1823</v>
      </c>
      <c r="L789">
        <v>2</v>
      </c>
      <c r="M789" t="s">
        <v>33</v>
      </c>
      <c r="N789" t="s">
        <v>515</v>
      </c>
      <c r="O789" t="str">
        <f t="shared" si="64"/>
        <v>YP3C0196ACL3493</v>
      </c>
      <c r="P789" t="s">
        <v>72</v>
      </c>
      <c r="S789" t="s">
        <v>60</v>
      </c>
      <c r="T789" t="s">
        <v>61</v>
      </c>
      <c r="U789" t="s">
        <v>62</v>
      </c>
      <c r="W789" t="s">
        <v>63</v>
      </c>
      <c r="X789" t="s">
        <v>77</v>
      </c>
      <c r="Z789" t="s">
        <v>78</v>
      </c>
      <c r="AA789" t="s">
        <v>516</v>
      </c>
    </row>
    <row r="790" spans="1:27" x14ac:dyDescent="0.2">
      <c r="A790">
        <v>359</v>
      </c>
      <c r="B790" t="s">
        <v>1919</v>
      </c>
      <c r="C790" t="str">
        <f t="shared" si="60"/>
        <v>C</v>
      </c>
      <c r="D790" t="str">
        <f t="shared" si="61"/>
        <v>1C0046</v>
      </c>
      <c r="E790" t="str">
        <f t="shared" si="62"/>
        <v>C1</v>
      </c>
      <c r="F790" t="s">
        <v>1920</v>
      </c>
      <c r="G790" t="s">
        <v>1921</v>
      </c>
      <c r="H790" t="str">
        <f t="shared" si="63"/>
        <v>Syzygium_decipiensACL3493</v>
      </c>
      <c r="I790" t="s">
        <v>31</v>
      </c>
      <c r="J790" s="5">
        <v>20.399999999999999</v>
      </c>
      <c r="K790" t="s">
        <v>1922</v>
      </c>
      <c r="L790">
        <v>1</v>
      </c>
      <c r="M790" t="s">
        <v>57</v>
      </c>
      <c r="N790" t="s">
        <v>515</v>
      </c>
      <c r="O790" t="str">
        <f t="shared" si="64"/>
        <v>YP1C0046ACL3493</v>
      </c>
      <c r="P790" t="s">
        <v>72</v>
      </c>
      <c r="S790" t="s">
        <v>510</v>
      </c>
      <c r="T790" t="s">
        <v>511</v>
      </c>
      <c r="U790" t="s">
        <v>1923</v>
      </c>
      <c r="W790" t="s">
        <v>1924</v>
      </c>
      <c r="X790" t="s">
        <v>77</v>
      </c>
      <c r="Z790" t="s">
        <v>78</v>
      </c>
      <c r="AA790" t="s">
        <v>516</v>
      </c>
    </row>
    <row r="791" spans="1:27" x14ac:dyDescent="0.2">
      <c r="A791">
        <v>1393</v>
      </c>
      <c r="B791" t="s">
        <v>1661</v>
      </c>
      <c r="C791" t="str">
        <f t="shared" si="60"/>
        <v>C</v>
      </c>
      <c r="D791" t="str">
        <f t="shared" si="61"/>
        <v>3C0169</v>
      </c>
      <c r="E791" t="str">
        <f t="shared" si="62"/>
        <v>C3</v>
      </c>
      <c r="F791" t="s">
        <v>1662</v>
      </c>
      <c r="G791" t="s">
        <v>123</v>
      </c>
      <c r="H791" t="str">
        <f t="shared" si="63"/>
        <v>Sloanea_tieghemiiACL3493</v>
      </c>
      <c r="I791" t="s">
        <v>31</v>
      </c>
      <c r="J791" s="5">
        <v>66.2</v>
      </c>
      <c r="K791" t="s">
        <v>1663</v>
      </c>
      <c r="L791">
        <v>2</v>
      </c>
      <c r="M791" t="s">
        <v>33</v>
      </c>
      <c r="N791" t="s">
        <v>515</v>
      </c>
      <c r="O791" t="str">
        <f t="shared" si="64"/>
        <v>YP3C0169ACL3493</v>
      </c>
      <c r="P791" t="s">
        <v>72</v>
      </c>
      <c r="S791" t="s">
        <v>60</v>
      </c>
      <c r="T791" t="s">
        <v>127</v>
      </c>
      <c r="U791" t="s">
        <v>128</v>
      </c>
      <c r="W791" t="s">
        <v>129</v>
      </c>
      <c r="X791" t="s">
        <v>77</v>
      </c>
      <c r="Z791" t="s">
        <v>78</v>
      </c>
      <c r="AA791" t="s">
        <v>516</v>
      </c>
    </row>
    <row r="792" spans="1:27" x14ac:dyDescent="0.2">
      <c r="A792">
        <v>1513</v>
      </c>
      <c r="B792" t="s">
        <v>1746</v>
      </c>
      <c r="C792" t="str">
        <f t="shared" si="60"/>
        <v>C</v>
      </c>
      <c r="D792" t="str">
        <f t="shared" si="61"/>
        <v>3C0216</v>
      </c>
      <c r="E792" t="str">
        <f t="shared" si="62"/>
        <v>C3</v>
      </c>
      <c r="F792" t="s">
        <v>1747</v>
      </c>
      <c r="G792" t="s">
        <v>123</v>
      </c>
      <c r="H792" t="str">
        <f t="shared" si="63"/>
        <v>Sloanea_tieghemiiACL3540</v>
      </c>
      <c r="I792" t="s">
        <v>399</v>
      </c>
      <c r="J792" s="5">
        <v>18.8</v>
      </c>
      <c r="K792" t="s">
        <v>1925</v>
      </c>
      <c r="L792">
        <v>2</v>
      </c>
      <c r="M792" t="s">
        <v>33</v>
      </c>
      <c r="N792" t="s">
        <v>519</v>
      </c>
      <c r="O792" t="str">
        <f t="shared" si="64"/>
        <v>YP3C0216ACL3540</v>
      </c>
      <c r="P792" t="s">
        <v>72</v>
      </c>
      <c r="S792" t="s">
        <v>60</v>
      </c>
      <c r="T792" t="s">
        <v>127</v>
      </c>
      <c r="U792" t="s">
        <v>128</v>
      </c>
      <c r="W792" t="s">
        <v>129</v>
      </c>
    </row>
    <row r="793" spans="1:27" x14ac:dyDescent="0.2">
      <c r="A793">
        <v>338</v>
      </c>
      <c r="B793" t="s">
        <v>1627</v>
      </c>
      <c r="C793" t="str">
        <f t="shared" si="60"/>
        <v>C</v>
      </c>
      <c r="D793" t="str">
        <f t="shared" si="61"/>
        <v>1C0029</v>
      </c>
      <c r="E793" t="str">
        <f t="shared" si="62"/>
        <v>C1</v>
      </c>
      <c r="F793" t="s">
        <v>1628</v>
      </c>
      <c r="G793" t="s">
        <v>123</v>
      </c>
      <c r="H793" t="str">
        <f t="shared" si="63"/>
        <v>Sloanea_tieghemiiACL3540</v>
      </c>
      <c r="I793" t="s">
        <v>355</v>
      </c>
      <c r="J793" s="5">
        <v>41.5</v>
      </c>
      <c r="K793" t="s">
        <v>1926</v>
      </c>
      <c r="L793">
        <v>1</v>
      </c>
      <c r="M793" t="s">
        <v>33</v>
      </c>
      <c r="N793" t="s">
        <v>519</v>
      </c>
      <c r="O793" t="str">
        <f t="shared" si="64"/>
        <v>YP1C0029ACL3540</v>
      </c>
      <c r="P793" t="s">
        <v>72</v>
      </c>
      <c r="S793" t="s">
        <v>60</v>
      </c>
      <c r="T793" t="s">
        <v>127</v>
      </c>
      <c r="U793" t="s">
        <v>128</v>
      </c>
      <c r="W793" t="s">
        <v>129</v>
      </c>
    </row>
    <row r="794" spans="1:27" x14ac:dyDescent="0.2">
      <c r="A794">
        <v>982</v>
      </c>
      <c r="B794" t="s">
        <v>1667</v>
      </c>
      <c r="C794" t="str">
        <f t="shared" si="60"/>
        <v>C</v>
      </c>
      <c r="D794" t="str">
        <f t="shared" si="61"/>
        <v>2C0144</v>
      </c>
      <c r="E794" t="str">
        <f t="shared" si="62"/>
        <v>C2</v>
      </c>
      <c r="F794" t="s">
        <v>1668</v>
      </c>
      <c r="G794" t="s">
        <v>1651</v>
      </c>
      <c r="H794" t="str">
        <f t="shared" si="63"/>
        <v>Ficus_trichocerasaACL3603</v>
      </c>
      <c r="I794" t="s">
        <v>46</v>
      </c>
      <c r="J794" s="5">
        <v>15.5</v>
      </c>
      <c r="K794" t="s">
        <v>1927</v>
      </c>
      <c r="L794">
        <v>1</v>
      </c>
      <c r="M794" t="s">
        <v>57</v>
      </c>
      <c r="N794" t="s">
        <v>530</v>
      </c>
      <c r="O794" t="str">
        <f t="shared" si="64"/>
        <v>YP2C0144ACL3603</v>
      </c>
      <c r="P794" t="s">
        <v>189</v>
      </c>
      <c r="S794" t="s">
        <v>93</v>
      </c>
      <c r="T794" t="s">
        <v>94</v>
      </c>
      <c r="U794" t="s">
        <v>230</v>
      </c>
      <c r="V794" t="s">
        <v>1670</v>
      </c>
      <c r="W794" t="s">
        <v>1671</v>
      </c>
    </row>
    <row r="795" spans="1:27" x14ac:dyDescent="0.2">
      <c r="A795">
        <v>953</v>
      </c>
      <c r="B795" t="s">
        <v>1928</v>
      </c>
      <c r="C795" t="str">
        <f t="shared" si="60"/>
        <v>C</v>
      </c>
      <c r="D795" t="str">
        <f t="shared" si="61"/>
        <v>2C0109</v>
      </c>
      <c r="E795" t="str">
        <f t="shared" si="62"/>
        <v>C2</v>
      </c>
      <c r="F795" t="s">
        <v>1929</v>
      </c>
      <c r="G795" t="s">
        <v>218</v>
      </c>
      <c r="H795" t="str">
        <f t="shared" si="63"/>
        <v>Ficus_congestaACL3603</v>
      </c>
      <c r="I795" t="s">
        <v>31</v>
      </c>
      <c r="J795" s="5">
        <v>18.2</v>
      </c>
      <c r="K795" t="s">
        <v>1930</v>
      </c>
      <c r="L795">
        <v>1</v>
      </c>
      <c r="M795" t="s">
        <v>57</v>
      </c>
      <c r="N795" t="s">
        <v>530</v>
      </c>
      <c r="O795" t="str">
        <f t="shared" si="64"/>
        <v>YP2C0109ACL3603</v>
      </c>
      <c r="P795" t="s">
        <v>189</v>
      </c>
      <c r="S795" t="s">
        <v>93</v>
      </c>
      <c r="T795" t="s">
        <v>94</v>
      </c>
      <c r="U795" t="s">
        <v>221</v>
      </c>
      <c r="W795" t="s">
        <v>222</v>
      </c>
    </row>
    <row r="796" spans="1:27" x14ac:dyDescent="0.2">
      <c r="A796">
        <v>350</v>
      </c>
      <c r="B796" t="s">
        <v>1826</v>
      </c>
      <c r="C796" t="str">
        <f t="shared" si="60"/>
        <v>C</v>
      </c>
      <c r="D796" t="str">
        <f t="shared" si="61"/>
        <v>1C0040</v>
      </c>
      <c r="E796" t="str">
        <f t="shared" si="62"/>
        <v>C1</v>
      </c>
      <c r="F796" t="s">
        <v>1827</v>
      </c>
      <c r="G796" t="s">
        <v>55</v>
      </c>
      <c r="H796" t="str">
        <f t="shared" si="63"/>
        <v>Elaeocarpus_dolichostylusACL3603</v>
      </c>
      <c r="I796" t="s">
        <v>124</v>
      </c>
      <c r="J796" s="5">
        <v>31.3</v>
      </c>
      <c r="K796" t="s">
        <v>1931</v>
      </c>
      <c r="L796">
        <v>1</v>
      </c>
      <c r="M796" t="s">
        <v>57</v>
      </c>
      <c r="N796" t="s">
        <v>530</v>
      </c>
      <c r="O796" t="str">
        <f t="shared" si="64"/>
        <v>YP1C0040ACL3603</v>
      </c>
      <c r="P796" t="s">
        <v>189</v>
      </c>
      <c r="S796" t="s">
        <v>60</v>
      </c>
      <c r="T796" t="s">
        <v>61</v>
      </c>
      <c r="U796" t="s">
        <v>62</v>
      </c>
      <c r="W796" t="s">
        <v>63</v>
      </c>
    </row>
    <row r="797" spans="1:27" x14ac:dyDescent="0.2">
      <c r="A797">
        <v>2034</v>
      </c>
      <c r="B797" t="s">
        <v>1932</v>
      </c>
      <c r="C797" t="str">
        <f t="shared" si="60"/>
        <v>C</v>
      </c>
      <c r="D797" t="str">
        <f t="shared" si="61"/>
        <v>4C0287</v>
      </c>
      <c r="E797" t="str">
        <f t="shared" si="62"/>
        <v>C4</v>
      </c>
      <c r="F797" t="s">
        <v>1933</v>
      </c>
      <c r="G797" t="s">
        <v>227</v>
      </c>
      <c r="H797" t="str">
        <f t="shared" si="63"/>
        <v>Ficus_erythrospermaACL3612</v>
      </c>
      <c r="I797" t="s">
        <v>46</v>
      </c>
      <c r="J797" s="5">
        <v>6.5</v>
      </c>
      <c r="K797" t="s">
        <v>1934</v>
      </c>
      <c r="L797">
        <v>2</v>
      </c>
      <c r="M797" t="s">
        <v>33</v>
      </c>
      <c r="N797" t="s">
        <v>536</v>
      </c>
      <c r="O797" t="str">
        <f t="shared" si="64"/>
        <v>YP4C0287ACL3612</v>
      </c>
      <c r="P797" t="s">
        <v>537</v>
      </c>
      <c r="S797" t="s">
        <v>93</v>
      </c>
      <c r="T797" t="s">
        <v>94</v>
      </c>
      <c r="U797" t="s">
        <v>230</v>
      </c>
      <c r="W797" t="s">
        <v>231</v>
      </c>
      <c r="X797" t="s">
        <v>538</v>
      </c>
      <c r="Z797" t="s">
        <v>539</v>
      </c>
      <c r="AA797" t="s">
        <v>540</v>
      </c>
    </row>
    <row r="798" spans="1:27" x14ac:dyDescent="0.2">
      <c r="A798">
        <v>1962</v>
      </c>
      <c r="B798" t="s">
        <v>1596</v>
      </c>
      <c r="C798" t="str">
        <f t="shared" si="60"/>
        <v>C</v>
      </c>
      <c r="D798" t="str">
        <f t="shared" si="61"/>
        <v>4C0235</v>
      </c>
      <c r="E798" t="str">
        <f t="shared" si="62"/>
        <v>C4</v>
      </c>
      <c r="F798" t="s">
        <v>1597</v>
      </c>
      <c r="G798" t="s">
        <v>1598</v>
      </c>
      <c r="H798" t="str">
        <f t="shared" si="63"/>
        <v>Trema_orientalisACL3687</v>
      </c>
      <c r="I798" t="s">
        <v>82</v>
      </c>
      <c r="J798" s="5">
        <v>9.1999999999999993</v>
      </c>
      <c r="K798" t="s">
        <v>1935</v>
      </c>
      <c r="L798">
        <v>1</v>
      </c>
      <c r="M798" t="s">
        <v>57</v>
      </c>
      <c r="N798" t="s">
        <v>1313</v>
      </c>
      <c r="O798" t="str">
        <f t="shared" si="64"/>
        <v>YP4C0235ACL3687</v>
      </c>
      <c r="P798" t="s">
        <v>59</v>
      </c>
      <c r="S798" t="s">
        <v>1600</v>
      </c>
      <c r="T798" t="s">
        <v>1601</v>
      </c>
      <c r="U798" t="s">
        <v>1602</v>
      </c>
      <c r="V798" t="s">
        <v>1603</v>
      </c>
      <c r="W798" t="s">
        <v>1604</v>
      </c>
    </row>
    <row r="799" spans="1:27" x14ac:dyDescent="0.2">
      <c r="A799">
        <v>1952</v>
      </c>
      <c r="B799" t="s">
        <v>1844</v>
      </c>
      <c r="C799" t="str">
        <f t="shared" si="60"/>
        <v>C</v>
      </c>
      <c r="D799" t="str">
        <f t="shared" si="61"/>
        <v>4C0234</v>
      </c>
      <c r="E799" t="str">
        <f t="shared" si="62"/>
        <v>C4</v>
      </c>
      <c r="F799" t="s">
        <v>1845</v>
      </c>
      <c r="G799" t="s">
        <v>936</v>
      </c>
      <c r="H799" t="str">
        <f t="shared" si="63"/>
        <v>Elaeocarpus_dolichodactylusACL3687</v>
      </c>
      <c r="I799" t="s">
        <v>82</v>
      </c>
      <c r="J799" s="5">
        <v>78.400000000000006</v>
      </c>
      <c r="K799" t="s">
        <v>1936</v>
      </c>
      <c r="L799">
        <v>1</v>
      </c>
      <c r="M799" t="s">
        <v>57</v>
      </c>
      <c r="N799" t="s">
        <v>1313</v>
      </c>
      <c r="O799" t="str">
        <f t="shared" si="64"/>
        <v>YP4C0234ACL3687</v>
      </c>
      <c r="P799" t="s">
        <v>59</v>
      </c>
      <c r="S799" t="s">
        <v>60</v>
      </c>
      <c r="T799" t="s">
        <v>61</v>
      </c>
      <c r="U799" t="s">
        <v>62</v>
      </c>
      <c r="W799" t="s">
        <v>63</v>
      </c>
    </row>
    <row r="800" spans="1:27" x14ac:dyDescent="0.2">
      <c r="A800">
        <v>1422</v>
      </c>
      <c r="B800" t="s">
        <v>1835</v>
      </c>
      <c r="C800" t="str">
        <f t="shared" si="60"/>
        <v>C</v>
      </c>
      <c r="D800" t="str">
        <f t="shared" si="61"/>
        <v>3C0180</v>
      </c>
      <c r="E800" t="str">
        <f t="shared" si="62"/>
        <v>C3</v>
      </c>
      <c r="F800" t="s">
        <v>1836</v>
      </c>
      <c r="G800" t="s">
        <v>936</v>
      </c>
      <c r="H800" t="str">
        <f t="shared" si="63"/>
        <v>Elaeocarpus_dolichodactylusACL3736</v>
      </c>
      <c r="I800" t="s">
        <v>151</v>
      </c>
      <c r="J800" s="5">
        <v>7.9</v>
      </c>
      <c r="K800" t="s">
        <v>1937</v>
      </c>
      <c r="L800">
        <v>3</v>
      </c>
      <c r="M800" t="s">
        <v>33</v>
      </c>
      <c r="N800" t="s">
        <v>545</v>
      </c>
      <c r="O800" t="str">
        <f t="shared" si="64"/>
        <v>YP3C0180ACL3736</v>
      </c>
      <c r="P800" t="s">
        <v>72</v>
      </c>
      <c r="S800" t="s">
        <v>60</v>
      </c>
      <c r="T800" t="s">
        <v>61</v>
      </c>
      <c r="U800" t="s">
        <v>940</v>
      </c>
      <c r="W800" t="s">
        <v>63</v>
      </c>
      <c r="X800" t="s">
        <v>77</v>
      </c>
      <c r="Z800" t="s">
        <v>492</v>
      </c>
      <c r="AA800" t="s">
        <v>546</v>
      </c>
    </row>
    <row r="801" spans="1:27" x14ac:dyDescent="0.2">
      <c r="A801">
        <v>1965</v>
      </c>
      <c r="B801" t="s">
        <v>1596</v>
      </c>
      <c r="C801" t="str">
        <f t="shared" si="60"/>
        <v>C</v>
      </c>
      <c r="D801" t="str">
        <f t="shared" si="61"/>
        <v>4C0235</v>
      </c>
      <c r="E801" t="str">
        <f t="shared" si="62"/>
        <v>C4</v>
      </c>
      <c r="F801" t="s">
        <v>1597</v>
      </c>
      <c r="G801" t="s">
        <v>1598</v>
      </c>
      <c r="H801" t="str">
        <f t="shared" si="63"/>
        <v>Trema_orientalisACL3736</v>
      </c>
      <c r="I801" t="s">
        <v>338</v>
      </c>
      <c r="J801" s="5">
        <v>9.1999999999999993</v>
      </c>
      <c r="K801" t="s">
        <v>1938</v>
      </c>
      <c r="L801">
        <v>1</v>
      </c>
      <c r="M801" t="s">
        <v>57</v>
      </c>
      <c r="N801" t="s">
        <v>545</v>
      </c>
      <c r="O801" t="str">
        <f t="shared" si="64"/>
        <v>YP4C0235ACL3736</v>
      </c>
      <c r="P801" t="s">
        <v>72</v>
      </c>
      <c r="S801" t="s">
        <v>1600</v>
      </c>
      <c r="T801" t="s">
        <v>1601</v>
      </c>
      <c r="U801" t="s">
        <v>1602</v>
      </c>
      <c r="V801" t="s">
        <v>1603</v>
      </c>
      <c r="W801" t="s">
        <v>1604</v>
      </c>
      <c r="X801" t="s">
        <v>77</v>
      </c>
      <c r="Z801" t="s">
        <v>492</v>
      </c>
      <c r="AA801" t="s">
        <v>546</v>
      </c>
    </row>
    <row r="802" spans="1:27" x14ac:dyDescent="0.2">
      <c r="A802">
        <v>1458</v>
      </c>
      <c r="B802" t="s">
        <v>1726</v>
      </c>
      <c r="C802" t="str">
        <f t="shared" si="60"/>
        <v>C</v>
      </c>
      <c r="D802" t="str">
        <f t="shared" si="61"/>
        <v>3C0196</v>
      </c>
      <c r="E802" t="str">
        <f t="shared" si="62"/>
        <v>C3</v>
      </c>
      <c r="F802" t="s">
        <v>1727</v>
      </c>
      <c r="G802" t="s">
        <v>55</v>
      </c>
      <c r="H802" t="str">
        <f t="shared" si="63"/>
        <v>Elaeocarpus_dolichostylusACL3736</v>
      </c>
      <c r="I802" t="s">
        <v>31</v>
      </c>
      <c r="J802" s="5">
        <v>17.5</v>
      </c>
      <c r="K802" t="s">
        <v>1823</v>
      </c>
      <c r="L802">
        <v>3</v>
      </c>
      <c r="M802" t="s">
        <v>33</v>
      </c>
      <c r="N802" t="s">
        <v>545</v>
      </c>
      <c r="O802" t="str">
        <f t="shared" si="64"/>
        <v>YP3C0196ACL3736</v>
      </c>
      <c r="P802" t="s">
        <v>72</v>
      </c>
      <c r="S802" t="s">
        <v>60</v>
      </c>
      <c r="T802" t="s">
        <v>61</v>
      </c>
      <c r="U802" t="s">
        <v>62</v>
      </c>
      <c r="W802" t="s">
        <v>63</v>
      </c>
      <c r="X802" t="s">
        <v>77</v>
      </c>
      <c r="Z802" t="s">
        <v>492</v>
      </c>
      <c r="AA802" t="s">
        <v>546</v>
      </c>
    </row>
    <row r="803" spans="1:27" x14ac:dyDescent="0.2">
      <c r="A803">
        <v>1977</v>
      </c>
      <c r="B803" t="s">
        <v>1721</v>
      </c>
      <c r="C803" t="str">
        <f t="shared" si="60"/>
        <v>C</v>
      </c>
      <c r="D803" t="str">
        <f t="shared" si="61"/>
        <v>4C0236</v>
      </c>
      <c r="E803" t="str">
        <f t="shared" si="62"/>
        <v>C4</v>
      </c>
      <c r="F803" t="s">
        <v>1722</v>
      </c>
      <c r="G803" t="s">
        <v>1723</v>
      </c>
      <c r="H803" t="str">
        <f t="shared" si="63"/>
        <v>Sloanea_nymaniiACL3736</v>
      </c>
      <c r="I803" t="s">
        <v>86</v>
      </c>
      <c r="J803" s="5">
        <v>46.1</v>
      </c>
      <c r="K803" t="s">
        <v>1939</v>
      </c>
      <c r="L803">
        <v>1</v>
      </c>
      <c r="M803" t="s">
        <v>57</v>
      </c>
      <c r="N803" t="s">
        <v>545</v>
      </c>
      <c r="O803" t="str">
        <f t="shared" si="64"/>
        <v>YP4C0236ACL3736</v>
      </c>
      <c r="P803" t="s">
        <v>72</v>
      </c>
      <c r="S803" t="s">
        <v>60</v>
      </c>
      <c r="T803" t="s">
        <v>127</v>
      </c>
      <c r="U803" t="s">
        <v>1163</v>
      </c>
      <c r="W803" t="s">
        <v>1725</v>
      </c>
      <c r="X803" t="s">
        <v>77</v>
      </c>
      <c r="Z803" t="s">
        <v>492</v>
      </c>
      <c r="AA803" t="s">
        <v>546</v>
      </c>
    </row>
    <row r="804" spans="1:27" x14ac:dyDescent="0.2">
      <c r="A804">
        <v>2011</v>
      </c>
      <c r="B804" t="s">
        <v>1940</v>
      </c>
      <c r="C804" t="str">
        <f t="shared" si="60"/>
        <v>C</v>
      </c>
      <c r="D804" t="str">
        <f t="shared" si="61"/>
        <v>4C0266</v>
      </c>
      <c r="E804" t="str">
        <f t="shared" si="62"/>
        <v>C4</v>
      </c>
      <c r="F804" t="s">
        <v>1941</v>
      </c>
      <c r="G804" t="s">
        <v>1097</v>
      </c>
      <c r="H804" t="str">
        <f t="shared" si="63"/>
        <v>Mischocarpus_pyriformisACL3783</v>
      </c>
      <c r="I804" t="s">
        <v>46</v>
      </c>
      <c r="J804" s="5">
        <v>8.3000000000000007</v>
      </c>
      <c r="K804" t="s">
        <v>1942</v>
      </c>
      <c r="L804">
        <v>30</v>
      </c>
      <c r="M804" t="s">
        <v>33</v>
      </c>
      <c r="N804" t="s">
        <v>1316</v>
      </c>
      <c r="O804" t="str">
        <f t="shared" si="64"/>
        <v>YP4C0266ACL3783</v>
      </c>
      <c r="P804" t="s">
        <v>1317</v>
      </c>
      <c r="S804" t="s">
        <v>1099</v>
      </c>
      <c r="T804" t="s">
        <v>1100</v>
      </c>
      <c r="U804" t="s">
        <v>1101</v>
      </c>
      <c r="V804" t="s">
        <v>1943</v>
      </c>
      <c r="W804" t="s">
        <v>1944</v>
      </c>
    </row>
    <row r="805" spans="1:27" x14ac:dyDescent="0.2">
      <c r="A805">
        <v>1465</v>
      </c>
      <c r="B805" t="s">
        <v>1726</v>
      </c>
      <c r="C805" t="str">
        <f t="shared" si="60"/>
        <v>C</v>
      </c>
      <c r="D805" t="str">
        <f t="shared" si="61"/>
        <v>3C0196</v>
      </c>
      <c r="E805" t="str">
        <f t="shared" si="62"/>
        <v>C3</v>
      </c>
      <c r="F805" t="s">
        <v>1727</v>
      </c>
      <c r="G805" t="s">
        <v>55</v>
      </c>
      <c r="H805" t="str">
        <f t="shared" si="63"/>
        <v>Elaeocarpus_dolichostylusACL3783</v>
      </c>
      <c r="I805" t="s">
        <v>151</v>
      </c>
      <c r="J805" s="5">
        <v>17.5</v>
      </c>
      <c r="K805" t="s">
        <v>1742</v>
      </c>
      <c r="L805">
        <v>2</v>
      </c>
      <c r="M805" t="s">
        <v>33</v>
      </c>
      <c r="N805" t="s">
        <v>1316</v>
      </c>
      <c r="O805" t="str">
        <f t="shared" si="64"/>
        <v>YP3C0196ACL3783</v>
      </c>
      <c r="P805" t="s">
        <v>1317</v>
      </c>
      <c r="S805" t="s">
        <v>60</v>
      </c>
      <c r="T805" t="s">
        <v>61</v>
      </c>
      <c r="U805" t="s">
        <v>62</v>
      </c>
      <c r="W805" t="s">
        <v>63</v>
      </c>
    </row>
    <row r="806" spans="1:27" x14ac:dyDescent="0.2">
      <c r="A806">
        <v>1433</v>
      </c>
      <c r="B806" t="s">
        <v>1793</v>
      </c>
      <c r="C806" t="str">
        <f t="shared" si="60"/>
        <v>C</v>
      </c>
      <c r="D806" t="str">
        <f t="shared" si="61"/>
        <v>3C0185</v>
      </c>
      <c r="E806" t="str">
        <f t="shared" si="62"/>
        <v>C3</v>
      </c>
      <c r="F806" t="s">
        <v>1794</v>
      </c>
      <c r="G806" t="s">
        <v>582</v>
      </c>
      <c r="H806" t="str">
        <f t="shared" si="63"/>
        <v>Astronidium_acutifoliumACL3967</v>
      </c>
      <c r="I806" t="s">
        <v>151</v>
      </c>
      <c r="J806" s="5">
        <v>12.2</v>
      </c>
      <c r="K806" t="s">
        <v>1945</v>
      </c>
      <c r="L806">
        <v>1</v>
      </c>
      <c r="M806" t="s">
        <v>33</v>
      </c>
      <c r="N806" t="s">
        <v>575</v>
      </c>
      <c r="O806" t="str">
        <f t="shared" si="64"/>
        <v>YP3C0185ACL3967</v>
      </c>
      <c r="P806" t="s">
        <v>59</v>
      </c>
      <c r="S806" t="s">
        <v>439</v>
      </c>
      <c r="T806" t="s">
        <v>440</v>
      </c>
      <c r="U806" t="s">
        <v>585</v>
      </c>
      <c r="W806" t="s">
        <v>586</v>
      </c>
    </row>
    <row r="807" spans="1:27" x14ac:dyDescent="0.2">
      <c r="A807">
        <v>1963</v>
      </c>
      <c r="B807" t="s">
        <v>1596</v>
      </c>
      <c r="C807" t="str">
        <f t="shared" si="60"/>
        <v>C</v>
      </c>
      <c r="D807" t="str">
        <f t="shared" si="61"/>
        <v>4C0235</v>
      </c>
      <c r="E807" t="str">
        <f t="shared" si="62"/>
        <v>C4</v>
      </c>
      <c r="F807" t="s">
        <v>1597</v>
      </c>
      <c r="G807" t="s">
        <v>1598</v>
      </c>
      <c r="H807" t="str">
        <f t="shared" si="63"/>
        <v>Trema_orientalisACL4037</v>
      </c>
      <c r="I807" t="s">
        <v>82</v>
      </c>
      <c r="J807" s="5">
        <v>9.1999999999999993</v>
      </c>
      <c r="K807" t="s">
        <v>1935</v>
      </c>
      <c r="L807">
        <v>1</v>
      </c>
      <c r="M807" t="s">
        <v>57</v>
      </c>
      <c r="N807" t="s">
        <v>1946</v>
      </c>
      <c r="O807" t="str">
        <f t="shared" si="64"/>
        <v>YP4C0235ACL4037</v>
      </c>
      <c r="P807" t="s">
        <v>59</v>
      </c>
      <c r="S807" t="s">
        <v>1600</v>
      </c>
      <c r="T807" t="s">
        <v>1601</v>
      </c>
      <c r="U807" t="s">
        <v>1602</v>
      </c>
      <c r="V807" t="s">
        <v>1603</v>
      </c>
      <c r="W807" t="s">
        <v>1604</v>
      </c>
      <c r="X807" t="s">
        <v>578</v>
      </c>
      <c r="Z807" t="s">
        <v>1947</v>
      </c>
    </row>
    <row r="808" spans="1:27" x14ac:dyDescent="0.2">
      <c r="A808">
        <v>295</v>
      </c>
      <c r="B808" t="s">
        <v>1948</v>
      </c>
      <c r="C808" t="str">
        <f t="shared" si="60"/>
        <v>C</v>
      </c>
      <c r="D808" t="str">
        <f t="shared" si="61"/>
        <v>1C0001</v>
      </c>
      <c r="E808" t="str">
        <f t="shared" si="62"/>
        <v>C1</v>
      </c>
      <c r="F808" t="s">
        <v>1949</v>
      </c>
      <c r="G808" t="s">
        <v>55</v>
      </c>
      <c r="H808" t="str">
        <f t="shared" si="63"/>
        <v>Elaeocarpus_dolichostylusACL4127</v>
      </c>
      <c r="I808" t="s">
        <v>31</v>
      </c>
      <c r="J808" s="5">
        <v>18.3</v>
      </c>
      <c r="K808" t="s">
        <v>1950</v>
      </c>
      <c r="L808">
        <v>7</v>
      </c>
      <c r="M808" t="s">
        <v>33</v>
      </c>
      <c r="N808" t="s">
        <v>1951</v>
      </c>
      <c r="O808" t="str">
        <f t="shared" si="64"/>
        <v>YP1C0001ACL4127</v>
      </c>
      <c r="P808" t="s">
        <v>72</v>
      </c>
      <c r="S808" t="s">
        <v>60</v>
      </c>
      <c r="T808" t="s">
        <v>61</v>
      </c>
      <c r="U808" t="s">
        <v>62</v>
      </c>
      <c r="W808" t="s">
        <v>63</v>
      </c>
    </row>
    <row r="809" spans="1:27" x14ac:dyDescent="0.2">
      <c r="A809">
        <v>1994</v>
      </c>
      <c r="B809" t="s">
        <v>1711</v>
      </c>
      <c r="C809" t="str">
        <f t="shared" si="60"/>
        <v>C</v>
      </c>
      <c r="D809" t="str">
        <f t="shared" si="61"/>
        <v>4C0249</v>
      </c>
      <c r="E809" t="str">
        <f t="shared" si="62"/>
        <v>C4</v>
      </c>
      <c r="F809" t="s">
        <v>1712</v>
      </c>
      <c r="G809" t="s">
        <v>865</v>
      </c>
      <c r="H809" t="str">
        <f t="shared" si="63"/>
        <v>Melicope_denhamiiACL4138</v>
      </c>
      <c r="I809" t="s">
        <v>46</v>
      </c>
      <c r="J809" s="5">
        <v>13</v>
      </c>
      <c r="K809" t="s">
        <v>1952</v>
      </c>
      <c r="L809">
        <v>4</v>
      </c>
      <c r="M809" t="s">
        <v>33</v>
      </c>
      <c r="N809" t="s">
        <v>1953</v>
      </c>
      <c r="O809" t="str">
        <f t="shared" si="64"/>
        <v>YP4C0249ACL4138</v>
      </c>
      <c r="P809" t="s">
        <v>1954</v>
      </c>
      <c r="S809" t="s">
        <v>669</v>
      </c>
      <c r="T809" t="s">
        <v>867</v>
      </c>
      <c r="U809" t="s">
        <v>868</v>
      </c>
      <c r="W809" t="s">
        <v>869</v>
      </c>
      <c r="X809" t="s">
        <v>1955</v>
      </c>
      <c r="Z809" t="s">
        <v>1956</v>
      </c>
      <c r="AA809" t="s">
        <v>1957</v>
      </c>
    </row>
    <row r="810" spans="1:27" x14ac:dyDescent="0.2">
      <c r="A810">
        <v>956</v>
      </c>
      <c r="B810" t="s">
        <v>1958</v>
      </c>
      <c r="C810" t="str">
        <f t="shared" si="60"/>
        <v>C</v>
      </c>
      <c r="D810" t="str">
        <f t="shared" si="61"/>
        <v>2C0110</v>
      </c>
      <c r="E810" t="str">
        <f t="shared" si="62"/>
        <v>C2</v>
      </c>
      <c r="F810" t="s">
        <v>1959</v>
      </c>
      <c r="G810" t="s">
        <v>304</v>
      </c>
      <c r="H810" t="str">
        <f t="shared" si="63"/>
        <v>Elaeocarpus_sphaericusACM3112</v>
      </c>
      <c r="I810" t="s">
        <v>99</v>
      </c>
      <c r="J810" s="5">
        <v>5.7</v>
      </c>
      <c r="K810" t="s">
        <v>1960</v>
      </c>
      <c r="L810">
        <v>1</v>
      </c>
      <c r="M810" t="s">
        <v>33</v>
      </c>
      <c r="N810" t="s">
        <v>1349</v>
      </c>
      <c r="O810" t="str">
        <f t="shared" si="64"/>
        <v>YP2C0110ACM3112</v>
      </c>
      <c r="P810" t="s">
        <v>72</v>
      </c>
      <c r="S810" t="s">
        <v>60</v>
      </c>
      <c r="T810" t="s">
        <v>61</v>
      </c>
      <c r="U810" t="s">
        <v>306</v>
      </c>
      <c r="W810" t="s">
        <v>307</v>
      </c>
    </row>
    <row r="811" spans="1:27" x14ac:dyDescent="0.2">
      <c r="A811">
        <v>319</v>
      </c>
      <c r="B811" t="s">
        <v>1611</v>
      </c>
      <c r="C811" t="str">
        <f t="shared" si="60"/>
        <v>C</v>
      </c>
      <c r="D811" t="str">
        <f t="shared" si="61"/>
        <v>1C0020</v>
      </c>
      <c r="E811" t="str">
        <f t="shared" si="62"/>
        <v>C1</v>
      </c>
      <c r="F811" t="s">
        <v>1612</v>
      </c>
      <c r="G811" t="s">
        <v>708</v>
      </c>
      <c r="H811" t="str">
        <f t="shared" si="63"/>
        <v>Syzygium_acuminatissimumACM3112</v>
      </c>
      <c r="I811" t="s">
        <v>46</v>
      </c>
      <c r="J811" s="5">
        <v>11.5</v>
      </c>
      <c r="K811" t="s">
        <v>1961</v>
      </c>
      <c r="L811">
        <v>2</v>
      </c>
      <c r="M811" t="s">
        <v>33</v>
      </c>
      <c r="N811" t="s">
        <v>1349</v>
      </c>
      <c r="O811" t="str">
        <f t="shared" si="64"/>
        <v>YP1C0020ACM3112</v>
      </c>
      <c r="P811" t="s">
        <v>72</v>
      </c>
      <c r="S811" t="s">
        <v>510</v>
      </c>
      <c r="T811" t="s">
        <v>511</v>
      </c>
      <c r="V811" t="s">
        <v>1614</v>
      </c>
      <c r="W811" t="s">
        <v>711</v>
      </c>
    </row>
    <row r="812" spans="1:27" x14ac:dyDescent="0.2">
      <c r="A812">
        <v>325</v>
      </c>
      <c r="B812" t="s">
        <v>1611</v>
      </c>
      <c r="C812" t="str">
        <f t="shared" si="60"/>
        <v>C</v>
      </c>
      <c r="D812" t="str">
        <f t="shared" si="61"/>
        <v>1C0020</v>
      </c>
      <c r="E812" t="str">
        <f t="shared" si="62"/>
        <v>C1</v>
      </c>
      <c r="F812" t="s">
        <v>1612</v>
      </c>
      <c r="G812" t="s">
        <v>708</v>
      </c>
      <c r="H812" t="str">
        <f t="shared" si="63"/>
        <v>Syzygium_acuminatissimumACM3112</v>
      </c>
      <c r="I812" t="s">
        <v>285</v>
      </c>
      <c r="J812" s="5">
        <v>11.5</v>
      </c>
      <c r="K812" t="s">
        <v>1962</v>
      </c>
      <c r="L812">
        <v>1</v>
      </c>
      <c r="M812" t="s">
        <v>33</v>
      </c>
      <c r="N812" t="s">
        <v>1349</v>
      </c>
      <c r="O812" t="str">
        <f t="shared" si="64"/>
        <v>YP1C0020ACM3112</v>
      </c>
      <c r="P812" t="s">
        <v>72</v>
      </c>
      <c r="S812" t="s">
        <v>510</v>
      </c>
      <c r="T812" t="s">
        <v>511</v>
      </c>
      <c r="V812" t="s">
        <v>1614</v>
      </c>
      <c r="W812" t="s">
        <v>711</v>
      </c>
    </row>
    <row r="813" spans="1:27" x14ac:dyDescent="0.2">
      <c r="A813">
        <v>310</v>
      </c>
      <c r="B813" t="s">
        <v>1624</v>
      </c>
      <c r="C813" t="str">
        <f t="shared" si="60"/>
        <v>C</v>
      </c>
      <c r="D813" t="str">
        <f t="shared" si="61"/>
        <v>1C0016</v>
      </c>
      <c r="E813" t="str">
        <f t="shared" si="62"/>
        <v>C1</v>
      </c>
      <c r="F813" t="s">
        <v>1625</v>
      </c>
      <c r="G813" t="s">
        <v>304</v>
      </c>
      <c r="H813" t="str">
        <f t="shared" si="63"/>
        <v>Elaeocarpus_sphaericusACM3112</v>
      </c>
      <c r="I813" t="s">
        <v>151</v>
      </c>
      <c r="J813" s="5">
        <v>21</v>
      </c>
      <c r="K813" t="s">
        <v>1963</v>
      </c>
      <c r="L813">
        <v>4</v>
      </c>
      <c r="M813" t="s">
        <v>33</v>
      </c>
      <c r="N813" t="s">
        <v>1349</v>
      </c>
      <c r="O813" t="str">
        <f t="shared" si="64"/>
        <v>YP1C0016ACM3112</v>
      </c>
      <c r="P813" t="s">
        <v>72</v>
      </c>
      <c r="S813" t="s">
        <v>60</v>
      </c>
      <c r="T813" t="s">
        <v>61</v>
      </c>
      <c r="U813" t="s">
        <v>306</v>
      </c>
      <c r="W813" t="s">
        <v>307</v>
      </c>
    </row>
    <row r="814" spans="1:27" x14ac:dyDescent="0.2">
      <c r="A814">
        <v>1500</v>
      </c>
      <c r="B814" t="s">
        <v>1746</v>
      </c>
      <c r="C814" t="str">
        <f t="shared" si="60"/>
        <v>C</v>
      </c>
      <c r="D814" t="str">
        <f t="shared" si="61"/>
        <v>3C0216</v>
      </c>
      <c r="E814" t="str">
        <f t="shared" si="62"/>
        <v>C3</v>
      </c>
      <c r="F814" t="s">
        <v>1747</v>
      </c>
      <c r="G814" t="s">
        <v>123</v>
      </c>
      <c r="H814" t="str">
        <f t="shared" si="63"/>
        <v>Sloanea_tieghemiiACM3124</v>
      </c>
      <c r="I814" t="s">
        <v>99</v>
      </c>
      <c r="J814" s="5">
        <v>18.8</v>
      </c>
      <c r="K814" t="s">
        <v>1964</v>
      </c>
      <c r="L814">
        <v>10</v>
      </c>
      <c r="M814" t="s">
        <v>33</v>
      </c>
      <c r="N814" t="s">
        <v>601</v>
      </c>
      <c r="O814" t="str">
        <f t="shared" si="64"/>
        <v>YP3C0216ACM3124</v>
      </c>
      <c r="P814" t="s">
        <v>72</v>
      </c>
      <c r="S814" t="s">
        <v>60</v>
      </c>
      <c r="T814" t="s">
        <v>127</v>
      </c>
      <c r="U814" t="s">
        <v>128</v>
      </c>
      <c r="W814" t="s">
        <v>129</v>
      </c>
    </row>
    <row r="815" spans="1:27" x14ac:dyDescent="0.2">
      <c r="A815">
        <v>1502</v>
      </c>
      <c r="B815" t="s">
        <v>1746</v>
      </c>
      <c r="C815" t="str">
        <f t="shared" si="60"/>
        <v>C</v>
      </c>
      <c r="D815" t="str">
        <f t="shared" si="61"/>
        <v>3C0216</v>
      </c>
      <c r="E815" t="str">
        <f t="shared" si="62"/>
        <v>C3</v>
      </c>
      <c r="F815" t="s">
        <v>1747</v>
      </c>
      <c r="G815" t="s">
        <v>123</v>
      </c>
      <c r="H815" t="str">
        <f t="shared" si="63"/>
        <v>Sloanea_tieghemiiACM3124</v>
      </c>
      <c r="I815" t="s">
        <v>151</v>
      </c>
      <c r="J815" s="5">
        <v>18.8</v>
      </c>
      <c r="K815" t="s">
        <v>1877</v>
      </c>
      <c r="L815">
        <v>2</v>
      </c>
      <c r="M815" t="s">
        <v>33</v>
      </c>
      <c r="N815" t="s">
        <v>601</v>
      </c>
      <c r="O815" t="str">
        <f t="shared" si="64"/>
        <v>YP3C0216ACM3124</v>
      </c>
      <c r="P815" t="s">
        <v>72</v>
      </c>
      <c r="S815" t="s">
        <v>60</v>
      </c>
      <c r="T815" t="s">
        <v>127</v>
      </c>
      <c r="U815" t="s">
        <v>128</v>
      </c>
      <c r="W815" t="s">
        <v>129</v>
      </c>
    </row>
    <row r="816" spans="1:27" x14ac:dyDescent="0.2">
      <c r="A816">
        <v>1515</v>
      </c>
      <c r="B816" t="s">
        <v>1746</v>
      </c>
      <c r="C816" t="str">
        <f t="shared" si="60"/>
        <v>C</v>
      </c>
      <c r="D816" t="str">
        <f t="shared" si="61"/>
        <v>3C0216</v>
      </c>
      <c r="E816" t="str">
        <f t="shared" si="62"/>
        <v>C3</v>
      </c>
      <c r="F816" t="s">
        <v>1747</v>
      </c>
      <c r="G816" t="s">
        <v>123</v>
      </c>
      <c r="H816" t="str">
        <f t="shared" si="63"/>
        <v>Sloanea_tieghemiiACM3124</v>
      </c>
      <c r="I816" t="s">
        <v>310</v>
      </c>
      <c r="J816" s="5">
        <v>18.8</v>
      </c>
      <c r="K816" t="s">
        <v>1965</v>
      </c>
      <c r="L816">
        <v>1</v>
      </c>
      <c r="M816" t="s">
        <v>33</v>
      </c>
      <c r="N816" t="s">
        <v>601</v>
      </c>
      <c r="O816" t="str">
        <f t="shared" si="64"/>
        <v>YP3C0216ACM3124</v>
      </c>
      <c r="P816" t="s">
        <v>72</v>
      </c>
      <c r="S816" t="s">
        <v>60</v>
      </c>
      <c r="T816" t="s">
        <v>127</v>
      </c>
      <c r="U816" t="s">
        <v>128</v>
      </c>
      <c r="W816" t="s">
        <v>129</v>
      </c>
    </row>
    <row r="817" spans="1:26" x14ac:dyDescent="0.2">
      <c r="A817">
        <v>966</v>
      </c>
      <c r="B817" t="s">
        <v>1771</v>
      </c>
      <c r="C817" t="str">
        <f t="shared" si="60"/>
        <v>C</v>
      </c>
      <c r="D817" t="str">
        <f t="shared" si="61"/>
        <v>2C0115</v>
      </c>
      <c r="E817" t="str">
        <f t="shared" si="62"/>
        <v>C2</v>
      </c>
      <c r="F817" t="s">
        <v>1772</v>
      </c>
      <c r="G817" t="s">
        <v>123</v>
      </c>
      <c r="H817" t="str">
        <f t="shared" si="63"/>
        <v>Sloanea_tieghemiiACM3124</v>
      </c>
      <c r="I817" t="s">
        <v>99</v>
      </c>
      <c r="J817" s="5">
        <v>34</v>
      </c>
      <c r="K817" t="s">
        <v>1966</v>
      </c>
      <c r="L817">
        <v>1</v>
      </c>
      <c r="M817" t="s">
        <v>33</v>
      </c>
      <c r="N817" t="s">
        <v>601</v>
      </c>
      <c r="O817" t="str">
        <f t="shared" si="64"/>
        <v>YP2C0115ACM3124</v>
      </c>
      <c r="P817" t="s">
        <v>72</v>
      </c>
      <c r="S817" t="s">
        <v>60</v>
      </c>
      <c r="T817" t="s">
        <v>127</v>
      </c>
      <c r="U817" t="s">
        <v>128</v>
      </c>
      <c r="W817" t="s">
        <v>129</v>
      </c>
    </row>
    <row r="818" spans="1:26" x14ac:dyDescent="0.2">
      <c r="A818">
        <v>1392</v>
      </c>
      <c r="B818" t="s">
        <v>1661</v>
      </c>
      <c r="C818" t="str">
        <f t="shared" si="60"/>
        <v>C</v>
      </c>
      <c r="D818" t="str">
        <f t="shared" si="61"/>
        <v>3C0169</v>
      </c>
      <c r="E818" t="str">
        <f t="shared" si="62"/>
        <v>C3</v>
      </c>
      <c r="F818" t="s">
        <v>1662</v>
      </c>
      <c r="G818" t="s">
        <v>123</v>
      </c>
      <c r="H818" t="str">
        <f t="shared" si="63"/>
        <v>Sloanea_tieghemiiACM3124</v>
      </c>
      <c r="I818" t="s">
        <v>31</v>
      </c>
      <c r="J818" s="5">
        <v>66.2</v>
      </c>
      <c r="K818" t="s">
        <v>1663</v>
      </c>
      <c r="L818">
        <v>10</v>
      </c>
      <c r="M818" t="s">
        <v>33</v>
      </c>
      <c r="N818" t="s">
        <v>601</v>
      </c>
      <c r="O818" t="str">
        <f t="shared" si="64"/>
        <v>YP3C0169ACM3124</v>
      </c>
      <c r="P818" t="s">
        <v>72</v>
      </c>
      <c r="S818" t="s">
        <v>60</v>
      </c>
      <c r="T818" t="s">
        <v>127</v>
      </c>
      <c r="U818" t="s">
        <v>128</v>
      </c>
      <c r="W818" t="s">
        <v>129</v>
      </c>
    </row>
    <row r="819" spans="1:26" x14ac:dyDescent="0.2">
      <c r="A819">
        <v>1401</v>
      </c>
      <c r="B819" t="s">
        <v>1661</v>
      </c>
      <c r="C819" t="str">
        <f t="shared" si="60"/>
        <v>C</v>
      </c>
      <c r="D819" t="str">
        <f t="shared" si="61"/>
        <v>3C0169</v>
      </c>
      <c r="E819" t="str">
        <f t="shared" si="62"/>
        <v>C3</v>
      </c>
      <c r="F819" t="s">
        <v>1662</v>
      </c>
      <c r="G819" t="s">
        <v>123</v>
      </c>
      <c r="H819" t="str">
        <f t="shared" si="63"/>
        <v>Sloanea_tieghemiiACM3124</v>
      </c>
      <c r="I819" t="s">
        <v>151</v>
      </c>
      <c r="J819" s="5">
        <v>66.2</v>
      </c>
      <c r="K819" t="s">
        <v>1967</v>
      </c>
      <c r="L819">
        <v>12</v>
      </c>
      <c r="M819" t="s">
        <v>33</v>
      </c>
      <c r="N819" t="s">
        <v>601</v>
      </c>
      <c r="O819" t="str">
        <f t="shared" si="64"/>
        <v>YP3C0169ACM3124</v>
      </c>
      <c r="P819" t="s">
        <v>72</v>
      </c>
      <c r="S819" t="s">
        <v>60</v>
      </c>
      <c r="T819" t="s">
        <v>127</v>
      </c>
      <c r="U819" t="s">
        <v>128</v>
      </c>
      <c r="W819" t="s">
        <v>129</v>
      </c>
    </row>
    <row r="820" spans="1:26" x14ac:dyDescent="0.2">
      <c r="A820">
        <v>1953</v>
      </c>
      <c r="B820" t="s">
        <v>1844</v>
      </c>
      <c r="C820" t="str">
        <f t="shared" si="60"/>
        <v>C</v>
      </c>
      <c r="D820" t="str">
        <f t="shared" si="61"/>
        <v>4C0234</v>
      </c>
      <c r="E820" t="str">
        <f t="shared" si="62"/>
        <v>C4</v>
      </c>
      <c r="F820" t="s">
        <v>1845</v>
      </c>
      <c r="G820" t="s">
        <v>936</v>
      </c>
      <c r="H820" t="str">
        <f t="shared" si="63"/>
        <v>Elaeocarpus_dolichodactylusACM3125</v>
      </c>
      <c r="I820" t="s">
        <v>86</v>
      </c>
      <c r="J820" s="5">
        <v>78.400000000000006</v>
      </c>
      <c r="K820" t="s">
        <v>1968</v>
      </c>
      <c r="L820">
        <v>2</v>
      </c>
      <c r="M820" t="s">
        <v>33</v>
      </c>
      <c r="N820" t="s">
        <v>605</v>
      </c>
      <c r="O820" t="str">
        <f t="shared" si="64"/>
        <v>YP4C0234ACM3125</v>
      </c>
      <c r="P820" t="s">
        <v>72</v>
      </c>
      <c r="S820" t="s">
        <v>60</v>
      </c>
      <c r="T820" t="s">
        <v>61</v>
      </c>
      <c r="U820" t="s">
        <v>62</v>
      </c>
      <c r="W820" t="s">
        <v>63</v>
      </c>
    </row>
    <row r="821" spans="1:26" x14ac:dyDescent="0.2">
      <c r="A821">
        <v>344</v>
      </c>
      <c r="B821" t="s">
        <v>1969</v>
      </c>
      <c r="C821" t="str">
        <f t="shared" si="60"/>
        <v>C</v>
      </c>
      <c r="D821" t="str">
        <f t="shared" si="61"/>
        <v>1C0033</v>
      </c>
      <c r="E821" t="str">
        <f t="shared" si="62"/>
        <v>C1</v>
      </c>
      <c r="F821" t="s">
        <v>1970</v>
      </c>
      <c r="G821" t="s">
        <v>123</v>
      </c>
      <c r="H821" t="str">
        <f t="shared" si="63"/>
        <v>Sloanea_tieghemiiACM3127</v>
      </c>
      <c r="I821" t="s">
        <v>31</v>
      </c>
      <c r="J821" s="5">
        <v>12.7</v>
      </c>
      <c r="K821" t="s">
        <v>1971</v>
      </c>
      <c r="L821">
        <v>1</v>
      </c>
      <c r="M821" t="s">
        <v>33</v>
      </c>
      <c r="N821" t="s">
        <v>609</v>
      </c>
      <c r="O821" t="str">
        <f t="shared" si="64"/>
        <v>YP1C0033ACM3127</v>
      </c>
      <c r="P821" t="s">
        <v>72</v>
      </c>
      <c r="S821" t="s">
        <v>60</v>
      </c>
      <c r="T821" t="s">
        <v>127</v>
      </c>
      <c r="U821" t="s">
        <v>128</v>
      </c>
      <c r="W821" t="s">
        <v>129</v>
      </c>
    </row>
    <row r="822" spans="1:26" x14ac:dyDescent="0.2">
      <c r="A822">
        <v>1517</v>
      </c>
      <c r="B822" t="s">
        <v>1746</v>
      </c>
      <c r="C822" t="str">
        <f t="shared" si="60"/>
        <v>C</v>
      </c>
      <c r="D822" t="str">
        <f t="shared" si="61"/>
        <v>3C0216</v>
      </c>
      <c r="E822" t="str">
        <f t="shared" si="62"/>
        <v>C3</v>
      </c>
      <c r="F822" t="s">
        <v>1747</v>
      </c>
      <c r="G822" t="s">
        <v>123</v>
      </c>
      <c r="H822" t="str">
        <f t="shared" si="63"/>
        <v>Sloanea_tieghemiiACM3127</v>
      </c>
      <c r="I822" t="s">
        <v>359</v>
      </c>
      <c r="J822" s="5">
        <v>18.8</v>
      </c>
      <c r="K822" t="s">
        <v>1972</v>
      </c>
      <c r="L822">
        <v>1</v>
      </c>
      <c r="M822" t="s">
        <v>33</v>
      </c>
      <c r="N822" t="s">
        <v>609</v>
      </c>
      <c r="O822" t="str">
        <f t="shared" si="64"/>
        <v>YP3C0216ACM3127</v>
      </c>
      <c r="P822" t="s">
        <v>72</v>
      </c>
      <c r="S822" t="s">
        <v>60</v>
      </c>
      <c r="T822" t="s">
        <v>127</v>
      </c>
      <c r="U822" t="s">
        <v>128</v>
      </c>
      <c r="W822" t="s">
        <v>129</v>
      </c>
    </row>
    <row r="823" spans="1:26" x14ac:dyDescent="0.2">
      <c r="A823">
        <v>2007</v>
      </c>
      <c r="B823" t="s">
        <v>1633</v>
      </c>
      <c r="C823" t="str">
        <f t="shared" si="60"/>
        <v>C</v>
      </c>
      <c r="D823" t="str">
        <f t="shared" si="61"/>
        <v>4C0258</v>
      </c>
      <c r="E823" t="str">
        <f t="shared" si="62"/>
        <v>C4</v>
      </c>
      <c r="F823" t="s">
        <v>1634</v>
      </c>
      <c r="G823" t="s">
        <v>457</v>
      </c>
      <c r="H823" t="str">
        <f t="shared" si="63"/>
        <v>Cryptocarya_apamifoliaACM3127</v>
      </c>
      <c r="I823" t="s">
        <v>124</v>
      </c>
      <c r="J823" s="5">
        <v>32.4</v>
      </c>
      <c r="K823" t="s">
        <v>1973</v>
      </c>
      <c r="L823">
        <v>1</v>
      </c>
      <c r="M823" t="s">
        <v>57</v>
      </c>
      <c r="N823" t="s">
        <v>609</v>
      </c>
      <c r="O823" t="str">
        <f t="shared" si="64"/>
        <v>YP4C0258ACM3127</v>
      </c>
      <c r="P823" t="s">
        <v>72</v>
      </c>
      <c r="S823" t="s">
        <v>460</v>
      </c>
      <c r="T823" t="s">
        <v>461</v>
      </c>
      <c r="U823" t="s">
        <v>462</v>
      </c>
      <c r="W823" t="s">
        <v>463</v>
      </c>
    </row>
    <row r="824" spans="1:26" x14ac:dyDescent="0.2">
      <c r="A824">
        <v>341</v>
      </c>
      <c r="B824" t="s">
        <v>1627</v>
      </c>
      <c r="C824" t="str">
        <f t="shared" si="60"/>
        <v>C</v>
      </c>
      <c r="D824" t="str">
        <f t="shared" si="61"/>
        <v>1C0029</v>
      </c>
      <c r="E824" t="str">
        <f t="shared" si="62"/>
        <v>C1</v>
      </c>
      <c r="F824" t="s">
        <v>1628</v>
      </c>
      <c r="G824" t="s">
        <v>123</v>
      </c>
      <c r="H824" t="str">
        <f t="shared" si="63"/>
        <v>Sloanea_tieghemiiACM3127</v>
      </c>
      <c r="I824" t="s">
        <v>1974</v>
      </c>
      <c r="J824" s="5">
        <v>41.5</v>
      </c>
      <c r="K824" t="s">
        <v>1975</v>
      </c>
      <c r="L824">
        <v>1</v>
      </c>
      <c r="M824" t="s">
        <v>33</v>
      </c>
      <c r="N824" t="s">
        <v>609</v>
      </c>
      <c r="O824" t="str">
        <f t="shared" si="64"/>
        <v>YP1C0029ACM3127</v>
      </c>
      <c r="P824" t="s">
        <v>72</v>
      </c>
      <c r="S824" t="s">
        <v>60</v>
      </c>
      <c r="T824" t="s">
        <v>127</v>
      </c>
      <c r="U824" t="s">
        <v>128</v>
      </c>
      <c r="W824" t="s">
        <v>129</v>
      </c>
    </row>
    <row r="825" spans="1:26" x14ac:dyDescent="0.2">
      <c r="A825">
        <v>353</v>
      </c>
      <c r="B825" t="s">
        <v>1847</v>
      </c>
      <c r="C825" t="str">
        <f t="shared" si="60"/>
        <v>C</v>
      </c>
      <c r="D825" t="str">
        <f t="shared" si="61"/>
        <v>1C0043</v>
      </c>
      <c r="E825" t="str">
        <f t="shared" si="62"/>
        <v>C1</v>
      </c>
      <c r="F825" t="s">
        <v>1848</v>
      </c>
      <c r="G825" t="s">
        <v>123</v>
      </c>
      <c r="H825" t="str">
        <f t="shared" si="63"/>
        <v>Sloanea_tieghemiiACM3136</v>
      </c>
      <c r="I825" t="s">
        <v>46</v>
      </c>
      <c r="J825" s="5">
        <v>9</v>
      </c>
      <c r="K825" t="s">
        <v>1918</v>
      </c>
      <c r="L825">
        <v>1</v>
      </c>
      <c r="M825" t="s">
        <v>57</v>
      </c>
      <c r="N825" t="s">
        <v>615</v>
      </c>
      <c r="O825" t="str">
        <f t="shared" si="64"/>
        <v>YP1C0043ACM3136</v>
      </c>
      <c r="P825" t="s">
        <v>72</v>
      </c>
      <c r="S825" t="s">
        <v>60</v>
      </c>
      <c r="T825" t="s">
        <v>127</v>
      </c>
      <c r="U825" t="s">
        <v>128</v>
      </c>
      <c r="W825" t="s">
        <v>129</v>
      </c>
    </row>
    <row r="826" spans="1:26" x14ac:dyDescent="0.2">
      <c r="A826">
        <v>947</v>
      </c>
      <c r="B826" t="s">
        <v>1976</v>
      </c>
      <c r="C826" t="str">
        <f t="shared" si="60"/>
        <v>C</v>
      </c>
      <c r="D826" t="str">
        <f t="shared" si="61"/>
        <v>2C0107</v>
      </c>
      <c r="E826" t="str">
        <f t="shared" si="62"/>
        <v>C2</v>
      </c>
      <c r="F826" t="s">
        <v>1977</v>
      </c>
      <c r="G826" t="s">
        <v>123</v>
      </c>
      <c r="H826" t="str">
        <f t="shared" si="63"/>
        <v>Sloanea_tieghemiiACM3234</v>
      </c>
      <c r="I826" t="s">
        <v>31</v>
      </c>
      <c r="J826" s="5">
        <v>6.6</v>
      </c>
      <c r="K826" t="s">
        <v>1978</v>
      </c>
      <c r="L826">
        <v>1</v>
      </c>
      <c r="M826" t="s">
        <v>33</v>
      </c>
      <c r="N826" t="s">
        <v>616</v>
      </c>
      <c r="O826" t="str">
        <f t="shared" si="64"/>
        <v>YP2C0107ACM3234</v>
      </c>
      <c r="P826" t="s">
        <v>72</v>
      </c>
      <c r="S826" t="s">
        <v>60</v>
      </c>
      <c r="T826" t="s">
        <v>127</v>
      </c>
      <c r="U826" t="s">
        <v>128</v>
      </c>
      <c r="W826" t="s">
        <v>129</v>
      </c>
      <c r="X826" t="s">
        <v>77</v>
      </c>
      <c r="Z826" t="s">
        <v>78</v>
      </c>
    </row>
    <row r="827" spans="1:26" x14ac:dyDescent="0.2">
      <c r="A827">
        <v>948</v>
      </c>
      <c r="B827" t="s">
        <v>1976</v>
      </c>
      <c r="C827" t="str">
        <f t="shared" si="60"/>
        <v>C</v>
      </c>
      <c r="D827" t="str">
        <f t="shared" si="61"/>
        <v>2C0107</v>
      </c>
      <c r="E827" t="str">
        <f t="shared" si="62"/>
        <v>C2</v>
      </c>
      <c r="F827" t="s">
        <v>1977</v>
      </c>
      <c r="G827" t="s">
        <v>123</v>
      </c>
      <c r="H827" t="str">
        <f t="shared" si="63"/>
        <v>Sloanea_tieghemiiACM3234</v>
      </c>
      <c r="I827" t="s">
        <v>31</v>
      </c>
      <c r="J827" s="5">
        <v>6.6</v>
      </c>
      <c r="K827" t="s">
        <v>1978</v>
      </c>
      <c r="L827">
        <v>1</v>
      </c>
      <c r="M827" t="s">
        <v>33</v>
      </c>
      <c r="N827" t="s">
        <v>616</v>
      </c>
      <c r="O827" t="str">
        <f t="shared" si="64"/>
        <v>YP2C0107ACM3234</v>
      </c>
      <c r="P827" t="s">
        <v>72</v>
      </c>
      <c r="S827" t="s">
        <v>60</v>
      </c>
      <c r="T827" t="s">
        <v>127</v>
      </c>
      <c r="U827" t="s">
        <v>128</v>
      </c>
      <c r="W827" t="s">
        <v>129</v>
      </c>
      <c r="X827" t="s">
        <v>77</v>
      </c>
      <c r="Z827" t="s">
        <v>78</v>
      </c>
    </row>
    <row r="828" spans="1:26" x14ac:dyDescent="0.2">
      <c r="A828">
        <v>995</v>
      </c>
      <c r="B828" t="s">
        <v>1764</v>
      </c>
      <c r="C828" t="str">
        <f t="shared" si="60"/>
        <v>C</v>
      </c>
      <c r="D828" t="str">
        <f t="shared" si="61"/>
        <v>2C0156</v>
      </c>
      <c r="E828" t="str">
        <f t="shared" si="62"/>
        <v>C2</v>
      </c>
      <c r="F828" t="s">
        <v>1765</v>
      </c>
      <c r="G828" t="s">
        <v>55</v>
      </c>
      <c r="H828" t="str">
        <f t="shared" si="63"/>
        <v>Elaeocarpus_dolichostylusACM3250</v>
      </c>
      <c r="I828" t="s">
        <v>228</v>
      </c>
      <c r="J828" s="5">
        <v>39</v>
      </c>
      <c r="K828" t="s">
        <v>1894</v>
      </c>
      <c r="L828">
        <v>6</v>
      </c>
      <c r="M828" t="s">
        <v>33</v>
      </c>
      <c r="N828" t="s">
        <v>1979</v>
      </c>
      <c r="O828" t="str">
        <f t="shared" si="64"/>
        <v>YP2C0156ACM3250</v>
      </c>
      <c r="P828" t="s">
        <v>72</v>
      </c>
      <c r="S828" t="s">
        <v>60</v>
      </c>
      <c r="T828" t="s">
        <v>61</v>
      </c>
      <c r="U828" t="s">
        <v>62</v>
      </c>
      <c r="W828" t="s">
        <v>63</v>
      </c>
    </row>
    <row r="829" spans="1:26" x14ac:dyDescent="0.2">
      <c r="A829">
        <v>1981</v>
      </c>
      <c r="B829" t="s">
        <v>1737</v>
      </c>
      <c r="C829" t="str">
        <f t="shared" si="60"/>
        <v>C</v>
      </c>
      <c r="D829" t="str">
        <f t="shared" si="61"/>
        <v>4C0240</v>
      </c>
      <c r="E829" t="str">
        <f t="shared" si="62"/>
        <v>C4</v>
      </c>
      <c r="F829" t="s">
        <v>1738</v>
      </c>
      <c r="G829" t="s">
        <v>936</v>
      </c>
      <c r="H829" t="str">
        <f t="shared" si="63"/>
        <v>Elaeocarpus_dolichodactylusACM3328</v>
      </c>
      <c r="I829" t="s">
        <v>46</v>
      </c>
      <c r="J829" s="5">
        <v>7.7</v>
      </c>
      <c r="K829" t="s">
        <v>1980</v>
      </c>
      <c r="L829">
        <v>5</v>
      </c>
      <c r="M829" t="s">
        <v>33</v>
      </c>
      <c r="N829" t="s">
        <v>620</v>
      </c>
      <c r="O829" t="str">
        <f t="shared" si="64"/>
        <v>YP4C0240ACM3328</v>
      </c>
      <c r="P829" t="s">
        <v>72</v>
      </c>
      <c r="S829" t="s">
        <v>60</v>
      </c>
      <c r="T829" t="s">
        <v>61</v>
      </c>
      <c r="U829" t="s">
        <v>62</v>
      </c>
      <c r="W829" t="s">
        <v>63</v>
      </c>
    </row>
    <row r="830" spans="1:26" x14ac:dyDescent="0.2">
      <c r="A830">
        <v>1453</v>
      </c>
      <c r="B830" t="s">
        <v>1694</v>
      </c>
      <c r="C830" t="str">
        <f t="shared" si="60"/>
        <v>C</v>
      </c>
      <c r="D830" t="str">
        <f t="shared" si="61"/>
        <v>3C0194</v>
      </c>
      <c r="E830" t="str">
        <f t="shared" si="62"/>
        <v>C3</v>
      </c>
      <c r="F830" t="s">
        <v>1695</v>
      </c>
      <c r="G830" t="s">
        <v>936</v>
      </c>
      <c r="H830" t="str">
        <f t="shared" si="63"/>
        <v>Elaeocarpus_dolichodactylusACM3328</v>
      </c>
      <c r="I830" t="s">
        <v>31</v>
      </c>
      <c r="J830" s="5">
        <v>8.3000000000000007</v>
      </c>
      <c r="K830" t="s">
        <v>1981</v>
      </c>
      <c r="L830">
        <v>2</v>
      </c>
      <c r="M830" t="s">
        <v>33</v>
      </c>
      <c r="N830" t="s">
        <v>620</v>
      </c>
      <c r="O830" t="str">
        <f t="shared" si="64"/>
        <v>YP3C0194ACM3328</v>
      </c>
      <c r="P830" t="s">
        <v>72</v>
      </c>
      <c r="S830" t="s">
        <v>60</v>
      </c>
      <c r="T830" t="s">
        <v>61</v>
      </c>
      <c r="U830" t="s">
        <v>940</v>
      </c>
      <c r="W830" t="s">
        <v>63</v>
      </c>
    </row>
    <row r="831" spans="1:26" x14ac:dyDescent="0.2">
      <c r="A831">
        <v>297</v>
      </c>
      <c r="B831" t="s">
        <v>1948</v>
      </c>
      <c r="C831" t="str">
        <f t="shared" si="60"/>
        <v>C</v>
      </c>
      <c r="D831" t="str">
        <f t="shared" si="61"/>
        <v>1C0001</v>
      </c>
      <c r="E831" t="str">
        <f t="shared" si="62"/>
        <v>C1</v>
      </c>
      <c r="F831" t="s">
        <v>1949</v>
      </c>
      <c r="G831" t="s">
        <v>55</v>
      </c>
      <c r="H831" t="str">
        <f t="shared" si="63"/>
        <v>Elaeocarpus_dolichostylusACM3328</v>
      </c>
      <c r="I831" t="s">
        <v>99</v>
      </c>
      <c r="J831" s="5">
        <v>18.3</v>
      </c>
      <c r="K831" t="s">
        <v>1982</v>
      </c>
      <c r="L831">
        <v>5</v>
      </c>
      <c r="M831" t="s">
        <v>33</v>
      </c>
      <c r="N831" t="s">
        <v>620</v>
      </c>
      <c r="O831" t="str">
        <f t="shared" si="64"/>
        <v>YP1C0001ACM3328</v>
      </c>
      <c r="P831" t="s">
        <v>72</v>
      </c>
      <c r="S831" t="s">
        <v>60</v>
      </c>
      <c r="T831" t="s">
        <v>61</v>
      </c>
      <c r="U831" t="s">
        <v>62</v>
      </c>
      <c r="W831" t="s">
        <v>63</v>
      </c>
    </row>
    <row r="832" spans="1:26" x14ac:dyDescent="0.2">
      <c r="A832">
        <v>981</v>
      </c>
      <c r="B832" t="s">
        <v>1983</v>
      </c>
      <c r="C832" t="str">
        <f t="shared" si="60"/>
        <v>C</v>
      </c>
      <c r="D832" t="str">
        <f t="shared" si="61"/>
        <v>2C0141</v>
      </c>
      <c r="E832" t="str">
        <f t="shared" si="62"/>
        <v>C2</v>
      </c>
      <c r="F832" t="s">
        <v>1984</v>
      </c>
      <c r="G832" t="s">
        <v>1985</v>
      </c>
      <c r="H832" t="str">
        <f t="shared" si="63"/>
        <v>Saurauia_pooleiACM3342</v>
      </c>
      <c r="I832" t="s">
        <v>46</v>
      </c>
      <c r="J832" s="5">
        <v>5.6</v>
      </c>
      <c r="K832" t="s">
        <v>1986</v>
      </c>
      <c r="L832">
        <v>1</v>
      </c>
      <c r="M832" t="s">
        <v>33</v>
      </c>
      <c r="N832" t="s">
        <v>1363</v>
      </c>
      <c r="O832" t="str">
        <f t="shared" si="64"/>
        <v>YP2C0141ACM3342</v>
      </c>
      <c r="P832" t="s">
        <v>72</v>
      </c>
      <c r="S832" t="s">
        <v>294</v>
      </c>
      <c r="T832" t="s">
        <v>295</v>
      </c>
      <c r="U832" t="s">
        <v>1987</v>
      </c>
      <c r="W832" t="s">
        <v>1988</v>
      </c>
      <c r="X832" t="s">
        <v>77</v>
      </c>
    </row>
    <row r="833" spans="1:27" x14ac:dyDescent="0.2">
      <c r="A833">
        <v>307</v>
      </c>
      <c r="B833" t="s">
        <v>1624</v>
      </c>
      <c r="C833" t="str">
        <f t="shared" si="60"/>
        <v>C</v>
      </c>
      <c r="D833" t="str">
        <f t="shared" si="61"/>
        <v>1C0016</v>
      </c>
      <c r="E833" t="str">
        <f t="shared" si="62"/>
        <v>C1</v>
      </c>
      <c r="F833" t="s">
        <v>1625</v>
      </c>
      <c r="G833" t="s">
        <v>304</v>
      </c>
      <c r="H833" t="str">
        <f t="shared" si="63"/>
        <v>Elaeocarpus_sphaericusACM3342</v>
      </c>
      <c r="I833" t="s">
        <v>31</v>
      </c>
      <c r="J833" s="5">
        <v>21</v>
      </c>
      <c r="K833" t="s">
        <v>1656</v>
      </c>
      <c r="L833">
        <v>3</v>
      </c>
      <c r="M833" t="s">
        <v>33</v>
      </c>
      <c r="N833" t="s">
        <v>1363</v>
      </c>
      <c r="O833" t="str">
        <f t="shared" si="64"/>
        <v>YP1C0016ACM3342</v>
      </c>
      <c r="P833" t="s">
        <v>72</v>
      </c>
      <c r="S833" t="s">
        <v>60</v>
      </c>
      <c r="T833" t="s">
        <v>61</v>
      </c>
      <c r="U833" t="s">
        <v>306</v>
      </c>
      <c r="W833" t="s">
        <v>307</v>
      </c>
      <c r="X833" t="s">
        <v>77</v>
      </c>
    </row>
    <row r="834" spans="1:27" x14ac:dyDescent="0.2">
      <c r="A834">
        <v>1992</v>
      </c>
      <c r="B834" t="s">
        <v>1697</v>
      </c>
      <c r="C834" t="str">
        <f t="shared" ref="C834:C897" si="65">CONCATENATE(LEFT(B834,1))</f>
        <v>C</v>
      </c>
      <c r="D834" t="str">
        <f t="shared" ref="D834:D897" si="66">CONCATENATE(RIGHT(F834,6))</f>
        <v>4C0245</v>
      </c>
      <c r="E834" t="str">
        <f t="shared" ref="E834:E897" si="67">CONCATENATE(C834,LEFT(D834,1))</f>
        <v>C4</v>
      </c>
      <c r="F834" t="s">
        <v>1698</v>
      </c>
      <c r="G834" t="s">
        <v>1699</v>
      </c>
      <c r="H834" t="str">
        <f t="shared" ref="H834:H897" si="68">CONCATENATE(G834,N834)</f>
        <v>Syzygium_hylophilumACM3388</v>
      </c>
      <c r="I834" t="s">
        <v>151</v>
      </c>
      <c r="J834" s="5">
        <v>13.6</v>
      </c>
      <c r="K834" t="s">
        <v>1989</v>
      </c>
      <c r="L834">
        <v>2</v>
      </c>
      <c r="M834" t="s">
        <v>33</v>
      </c>
      <c r="N834" t="s">
        <v>1990</v>
      </c>
      <c r="O834" t="str">
        <f t="shared" ref="O834:O897" si="69">CONCATENATE(F834,N834)</f>
        <v>YP4C0245ACM3388</v>
      </c>
      <c r="P834" t="s">
        <v>1317</v>
      </c>
      <c r="S834" t="s">
        <v>510</v>
      </c>
      <c r="T834" t="s">
        <v>511</v>
      </c>
      <c r="U834" t="s">
        <v>1701</v>
      </c>
      <c r="W834" t="s">
        <v>1702</v>
      </c>
      <c r="X834" t="s">
        <v>1991</v>
      </c>
      <c r="Z834" t="s">
        <v>1992</v>
      </c>
    </row>
    <row r="835" spans="1:27" x14ac:dyDescent="0.2">
      <c r="A835">
        <v>1391</v>
      </c>
      <c r="B835" t="s">
        <v>1661</v>
      </c>
      <c r="C835" t="str">
        <f t="shared" si="65"/>
        <v>C</v>
      </c>
      <c r="D835" t="str">
        <f t="shared" si="66"/>
        <v>3C0169</v>
      </c>
      <c r="E835" t="str">
        <f t="shared" si="67"/>
        <v>C3</v>
      </c>
      <c r="F835" t="s">
        <v>1662</v>
      </c>
      <c r="G835" t="s">
        <v>123</v>
      </c>
      <c r="H835" t="str">
        <f t="shared" si="68"/>
        <v>Sloanea_tieghemiiACM3419</v>
      </c>
      <c r="I835" t="s">
        <v>31</v>
      </c>
      <c r="J835" s="5">
        <v>66.2</v>
      </c>
      <c r="K835" t="s">
        <v>1663</v>
      </c>
      <c r="L835">
        <v>2</v>
      </c>
      <c r="M835" t="s">
        <v>33</v>
      </c>
      <c r="N835" t="s">
        <v>629</v>
      </c>
      <c r="O835" t="str">
        <f t="shared" si="69"/>
        <v>YP3C0169ACM3419</v>
      </c>
      <c r="P835" t="s">
        <v>72</v>
      </c>
      <c r="S835" t="s">
        <v>60</v>
      </c>
      <c r="T835" t="s">
        <v>127</v>
      </c>
      <c r="U835" t="s">
        <v>128</v>
      </c>
      <c r="W835" t="s">
        <v>129</v>
      </c>
    </row>
    <row r="836" spans="1:27" x14ac:dyDescent="0.2">
      <c r="A836">
        <v>930</v>
      </c>
      <c r="B836" t="s">
        <v>1993</v>
      </c>
      <c r="C836" t="str">
        <f t="shared" si="65"/>
        <v>C</v>
      </c>
      <c r="D836" t="str">
        <f t="shared" si="66"/>
        <v>2C0078</v>
      </c>
      <c r="E836" t="str">
        <f t="shared" si="67"/>
        <v>C2</v>
      </c>
      <c r="F836" t="s">
        <v>1994</v>
      </c>
      <c r="G836" t="s">
        <v>865</v>
      </c>
      <c r="H836" t="str">
        <f t="shared" si="68"/>
        <v>Melicope_denhamiiACM3509</v>
      </c>
      <c r="I836" t="s">
        <v>46</v>
      </c>
      <c r="J836" s="5">
        <v>7.2</v>
      </c>
      <c r="K836" t="s">
        <v>1995</v>
      </c>
      <c r="L836">
        <v>1</v>
      </c>
      <c r="M836" t="s">
        <v>33</v>
      </c>
      <c r="N836" t="s">
        <v>1373</v>
      </c>
      <c r="O836" t="str">
        <f t="shared" si="69"/>
        <v>YP2C0078ACM3509</v>
      </c>
      <c r="P836" t="s">
        <v>72</v>
      </c>
      <c r="S836" t="s">
        <v>669</v>
      </c>
      <c r="T836" t="s">
        <v>867</v>
      </c>
      <c r="U836" t="s">
        <v>868</v>
      </c>
      <c r="W836" t="s">
        <v>869</v>
      </c>
    </row>
    <row r="837" spans="1:27" x14ac:dyDescent="0.2">
      <c r="A837">
        <v>1508</v>
      </c>
      <c r="B837" t="s">
        <v>1746</v>
      </c>
      <c r="C837" t="str">
        <f t="shared" si="65"/>
        <v>C</v>
      </c>
      <c r="D837" t="str">
        <f t="shared" si="66"/>
        <v>3C0216</v>
      </c>
      <c r="E837" t="str">
        <f t="shared" si="67"/>
        <v>C3</v>
      </c>
      <c r="F837" t="s">
        <v>1747</v>
      </c>
      <c r="G837" t="s">
        <v>123</v>
      </c>
      <c r="H837" t="str">
        <f t="shared" si="68"/>
        <v>Sloanea_tieghemiiACM3510</v>
      </c>
      <c r="I837" t="s">
        <v>86</v>
      </c>
      <c r="J837" s="5">
        <v>18.8</v>
      </c>
      <c r="K837" t="s">
        <v>1996</v>
      </c>
      <c r="L837">
        <v>4</v>
      </c>
      <c r="M837" t="s">
        <v>33</v>
      </c>
      <c r="N837" t="s">
        <v>1377</v>
      </c>
      <c r="O837" t="str">
        <f t="shared" si="69"/>
        <v>YP3C0216ACM3510</v>
      </c>
      <c r="P837" t="s">
        <v>72</v>
      </c>
      <c r="S837" t="s">
        <v>60</v>
      </c>
      <c r="T837" t="s">
        <v>127</v>
      </c>
      <c r="U837" t="s">
        <v>128</v>
      </c>
      <c r="W837" t="s">
        <v>129</v>
      </c>
    </row>
    <row r="838" spans="1:27" x14ac:dyDescent="0.2">
      <c r="A838">
        <v>2027</v>
      </c>
      <c r="B838" t="s">
        <v>1905</v>
      </c>
      <c r="C838" t="str">
        <f t="shared" si="65"/>
        <v>C</v>
      </c>
      <c r="D838" t="str">
        <f t="shared" si="66"/>
        <v>4C0279</v>
      </c>
      <c r="E838" t="str">
        <f t="shared" si="67"/>
        <v>C4</v>
      </c>
      <c r="F838" t="s">
        <v>1906</v>
      </c>
      <c r="G838" t="s">
        <v>1269</v>
      </c>
      <c r="H838" t="str">
        <f t="shared" si="68"/>
        <v>Dicksonia_sciurusACM3602</v>
      </c>
      <c r="I838" t="s">
        <v>31</v>
      </c>
      <c r="J838" s="5">
        <v>25.8</v>
      </c>
      <c r="K838" t="s">
        <v>1910</v>
      </c>
      <c r="L838">
        <v>2</v>
      </c>
      <c r="M838" t="s">
        <v>33</v>
      </c>
      <c r="N838" t="s">
        <v>1997</v>
      </c>
      <c r="O838" t="str">
        <f t="shared" si="69"/>
        <v>YP4C0279ACM3602</v>
      </c>
      <c r="P838" t="s">
        <v>72</v>
      </c>
      <c r="S838" t="s">
        <v>1272</v>
      </c>
      <c r="T838" t="s">
        <v>1273</v>
      </c>
      <c r="U838" t="s">
        <v>1274</v>
      </c>
      <c r="V838" t="s">
        <v>1908</v>
      </c>
      <c r="W838" t="s">
        <v>1909</v>
      </c>
    </row>
    <row r="839" spans="1:27" x14ac:dyDescent="0.2">
      <c r="A839">
        <v>314</v>
      </c>
      <c r="B839" t="s">
        <v>1624</v>
      </c>
      <c r="C839" t="str">
        <f t="shared" si="65"/>
        <v>C</v>
      </c>
      <c r="D839" t="str">
        <f t="shared" si="66"/>
        <v>1C0016</v>
      </c>
      <c r="E839" t="str">
        <f t="shared" si="67"/>
        <v>C1</v>
      </c>
      <c r="F839" t="s">
        <v>1625</v>
      </c>
      <c r="G839" t="s">
        <v>304</v>
      </c>
      <c r="H839" t="str">
        <f t="shared" si="68"/>
        <v>Elaeocarpus_sphaericusACM3704</v>
      </c>
      <c r="I839" t="s">
        <v>124</v>
      </c>
      <c r="J839" s="5">
        <v>21</v>
      </c>
      <c r="K839" t="s">
        <v>1998</v>
      </c>
      <c r="L839">
        <v>3</v>
      </c>
      <c r="M839" t="s">
        <v>33</v>
      </c>
      <c r="N839" t="s">
        <v>635</v>
      </c>
      <c r="O839" t="str">
        <f t="shared" si="69"/>
        <v>YP1C0016ACM3704</v>
      </c>
      <c r="P839" t="s">
        <v>636</v>
      </c>
      <c r="S839" t="s">
        <v>60</v>
      </c>
      <c r="T839" t="s">
        <v>61</v>
      </c>
      <c r="U839" t="s">
        <v>306</v>
      </c>
      <c r="W839" t="s">
        <v>307</v>
      </c>
      <c r="X839" t="s">
        <v>637</v>
      </c>
      <c r="Z839" t="s">
        <v>638</v>
      </c>
      <c r="AA839" t="s">
        <v>639</v>
      </c>
    </row>
    <row r="840" spans="1:27" x14ac:dyDescent="0.2">
      <c r="A840">
        <v>1424</v>
      </c>
      <c r="B840" t="s">
        <v>1835</v>
      </c>
      <c r="C840" t="str">
        <f t="shared" si="65"/>
        <v>C</v>
      </c>
      <c r="D840" t="str">
        <f t="shared" si="66"/>
        <v>3C0180</v>
      </c>
      <c r="E840" t="str">
        <f t="shared" si="67"/>
        <v>C3</v>
      </c>
      <c r="F840" t="s">
        <v>1836</v>
      </c>
      <c r="G840" t="s">
        <v>936</v>
      </c>
      <c r="H840" t="str">
        <f t="shared" si="68"/>
        <v>Elaeocarpus_dolichodactylusACM3711</v>
      </c>
      <c r="I840" t="s">
        <v>124</v>
      </c>
      <c r="J840" s="5">
        <v>7.9</v>
      </c>
      <c r="K840" t="s">
        <v>1999</v>
      </c>
      <c r="L840">
        <v>1</v>
      </c>
      <c r="M840" t="s">
        <v>57</v>
      </c>
      <c r="N840" t="s">
        <v>645</v>
      </c>
      <c r="O840" t="str">
        <f t="shared" si="69"/>
        <v>YP3C0180ACM3711</v>
      </c>
      <c r="P840" t="s">
        <v>72</v>
      </c>
      <c r="S840" t="s">
        <v>60</v>
      </c>
      <c r="T840" t="s">
        <v>61</v>
      </c>
      <c r="U840" t="s">
        <v>940</v>
      </c>
      <c r="W840" t="s">
        <v>63</v>
      </c>
    </row>
    <row r="841" spans="1:27" x14ac:dyDescent="0.2">
      <c r="A841">
        <v>1968</v>
      </c>
      <c r="B841" t="s">
        <v>1721</v>
      </c>
      <c r="C841" t="str">
        <f t="shared" si="65"/>
        <v>C</v>
      </c>
      <c r="D841" t="str">
        <f t="shared" si="66"/>
        <v>4C0236</v>
      </c>
      <c r="E841" t="str">
        <f t="shared" si="67"/>
        <v>C4</v>
      </c>
      <c r="F841" t="s">
        <v>1722</v>
      </c>
      <c r="G841" t="s">
        <v>1723</v>
      </c>
      <c r="H841" t="str">
        <f t="shared" si="68"/>
        <v>Sloanea_nymaniiACM3761</v>
      </c>
      <c r="I841" t="s">
        <v>46</v>
      </c>
      <c r="J841" s="5">
        <v>46.1</v>
      </c>
      <c r="K841" t="s">
        <v>2000</v>
      </c>
      <c r="L841">
        <v>1</v>
      </c>
      <c r="M841" t="s">
        <v>33</v>
      </c>
      <c r="N841" t="s">
        <v>650</v>
      </c>
      <c r="O841" t="str">
        <f t="shared" si="69"/>
        <v>YP4C0236ACM3761</v>
      </c>
      <c r="P841" t="s">
        <v>72</v>
      </c>
      <c r="S841" t="s">
        <v>60</v>
      </c>
      <c r="T841" t="s">
        <v>127</v>
      </c>
      <c r="U841" t="s">
        <v>1163</v>
      </c>
      <c r="W841" t="s">
        <v>1725</v>
      </c>
    </row>
    <row r="842" spans="1:27" x14ac:dyDescent="0.2">
      <c r="A842">
        <v>1969</v>
      </c>
      <c r="B842" t="s">
        <v>1721</v>
      </c>
      <c r="C842" t="str">
        <f t="shared" si="65"/>
        <v>C</v>
      </c>
      <c r="D842" t="str">
        <f t="shared" si="66"/>
        <v>4C0236</v>
      </c>
      <c r="E842" t="str">
        <f t="shared" si="67"/>
        <v>C4</v>
      </c>
      <c r="F842" t="s">
        <v>1722</v>
      </c>
      <c r="G842" t="s">
        <v>1723</v>
      </c>
      <c r="H842" t="str">
        <f t="shared" si="68"/>
        <v>Sloanea_nymaniiACM3761</v>
      </c>
      <c r="I842" t="s">
        <v>46</v>
      </c>
      <c r="J842" s="5">
        <v>46.1</v>
      </c>
      <c r="K842" t="s">
        <v>2000</v>
      </c>
      <c r="L842">
        <v>1</v>
      </c>
      <c r="M842" t="s">
        <v>33</v>
      </c>
      <c r="N842" t="s">
        <v>650</v>
      </c>
      <c r="O842" t="str">
        <f t="shared" si="69"/>
        <v>YP4C0236ACM3761</v>
      </c>
      <c r="P842" t="s">
        <v>72</v>
      </c>
      <c r="S842" t="s">
        <v>60</v>
      </c>
      <c r="T842" t="s">
        <v>127</v>
      </c>
      <c r="U842" t="s">
        <v>1163</v>
      </c>
      <c r="W842" t="s">
        <v>1725</v>
      </c>
    </row>
    <row r="843" spans="1:27" x14ac:dyDescent="0.2">
      <c r="A843">
        <v>1970</v>
      </c>
      <c r="B843" t="s">
        <v>1721</v>
      </c>
      <c r="C843" t="str">
        <f t="shared" si="65"/>
        <v>C</v>
      </c>
      <c r="D843" t="str">
        <f t="shared" si="66"/>
        <v>4C0236</v>
      </c>
      <c r="E843" t="str">
        <f t="shared" si="67"/>
        <v>C4</v>
      </c>
      <c r="F843" t="s">
        <v>1722</v>
      </c>
      <c r="G843" t="s">
        <v>1723</v>
      </c>
      <c r="H843" t="str">
        <f t="shared" si="68"/>
        <v>Sloanea_nymaniiACM3761</v>
      </c>
      <c r="I843" t="s">
        <v>46</v>
      </c>
      <c r="J843" s="5">
        <v>46.1</v>
      </c>
      <c r="K843" t="s">
        <v>2000</v>
      </c>
      <c r="L843">
        <v>1</v>
      </c>
      <c r="M843" t="s">
        <v>33</v>
      </c>
      <c r="N843" t="s">
        <v>650</v>
      </c>
      <c r="O843" t="str">
        <f t="shared" si="69"/>
        <v>YP4C0236ACM3761</v>
      </c>
      <c r="P843" t="s">
        <v>72</v>
      </c>
      <c r="S843" t="s">
        <v>60</v>
      </c>
      <c r="T843" t="s">
        <v>127</v>
      </c>
      <c r="U843" t="s">
        <v>1163</v>
      </c>
      <c r="W843" t="s">
        <v>1725</v>
      </c>
    </row>
    <row r="844" spans="1:27" x14ac:dyDescent="0.2">
      <c r="A844">
        <v>1971</v>
      </c>
      <c r="B844" t="s">
        <v>1721</v>
      </c>
      <c r="C844" t="str">
        <f t="shared" si="65"/>
        <v>C</v>
      </c>
      <c r="D844" t="str">
        <f t="shared" si="66"/>
        <v>4C0236</v>
      </c>
      <c r="E844" t="str">
        <f t="shared" si="67"/>
        <v>C4</v>
      </c>
      <c r="F844" t="s">
        <v>1722</v>
      </c>
      <c r="G844" t="s">
        <v>1723</v>
      </c>
      <c r="H844" t="str">
        <f t="shared" si="68"/>
        <v>Sloanea_nymaniiACM3761</v>
      </c>
      <c r="I844" t="s">
        <v>46</v>
      </c>
      <c r="J844" s="5">
        <v>46.1</v>
      </c>
      <c r="K844" t="s">
        <v>2000</v>
      </c>
      <c r="L844">
        <v>1</v>
      </c>
      <c r="M844" t="s">
        <v>33</v>
      </c>
      <c r="N844" t="s">
        <v>650</v>
      </c>
      <c r="O844" t="str">
        <f t="shared" si="69"/>
        <v>YP4C0236ACM3761</v>
      </c>
      <c r="P844" t="s">
        <v>72</v>
      </c>
      <c r="S844" t="s">
        <v>60</v>
      </c>
      <c r="T844" t="s">
        <v>127</v>
      </c>
      <c r="U844" t="s">
        <v>1163</v>
      </c>
      <c r="W844" t="s">
        <v>1725</v>
      </c>
    </row>
    <row r="845" spans="1:27" x14ac:dyDescent="0.2">
      <c r="A845">
        <v>1438</v>
      </c>
      <c r="B845" t="s">
        <v>1879</v>
      </c>
      <c r="C845" t="str">
        <f t="shared" si="65"/>
        <v>C</v>
      </c>
      <c r="D845" t="str">
        <f t="shared" si="66"/>
        <v>3C0188</v>
      </c>
      <c r="E845" t="str">
        <f t="shared" si="67"/>
        <v>C3</v>
      </c>
      <c r="F845" t="s">
        <v>1880</v>
      </c>
      <c r="G845" t="s">
        <v>936</v>
      </c>
      <c r="H845" t="str">
        <f t="shared" si="68"/>
        <v>Elaeocarpus_dolichodactylusACM3797</v>
      </c>
      <c r="I845" t="s">
        <v>99</v>
      </c>
      <c r="J845" s="5">
        <v>21.5</v>
      </c>
      <c r="K845" t="s">
        <v>1881</v>
      </c>
      <c r="L845">
        <v>2</v>
      </c>
      <c r="M845" t="s">
        <v>33</v>
      </c>
      <c r="N845" t="s">
        <v>652</v>
      </c>
      <c r="O845" t="str">
        <f t="shared" si="69"/>
        <v>YP3C0188ACM3797</v>
      </c>
      <c r="P845" t="s">
        <v>636</v>
      </c>
      <c r="S845" t="s">
        <v>60</v>
      </c>
      <c r="T845" t="s">
        <v>61</v>
      </c>
      <c r="U845" t="s">
        <v>940</v>
      </c>
      <c r="W845" t="s">
        <v>63</v>
      </c>
      <c r="X845" t="s">
        <v>637</v>
      </c>
      <c r="Z845" t="s">
        <v>638</v>
      </c>
      <c r="AA845" t="s">
        <v>653</v>
      </c>
    </row>
    <row r="846" spans="1:27" x14ac:dyDescent="0.2">
      <c r="A846">
        <v>1384</v>
      </c>
      <c r="B846" t="s">
        <v>1799</v>
      </c>
      <c r="C846" t="str">
        <f t="shared" si="65"/>
        <v>C</v>
      </c>
      <c r="D846" t="str">
        <f t="shared" si="66"/>
        <v>3C0167</v>
      </c>
      <c r="E846" t="str">
        <f t="shared" si="67"/>
        <v>C3</v>
      </c>
      <c r="F846" t="s">
        <v>1800</v>
      </c>
      <c r="G846" t="s">
        <v>186</v>
      </c>
      <c r="H846" t="str">
        <f t="shared" si="68"/>
        <v>Aglaia_rimosaACM3802</v>
      </c>
      <c r="I846" t="s">
        <v>99</v>
      </c>
      <c r="J846" s="5">
        <v>25.2</v>
      </c>
      <c r="K846" t="s">
        <v>2001</v>
      </c>
      <c r="L846">
        <v>1</v>
      </c>
      <c r="M846" t="s">
        <v>57</v>
      </c>
      <c r="N846" t="s">
        <v>655</v>
      </c>
      <c r="O846" t="str">
        <f t="shared" si="69"/>
        <v>YP3C0167ACM3802</v>
      </c>
      <c r="P846" t="s">
        <v>72</v>
      </c>
      <c r="S846" t="s">
        <v>73</v>
      </c>
      <c r="T846" t="s">
        <v>190</v>
      </c>
      <c r="U846" t="s">
        <v>191</v>
      </c>
      <c r="W846" t="s">
        <v>192</v>
      </c>
      <c r="X846" t="s">
        <v>77</v>
      </c>
      <c r="Z846" t="s">
        <v>492</v>
      </c>
    </row>
    <row r="847" spans="1:27" x14ac:dyDescent="0.2">
      <c r="A847">
        <v>1999</v>
      </c>
      <c r="B847" t="s">
        <v>2002</v>
      </c>
      <c r="C847" t="str">
        <f t="shared" si="65"/>
        <v>C</v>
      </c>
      <c r="D847" t="str">
        <f t="shared" si="66"/>
        <v>4C0255</v>
      </c>
      <c r="E847" t="str">
        <f t="shared" si="67"/>
        <v>C4</v>
      </c>
      <c r="F847" t="s">
        <v>2003</v>
      </c>
      <c r="G847" t="s">
        <v>936</v>
      </c>
      <c r="H847" t="str">
        <f t="shared" si="68"/>
        <v>Elaeocarpus_dolichodactylusACM3802</v>
      </c>
      <c r="I847" t="s">
        <v>31</v>
      </c>
      <c r="J847" s="5">
        <v>29</v>
      </c>
      <c r="K847" t="s">
        <v>2004</v>
      </c>
      <c r="L847">
        <v>1</v>
      </c>
      <c r="M847" t="s">
        <v>33</v>
      </c>
      <c r="N847" t="s">
        <v>655</v>
      </c>
      <c r="O847" t="str">
        <f t="shared" si="69"/>
        <v>YP4C0255ACM3802</v>
      </c>
      <c r="P847" t="s">
        <v>72</v>
      </c>
      <c r="S847" t="s">
        <v>60</v>
      </c>
      <c r="T847" t="s">
        <v>61</v>
      </c>
      <c r="U847" t="s">
        <v>940</v>
      </c>
      <c r="W847" t="s">
        <v>63</v>
      </c>
      <c r="X847" t="s">
        <v>77</v>
      </c>
      <c r="Z847" t="s">
        <v>492</v>
      </c>
    </row>
    <row r="848" spans="1:27" x14ac:dyDescent="0.2">
      <c r="A848">
        <v>1402</v>
      </c>
      <c r="B848" t="s">
        <v>1661</v>
      </c>
      <c r="C848" t="str">
        <f t="shared" si="65"/>
        <v>C</v>
      </c>
      <c r="D848" t="str">
        <f t="shared" si="66"/>
        <v>3C0169</v>
      </c>
      <c r="E848" t="str">
        <f t="shared" si="67"/>
        <v>C3</v>
      </c>
      <c r="F848" t="s">
        <v>1662</v>
      </c>
      <c r="G848" t="s">
        <v>123</v>
      </c>
      <c r="H848" t="str">
        <f t="shared" si="68"/>
        <v>Sloanea_tieghemiiACM3802</v>
      </c>
      <c r="I848" t="s">
        <v>228</v>
      </c>
      <c r="J848" s="5">
        <v>66.2</v>
      </c>
      <c r="K848" t="s">
        <v>2005</v>
      </c>
      <c r="L848">
        <v>9</v>
      </c>
      <c r="M848" t="s">
        <v>33</v>
      </c>
      <c r="N848" t="s">
        <v>655</v>
      </c>
      <c r="O848" t="str">
        <f t="shared" si="69"/>
        <v>YP3C0169ACM3802</v>
      </c>
      <c r="P848" t="s">
        <v>72</v>
      </c>
      <c r="S848" t="s">
        <v>60</v>
      </c>
      <c r="T848" t="s">
        <v>127</v>
      </c>
      <c r="U848" t="s">
        <v>128</v>
      </c>
      <c r="W848" t="s">
        <v>129</v>
      </c>
      <c r="X848" t="s">
        <v>77</v>
      </c>
      <c r="Z848" t="s">
        <v>492</v>
      </c>
    </row>
    <row r="849" spans="1:27" x14ac:dyDescent="0.2">
      <c r="A849">
        <v>1419</v>
      </c>
      <c r="B849" t="s">
        <v>1835</v>
      </c>
      <c r="C849" t="str">
        <f t="shared" si="65"/>
        <v>C</v>
      </c>
      <c r="D849" t="str">
        <f t="shared" si="66"/>
        <v>3C0180</v>
      </c>
      <c r="E849" t="str">
        <f t="shared" si="67"/>
        <v>C3</v>
      </c>
      <c r="F849" t="s">
        <v>1836</v>
      </c>
      <c r="G849" t="s">
        <v>936</v>
      </c>
      <c r="H849" t="str">
        <f t="shared" si="68"/>
        <v>Elaeocarpus_dolichodactylusACM3873</v>
      </c>
      <c r="I849" t="s">
        <v>46</v>
      </c>
      <c r="J849" s="5">
        <v>7.9</v>
      </c>
      <c r="K849" t="s">
        <v>1901</v>
      </c>
      <c r="L849">
        <v>3</v>
      </c>
      <c r="M849" t="s">
        <v>33</v>
      </c>
      <c r="N849" t="s">
        <v>658</v>
      </c>
      <c r="O849" t="str">
        <f t="shared" si="69"/>
        <v>YP3C0180ACM3873</v>
      </c>
      <c r="P849" t="s">
        <v>659</v>
      </c>
      <c r="S849" t="s">
        <v>60</v>
      </c>
      <c r="T849" t="s">
        <v>61</v>
      </c>
      <c r="U849" t="s">
        <v>940</v>
      </c>
      <c r="W849" t="s">
        <v>63</v>
      </c>
    </row>
    <row r="850" spans="1:27" x14ac:dyDescent="0.2">
      <c r="A850">
        <v>1388</v>
      </c>
      <c r="B850" t="s">
        <v>1661</v>
      </c>
      <c r="C850" t="str">
        <f t="shared" si="65"/>
        <v>C</v>
      </c>
      <c r="D850" t="str">
        <f t="shared" si="66"/>
        <v>3C0169</v>
      </c>
      <c r="E850" t="str">
        <f t="shared" si="67"/>
        <v>C3</v>
      </c>
      <c r="F850" t="s">
        <v>1662</v>
      </c>
      <c r="G850" t="s">
        <v>123</v>
      </c>
      <c r="H850" t="str">
        <f t="shared" si="68"/>
        <v>Sloanea_tieghemiiACM3873</v>
      </c>
      <c r="I850" t="s">
        <v>46</v>
      </c>
      <c r="J850" s="5">
        <v>66.2</v>
      </c>
      <c r="K850" t="s">
        <v>2006</v>
      </c>
      <c r="L850">
        <v>14</v>
      </c>
      <c r="M850" t="s">
        <v>33</v>
      </c>
      <c r="N850" t="s">
        <v>658</v>
      </c>
      <c r="O850" t="str">
        <f t="shared" si="69"/>
        <v>YP3C0169ACM3873</v>
      </c>
      <c r="P850" t="s">
        <v>659</v>
      </c>
      <c r="S850" t="s">
        <v>60</v>
      </c>
      <c r="T850" t="s">
        <v>127</v>
      </c>
      <c r="U850" t="s">
        <v>128</v>
      </c>
      <c r="W850" t="s">
        <v>129</v>
      </c>
    </row>
    <row r="851" spans="1:27" x14ac:dyDescent="0.2">
      <c r="A851">
        <v>1966</v>
      </c>
      <c r="B851" t="s">
        <v>1596</v>
      </c>
      <c r="C851" t="str">
        <f t="shared" si="65"/>
        <v>C</v>
      </c>
      <c r="D851" t="str">
        <f t="shared" si="66"/>
        <v>4C0235</v>
      </c>
      <c r="E851" t="str">
        <f t="shared" si="67"/>
        <v>C4</v>
      </c>
      <c r="F851" t="s">
        <v>1597</v>
      </c>
      <c r="G851" t="s">
        <v>1598</v>
      </c>
      <c r="H851" t="str">
        <f t="shared" si="68"/>
        <v>Trema_orientalisACM3910</v>
      </c>
      <c r="I851" t="s">
        <v>259</v>
      </c>
      <c r="J851" s="5">
        <v>9.1999999999999993</v>
      </c>
      <c r="K851" t="s">
        <v>2007</v>
      </c>
      <c r="L851">
        <v>1</v>
      </c>
      <c r="M851" t="s">
        <v>57</v>
      </c>
      <c r="N851" t="s">
        <v>2008</v>
      </c>
      <c r="O851" t="str">
        <f t="shared" si="69"/>
        <v>YP4C0235ACM3910</v>
      </c>
      <c r="P851" t="s">
        <v>189</v>
      </c>
      <c r="S851" t="s">
        <v>1600</v>
      </c>
      <c r="T851" t="s">
        <v>1601</v>
      </c>
      <c r="U851" t="s">
        <v>1602</v>
      </c>
      <c r="V851" t="s">
        <v>1603</v>
      </c>
      <c r="W851" t="s">
        <v>1604</v>
      </c>
      <c r="X851" t="s">
        <v>2009</v>
      </c>
      <c r="Z851" t="s">
        <v>2010</v>
      </c>
      <c r="AA851" t="s">
        <v>2011</v>
      </c>
    </row>
    <row r="852" spans="1:27" x14ac:dyDescent="0.2">
      <c r="A852">
        <v>1416</v>
      </c>
      <c r="B852" t="s">
        <v>1863</v>
      </c>
      <c r="C852" t="str">
        <f t="shared" si="65"/>
        <v>C</v>
      </c>
      <c r="D852" t="str">
        <f t="shared" si="66"/>
        <v>3C0176</v>
      </c>
      <c r="E852" t="str">
        <f t="shared" si="67"/>
        <v>C3</v>
      </c>
      <c r="F852" t="s">
        <v>1864</v>
      </c>
      <c r="G852" t="s">
        <v>1865</v>
      </c>
      <c r="H852" t="str">
        <f t="shared" si="68"/>
        <v>Cyathea_contaminansACM3914</v>
      </c>
      <c r="I852" t="s">
        <v>31</v>
      </c>
      <c r="J852" s="5">
        <v>16.5</v>
      </c>
      <c r="K852" t="s">
        <v>1866</v>
      </c>
      <c r="L852">
        <v>9</v>
      </c>
      <c r="M852" t="s">
        <v>33</v>
      </c>
      <c r="N852" t="s">
        <v>661</v>
      </c>
      <c r="O852" t="str">
        <f t="shared" si="69"/>
        <v>YP3C0176ACM3914</v>
      </c>
      <c r="P852" t="s">
        <v>59</v>
      </c>
      <c r="S852" t="s">
        <v>1867</v>
      </c>
      <c r="T852" t="s">
        <v>1868</v>
      </c>
      <c r="U852" t="s">
        <v>1869</v>
      </c>
      <c r="W852" t="s">
        <v>1870</v>
      </c>
      <c r="X852" t="s">
        <v>578</v>
      </c>
      <c r="Z852" t="s">
        <v>662</v>
      </c>
    </row>
    <row r="853" spans="1:27" x14ac:dyDescent="0.2">
      <c r="A853">
        <v>1418</v>
      </c>
      <c r="B853" t="s">
        <v>1863</v>
      </c>
      <c r="C853" t="str">
        <f t="shared" si="65"/>
        <v>C</v>
      </c>
      <c r="D853" t="str">
        <f t="shared" si="66"/>
        <v>3C0176</v>
      </c>
      <c r="E853" t="str">
        <f t="shared" si="67"/>
        <v>C3</v>
      </c>
      <c r="F853" t="s">
        <v>1864</v>
      </c>
      <c r="G853" t="s">
        <v>1865</v>
      </c>
      <c r="H853" t="str">
        <f t="shared" si="68"/>
        <v>Cyathea_contaminansACM3914</v>
      </c>
      <c r="I853" t="s">
        <v>99</v>
      </c>
      <c r="J853" s="5">
        <v>16.5</v>
      </c>
      <c r="K853" t="s">
        <v>2012</v>
      </c>
      <c r="L853">
        <v>2</v>
      </c>
      <c r="M853" t="s">
        <v>33</v>
      </c>
      <c r="N853" t="s">
        <v>661</v>
      </c>
      <c r="O853" t="str">
        <f t="shared" si="69"/>
        <v>YP3C0176ACM3914</v>
      </c>
      <c r="P853" t="s">
        <v>59</v>
      </c>
      <c r="S853" t="s">
        <v>1867</v>
      </c>
      <c r="T853" t="s">
        <v>1868</v>
      </c>
      <c r="U853" t="s">
        <v>1869</v>
      </c>
      <c r="W853" t="s">
        <v>1870</v>
      </c>
      <c r="X853" t="s">
        <v>578</v>
      </c>
      <c r="Z853" t="s">
        <v>662</v>
      </c>
    </row>
    <row r="854" spans="1:27" x14ac:dyDescent="0.2">
      <c r="A854">
        <v>957</v>
      </c>
      <c r="B854" t="s">
        <v>2013</v>
      </c>
      <c r="C854" t="str">
        <f t="shared" si="65"/>
        <v>C</v>
      </c>
      <c r="D854" t="str">
        <f t="shared" si="66"/>
        <v>2C0112</v>
      </c>
      <c r="E854" t="str">
        <f t="shared" si="67"/>
        <v>C2</v>
      </c>
      <c r="F854" t="s">
        <v>2014</v>
      </c>
      <c r="G854" t="s">
        <v>55</v>
      </c>
      <c r="H854" t="str">
        <f t="shared" si="68"/>
        <v>Elaeocarpus_dolichostylusACM3945</v>
      </c>
      <c r="I854" t="s">
        <v>46</v>
      </c>
      <c r="J854" s="5">
        <v>7.6</v>
      </c>
      <c r="K854" t="s">
        <v>2015</v>
      </c>
      <c r="L854">
        <v>1</v>
      </c>
      <c r="M854" t="s">
        <v>33</v>
      </c>
      <c r="N854" t="s">
        <v>664</v>
      </c>
      <c r="O854" t="str">
        <f t="shared" si="69"/>
        <v>YP2C0112ACM3945</v>
      </c>
      <c r="P854" t="s">
        <v>141</v>
      </c>
      <c r="S854" t="s">
        <v>60</v>
      </c>
      <c r="T854" t="s">
        <v>61</v>
      </c>
      <c r="U854" t="s">
        <v>62</v>
      </c>
      <c r="W854" t="s">
        <v>63</v>
      </c>
    </row>
    <row r="855" spans="1:27" x14ac:dyDescent="0.2">
      <c r="A855">
        <v>1497</v>
      </c>
      <c r="B855" t="s">
        <v>1882</v>
      </c>
      <c r="C855" t="str">
        <f t="shared" si="65"/>
        <v>C</v>
      </c>
      <c r="D855" t="str">
        <f t="shared" si="66"/>
        <v>3C0215</v>
      </c>
      <c r="E855" t="str">
        <f t="shared" si="67"/>
        <v>C3</v>
      </c>
      <c r="F855" t="s">
        <v>1883</v>
      </c>
      <c r="G855" t="s">
        <v>55</v>
      </c>
      <c r="H855" t="str">
        <f t="shared" si="68"/>
        <v>Elaeocarpus_dolichostylusACM3945</v>
      </c>
      <c r="I855" t="s">
        <v>31</v>
      </c>
      <c r="J855" s="5">
        <v>11.8</v>
      </c>
      <c r="K855" t="s">
        <v>2016</v>
      </c>
      <c r="L855">
        <v>2</v>
      </c>
      <c r="M855" t="s">
        <v>33</v>
      </c>
      <c r="N855" t="s">
        <v>664</v>
      </c>
      <c r="O855" t="str">
        <f t="shared" si="69"/>
        <v>YP3C0215ACM3945</v>
      </c>
      <c r="P855" t="s">
        <v>141</v>
      </c>
      <c r="S855" t="s">
        <v>60</v>
      </c>
      <c r="T855" t="s">
        <v>61</v>
      </c>
      <c r="U855" t="s">
        <v>62</v>
      </c>
      <c r="W855" t="s">
        <v>63</v>
      </c>
    </row>
    <row r="856" spans="1:27" x14ac:dyDescent="0.2">
      <c r="A856">
        <v>1461</v>
      </c>
      <c r="B856" t="s">
        <v>1726</v>
      </c>
      <c r="C856" t="str">
        <f t="shared" si="65"/>
        <v>C</v>
      </c>
      <c r="D856" t="str">
        <f t="shared" si="66"/>
        <v>3C0196</v>
      </c>
      <c r="E856" t="str">
        <f t="shared" si="67"/>
        <v>C3</v>
      </c>
      <c r="F856" t="s">
        <v>1727</v>
      </c>
      <c r="G856" t="s">
        <v>55</v>
      </c>
      <c r="H856" t="str">
        <f t="shared" si="68"/>
        <v>Elaeocarpus_dolichostylusACM3945</v>
      </c>
      <c r="I856" t="s">
        <v>99</v>
      </c>
      <c r="J856" s="5">
        <v>17.5</v>
      </c>
      <c r="K856" t="s">
        <v>1824</v>
      </c>
      <c r="L856">
        <v>2</v>
      </c>
      <c r="M856" t="s">
        <v>33</v>
      </c>
      <c r="N856" t="s">
        <v>664</v>
      </c>
      <c r="O856" t="str">
        <f t="shared" si="69"/>
        <v>YP3C0196ACM3945</v>
      </c>
      <c r="P856" t="s">
        <v>141</v>
      </c>
      <c r="S856" t="s">
        <v>60</v>
      </c>
      <c r="T856" t="s">
        <v>61</v>
      </c>
      <c r="U856" t="s">
        <v>62</v>
      </c>
      <c r="W856" t="s">
        <v>63</v>
      </c>
    </row>
    <row r="857" spans="1:27" x14ac:dyDescent="0.2">
      <c r="A857">
        <v>308</v>
      </c>
      <c r="B857" t="s">
        <v>1624</v>
      </c>
      <c r="C857" t="str">
        <f t="shared" si="65"/>
        <v>C</v>
      </c>
      <c r="D857" t="str">
        <f t="shared" si="66"/>
        <v>1C0016</v>
      </c>
      <c r="E857" t="str">
        <f t="shared" si="67"/>
        <v>C1</v>
      </c>
      <c r="F857" t="s">
        <v>1625</v>
      </c>
      <c r="G857" t="s">
        <v>304</v>
      </c>
      <c r="H857" t="str">
        <f t="shared" si="68"/>
        <v>Elaeocarpus_sphaericusACM3945</v>
      </c>
      <c r="I857" t="s">
        <v>99</v>
      </c>
      <c r="J857" s="5">
        <v>21</v>
      </c>
      <c r="K857" t="s">
        <v>2017</v>
      </c>
      <c r="L857">
        <v>2</v>
      </c>
      <c r="M857" t="s">
        <v>33</v>
      </c>
      <c r="N857" t="s">
        <v>664</v>
      </c>
      <c r="O857" t="str">
        <f t="shared" si="69"/>
        <v>YP1C0016ACM3945</v>
      </c>
      <c r="P857" t="s">
        <v>141</v>
      </c>
      <c r="S857" t="s">
        <v>60</v>
      </c>
      <c r="T857" t="s">
        <v>61</v>
      </c>
      <c r="U857" t="s">
        <v>306</v>
      </c>
      <c r="W857" t="s">
        <v>307</v>
      </c>
    </row>
    <row r="858" spans="1:27" x14ac:dyDescent="0.2">
      <c r="A858">
        <v>311</v>
      </c>
      <c r="B858" t="s">
        <v>1624</v>
      </c>
      <c r="C858" t="str">
        <f t="shared" si="65"/>
        <v>C</v>
      </c>
      <c r="D858" t="str">
        <f t="shared" si="66"/>
        <v>1C0016</v>
      </c>
      <c r="E858" t="str">
        <f t="shared" si="67"/>
        <v>C1</v>
      </c>
      <c r="F858" t="s">
        <v>1625</v>
      </c>
      <c r="G858" t="s">
        <v>304</v>
      </c>
      <c r="H858" t="str">
        <f t="shared" si="68"/>
        <v>Elaeocarpus_sphaericusACM3945</v>
      </c>
      <c r="I858" t="s">
        <v>228</v>
      </c>
      <c r="J858" s="5">
        <v>21</v>
      </c>
      <c r="K858" t="s">
        <v>1885</v>
      </c>
      <c r="L858">
        <v>1</v>
      </c>
      <c r="M858" t="s">
        <v>33</v>
      </c>
      <c r="N858" t="s">
        <v>664</v>
      </c>
      <c r="O858" t="str">
        <f t="shared" si="69"/>
        <v>YP1C0016ACM3945</v>
      </c>
      <c r="P858" t="s">
        <v>141</v>
      </c>
      <c r="S858" t="s">
        <v>60</v>
      </c>
      <c r="T858" t="s">
        <v>61</v>
      </c>
      <c r="U858" t="s">
        <v>306</v>
      </c>
      <c r="W858" t="s">
        <v>307</v>
      </c>
    </row>
    <row r="859" spans="1:27" x14ac:dyDescent="0.2">
      <c r="A859">
        <v>316</v>
      </c>
      <c r="B859" t="s">
        <v>1624</v>
      </c>
      <c r="C859" t="str">
        <f t="shared" si="65"/>
        <v>C</v>
      </c>
      <c r="D859" t="str">
        <f t="shared" si="66"/>
        <v>1C0016</v>
      </c>
      <c r="E859" t="str">
        <f t="shared" si="67"/>
        <v>C1</v>
      </c>
      <c r="F859" t="s">
        <v>1625</v>
      </c>
      <c r="G859" t="s">
        <v>304</v>
      </c>
      <c r="H859" t="str">
        <f t="shared" si="68"/>
        <v>Elaeocarpus_sphaericusACM3945</v>
      </c>
      <c r="I859" t="s">
        <v>86</v>
      </c>
      <c r="J859" s="5">
        <v>21</v>
      </c>
      <c r="K859" t="s">
        <v>2018</v>
      </c>
      <c r="L859">
        <v>2</v>
      </c>
      <c r="M859" t="s">
        <v>33</v>
      </c>
      <c r="N859" t="s">
        <v>664</v>
      </c>
      <c r="O859" t="str">
        <f t="shared" si="69"/>
        <v>YP1C0016ACM3945</v>
      </c>
      <c r="P859" t="s">
        <v>141</v>
      </c>
      <c r="S859" t="s">
        <v>60</v>
      </c>
      <c r="T859" t="s">
        <v>61</v>
      </c>
      <c r="U859" t="s">
        <v>306</v>
      </c>
      <c r="W859" t="s">
        <v>307</v>
      </c>
    </row>
    <row r="860" spans="1:27" x14ac:dyDescent="0.2">
      <c r="A860">
        <v>346</v>
      </c>
      <c r="B860" t="s">
        <v>1826</v>
      </c>
      <c r="C860" t="str">
        <f t="shared" si="65"/>
        <v>C</v>
      </c>
      <c r="D860" t="str">
        <f t="shared" si="66"/>
        <v>1C0040</v>
      </c>
      <c r="E860" t="str">
        <f t="shared" si="67"/>
        <v>C1</v>
      </c>
      <c r="F860" t="s">
        <v>1827</v>
      </c>
      <c r="G860" t="s">
        <v>55</v>
      </c>
      <c r="H860" t="str">
        <f t="shared" si="68"/>
        <v>Elaeocarpus_dolichostylusACM3945</v>
      </c>
      <c r="I860" t="s">
        <v>31</v>
      </c>
      <c r="J860" s="5">
        <v>31.3</v>
      </c>
      <c r="K860" t="s">
        <v>2019</v>
      </c>
      <c r="L860">
        <v>3</v>
      </c>
      <c r="M860" t="s">
        <v>33</v>
      </c>
      <c r="N860" t="s">
        <v>664</v>
      </c>
      <c r="O860" t="str">
        <f t="shared" si="69"/>
        <v>YP1C0040ACM3945</v>
      </c>
      <c r="P860" t="s">
        <v>141</v>
      </c>
      <c r="S860" t="s">
        <v>60</v>
      </c>
      <c r="T860" t="s">
        <v>61</v>
      </c>
      <c r="U860" t="s">
        <v>62</v>
      </c>
      <c r="W860" t="s">
        <v>63</v>
      </c>
    </row>
    <row r="861" spans="1:27" x14ac:dyDescent="0.2">
      <c r="A861">
        <v>999</v>
      </c>
      <c r="B861" t="s">
        <v>2020</v>
      </c>
      <c r="C861" t="str">
        <f t="shared" si="65"/>
        <v>C</v>
      </c>
      <c r="D861" t="str">
        <f t="shared" si="66"/>
        <v>2C0160</v>
      </c>
      <c r="E861" t="str">
        <f t="shared" si="67"/>
        <v>C2</v>
      </c>
      <c r="F861" t="s">
        <v>2021</v>
      </c>
      <c r="G861" t="s">
        <v>1699</v>
      </c>
      <c r="H861" t="str">
        <f t="shared" si="68"/>
        <v>Syzygium_hylophilumACM3982</v>
      </c>
      <c r="I861" t="s">
        <v>228</v>
      </c>
      <c r="J861" s="5">
        <v>11.7</v>
      </c>
      <c r="K861" t="s">
        <v>2022</v>
      </c>
      <c r="L861">
        <v>2</v>
      </c>
      <c r="M861" t="s">
        <v>33</v>
      </c>
      <c r="N861" t="s">
        <v>2023</v>
      </c>
      <c r="O861" t="str">
        <f t="shared" si="69"/>
        <v>YP2C0160ACM3982</v>
      </c>
      <c r="P861" t="s">
        <v>141</v>
      </c>
      <c r="S861" t="s">
        <v>510</v>
      </c>
      <c r="T861" t="s">
        <v>511</v>
      </c>
      <c r="U861" t="s">
        <v>1701</v>
      </c>
      <c r="W861" t="s">
        <v>1702</v>
      </c>
    </row>
    <row r="862" spans="1:27" x14ac:dyDescent="0.2">
      <c r="A862">
        <v>363</v>
      </c>
      <c r="B862" t="s">
        <v>2024</v>
      </c>
      <c r="C862" t="str">
        <f t="shared" si="65"/>
        <v>C</v>
      </c>
      <c r="D862" t="str">
        <f t="shared" si="66"/>
        <v>1C0052</v>
      </c>
      <c r="E862" t="str">
        <f t="shared" si="67"/>
        <v>C1</v>
      </c>
      <c r="F862" t="s">
        <v>2025</v>
      </c>
      <c r="G862" t="s">
        <v>55</v>
      </c>
      <c r="H862" t="str">
        <f t="shared" si="68"/>
        <v>Elaeocarpus_dolichostylusACM4173</v>
      </c>
      <c r="I862" t="s">
        <v>46</v>
      </c>
      <c r="J862" s="5">
        <v>12.5</v>
      </c>
      <c r="K862" t="s">
        <v>2026</v>
      </c>
      <c r="L862">
        <v>94</v>
      </c>
      <c r="M862" t="s">
        <v>33</v>
      </c>
      <c r="N862" t="s">
        <v>1400</v>
      </c>
      <c r="O862" t="str">
        <f t="shared" si="69"/>
        <v>YP1C0052ACM4173</v>
      </c>
      <c r="P862" t="s">
        <v>189</v>
      </c>
      <c r="S862" t="s">
        <v>60</v>
      </c>
      <c r="T862" t="s">
        <v>61</v>
      </c>
      <c r="U862" t="s">
        <v>62</v>
      </c>
      <c r="W862" t="s">
        <v>63</v>
      </c>
      <c r="X862" t="s">
        <v>251</v>
      </c>
      <c r="Y862" t="s">
        <v>252</v>
      </c>
      <c r="Z862" t="s">
        <v>683</v>
      </c>
      <c r="AA862" t="s">
        <v>684</v>
      </c>
    </row>
    <row r="863" spans="1:27" x14ac:dyDescent="0.2">
      <c r="A863">
        <v>364</v>
      </c>
      <c r="B863" t="s">
        <v>2024</v>
      </c>
      <c r="C863" t="str">
        <f t="shared" si="65"/>
        <v>C</v>
      </c>
      <c r="D863" t="str">
        <f t="shared" si="66"/>
        <v>1C0052</v>
      </c>
      <c r="E863" t="str">
        <f t="shared" si="67"/>
        <v>C1</v>
      </c>
      <c r="F863" t="s">
        <v>2025</v>
      </c>
      <c r="G863" t="s">
        <v>55</v>
      </c>
      <c r="H863" t="str">
        <f t="shared" si="68"/>
        <v>Elaeocarpus_dolichostylusACM4173</v>
      </c>
      <c r="I863" t="s">
        <v>31</v>
      </c>
      <c r="J863" s="5">
        <v>12.5</v>
      </c>
      <c r="K863" t="s">
        <v>2027</v>
      </c>
      <c r="L863">
        <v>12</v>
      </c>
      <c r="M863" t="s">
        <v>33</v>
      </c>
      <c r="N863" t="s">
        <v>1400</v>
      </c>
      <c r="O863" t="str">
        <f t="shared" si="69"/>
        <v>YP1C0052ACM4173</v>
      </c>
      <c r="P863" t="s">
        <v>189</v>
      </c>
      <c r="S863" t="s">
        <v>60</v>
      </c>
      <c r="T863" t="s">
        <v>61</v>
      </c>
      <c r="U863" t="s">
        <v>62</v>
      </c>
      <c r="W863" t="s">
        <v>63</v>
      </c>
      <c r="X863" t="s">
        <v>251</v>
      </c>
      <c r="Y863" t="s">
        <v>252</v>
      </c>
      <c r="Z863" t="s">
        <v>683</v>
      </c>
      <c r="AA863" t="s">
        <v>684</v>
      </c>
    </row>
    <row r="864" spans="1:27" x14ac:dyDescent="0.2">
      <c r="A864">
        <v>365</v>
      </c>
      <c r="B864" t="s">
        <v>2024</v>
      </c>
      <c r="C864" t="str">
        <f t="shared" si="65"/>
        <v>C</v>
      </c>
      <c r="D864" t="str">
        <f t="shared" si="66"/>
        <v>1C0052</v>
      </c>
      <c r="E864" t="str">
        <f t="shared" si="67"/>
        <v>C1</v>
      </c>
      <c r="F864" t="s">
        <v>2025</v>
      </c>
      <c r="G864" t="s">
        <v>55</v>
      </c>
      <c r="H864" t="str">
        <f t="shared" si="68"/>
        <v>Elaeocarpus_dolichostylusACM4173</v>
      </c>
      <c r="I864" t="s">
        <v>99</v>
      </c>
      <c r="J864" s="5">
        <v>12.5</v>
      </c>
      <c r="K864" t="s">
        <v>2028</v>
      </c>
      <c r="L864">
        <v>2</v>
      </c>
      <c r="M864" t="s">
        <v>33</v>
      </c>
      <c r="N864" t="s">
        <v>1400</v>
      </c>
      <c r="O864" t="str">
        <f t="shared" si="69"/>
        <v>YP1C0052ACM4173</v>
      </c>
      <c r="P864" t="s">
        <v>189</v>
      </c>
      <c r="S864" t="s">
        <v>60</v>
      </c>
      <c r="T864" t="s">
        <v>61</v>
      </c>
      <c r="U864" t="s">
        <v>62</v>
      </c>
      <c r="W864" t="s">
        <v>63</v>
      </c>
      <c r="X864" t="s">
        <v>251</v>
      </c>
      <c r="Y864" t="s">
        <v>252</v>
      </c>
      <c r="Z864" t="s">
        <v>683</v>
      </c>
      <c r="AA864" t="s">
        <v>684</v>
      </c>
    </row>
    <row r="865" spans="1:27" x14ac:dyDescent="0.2">
      <c r="A865">
        <v>366</v>
      </c>
      <c r="B865" t="s">
        <v>2024</v>
      </c>
      <c r="C865" t="str">
        <f t="shared" si="65"/>
        <v>C</v>
      </c>
      <c r="D865" t="str">
        <f t="shared" si="66"/>
        <v>1C0052</v>
      </c>
      <c r="E865" t="str">
        <f t="shared" si="67"/>
        <v>C1</v>
      </c>
      <c r="F865" t="s">
        <v>2025</v>
      </c>
      <c r="G865" t="s">
        <v>55</v>
      </c>
      <c r="H865" t="str">
        <f t="shared" si="68"/>
        <v>Elaeocarpus_dolichostylusACM4173</v>
      </c>
      <c r="I865" t="s">
        <v>228</v>
      </c>
      <c r="J865" s="5">
        <v>12.5</v>
      </c>
      <c r="K865" t="s">
        <v>2029</v>
      </c>
      <c r="L865">
        <v>3</v>
      </c>
      <c r="M865" t="s">
        <v>33</v>
      </c>
      <c r="N865" t="s">
        <v>1400</v>
      </c>
      <c r="O865" t="str">
        <f t="shared" si="69"/>
        <v>YP1C0052ACM4173</v>
      </c>
      <c r="P865" t="s">
        <v>189</v>
      </c>
      <c r="S865" t="s">
        <v>60</v>
      </c>
      <c r="T865" t="s">
        <v>61</v>
      </c>
      <c r="U865" t="s">
        <v>62</v>
      </c>
      <c r="W865" t="s">
        <v>63</v>
      </c>
      <c r="X865" t="s">
        <v>251</v>
      </c>
      <c r="Y865" t="s">
        <v>252</v>
      </c>
      <c r="Z865" t="s">
        <v>683</v>
      </c>
      <c r="AA865" t="s">
        <v>684</v>
      </c>
    </row>
    <row r="866" spans="1:27" x14ac:dyDescent="0.2">
      <c r="A866">
        <v>302</v>
      </c>
      <c r="B866" t="s">
        <v>1624</v>
      </c>
      <c r="C866" t="str">
        <f t="shared" si="65"/>
        <v>C</v>
      </c>
      <c r="D866" t="str">
        <f t="shared" si="66"/>
        <v>1C0016</v>
      </c>
      <c r="E866" t="str">
        <f t="shared" si="67"/>
        <v>C1</v>
      </c>
      <c r="F866" t="s">
        <v>1625</v>
      </c>
      <c r="G866" t="s">
        <v>304</v>
      </c>
      <c r="H866" t="str">
        <f t="shared" si="68"/>
        <v>Elaeocarpus_sphaericusACM4173</v>
      </c>
      <c r="I866" t="s">
        <v>46</v>
      </c>
      <c r="J866" s="5">
        <v>21</v>
      </c>
      <c r="K866" t="s">
        <v>1626</v>
      </c>
      <c r="L866">
        <v>1</v>
      </c>
      <c r="M866" t="s">
        <v>33</v>
      </c>
      <c r="N866" t="s">
        <v>1400</v>
      </c>
      <c r="O866" t="str">
        <f t="shared" si="69"/>
        <v>YP1C0016ACM4173</v>
      </c>
      <c r="P866" t="s">
        <v>189</v>
      </c>
      <c r="S866" t="s">
        <v>60</v>
      </c>
      <c r="T866" t="s">
        <v>61</v>
      </c>
      <c r="U866" t="s">
        <v>306</v>
      </c>
      <c r="W866" t="s">
        <v>307</v>
      </c>
      <c r="X866" t="s">
        <v>251</v>
      </c>
      <c r="Y866" t="s">
        <v>252</v>
      </c>
      <c r="Z866" t="s">
        <v>683</v>
      </c>
      <c r="AA866" t="s">
        <v>684</v>
      </c>
    </row>
    <row r="867" spans="1:27" x14ac:dyDescent="0.2">
      <c r="A867">
        <v>304</v>
      </c>
      <c r="B867" t="s">
        <v>1624</v>
      </c>
      <c r="C867" t="str">
        <f t="shared" si="65"/>
        <v>C</v>
      </c>
      <c r="D867" t="str">
        <f t="shared" si="66"/>
        <v>1C0016</v>
      </c>
      <c r="E867" t="str">
        <f t="shared" si="67"/>
        <v>C1</v>
      </c>
      <c r="F867" t="s">
        <v>1625</v>
      </c>
      <c r="G867" t="s">
        <v>304</v>
      </c>
      <c r="H867" t="str">
        <f t="shared" si="68"/>
        <v>Elaeocarpus_sphaericusACM4173</v>
      </c>
      <c r="I867" t="s">
        <v>31</v>
      </c>
      <c r="J867" s="5">
        <v>21</v>
      </c>
      <c r="K867" t="s">
        <v>1656</v>
      </c>
      <c r="L867">
        <v>1</v>
      </c>
      <c r="M867" t="s">
        <v>33</v>
      </c>
      <c r="N867" t="s">
        <v>1400</v>
      </c>
      <c r="O867" t="str">
        <f t="shared" si="69"/>
        <v>YP1C0016ACM4173</v>
      </c>
      <c r="P867" t="s">
        <v>189</v>
      </c>
      <c r="S867" t="s">
        <v>60</v>
      </c>
      <c r="T867" t="s">
        <v>61</v>
      </c>
      <c r="U867" t="s">
        <v>306</v>
      </c>
      <c r="W867" t="s">
        <v>307</v>
      </c>
      <c r="X867" t="s">
        <v>251</v>
      </c>
      <c r="Y867" t="s">
        <v>252</v>
      </c>
      <c r="Z867" t="s">
        <v>683</v>
      </c>
      <c r="AA867" t="s">
        <v>684</v>
      </c>
    </row>
    <row r="868" spans="1:27" x14ac:dyDescent="0.2">
      <c r="A868">
        <v>312</v>
      </c>
      <c r="B868" t="s">
        <v>1624</v>
      </c>
      <c r="C868" t="str">
        <f t="shared" si="65"/>
        <v>C</v>
      </c>
      <c r="D868" t="str">
        <f t="shared" si="66"/>
        <v>1C0016</v>
      </c>
      <c r="E868" t="str">
        <f t="shared" si="67"/>
        <v>C1</v>
      </c>
      <c r="F868" t="s">
        <v>1625</v>
      </c>
      <c r="G868" t="s">
        <v>304</v>
      </c>
      <c r="H868" t="str">
        <f t="shared" si="68"/>
        <v>Elaeocarpus_sphaericusACM4173</v>
      </c>
      <c r="I868" t="s">
        <v>228</v>
      </c>
      <c r="J868" s="5">
        <v>21</v>
      </c>
      <c r="K868" t="s">
        <v>1885</v>
      </c>
      <c r="L868">
        <v>613</v>
      </c>
      <c r="M868" t="s">
        <v>33</v>
      </c>
      <c r="N868" t="s">
        <v>1400</v>
      </c>
      <c r="O868" t="str">
        <f t="shared" si="69"/>
        <v>YP1C0016ACM4173</v>
      </c>
      <c r="P868" t="s">
        <v>189</v>
      </c>
      <c r="S868" t="s">
        <v>60</v>
      </c>
      <c r="T868" t="s">
        <v>61</v>
      </c>
      <c r="U868" t="s">
        <v>306</v>
      </c>
      <c r="W868" t="s">
        <v>307</v>
      </c>
      <c r="X868" t="s">
        <v>251</v>
      </c>
      <c r="Y868" t="s">
        <v>252</v>
      </c>
      <c r="Z868" t="s">
        <v>683</v>
      </c>
      <c r="AA868" t="s">
        <v>684</v>
      </c>
    </row>
    <row r="869" spans="1:27" x14ac:dyDescent="0.2">
      <c r="A869">
        <v>315</v>
      </c>
      <c r="B869" t="s">
        <v>1624</v>
      </c>
      <c r="C869" t="str">
        <f t="shared" si="65"/>
        <v>C</v>
      </c>
      <c r="D869" t="str">
        <f t="shared" si="66"/>
        <v>1C0016</v>
      </c>
      <c r="E869" t="str">
        <f t="shared" si="67"/>
        <v>C1</v>
      </c>
      <c r="F869" t="s">
        <v>1625</v>
      </c>
      <c r="G869" t="s">
        <v>304</v>
      </c>
      <c r="H869" t="str">
        <f t="shared" si="68"/>
        <v>Elaeocarpus_sphaericusACM4173</v>
      </c>
      <c r="I869" t="s">
        <v>82</v>
      </c>
      <c r="J869" s="5">
        <v>21</v>
      </c>
      <c r="K869" t="s">
        <v>2030</v>
      </c>
      <c r="L869">
        <v>2</v>
      </c>
      <c r="M869" t="s">
        <v>33</v>
      </c>
      <c r="N869" t="s">
        <v>1400</v>
      </c>
      <c r="O869" t="str">
        <f t="shared" si="69"/>
        <v>YP1C0016ACM4173</v>
      </c>
      <c r="P869" t="s">
        <v>189</v>
      </c>
      <c r="S869" t="s">
        <v>60</v>
      </c>
      <c r="T869" t="s">
        <v>61</v>
      </c>
      <c r="U869" t="s">
        <v>306</v>
      </c>
      <c r="W869" t="s">
        <v>307</v>
      </c>
      <c r="X869" t="s">
        <v>251</v>
      </c>
      <c r="Y869" t="s">
        <v>252</v>
      </c>
      <c r="Z869" t="s">
        <v>683</v>
      </c>
      <c r="AA869" t="s">
        <v>684</v>
      </c>
    </row>
    <row r="870" spans="1:27" x14ac:dyDescent="0.2">
      <c r="A870">
        <v>371</v>
      </c>
      <c r="B870" t="s">
        <v>1658</v>
      </c>
      <c r="C870" t="str">
        <f t="shared" si="65"/>
        <v>C</v>
      </c>
      <c r="D870" t="str">
        <f t="shared" si="66"/>
        <v>1C0055</v>
      </c>
      <c r="E870" t="str">
        <f t="shared" si="67"/>
        <v>C1</v>
      </c>
      <c r="F870" t="s">
        <v>1659</v>
      </c>
      <c r="G870" t="s">
        <v>55</v>
      </c>
      <c r="H870" t="str">
        <f t="shared" si="68"/>
        <v>Elaeocarpus_dolichostylusACM4173</v>
      </c>
      <c r="I870" t="s">
        <v>82</v>
      </c>
      <c r="J870" s="5">
        <v>37.4</v>
      </c>
      <c r="K870" t="s">
        <v>1861</v>
      </c>
      <c r="L870">
        <v>345</v>
      </c>
      <c r="M870" t="s">
        <v>33</v>
      </c>
      <c r="N870" t="s">
        <v>1400</v>
      </c>
      <c r="O870" t="str">
        <f t="shared" si="69"/>
        <v>YP1C0055ACM4173</v>
      </c>
      <c r="P870" t="s">
        <v>189</v>
      </c>
      <c r="S870" t="s">
        <v>60</v>
      </c>
      <c r="T870" t="s">
        <v>61</v>
      </c>
      <c r="U870" t="s">
        <v>62</v>
      </c>
      <c r="W870" t="s">
        <v>63</v>
      </c>
      <c r="X870" t="s">
        <v>251</v>
      </c>
      <c r="Y870" t="s">
        <v>252</v>
      </c>
      <c r="Z870" t="s">
        <v>683</v>
      </c>
      <c r="AA870" t="s">
        <v>684</v>
      </c>
    </row>
    <row r="871" spans="1:27" x14ac:dyDescent="0.2">
      <c r="A871">
        <v>302</v>
      </c>
      <c r="B871" t="s">
        <v>1624</v>
      </c>
      <c r="C871" t="str">
        <f t="shared" si="65"/>
        <v>C</v>
      </c>
      <c r="D871" t="str">
        <f t="shared" si="66"/>
        <v>1C0016</v>
      </c>
      <c r="E871" t="str">
        <f t="shared" si="67"/>
        <v>C1</v>
      </c>
      <c r="F871" t="s">
        <v>1625</v>
      </c>
      <c r="G871" t="s">
        <v>304</v>
      </c>
      <c r="H871" t="str">
        <f t="shared" si="68"/>
        <v>Elaeocarpus_sphaericusACM4174</v>
      </c>
      <c r="I871" t="s">
        <v>46</v>
      </c>
      <c r="J871" s="5">
        <v>21</v>
      </c>
      <c r="K871" t="s">
        <v>1626</v>
      </c>
      <c r="L871">
        <v>1</v>
      </c>
      <c r="M871" t="s">
        <v>33</v>
      </c>
      <c r="N871" t="s">
        <v>2031</v>
      </c>
      <c r="O871" t="str">
        <f t="shared" si="69"/>
        <v>YP1C0016ACM4174</v>
      </c>
      <c r="P871" t="s">
        <v>189</v>
      </c>
      <c r="S871" t="s">
        <v>60</v>
      </c>
      <c r="T871" t="s">
        <v>61</v>
      </c>
      <c r="U871" t="s">
        <v>306</v>
      </c>
      <c r="W871" t="s">
        <v>307</v>
      </c>
      <c r="X871" t="s">
        <v>251</v>
      </c>
      <c r="Y871" t="s">
        <v>252</v>
      </c>
      <c r="Z871" t="s">
        <v>683</v>
      </c>
      <c r="AA871" t="s">
        <v>684</v>
      </c>
    </row>
    <row r="872" spans="1:27" x14ac:dyDescent="0.2">
      <c r="A872">
        <v>304</v>
      </c>
      <c r="B872" t="s">
        <v>1624</v>
      </c>
      <c r="C872" t="str">
        <f t="shared" si="65"/>
        <v>C</v>
      </c>
      <c r="D872" t="str">
        <f t="shared" si="66"/>
        <v>1C0016</v>
      </c>
      <c r="E872" t="str">
        <f t="shared" si="67"/>
        <v>C1</v>
      </c>
      <c r="F872" t="s">
        <v>1625</v>
      </c>
      <c r="G872" t="s">
        <v>304</v>
      </c>
      <c r="H872" t="str">
        <f t="shared" si="68"/>
        <v>Elaeocarpus_sphaericusACM4174</v>
      </c>
      <c r="I872" t="s">
        <v>31</v>
      </c>
      <c r="J872" s="5">
        <v>21</v>
      </c>
      <c r="K872" t="s">
        <v>1656</v>
      </c>
      <c r="L872">
        <v>1</v>
      </c>
      <c r="M872" t="s">
        <v>33</v>
      </c>
      <c r="N872" t="s">
        <v>2031</v>
      </c>
      <c r="O872" t="str">
        <f t="shared" si="69"/>
        <v>YP1C0016ACM4174</v>
      </c>
      <c r="P872" t="s">
        <v>189</v>
      </c>
      <c r="S872" t="s">
        <v>60</v>
      </c>
      <c r="T872" t="s">
        <v>61</v>
      </c>
      <c r="U872" t="s">
        <v>306</v>
      </c>
      <c r="W872" t="s">
        <v>307</v>
      </c>
      <c r="X872" t="s">
        <v>251</v>
      </c>
      <c r="Y872" t="s">
        <v>252</v>
      </c>
      <c r="Z872" t="s">
        <v>683</v>
      </c>
      <c r="AA872" t="s">
        <v>684</v>
      </c>
    </row>
    <row r="873" spans="1:27" x14ac:dyDescent="0.2">
      <c r="A873">
        <v>312</v>
      </c>
      <c r="B873" t="s">
        <v>1624</v>
      </c>
      <c r="C873" t="str">
        <f t="shared" si="65"/>
        <v>C</v>
      </c>
      <c r="D873" t="str">
        <f t="shared" si="66"/>
        <v>1C0016</v>
      </c>
      <c r="E873" t="str">
        <f t="shared" si="67"/>
        <v>C1</v>
      </c>
      <c r="F873" t="s">
        <v>1625</v>
      </c>
      <c r="G873" t="s">
        <v>304</v>
      </c>
      <c r="H873" t="str">
        <f t="shared" si="68"/>
        <v>Elaeocarpus_sphaericusACM4174</v>
      </c>
      <c r="I873" t="s">
        <v>228</v>
      </c>
      <c r="J873" s="5">
        <v>21</v>
      </c>
      <c r="K873" t="s">
        <v>1885</v>
      </c>
      <c r="L873">
        <v>614</v>
      </c>
      <c r="M873" t="s">
        <v>33</v>
      </c>
      <c r="N873" t="s">
        <v>2031</v>
      </c>
      <c r="O873" t="str">
        <f t="shared" si="69"/>
        <v>YP1C0016ACM4174</v>
      </c>
      <c r="P873" t="s">
        <v>189</v>
      </c>
      <c r="S873" t="s">
        <v>60</v>
      </c>
      <c r="T873" t="s">
        <v>61</v>
      </c>
      <c r="U873" t="s">
        <v>306</v>
      </c>
      <c r="W873" t="s">
        <v>307</v>
      </c>
      <c r="X873" t="s">
        <v>251</v>
      </c>
      <c r="Y873" t="s">
        <v>252</v>
      </c>
      <c r="Z873" t="s">
        <v>683</v>
      </c>
      <c r="AA873" t="s">
        <v>684</v>
      </c>
    </row>
    <row r="874" spans="1:27" x14ac:dyDescent="0.2">
      <c r="A874">
        <v>315</v>
      </c>
      <c r="B874" t="s">
        <v>1624</v>
      </c>
      <c r="C874" t="str">
        <f t="shared" si="65"/>
        <v>C</v>
      </c>
      <c r="D874" t="str">
        <f t="shared" si="66"/>
        <v>1C0016</v>
      </c>
      <c r="E874" t="str">
        <f t="shared" si="67"/>
        <v>C1</v>
      </c>
      <c r="F874" t="s">
        <v>1625</v>
      </c>
      <c r="G874" t="s">
        <v>304</v>
      </c>
      <c r="H874" t="str">
        <f t="shared" si="68"/>
        <v>Elaeocarpus_sphaericusACM4174</v>
      </c>
      <c r="I874" t="s">
        <v>82</v>
      </c>
      <c r="J874" s="5">
        <v>21</v>
      </c>
      <c r="K874" t="s">
        <v>2030</v>
      </c>
      <c r="L874">
        <v>3</v>
      </c>
      <c r="M874" t="s">
        <v>33</v>
      </c>
      <c r="N874" t="s">
        <v>2031</v>
      </c>
      <c r="O874" t="str">
        <f t="shared" si="69"/>
        <v>YP1C0016ACM4174</v>
      </c>
      <c r="P874" t="s">
        <v>189</v>
      </c>
      <c r="S874" t="s">
        <v>60</v>
      </c>
      <c r="T874" t="s">
        <v>61</v>
      </c>
      <c r="U874" t="s">
        <v>306</v>
      </c>
      <c r="W874" t="s">
        <v>307</v>
      </c>
      <c r="X874" t="s">
        <v>251</v>
      </c>
      <c r="Y874" t="s">
        <v>252</v>
      </c>
      <c r="Z874" t="s">
        <v>683</v>
      </c>
      <c r="AA874" t="s">
        <v>684</v>
      </c>
    </row>
    <row r="875" spans="1:27" x14ac:dyDescent="0.2">
      <c r="A875">
        <v>369</v>
      </c>
      <c r="B875" t="s">
        <v>1658</v>
      </c>
      <c r="C875" t="str">
        <f t="shared" si="65"/>
        <v>C</v>
      </c>
      <c r="D875" t="str">
        <f t="shared" si="66"/>
        <v>1C0055</v>
      </c>
      <c r="E875" t="str">
        <f t="shared" si="67"/>
        <v>C1</v>
      </c>
      <c r="F875" t="s">
        <v>1659</v>
      </c>
      <c r="G875" t="s">
        <v>55</v>
      </c>
      <c r="H875" t="str">
        <f t="shared" si="68"/>
        <v>Elaeocarpus_dolichostylusACM4174</v>
      </c>
      <c r="I875" t="s">
        <v>228</v>
      </c>
      <c r="J875" s="5">
        <v>37.4</v>
      </c>
      <c r="K875" t="s">
        <v>2032</v>
      </c>
      <c r="L875">
        <v>4</v>
      </c>
      <c r="M875" t="s">
        <v>33</v>
      </c>
      <c r="N875" t="s">
        <v>686</v>
      </c>
      <c r="O875" t="str">
        <f t="shared" si="69"/>
        <v>YP1C0055ACM4174</v>
      </c>
      <c r="P875" t="s">
        <v>189</v>
      </c>
      <c r="S875" t="s">
        <v>60</v>
      </c>
      <c r="T875" t="s">
        <v>61</v>
      </c>
      <c r="U875" t="s">
        <v>62</v>
      </c>
      <c r="W875" t="s">
        <v>63</v>
      </c>
      <c r="X875" t="s">
        <v>251</v>
      </c>
      <c r="Y875" t="s">
        <v>252</v>
      </c>
      <c r="Z875" t="s">
        <v>683</v>
      </c>
      <c r="AA875" t="s">
        <v>684</v>
      </c>
    </row>
    <row r="876" spans="1:27" x14ac:dyDescent="0.2">
      <c r="A876">
        <v>988</v>
      </c>
      <c r="B876" t="s">
        <v>1764</v>
      </c>
      <c r="C876" t="str">
        <f t="shared" si="65"/>
        <v>C</v>
      </c>
      <c r="D876" t="str">
        <f t="shared" si="66"/>
        <v>2C0156</v>
      </c>
      <c r="E876" t="str">
        <f t="shared" si="67"/>
        <v>C2</v>
      </c>
      <c r="F876" t="s">
        <v>1765</v>
      </c>
      <c r="G876" t="s">
        <v>55</v>
      </c>
      <c r="H876" t="str">
        <f t="shared" si="68"/>
        <v>Elaeocarpus_dolichostylusACM4174</v>
      </c>
      <c r="I876" t="s">
        <v>46</v>
      </c>
      <c r="J876" s="5">
        <v>39</v>
      </c>
      <c r="K876" t="s">
        <v>2033</v>
      </c>
      <c r="L876">
        <v>1049</v>
      </c>
      <c r="M876" t="s">
        <v>33</v>
      </c>
      <c r="N876" t="s">
        <v>686</v>
      </c>
      <c r="O876" t="str">
        <f t="shared" si="69"/>
        <v>YP2C0156ACM4174</v>
      </c>
      <c r="P876" t="s">
        <v>189</v>
      </c>
      <c r="S876" t="s">
        <v>60</v>
      </c>
      <c r="T876" t="s">
        <v>61</v>
      </c>
      <c r="U876" t="s">
        <v>62</v>
      </c>
      <c r="W876" t="s">
        <v>63</v>
      </c>
      <c r="X876" t="s">
        <v>251</v>
      </c>
      <c r="Y876" t="s">
        <v>252</v>
      </c>
      <c r="Z876" t="s">
        <v>683</v>
      </c>
      <c r="AA876" t="s">
        <v>684</v>
      </c>
    </row>
    <row r="877" spans="1:27" x14ac:dyDescent="0.2">
      <c r="A877">
        <v>989</v>
      </c>
      <c r="B877" t="s">
        <v>1764</v>
      </c>
      <c r="C877" t="str">
        <f t="shared" si="65"/>
        <v>C</v>
      </c>
      <c r="D877" t="str">
        <f t="shared" si="66"/>
        <v>2C0156</v>
      </c>
      <c r="E877" t="str">
        <f t="shared" si="67"/>
        <v>C2</v>
      </c>
      <c r="F877" t="s">
        <v>1765</v>
      </c>
      <c r="G877" t="s">
        <v>55</v>
      </c>
      <c r="H877" t="str">
        <f t="shared" si="68"/>
        <v>Elaeocarpus_dolichostylusACM4174</v>
      </c>
      <c r="I877" t="s">
        <v>31</v>
      </c>
      <c r="J877" s="5">
        <v>39</v>
      </c>
      <c r="K877" t="s">
        <v>2034</v>
      </c>
      <c r="L877">
        <v>3</v>
      </c>
      <c r="M877" t="s">
        <v>33</v>
      </c>
      <c r="N877" t="s">
        <v>686</v>
      </c>
      <c r="O877" t="str">
        <f t="shared" si="69"/>
        <v>YP2C0156ACM4174</v>
      </c>
      <c r="P877" t="s">
        <v>189</v>
      </c>
      <c r="S877" t="s">
        <v>60</v>
      </c>
      <c r="T877" t="s">
        <v>61</v>
      </c>
      <c r="U877" t="s">
        <v>62</v>
      </c>
      <c r="W877" t="s">
        <v>63</v>
      </c>
      <c r="X877" t="s">
        <v>251</v>
      </c>
      <c r="Y877" t="s">
        <v>252</v>
      </c>
      <c r="Z877" t="s">
        <v>683</v>
      </c>
      <c r="AA877" t="s">
        <v>684</v>
      </c>
    </row>
    <row r="878" spans="1:27" x14ac:dyDescent="0.2">
      <c r="A878">
        <v>993</v>
      </c>
      <c r="B878" t="s">
        <v>1764</v>
      </c>
      <c r="C878" t="str">
        <f t="shared" si="65"/>
        <v>C</v>
      </c>
      <c r="D878" t="str">
        <f t="shared" si="66"/>
        <v>2C0156</v>
      </c>
      <c r="E878" t="str">
        <f t="shared" si="67"/>
        <v>C2</v>
      </c>
      <c r="F878" t="s">
        <v>1765</v>
      </c>
      <c r="G878" t="s">
        <v>55</v>
      </c>
      <c r="H878" t="str">
        <f t="shared" si="68"/>
        <v>Elaeocarpus_dolichostylusACM4174</v>
      </c>
      <c r="I878" t="s">
        <v>228</v>
      </c>
      <c r="J878" s="5">
        <v>39</v>
      </c>
      <c r="K878" t="s">
        <v>1894</v>
      </c>
      <c r="L878">
        <v>48</v>
      </c>
      <c r="M878" t="s">
        <v>33</v>
      </c>
      <c r="N878" t="s">
        <v>686</v>
      </c>
      <c r="O878" t="str">
        <f t="shared" si="69"/>
        <v>YP2C0156ACM4174</v>
      </c>
      <c r="P878" t="s">
        <v>189</v>
      </c>
      <c r="S878" t="s">
        <v>60</v>
      </c>
      <c r="T878" t="s">
        <v>61</v>
      </c>
      <c r="U878" t="s">
        <v>62</v>
      </c>
      <c r="W878" t="s">
        <v>63</v>
      </c>
      <c r="X878" t="s">
        <v>251</v>
      </c>
      <c r="Y878" t="s">
        <v>252</v>
      </c>
      <c r="Z878" t="s">
        <v>683</v>
      </c>
      <c r="AA878" t="s">
        <v>684</v>
      </c>
    </row>
    <row r="879" spans="1:27" x14ac:dyDescent="0.2">
      <c r="A879">
        <v>1967</v>
      </c>
      <c r="B879" t="s">
        <v>1596</v>
      </c>
      <c r="C879" t="str">
        <f t="shared" si="65"/>
        <v>C</v>
      </c>
      <c r="D879" t="str">
        <f t="shared" si="66"/>
        <v>4C0235</v>
      </c>
      <c r="E879" t="str">
        <f t="shared" si="67"/>
        <v>C4</v>
      </c>
      <c r="F879" t="s">
        <v>1597</v>
      </c>
      <c r="G879" t="s">
        <v>1598</v>
      </c>
      <c r="H879" t="str">
        <f t="shared" si="68"/>
        <v>Trema_orientalisACM4197</v>
      </c>
      <c r="I879" t="s">
        <v>355</v>
      </c>
      <c r="J879" s="5">
        <v>9.1999999999999993</v>
      </c>
      <c r="K879" t="s">
        <v>2035</v>
      </c>
      <c r="L879">
        <v>1</v>
      </c>
      <c r="M879" t="s">
        <v>57</v>
      </c>
      <c r="N879" t="s">
        <v>701</v>
      </c>
      <c r="O879" t="str">
        <f t="shared" si="69"/>
        <v>YP4C0235ACM4197</v>
      </c>
      <c r="P879" t="s">
        <v>189</v>
      </c>
      <c r="S879" t="s">
        <v>1600</v>
      </c>
      <c r="T879" t="s">
        <v>1601</v>
      </c>
      <c r="U879" t="s">
        <v>1602</v>
      </c>
      <c r="V879" t="s">
        <v>1603</v>
      </c>
      <c r="W879" t="s">
        <v>1604</v>
      </c>
      <c r="X879" t="s">
        <v>251</v>
      </c>
    </row>
    <row r="880" spans="1:27" x14ac:dyDescent="0.2">
      <c r="A880">
        <v>1472</v>
      </c>
      <c r="B880" t="s">
        <v>1641</v>
      </c>
      <c r="C880" t="str">
        <f t="shared" si="65"/>
        <v>C</v>
      </c>
      <c r="D880" t="str">
        <f t="shared" si="66"/>
        <v>3C0197</v>
      </c>
      <c r="E880" t="str">
        <f t="shared" si="67"/>
        <v>C3</v>
      </c>
      <c r="F880" t="s">
        <v>1642</v>
      </c>
      <c r="G880" t="s">
        <v>218</v>
      </c>
      <c r="H880" t="str">
        <f t="shared" si="68"/>
        <v>Ficus_congestaACM4248</v>
      </c>
      <c r="I880" t="s">
        <v>31</v>
      </c>
      <c r="J880" s="5">
        <v>7.2</v>
      </c>
      <c r="K880" t="s">
        <v>2036</v>
      </c>
      <c r="L880">
        <v>1</v>
      </c>
      <c r="M880" t="s">
        <v>33</v>
      </c>
      <c r="N880" t="s">
        <v>2037</v>
      </c>
      <c r="O880" t="str">
        <f t="shared" si="69"/>
        <v>YP3C0197ACM4248</v>
      </c>
      <c r="P880" t="s">
        <v>59</v>
      </c>
      <c r="S880" t="s">
        <v>93</v>
      </c>
      <c r="T880" t="s">
        <v>94</v>
      </c>
      <c r="U880" t="s">
        <v>221</v>
      </c>
      <c r="W880" t="s">
        <v>222</v>
      </c>
    </row>
    <row r="881" spans="1:24" x14ac:dyDescent="0.2">
      <c r="A881">
        <v>1490</v>
      </c>
      <c r="B881" t="s">
        <v>1678</v>
      </c>
      <c r="C881" t="str">
        <f t="shared" si="65"/>
        <v>C</v>
      </c>
      <c r="D881" t="str">
        <f t="shared" si="66"/>
        <v>3C0214</v>
      </c>
      <c r="E881" t="str">
        <f t="shared" si="67"/>
        <v>C3</v>
      </c>
      <c r="F881" t="s">
        <v>1679</v>
      </c>
      <c r="G881" t="s">
        <v>1680</v>
      </c>
      <c r="H881" t="str">
        <f t="shared" si="68"/>
        <v>Ficus_adenospermaACM4248</v>
      </c>
      <c r="I881" t="s">
        <v>338</v>
      </c>
      <c r="J881" s="5">
        <v>25</v>
      </c>
      <c r="K881" t="s">
        <v>2038</v>
      </c>
      <c r="L881">
        <v>1</v>
      </c>
      <c r="M881" t="s">
        <v>57</v>
      </c>
      <c r="N881" t="s">
        <v>2037</v>
      </c>
      <c r="O881" t="str">
        <f t="shared" si="69"/>
        <v>YP3C0214ACM4248</v>
      </c>
      <c r="P881" t="s">
        <v>59</v>
      </c>
      <c r="S881" t="s">
        <v>93</v>
      </c>
      <c r="T881" t="s">
        <v>94</v>
      </c>
      <c r="U881" t="s">
        <v>1682</v>
      </c>
      <c r="W881" t="s">
        <v>1683</v>
      </c>
    </row>
    <row r="882" spans="1:24" x14ac:dyDescent="0.2">
      <c r="A882">
        <v>329</v>
      </c>
      <c r="B882" t="s">
        <v>2039</v>
      </c>
      <c r="C882" t="str">
        <f t="shared" si="65"/>
        <v>C</v>
      </c>
      <c r="D882" t="str">
        <f t="shared" si="66"/>
        <v>1C0028</v>
      </c>
      <c r="E882" t="str">
        <f t="shared" si="67"/>
        <v>C1</v>
      </c>
      <c r="F882" t="s">
        <v>2040</v>
      </c>
      <c r="G882" t="s">
        <v>1865</v>
      </c>
      <c r="H882" t="str">
        <f t="shared" si="68"/>
        <v>Cyathea_contaminansACM4260</v>
      </c>
      <c r="I882" t="s">
        <v>46</v>
      </c>
      <c r="J882" s="5">
        <v>12.5</v>
      </c>
      <c r="K882" t="s">
        <v>2041</v>
      </c>
      <c r="L882">
        <v>1</v>
      </c>
      <c r="M882" t="s">
        <v>33</v>
      </c>
      <c r="N882" t="s">
        <v>2042</v>
      </c>
      <c r="O882" t="str">
        <f t="shared" si="69"/>
        <v>YP1C0028ACM4260</v>
      </c>
      <c r="P882" t="s">
        <v>59</v>
      </c>
      <c r="S882" t="s">
        <v>1867</v>
      </c>
      <c r="T882" t="s">
        <v>1868</v>
      </c>
      <c r="U882" t="s">
        <v>1869</v>
      </c>
      <c r="W882" t="s">
        <v>1870</v>
      </c>
    </row>
    <row r="883" spans="1:24" x14ac:dyDescent="0.2">
      <c r="A883">
        <v>935</v>
      </c>
      <c r="B883" t="s">
        <v>2043</v>
      </c>
      <c r="C883" t="str">
        <f t="shared" si="65"/>
        <v>C</v>
      </c>
      <c r="D883" t="str">
        <f t="shared" si="66"/>
        <v>2C0092</v>
      </c>
      <c r="E883" t="str">
        <f t="shared" si="67"/>
        <v>C2</v>
      </c>
      <c r="F883" t="s">
        <v>2044</v>
      </c>
      <c r="G883" t="s">
        <v>2045</v>
      </c>
      <c r="H883" t="str">
        <f t="shared" si="68"/>
        <v>Rubus_diclinisACM4272</v>
      </c>
      <c r="I883" t="s">
        <v>31</v>
      </c>
      <c r="J883" s="5">
        <v>5.4</v>
      </c>
      <c r="K883" t="s">
        <v>2046</v>
      </c>
      <c r="L883">
        <v>1</v>
      </c>
      <c r="M883" t="s">
        <v>57</v>
      </c>
      <c r="N883" t="s">
        <v>704</v>
      </c>
      <c r="O883" t="str">
        <f t="shared" si="69"/>
        <v>YP2C0092ACM4272</v>
      </c>
      <c r="P883" t="s">
        <v>189</v>
      </c>
      <c r="S883" t="s">
        <v>2047</v>
      </c>
      <c r="T883" t="s">
        <v>2048</v>
      </c>
      <c r="U883" t="s">
        <v>2049</v>
      </c>
      <c r="W883" t="s">
        <v>2050</v>
      </c>
      <c r="X883" t="s">
        <v>251</v>
      </c>
    </row>
    <row r="884" spans="1:24" x14ac:dyDescent="0.2">
      <c r="A884">
        <v>2020</v>
      </c>
      <c r="B884" t="s">
        <v>1621</v>
      </c>
      <c r="C884" t="str">
        <f t="shared" si="65"/>
        <v>C</v>
      </c>
      <c r="D884" t="str">
        <f t="shared" si="66"/>
        <v>4C0273</v>
      </c>
      <c r="E884" t="str">
        <f t="shared" si="67"/>
        <v>C4</v>
      </c>
      <c r="F884" t="s">
        <v>1622</v>
      </c>
      <c r="G884" t="s">
        <v>1159</v>
      </c>
      <c r="H884" t="str">
        <f t="shared" si="68"/>
        <v>Caldcluvia_nymaniiACM4272</v>
      </c>
      <c r="I884" t="s">
        <v>31</v>
      </c>
      <c r="J884" s="5">
        <v>9</v>
      </c>
      <c r="K884" t="s">
        <v>2051</v>
      </c>
      <c r="L884">
        <v>1</v>
      </c>
      <c r="M884" t="s">
        <v>33</v>
      </c>
      <c r="N884" t="s">
        <v>704</v>
      </c>
      <c r="O884" t="str">
        <f t="shared" si="69"/>
        <v>YP4C0273ACM4272</v>
      </c>
      <c r="P884" t="s">
        <v>189</v>
      </c>
      <c r="S884" t="s">
        <v>1161</v>
      </c>
      <c r="T884" t="s">
        <v>1162</v>
      </c>
      <c r="U884" t="s">
        <v>1163</v>
      </c>
      <c r="W884" t="s">
        <v>1164</v>
      </c>
      <c r="X884" t="s">
        <v>251</v>
      </c>
    </row>
    <row r="885" spans="1:24" x14ac:dyDescent="0.2">
      <c r="A885">
        <v>1987</v>
      </c>
      <c r="B885" t="s">
        <v>1759</v>
      </c>
      <c r="C885" t="str">
        <f t="shared" si="65"/>
        <v>C</v>
      </c>
      <c r="D885" t="str">
        <f t="shared" si="66"/>
        <v>4C0241</v>
      </c>
      <c r="E885" t="str">
        <f t="shared" si="67"/>
        <v>C4</v>
      </c>
      <c r="F885" t="s">
        <v>1760</v>
      </c>
      <c r="G885" t="s">
        <v>227</v>
      </c>
      <c r="H885" t="str">
        <f t="shared" si="68"/>
        <v>Ficus_erythrospermaACM4272</v>
      </c>
      <c r="I885" t="s">
        <v>99</v>
      </c>
      <c r="J885" s="5">
        <v>14.5</v>
      </c>
      <c r="K885" t="s">
        <v>2052</v>
      </c>
      <c r="L885">
        <v>2</v>
      </c>
      <c r="M885" t="s">
        <v>33</v>
      </c>
      <c r="N885" t="s">
        <v>704</v>
      </c>
      <c r="O885" t="str">
        <f t="shared" si="69"/>
        <v>YP4C0241ACM4272</v>
      </c>
      <c r="P885" t="s">
        <v>189</v>
      </c>
      <c r="S885" t="s">
        <v>93</v>
      </c>
      <c r="T885" t="s">
        <v>94</v>
      </c>
      <c r="U885" t="s">
        <v>230</v>
      </c>
      <c r="W885" t="s">
        <v>231</v>
      </c>
      <c r="X885" t="s">
        <v>251</v>
      </c>
    </row>
    <row r="886" spans="1:24" x14ac:dyDescent="0.2">
      <c r="A886">
        <v>938</v>
      </c>
      <c r="B886" t="s">
        <v>2053</v>
      </c>
      <c r="C886" t="str">
        <f t="shared" si="65"/>
        <v>C</v>
      </c>
      <c r="D886" t="str">
        <f t="shared" si="66"/>
        <v>2C0094</v>
      </c>
      <c r="E886" t="str">
        <f t="shared" si="67"/>
        <v>C2</v>
      </c>
      <c r="F886" t="s">
        <v>2054</v>
      </c>
      <c r="G886" t="s">
        <v>109</v>
      </c>
      <c r="H886" t="str">
        <f t="shared" si="68"/>
        <v>Turpinia_pentandraACM4272</v>
      </c>
      <c r="I886" t="s">
        <v>31</v>
      </c>
      <c r="J886" s="5">
        <v>19.5</v>
      </c>
      <c r="K886" t="s">
        <v>2055</v>
      </c>
      <c r="L886">
        <v>1</v>
      </c>
      <c r="M886" t="s">
        <v>57</v>
      </c>
      <c r="N886" t="s">
        <v>704</v>
      </c>
      <c r="O886" t="str">
        <f t="shared" si="69"/>
        <v>YP2C0094ACM4272</v>
      </c>
      <c r="P886" t="s">
        <v>189</v>
      </c>
      <c r="S886" t="s">
        <v>112</v>
      </c>
      <c r="T886" t="s">
        <v>113</v>
      </c>
      <c r="U886" t="s">
        <v>114</v>
      </c>
      <c r="W886" t="s">
        <v>115</v>
      </c>
      <c r="X886" t="s">
        <v>251</v>
      </c>
    </row>
    <row r="887" spans="1:24" x14ac:dyDescent="0.2">
      <c r="A887">
        <v>1489</v>
      </c>
      <c r="B887" t="s">
        <v>1678</v>
      </c>
      <c r="C887" t="str">
        <f t="shared" si="65"/>
        <v>C</v>
      </c>
      <c r="D887" t="str">
        <f t="shared" si="66"/>
        <v>3C0214</v>
      </c>
      <c r="E887" t="str">
        <f t="shared" si="67"/>
        <v>C3</v>
      </c>
      <c r="F887" t="s">
        <v>1679</v>
      </c>
      <c r="G887" t="s">
        <v>1680</v>
      </c>
      <c r="H887" t="str">
        <f t="shared" si="68"/>
        <v>Ficus_adenospermaACM4272</v>
      </c>
      <c r="I887" t="s">
        <v>228</v>
      </c>
      <c r="J887" s="5">
        <v>25</v>
      </c>
      <c r="K887" t="s">
        <v>2056</v>
      </c>
      <c r="L887">
        <v>1</v>
      </c>
      <c r="M887" t="s">
        <v>57</v>
      </c>
      <c r="N887" t="s">
        <v>704</v>
      </c>
      <c r="O887" t="str">
        <f t="shared" si="69"/>
        <v>YP3C0214ACM4272</v>
      </c>
      <c r="P887" t="s">
        <v>189</v>
      </c>
      <c r="S887" t="s">
        <v>93</v>
      </c>
      <c r="T887" t="s">
        <v>94</v>
      </c>
      <c r="U887" t="s">
        <v>1682</v>
      </c>
      <c r="W887" t="s">
        <v>1683</v>
      </c>
      <c r="X887" t="s">
        <v>251</v>
      </c>
    </row>
    <row r="888" spans="1:24" x14ac:dyDescent="0.2">
      <c r="A888">
        <v>965</v>
      </c>
      <c r="B888" t="s">
        <v>1771</v>
      </c>
      <c r="C888" t="str">
        <f t="shared" si="65"/>
        <v>C</v>
      </c>
      <c r="D888" t="str">
        <f t="shared" si="66"/>
        <v>2C0115</v>
      </c>
      <c r="E888" t="str">
        <f t="shared" si="67"/>
        <v>C2</v>
      </c>
      <c r="F888" t="s">
        <v>1772</v>
      </c>
      <c r="G888" t="s">
        <v>123</v>
      </c>
      <c r="H888" t="str">
        <f t="shared" si="68"/>
        <v>Sloanea_tieghemiiACM4272</v>
      </c>
      <c r="I888" t="s">
        <v>31</v>
      </c>
      <c r="J888" s="5">
        <v>34</v>
      </c>
      <c r="K888" t="s">
        <v>2057</v>
      </c>
      <c r="L888">
        <v>1</v>
      </c>
      <c r="M888" t="s">
        <v>33</v>
      </c>
      <c r="N888" t="s">
        <v>704</v>
      </c>
      <c r="O888" t="str">
        <f t="shared" si="69"/>
        <v>YP2C0115ACM4272</v>
      </c>
      <c r="P888" t="s">
        <v>189</v>
      </c>
      <c r="S888" t="s">
        <v>60</v>
      </c>
      <c r="T888" t="s">
        <v>127</v>
      </c>
      <c r="U888" t="s">
        <v>128</v>
      </c>
      <c r="W888" t="s">
        <v>129</v>
      </c>
      <c r="X888" t="s">
        <v>251</v>
      </c>
    </row>
    <row r="889" spans="1:24" x14ac:dyDescent="0.2">
      <c r="A889">
        <v>339</v>
      </c>
      <c r="B889" t="s">
        <v>1627</v>
      </c>
      <c r="C889" t="str">
        <f t="shared" si="65"/>
        <v>C</v>
      </c>
      <c r="D889" t="str">
        <f t="shared" si="66"/>
        <v>1C0029</v>
      </c>
      <c r="E889" t="str">
        <f t="shared" si="67"/>
        <v>C1</v>
      </c>
      <c r="F889" t="s">
        <v>1628</v>
      </c>
      <c r="G889" t="s">
        <v>123</v>
      </c>
      <c r="H889" t="str">
        <f t="shared" si="68"/>
        <v>Sloanea_tieghemiiACM4272</v>
      </c>
      <c r="I889" t="s">
        <v>357</v>
      </c>
      <c r="J889" s="5">
        <v>41.5</v>
      </c>
      <c r="K889" t="s">
        <v>2058</v>
      </c>
      <c r="L889">
        <v>1</v>
      </c>
      <c r="M889" t="s">
        <v>33</v>
      </c>
      <c r="N889" t="s">
        <v>704</v>
      </c>
      <c r="O889" t="str">
        <f t="shared" si="69"/>
        <v>YP1C0029ACM4272</v>
      </c>
      <c r="P889" t="s">
        <v>189</v>
      </c>
      <c r="S889" t="s">
        <v>60</v>
      </c>
      <c r="T889" t="s">
        <v>127</v>
      </c>
      <c r="U889" t="s">
        <v>128</v>
      </c>
      <c r="W889" t="s">
        <v>129</v>
      </c>
      <c r="X889" t="s">
        <v>251</v>
      </c>
    </row>
    <row r="890" spans="1:24" x14ac:dyDescent="0.2">
      <c r="A890">
        <v>1403</v>
      </c>
      <c r="B890" t="s">
        <v>1661</v>
      </c>
      <c r="C890" t="str">
        <f t="shared" si="65"/>
        <v>C</v>
      </c>
      <c r="D890" t="str">
        <f t="shared" si="66"/>
        <v>3C0169</v>
      </c>
      <c r="E890" t="str">
        <f t="shared" si="67"/>
        <v>C3</v>
      </c>
      <c r="F890" t="s">
        <v>1662</v>
      </c>
      <c r="G890" t="s">
        <v>123</v>
      </c>
      <c r="H890" t="str">
        <f t="shared" si="68"/>
        <v>Sloanea_tieghemiiACM4272</v>
      </c>
      <c r="I890" t="s">
        <v>124</v>
      </c>
      <c r="J890" s="5">
        <v>66.2</v>
      </c>
      <c r="K890" t="s">
        <v>2059</v>
      </c>
      <c r="L890">
        <v>7</v>
      </c>
      <c r="M890" t="s">
        <v>33</v>
      </c>
      <c r="N890" t="s">
        <v>704</v>
      </c>
      <c r="O890" t="str">
        <f t="shared" si="69"/>
        <v>YP3C0169ACM4272</v>
      </c>
      <c r="P890" t="s">
        <v>189</v>
      </c>
      <c r="S890" t="s">
        <v>60</v>
      </c>
      <c r="T890" t="s">
        <v>127</v>
      </c>
      <c r="U890" t="s">
        <v>128</v>
      </c>
      <c r="W890" t="s">
        <v>129</v>
      </c>
      <c r="X890" t="s">
        <v>251</v>
      </c>
    </row>
    <row r="891" spans="1:24" x14ac:dyDescent="0.2">
      <c r="A891">
        <v>1946</v>
      </c>
      <c r="B891" t="s">
        <v>1844</v>
      </c>
      <c r="C891" t="str">
        <f t="shared" si="65"/>
        <v>C</v>
      </c>
      <c r="D891" t="str">
        <f t="shared" si="66"/>
        <v>4C0234</v>
      </c>
      <c r="E891" t="str">
        <f t="shared" si="67"/>
        <v>C4</v>
      </c>
      <c r="F891" t="s">
        <v>1845</v>
      </c>
      <c r="G891" t="s">
        <v>936</v>
      </c>
      <c r="H891" t="str">
        <f t="shared" si="68"/>
        <v>Elaeocarpus_dolichodactylusACM4272</v>
      </c>
      <c r="I891" t="s">
        <v>46</v>
      </c>
      <c r="J891" s="5">
        <v>78.400000000000006</v>
      </c>
      <c r="K891" t="s">
        <v>2060</v>
      </c>
      <c r="L891">
        <v>5</v>
      </c>
      <c r="M891" t="s">
        <v>33</v>
      </c>
      <c r="N891" t="s">
        <v>704</v>
      </c>
      <c r="O891" t="str">
        <f t="shared" si="69"/>
        <v>YP4C0234ACM4272</v>
      </c>
      <c r="P891" t="s">
        <v>189</v>
      </c>
      <c r="S891" t="s">
        <v>60</v>
      </c>
      <c r="T891" t="s">
        <v>61</v>
      </c>
      <c r="U891" t="s">
        <v>62</v>
      </c>
      <c r="W891" t="s">
        <v>63</v>
      </c>
      <c r="X891" t="s">
        <v>251</v>
      </c>
    </row>
    <row r="892" spans="1:24" x14ac:dyDescent="0.2">
      <c r="A892">
        <v>2031</v>
      </c>
      <c r="B892" t="s">
        <v>2061</v>
      </c>
      <c r="C892" t="str">
        <f t="shared" si="65"/>
        <v>C</v>
      </c>
      <c r="D892" t="str">
        <f t="shared" si="66"/>
        <v>4C0282</v>
      </c>
      <c r="E892" t="str">
        <f t="shared" si="67"/>
        <v>C4</v>
      </c>
      <c r="F892" t="s">
        <v>2062</v>
      </c>
      <c r="G892" t="s">
        <v>936</v>
      </c>
      <c r="H892" t="str">
        <f t="shared" si="68"/>
        <v>Elaeocarpus_dolichodactylusACM4274</v>
      </c>
      <c r="I892" t="s">
        <v>46</v>
      </c>
      <c r="J892" s="5">
        <v>8.8000000000000007</v>
      </c>
      <c r="K892" t="s">
        <v>2063</v>
      </c>
      <c r="L892">
        <v>4</v>
      </c>
      <c r="M892" t="s">
        <v>33</v>
      </c>
      <c r="N892" t="s">
        <v>725</v>
      </c>
      <c r="O892" t="str">
        <f t="shared" si="69"/>
        <v>YP4C0282ACM4274</v>
      </c>
      <c r="P892" t="s">
        <v>189</v>
      </c>
      <c r="S892" t="s">
        <v>60</v>
      </c>
      <c r="T892" t="s">
        <v>61</v>
      </c>
      <c r="U892" t="s">
        <v>940</v>
      </c>
      <c r="W892" t="s">
        <v>63</v>
      </c>
      <c r="X892" t="s">
        <v>251</v>
      </c>
    </row>
    <row r="893" spans="1:24" x14ac:dyDescent="0.2">
      <c r="A893">
        <v>1456</v>
      </c>
      <c r="B893" t="s">
        <v>1726</v>
      </c>
      <c r="C893" t="str">
        <f t="shared" si="65"/>
        <v>C</v>
      </c>
      <c r="D893" t="str">
        <f t="shared" si="66"/>
        <v>3C0196</v>
      </c>
      <c r="E893" t="str">
        <f t="shared" si="67"/>
        <v>C3</v>
      </c>
      <c r="F893" t="s">
        <v>1727</v>
      </c>
      <c r="G893" t="s">
        <v>55</v>
      </c>
      <c r="H893" t="str">
        <f t="shared" si="68"/>
        <v>Elaeocarpus_dolichostylusACM4274</v>
      </c>
      <c r="I893" t="s">
        <v>46</v>
      </c>
      <c r="J893" s="5">
        <v>17.5</v>
      </c>
      <c r="K893" t="s">
        <v>2064</v>
      </c>
      <c r="L893">
        <v>26</v>
      </c>
      <c r="M893" t="s">
        <v>33</v>
      </c>
      <c r="N893" t="s">
        <v>725</v>
      </c>
      <c r="O893" t="str">
        <f t="shared" si="69"/>
        <v>YP3C0196ACM4274</v>
      </c>
      <c r="P893" t="s">
        <v>189</v>
      </c>
      <c r="S893" t="s">
        <v>60</v>
      </c>
      <c r="T893" t="s">
        <v>61</v>
      </c>
      <c r="U893" t="s">
        <v>62</v>
      </c>
      <c r="W893" t="s">
        <v>63</v>
      </c>
      <c r="X893" t="s">
        <v>251</v>
      </c>
    </row>
    <row r="894" spans="1:24" x14ac:dyDescent="0.2">
      <c r="A894">
        <v>977</v>
      </c>
      <c r="B894" t="s">
        <v>1886</v>
      </c>
      <c r="C894" t="str">
        <f t="shared" si="65"/>
        <v>C</v>
      </c>
      <c r="D894" t="str">
        <f t="shared" si="66"/>
        <v>2C0136</v>
      </c>
      <c r="E894" t="str">
        <f t="shared" si="67"/>
        <v>C2</v>
      </c>
      <c r="F894" t="s">
        <v>1887</v>
      </c>
      <c r="G894" t="s">
        <v>304</v>
      </c>
      <c r="H894" t="str">
        <f t="shared" si="68"/>
        <v>Elaeocarpus_sphaericusACM4274</v>
      </c>
      <c r="I894" t="s">
        <v>151</v>
      </c>
      <c r="J894" s="5">
        <v>21</v>
      </c>
      <c r="K894" t="s">
        <v>2065</v>
      </c>
      <c r="L894">
        <v>2</v>
      </c>
      <c r="M894" t="s">
        <v>33</v>
      </c>
      <c r="N894" t="s">
        <v>725</v>
      </c>
      <c r="O894" t="str">
        <f t="shared" si="69"/>
        <v>YP2C0136ACM4274</v>
      </c>
      <c r="P894" t="s">
        <v>189</v>
      </c>
      <c r="S894" t="s">
        <v>60</v>
      </c>
      <c r="T894" t="s">
        <v>61</v>
      </c>
      <c r="U894" t="s">
        <v>306</v>
      </c>
      <c r="W894" t="s">
        <v>307</v>
      </c>
      <c r="X894" t="s">
        <v>251</v>
      </c>
    </row>
    <row r="895" spans="1:24" x14ac:dyDescent="0.2">
      <c r="A895">
        <v>374</v>
      </c>
      <c r="B895" t="s">
        <v>1658</v>
      </c>
      <c r="C895" t="str">
        <f t="shared" si="65"/>
        <v>C</v>
      </c>
      <c r="D895" t="str">
        <f t="shared" si="66"/>
        <v>1C0055</v>
      </c>
      <c r="E895" t="str">
        <f t="shared" si="67"/>
        <v>C1</v>
      </c>
      <c r="F895" t="s">
        <v>1659</v>
      </c>
      <c r="G895" t="s">
        <v>55</v>
      </c>
      <c r="H895" t="str">
        <f t="shared" si="68"/>
        <v>Elaeocarpus_dolichostylusACM4274</v>
      </c>
      <c r="I895" t="s">
        <v>285</v>
      </c>
      <c r="J895" s="5">
        <v>37.4</v>
      </c>
      <c r="K895" t="s">
        <v>2066</v>
      </c>
      <c r="L895">
        <v>2</v>
      </c>
      <c r="M895" t="s">
        <v>33</v>
      </c>
      <c r="N895" t="s">
        <v>725</v>
      </c>
      <c r="O895" t="str">
        <f t="shared" si="69"/>
        <v>YP1C0055ACM4274</v>
      </c>
      <c r="P895" t="s">
        <v>189</v>
      </c>
      <c r="S895" t="s">
        <v>60</v>
      </c>
      <c r="T895" t="s">
        <v>61</v>
      </c>
      <c r="U895" t="s">
        <v>62</v>
      </c>
      <c r="W895" t="s">
        <v>63</v>
      </c>
      <c r="X895" t="s">
        <v>251</v>
      </c>
    </row>
    <row r="896" spans="1:24" x14ac:dyDescent="0.2">
      <c r="A896">
        <v>990</v>
      </c>
      <c r="B896" t="s">
        <v>1764</v>
      </c>
      <c r="C896" t="str">
        <f t="shared" si="65"/>
        <v>C</v>
      </c>
      <c r="D896" t="str">
        <f t="shared" si="66"/>
        <v>2C0156</v>
      </c>
      <c r="E896" t="str">
        <f t="shared" si="67"/>
        <v>C2</v>
      </c>
      <c r="F896" t="s">
        <v>1765</v>
      </c>
      <c r="G896" t="s">
        <v>55</v>
      </c>
      <c r="H896" t="str">
        <f t="shared" si="68"/>
        <v>Elaeocarpus_dolichostylusACM4274</v>
      </c>
      <c r="I896" t="s">
        <v>99</v>
      </c>
      <c r="J896" s="5">
        <v>39</v>
      </c>
      <c r="K896" t="s">
        <v>2067</v>
      </c>
      <c r="L896">
        <v>4</v>
      </c>
      <c r="M896" t="s">
        <v>33</v>
      </c>
      <c r="N896" t="s">
        <v>725</v>
      </c>
      <c r="O896" t="str">
        <f t="shared" si="69"/>
        <v>YP2C0156ACM4274</v>
      </c>
      <c r="P896" t="s">
        <v>189</v>
      </c>
      <c r="S896" t="s">
        <v>60</v>
      </c>
      <c r="T896" t="s">
        <v>61</v>
      </c>
      <c r="U896" t="s">
        <v>62</v>
      </c>
      <c r="W896" t="s">
        <v>63</v>
      </c>
      <c r="X896" t="s">
        <v>251</v>
      </c>
    </row>
    <row r="897" spans="1:27" x14ac:dyDescent="0.2">
      <c r="A897">
        <v>1976</v>
      </c>
      <c r="B897" t="s">
        <v>1721</v>
      </c>
      <c r="C897" t="str">
        <f t="shared" si="65"/>
        <v>C</v>
      </c>
      <c r="D897" t="str">
        <f t="shared" si="66"/>
        <v>4C0236</v>
      </c>
      <c r="E897" t="str">
        <f t="shared" si="67"/>
        <v>C4</v>
      </c>
      <c r="F897" t="s">
        <v>1722</v>
      </c>
      <c r="G897" t="s">
        <v>1723</v>
      </c>
      <c r="H897" t="str">
        <f t="shared" si="68"/>
        <v>Sloanea_nymaniiACM4274</v>
      </c>
      <c r="I897" t="s">
        <v>82</v>
      </c>
      <c r="J897" s="5">
        <v>46.1</v>
      </c>
      <c r="K897" t="s">
        <v>2068</v>
      </c>
      <c r="L897">
        <v>3</v>
      </c>
      <c r="M897" t="s">
        <v>33</v>
      </c>
      <c r="N897" t="s">
        <v>725</v>
      </c>
      <c r="O897" t="str">
        <f t="shared" si="69"/>
        <v>YP4C0236ACM4274</v>
      </c>
      <c r="P897" t="s">
        <v>189</v>
      </c>
      <c r="S897" t="s">
        <v>60</v>
      </c>
      <c r="T897" t="s">
        <v>127</v>
      </c>
      <c r="U897" t="s">
        <v>1163</v>
      </c>
      <c r="W897" t="s">
        <v>1725</v>
      </c>
      <c r="X897" t="s">
        <v>251</v>
      </c>
    </row>
    <row r="898" spans="1:27" x14ac:dyDescent="0.2">
      <c r="A898">
        <v>1945</v>
      </c>
      <c r="B898" t="s">
        <v>1844</v>
      </c>
      <c r="C898" t="str">
        <f t="shared" ref="C898:C961" si="70">CONCATENATE(LEFT(B898,1))</f>
        <v>C</v>
      </c>
      <c r="D898" t="str">
        <f t="shared" ref="D898:D961" si="71">CONCATENATE(RIGHT(F898,6))</f>
        <v>4C0234</v>
      </c>
      <c r="E898" t="str">
        <f t="shared" ref="E898:E961" si="72">CONCATENATE(C898,LEFT(D898,1))</f>
        <v>C4</v>
      </c>
      <c r="F898" t="s">
        <v>1845</v>
      </c>
      <c r="G898" t="s">
        <v>936</v>
      </c>
      <c r="H898" t="str">
        <f t="shared" ref="H898:H961" si="73">CONCATENATE(G898,N898)</f>
        <v>Elaeocarpus_dolichodactylusACM4274</v>
      </c>
      <c r="I898" t="s">
        <v>46</v>
      </c>
      <c r="J898" s="5">
        <v>78.400000000000006</v>
      </c>
      <c r="K898" t="s">
        <v>2060</v>
      </c>
      <c r="L898">
        <v>6</v>
      </c>
      <c r="M898" t="s">
        <v>33</v>
      </c>
      <c r="N898" t="s">
        <v>725</v>
      </c>
      <c r="O898" t="str">
        <f t="shared" ref="O898:O961" si="74">CONCATENATE(F898,N898)</f>
        <v>YP4C0234ACM4274</v>
      </c>
      <c r="P898" t="s">
        <v>189</v>
      </c>
      <c r="S898" t="s">
        <v>60</v>
      </c>
      <c r="T898" t="s">
        <v>61</v>
      </c>
      <c r="U898" t="s">
        <v>62</v>
      </c>
      <c r="W898" t="s">
        <v>63</v>
      </c>
      <c r="X898" t="s">
        <v>251</v>
      </c>
    </row>
    <row r="899" spans="1:27" x14ac:dyDescent="0.2">
      <c r="A899">
        <v>1486</v>
      </c>
      <c r="B899" t="s">
        <v>1678</v>
      </c>
      <c r="C899" t="str">
        <f t="shared" si="70"/>
        <v>C</v>
      </c>
      <c r="D899" t="str">
        <f t="shared" si="71"/>
        <v>3C0214</v>
      </c>
      <c r="E899" t="str">
        <f t="shared" si="72"/>
        <v>C3</v>
      </c>
      <c r="F899" t="s">
        <v>1679</v>
      </c>
      <c r="G899" t="s">
        <v>1680</v>
      </c>
      <c r="H899" t="str">
        <f t="shared" si="73"/>
        <v>Ficus_adenospermaACM4351</v>
      </c>
      <c r="I899" t="s">
        <v>151</v>
      </c>
      <c r="J899" s="5">
        <v>25</v>
      </c>
      <c r="K899" t="s">
        <v>2069</v>
      </c>
      <c r="L899">
        <v>1</v>
      </c>
      <c r="M899" t="s">
        <v>33</v>
      </c>
      <c r="N899" t="s">
        <v>735</v>
      </c>
      <c r="O899" t="str">
        <f t="shared" si="74"/>
        <v>YP3C0214ACM4351</v>
      </c>
      <c r="P899" t="s">
        <v>736</v>
      </c>
      <c r="S899" t="s">
        <v>93</v>
      </c>
      <c r="T899" t="s">
        <v>94</v>
      </c>
      <c r="U899" t="s">
        <v>1682</v>
      </c>
      <c r="W899" t="s">
        <v>1683</v>
      </c>
      <c r="Z899" t="s">
        <v>741</v>
      </c>
      <c r="AA899" t="s">
        <v>742</v>
      </c>
    </row>
    <row r="900" spans="1:27" x14ac:dyDescent="0.2">
      <c r="A900">
        <v>1487</v>
      </c>
      <c r="B900" t="s">
        <v>1678</v>
      </c>
      <c r="C900" t="str">
        <f t="shared" si="70"/>
        <v>C</v>
      </c>
      <c r="D900" t="str">
        <f t="shared" si="71"/>
        <v>3C0214</v>
      </c>
      <c r="E900" t="str">
        <f t="shared" si="72"/>
        <v>C3</v>
      </c>
      <c r="F900" t="s">
        <v>1679</v>
      </c>
      <c r="G900" t="s">
        <v>1680</v>
      </c>
      <c r="H900" t="str">
        <f t="shared" si="73"/>
        <v>Ficus_adenospermaACM4351</v>
      </c>
      <c r="I900" t="s">
        <v>151</v>
      </c>
      <c r="J900" s="5">
        <v>25</v>
      </c>
      <c r="K900" t="s">
        <v>2069</v>
      </c>
      <c r="L900">
        <v>1</v>
      </c>
      <c r="M900" t="s">
        <v>33</v>
      </c>
      <c r="N900" t="s">
        <v>735</v>
      </c>
      <c r="O900" t="str">
        <f t="shared" si="74"/>
        <v>YP3C0214ACM4351</v>
      </c>
      <c r="P900" t="s">
        <v>736</v>
      </c>
      <c r="S900" t="s">
        <v>93</v>
      </c>
      <c r="T900" t="s">
        <v>94</v>
      </c>
      <c r="U900" t="s">
        <v>1682</v>
      </c>
      <c r="W900" t="s">
        <v>1683</v>
      </c>
      <c r="Z900" t="s">
        <v>741</v>
      </c>
      <c r="AA900" t="s">
        <v>742</v>
      </c>
    </row>
    <row r="901" spans="1:27" x14ac:dyDescent="0.2">
      <c r="A901">
        <v>1488</v>
      </c>
      <c r="B901" t="s">
        <v>1678</v>
      </c>
      <c r="C901" t="str">
        <f t="shared" si="70"/>
        <v>C</v>
      </c>
      <c r="D901" t="str">
        <f t="shared" si="71"/>
        <v>3C0214</v>
      </c>
      <c r="E901" t="str">
        <f t="shared" si="72"/>
        <v>C3</v>
      </c>
      <c r="F901" t="s">
        <v>1679</v>
      </c>
      <c r="G901" t="s">
        <v>1680</v>
      </c>
      <c r="H901" t="str">
        <f t="shared" si="73"/>
        <v>Ficus_adenospermaACM4351</v>
      </c>
      <c r="I901" t="s">
        <v>151</v>
      </c>
      <c r="J901" s="5">
        <v>25</v>
      </c>
      <c r="K901" t="s">
        <v>2069</v>
      </c>
      <c r="L901">
        <v>1</v>
      </c>
      <c r="M901" t="s">
        <v>33</v>
      </c>
      <c r="N901" t="s">
        <v>735</v>
      </c>
      <c r="O901" t="str">
        <f t="shared" si="74"/>
        <v>YP3C0214ACM4351</v>
      </c>
      <c r="P901" t="s">
        <v>736</v>
      </c>
      <c r="S901" t="s">
        <v>93</v>
      </c>
      <c r="T901" t="s">
        <v>94</v>
      </c>
      <c r="U901" t="s">
        <v>1682</v>
      </c>
      <c r="W901" t="s">
        <v>1683</v>
      </c>
      <c r="Z901" t="s">
        <v>741</v>
      </c>
      <c r="AA901" t="s">
        <v>742</v>
      </c>
    </row>
    <row r="902" spans="1:27" x14ac:dyDescent="0.2">
      <c r="A902">
        <v>1386</v>
      </c>
      <c r="B902" t="s">
        <v>2070</v>
      </c>
      <c r="C902" t="str">
        <f t="shared" si="70"/>
        <v>C</v>
      </c>
      <c r="D902" t="str">
        <f t="shared" si="71"/>
        <v>3C0168</v>
      </c>
      <c r="E902" t="str">
        <f t="shared" si="72"/>
        <v>C3</v>
      </c>
      <c r="F902" t="s">
        <v>2071</v>
      </c>
      <c r="G902" t="s">
        <v>2072</v>
      </c>
      <c r="H902" t="str">
        <f t="shared" si="73"/>
        <v>Schefflera_setulosaACM4429</v>
      </c>
      <c r="I902" t="s">
        <v>46</v>
      </c>
      <c r="J902" s="5">
        <v>5.0999999999999996</v>
      </c>
      <c r="K902" t="s">
        <v>2073</v>
      </c>
      <c r="L902">
        <v>1</v>
      </c>
      <c r="M902" t="s">
        <v>57</v>
      </c>
      <c r="N902" t="s">
        <v>751</v>
      </c>
      <c r="O902" t="str">
        <f t="shared" si="74"/>
        <v>YP3C0168ACM4429</v>
      </c>
      <c r="P902" t="s">
        <v>59</v>
      </c>
      <c r="S902" t="s">
        <v>316</v>
      </c>
      <c r="T902" t="s">
        <v>2074</v>
      </c>
      <c r="U902" t="s">
        <v>2075</v>
      </c>
      <c r="W902" t="s">
        <v>2076</v>
      </c>
    </row>
    <row r="903" spans="1:27" x14ac:dyDescent="0.2">
      <c r="A903">
        <v>2012</v>
      </c>
      <c r="B903" t="s">
        <v>1940</v>
      </c>
      <c r="C903" t="str">
        <f t="shared" si="70"/>
        <v>C</v>
      </c>
      <c r="D903" t="str">
        <f t="shared" si="71"/>
        <v>4C0266</v>
      </c>
      <c r="E903" t="str">
        <f t="shared" si="72"/>
        <v>C4</v>
      </c>
      <c r="F903" t="s">
        <v>1941</v>
      </c>
      <c r="G903" t="s">
        <v>1097</v>
      </c>
      <c r="H903" t="str">
        <f t="shared" si="73"/>
        <v>Mischocarpus_pyriformisACM4429</v>
      </c>
      <c r="I903" t="s">
        <v>31</v>
      </c>
      <c r="J903" s="5">
        <v>8.3000000000000007</v>
      </c>
      <c r="K903" t="s">
        <v>2077</v>
      </c>
      <c r="L903">
        <v>2</v>
      </c>
      <c r="M903" t="s">
        <v>33</v>
      </c>
      <c r="N903" t="s">
        <v>751</v>
      </c>
      <c r="O903" t="str">
        <f t="shared" si="74"/>
        <v>YP4C0266ACM4429</v>
      </c>
      <c r="P903" t="s">
        <v>59</v>
      </c>
      <c r="S903" t="s">
        <v>1099</v>
      </c>
      <c r="T903" t="s">
        <v>1100</v>
      </c>
      <c r="U903" t="s">
        <v>1101</v>
      </c>
      <c r="V903" t="s">
        <v>1943</v>
      </c>
      <c r="W903" t="s">
        <v>1944</v>
      </c>
    </row>
    <row r="904" spans="1:27" x14ac:dyDescent="0.2">
      <c r="A904">
        <v>1960</v>
      </c>
      <c r="B904" t="s">
        <v>1596</v>
      </c>
      <c r="C904" t="str">
        <f t="shared" si="70"/>
        <v>C</v>
      </c>
      <c r="D904" t="str">
        <f t="shared" si="71"/>
        <v>4C0235</v>
      </c>
      <c r="E904" t="str">
        <f t="shared" si="72"/>
        <v>C4</v>
      </c>
      <c r="F904" t="s">
        <v>1597</v>
      </c>
      <c r="G904" t="s">
        <v>1598</v>
      </c>
      <c r="H904" t="str">
        <f t="shared" si="73"/>
        <v>Trema_orientalisACM4429</v>
      </c>
      <c r="I904" t="s">
        <v>228</v>
      </c>
      <c r="J904" s="5">
        <v>9.1999999999999993</v>
      </c>
      <c r="K904" t="s">
        <v>2078</v>
      </c>
      <c r="L904">
        <v>2</v>
      </c>
      <c r="M904" t="s">
        <v>33</v>
      </c>
      <c r="N904" t="s">
        <v>751</v>
      </c>
      <c r="O904" t="str">
        <f t="shared" si="74"/>
        <v>YP4C0235ACM4429</v>
      </c>
      <c r="P904" t="s">
        <v>59</v>
      </c>
      <c r="S904" t="s">
        <v>1600</v>
      </c>
      <c r="T904" t="s">
        <v>1601</v>
      </c>
      <c r="U904" t="s">
        <v>1602</v>
      </c>
      <c r="V904" t="s">
        <v>1603</v>
      </c>
      <c r="W904" t="s">
        <v>1604</v>
      </c>
    </row>
    <row r="905" spans="1:27" x14ac:dyDescent="0.2">
      <c r="A905">
        <v>1406</v>
      </c>
      <c r="B905" t="s">
        <v>1661</v>
      </c>
      <c r="C905" t="str">
        <f t="shared" si="70"/>
        <v>C</v>
      </c>
      <c r="D905" t="str">
        <f t="shared" si="71"/>
        <v>3C0169</v>
      </c>
      <c r="E905" t="str">
        <f t="shared" si="72"/>
        <v>C3</v>
      </c>
      <c r="F905" t="s">
        <v>1662</v>
      </c>
      <c r="G905" t="s">
        <v>123</v>
      </c>
      <c r="H905" t="str">
        <f t="shared" si="73"/>
        <v>Sloanea_tieghemiiACM4429</v>
      </c>
      <c r="I905" t="s">
        <v>82</v>
      </c>
      <c r="J905" s="5">
        <v>66.2</v>
      </c>
      <c r="K905" t="s">
        <v>1860</v>
      </c>
      <c r="L905">
        <v>2</v>
      </c>
      <c r="M905" t="s">
        <v>33</v>
      </c>
      <c r="N905" t="s">
        <v>751</v>
      </c>
      <c r="O905" t="str">
        <f t="shared" si="74"/>
        <v>YP3C0169ACM4429</v>
      </c>
      <c r="P905" t="s">
        <v>59</v>
      </c>
      <c r="S905" t="s">
        <v>60</v>
      </c>
      <c r="T905" t="s">
        <v>127</v>
      </c>
      <c r="U905" t="s">
        <v>128</v>
      </c>
      <c r="W905" t="s">
        <v>129</v>
      </c>
    </row>
    <row r="906" spans="1:27" x14ac:dyDescent="0.2">
      <c r="A906">
        <v>1413</v>
      </c>
      <c r="B906" t="s">
        <v>1661</v>
      </c>
      <c r="C906" t="str">
        <f t="shared" si="70"/>
        <v>C</v>
      </c>
      <c r="D906" t="str">
        <f t="shared" si="71"/>
        <v>3C0169</v>
      </c>
      <c r="E906" t="str">
        <f t="shared" si="72"/>
        <v>C3</v>
      </c>
      <c r="F906" t="s">
        <v>1662</v>
      </c>
      <c r="G906" t="s">
        <v>123</v>
      </c>
      <c r="H906" t="str">
        <f t="shared" si="73"/>
        <v>Sloanea_tieghemiiACM4429</v>
      </c>
      <c r="I906" t="s">
        <v>357</v>
      </c>
      <c r="J906" s="5">
        <v>66.2</v>
      </c>
      <c r="K906" t="s">
        <v>1806</v>
      </c>
      <c r="L906">
        <v>1</v>
      </c>
      <c r="M906" t="s">
        <v>33</v>
      </c>
      <c r="N906" t="s">
        <v>751</v>
      </c>
      <c r="O906" t="str">
        <f t="shared" si="74"/>
        <v>YP3C0169ACM4429</v>
      </c>
      <c r="P906" t="s">
        <v>59</v>
      </c>
      <c r="S906" t="s">
        <v>60</v>
      </c>
      <c r="T906" t="s">
        <v>127</v>
      </c>
      <c r="U906" t="s">
        <v>128</v>
      </c>
      <c r="W906" t="s">
        <v>129</v>
      </c>
    </row>
    <row r="907" spans="1:27" x14ac:dyDescent="0.2">
      <c r="A907">
        <v>1474</v>
      </c>
      <c r="B907" t="s">
        <v>2079</v>
      </c>
      <c r="C907" t="str">
        <f t="shared" si="70"/>
        <v>C</v>
      </c>
      <c r="D907" t="str">
        <f t="shared" si="71"/>
        <v>3C0203</v>
      </c>
      <c r="E907" t="str">
        <f t="shared" si="72"/>
        <v>C3</v>
      </c>
      <c r="F907" t="s">
        <v>2080</v>
      </c>
      <c r="G907" t="s">
        <v>186</v>
      </c>
      <c r="H907" t="str">
        <f t="shared" si="73"/>
        <v>Aglaia_rimosaACM4458</v>
      </c>
      <c r="I907" t="s">
        <v>151</v>
      </c>
      <c r="J907" s="5">
        <v>13.7</v>
      </c>
      <c r="K907" t="s">
        <v>2081</v>
      </c>
      <c r="L907">
        <v>1</v>
      </c>
      <c r="M907" t="s">
        <v>33</v>
      </c>
      <c r="N907" t="s">
        <v>1451</v>
      </c>
      <c r="O907" t="str">
        <f t="shared" si="74"/>
        <v>YP3C0203ACM4458</v>
      </c>
      <c r="P907" t="s">
        <v>189</v>
      </c>
      <c r="S907" t="s">
        <v>73</v>
      </c>
      <c r="T907" t="s">
        <v>190</v>
      </c>
      <c r="U907" t="s">
        <v>191</v>
      </c>
      <c r="W907" t="s">
        <v>192</v>
      </c>
      <c r="X907" t="s">
        <v>251</v>
      </c>
      <c r="Y907" t="s">
        <v>1452</v>
      </c>
      <c r="Z907" t="s">
        <v>1453</v>
      </c>
      <c r="AA907" t="s">
        <v>1454</v>
      </c>
    </row>
    <row r="908" spans="1:27" x14ac:dyDescent="0.2">
      <c r="A908">
        <v>1371</v>
      </c>
      <c r="B908" t="s">
        <v>1592</v>
      </c>
      <c r="C908" t="str">
        <f t="shared" si="70"/>
        <v>C</v>
      </c>
      <c r="D908" t="str">
        <f t="shared" si="71"/>
        <v>3C0165</v>
      </c>
      <c r="E908" t="str">
        <f t="shared" si="72"/>
        <v>C3</v>
      </c>
      <c r="F908" t="s">
        <v>1593</v>
      </c>
      <c r="G908" t="s">
        <v>186</v>
      </c>
      <c r="H908" t="str">
        <f t="shared" si="73"/>
        <v>Aglaia_rimosaACM4458</v>
      </c>
      <c r="I908" t="s">
        <v>46</v>
      </c>
      <c r="J908" s="5">
        <v>16.100000000000001</v>
      </c>
      <c r="K908" t="s">
        <v>2082</v>
      </c>
      <c r="L908">
        <v>2</v>
      </c>
      <c r="M908" t="s">
        <v>33</v>
      </c>
      <c r="N908" t="s">
        <v>1451</v>
      </c>
      <c r="O908" t="str">
        <f t="shared" si="74"/>
        <v>YP3C0165ACM4458</v>
      </c>
      <c r="P908" t="s">
        <v>189</v>
      </c>
      <c r="S908" t="s">
        <v>73</v>
      </c>
      <c r="T908" t="s">
        <v>190</v>
      </c>
      <c r="U908" t="s">
        <v>191</v>
      </c>
      <c r="W908" t="s">
        <v>192</v>
      </c>
      <c r="X908" t="s">
        <v>251</v>
      </c>
      <c r="Y908" t="s">
        <v>1452</v>
      </c>
      <c r="Z908" t="s">
        <v>1453</v>
      </c>
      <c r="AA908" t="s">
        <v>1454</v>
      </c>
    </row>
    <row r="909" spans="1:27" x14ac:dyDescent="0.2">
      <c r="A909">
        <v>1372</v>
      </c>
      <c r="B909" t="s">
        <v>1592</v>
      </c>
      <c r="C909" t="str">
        <f t="shared" si="70"/>
        <v>C</v>
      </c>
      <c r="D909" t="str">
        <f t="shared" si="71"/>
        <v>3C0165</v>
      </c>
      <c r="E909" t="str">
        <f t="shared" si="72"/>
        <v>C3</v>
      </c>
      <c r="F909" t="s">
        <v>1593</v>
      </c>
      <c r="G909" t="s">
        <v>186</v>
      </c>
      <c r="H909" t="str">
        <f t="shared" si="73"/>
        <v>Aglaia_rimosaACM4458</v>
      </c>
      <c r="I909" t="s">
        <v>99</v>
      </c>
      <c r="J909" s="5">
        <v>16.100000000000001</v>
      </c>
      <c r="K909" t="s">
        <v>2083</v>
      </c>
      <c r="L909">
        <v>1</v>
      </c>
      <c r="M909" t="s">
        <v>33</v>
      </c>
      <c r="N909" t="s">
        <v>1451</v>
      </c>
      <c r="O909" t="str">
        <f t="shared" si="74"/>
        <v>YP3C0165ACM4458</v>
      </c>
      <c r="P909" t="s">
        <v>189</v>
      </c>
      <c r="S909" t="s">
        <v>73</v>
      </c>
      <c r="T909" t="s">
        <v>190</v>
      </c>
      <c r="U909" t="s">
        <v>191</v>
      </c>
      <c r="W909" t="s">
        <v>192</v>
      </c>
      <c r="X909" t="s">
        <v>251</v>
      </c>
      <c r="Y909" t="s">
        <v>1452</v>
      </c>
      <c r="Z909" t="s">
        <v>1453</v>
      </c>
      <c r="AA909" t="s">
        <v>1454</v>
      </c>
    </row>
    <row r="910" spans="1:27" x14ac:dyDescent="0.2">
      <c r="A910">
        <v>1374</v>
      </c>
      <c r="B910" t="s">
        <v>1592</v>
      </c>
      <c r="C910" t="str">
        <f t="shared" si="70"/>
        <v>C</v>
      </c>
      <c r="D910" t="str">
        <f t="shared" si="71"/>
        <v>3C0165</v>
      </c>
      <c r="E910" t="str">
        <f t="shared" si="72"/>
        <v>C3</v>
      </c>
      <c r="F910" t="s">
        <v>1593</v>
      </c>
      <c r="G910" t="s">
        <v>186</v>
      </c>
      <c r="H910" t="str">
        <f t="shared" si="73"/>
        <v>Aglaia_rimosaACM4458</v>
      </c>
      <c r="I910" t="s">
        <v>228</v>
      </c>
      <c r="J910" s="5">
        <v>16.100000000000001</v>
      </c>
      <c r="K910" t="s">
        <v>2084</v>
      </c>
      <c r="L910">
        <v>2</v>
      </c>
      <c r="M910" t="s">
        <v>33</v>
      </c>
      <c r="N910" t="s">
        <v>1451</v>
      </c>
      <c r="O910" t="str">
        <f t="shared" si="74"/>
        <v>YP3C0165ACM4458</v>
      </c>
      <c r="P910" t="s">
        <v>189</v>
      </c>
      <c r="S910" t="s">
        <v>73</v>
      </c>
      <c r="T910" t="s">
        <v>190</v>
      </c>
      <c r="U910" t="s">
        <v>191</v>
      </c>
      <c r="W910" t="s">
        <v>192</v>
      </c>
      <c r="X910" t="s">
        <v>251</v>
      </c>
      <c r="Y910" t="s">
        <v>1452</v>
      </c>
      <c r="Z910" t="s">
        <v>1453</v>
      </c>
      <c r="AA910" t="s">
        <v>1454</v>
      </c>
    </row>
    <row r="911" spans="1:27" x14ac:dyDescent="0.2">
      <c r="A911">
        <v>1377</v>
      </c>
      <c r="B911" t="s">
        <v>1592</v>
      </c>
      <c r="C911" t="str">
        <f t="shared" si="70"/>
        <v>C</v>
      </c>
      <c r="D911" t="str">
        <f t="shared" si="71"/>
        <v>3C0165</v>
      </c>
      <c r="E911" t="str">
        <f t="shared" si="72"/>
        <v>C3</v>
      </c>
      <c r="F911" t="s">
        <v>1593</v>
      </c>
      <c r="G911" t="s">
        <v>186</v>
      </c>
      <c r="H911" t="str">
        <f t="shared" si="73"/>
        <v>Aglaia_rimosaACM4458</v>
      </c>
      <c r="I911" t="s">
        <v>86</v>
      </c>
      <c r="J911" s="5">
        <v>16.100000000000001</v>
      </c>
      <c r="K911" t="s">
        <v>2085</v>
      </c>
      <c r="L911">
        <v>1</v>
      </c>
      <c r="M911" t="s">
        <v>33</v>
      </c>
      <c r="N911" t="s">
        <v>1451</v>
      </c>
      <c r="O911" t="str">
        <f t="shared" si="74"/>
        <v>YP3C0165ACM4458</v>
      </c>
      <c r="P911" t="s">
        <v>189</v>
      </c>
      <c r="S911" t="s">
        <v>73</v>
      </c>
      <c r="T911" t="s">
        <v>190</v>
      </c>
      <c r="U911" t="s">
        <v>191</v>
      </c>
      <c r="W911" t="s">
        <v>192</v>
      </c>
      <c r="X911" t="s">
        <v>251</v>
      </c>
      <c r="Y911" t="s">
        <v>1452</v>
      </c>
      <c r="Z911" t="s">
        <v>1453</v>
      </c>
      <c r="AA911" t="s">
        <v>1454</v>
      </c>
    </row>
    <row r="912" spans="1:27" x14ac:dyDescent="0.2">
      <c r="A912">
        <v>1379</v>
      </c>
      <c r="B912" t="s">
        <v>1592</v>
      </c>
      <c r="C912" t="str">
        <f t="shared" si="70"/>
        <v>C</v>
      </c>
      <c r="D912" t="str">
        <f t="shared" si="71"/>
        <v>3C0165</v>
      </c>
      <c r="E912" t="str">
        <f t="shared" si="72"/>
        <v>C3</v>
      </c>
      <c r="F912" t="s">
        <v>1593</v>
      </c>
      <c r="G912" t="s">
        <v>186</v>
      </c>
      <c r="H912" t="str">
        <f t="shared" si="73"/>
        <v>Aglaia_rimosaACM4458</v>
      </c>
      <c r="I912" t="s">
        <v>211</v>
      </c>
      <c r="J912" s="5">
        <v>16.100000000000001</v>
      </c>
      <c r="K912" t="s">
        <v>2086</v>
      </c>
      <c r="L912">
        <v>1</v>
      </c>
      <c r="M912" t="s">
        <v>33</v>
      </c>
      <c r="N912" t="s">
        <v>1451</v>
      </c>
      <c r="O912" t="str">
        <f t="shared" si="74"/>
        <v>YP3C0165ACM4458</v>
      </c>
      <c r="P912" t="s">
        <v>189</v>
      </c>
      <c r="S912" t="s">
        <v>73</v>
      </c>
      <c r="T912" t="s">
        <v>190</v>
      </c>
      <c r="U912" t="s">
        <v>191</v>
      </c>
      <c r="W912" t="s">
        <v>192</v>
      </c>
      <c r="X912" t="s">
        <v>251</v>
      </c>
      <c r="Y912" t="s">
        <v>1452</v>
      </c>
      <c r="Z912" t="s">
        <v>1453</v>
      </c>
      <c r="AA912" t="s">
        <v>1454</v>
      </c>
    </row>
    <row r="913" spans="1:27" x14ac:dyDescent="0.2">
      <c r="A913">
        <v>920</v>
      </c>
      <c r="B913" t="s">
        <v>2087</v>
      </c>
      <c r="C913" t="str">
        <f t="shared" si="70"/>
        <v>C</v>
      </c>
      <c r="D913" t="str">
        <f t="shared" si="71"/>
        <v>2C0073</v>
      </c>
      <c r="E913" t="str">
        <f t="shared" si="72"/>
        <v>C2</v>
      </c>
      <c r="F913" t="s">
        <v>2088</v>
      </c>
      <c r="G913" t="s">
        <v>708</v>
      </c>
      <c r="H913" t="str">
        <f t="shared" si="73"/>
        <v>Syzygium_acuminatissimumACM4473</v>
      </c>
      <c r="I913" t="s">
        <v>1211</v>
      </c>
      <c r="J913" s="5">
        <v>11.3</v>
      </c>
      <c r="K913" t="s">
        <v>2089</v>
      </c>
      <c r="L913">
        <v>1</v>
      </c>
      <c r="M913" t="s">
        <v>57</v>
      </c>
      <c r="N913" t="s">
        <v>1460</v>
      </c>
      <c r="O913" t="str">
        <f t="shared" si="74"/>
        <v>YP2C0073ACM4473</v>
      </c>
      <c r="P913" t="s">
        <v>736</v>
      </c>
      <c r="S913" t="s">
        <v>510</v>
      </c>
      <c r="T913" t="s">
        <v>511</v>
      </c>
      <c r="U913" t="s">
        <v>710</v>
      </c>
      <c r="W913" t="s">
        <v>711</v>
      </c>
      <c r="Z913" t="s">
        <v>741</v>
      </c>
      <c r="AA913" t="s">
        <v>742</v>
      </c>
    </row>
    <row r="914" spans="1:27" x14ac:dyDescent="0.2">
      <c r="A914">
        <v>2021</v>
      </c>
      <c r="B914" t="s">
        <v>1621</v>
      </c>
      <c r="C914" t="str">
        <f t="shared" si="70"/>
        <v>C</v>
      </c>
      <c r="D914" t="str">
        <f t="shared" si="71"/>
        <v>4C0273</v>
      </c>
      <c r="E914" t="str">
        <f t="shared" si="72"/>
        <v>C4</v>
      </c>
      <c r="F914" t="s">
        <v>1622</v>
      </c>
      <c r="G914" t="s">
        <v>1159</v>
      </c>
      <c r="H914" t="str">
        <f t="shared" si="73"/>
        <v>Caldcluvia_nymaniiACM4494</v>
      </c>
      <c r="I914" t="s">
        <v>151</v>
      </c>
      <c r="J914" s="5">
        <v>9</v>
      </c>
      <c r="K914" t="s">
        <v>2090</v>
      </c>
      <c r="L914">
        <v>1</v>
      </c>
      <c r="M914" t="s">
        <v>57</v>
      </c>
      <c r="N914" t="s">
        <v>757</v>
      </c>
      <c r="O914" t="str">
        <f t="shared" si="74"/>
        <v>YP4C0273ACM4494</v>
      </c>
      <c r="P914" t="s">
        <v>736</v>
      </c>
      <c r="S914" t="s">
        <v>1161</v>
      </c>
      <c r="T914" t="s">
        <v>1162</v>
      </c>
      <c r="U914" t="s">
        <v>1163</v>
      </c>
      <c r="W914" t="s">
        <v>1164</v>
      </c>
    </row>
    <row r="915" spans="1:27" x14ac:dyDescent="0.2">
      <c r="A915">
        <v>1954</v>
      </c>
      <c r="B915" t="s">
        <v>1596</v>
      </c>
      <c r="C915" t="str">
        <f t="shared" si="70"/>
        <v>C</v>
      </c>
      <c r="D915" t="str">
        <f t="shared" si="71"/>
        <v>4C0235</v>
      </c>
      <c r="E915" t="str">
        <f t="shared" si="72"/>
        <v>C4</v>
      </c>
      <c r="F915" t="s">
        <v>1597</v>
      </c>
      <c r="G915" t="s">
        <v>1598</v>
      </c>
      <c r="H915" t="str">
        <f t="shared" si="73"/>
        <v>Trema_orientalisACM4494</v>
      </c>
      <c r="I915" t="s">
        <v>46</v>
      </c>
      <c r="J915" s="5">
        <v>9.1999999999999993</v>
      </c>
      <c r="K915" t="s">
        <v>2091</v>
      </c>
      <c r="L915">
        <v>2</v>
      </c>
      <c r="M915" t="s">
        <v>33</v>
      </c>
      <c r="N915" t="s">
        <v>757</v>
      </c>
      <c r="O915" t="str">
        <f t="shared" si="74"/>
        <v>YP4C0235ACM4494</v>
      </c>
      <c r="P915" t="s">
        <v>736</v>
      </c>
      <c r="S915" t="s">
        <v>1600</v>
      </c>
      <c r="T915" t="s">
        <v>1601</v>
      </c>
      <c r="U915" t="s">
        <v>1602</v>
      </c>
      <c r="V915" t="s">
        <v>1603</v>
      </c>
      <c r="W915" t="s">
        <v>1604</v>
      </c>
    </row>
    <row r="916" spans="1:27" x14ac:dyDescent="0.2">
      <c r="A916">
        <v>1479</v>
      </c>
      <c r="B916" t="s">
        <v>1675</v>
      </c>
      <c r="C916" t="str">
        <f t="shared" si="70"/>
        <v>C</v>
      </c>
      <c r="D916" t="str">
        <f t="shared" si="71"/>
        <v>3C0211</v>
      </c>
      <c r="E916" t="str">
        <f t="shared" si="72"/>
        <v>C3</v>
      </c>
      <c r="F916" t="s">
        <v>1676</v>
      </c>
      <c r="G916" t="s">
        <v>186</v>
      </c>
      <c r="H916" t="str">
        <f t="shared" si="73"/>
        <v>Aglaia_rimosaACM4494</v>
      </c>
      <c r="I916" t="s">
        <v>124</v>
      </c>
      <c r="J916" s="5">
        <v>20.399999999999999</v>
      </c>
      <c r="K916" t="s">
        <v>2092</v>
      </c>
      <c r="L916">
        <v>1</v>
      </c>
      <c r="M916" t="s">
        <v>57</v>
      </c>
      <c r="N916" t="s">
        <v>757</v>
      </c>
      <c r="O916" t="str">
        <f t="shared" si="74"/>
        <v>YP3C0211ACM4494</v>
      </c>
      <c r="P916" t="s">
        <v>736</v>
      </c>
      <c r="S916" t="s">
        <v>73</v>
      </c>
      <c r="T916" t="s">
        <v>190</v>
      </c>
      <c r="U916" t="s">
        <v>191</v>
      </c>
      <c r="W916" t="s">
        <v>192</v>
      </c>
    </row>
    <row r="917" spans="1:27" x14ac:dyDescent="0.2">
      <c r="A917">
        <v>309</v>
      </c>
      <c r="B917" t="s">
        <v>1624</v>
      </c>
      <c r="C917" t="str">
        <f t="shared" si="70"/>
        <v>C</v>
      </c>
      <c r="D917" t="str">
        <f t="shared" si="71"/>
        <v>1C0016</v>
      </c>
      <c r="E917" t="str">
        <f t="shared" si="72"/>
        <v>C1</v>
      </c>
      <c r="F917" t="s">
        <v>1625</v>
      </c>
      <c r="G917" t="s">
        <v>304</v>
      </c>
      <c r="H917" t="str">
        <f t="shared" si="73"/>
        <v>Elaeocarpus_sphaericusACM4494</v>
      </c>
      <c r="I917" t="s">
        <v>99</v>
      </c>
      <c r="J917" s="5">
        <v>21</v>
      </c>
      <c r="K917" t="s">
        <v>2017</v>
      </c>
      <c r="L917">
        <v>2</v>
      </c>
      <c r="M917" t="s">
        <v>33</v>
      </c>
      <c r="N917" t="s">
        <v>757</v>
      </c>
      <c r="O917" t="str">
        <f t="shared" si="74"/>
        <v>YP1C0016ACM4494</v>
      </c>
      <c r="P917" t="s">
        <v>736</v>
      </c>
      <c r="S917" t="s">
        <v>60</v>
      </c>
      <c r="T917" t="s">
        <v>61</v>
      </c>
      <c r="U917" t="s">
        <v>306</v>
      </c>
      <c r="W917" t="s">
        <v>307</v>
      </c>
    </row>
    <row r="918" spans="1:27" x14ac:dyDescent="0.2">
      <c r="A918">
        <v>1411</v>
      </c>
      <c r="B918" t="s">
        <v>1661</v>
      </c>
      <c r="C918" t="str">
        <f t="shared" si="70"/>
        <v>C</v>
      </c>
      <c r="D918" t="str">
        <f t="shared" si="71"/>
        <v>3C0169</v>
      </c>
      <c r="E918" t="str">
        <f t="shared" si="72"/>
        <v>C3</v>
      </c>
      <c r="F918" t="s">
        <v>1662</v>
      </c>
      <c r="G918" t="s">
        <v>123</v>
      </c>
      <c r="H918" t="str">
        <f t="shared" si="73"/>
        <v>Sloanea_tieghemiiACM4494</v>
      </c>
      <c r="I918" t="s">
        <v>259</v>
      </c>
      <c r="J918" s="5">
        <v>66.2</v>
      </c>
      <c r="K918" t="s">
        <v>2093</v>
      </c>
      <c r="L918">
        <v>1</v>
      </c>
      <c r="M918" t="s">
        <v>33</v>
      </c>
      <c r="N918" t="s">
        <v>757</v>
      </c>
      <c r="O918" t="str">
        <f t="shared" si="74"/>
        <v>YP3C0169ACM4494</v>
      </c>
      <c r="P918" t="s">
        <v>736</v>
      </c>
      <c r="S918" t="s">
        <v>60</v>
      </c>
      <c r="T918" t="s">
        <v>127</v>
      </c>
      <c r="U918" t="s">
        <v>128</v>
      </c>
      <c r="W918" t="s">
        <v>129</v>
      </c>
    </row>
    <row r="919" spans="1:27" x14ac:dyDescent="0.2">
      <c r="A919">
        <v>2033</v>
      </c>
      <c r="B919" t="s">
        <v>2094</v>
      </c>
      <c r="C919" t="str">
        <f t="shared" si="70"/>
        <v>C</v>
      </c>
      <c r="D919" t="str">
        <f t="shared" si="71"/>
        <v>4C0286</v>
      </c>
      <c r="E919" t="str">
        <f t="shared" si="72"/>
        <v>C4</v>
      </c>
      <c r="F919" t="s">
        <v>2095</v>
      </c>
      <c r="G919" t="s">
        <v>227</v>
      </c>
      <c r="H919" t="str">
        <f t="shared" si="73"/>
        <v>Ficus_erythrospermaACM4533</v>
      </c>
      <c r="I919" t="s">
        <v>46</v>
      </c>
      <c r="J919" s="5">
        <v>7.6</v>
      </c>
      <c r="K919" t="s">
        <v>2096</v>
      </c>
      <c r="L919">
        <v>3</v>
      </c>
      <c r="M919" t="s">
        <v>33</v>
      </c>
      <c r="N919" t="s">
        <v>763</v>
      </c>
      <c r="O919" t="str">
        <f t="shared" si="74"/>
        <v>YP4C0286ACM4533</v>
      </c>
      <c r="P919" t="s">
        <v>189</v>
      </c>
      <c r="S919" t="s">
        <v>93</v>
      </c>
      <c r="T919" t="s">
        <v>94</v>
      </c>
      <c r="U919" t="s">
        <v>230</v>
      </c>
      <c r="W919" t="s">
        <v>231</v>
      </c>
      <c r="X919" t="s">
        <v>251</v>
      </c>
      <c r="Y919" t="s">
        <v>252</v>
      </c>
      <c r="Z919" t="s">
        <v>253</v>
      </c>
      <c r="AA919" t="s">
        <v>764</v>
      </c>
    </row>
    <row r="920" spans="1:27" x14ac:dyDescent="0.2">
      <c r="A920">
        <v>2019</v>
      </c>
      <c r="B920" t="s">
        <v>1621</v>
      </c>
      <c r="C920" t="str">
        <f t="shared" si="70"/>
        <v>C</v>
      </c>
      <c r="D920" t="str">
        <f t="shared" si="71"/>
        <v>4C0273</v>
      </c>
      <c r="E920" t="str">
        <f t="shared" si="72"/>
        <v>C4</v>
      </c>
      <c r="F920" t="s">
        <v>1622</v>
      </c>
      <c r="G920" t="s">
        <v>1159</v>
      </c>
      <c r="H920" t="str">
        <f t="shared" si="73"/>
        <v>Caldcluvia_nymaniiACM4533</v>
      </c>
      <c r="I920" t="s">
        <v>31</v>
      </c>
      <c r="J920" s="5">
        <v>9</v>
      </c>
      <c r="K920" t="s">
        <v>2051</v>
      </c>
      <c r="L920">
        <v>2</v>
      </c>
      <c r="M920" t="s">
        <v>33</v>
      </c>
      <c r="N920" t="s">
        <v>763</v>
      </c>
      <c r="O920" t="str">
        <f t="shared" si="74"/>
        <v>YP4C0273ACM4533</v>
      </c>
      <c r="P920" t="s">
        <v>189</v>
      </c>
      <c r="S920" t="s">
        <v>1161</v>
      </c>
      <c r="T920" t="s">
        <v>1162</v>
      </c>
      <c r="U920" t="s">
        <v>1163</v>
      </c>
      <c r="W920" t="s">
        <v>1164</v>
      </c>
      <c r="X920" t="s">
        <v>251</v>
      </c>
      <c r="Y920" t="s">
        <v>252</v>
      </c>
      <c r="Z920" t="s">
        <v>253</v>
      </c>
      <c r="AA920" t="s">
        <v>764</v>
      </c>
    </row>
    <row r="921" spans="1:27" x14ac:dyDescent="0.2">
      <c r="A921">
        <v>1961</v>
      </c>
      <c r="B921" t="s">
        <v>1596</v>
      </c>
      <c r="C921" t="str">
        <f t="shared" si="70"/>
        <v>C</v>
      </c>
      <c r="D921" t="str">
        <f t="shared" si="71"/>
        <v>4C0235</v>
      </c>
      <c r="E921" t="str">
        <f t="shared" si="72"/>
        <v>C4</v>
      </c>
      <c r="F921" t="s">
        <v>1597</v>
      </c>
      <c r="G921" t="s">
        <v>1598</v>
      </c>
      <c r="H921" t="str">
        <f t="shared" si="73"/>
        <v>Trema_orientalisACM4533</v>
      </c>
      <c r="I921" t="s">
        <v>124</v>
      </c>
      <c r="J921" s="5">
        <v>9.1999999999999993</v>
      </c>
      <c r="K921" t="s">
        <v>2097</v>
      </c>
      <c r="L921">
        <v>3</v>
      </c>
      <c r="M921" t="s">
        <v>33</v>
      </c>
      <c r="N921" t="s">
        <v>763</v>
      </c>
      <c r="O921" t="str">
        <f t="shared" si="74"/>
        <v>YP4C0235ACM4533</v>
      </c>
      <c r="P921" t="s">
        <v>189</v>
      </c>
      <c r="S921" t="s">
        <v>1600</v>
      </c>
      <c r="T921" t="s">
        <v>1601</v>
      </c>
      <c r="U921" t="s">
        <v>1602</v>
      </c>
      <c r="V921" t="s">
        <v>1603</v>
      </c>
      <c r="W921" t="s">
        <v>1604</v>
      </c>
      <c r="X921" t="s">
        <v>251</v>
      </c>
      <c r="Y921" t="s">
        <v>252</v>
      </c>
      <c r="Z921" t="s">
        <v>253</v>
      </c>
      <c r="AA921" t="s">
        <v>764</v>
      </c>
    </row>
    <row r="922" spans="1:27" x14ac:dyDescent="0.2">
      <c r="A922">
        <v>1494</v>
      </c>
      <c r="B922" t="s">
        <v>1678</v>
      </c>
      <c r="C922" t="str">
        <f t="shared" si="70"/>
        <v>C</v>
      </c>
      <c r="D922" t="str">
        <f t="shared" si="71"/>
        <v>3C0214</v>
      </c>
      <c r="E922" t="str">
        <f t="shared" si="72"/>
        <v>C3</v>
      </c>
      <c r="F922" t="s">
        <v>1679</v>
      </c>
      <c r="G922" t="s">
        <v>1680</v>
      </c>
      <c r="H922" t="str">
        <f t="shared" si="73"/>
        <v>Ficus_adenospermaACM4533</v>
      </c>
      <c r="I922" t="s">
        <v>117</v>
      </c>
      <c r="J922" s="5">
        <v>25</v>
      </c>
      <c r="K922" t="s">
        <v>2098</v>
      </c>
      <c r="L922">
        <v>3</v>
      </c>
      <c r="M922" t="s">
        <v>33</v>
      </c>
      <c r="N922" t="s">
        <v>763</v>
      </c>
      <c r="O922" t="str">
        <f t="shared" si="74"/>
        <v>YP3C0214ACM4533</v>
      </c>
      <c r="P922" t="s">
        <v>189</v>
      </c>
      <c r="S922" t="s">
        <v>93</v>
      </c>
      <c r="T922" t="s">
        <v>94</v>
      </c>
      <c r="U922" t="s">
        <v>1682</v>
      </c>
      <c r="W922" t="s">
        <v>1683</v>
      </c>
      <c r="X922" t="s">
        <v>251</v>
      </c>
      <c r="Y922" t="s">
        <v>252</v>
      </c>
      <c r="Z922" t="s">
        <v>253</v>
      </c>
      <c r="AA922" t="s">
        <v>764</v>
      </c>
    </row>
    <row r="923" spans="1:27" x14ac:dyDescent="0.2">
      <c r="A923">
        <v>367</v>
      </c>
      <c r="B923" t="s">
        <v>1658</v>
      </c>
      <c r="C923" t="str">
        <f t="shared" si="70"/>
        <v>C</v>
      </c>
      <c r="D923" t="str">
        <f t="shared" si="71"/>
        <v>1C0055</v>
      </c>
      <c r="E923" t="str">
        <f t="shared" si="72"/>
        <v>C1</v>
      </c>
      <c r="F923" t="s">
        <v>1659</v>
      </c>
      <c r="G923" t="s">
        <v>55</v>
      </c>
      <c r="H923" t="str">
        <f t="shared" si="73"/>
        <v>Elaeocarpus_dolichostylusACM4556</v>
      </c>
      <c r="I923" t="s">
        <v>31</v>
      </c>
      <c r="J923" s="5">
        <v>37.4</v>
      </c>
      <c r="K923" t="s">
        <v>2099</v>
      </c>
      <c r="L923">
        <v>3</v>
      </c>
      <c r="M923" t="s">
        <v>33</v>
      </c>
      <c r="N923" t="s">
        <v>766</v>
      </c>
      <c r="O923" t="str">
        <f t="shared" si="74"/>
        <v>YP1C0055ACM4556</v>
      </c>
      <c r="P923" t="s">
        <v>189</v>
      </c>
      <c r="S923" t="s">
        <v>60</v>
      </c>
      <c r="T923" t="s">
        <v>61</v>
      </c>
      <c r="U923" t="s">
        <v>62</v>
      </c>
      <c r="W923" t="s">
        <v>63</v>
      </c>
      <c r="X923" t="s">
        <v>251</v>
      </c>
      <c r="Y923" t="s">
        <v>252</v>
      </c>
      <c r="Z923" t="s">
        <v>253</v>
      </c>
      <c r="AA923" t="s">
        <v>767</v>
      </c>
    </row>
    <row r="924" spans="1:27" x14ac:dyDescent="0.2">
      <c r="A924">
        <v>2029</v>
      </c>
      <c r="B924" t="s">
        <v>1905</v>
      </c>
      <c r="C924" t="str">
        <f t="shared" si="70"/>
        <v>C</v>
      </c>
      <c r="D924" t="str">
        <f t="shared" si="71"/>
        <v>4C0279</v>
      </c>
      <c r="E924" t="str">
        <f t="shared" si="72"/>
        <v>C4</v>
      </c>
      <c r="F924" t="s">
        <v>1906</v>
      </c>
      <c r="G924" t="s">
        <v>1269</v>
      </c>
      <c r="H924" t="str">
        <f t="shared" si="73"/>
        <v>Dicksonia_sciurusACM4559</v>
      </c>
      <c r="I924" t="s">
        <v>151</v>
      </c>
      <c r="J924" s="5">
        <v>25.8</v>
      </c>
      <c r="K924" t="s">
        <v>2100</v>
      </c>
      <c r="L924">
        <v>1</v>
      </c>
      <c r="M924" t="s">
        <v>57</v>
      </c>
      <c r="N924" t="s">
        <v>2101</v>
      </c>
      <c r="O924" t="str">
        <f t="shared" si="74"/>
        <v>YP4C0279ACM4559</v>
      </c>
      <c r="P924" t="s">
        <v>59</v>
      </c>
      <c r="S924" t="s">
        <v>1272</v>
      </c>
      <c r="T924" t="s">
        <v>1273</v>
      </c>
      <c r="U924" t="s">
        <v>1274</v>
      </c>
      <c r="V924" t="s">
        <v>1908</v>
      </c>
      <c r="W924" t="s">
        <v>1909</v>
      </c>
    </row>
    <row r="925" spans="1:27" x14ac:dyDescent="0.2">
      <c r="A925">
        <v>946</v>
      </c>
      <c r="B925" t="s">
        <v>1976</v>
      </c>
      <c r="C925" t="str">
        <f t="shared" si="70"/>
        <v>C</v>
      </c>
      <c r="D925" t="str">
        <f t="shared" si="71"/>
        <v>2C0107</v>
      </c>
      <c r="E925" t="str">
        <f t="shared" si="72"/>
        <v>C2</v>
      </c>
      <c r="F925" t="s">
        <v>1977</v>
      </c>
      <c r="G925" t="s">
        <v>123</v>
      </c>
      <c r="H925" t="str">
        <f t="shared" si="73"/>
        <v>Sloanea_tieghemiiACM4670</v>
      </c>
      <c r="I925" t="s">
        <v>46</v>
      </c>
      <c r="J925" s="5">
        <v>6.6</v>
      </c>
      <c r="K925" t="s">
        <v>2102</v>
      </c>
      <c r="L925">
        <v>1</v>
      </c>
      <c r="M925" t="s">
        <v>57</v>
      </c>
      <c r="N925" t="s">
        <v>1480</v>
      </c>
      <c r="O925" t="str">
        <f t="shared" si="74"/>
        <v>YP2C0107ACM4670</v>
      </c>
      <c r="P925" t="s">
        <v>35</v>
      </c>
      <c r="S925" t="s">
        <v>60</v>
      </c>
      <c r="T925" t="s">
        <v>127</v>
      </c>
      <c r="U925" t="s">
        <v>128</v>
      </c>
      <c r="W925" t="s">
        <v>129</v>
      </c>
      <c r="X925" t="s">
        <v>40</v>
      </c>
      <c r="Z925" t="s">
        <v>1483</v>
      </c>
    </row>
    <row r="926" spans="1:27" x14ac:dyDescent="0.2">
      <c r="A926">
        <v>916</v>
      </c>
      <c r="B926" t="s">
        <v>1627</v>
      </c>
      <c r="C926" t="str">
        <f t="shared" si="70"/>
        <v>C</v>
      </c>
      <c r="D926" t="str">
        <f t="shared" si="71"/>
        <v>2C0029</v>
      </c>
      <c r="E926" t="str">
        <f t="shared" si="72"/>
        <v>C2</v>
      </c>
      <c r="F926" t="s">
        <v>2103</v>
      </c>
      <c r="G926" t="s">
        <v>123</v>
      </c>
      <c r="H926" t="str">
        <f t="shared" si="73"/>
        <v>Sloanea_tieghemiiACM4686</v>
      </c>
      <c r="I926" t="s">
        <v>46</v>
      </c>
      <c r="J926" s="5">
        <v>41.5</v>
      </c>
      <c r="K926" t="s">
        <v>2104</v>
      </c>
      <c r="L926">
        <v>1</v>
      </c>
      <c r="M926" t="s">
        <v>33</v>
      </c>
      <c r="N926" t="s">
        <v>783</v>
      </c>
      <c r="O926" t="str">
        <f t="shared" si="74"/>
        <v>YP2C0029ACM4686</v>
      </c>
      <c r="P926" t="s">
        <v>189</v>
      </c>
      <c r="S926" t="s">
        <v>60</v>
      </c>
      <c r="T926" t="s">
        <v>127</v>
      </c>
      <c r="U926" t="s">
        <v>128</v>
      </c>
      <c r="W926" t="s">
        <v>129</v>
      </c>
      <c r="X926" t="s">
        <v>251</v>
      </c>
      <c r="Z926" t="s">
        <v>786</v>
      </c>
    </row>
    <row r="927" spans="1:27" x14ac:dyDescent="0.2">
      <c r="A927">
        <v>940</v>
      </c>
      <c r="B927" t="s">
        <v>2105</v>
      </c>
      <c r="C927" t="str">
        <f t="shared" si="70"/>
        <v>C</v>
      </c>
      <c r="D927" t="str">
        <f t="shared" si="71"/>
        <v>2C0103</v>
      </c>
      <c r="E927" t="str">
        <f t="shared" si="72"/>
        <v>C2</v>
      </c>
      <c r="F927" t="s">
        <v>2106</v>
      </c>
      <c r="G927" t="s">
        <v>186</v>
      </c>
      <c r="H927" t="str">
        <f t="shared" si="73"/>
        <v>Aglaia_rimosaACM4698</v>
      </c>
      <c r="I927" t="s">
        <v>46</v>
      </c>
      <c r="J927" s="5">
        <v>21</v>
      </c>
      <c r="K927" t="s">
        <v>2107</v>
      </c>
      <c r="L927">
        <v>2</v>
      </c>
      <c r="M927" t="s">
        <v>33</v>
      </c>
      <c r="N927" t="s">
        <v>794</v>
      </c>
      <c r="O927" t="str">
        <f t="shared" si="74"/>
        <v>YP2C0103ACM4698</v>
      </c>
      <c r="P927" t="s">
        <v>189</v>
      </c>
      <c r="S927" t="s">
        <v>73</v>
      </c>
      <c r="T927" t="s">
        <v>190</v>
      </c>
      <c r="U927" t="s">
        <v>191</v>
      </c>
      <c r="W927" t="s">
        <v>192</v>
      </c>
      <c r="X927" t="s">
        <v>251</v>
      </c>
    </row>
    <row r="928" spans="1:27" x14ac:dyDescent="0.2">
      <c r="A928">
        <v>1944</v>
      </c>
      <c r="B928" t="s">
        <v>2108</v>
      </c>
      <c r="C928" t="str">
        <f t="shared" si="70"/>
        <v>C</v>
      </c>
      <c r="D928" t="str">
        <f t="shared" si="71"/>
        <v>4C0232</v>
      </c>
      <c r="E928" t="str">
        <f t="shared" si="72"/>
        <v>C4</v>
      </c>
      <c r="F928" t="s">
        <v>2109</v>
      </c>
      <c r="G928" t="s">
        <v>186</v>
      </c>
      <c r="H928" t="str">
        <f t="shared" si="73"/>
        <v>Aglaia_rimosaACM9094</v>
      </c>
      <c r="I928" t="s">
        <v>46</v>
      </c>
      <c r="J928" s="5">
        <v>6.7</v>
      </c>
      <c r="K928" t="s">
        <v>2110</v>
      </c>
      <c r="L928">
        <v>17</v>
      </c>
      <c r="M928" t="s">
        <v>33</v>
      </c>
      <c r="N928" t="s">
        <v>802</v>
      </c>
      <c r="O928" t="str">
        <f t="shared" si="74"/>
        <v>YP4C0232ACM9094</v>
      </c>
      <c r="P928" t="s">
        <v>798</v>
      </c>
      <c r="S928" t="s">
        <v>73</v>
      </c>
      <c r="T928" t="s">
        <v>190</v>
      </c>
      <c r="U928" t="s">
        <v>191</v>
      </c>
      <c r="W928" t="s">
        <v>192</v>
      </c>
      <c r="X928" t="s">
        <v>799</v>
      </c>
      <c r="Z928" t="s">
        <v>800</v>
      </c>
      <c r="AA928" t="s">
        <v>803</v>
      </c>
    </row>
    <row r="929" spans="1:27" x14ac:dyDescent="0.2">
      <c r="A929">
        <v>1470</v>
      </c>
      <c r="B929" t="s">
        <v>1726</v>
      </c>
      <c r="C929" t="str">
        <f t="shared" si="70"/>
        <v>C</v>
      </c>
      <c r="D929" t="str">
        <f t="shared" si="71"/>
        <v>3C0196</v>
      </c>
      <c r="E929" t="str">
        <f t="shared" si="72"/>
        <v>C3</v>
      </c>
      <c r="F929" t="s">
        <v>1727</v>
      </c>
      <c r="G929" t="s">
        <v>55</v>
      </c>
      <c r="H929" t="str">
        <f t="shared" si="73"/>
        <v>Elaeocarpus_dolichostylusACM9094</v>
      </c>
      <c r="I929" t="s">
        <v>338</v>
      </c>
      <c r="J929" s="5">
        <v>17.5</v>
      </c>
      <c r="K929" t="s">
        <v>2111</v>
      </c>
      <c r="L929">
        <v>1</v>
      </c>
      <c r="M929" t="s">
        <v>33</v>
      </c>
      <c r="N929" t="s">
        <v>802</v>
      </c>
      <c r="O929" t="str">
        <f t="shared" si="74"/>
        <v>YP3C0196ACM9094</v>
      </c>
      <c r="P929" t="s">
        <v>798</v>
      </c>
      <c r="S929" t="s">
        <v>60</v>
      </c>
      <c r="T929" t="s">
        <v>61</v>
      </c>
      <c r="U929" t="s">
        <v>62</v>
      </c>
      <c r="W929" t="s">
        <v>63</v>
      </c>
      <c r="X929" t="s">
        <v>799</v>
      </c>
      <c r="Z929" t="s">
        <v>800</v>
      </c>
      <c r="AA929" t="s">
        <v>803</v>
      </c>
    </row>
    <row r="930" spans="1:27" x14ac:dyDescent="0.2">
      <c r="A930">
        <v>1363</v>
      </c>
      <c r="B930" t="s">
        <v>1672</v>
      </c>
      <c r="C930" t="str">
        <f t="shared" si="70"/>
        <v>C</v>
      </c>
      <c r="D930" t="str">
        <f t="shared" si="71"/>
        <v>3C0161</v>
      </c>
      <c r="E930" t="str">
        <f t="shared" si="72"/>
        <v>C3</v>
      </c>
      <c r="F930" t="s">
        <v>1673</v>
      </c>
      <c r="G930" t="s">
        <v>103</v>
      </c>
      <c r="H930" t="str">
        <f t="shared" si="73"/>
        <v>Ficus_wassaACM9094</v>
      </c>
      <c r="I930" t="s">
        <v>46</v>
      </c>
      <c r="J930" s="5">
        <v>18.8</v>
      </c>
      <c r="K930" t="s">
        <v>2112</v>
      </c>
      <c r="L930">
        <v>1</v>
      </c>
      <c r="M930" t="s">
        <v>57</v>
      </c>
      <c r="N930" t="s">
        <v>802</v>
      </c>
      <c r="O930" t="str">
        <f t="shared" si="74"/>
        <v>YP3C0161ACM9094</v>
      </c>
      <c r="P930" t="s">
        <v>798</v>
      </c>
      <c r="S930" t="s">
        <v>93</v>
      </c>
      <c r="T930" t="s">
        <v>94</v>
      </c>
      <c r="U930" t="s">
        <v>105</v>
      </c>
      <c r="W930" t="s">
        <v>106</v>
      </c>
      <c r="X930" t="s">
        <v>799</v>
      </c>
      <c r="Z930" t="s">
        <v>800</v>
      </c>
      <c r="AA930" t="s">
        <v>803</v>
      </c>
    </row>
    <row r="931" spans="1:27" x14ac:dyDescent="0.2">
      <c r="A931">
        <v>926</v>
      </c>
      <c r="B931" t="s">
        <v>1707</v>
      </c>
      <c r="C931" t="str">
        <f t="shared" si="70"/>
        <v>C</v>
      </c>
      <c r="D931" t="str">
        <f t="shared" si="71"/>
        <v>2C0076</v>
      </c>
      <c r="E931" t="str">
        <f t="shared" si="72"/>
        <v>C2</v>
      </c>
      <c r="F931" t="s">
        <v>1708</v>
      </c>
      <c r="G931" t="s">
        <v>55</v>
      </c>
      <c r="H931" t="str">
        <f t="shared" si="73"/>
        <v>Elaeocarpus_dolichostylusACM9094</v>
      </c>
      <c r="I931" t="s">
        <v>228</v>
      </c>
      <c r="J931" s="5">
        <v>27.6</v>
      </c>
      <c r="K931" t="s">
        <v>2113</v>
      </c>
      <c r="L931">
        <v>1</v>
      </c>
      <c r="M931" t="s">
        <v>33</v>
      </c>
      <c r="N931" t="s">
        <v>802</v>
      </c>
      <c r="O931" t="str">
        <f t="shared" si="74"/>
        <v>YP2C0076ACM9094</v>
      </c>
      <c r="P931" t="s">
        <v>798</v>
      </c>
      <c r="S931" t="s">
        <v>60</v>
      </c>
      <c r="T931" t="s">
        <v>61</v>
      </c>
      <c r="U931" t="s">
        <v>62</v>
      </c>
      <c r="W931" t="s">
        <v>63</v>
      </c>
      <c r="X931" t="s">
        <v>799</v>
      </c>
      <c r="Z931" t="s">
        <v>800</v>
      </c>
      <c r="AA931" t="s">
        <v>803</v>
      </c>
    </row>
    <row r="932" spans="1:27" x14ac:dyDescent="0.2">
      <c r="A932">
        <v>347</v>
      </c>
      <c r="B932" t="s">
        <v>1826</v>
      </c>
      <c r="C932" t="str">
        <f t="shared" si="70"/>
        <v>C</v>
      </c>
      <c r="D932" t="str">
        <f t="shared" si="71"/>
        <v>1C0040</v>
      </c>
      <c r="E932" t="str">
        <f t="shared" si="72"/>
        <v>C1</v>
      </c>
      <c r="F932" t="s">
        <v>1827</v>
      </c>
      <c r="G932" t="s">
        <v>55</v>
      </c>
      <c r="H932" t="str">
        <f t="shared" si="73"/>
        <v>Elaeocarpus_dolichostylusACM9094</v>
      </c>
      <c r="I932" t="s">
        <v>99</v>
      </c>
      <c r="J932" s="5">
        <v>31.3</v>
      </c>
      <c r="K932" t="s">
        <v>2114</v>
      </c>
      <c r="L932">
        <v>3</v>
      </c>
      <c r="M932" t="s">
        <v>33</v>
      </c>
      <c r="N932" t="s">
        <v>802</v>
      </c>
      <c r="O932" t="str">
        <f t="shared" si="74"/>
        <v>YP1C0040ACM9094</v>
      </c>
      <c r="P932" t="s">
        <v>798</v>
      </c>
      <c r="S932" t="s">
        <v>60</v>
      </c>
      <c r="T932" t="s">
        <v>61</v>
      </c>
      <c r="U932" t="s">
        <v>62</v>
      </c>
      <c r="W932" t="s">
        <v>63</v>
      </c>
      <c r="X932" t="s">
        <v>799</v>
      </c>
      <c r="Z932" t="s">
        <v>800</v>
      </c>
      <c r="AA932" t="s">
        <v>803</v>
      </c>
    </row>
    <row r="933" spans="1:27" x14ac:dyDescent="0.2">
      <c r="A933">
        <v>1428</v>
      </c>
      <c r="B933" t="s">
        <v>2115</v>
      </c>
      <c r="C933" t="str">
        <f t="shared" si="70"/>
        <v>C</v>
      </c>
      <c r="D933" t="str">
        <f t="shared" si="71"/>
        <v>3C0183</v>
      </c>
      <c r="E933" t="str">
        <f t="shared" si="72"/>
        <v>C3</v>
      </c>
      <c r="F933" t="s">
        <v>2116</v>
      </c>
      <c r="G933" t="s">
        <v>1167</v>
      </c>
      <c r="H933" t="str">
        <f t="shared" si="73"/>
        <v>Ficus_xylosyciaACM9094</v>
      </c>
      <c r="I933" t="s">
        <v>99</v>
      </c>
      <c r="J933" s="5">
        <v>88.4</v>
      </c>
      <c r="K933" t="s">
        <v>2117</v>
      </c>
      <c r="L933">
        <v>1</v>
      </c>
      <c r="M933" t="s">
        <v>57</v>
      </c>
      <c r="N933" t="s">
        <v>802</v>
      </c>
      <c r="O933" t="str">
        <f t="shared" si="74"/>
        <v>YP3C0183ACM9094</v>
      </c>
      <c r="P933" t="s">
        <v>798</v>
      </c>
      <c r="S933" t="s">
        <v>93</v>
      </c>
      <c r="T933" t="s">
        <v>94</v>
      </c>
      <c r="U933" t="s">
        <v>1169</v>
      </c>
      <c r="W933" t="s">
        <v>1170</v>
      </c>
      <c r="X933" t="s">
        <v>799</v>
      </c>
      <c r="Z933" t="s">
        <v>800</v>
      </c>
      <c r="AA933" t="s">
        <v>803</v>
      </c>
    </row>
    <row r="934" spans="1:27" x14ac:dyDescent="0.2">
      <c r="A934">
        <v>1376</v>
      </c>
      <c r="B934" t="s">
        <v>1592</v>
      </c>
      <c r="C934" t="str">
        <f t="shared" si="70"/>
        <v>C</v>
      </c>
      <c r="D934" t="str">
        <f t="shared" si="71"/>
        <v>3C0165</v>
      </c>
      <c r="E934" t="str">
        <f t="shared" si="72"/>
        <v>C3</v>
      </c>
      <c r="F934" t="s">
        <v>1593</v>
      </c>
      <c r="G934" t="s">
        <v>186</v>
      </c>
      <c r="H934" t="str">
        <f t="shared" si="73"/>
        <v>Aglaia_rimosaACM9095</v>
      </c>
      <c r="I934" t="s">
        <v>82</v>
      </c>
      <c r="J934" s="5">
        <v>16.100000000000001</v>
      </c>
      <c r="K934" t="s">
        <v>2118</v>
      </c>
      <c r="L934">
        <v>1</v>
      </c>
      <c r="M934" t="s">
        <v>57</v>
      </c>
      <c r="N934" t="s">
        <v>808</v>
      </c>
      <c r="O934" t="str">
        <f t="shared" si="74"/>
        <v>YP3C0165ACM9095</v>
      </c>
      <c r="P934" t="s">
        <v>798</v>
      </c>
      <c r="S934" t="s">
        <v>73</v>
      </c>
      <c r="T934" t="s">
        <v>190</v>
      </c>
      <c r="U934" t="s">
        <v>191</v>
      </c>
      <c r="W934" t="s">
        <v>192</v>
      </c>
      <c r="X934" t="s">
        <v>799</v>
      </c>
      <c r="Z934" t="s">
        <v>800</v>
      </c>
      <c r="AA934" t="s">
        <v>809</v>
      </c>
    </row>
    <row r="935" spans="1:27" x14ac:dyDescent="0.2">
      <c r="A935">
        <v>1440</v>
      </c>
      <c r="B935" t="s">
        <v>1879</v>
      </c>
      <c r="C935" t="str">
        <f t="shared" si="70"/>
        <v>C</v>
      </c>
      <c r="D935" t="str">
        <f t="shared" si="71"/>
        <v>3C0188</v>
      </c>
      <c r="E935" t="str">
        <f t="shared" si="72"/>
        <v>C3</v>
      </c>
      <c r="F935" t="s">
        <v>1880</v>
      </c>
      <c r="G935" t="s">
        <v>936</v>
      </c>
      <c r="H935" t="str">
        <f t="shared" si="73"/>
        <v>Elaeocarpus_dolichodactylusACM9095</v>
      </c>
      <c r="I935" t="s">
        <v>82</v>
      </c>
      <c r="J935" s="5">
        <v>21.5</v>
      </c>
      <c r="K935" t="s">
        <v>2119</v>
      </c>
      <c r="L935">
        <v>1</v>
      </c>
      <c r="M935" t="s">
        <v>33</v>
      </c>
      <c r="N935" t="s">
        <v>808</v>
      </c>
      <c r="O935" t="str">
        <f t="shared" si="74"/>
        <v>YP3C0188ACM9095</v>
      </c>
      <c r="P935" t="s">
        <v>798</v>
      </c>
      <c r="S935" t="s">
        <v>60</v>
      </c>
      <c r="T935" t="s">
        <v>61</v>
      </c>
      <c r="U935" t="s">
        <v>940</v>
      </c>
      <c r="W935" t="s">
        <v>63</v>
      </c>
      <c r="X935" t="s">
        <v>799</v>
      </c>
      <c r="Z935" t="s">
        <v>800</v>
      </c>
      <c r="AA935" t="s">
        <v>809</v>
      </c>
    </row>
    <row r="936" spans="1:27" x14ac:dyDescent="0.2">
      <c r="A936">
        <v>1485</v>
      </c>
      <c r="B936" t="s">
        <v>1678</v>
      </c>
      <c r="C936" t="str">
        <f t="shared" si="70"/>
        <v>C</v>
      </c>
      <c r="D936" t="str">
        <f t="shared" si="71"/>
        <v>3C0214</v>
      </c>
      <c r="E936" t="str">
        <f t="shared" si="72"/>
        <v>C3</v>
      </c>
      <c r="F936" t="s">
        <v>1679</v>
      </c>
      <c r="G936" t="s">
        <v>1680</v>
      </c>
      <c r="H936" t="str">
        <f t="shared" si="73"/>
        <v>Ficus_adenospermaACM9095</v>
      </c>
      <c r="I936" t="s">
        <v>99</v>
      </c>
      <c r="J936" s="5">
        <v>25</v>
      </c>
      <c r="K936" t="s">
        <v>2120</v>
      </c>
      <c r="L936">
        <v>5</v>
      </c>
      <c r="M936" t="s">
        <v>33</v>
      </c>
      <c r="N936" t="s">
        <v>808</v>
      </c>
      <c r="O936" t="str">
        <f t="shared" si="74"/>
        <v>YP3C0214ACM9095</v>
      </c>
      <c r="P936" t="s">
        <v>798</v>
      </c>
      <c r="S936" t="s">
        <v>93</v>
      </c>
      <c r="T936" t="s">
        <v>94</v>
      </c>
      <c r="U936" t="s">
        <v>1682</v>
      </c>
      <c r="W936" t="s">
        <v>1683</v>
      </c>
      <c r="X936" t="s">
        <v>799</v>
      </c>
      <c r="Z936" t="s">
        <v>800</v>
      </c>
      <c r="AA936" t="s">
        <v>809</v>
      </c>
    </row>
    <row r="937" spans="1:27" x14ac:dyDescent="0.2">
      <c r="A937">
        <v>984</v>
      </c>
      <c r="B937" t="s">
        <v>2121</v>
      </c>
      <c r="C937" t="str">
        <f t="shared" si="70"/>
        <v>C</v>
      </c>
      <c r="D937" t="str">
        <f t="shared" si="71"/>
        <v>2C0147</v>
      </c>
      <c r="E937" t="str">
        <f t="shared" si="72"/>
        <v>C2</v>
      </c>
      <c r="F937" t="s">
        <v>2122</v>
      </c>
      <c r="G937" t="s">
        <v>2123</v>
      </c>
      <c r="H937" t="str">
        <f t="shared" si="73"/>
        <v>Corynocarpus_cribbianusACM9721</v>
      </c>
      <c r="I937" t="s">
        <v>46</v>
      </c>
      <c r="J937" s="5">
        <v>13.8</v>
      </c>
      <c r="K937" t="s">
        <v>2124</v>
      </c>
      <c r="L937">
        <v>24</v>
      </c>
      <c r="M937" t="s">
        <v>33</v>
      </c>
      <c r="N937" t="s">
        <v>2125</v>
      </c>
      <c r="O937" t="str">
        <f t="shared" si="74"/>
        <v>YP2C0147ACM9721</v>
      </c>
      <c r="P937" t="s">
        <v>1584</v>
      </c>
      <c r="S937" t="s">
        <v>2126</v>
      </c>
      <c r="T937" t="s">
        <v>2127</v>
      </c>
      <c r="U937" t="s">
        <v>2128</v>
      </c>
      <c r="W937" t="s">
        <v>2129</v>
      </c>
      <c r="X937" t="s">
        <v>2130</v>
      </c>
      <c r="Z937" t="s">
        <v>2131</v>
      </c>
      <c r="AA937" t="s">
        <v>2132</v>
      </c>
    </row>
    <row r="938" spans="1:27" x14ac:dyDescent="0.2">
      <c r="A938">
        <v>985</v>
      </c>
      <c r="B938" t="s">
        <v>2121</v>
      </c>
      <c r="C938" t="str">
        <f t="shared" si="70"/>
        <v>C</v>
      </c>
      <c r="D938" t="str">
        <f t="shared" si="71"/>
        <v>2C0147</v>
      </c>
      <c r="E938" t="str">
        <f t="shared" si="72"/>
        <v>C2</v>
      </c>
      <c r="F938" t="s">
        <v>2122</v>
      </c>
      <c r="G938" t="s">
        <v>2123</v>
      </c>
      <c r="H938" t="str">
        <f t="shared" si="73"/>
        <v>Corynocarpus_cribbianusACM9721</v>
      </c>
      <c r="I938" t="s">
        <v>31</v>
      </c>
      <c r="J938" s="5">
        <v>13.8</v>
      </c>
      <c r="K938" t="s">
        <v>2133</v>
      </c>
      <c r="L938">
        <v>2</v>
      </c>
      <c r="M938" t="s">
        <v>33</v>
      </c>
      <c r="N938" t="s">
        <v>2125</v>
      </c>
      <c r="O938" t="str">
        <f t="shared" si="74"/>
        <v>YP2C0147ACM9721</v>
      </c>
      <c r="P938" t="s">
        <v>1584</v>
      </c>
      <c r="S938" t="s">
        <v>2126</v>
      </c>
      <c r="T938" t="s">
        <v>2127</v>
      </c>
      <c r="U938" t="s">
        <v>2128</v>
      </c>
      <c r="W938" t="s">
        <v>2129</v>
      </c>
      <c r="X938" t="s">
        <v>2130</v>
      </c>
      <c r="Z938" t="s">
        <v>2131</v>
      </c>
      <c r="AA938" t="s">
        <v>2132</v>
      </c>
    </row>
    <row r="939" spans="1:27" x14ac:dyDescent="0.2">
      <c r="A939">
        <v>1410</v>
      </c>
      <c r="B939" t="s">
        <v>1661</v>
      </c>
      <c r="C939" t="str">
        <f t="shared" si="70"/>
        <v>C</v>
      </c>
      <c r="D939" t="str">
        <f t="shared" si="71"/>
        <v>3C0169</v>
      </c>
      <c r="E939" t="str">
        <f t="shared" si="72"/>
        <v>C3</v>
      </c>
      <c r="F939" t="s">
        <v>1662</v>
      </c>
      <c r="G939" t="s">
        <v>123</v>
      </c>
      <c r="H939" t="str">
        <f t="shared" si="73"/>
        <v>Sloanea_tieghemiiACM9751</v>
      </c>
      <c r="I939" t="s">
        <v>338</v>
      </c>
      <c r="J939" s="5">
        <v>66.2</v>
      </c>
      <c r="K939" t="s">
        <v>2134</v>
      </c>
      <c r="L939">
        <v>2</v>
      </c>
      <c r="M939" t="s">
        <v>33</v>
      </c>
      <c r="N939" t="s">
        <v>812</v>
      </c>
      <c r="O939" t="str">
        <f t="shared" si="74"/>
        <v>YP3C0169ACM9751</v>
      </c>
      <c r="P939" t="s">
        <v>189</v>
      </c>
      <c r="S939" t="s">
        <v>60</v>
      </c>
      <c r="T939" t="s">
        <v>127</v>
      </c>
      <c r="U939" t="s">
        <v>128</v>
      </c>
      <c r="W939" t="s">
        <v>129</v>
      </c>
      <c r="X939" t="s">
        <v>251</v>
      </c>
      <c r="Y939" t="s">
        <v>252</v>
      </c>
      <c r="Z939" t="s">
        <v>253</v>
      </c>
      <c r="AA939" t="s">
        <v>813</v>
      </c>
    </row>
    <row r="940" spans="1:27" x14ac:dyDescent="0.2">
      <c r="A940">
        <v>301</v>
      </c>
      <c r="B940" t="s">
        <v>1624</v>
      </c>
      <c r="C940" t="str">
        <f t="shared" si="70"/>
        <v>C</v>
      </c>
      <c r="D940" t="str">
        <f t="shared" si="71"/>
        <v>1C0016</v>
      </c>
      <c r="E940" t="str">
        <f t="shared" si="72"/>
        <v>C1</v>
      </c>
      <c r="F940" t="s">
        <v>1625</v>
      </c>
      <c r="G940" t="s">
        <v>304</v>
      </c>
      <c r="H940" t="str">
        <f t="shared" si="73"/>
        <v>Elaeocarpus_sphaericusACN0654</v>
      </c>
      <c r="I940" t="s">
        <v>46</v>
      </c>
      <c r="J940" s="5">
        <v>21</v>
      </c>
      <c r="K940" t="s">
        <v>1626</v>
      </c>
      <c r="L940">
        <v>1</v>
      </c>
      <c r="M940" t="s">
        <v>57</v>
      </c>
      <c r="N940" t="s">
        <v>840</v>
      </c>
      <c r="O940" t="str">
        <f t="shared" si="74"/>
        <v>YP1C0016ACN0654</v>
      </c>
      <c r="P940" t="s">
        <v>59</v>
      </c>
      <c r="S940" t="s">
        <v>60</v>
      </c>
      <c r="T940" t="s">
        <v>61</v>
      </c>
      <c r="U940" t="s">
        <v>306</v>
      </c>
      <c r="W940" t="s">
        <v>307</v>
      </c>
    </row>
    <row r="941" spans="1:27" x14ac:dyDescent="0.2">
      <c r="A941">
        <v>967</v>
      </c>
      <c r="B941" t="s">
        <v>1771</v>
      </c>
      <c r="C941" t="str">
        <f t="shared" si="70"/>
        <v>C</v>
      </c>
      <c r="D941" t="str">
        <f t="shared" si="71"/>
        <v>2C0115</v>
      </c>
      <c r="E941" t="str">
        <f t="shared" si="72"/>
        <v>C2</v>
      </c>
      <c r="F941" t="s">
        <v>1772</v>
      </c>
      <c r="G941" t="s">
        <v>123</v>
      </c>
      <c r="H941" t="str">
        <f t="shared" si="73"/>
        <v>Sloanea_tieghemiiACN0654</v>
      </c>
      <c r="I941" t="s">
        <v>151</v>
      </c>
      <c r="J941" s="5">
        <v>34</v>
      </c>
      <c r="K941" t="s">
        <v>2135</v>
      </c>
      <c r="L941">
        <v>1</v>
      </c>
      <c r="M941" t="s">
        <v>33</v>
      </c>
      <c r="N941" t="s">
        <v>840</v>
      </c>
      <c r="O941" t="str">
        <f t="shared" si="74"/>
        <v>YP2C0115ACN0654</v>
      </c>
      <c r="P941" t="s">
        <v>59</v>
      </c>
      <c r="S941" t="s">
        <v>60</v>
      </c>
      <c r="T941" t="s">
        <v>127</v>
      </c>
      <c r="U941" t="s">
        <v>128</v>
      </c>
      <c r="W941" t="s">
        <v>129</v>
      </c>
    </row>
    <row r="942" spans="1:27" x14ac:dyDescent="0.2">
      <c r="A942">
        <v>1404</v>
      </c>
      <c r="B942" t="s">
        <v>1661</v>
      </c>
      <c r="C942" t="str">
        <f t="shared" si="70"/>
        <v>C</v>
      </c>
      <c r="D942" t="str">
        <f t="shared" si="71"/>
        <v>3C0169</v>
      </c>
      <c r="E942" t="str">
        <f t="shared" si="72"/>
        <v>C3</v>
      </c>
      <c r="F942" t="s">
        <v>1662</v>
      </c>
      <c r="G942" t="s">
        <v>123</v>
      </c>
      <c r="H942" t="str">
        <f t="shared" si="73"/>
        <v>Sloanea_tieghemiiACN0654</v>
      </c>
      <c r="I942" t="s">
        <v>82</v>
      </c>
      <c r="J942" s="5">
        <v>66.2</v>
      </c>
      <c r="K942" t="s">
        <v>1860</v>
      </c>
      <c r="L942">
        <v>2</v>
      </c>
      <c r="M942" t="s">
        <v>33</v>
      </c>
      <c r="N942" t="s">
        <v>840</v>
      </c>
      <c r="O942" t="str">
        <f t="shared" si="74"/>
        <v>YP3C0169ACN0654</v>
      </c>
      <c r="P942" t="s">
        <v>59</v>
      </c>
      <c r="S942" t="s">
        <v>60</v>
      </c>
      <c r="T942" t="s">
        <v>127</v>
      </c>
      <c r="U942" t="s">
        <v>128</v>
      </c>
      <c r="W942" t="s">
        <v>129</v>
      </c>
    </row>
    <row r="943" spans="1:27" x14ac:dyDescent="0.2">
      <c r="A943">
        <v>294</v>
      </c>
      <c r="B943" t="s">
        <v>1948</v>
      </c>
      <c r="C943" t="str">
        <f t="shared" si="70"/>
        <v>C</v>
      </c>
      <c r="D943" t="str">
        <f t="shared" si="71"/>
        <v>1C0001</v>
      </c>
      <c r="E943" t="str">
        <f t="shared" si="72"/>
        <v>C1</v>
      </c>
      <c r="F943" t="s">
        <v>1949</v>
      </c>
      <c r="G943" t="s">
        <v>55</v>
      </c>
      <c r="H943" t="str">
        <f t="shared" si="73"/>
        <v>Elaeocarpus_dolichostylusACN1848</v>
      </c>
      <c r="I943" t="s">
        <v>46</v>
      </c>
      <c r="J943" s="5">
        <v>18.3</v>
      </c>
      <c r="K943" t="s">
        <v>2136</v>
      </c>
      <c r="L943">
        <v>4</v>
      </c>
      <c r="M943" t="s">
        <v>33</v>
      </c>
      <c r="N943" t="s">
        <v>2137</v>
      </c>
      <c r="O943" t="str">
        <f t="shared" si="74"/>
        <v>YP1C0001ACN1848</v>
      </c>
      <c r="P943" t="s">
        <v>181</v>
      </c>
      <c r="S943" t="s">
        <v>60</v>
      </c>
      <c r="T943" t="s">
        <v>61</v>
      </c>
      <c r="U943" t="s">
        <v>62</v>
      </c>
      <c r="W943" t="s">
        <v>63</v>
      </c>
      <c r="X943" t="s">
        <v>2138</v>
      </c>
      <c r="Z943" t="s">
        <v>2139</v>
      </c>
    </row>
    <row r="944" spans="1:27" x14ac:dyDescent="0.2">
      <c r="A944">
        <v>299</v>
      </c>
      <c r="B944" t="s">
        <v>2140</v>
      </c>
      <c r="C944" t="str">
        <f t="shared" si="70"/>
        <v>C</v>
      </c>
      <c r="D944" t="str">
        <f t="shared" si="71"/>
        <v>1C0007</v>
      </c>
      <c r="E944" t="str">
        <f t="shared" si="72"/>
        <v>C1</v>
      </c>
      <c r="F944" t="s">
        <v>2141</v>
      </c>
      <c r="G944" t="s">
        <v>987</v>
      </c>
      <c r="H944" t="str">
        <f t="shared" si="73"/>
        <v>Saurauia_confertaACN1848</v>
      </c>
      <c r="I944" t="s">
        <v>46</v>
      </c>
      <c r="J944" s="5">
        <v>18.600000000000001</v>
      </c>
      <c r="K944" t="s">
        <v>2142</v>
      </c>
      <c r="L944">
        <v>1</v>
      </c>
      <c r="M944" t="s">
        <v>33</v>
      </c>
      <c r="N944" t="s">
        <v>2137</v>
      </c>
      <c r="O944" t="str">
        <f t="shared" si="74"/>
        <v>YP1C0007ACN1848</v>
      </c>
      <c r="P944" t="s">
        <v>181</v>
      </c>
      <c r="S944" t="s">
        <v>294</v>
      </c>
      <c r="T944" t="s">
        <v>295</v>
      </c>
      <c r="U944" t="s">
        <v>991</v>
      </c>
      <c r="W944" t="s">
        <v>992</v>
      </c>
      <c r="X944" t="s">
        <v>2138</v>
      </c>
      <c r="Z944" t="s">
        <v>2139</v>
      </c>
    </row>
    <row r="945" spans="1:26" x14ac:dyDescent="0.2">
      <c r="A945">
        <v>951</v>
      </c>
      <c r="B945" t="s">
        <v>1976</v>
      </c>
      <c r="C945" t="str">
        <f t="shared" si="70"/>
        <v>C</v>
      </c>
      <c r="D945" t="str">
        <f t="shared" si="71"/>
        <v>2C0107</v>
      </c>
      <c r="E945" t="str">
        <f t="shared" si="72"/>
        <v>C2</v>
      </c>
      <c r="F945" t="s">
        <v>1977</v>
      </c>
      <c r="G945" t="s">
        <v>123</v>
      </c>
      <c r="H945" t="str">
        <f t="shared" si="73"/>
        <v>Sloanea_tieghemiiACN9210</v>
      </c>
      <c r="I945" t="s">
        <v>124</v>
      </c>
      <c r="J945" s="5">
        <v>6.6</v>
      </c>
      <c r="K945" t="s">
        <v>2143</v>
      </c>
      <c r="L945">
        <v>6</v>
      </c>
      <c r="M945" t="s">
        <v>33</v>
      </c>
      <c r="N945" t="s">
        <v>850</v>
      </c>
      <c r="O945" t="str">
        <f t="shared" si="74"/>
        <v>YP2C0107ACN9210</v>
      </c>
      <c r="P945" t="s">
        <v>692</v>
      </c>
      <c r="S945" t="s">
        <v>60</v>
      </c>
      <c r="T945" t="s">
        <v>127</v>
      </c>
      <c r="U945" t="s">
        <v>128</v>
      </c>
      <c r="W945" t="s">
        <v>129</v>
      </c>
    </row>
    <row r="946" spans="1:26" x14ac:dyDescent="0.2">
      <c r="A946">
        <v>351</v>
      </c>
      <c r="B946" t="s">
        <v>1847</v>
      </c>
      <c r="C946" t="str">
        <f t="shared" si="70"/>
        <v>C</v>
      </c>
      <c r="D946" t="str">
        <f t="shared" si="71"/>
        <v>1C0043</v>
      </c>
      <c r="E946" t="str">
        <f t="shared" si="72"/>
        <v>C1</v>
      </c>
      <c r="F946" t="s">
        <v>1848</v>
      </c>
      <c r="G946" t="s">
        <v>123</v>
      </c>
      <c r="H946" t="str">
        <f t="shared" si="73"/>
        <v>Sloanea_tieghemiiACN9210</v>
      </c>
      <c r="I946" t="s">
        <v>46</v>
      </c>
      <c r="J946" s="5">
        <v>9</v>
      </c>
      <c r="K946" t="s">
        <v>1918</v>
      </c>
      <c r="L946">
        <v>2</v>
      </c>
      <c r="M946" t="s">
        <v>33</v>
      </c>
      <c r="N946" t="s">
        <v>850</v>
      </c>
      <c r="O946" t="str">
        <f t="shared" si="74"/>
        <v>YP1C0043ACN9210</v>
      </c>
      <c r="P946" t="s">
        <v>692</v>
      </c>
      <c r="S946" t="s">
        <v>60</v>
      </c>
      <c r="T946" t="s">
        <v>127</v>
      </c>
      <c r="U946" t="s">
        <v>128</v>
      </c>
      <c r="W946" t="s">
        <v>129</v>
      </c>
    </row>
    <row r="947" spans="1:26" x14ac:dyDescent="0.2">
      <c r="A947">
        <v>969</v>
      </c>
      <c r="B947" t="s">
        <v>1771</v>
      </c>
      <c r="C947" t="str">
        <f t="shared" si="70"/>
        <v>C</v>
      </c>
      <c r="D947" t="str">
        <f t="shared" si="71"/>
        <v>2C0115</v>
      </c>
      <c r="E947" t="str">
        <f t="shared" si="72"/>
        <v>C2</v>
      </c>
      <c r="F947" t="s">
        <v>1772</v>
      </c>
      <c r="G947" t="s">
        <v>123</v>
      </c>
      <c r="H947" t="str">
        <f t="shared" si="73"/>
        <v>Sloanea_tieghemiiACN9210</v>
      </c>
      <c r="I947" t="s">
        <v>82</v>
      </c>
      <c r="J947" s="5">
        <v>34</v>
      </c>
      <c r="K947" t="s">
        <v>2144</v>
      </c>
      <c r="L947">
        <v>2</v>
      </c>
      <c r="M947" t="s">
        <v>33</v>
      </c>
      <c r="N947" t="s">
        <v>850</v>
      </c>
      <c r="O947" t="str">
        <f t="shared" si="74"/>
        <v>YP2C0115ACN9210</v>
      </c>
      <c r="P947" t="s">
        <v>692</v>
      </c>
      <c r="S947" t="s">
        <v>60</v>
      </c>
      <c r="T947" t="s">
        <v>127</v>
      </c>
      <c r="U947" t="s">
        <v>128</v>
      </c>
      <c r="W947" t="s">
        <v>129</v>
      </c>
    </row>
    <row r="948" spans="1:26" x14ac:dyDescent="0.2">
      <c r="A948">
        <v>300</v>
      </c>
      <c r="B948" t="s">
        <v>2145</v>
      </c>
      <c r="C948" t="str">
        <f t="shared" si="70"/>
        <v>C</v>
      </c>
      <c r="D948" t="str">
        <f t="shared" si="71"/>
        <v>1C0008</v>
      </c>
      <c r="E948" t="str">
        <f t="shared" si="72"/>
        <v>C1</v>
      </c>
      <c r="F948" t="s">
        <v>2146</v>
      </c>
      <c r="G948" t="s">
        <v>987</v>
      </c>
      <c r="H948" t="str">
        <f t="shared" si="73"/>
        <v>Saurauia_confertaACN9403</v>
      </c>
      <c r="I948" t="s">
        <v>46</v>
      </c>
      <c r="J948" s="5">
        <v>7.3</v>
      </c>
      <c r="K948" t="s">
        <v>2147</v>
      </c>
      <c r="L948">
        <v>2</v>
      </c>
      <c r="M948" t="s">
        <v>33</v>
      </c>
      <c r="N948" t="s">
        <v>1521</v>
      </c>
      <c r="O948" t="str">
        <f t="shared" si="74"/>
        <v>YP1C0008ACN9403</v>
      </c>
      <c r="P948" t="s">
        <v>72</v>
      </c>
      <c r="S948" t="s">
        <v>294</v>
      </c>
      <c r="T948" t="s">
        <v>295</v>
      </c>
      <c r="U948" t="s">
        <v>991</v>
      </c>
      <c r="W948" t="s">
        <v>992</v>
      </c>
    </row>
    <row r="949" spans="1:26" x14ac:dyDescent="0.2">
      <c r="A949">
        <v>2026</v>
      </c>
      <c r="B949" t="s">
        <v>1905</v>
      </c>
      <c r="C949" t="str">
        <f t="shared" si="70"/>
        <v>C</v>
      </c>
      <c r="D949" t="str">
        <f t="shared" si="71"/>
        <v>4C0279</v>
      </c>
      <c r="E949" t="str">
        <f t="shared" si="72"/>
        <v>C4</v>
      </c>
      <c r="F949" t="s">
        <v>1906</v>
      </c>
      <c r="G949" t="s">
        <v>1269</v>
      </c>
      <c r="H949" t="str">
        <f t="shared" si="73"/>
        <v>Dicksonia_sciurusACN9403</v>
      </c>
      <c r="I949" t="s">
        <v>31</v>
      </c>
      <c r="J949" s="5">
        <v>25.8</v>
      </c>
      <c r="K949" t="s">
        <v>1910</v>
      </c>
      <c r="L949">
        <v>8</v>
      </c>
      <c r="M949" t="s">
        <v>33</v>
      </c>
      <c r="N949" t="s">
        <v>1521</v>
      </c>
      <c r="O949" t="str">
        <f t="shared" si="74"/>
        <v>YP4C0279ACN9403</v>
      </c>
      <c r="P949" t="s">
        <v>72</v>
      </c>
      <c r="S949" t="s">
        <v>1272</v>
      </c>
      <c r="T949" t="s">
        <v>1273</v>
      </c>
      <c r="U949" t="s">
        <v>1274</v>
      </c>
      <c r="V949" t="s">
        <v>1908</v>
      </c>
      <c r="W949" t="s">
        <v>1909</v>
      </c>
    </row>
    <row r="950" spans="1:26" x14ac:dyDescent="0.2">
      <c r="A950">
        <v>1501</v>
      </c>
      <c r="B950" t="s">
        <v>1746</v>
      </c>
      <c r="C950" t="str">
        <f t="shared" si="70"/>
        <v>C</v>
      </c>
      <c r="D950" t="str">
        <f t="shared" si="71"/>
        <v>3C0216</v>
      </c>
      <c r="E950" t="str">
        <f t="shared" si="72"/>
        <v>C3</v>
      </c>
      <c r="F950" t="s">
        <v>1747</v>
      </c>
      <c r="G950" t="s">
        <v>123</v>
      </c>
      <c r="H950" t="str">
        <f t="shared" si="73"/>
        <v>Sloanea_tieghemiiACN9405</v>
      </c>
      <c r="I950" t="s">
        <v>151</v>
      </c>
      <c r="J950" s="5">
        <v>18.8</v>
      </c>
      <c r="K950" t="s">
        <v>1877</v>
      </c>
      <c r="L950">
        <v>2</v>
      </c>
      <c r="M950" t="s">
        <v>33</v>
      </c>
      <c r="N950" t="s">
        <v>1523</v>
      </c>
      <c r="O950" t="str">
        <f t="shared" si="74"/>
        <v>YP3C0216ACN9405</v>
      </c>
      <c r="P950" t="s">
        <v>72</v>
      </c>
      <c r="S950" t="s">
        <v>60</v>
      </c>
      <c r="T950" t="s">
        <v>127</v>
      </c>
      <c r="U950" t="s">
        <v>128</v>
      </c>
      <c r="W950" t="s">
        <v>129</v>
      </c>
    </row>
    <row r="951" spans="1:26" x14ac:dyDescent="0.2">
      <c r="A951">
        <v>1516</v>
      </c>
      <c r="B951" t="s">
        <v>1746</v>
      </c>
      <c r="C951" t="str">
        <f t="shared" si="70"/>
        <v>C</v>
      </c>
      <c r="D951" t="str">
        <f t="shared" si="71"/>
        <v>3C0216</v>
      </c>
      <c r="E951" t="str">
        <f t="shared" si="72"/>
        <v>C3</v>
      </c>
      <c r="F951" t="s">
        <v>1747</v>
      </c>
      <c r="G951" t="s">
        <v>123</v>
      </c>
      <c r="H951" t="str">
        <f t="shared" si="73"/>
        <v>Sloanea_tieghemiiACN9405</v>
      </c>
      <c r="I951" t="s">
        <v>331</v>
      </c>
      <c r="J951" s="5">
        <v>18.8</v>
      </c>
      <c r="K951" t="s">
        <v>2148</v>
      </c>
      <c r="L951">
        <v>1</v>
      </c>
      <c r="M951" t="s">
        <v>33</v>
      </c>
      <c r="N951" t="s">
        <v>1523</v>
      </c>
      <c r="O951" t="str">
        <f t="shared" si="74"/>
        <v>YP3C0216ACN9405</v>
      </c>
      <c r="P951" t="s">
        <v>72</v>
      </c>
      <c r="S951" t="s">
        <v>60</v>
      </c>
      <c r="T951" t="s">
        <v>127</v>
      </c>
      <c r="U951" t="s">
        <v>128</v>
      </c>
      <c r="W951" t="s">
        <v>129</v>
      </c>
    </row>
    <row r="952" spans="1:26" x14ac:dyDescent="0.2">
      <c r="A952">
        <v>1398</v>
      </c>
      <c r="B952" t="s">
        <v>1661</v>
      </c>
      <c r="C952" t="str">
        <f t="shared" si="70"/>
        <v>C</v>
      </c>
      <c r="D952" t="str">
        <f t="shared" si="71"/>
        <v>3C0169</v>
      </c>
      <c r="E952" t="str">
        <f t="shared" si="72"/>
        <v>C3</v>
      </c>
      <c r="F952" t="s">
        <v>1662</v>
      </c>
      <c r="G952" t="s">
        <v>123</v>
      </c>
      <c r="H952" t="str">
        <f t="shared" si="73"/>
        <v>Sloanea_tieghemiiACN9405</v>
      </c>
      <c r="I952" t="s">
        <v>99</v>
      </c>
      <c r="J952" s="5">
        <v>66.2</v>
      </c>
      <c r="K952" t="s">
        <v>1833</v>
      </c>
      <c r="L952">
        <v>1</v>
      </c>
      <c r="M952" t="s">
        <v>33</v>
      </c>
      <c r="N952" t="s">
        <v>1523</v>
      </c>
      <c r="O952" t="str">
        <f t="shared" si="74"/>
        <v>YP3C0169ACN9405</v>
      </c>
      <c r="P952" t="s">
        <v>72</v>
      </c>
      <c r="S952" t="s">
        <v>60</v>
      </c>
      <c r="T952" t="s">
        <v>127</v>
      </c>
      <c r="U952" t="s">
        <v>128</v>
      </c>
      <c r="W952" t="s">
        <v>129</v>
      </c>
    </row>
    <row r="953" spans="1:26" x14ac:dyDescent="0.2">
      <c r="A953">
        <v>1400</v>
      </c>
      <c r="B953" t="s">
        <v>1661</v>
      </c>
      <c r="C953" t="str">
        <f t="shared" si="70"/>
        <v>C</v>
      </c>
      <c r="D953" t="str">
        <f t="shared" si="71"/>
        <v>3C0169</v>
      </c>
      <c r="E953" t="str">
        <f t="shared" si="72"/>
        <v>C3</v>
      </c>
      <c r="F953" t="s">
        <v>1662</v>
      </c>
      <c r="G953" t="s">
        <v>123</v>
      </c>
      <c r="H953" t="str">
        <f t="shared" si="73"/>
        <v>Sloanea_tieghemiiACN9405</v>
      </c>
      <c r="I953" t="s">
        <v>151</v>
      </c>
      <c r="J953" s="5">
        <v>66.2</v>
      </c>
      <c r="K953" t="s">
        <v>1967</v>
      </c>
      <c r="L953">
        <v>2</v>
      </c>
      <c r="M953" t="s">
        <v>33</v>
      </c>
      <c r="N953" t="s">
        <v>1523</v>
      </c>
      <c r="O953" t="str">
        <f t="shared" si="74"/>
        <v>YP3C0169ACN9405</v>
      </c>
      <c r="P953" t="s">
        <v>72</v>
      </c>
      <c r="S953" t="s">
        <v>60</v>
      </c>
      <c r="T953" t="s">
        <v>127</v>
      </c>
      <c r="U953" t="s">
        <v>128</v>
      </c>
      <c r="W953" t="s">
        <v>129</v>
      </c>
    </row>
    <row r="954" spans="1:26" x14ac:dyDescent="0.2">
      <c r="A954">
        <v>380</v>
      </c>
      <c r="B954" t="s">
        <v>1636</v>
      </c>
      <c r="C954" t="str">
        <f t="shared" si="70"/>
        <v>C</v>
      </c>
      <c r="D954" t="str">
        <f t="shared" si="71"/>
        <v>1C0060</v>
      </c>
      <c r="E954" t="str">
        <f t="shared" si="72"/>
        <v>C1</v>
      </c>
      <c r="F954" t="s">
        <v>1637</v>
      </c>
      <c r="G954" t="s">
        <v>987</v>
      </c>
      <c r="H954" t="str">
        <f t="shared" si="73"/>
        <v>Saurauia_confertaACO0243</v>
      </c>
      <c r="I954" t="s">
        <v>99</v>
      </c>
      <c r="J954" s="5">
        <v>10.7</v>
      </c>
      <c r="K954" t="s">
        <v>2149</v>
      </c>
      <c r="L954">
        <v>1</v>
      </c>
      <c r="M954" t="s">
        <v>33</v>
      </c>
      <c r="N954" t="s">
        <v>854</v>
      </c>
      <c r="O954" t="str">
        <f t="shared" si="74"/>
        <v>YP1C0060ACO0243</v>
      </c>
      <c r="P954" t="s">
        <v>72</v>
      </c>
      <c r="S954" t="s">
        <v>294</v>
      </c>
      <c r="T954" t="s">
        <v>295</v>
      </c>
      <c r="U954" t="s">
        <v>991</v>
      </c>
      <c r="W954" t="s">
        <v>992</v>
      </c>
      <c r="X954" t="s">
        <v>474</v>
      </c>
      <c r="Z954" t="s">
        <v>855</v>
      </c>
    </row>
    <row r="955" spans="1:26" x14ac:dyDescent="0.2">
      <c r="A955">
        <v>1475</v>
      </c>
      <c r="B955" t="s">
        <v>2150</v>
      </c>
      <c r="C955" t="str">
        <f t="shared" si="70"/>
        <v>C</v>
      </c>
      <c r="D955" t="str">
        <f t="shared" si="71"/>
        <v>3C0204</v>
      </c>
      <c r="E955" t="str">
        <f t="shared" si="72"/>
        <v>C3</v>
      </c>
      <c r="F955" t="s">
        <v>2151</v>
      </c>
      <c r="G955" t="s">
        <v>1865</v>
      </c>
      <c r="H955" t="str">
        <f t="shared" si="73"/>
        <v>Cyathea_contaminansACO0554</v>
      </c>
      <c r="I955" t="s">
        <v>46</v>
      </c>
      <c r="J955" s="5">
        <v>11</v>
      </c>
      <c r="K955" t="s">
        <v>2152</v>
      </c>
      <c r="L955">
        <v>2</v>
      </c>
      <c r="M955" t="s">
        <v>33</v>
      </c>
      <c r="N955" t="s">
        <v>860</v>
      </c>
      <c r="O955" t="str">
        <f t="shared" si="74"/>
        <v>YP3C0204ACO0554</v>
      </c>
      <c r="P955" t="s">
        <v>72</v>
      </c>
      <c r="S955" t="s">
        <v>1867</v>
      </c>
      <c r="T955" t="s">
        <v>1868</v>
      </c>
      <c r="U955" t="s">
        <v>1869</v>
      </c>
      <c r="W955" t="s">
        <v>1870</v>
      </c>
    </row>
    <row r="956" spans="1:26" x14ac:dyDescent="0.2">
      <c r="A956">
        <v>2005</v>
      </c>
      <c r="B956" t="s">
        <v>1633</v>
      </c>
      <c r="C956" t="str">
        <f t="shared" si="70"/>
        <v>C</v>
      </c>
      <c r="D956" t="str">
        <f t="shared" si="71"/>
        <v>4C0258</v>
      </c>
      <c r="E956" t="str">
        <f t="shared" si="72"/>
        <v>C4</v>
      </c>
      <c r="F956" t="s">
        <v>1634</v>
      </c>
      <c r="G956" t="s">
        <v>457</v>
      </c>
      <c r="H956" t="str">
        <f t="shared" si="73"/>
        <v>Cryptocarya_apamifoliaACS9712</v>
      </c>
      <c r="I956" t="s">
        <v>151</v>
      </c>
      <c r="J956" s="5">
        <v>32.4</v>
      </c>
      <c r="K956" t="s">
        <v>2153</v>
      </c>
      <c r="L956">
        <v>3</v>
      </c>
      <c r="M956" t="s">
        <v>33</v>
      </c>
      <c r="N956" t="s">
        <v>862</v>
      </c>
      <c r="O956" t="str">
        <f t="shared" si="74"/>
        <v>YP4C0258ACS9712</v>
      </c>
      <c r="P956" t="s">
        <v>189</v>
      </c>
      <c r="S956" t="s">
        <v>460</v>
      </c>
      <c r="T956" t="s">
        <v>461</v>
      </c>
      <c r="U956" t="s">
        <v>462</v>
      </c>
      <c r="W956" t="s">
        <v>463</v>
      </c>
    </row>
    <row r="957" spans="1:26" x14ac:dyDescent="0.2">
      <c r="A957">
        <v>1409</v>
      </c>
      <c r="B957" t="s">
        <v>1661</v>
      </c>
      <c r="C957" t="str">
        <f t="shared" si="70"/>
        <v>C</v>
      </c>
      <c r="D957" t="str">
        <f t="shared" si="71"/>
        <v>3C0169</v>
      </c>
      <c r="E957" t="str">
        <f t="shared" si="72"/>
        <v>C3</v>
      </c>
      <c r="F957" t="s">
        <v>1662</v>
      </c>
      <c r="G957" t="s">
        <v>123</v>
      </c>
      <c r="H957" t="str">
        <f t="shared" si="73"/>
        <v>Sloanea_tieghemiiACT2703</v>
      </c>
      <c r="I957" t="s">
        <v>211</v>
      </c>
      <c r="J957" s="5">
        <v>66.2</v>
      </c>
      <c r="K957" t="s">
        <v>2154</v>
      </c>
      <c r="L957">
        <v>3</v>
      </c>
      <c r="M957" t="s">
        <v>33</v>
      </c>
      <c r="N957" t="s">
        <v>2155</v>
      </c>
      <c r="O957" t="str">
        <f t="shared" si="74"/>
        <v>YP3C0169ACT2703</v>
      </c>
      <c r="P957" t="s">
        <v>798</v>
      </c>
      <c r="S957" t="s">
        <v>60</v>
      </c>
      <c r="T957" t="s">
        <v>127</v>
      </c>
      <c r="U957" t="s">
        <v>128</v>
      </c>
      <c r="W957" t="s">
        <v>129</v>
      </c>
      <c r="Z957" t="s">
        <v>2156</v>
      </c>
    </row>
    <row r="958" spans="1:26" x14ac:dyDescent="0.2">
      <c r="A958">
        <v>1423</v>
      </c>
      <c r="B958" t="s">
        <v>1835</v>
      </c>
      <c r="C958" t="str">
        <f t="shared" si="70"/>
        <v>C</v>
      </c>
      <c r="D958" t="str">
        <f t="shared" si="71"/>
        <v>3C0180</v>
      </c>
      <c r="E958" t="str">
        <f t="shared" si="72"/>
        <v>C3</v>
      </c>
      <c r="F958" t="s">
        <v>1836</v>
      </c>
      <c r="G958" t="s">
        <v>936</v>
      </c>
      <c r="H958" t="str">
        <f t="shared" si="73"/>
        <v>Elaeocarpus_dolichodactylusACT2939</v>
      </c>
      <c r="I958" t="s">
        <v>228</v>
      </c>
      <c r="J958" s="5">
        <v>7.9</v>
      </c>
      <c r="K958" t="s">
        <v>2157</v>
      </c>
      <c r="L958">
        <v>1</v>
      </c>
      <c r="M958" t="s">
        <v>57</v>
      </c>
      <c r="N958" t="s">
        <v>2158</v>
      </c>
      <c r="O958" t="str">
        <f t="shared" si="74"/>
        <v>YP3C0180ACT2939</v>
      </c>
      <c r="P958" t="s">
        <v>659</v>
      </c>
      <c r="S958" t="s">
        <v>60</v>
      </c>
      <c r="T958" t="s">
        <v>61</v>
      </c>
      <c r="U958" t="s">
        <v>940</v>
      </c>
      <c r="W958" t="s">
        <v>63</v>
      </c>
    </row>
    <row r="959" spans="1:26" x14ac:dyDescent="0.2">
      <c r="A959">
        <v>1993</v>
      </c>
      <c r="B959" t="s">
        <v>1697</v>
      </c>
      <c r="C959" t="str">
        <f t="shared" si="70"/>
        <v>C</v>
      </c>
      <c r="D959" t="str">
        <f t="shared" si="71"/>
        <v>4C0245</v>
      </c>
      <c r="E959" t="str">
        <f t="shared" si="72"/>
        <v>C4</v>
      </c>
      <c r="F959" t="s">
        <v>1698</v>
      </c>
      <c r="G959" t="s">
        <v>1699</v>
      </c>
      <c r="H959" t="str">
        <f t="shared" si="73"/>
        <v>Syzygium_hylophilumACT2939</v>
      </c>
      <c r="I959" t="s">
        <v>124</v>
      </c>
      <c r="J959" s="5">
        <v>13.6</v>
      </c>
      <c r="K959" t="s">
        <v>2159</v>
      </c>
      <c r="L959">
        <v>1</v>
      </c>
      <c r="M959" t="s">
        <v>57</v>
      </c>
      <c r="N959" t="s">
        <v>2158</v>
      </c>
      <c r="O959" t="str">
        <f t="shared" si="74"/>
        <v>YP4C0245ACT2939</v>
      </c>
      <c r="P959" t="s">
        <v>659</v>
      </c>
      <c r="S959" t="s">
        <v>510</v>
      </c>
      <c r="T959" t="s">
        <v>511</v>
      </c>
      <c r="U959" t="s">
        <v>1701</v>
      </c>
      <c r="W959" t="s">
        <v>1702</v>
      </c>
    </row>
    <row r="960" spans="1:26" x14ac:dyDescent="0.2">
      <c r="A960">
        <v>1426</v>
      </c>
      <c r="B960" t="s">
        <v>1835</v>
      </c>
      <c r="C960" t="str">
        <f t="shared" si="70"/>
        <v>C</v>
      </c>
      <c r="D960" t="str">
        <f t="shared" si="71"/>
        <v>3C0180</v>
      </c>
      <c r="E960" t="str">
        <f t="shared" si="72"/>
        <v>C3</v>
      </c>
      <c r="F960" t="s">
        <v>1836</v>
      </c>
      <c r="G960" t="s">
        <v>936</v>
      </c>
      <c r="H960" t="str">
        <f t="shared" si="73"/>
        <v>Elaeocarpus_dolichodactylusACT4130</v>
      </c>
      <c r="I960" t="s">
        <v>86</v>
      </c>
      <c r="J960" s="5">
        <v>7.9</v>
      </c>
      <c r="K960" t="s">
        <v>2160</v>
      </c>
      <c r="L960">
        <v>2</v>
      </c>
      <c r="M960" t="s">
        <v>33</v>
      </c>
      <c r="N960" t="s">
        <v>886</v>
      </c>
      <c r="O960" t="str">
        <f t="shared" si="74"/>
        <v>YP3C0180ACT4130</v>
      </c>
      <c r="P960" t="s">
        <v>189</v>
      </c>
      <c r="S960" t="s">
        <v>60</v>
      </c>
      <c r="T960" t="s">
        <v>61</v>
      </c>
      <c r="U960" t="s">
        <v>940</v>
      </c>
      <c r="W960" t="s">
        <v>63</v>
      </c>
      <c r="X960" t="s">
        <v>251</v>
      </c>
    </row>
    <row r="961" spans="1:26" x14ac:dyDescent="0.2">
      <c r="A961">
        <v>355</v>
      </c>
      <c r="B961" t="s">
        <v>1847</v>
      </c>
      <c r="C961" t="str">
        <f t="shared" si="70"/>
        <v>C</v>
      </c>
      <c r="D961" t="str">
        <f t="shared" si="71"/>
        <v>1C0043</v>
      </c>
      <c r="E961" t="str">
        <f t="shared" si="72"/>
        <v>C1</v>
      </c>
      <c r="F961" t="s">
        <v>1848</v>
      </c>
      <c r="G961" t="s">
        <v>123</v>
      </c>
      <c r="H961" t="str">
        <f t="shared" si="73"/>
        <v>Sloanea_tieghemiiACT4130</v>
      </c>
      <c r="I961" t="s">
        <v>99</v>
      </c>
      <c r="J961" s="5">
        <v>9</v>
      </c>
      <c r="K961" t="s">
        <v>2161</v>
      </c>
      <c r="L961">
        <v>1</v>
      </c>
      <c r="M961" t="s">
        <v>33</v>
      </c>
      <c r="N961" t="s">
        <v>886</v>
      </c>
      <c r="O961" t="str">
        <f t="shared" si="74"/>
        <v>YP1C0043ACT4130</v>
      </c>
      <c r="P961" t="s">
        <v>189</v>
      </c>
      <c r="S961" t="s">
        <v>60</v>
      </c>
      <c r="T961" t="s">
        <v>127</v>
      </c>
      <c r="U961" t="s">
        <v>128</v>
      </c>
      <c r="W961" t="s">
        <v>129</v>
      </c>
      <c r="X961" t="s">
        <v>251</v>
      </c>
    </row>
    <row r="962" spans="1:26" x14ac:dyDescent="0.2">
      <c r="A962">
        <v>1510</v>
      </c>
      <c r="B962" t="s">
        <v>1746</v>
      </c>
      <c r="C962" t="str">
        <f t="shared" ref="C962:C1025" si="75">CONCATENATE(LEFT(B962,1))</f>
        <v>C</v>
      </c>
      <c r="D962" t="str">
        <f t="shared" ref="D962:D1025" si="76">CONCATENATE(RIGHT(F962,6))</f>
        <v>3C0216</v>
      </c>
      <c r="E962" t="str">
        <f t="shared" ref="E962:E1025" si="77">CONCATENATE(C962,LEFT(D962,1))</f>
        <v>C3</v>
      </c>
      <c r="F962" t="s">
        <v>1747</v>
      </c>
      <c r="G962" t="s">
        <v>123</v>
      </c>
      <c r="H962" t="str">
        <f t="shared" ref="H962:H1025" si="78">CONCATENATE(G962,N962)</f>
        <v>Sloanea_tieghemiiACT4130</v>
      </c>
      <c r="I962" t="s">
        <v>211</v>
      </c>
      <c r="J962" s="5">
        <v>18.8</v>
      </c>
      <c r="K962" t="s">
        <v>2162</v>
      </c>
      <c r="L962">
        <v>1</v>
      </c>
      <c r="M962" t="s">
        <v>33</v>
      </c>
      <c r="N962" t="s">
        <v>886</v>
      </c>
      <c r="O962" t="str">
        <f t="shared" ref="O962:O1025" si="79">CONCATENATE(F962,N962)</f>
        <v>YP3C0216ACT4130</v>
      </c>
      <c r="P962" t="s">
        <v>189</v>
      </c>
      <c r="S962" t="s">
        <v>60</v>
      </c>
      <c r="T962" t="s">
        <v>127</v>
      </c>
      <c r="U962" t="s">
        <v>128</v>
      </c>
      <c r="W962" t="s">
        <v>129</v>
      </c>
      <c r="X962" t="s">
        <v>251</v>
      </c>
    </row>
    <row r="963" spans="1:26" x14ac:dyDescent="0.2">
      <c r="A963">
        <v>1491</v>
      </c>
      <c r="B963" t="s">
        <v>1678</v>
      </c>
      <c r="C963" t="str">
        <f t="shared" si="75"/>
        <v>C</v>
      </c>
      <c r="D963" t="str">
        <f t="shared" si="76"/>
        <v>3C0214</v>
      </c>
      <c r="E963" t="str">
        <f t="shared" si="77"/>
        <v>C3</v>
      </c>
      <c r="F963" t="s">
        <v>1679</v>
      </c>
      <c r="G963" t="s">
        <v>1680</v>
      </c>
      <c r="H963" t="str">
        <f t="shared" si="78"/>
        <v>Ficus_adenospermaACT4130</v>
      </c>
      <c r="I963" t="s">
        <v>259</v>
      </c>
      <c r="J963" s="5">
        <v>25</v>
      </c>
      <c r="K963" t="s">
        <v>2163</v>
      </c>
      <c r="L963">
        <v>1</v>
      </c>
      <c r="M963" t="s">
        <v>33</v>
      </c>
      <c r="N963" t="s">
        <v>886</v>
      </c>
      <c r="O963" t="str">
        <f t="shared" si="79"/>
        <v>YP3C0214ACT4130</v>
      </c>
      <c r="P963" t="s">
        <v>189</v>
      </c>
      <c r="S963" t="s">
        <v>93</v>
      </c>
      <c r="T963" t="s">
        <v>94</v>
      </c>
      <c r="U963" t="s">
        <v>1682</v>
      </c>
      <c r="W963" t="s">
        <v>1683</v>
      </c>
      <c r="X963" t="s">
        <v>251</v>
      </c>
    </row>
    <row r="964" spans="1:26" x14ac:dyDescent="0.2">
      <c r="A964">
        <v>1951</v>
      </c>
      <c r="B964" t="s">
        <v>1844</v>
      </c>
      <c r="C964" t="str">
        <f t="shared" si="75"/>
        <v>C</v>
      </c>
      <c r="D964" t="str">
        <f t="shared" si="76"/>
        <v>4C0234</v>
      </c>
      <c r="E964" t="str">
        <f t="shared" si="77"/>
        <v>C4</v>
      </c>
      <c r="F964" t="s">
        <v>1845</v>
      </c>
      <c r="G964" t="s">
        <v>936</v>
      </c>
      <c r="H964" t="str">
        <f t="shared" si="78"/>
        <v>Elaeocarpus_dolichodactylusACT4557</v>
      </c>
      <c r="I964" t="s">
        <v>124</v>
      </c>
      <c r="J964" s="5">
        <v>78.400000000000006</v>
      </c>
      <c r="K964" t="s">
        <v>2164</v>
      </c>
      <c r="L964">
        <v>1</v>
      </c>
      <c r="M964" t="s">
        <v>57</v>
      </c>
      <c r="N964" t="s">
        <v>1548</v>
      </c>
      <c r="O964" t="str">
        <f t="shared" si="79"/>
        <v>YP4C0234ACT4557</v>
      </c>
      <c r="P964" t="s">
        <v>798</v>
      </c>
      <c r="S964" t="s">
        <v>60</v>
      </c>
      <c r="T964" t="s">
        <v>61</v>
      </c>
      <c r="U964" t="s">
        <v>62</v>
      </c>
      <c r="W964" t="s">
        <v>63</v>
      </c>
    </row>
    <row r="965" spans="1:26" x14ac:dyDescent="0.2">
      <c r="A965">
        <v>941</v>
      </c>
      <c r="B965" t="s">
        <v>1729</v>
      </c>
      <c r="C965" t="str">
        <f t="shared" si="75"/>
        <v>C</v>
      </c>
      <c r="D965" t="str">
        <f t="shared" si="76"/>
        <v>2C0104</v>
      </c>
      <c r="E965" t="str">
        <f t="shared" si="77"/>
        <v>C2</v>
      </c>
      <c r="F965" t="s">
        <v>1730</v>
      </c>
      <c r="G965" t="s">
        <v>1699</v>
      </c>
      <c r="H965" t="str">
        <f t="shared" si="78"/>
        <v>Syzygium_hylophilumACT4598</v>
      </c>
      <c r="I965" t="s">
        <v>46</v>
      </c>
      <c r="J965" s="5">
        <v>16.3</v>
      </c>
      <c r="K965" t="s">
        <v>2165</v>
      </c>
      <c r="L965">
        <v>1</v>
      </c>
      <c r="M965" t="s">
        <v>57</v>
      </c>
      <c r="N965" t="s">
        <v>889</v>
      </c>
      <c r="O965" t="str">
        <f t="shared" si="79"/>
        <v>YP2C0104ACT4598</v>
      </c>
      <c r="P965" t="s">
        <v>189</v>
      </c>
      <c r="S965" t="s">
        <v>510</v>
      </c>
      <c r="T965" t="s">
        <v>511</v>
      </c>
      <c r="U965" t="s">
        <v>1701</v>
      </c>
      <c r="W965" t="s">
        <v>1702</v>
      </c>
      <c r="X965" t="s">
        <v>251</v>
      </c>
    </row>
    <row r="966" spans="1:26" x14ac:dyDescent="0.2">
      <c r="A966">
        <v>1441</v>
      </c>
      <c r="B966" t="s">
        <v>1879</v>
      </c>
      <c r="C966" t="str">
        <f t="shared" si="75"/>
        <v>C</v>
      </c>
      <c r="D966" t="str">
        <f t="shared" si="76"/>
        <v>3C0188</v>
      </c>
      <c r="E966" t="str">
        <f t="shared" si="77"/>
        <v>C3</v>
      </c>
      <c r="F966" t="s">
        <v>1880</v>
      </c>
      <c r="G966" t="s">
        <v>936</v>
      </c>
      <c r="H966" t="str">
        <f t="shared" si="78"/>
        <v>Elaeocarpus_dolichodactylusACT4640</v>
      </c>
      <c r="I966" t="s">
        <v>86</v>
      </c>
      <c r="J966" s="5">
        <v>21.5</v>
      </c>
      <c r="K966" t="s">
        <v>2166</v>
      </c>
      <c r="L966">
        <v>1</v>
      </c>
      <c r="M966" t="s">
        <v>57</v>
      </c>
      <c r="N966" t="s">
        <v>1551</v>
      </c>
      <c r="O966" t="str">
        <f t="shared" si="79"/>
        <v>YP3C0188ACT4640</v>
      </c>
      <c r="P966" t="s">
        <v>911</v>
      </c>
      <c r="S966" t="s">
        <v>60</v>
      </c>
      <c r="T966" t="s">
        <v>61</v>
      </c>
      <c r="U966" t="s">
        <v>940</v>
      </c>
      <c r="W966" t="s">
        <v>63</v>
      </c>
      <c r="Z966" t="s">
        <v>1552</v>
      </c>
    </row>
    <row r="967" spans="1:26" x14ac:dyDescent="0.2">
      <c r="A967">
        <v>378</v>
      </c>
      <c r="B967" t="s">
        <v>1636</v>
      </c>
      <c r="C967" t="str">
        <f t="shared" si="75"/>
        <v>C</v>
      </c>
      <c r="D967" t="str">
        <f t="shared" si="76"/>
        <v>1C0060</v>
      </c>
      <c r="E967" t="str">
        <f t="shared" si="77"/>
        <v>C1</v>
      </c>
      <c r="F967" t="s">
        <v>1637</v>
      </c>
      <c r="G967" t="s">
        <v>987</v>
      </c>
      <c r="H967" t="str">
        <f t="shared" si="78"/>
        <v>Saurauia_confertaACT4818</v>
      </c>
      <c r="I967" t="s">
        <v>46</v>
      </c>
      <c r="J967" s="5">
        <v>10.7</v>
      </c>
      <c r="K967" t="s">
        <v>2167</v>
      </c>
      <c r="L967">
        <v>1</v>
      </c>
      <c r="M967" t="s">
        <v>57</v>
      </c>
      <c r="N967" t="s">
        <v>2168</v>
      </c>
      <c r="O967" t="str">
        <f t="shared" si="79"/>
        <v>YP1C0060ACT4818</v>
      </c>
      <c r="P967" t="s">
        <v>2169</v>
      </c>
      <c r="S967" t="s">
        <v>294</v>
      </c>
      <c r="T967" t="s">
        <v>295</v>
      </c>
      <c r="U967" t="s">
        <v>991</v>
      </c>
      <c r="W967" t="s">
        <v>992</v>
      </c>
    </row>
    <row r="968" spans="1:26" x14ac:dyDescent="0.2">
      <c r="A968">
        <v>1387</v>
      </c>
      <c r="B968" t="s">
        <v>1661</v>
      </c>
      <c r="C968" t="str">
        <f t="shared" si="75"/>
        <v>C</v>
      </c>
      <c r="D968" t="str">
        <f t="shared" si="76"/>
        <v>3C0169</v>
      </c>
      <c r="E968" t="str">
        <f t="shared" si="77"/>
        <v>C3</v>
      </c>
      <c r="F968" t="s">
        <v>1662</v>
      </c>
      <c r="G968" t="s">
        <v>123</v>
      </c>
      <c r="H968" t="str">
        <f t="shared" si="78"/>
        <v>Sloanea_tieghemiiACT5001</v>
      </c>
      <c r="I968" t="s">
        <v>46</v>
      </c>
      <c r="J968" s="5">
        <v>66.2</v>
      </c>
      <c r="K968" t="s">
        <v>2006</v>
      </c>
      <c r="L968">
        <v>14</v>
      </c>
      <c r="M968" t="s">
        <v>33</v>
      </c>
      <c r="N968" t="s">
        <v>891</v>
      </c>
      <c r="O968" t="str">
        <f t="shared" si="79"/>
        <v>YP3C0169ACT5001</v>
      </c>
      <c r="P968" t="s">
        <v>659</v>
      </c>
      <c r="S968" t="s">
        <v>60</v>
      </c>
      <c r="T968" t="s">
        <v>127</v>
      </c>
      <c r="U968" t="s">
        <v>128</v>
      </c>
      <c r="W968" t="s">
        <v>129</v>
      </c>
    </row>
    <row r="969" spans="1:26" x14ac:dyDescent="0.2">
      <c r="A969">
        <v>1964</v>
      </c>
      <c r="B969" t="s">
        <v>1596</v>
      </c>
      <c r="C969" t="str">
        <f t="shared" si="75"/>
        <v>C</v>
      </c>
      <c r="D969" t="str">
        <f t="shared" si="76"/>
        <v>4C0235</v>
      </c>
      <c r="E969" t="str">
        <f t="shared" si="77"/>
        <v>C4</v>
      </c>
      <c r="F969" t="s">
        <v>1597</v>
      </c>
      <c r="G969" t="s">
        <v>1598</v>
      </c>
      <c r="H969" t="str">
        <f t="shared" si="78"/>
        <v>Trema_orientalisACU2220</v>
      </c>
      <c r="I969" t="s">
        <v>86</v>
      </c>
      <c r="J969" s="5">
        <v>9.1999999999999993</v>
      </c>
      <c r="K969" t="s">
        <v>2170</v>
      </c>
      <c r="L969">
        <v>1</v>
      </c>
      <c r="M969" t="s">
        <v>57</v>
      </c>
      <c r="N969" t="s">
        <v>2171</v>
      </c>
      <c r="O969" t="str">
        <f t="shared" si="79"/>
        <v>YP4C0235ACU2220</v>
      </c>
      <c r="P969" t="s">
        <v>2172</v>
      </c>
      <c r="S969" t="s">
        <v>1600</v>
      </c>
      <c r="T969" t="s">
        <v>1601</v>
      </c>
      <c r="U969" t="s">
        <v>1602</v>
      </c>
      <c r="V969" t="s">
        <v>1603</v>
      </c>
      <c r="W969" t="s">
        <v>1604</v>
      </c>
    </row>
    <row r="970" spans="1:26" x14ac:dyDescent="0.2">
      <c r="A970">
        <v>1380</v>
      </c>
      <c r="B970" t="s">
        <v>1592</v>
      </c>
      <c r="C970" t="str">
        <f t="shared" si="75"/>
        <v>C</v>
      </c>
      <c r="D970" t="str">
        <f t="shared" si="76"/>
        <v>3C0165</v>
      </c>
      <c r="E970" t="str">
        <f t="shared" si="77"/>
        <v>C3</v>
      </c>
      <c r="F970" t="s">
        <v>1593</v>
      </c>
      <c r="G970" t="s">
        <v>186</v>
      </c>
      <c r="H970" t="str">
        <f t="shared" si="78"/>
        <v>Aglaia_rimosaACU4096</v>
      </c>
      <c r="I970" t="s">
        <v>259</v>
      </c>
      <c r="J970" s="5">
        <v>16.100000000000001</v>
      </c>
      <c r="K970" t="s">
        <v>2173</v>
      </c>
      <c r="L970">
        <v>1</v>
      </c>
      <c r="M970" t="s">
        <v>57</v>
      </c>
      <c r="N970" t="s">
        <v>2174</v>
      </c>
      <c r="O970" t="str">
        <f t="shared" si="79"/>
        <v>YP3C0165ACU4096</v>
      </c>
      <c r="P970" t="s">
        <v>72</v>
      </c>
      <c r="S970" t="s">
        <v>73</v>
      </c>
      <c r="T970" t="s">
        <v>190</v>
      </c>
      <c r="U970" t="s">
        <v>191</v>
      </c>
      <c r="W970" t="s">
        <v>192</v>
      </c>
    </row>
    <row r="971" spans="1:26" x14ac:dyDescent="0.2">
      <c r="A971">
        <v>1368</v>
      </c>
      <c r="B971" t="s">
        <v>1807</v>
      </c>
      <c r="C971" t="str">
        <f t="shared" si="75"/>
        <v>C</v>
      </c>
      <c r="D971" t="str">
        <f t="shared" si="76"/>
        <v>3C0162</v>
      </c>
      <c r="E971" t="str">
        <f t="shared" si="77"/>
        <v>C3</v>
      </c>
      <c r="F971" t="s">
        <v>1808</v>
      </c>
      <c r="G971" t="s">
        <v>1269</v>
      </c>
      <c r="H971" t="str">
        <f t="shared" si="78"/>
        <v>Dicksonia_sciurusACU4513</v>
      </c>
      <c r="I971" t="s">
        <v>99</v>
      </c>
      <c r="J971" s="5">
        <v>11.8</v>
      </c>
      <c r="K971" t="s">
        <v>2175</v>
      </c>
      <c r="L971">
        <v>1</v>
      </c>
      <c r="M971" t="s">
        <v>57</v>
      </c>
      <c r="N971" t="s">
        <v>2176</v>
      </c>
      <c r="O971" t="str">
        <f t="shared" si="79"/>
        <v>YP3C0162ACU4513</v>
      </c>
      <c r="P971" t="s">
        <v>189</v>
      </c>
      <c r="S971" t="s">
        <v>1272</v>
      </c>
      <c r="T971" t="s">
        <v>1273</v>
      </c>
      <c r="U971" t="s">
        <v>1274</v>
      </c>
      <c r="W971" t="s">
        <v>1275</v>
      </c>
      <c r="X971" t="s">
        <v>2177</v>
      </c>
      <c r="Z971" t="s">
        <v>2178</v>
      </c>
    </row>
    <row r="972" spans="1:26" x14ac:dyDescent="0.2">
      <c r="A972">
        <v>1482</v>
      </c>
      <c r="B972" t="s">
        <v>1675</v>
      </c>
      <c r="C972" t="str">
        <f t="shared" si="75"/>
        <v>C</v>
      </c>
      <c r="D972" t="str">
        <f t="shared" si="76"/>
        <v>3C0211</v>
      </c>
      <c r="E972" t="str">
        <f t="shared" si="77"/>
        <v>C3</v>
      </c>
      <c r="F972" t="s">
        <v>1676</v>
      </c>
      <c r="G972" t="s">
        <v>186</v>
      </c>
      <c r="H972" t="str">
        <f t="shared" si="78"/>
        <v>Aglaia_rimosaACU4645</v>
      </c>
      <c r="I972" t="s">
        <v>355</v>
      </c>
      <c r="J972" s="5">
        <v>20.399999999999999</v>
      </c>
      <c r="K972" t="s">
        <v>2179</v>
      </c>
      <c r="L972">
        <v>1</v>
      </c>
      <c r="M972" t="s">
        <v>57</v>
      </c>
      <c r="N972" t="s">
        <v>1572</v>
      </c>
      <c r="O972" t="str">
        <f t="shared" si="79"/>
        <v>YP3C0211ACU4645</v>
      </c>
      <c r="P972" t="s">
        <v>189</v>
      </c>
      <c r="S972" t="s">
        <v>73</v>
      </c>
      <c r="T972" t="s">
        <v>190</v>
      </c>
      <c r="U972" t="s">
        <v>191</v>
      </c>
      <c r="W972" t="s">
        <v>192</v>
      </c>
      <c r="X972" t="s">
        <v>243</v>
      </c>
    </row>
    <row r="973" spans="1:26" x14ac:dyDescent="0.2">
      <c r="A973">
        <v>932</v>
      </c>
      <c r="B973" t="s">
        <v>2180</v>
      </c>
      <c r="C973" t="str">
        <f t="shared" si="75"/>
        <v>C</v>
      </c>
      <c r="D973" t="str">
        <f t="shared" si="76"/>
        <v>2C0082</v>
      </c>
      <c r="E973" t="str">
        <f t="shared" si="77"/>
        <v>C2</v>
      </c>
      <c r="F973" t="s">
        <v>2181</v>
      </c>
      <c r="G973" t="s">
        <v>186</v>
      </c>
      <c r="H973" t="str">
        <f t="shared" si="78"/>
        <v>Aglaia_rimosaACU4658</v>
      </c>
      <c r="I973" t="s">
        <v>46</v>
      </c>
      <c r="J973" s="5">
        <v>5.0999999999999996</v>
      </c>
      <c r="K973" t="s">
        <v>2182</v>
      </c>
      <c r="L973">
        <v>1</v>
      </c>
      <c r="M973" t="s">
        <v>57</v>
      </c>
      <c r="N973" t="s">
        <v>1574</v>
      </c>
      <c r="O973" t="str">
        <f t="shared" si="79"/>
        <v>YP2C0082ACU4658</v>
      </c>
      <c r="P973" t="s">
        <v>181</v>
      </c>
      <c r="S973" t="s">
        <v>73</v>
      </c>
      <c r="T973" t="s">
        <v>190</v>
      </c>
      <c r="U973" t="s">
        <v>191</v>
      </c>
      <c r="W973" t="s">
        <v>192</v>
      </c>
    </row>
    <row r="974" spans="1:26" x14ac:dyDescent="0.2">
      <c r="A974">
        <v>1525</v>
      </c>
      <c r="B974" t="s">
        <v>1714</v>
      </c>
      <c r="C974" t="str">
        <f t="shared" si="75"/>
        <v>C</v>
      </c>
      <c r="D974" t="str">
        <f t="shared" si="76"/>
        <v>3C0221</v>
      </c>
      <c r="E974" t="str">
        <f t="shared" si="77"/>
        <v>C3</v>
      </c>
      <c r="F974" t="s">
        <v>1715</v>
      </c>
      <c r="G974" t="s">
        <v>1716</v>
      </c>
      <c r="H974" t="str">
        <f t="shared" si="78"/>
        <v>Dysoxylum_brevipaniculumACU4658</v>
      </c>
      <c r="I974" t="s">
        <v>151</v>
      </c>
      <c r="J974" s="5">
        <v>24.5</v>
      </c>
      <c r="K974" t="s">
        <v>2183</v>
      </c>
      <c r="L974">
        <v>1</v>
      </c>
      <c r="M974" t="s">
        <v>57</v>
      </c>
      <c r="N974" t="s">
        <v>1574</v>
      </c>
      <c r="O974" t="str">
        <f t="shared" si="79"/>
        <v>YP3C0221ACU4658</v>
      </c>
      <c r="P974" t="s">
        <v>181</v>
      </c>
      <c r="S974" t="s">
        <v>73</v>
      </c>
      <c r="T974" t="s">
        <v>1339</v>
      </c>
      <c r="U974" t="s">
        <v>1718</v>
      </c>
      <c r="W974" t="s">
        <v>1719</v>
      </c>
    </row>
    <row r="975" spans="1:26" x14ac:dyDescent="0.2">
      <c r="A975">
        <v>1988</v>
      </c>
      <c r="B975" t="s">
        <v>1759</v>
      </c>
      <c r="C975" t="str">
        <f t="shared" si="75"/>
        <v>C</v>
      </c>
      <c r="D975" t="str">
        <f t="shared" si="76"/>
        <v>4C0241</v>
      </c>
      <c r="E975" t="str">
        <f t="shared" si="77"/>
        <v>C4</v>
      </c>
      <c r="F975" t="s">
        <v>1760</v>
      </c>
      <c r="G975" t="s">
        <v>227</v>
      </c>
      <c r="H975" t="str">
        <f t="shared" si="78"/>
        <v>Ficus_erythrospermaACU4731</v>
      </c>
      <c r="I975" t="s">
        <v>99</v>
      </c>
      <c r="J975" s="5">
        <v>14.5</v>
      </c>
      <c r="K975" t="s">
        <v>2052</v>
      </c>
      <c r="L975">
        <v>1</v>
      </c>
      <c r="M975" t="s">
        <v>57</v>
      </c>
      <c r="N975" t="s">
        <v>1575</v>
      </c>
      <c r="O975" t="str">
        <f t="shared" si="79"/>
        <v>YP4C0241ACU4731</v>
      </c>
      <c r="P975" t="s">
        <v>1576</v>
      </c>
      <c r="S975" t="s">
        <v>93</v>
      </c>
      <c r="T975" t="s">
        <v>94</v>
      </c>
      <c r="U975" t="s">
        <v>230</v>
      </c>
      <c r="W975" t="s">
        <v>231</v>
      </c>
    </row>
    <row r="976" spans="1:26" x14ac:dyDescent="0.2">
      <c r="A976">
        <v>1414</v>
      </c>
      <c r="B976" t="s">
        <v>2184</v>
      </c>
      <c r="C976" t="str">
        <f t="shared" si="75"/>
        <v>C</v>
      </c>
      <c r="D976" t="str">
        <f t="shared" si="76"/>
        <v>3C0170</v>
      </c>
      <c r="E976" t="str">
        <f t="shared" si="77"/>
        <v>C3</v>
      </c>
      <c r="F976" t="s">
        <v>2185</v>
      </c>
      <c r="G976" t="s">
        <v>2186</v>
      </c>
      <c r="H976" t="str">
        <f t="shared" si="78"/>
        <v>Palmeria_arfakianaACU4836</v>
      </c>
      <c r="I976" t="s">
        <v>46</v>
      </c>
      <c r="J976" s="5">
        <v>6.5</v>
      </c>
      <c r="K976" t="s">
        <v>2187</v>
      </c>
      <c r="L976">
        <v>1</v>
      </c>
      <c r="M976" t="s">
        <v>57</v>
      </c>
      <c r="N976" t="s">
        <v>2188</v>
      </c>
      <c r="O976" t="str">
        <f t="shared" si="79"/>
        <v>YP3C0170ACU4836</v>
      </c>
      <c r="P976" t="s">
        <v>189</v>
      </c>
      <c r="S976" t="s">
        <v>1130</v>
      </c>
      <c r="T976" t="s">
        <v>2189</v>
      </c>
      <c r="U976" t="s">
        <v>2190</v>
      </c>
      <c r="W976" t="s">
        <v>2191</v>
      </c>
      <c r="X976" t="s">
        <v>243</v>
      </c>
    </row>
    <row r="977" spans="1:26" x14ac:dyDescent="0.2">
      <c r="A977">
        <v>1481</v>
      </c>
      <c r="B977" t="s">
        <v>1675</v>
      </c>
      <c r="C977" t="str">
        <f t="shared" si="75"/>
        <v>C</v>
      </c>
      <c r="D977" t="str">
        <f t="shared" si="76"/>
        <v>3C0211</v>
      </c>
      <c r="E977" t="str">
        <f t="shared" si="77"/>
        <v>C3</v>
      </c>
      <c r="F977" t="s">
        <v>1676</v>
      </c>
      <c r="G977" t="s">
        <v>186</v>
      </c>
      <c r="H977" t="str">
        <f t="shared" si="78"/>
        <v>Aglaia_rimosaACU5090</v>
      </c>
      <c r="I977" t="s">
        <v>259</v>
      </c>
      <c r="J977" s="5">
        <v>20.399999999999999</v>
      </c>
      <c r="K977" t="s">
        <v>2192</v>
      </c>
      <c r="L977">
        <v>1</v>
      </c>
      <c r="M977" t="s">
        <v>57</v>
      </c>
      <c r="N977" t="s">
        <v>1578</v>
      </c>
      <c r="O977" t="str">
        <f t="shared" si="79"/>
        <v>YP3C0211ACU5090</v>
      </c>
      <c r="P977" t="s">
        <v>482</v>
      </c>
      <c r="S977" t="s">
        <v>73</v>
      </c>
      <c r="T977" t="s">
        <v>190</v>
      </c>
      <c r="U977" t="s">
        <v>191</v>
      </c>
      <c r="W977" t="s">
        <v>192</v>
      </c>
      <c r="Z977" t="s">
        <v>1579</v>
      </c>
    </row>
    <row r="978" spans="1:26" x14ac:dyDescent="0.2">
      <c r="A978">
        <v>1452</v>
      </c>
      <c r="B978" t="s">
        <v>1694</v>
      </c>
      <c r="C978" t="str">
        <f t="shared" si="75"/>
        <v>C</v>
      </c>
      <c r="D978" t="str">
        <f t="shared" si="76"/>
        <v>3C0194</v>
      </c>
      <c r="E978" t="str">
        <f t="shared" si="77"/>
        <v>C3</v>
      </c>
      <c r="F978" t="s">
        <v>1695</v>
      </c>
      <c r="G978" t="s">
        <v>936</v>
      </c>
      <c r="H978" t="str">
        <f t="shared" si="78"/>
        <v>Elaeocarpus_dolichodactylusACU5150</v>
      </c>
      <c r="I978" t="s">
        <v>46</v>
      </c>
      <c r="J978" s="5">
        <v>8.3000000000000007</v>
      </c>
      <c r="K978" t="s">
        <v>2193</v>
      </c>
      <c r="L978">
        <v>1</v>
      </c>
      <c r="M978" t="s">
        <v>33</v>
      </c>
      <c r="N978" t="s">
        <v>904</v>
      </c>
      <c r="O978" t="str">
        <f t="shared" si="79"/>
        <v>YP3C0194ACU5150</v>
      </c>
      <c r="P978" t="s">
        <v>59</v>
      </c>
      <c r="S978" t="s">
        <v>60</v>
      </c>
      <c r="T978" t="s">
        <v>61</v>
      </c>
      <c r="U978" t="s">
        <v>940</v>
      </c>
      <c r="W978" t="s">
        <v>63</v>
      </c>
      <c r="Z978" t="s">
        <v>905</v>
      </c>
    </row>
    <row r="979" spans="1:26" x14ac:dyDescent="0.2">
      <c r="A979">
        <v>1498</v>
      </c>
      <c r="B979" t="s">
        <v>1882</v>
      </c>
      <c r="C979" t="str">
        <f t="shared" si="75"/>
        <v>C</v>
      </c>
      <c r="D979" t="str">
        <f t="shared" si="76"/>
        <v>3C0215</v>
      </c>
      <c r="E979" t="str">
        <f t="shared" si="77"/>
        <v>C3</v>
      </c>
      <c r="F979" t="s">
        <v>1883</v>
      </c>
      <c r="G979" t="s">
        <v>55</v>
      </c>
      <c r="H979" t="str">
        <f t="shared" si="78"/>
        <v>Elaeocarpus_dolichostylusACU5150</v>
      </c>
      <c r="I979" t="s">
        <v>99</v>
      </c>
      <c r="J979" s="5">
        <v>11.8</v>
      </c>
      <c r="K979" t="s">
        <v>2194</v>
      </c>
      <c r="L979">
        <v>2</v>
      </c>
      <c r="M979" t="s">
        <v>33</v>
      </c>
      <c r="N979" t="s">
        <v>904</v>
      </c>
      <c r="O979" t="str">
        <f t="shared" si="79"/>
        <v>YP3C0215ACU5150</v>
      </c>
      <c r="P979" t="s">
        <v>59</v>
      </c>
      <c r="S979" t="s">
        <v>60</v>
      </c>
      <c r="T979" t="s">
        <v>61</v>
      </c>
      <c r="U979" t="s">
        <v>62</v>
      </c>
      <c r="W979" t="s">
        <v>63</v>
      </c>
      <c r="Z979" t="s">
        <v>905</v>
      </c>
    </row>
    <row r="980" spans="1:26" x14ac:dyDescent="0.2">
      <c r="A980">
        <v>1467</v>
      </c>
      <c r="B980" t="s">
        <v>1726</v>
      </c>
      <c r="C980" t="str">
        <f t="shared" si="75"/>
        <v>C</v>
      </c>
      <c r="D980" t="str">
        <f t="shared" si="76"/>
        <v>3C0196</v>
      </c>
      <c r="E980" t="str">
        <f t="shared" si="77"/>
        <v>C3</v>
      </c>
      <c r="F980" t="s">
        <v>1727</v>
      </c>
      <c r="G980" t="s">
        <v>55</v>
      </c>
      <c r="H980" t="str">
        <f t="shared" si="78"/>
        <v>Elaeocarpus_dolichostylusACU5150</v>
      </c>
      <c r="I980" t="s">
        <v>124</v>
      </c>
      <c r="J980" s="5">
        <v>17.5</v>
      </c>
      <c r="K980" t="s">
        <v>2195</v>
      </c>
      <c r="L980">
        <v>3</v>
      </c>
      <c r="M980" t="s">
        <v>33</v>
      </c>
      <c r="N980" t="s">
        <v>904</v>
      </c>
      <c r="O980" t="str">
        <f t="shared" si="79"/>
        <v>YP3C0196ACU5150</v>
      </c>
      <c r="P980" t="s">
        <v>59</v>
      </c>
      <c r="S980" t="s">
        <v>60</v>
      </c>
      <c r="T980" t="s">
        <v>61</v>
      </c>
      <c r="U980" t="s">
        <v>62</v>
      </c>
      <c r="W980" t="s">
        <v>63</v>
      </c>
      <c r="Z980" t="s">
        <v>905</v>
      </c>
    </row>
    <row r="981" spans="1:26" x14ac:dyDescent="0.2">
      <c r="A981">
        <v>1436</v>
      </c>
      <c r="B981" t="s">
        <v>1879</v>
      </c>
      <c r="C981" t="str">
        <f t="shared" si="75"/>
        <v>C</v>
      </c>
      <c r="D981" t="str">
        <f t="shared" si="76"/>
        <v>3C0188</v>
      </c>
      <c r="E981" t="str">
        <f t="shared" si="77"/>
        <v>C3</v>
      </c>
      <c r="F981" t="s">
        <v>1880</v>
      </c>
      <c r="G981" t="s">
        <v>936</v>
      </c>
      <c r="H981" t="str">
        <f t="shared" si="78"/>
        <v>Elaeocarpus_dolichodactylusACU5150</v>
      </c>
      <c r="I981" t="s">
        <v>46</v>
      </c>
      <c r="J981" s="5">
        <v>21.5</v>
      </c>
      <c r="K981" t="s">
        <v>2196</v>
      </c>
      <c r="L981">
        <v>2</v>
      </c>
      <c r="M981" t="s">
        <v>33</v>
      </c>
      <c r="N981" t="s">
        <v>904</v>
      </c>
      <c r="O981" t="str">
        <f t="shared" si="79"/>
        <v>YP3C0188ACU5150</v>
      </c>
      <c r="P981" t="s">
        <v>59</v>
      </c>
      <c r="S981" t="s">
        <v>60</v>
      </c>
      <c r="T981" t="s">
        <v>61</v>
      </c>
      <c r="U981" t="s">
        <v>940</v>
      </c>
      <c r="W981" t="s">
        <v>63</v>
      </c>
      <c r="Z981" t="s">
        <v>905</v>
      </c>
    </row>
    <row r="982" spans="1:26" x14ac:dyDescent="0.2">
      <c r="A982">
        <v>1437</v>
      </c>
      <c r="B982" t="s">
        <v>1879</v>
      </c>
      <c r="C982" t="str">
        <f t="shared" si="75"/>
        <v>C</v>
      </c>
      <c r="D982" t="str">
        <f t="shared" si="76"/>
        <v>3C0188</v>
      </c>
      <c r="E982" t="str">
        <f t="shared" si="77"/>
        <v>C3</v>
      </c>
      <c r="F982" t="s">
        <v>1880</v>
      </c>
      <c r="G982" t="s">
        <v>936</v>
      </c>
      <c r="H982" t="str">
        <f t="shared" si="78"/>
        <v>Elaeocarpus_dolichodactylusACU5150</v>
      </c>
      <c r="I982" t="s">
        <v>31</v>
      </c>
      <c r="J982" s="5">
        <v>21.5</v>
      </c>
      <c r="K982" t="s">
        <v>2197</v>
      </c>
      <c r="L982">
        <v>2</v>
      </c>
      <c r="M982" t="s">
        <v>33</v>
      </c>
      <c r="N982" t="s">
        <v>904</v>
      </c>
      <c r="O982" t="str">
        <f t="shared" si="79"/>
        <v>YP3C0188ACU5150</v>
      </c>
      <c r="P982" t="s">
        <v>59</v>
      </c>
      <c r="S982" t="s">
        <v>60</v>
      </c>
      <c r="T982" t="s">
        <v>61</v>
      </c>
      <c r="U982" t="s">
        <v>940</v>
      </c>
      <c r="W982" t="s">
        <v>63</v>
      </c>
      <c r="Z982" t="s">
        <v>905</v>
      </c>
    </row>
    <row r="983" spans="1:26" x14ac:dyDescent="0.2">
      <c r="A983">
        <v>373</v>
      </c>
      <c r="B983" t="s">
        <v>1658</v>
      </c>
      <c r="C983" t="str">
        <f t="shared" si="75"/>
        <v>C</v>
      </c>
      <c r="D983" t="str">
        <f t="shared" si="76"/>
        <v>1C0055</v>
      </c>
      <c r="E983" t="str">
        <f t="shared" si="77"/>
        <v>C1</v>
      </c>
      <c r="F983" t="s">
        <v>1659</v>
      </c>
      <c r="G983" t="s">
        <v>55</v>
      </c>
      <c r="H983" t="str">
        <f t="shared" si="78"/>
        <v>Elaeocarpus_dolichostylusACU5150</v>
      </c>
      <c r="I983" t="s">
        <v>86</v>
      </c>
      <c r="J983" s="5">
        <v>37.4</v>
      </c>
      <c r="K983" t="s">
        <v>2198</v>
      </c>
      <c r="L983">
        <v>1</v>
      </c>
      <c r="M983" t="s">
        <v>33</v>
      </c>
      <c r="N983" t="s">
        <v>904</v>
      </c>
      <c r="O983" t="str">
        <f t="shared" si="79"/>
        <v>YP1C0055ACU5150</v>
      </c>
      <c r="P983" t="s">
        <v>59</v>
      </c>
      <c r="S983" t="s">
        <v>60</v>
      </c>
      <c r="T983" t="s">
        <v>61</v>
      </c>
      <c r="U983" t="s">
        <v>62</v>
      </c>
      <c r="W983" t="s">
        <v>63</v>
      </c>
      <c r="Z983" t="s">
        <v>905</v>
      </c>
    </row>
    <row r="984" spans="1:26" x14ac:dyDescent="0.2">
      <c r="A984">
        <v>1478</v>
      </c>
      <c r="B984" t="s">
        <v>1675</v>
      </c>
      <c r="C984" t="str">
        <f t="shared" si="75"/>
        <v>C</v>
      </c>
      <c r="D984" t="str">
        <f t="shared" si="76"/>
        <v>3C0211</v>
      </c>
      <c r="E984" t="str">
        <f t="shared" si="77"/>
        <v>C3</v>
      </c>
      <c r="F984" t="s">
        <v>1676</v>
      </c>
      <c r="G984" t="s">
        <v>186</v>
      </c>
      <c r="H984" t="str">
        <f t="shared" si="78"/>
        <v>Aglaia_rimosaACU5156</v>
      </c>
      <c r="I984" t="s">
        <v>151</v>
      </c>
      <c r="J984" s="5">
        <v>20.399999999999999</v>
      </c>
      <c r="K984" t="s">
        <v>2199</v>
      </c>
      <c r="L984">
        <v>1</v>
      </c>
      <c r="M984" t="s">
        <v>57</v>
      </c>
      <c r="N984" t="s">
        <v>2200</v>
      </c>
      <c r="O984" t="str">
        <f t="shared" si="79"/>
        <v>YP3C0211ACU5156</v>
      </c>
      <c r="P984" t="s">
        <v>189</v>
      </c>
      <c r="S984" t="s">
        <v>73</v>
      </c>
      <c r="T984" t="s">
        <v>190</v>
      </c>
      <c r="U984" t="s">
        <v>191</v>
      </c>
      <c r="W984" t="s">
        <v>192</v>
      </c>
    </row>
    <row r="985" spans="1:26" x14ac:dyDescent="0.2">
      <c r="A985">
        <v>1381</v>
      </c>
      <c r="B985" t="s">
        <v>1592</v>
      </c>
      <c r="C985" t="str">
        <f t="shared" si="75"/>
        <v>C</v>
      </c>
      <c r="D985" t="str">
        <f t="shared" si="76"/>
        <v>3C0165</v>
      </c>
      <c r="E985" t="str">
        <f t="shared" si="77"/>
        <v>C3</v>
      </c>
      <c r="F985" t="s">
        <v>1593</v>
      </c>
      <c r="G985" t="s">
        <v>186</v>
      </c>
      <c r="H985" t="str">
        <f t="shared" si="78"/>
        <v>Aglaia_rimosaACU5327</v>
      </c>
      <c r="I985" t="s">
        <v>399</v>
      </c>
      <c r="J985" s="5">
        <v>16.100000000000001</v>
      </c>
      <c r="K985" t="s">
        <v>2201</v>
      </c>
      <c r="L985">
        <v>1</v>
      </c>
      <c r="M985" t="s">
        <v>57</v>
      </c>
      <c r="N985" t="s">
        <v>2202</v>
      </c>
      <c r="O985" t="str">
        <f t="shared" si="79"/>
        <v>YP3C0165ACU5327</v>
      </c>
      <c r="P985" t="s">
        <v>736</v>
      </c>
      <c r="S985" t="s">
        <v>73</v>
      </c>
      <c r="T985" t="s">
        <v>190</v>
      </c>
      <c r="U985" t="s">
        <v>191</v>
      </c>
      <c r="W985" t="s">
        <v>192</v>
      </c>
      <c r="Z985" t="s">
        <v>2203</v>
      </c>
    </row>
    <row r="986" spans="1:26" x14ac:dyDescent="0.2">
      <c r="A986">
        <v>936</v>
      </c>
      <c r="B986" t="s">
        <v>2043</v>
      </c>
      <c r="C986" t="str">
        <f t="shared" si="75"/>
        <v>C</v>
      </c>
      <c r="D986" t="str">
        <f t="shared" si="76"/>
        <v>2C0092</v>
      </c>
      <c r="E986" t="str">
        <f t="shared" si="77"/>
        <v>C2</v>
      </c>
      <c r="F986" t="s">
        <v>2044</v>
      </c>
      <c r="G986" t="s">
        <v>2045</v>
      </c>
      <c r="H986" t="str">
        <f t="shared" si="78"/>
        <v>Rubus_diclinisACU5445</v>
      </c>
      <c r="I986" t="s">
        <v>99</v>
      </c>
      <c r="J986" s="5">
        <v>5.4</v>
      </c>
      <c r="K986" t="s">
        <v>2204</v>
      </c>
      <c r="L986">
        <v>1</v>
      </c>
      <c r="M986" t="s">
        <v>57</v>
      </c>
      <c r="N986" t="s">
        <v>2205</v>
      </c>
      <c r="O986" t="str">
        <f t="shared" si="79"/>
        <v>YP2C0092ACU5445</v>
      </c>
      <c r="P986" t="s">
        <v>189</v>
      </c>
      <c r="S986" t="s">
        <v>2047</v>
      </c>
      <c r="T986" t="s">
        <v>2048</v>
      </c>
      <c r="U986" t="s">
        <v>2049</v>
      </c>
      <c r="W986" t="s">
        <v>2050</v>
      </c>
      <c r="X986" t="s">
        <v>243</v>
      </c>
      <c r="Z986" t="s">
        <v>2206</v>
      </c>
    </row>
    <row r="987" spans="1:26" x14ac:dyDescent="0.2">
      <c r="A987">
        <v>937</v>
      </c>
      <c r="B987" t="s">
        <v>2053</v>
      </c>
      <c r="C987" t="str">
        <f t="shared" si="75"/>
        <v>C</v>
      </c>
      <c r="D987" t="str">
        <f t="shared" si="76"/>
        <v>2C0094</v>
      </c>
      <c r="E987" t="str">
        <f t="shared" si="77"/>
        <v>C2</v>
      </c>
      <c r="F987" t="s">
        <v>2054</v>
      </c>
      <c r="G987" t="s">
        <v>109</v>
      </c>
      <c r="H987" t="str">
        <f t="shared" si="78"/>
        <v>Turpinia_pentandraACU5445</v>
      </c>
      <c r="I987" t="s">
        <v>46</v>
      </c>
      <c r="J987" s="5">
        <v>19.5</v>
      </c>
      <c r="K987" t="s">
        <v>2207</v>
      </c>
      <c r="L987">
        <v>1</v>
      </c>
      <c r="M987" t="s">
        <v>33</v>
      </c>
      <c r="N987" t="s">
        <v>2205</v>
      </c>
      <c r="O987" t="str">
        <f t="shared" si="79"/>
        <v>YP2C0094ACU5445</v>
      </c>
      <c r="P987" t="s">
        <v>189</v>
      </c>
      <c r="S987" t="s">
        <v>112</v>
      </c>
      <c r="T987" t="s">
        <v>113</v>
      </c>
      <c r="U987" t="s">
        <v>114</v>
      </c>
      <c r="W987" t="s">
        <v>115</v>
      </c>
      <c r="X987" t="s">
        <v>243</v>
      </c>
      <c r="Z987" t="s">
        <v>2206</v>
      </c>
    </row>
    <row r="988" spans="1:26" x14ac:dyDescent="0.2">
      <c r="A988">
        <v>1980</v>
      </c>
      <c r="B988" t="s">
        <v>2208</v>
      </c>
      <c r="C988" t="str">
        <f t="shared" si="75"/>
        <v>C</v>
      </c>
      <c r="D988" t="str">
        <f t="shared" si="76"/>
        <v>4C0239</v>
      </c>
      <c r="E988" t="str">
        <f t="shared" si="77"/>
        <v>C4</v>
      </c>
      <c r="F988" t="s">
        <v>2209</v>
      </c>
      <c r="G988" t="s">
        <v>1001</v>
      </c>
      <c r="H988" t="str">
        <f t="shared" si="78"/>
        <v>Melicope_elleryanaACU5464</v>
      </c>
      <c r="I988" t="s">
        <v>46</v>
      </c>
      <c r="J988" s="5">
        <v>7.7</v>
      </c>
      <c r="K988" t="s">
        <v>2210</v>
      </c>
      <c r="L988">
        <v>1</v>
      </c>
      <c r="M988" t="s">
        <v>57</v>
      </c>
      <c r="N988" t="s">
        <v>2211</v>
      </c>
      <c r="O988" t="str">
        <f t="shared" si="79"/>
        <v>YP4C0239ACU5464</v>
      </c>
      <c r="P988" t="s">
        <v>482</v>
      </c>
      <c r="S988" t="s">
        <v>669</v>
      </c>
      <c r="T988" t="s">
        <v>867</v>
      </c>
      <c r="U988" t="s">
        <v>1003</v>
      </c>
      <c r="W988" t="s">
        <v>1004</v>
      </c>
      <c r="X988" t="s">
        <v>2212</v>
      </c>
      <c r="Z988" t="s">
        <v>2213</v>
      </c>
    </row>
    <row r="989" spans="1:26" x14ac:dyDescent="0.2">
      <c r="A989">
        <v>949</v>
      </c>
      <c r="B989" t="s">
        <v>1976</v>
      </c>
      <c r="C989" t="str">
        <f t="shared" si="75"/>
        <v>C</v>
      </c>
      <c r="D989" t="str">
        <f t="shared" si="76"/>
        <v>2C0107</v>
      </c>
      <c r="E989" t="str">
        <f t="shared" si="77"/>
        <v>C2</v>
      </c>
      <c r="F989" t="s">
        <v>1977</v>
      </c>
      <c r="G989" t="s">
        <v>123</v>
      </c>
      <c r="H989" t="str">
        <f t="shared" si="78"/>
        <v>Sloanea_tieghemiiACU5918</v>
      </c>
      <c r="I989" t="s">
        <v>99</v>
      </c>
      <c r="J989" s="5">
        <v>6.6</v>
      </c>
      <c r="K989" t="s">
        <v>2214</v>
      </c>
      <c r="L989">
        <v>1</v>
      </c>
      <c r="M989" t="s">
        <v>57</v>
      </c>
      <c r="N989" t="s">
        <v>910</v>
      </c>
      <c r="O989" t="str">
        <f t="shared" si="79"/>
        <v>YP2C0107ACU5918</v>
      </c>
      <c r="P989" t="s">
        <v>911</v>
      </c>
      <c r="S989" t="s">
        <v>60</v>
      </c>
      <c r="T989" t="s">
        <v>127</v>
      </c>
      <c r="U989" t="s">
        <v>128</v>
      </c>
      <c r="W989" t="s">
        <v>129</v>
      </c>
    </row>
    <row r="990" spans="1:26" x14ac:dyDescent="0.2">
      <c r="A990">
        <v>1959</v>
      </c>
      <c r="B990" t="s">
        <v>1596</v>
      </c>
      <c r="C990" t="str">
        <f t="shared" si="75"/>
        <v>C</v>
      </c>
      <c r="D990" t="str">
        <f t="shared" si="76"/>
        <v>4C0235</v>
      </c>
      <c r="E990" t="str">
        <f t="shared" si="77"/>
        <v>C4</v>
      </c>
      <c r="F990" t="s">
        <v>1597</v>
      </c>
      <c r="G990" t="s">
        <v>1598</v>
      </c>
      <c r="H990" t="str">
        <f t="shared" si="78"/>
        <v>Trema_orientalisACU5948</v>
      </c>
      <c r="I990" t="s">
        <v>151</v>
      </c>
      <c r="J990" s="5">
        <v>9.1999999999999993</v>
      </c>
      <c r="K990" t="s">
        <v>2215</v>
      </c>
      <c r="L990">
        <v>3</v>
      </c>
      <c r="M990" t="s">
        <v>33</v>
      </c>
      <c r="N990" t="s">
        <v>2216</v>
      </c>
      <c r="O990" t="str">
        <f t="shared" si="79"/>
        <v>YP4C0235ACU5948</v>
      </c>
      <c r="P990" t="s">
        <v>189</v>
      </c>
      <c r="S990" t="s">
        <v>1600</v>
      </c>
      <c r="T990" t="s">
        <v>1601</v>
      </c>
      <c r="U990" t="s">
        <v>1602</v>
      </c>
      <c r="V990" t="s">
        <v>1603</v>
      </c>
      <c r="W990" t="s">
        <v>1604</v>
      </c>
      <c r="Z990" t="s">
        <v>2217</v>
      </c>
    </row>
    <row r="991" spans="1:26" x14ac:dyDescent="0.2">
      <c r="A991">
        <v>1476</v>
      </c>
      <c r="B991" t="s">
        <v>2218</v>
      </c>
      <c r="C991" t="str">
        <f t="shared" si="75"/>
        <v>C</v>
      </c>
      <c r="D991" t="str">
        <f t="shared" si="76"/>
        <v>3C0207</v>
      </c>
      <c r="E991" t="str">
        <f t="shared" si="77"/>
        <v>C3</v>
      </c>
      <c r="F991" t="s">
        <v>2219</v>
      </c>
      <c r="G991" t="s">
        <v>1144</v>
      </c>
      <c r="H991" t="str">
        <f t="shared" si="78"/>
        <v>Heterospathe_muellerianaACU6119</v>
      </c>
      <c r="I991" t="s">
        <v>46</v>
      </c>
      <c r="J991" s="5">
        <v>7.3</v>
      </c>
      <c r="K991" t="s">
        <v>2220</v>
      </c>
      <c r="L991">
        <v>2</v>
      </c>
      <c r="M991" t="s">
        <v>33</v>
      </c>
      <c r="N991" t="s">
        <v>2221</v>
      </c>
      <c r="O991" t="str">
        <f t="shared" si="79"/>
        <v>YP3C0207ACU6119</v>
      </c>
      <c r="P991" t="s">
        <v>482</v>
      </c>
      <c r="S991" t="s">
        <v>1147</v>
      </c>
      <c r="T991" t="s">
        <v>1148</v>
      </c>
      <c r="U991" t="s">
        <v>1149</v>
      </c>
      <c r="V991" t="s">
        <v>1943</v>
      </c>
      <c r="W991" t="s">
        <v>2222</v>
      </c>
    </row>
    <row r="992" spans="1:26" x14ac:dyDescent="0.2">
      <c r="A992">
        <v>2013</v>
      </c>
      <c r="B992" t="s">
        <v>1940</v>
      </c>
      <c r="C992" t="str">
        <f t="shared" si="75"/>
        <v>C</v>
      </c>
      <c r="D992" t="str">
        <f t="shared" si="76"/>
        <v>4C0266</v>
      </c>
      <c r="E992" t="str">
        <f t="shared" si="77"/>
        <v>C4</v>
      </c>
      <c r="F992" t="s">
        <v>1941</v>
      </c>
      <c r="G992" t="s">
        <v>1097</v>
      </c>
      <c r="H992" t="str">
        <f t="shared" si="78"/>
        <v>Mischocarpus_pyriformisACU6207</v>
      </c>
      <c r="I992" t="s">
        <v>99</v>
      </c>
      <c r="J992" s="5">
        <v>8.3000000000000007</v>
      </c>
      <c r="K992" t="s">
        <v>2223</v>
      </c>
      <c r="L992">
        <v>2</v>
      </c>
      <c r="M992" t="s">
        <v>33</v>
      </c>
      <c r="N992" t="s">
        <v>2224</v>
      </c>
      <c r="O992" t="str">
        <f t="shared" si="79"/>
        <v>YP4C0266ACU6207</v>
      </c>
      <c r="P992" t="s">
        <v>189</v>
      </c>
      <c r="S992" t="s">
        <v>1099</v>
      </c>
      <c r="T992" t="s">
        <v>1100</v>
      </c>
      <c r="U992" t="s">
        <v>1101</v>
      </c>
      <c r="V992" t="s">
        <v>1943</v>
      </c>
      <c r="W992" t="s">
        <v>1944</v>
      </c>
      <c r="X992" t="s">
        <v>243</v>
      </c>
    </row>
    <row r="993" spans="1:27" x14ac:dyDescent="0.2">
      <c r="A993">
        <v>2000</v>
      </c>
      <c r="B993" t="s">
        <v>2225</v>
      </c>
      <c r="C993" t="str">
        <f t="shared" si="75"/>
        <v>C</v>
      </c>
      <c r="D993" t="str">
        <f t="shared" si="76"/>
        <v>4C0257</v>
      </c>
      <c r="E993" t="str">
        <f t="shared" si="77"/>
        <v>C4</v>
      </c>
      <c r="F993" t="s">
        <v>2226</v>
      </c>
      <c r="G993" t="s">
        <v>708</v>
      </c>
      <c r="H993" t="str">
        <f t="shared" si="78"/>
        <v>Syzygium_acuminatissimumACU6207</v>
      </c>
      <c r="I993" t="s">
        <v>46</v>
      </c>
      <c r="J993" s="5">
        <v>14.2</v>
      </c>
      <c r="K993" t="s">
        <v>2227</v>
      </c>
      <c r="L993">
        <v>1</v>
      </c>
      <c r="M993" t="s">
        <v>57</v>
      </c>
      <c r="N993" t="s">
        <v>2224</v>
      </c>
      <c r="O993" t="str">
        <f t="shared" si="79"/>
        <v>YP4C0257ACU6207</v>
      </c>
      <c r="P993" t="s">
        <v>189</v>
      </c>
      <c r="S993" t="s">
        <v>510</v>
      </c>
      <c r="T993" t="s">
        <v>511</v>
      </c>
      <c r="V993" t="s">
        <v>2228</v>
      </c>
      <c r="W993" t="s">
        <v>1090</v>
      </c>
      <c r="X993" t="s">
        <v>243</v>
      </c>
    </row>
    <row r="994" spans="1:27" x14ac:dyDescent="0.2">
      <c r="A994">
        <v>922</v>
      </c>
      <c r="B994" t="s">
        <v>1707</v>
      </c>
      <c r="C994" t="str">
        <f t="shared" si="75"/>
        <v>C</v>
      </c>
      <c r="D994" t="str">
        <f t="shared" si="76"/>
        <v>2C0076</v>
      </c>
      <c r="E994" t="str">
        <f t="shared" si="77"/>
        <v>C2</v>
      </c>
      <c r="F994" t="s">
        <v>1708</v>
      </c>
      <c r="G994" t="s">
        <v>55</v>
      </c>
      <c r="H994" t="str">
        <f t="shared" si="78"/>
        <v>Elaeocarpus_dolichostylusACU6918</v>
      </c>
      <c r="I994" t="s">
        <v>31</v>
      </c>
      <c r="J994" s="5">
        <v>27.6</v>
      </c>
      <c r="K994" t="s">
        <v>2229</v>
      </c>
      <c r="L994">
        <v>1</v>
      </c>
      <c r="M994" t="s">
        <v>33</v>
      </c>
      <c r="N994" t="s">
        <v>916</v>
      </c>
      <c r="O994" t="str">
        <f t="shared" si="79"/>
        <v>YP2C0076ACU6918</v>
      </c>
      <c r="P994" t="s">
        <v>403</v>
      </c>
      <c r="S994" t="s">
        <v>60</v>
      </c>
      <c r="T994" t="s">
        <v>61</v>
      </c>
      <c r="U994" t="s">
        <v>62</v>
      </c>
      <c r="W994" t="s">
        <v>63</v>
      </c>
    </row>
    <row r="995" spans="1:27" x14ac:dyDescent="0.2">
      <c r="A995">
        <v>1434</v>
      </c>
      <c r="B995" t="s">
        <v>2230</v>
      </c>
      <c r="C995" t="str">
        <f t="shared" si="75"/>
        <v>C</v>
      </c>
      <c r="D995" t="str">
        <f t="shared" si="76"/>
        <v>3C0186</v>
      </c>
      <c r="E995" t="str">
        <f t="shared" si="77"/>
        <v>C3</v>
      </c>
      <c r="F995" t="s">
        <v>2231</v>
      </c>
      <c r="G995" t="s">
        <v>292</v>
      </c>
      <c r="H995" t="str">
        <f t="shared" si="78"/>
        <v>Saurauia_schumannianaACU7423</v>
      </c>
      <c r="I995" t="s">
        <v>46</v>
      </c>
      <c r="J995" s="5">
        <v>5.9</v>
      </c>
      <c r="K995" t="s">
        <v>2232</v>
      </c>
      <c r="L995">
        <v>1</v>
      </c>
      <c r="M995" t="s">
        <v>57</v>
      </c>
      <c r="N995" t="s">
        <v>922</v>
      </c>
      <c r="O995" t="str">
        <f t="shared" si="79"/>
        <v>YP3C0186ACU7423</v>
      </c>
      <c r="P995" t="s">
        <v>189</v>
      </c>
      <c r="S995" t="s">
        <v>294</v>
      </c>
      <c r="T995" t="s">
        <v>295</v>
      </c>
      <c r="U995" t="s">
        <v>296</v>
      </c>
      <c r="W995" t="s">
        <v>297</v>
      </c>
      <c r="X995" t="s">
        <v>243</v>
      </c>
    </row>
    <row r="996" spans="1:27" x14ac:dyDescent="0.2">
      <c r="A996">
        <v>377</v>
      </c>
      <c r="B996" t="s">
        <v>1636</v>
      </c>
      <c r="C996" t="str">
        <f t="shared" si="75"/>
        <v>C</v>
      </c>
      <c r="D996" t="str">
        <f t="shared" si="76"/>
        <v>1C0060</v>
      </c>
      <c r="E996" t="str">
        <f t="shared" si="77"/>
        <v>C1</v>
      </c>
      <c r="F996" t="s">
        <v>1637</v>
      </c>
      <c r="G996" t="s">
        <v>987</v>
      </c>
      <c r="H996" t="str">
        <f t="shared" si="78"/>
        <v>Saurauia_confertaACU7479</v>
      </c>
      <c r="I996" t="s">
        <v>46</v>
      </c>
      <c r="J996" s="5">
        <v>10.7</v>
      </c>
      <c r="K996" t="s">
        <v>2167</v>
      </c>
      <c r="L996">
        <v>1</v>
      </c>
      <c r="M996" t="s">
        <v>57</v>
      </c>
      <c r="N996" t="s">
        <v>1587</v>
      </c>
      <c r="O996" t="str">
        <f t="shared" si="79"/>
        <v>YP1C0060ACU7479</v>
      </c>
      <c r="P996" t="s">
        <v>59</v>
      </c>
      <c r="S996" t="s">
        <v>294</v>
      </c>
      <c r="T996" t="s">
        <v>295</v>
      </c>
      <c r="U996" t="s">
        <v>991</v>
      </c>
      <c r="W996" t="s">
        <v>992</v>
      </c>
      <c r="X996" t="s">
        <v>382</v>
      </c>
    </row>
    <row r="997" spans="1:27" x14ac:dyDescent="0.2">
      <c r="A997">
        <v>358</v>
      </c>
      <c r="B997" t="s">
        <v>1919</v>
      </c>
      <c r="C997" t="str">
        <f t="shared" si="75"/>
        <v>C</v>
      </c>
      <c r="D997" t="str">
        <f t="shared" si="76"/>
        <v>1C0046</v>
      </c>
      <c r="E997" t="str">
        <f t="shared" si="77"/>
        <v>C1</v>
      </c>
      <c r="F997" t="s">
        <v>1920</v>
      </c>
      <c r="G997" t="s">
        <v>1921</v>
      </c>
      <c r="H997" t="str">
        <f t="shared" si="78"/>
        <v>Syzygium_decipiensACW0938</v>
      </c>
      <c r="I997" t="s">
        <v>46</v>
      </c>
      <c r="J997" s="5">
        <v>20.399999999999999</v>
      </c>
      <c r="K997" t="s">
        <v>2233</v>
      </c>
      <c r="L997">
        <v>1</v>
      </c>
      <c r="M997" t="s">
        <v>57</v>
      </c>
      <c r="N997" t="s">
        <v>2234</v>
      </c>
      <c r="O997" t="str">
        <f t="shared" si="79"/>
        <v>YP1C0046ACW0938</v>
      </c>
      <c r="P997" t="s">
        <v>482</v>
      </c>
      <c r="S997" t="s">
        <v>510</v>
      </c>
      <c r="T997" t="s">
        <v>511</v>
      </c>
      <c r="U997" t="s">
        <v>1923</v>
      </c>
      <c r="W997" t="s">
        <v>1924</v>
      </c>
    </row>
    <row r="998" spans="1:27" x14ac:dyDescent="0.2">
      <c r="A998">
        <v>343</v>
      </c>
      <c r="B998" t="s">
        <v>1890</v>
      </c>
      <c r="C998" t="str">
        <f t="shared" si="75"/>
        <v>C</v>
      </c>
      <c r="D998" t="str">
        <f t="shared" si="76"/>
        <v>1C0030</v>
      </c>
      <c r="E998" t="str">
        <f t="shared" si="77"/>
        <v>C1</v>
      </c>
      <c r="F998" t="s">
        <v>1891</v>
      </c>
      <c r="G998" t="s">
        <v>265</v>
      </c>
      <c r="H998" t="str">
        <f t="shared" si="78"/>
        <v>Elaeocarpus_schlechterianusACW0938</v>
      </c>
      <c r="I998" t="s">
        <v>31</v>
      </c>
      <c r="J998" s="5">
        <v>34.5</v>
      </c>
      <c r="K998" t="s">
        <v>2235</v>
      </c>
      <c r="L998">
        <v>1</v>
      </c>
      <c r="M998" t="s">
        <v>57</v>
      </c>
      <c r="N998" t="s">
        <v>2234</v>
      </c>
      <c r="O998" t="str">
        <f t="shared" si="79"/>
        <v>YP1C0030ACW0938</v>
      </c>
      <c r="P998" t="s">
        <v>482</v>
      </c>
      <c r="S998" t="s">
        <v>60</v>
      </c>
      <c r="T998" t="s">
        <v>61</v>
      </c>
      <c r="U998" t="s">
        <v>267</v>
      </c>
      <c r="W998" t="s">
        <v>268</v>
      </c>
    </row>
    <row r="999" spans="1:27" x14ac:dyDescent="0.2">
      <c r="A999">
        <v>1978</v>
      </c>
      <c r="B999" t="s">
        <v>1721</v>
      </c>
      <c r="C999" t="str">
        <f t="shared" si="75"/>
        <v>C</v>
      </c>
      <c r="D999" t="str">
        <f t="shared" si="76"/>
        <v>4C0236</v>
      </c>
      <c r="E999" t="str">
        <f t="shared" si="77"/>
        <v>C4</v>
      </c>
      <c r="F999" t="s">
        <v>1722</v>
      </c>
      <c r="G999" t="s">
        <v>1723</v>
      </c>
      <c r="H999" t="str">
        <f t="shared" si="78"/>
        <v>Sloanea_nymaniiACW0938</v>
      </c>
      <c r="I999" t="s">
        <v>285</v>
      </c>
      <c r="J999" s="5">
        <v>46.1</v>
      </c>
      <c r="K999" t="s">
        <v>2236</v>
      </c>
      <c r="L999">
        <v>1</v>
      </c>
      <c r="M999" t="s">
        <v>57</v>
      </c>
      <c r="N999" t="s">
        <v>2234</v>
      </c>
      <c r="O999" t="str">
        <f t="shared" si="79"/>
        <v>YP4C0236ACW0938</v>
      </c>
      <c r="P999" t="s">
        <v>482</v>
      </c>
      <c r="S999" t="s">
        <v>60</v>
      </c>
      <c r="T999" t="s">
        <v>127</v>
      </c>
      <c r="U999" t="s">
        <v>1163</v>
      </c>
      <c r="W999" t="s">
        <v>1725</v>
      </c>
    </row>
    <row r="1000" spans="1:27" x14ac:dyDescent="0.2">
      <c r="A1000">
        <v>1943</v>
      </c>
      <c r="B1000" t="s">
        <v>2108</v>
      </c>
      <c r="C1000" t="str">
        <f t="shared" si="75"/>
        <v>C</v>
      </c>
      <c r="D1000" t="str">
        <f t="shared" si="76"/>
        <v>4C0232</v>
      </c>
      <c r="E1000" t="str">
        <f t="shared" si="77"/>
        <v>C4</v>
      </c>
      <c r="F1000" t="s">
        <v>2109</v>
      </c>
      <c r="G1000" t="s">
        <v>186</v>
      </c>
      <c r="H1000" t="str">
        <f t="shared" si="78"/>
        <v>Aglaia_rimosaACW0973</v>
      </c>
      <c r="I1000" t="s">
        <v>46</v>
      </c>
      <c r="J1000" s="5">
        <v>6.7</v>
      </c>
      <c r="K1000" t="s">
        <v>2110</v>
      </c>
      <c r="L1000">
        <v>17</v>
      </c>
      <c r="M1000" t="s">
        <v>33</v>
      </c>
      <c r="N1000" t="s">
        <v>2237</v>
      </c>
      <c r="O1000" t="str">
        <f t="shared" si="79"/>
        <v>YP4C0232ACW0973</v>
      </c>
      <c r="P1000" t="s">
        <v>72</v>
      </c>
      <c r="S1000" t="s">
        <v>73</v>
      </c>
      <c r="T1000" t="s">
        <v>190</v>
      </c>
      <c r="U1000" t="s">
        <v>191</v>
      </c>
      <c r="W1000" t="s">
        <v>192</v>
      </c>
    </row>
    <row r="1001" spans="1:27" x14ac:dyDescent="0.2">
      <c r="A1001">
        <v>1382</v>
      </c>
      <c r="B1001" t="s">
        <v>1592</v>
      </c>
      <c r="C1001" t="str">
        <f t="shared" si="75"/>
        <v>C</v>
      </c>
      <c r="D1001" t="str">
        <f t="shared" si="76"/>
        <v>3C0165</v>
      </c>
      <c r="E1001" t="str">
        <f t="shared" si="77"/>
        <v>C3</v>
      </c>
      <c r="F1001" t="s">
        <v>1593</v>
      </c>
      <c r="G1001" t="s">
        <v>186</v>
      </c>
      <c r="H1001" t="str">
        <f t="shared" si="78"/>
        <v>Aglaia_rimosaACW0973</v>
      </c>
      <c r="I1001" t="s">
        <v>310</v>
      </c>
      <c r="J1001" s="5">
        <v>16.100000000000001</v>
      </c>
      <c r="K1001" t="s">
        <v>2238</v>
      </c>
      <c r="L1001">
        <v>1</v>
      </c>
      <c r="M1001" t="s">
        <v>33</v>
      </c>
      <c r="N1001" t="s">
        <v>2237</v>
      </c>
      <c r="O1001" t="str">
        <f t="shared" si="79"/>
        <v>YP3C0165ACW0973</v>
      </c>
      <c r="P1001" t="s">
        <v>72</v>
      </c>
      <c r="S1001" t="s">
        <v>73</v>
      </c>
      <c r="T1001" t="s">
        <v>190</v>
      </c>
      <c r="U1001" t="s">
        <v>191</v>
      </c>
      <c r="W1001" t="s">
        <v>192</v>
      </c>
    </row>
    <row r="1002" spans="1:27" x14ac:dyDescent="0.2">
      <c r="A1002">
        <v>330</v>
      </c>
      <c r="B1002" t="s">
        <v>1627</v>
      </c>
      <c r="C1002" t="str">
        <f t="shared" si="75"/>
        <v>C</v>
      </c>
      <c r="D1002" t="str">
        <f t="shared" si="76"/>
        <v>1C0029</v>
      </c>
      <c r="E1002" t="str">
        <f t="shared" si="77"/>
        <v>C1</v>
      </c>
      <c r="F1002" t="s">
        <v>1628</v>
      </c>
      <c r="G1002" t="s">
        <v>123</v>
      </c>
      <c r="H1002" t="str">
        <f t="shared" si="78"/>
        <v>Sloanea_tieghemiiACW1234</v>
      </c>
      <c r="I1002" t="s">
        <v>46</v>
      </c>
      <c r="J1002" s="5">
        <v>41.5</v>
      </c>
      <c r="K1002" t="s">
        <v>2239</v>
      </c>
      <c r="L1002">
        <v>3</v>
      </c>
      <c r="M1002" t="s">
        <v>33</v>
      </c>
      <c r="N1002" t="s">
        <v>2240</v>
      </c>
      <c r="O1002" t="str">
        <f t="shared" si="79"/>
        <v>YP1C0029ACW1234</v>
      </c>
      <c r="P1002" t="s">
        <v>2241</v>
      </c>
      <c r="S1002" t="s">
        <v>60</v>
      </c>
      <c r="T1002" t="s">
        <v>127</v>
      </c>
      <c r="U1002" t="s">
        <v>128</v>
      </c>
      <c r="W1002" t="s">
        <v>129</v>
      </c>
    </row>
    <row r="1003" spans="1:27" x14ac:dyDescent="0.2">
      <c r="A1003">
        <v>1415</v>
      </c>
      <c r="B1003" t="s">
        <v>2184</v>
      </c>
      <c r="C1003" t="str">
        <f t="shared" si="75"/>
        <v>C</v>
      </c>
      <c r="D1003" t="str">
        <f t="shared" si="76"/>
        <v>3C0170</v>
      </c>
      <c r="E1003" t="str">
        <f t="shared" si="77"/>
        <v>C3</v>
      </c>
      <c r="F1003" t="s">
        <v>2185</v>
      </c>
      <c r="G1003" t="s">
        <v>2186</v>
      </c>
      <c r="H1003" t="str">
        <f t="shared" si="78"/>
        <v>Palmeria_arfakianaACZ1935</v>
      </c>
      <c r="I1003" t="s">
        <v>31</v>
      </c>
      <c r="J1003" s="5">
        <v>6.5</v>
      </c>
      <c r="K1003" t="s">
        <v>2242</v>
      </c>
      <c r="L1003">
        <v>1</v>
      </c>
      <c r="M1003" t="s">
        <v>57</v>
      </c>
      <c r="N1003" t="s">
        <v>2243</v>
      </c>
      <c r="O1003" t="str">
        <f t="shared" si="79"/>
        <v>YP3C0170ACZ1935</v>
      </c>
      <c r="P1003" t="s">
        <v>2244</v>
      </c>
      <c r="S1003" t="s">
        <v>1130</v>
      </c>
      <c r="T1003" t="s">
        <v>2189</v>
      </c>
      <c r="U1003" t="s">
        <v>2190</v>
      </c>
      <c r="W1003" t="s">
        <v>2191</v>
      </c>
    </row>
    <row r="1004" spans="1:27" x14ac:dyDescent="0.2">
      <c r="A1004">
        <v>1444</v>
      </c>
      <c r="B1004" t="s">
        <v>1618</v>
      </c>
      <c r="C1004" t="str">
        <f t="shared" si="75"/>
        <v>C</v>
      </c>
      <c r="D1004" t="str">
        <f t="shared" si="76"/>
        <v>3C0192</v>
      </c>
      <c r="E1004" t="str">
        <f t="shared" si="77"/>
        <v>C3</v>
      </c>
      <c r="F1004" t="s">
        <v>1619</v>
      </c>
      <c r="G1004" t="s">
        <v>218</v>
      </c>
      <c r="H1004" t="str">
        <f t="shared" si="78"/>
        <v>Ficus_congestaACZ1937</v>
      </c>
      <c r="I1004" t="s">
        <v>151</v>
      </c>
      <c r="J1004" s="5">
        <v>34</v>
      </c>
      <c r="K1004" t="s">
        <v>2245</v>
      </c>
      <c r="L1004">
        <v>1</v>
      </c>
      <c r="M1004" t="s">
        <v>57</v>
      </c>
      <c r="N1004" t="s">
        <v>2246</v>
      </c>
      <c r="O1004" t="str">
        <f t="shared" si="79"/>
        <v>YP3C0192ACZ1937</v>
      </c>
      <c r="P1004" t="s">
        <v>537</v>
      </c>
      <c r="S1004" t="s">
        <v>93</v>
      </c>
      <c r="T1004" t="s">
        <v>94</v>
      </c>
      <c r="U1004" t="s">
        <v>221</v>
      </c>
      <c r="W1004" t="s">
        <v>222</v>
      </c>
      <c r="Z1004" t="s">
        <v>2247</v>
      </c>
    </row>
    <row r="1005" spans="1:27" x14ac:dyDescent="0.2">
      <c r="A1005">
        <v>950</v>
      </c>
      <c r="B1005" t="s">
        <v>1976</v>
      </c>
      <c r="C1005" t="str">
        <f t="shared" si="75"/>
        <v>C</v>
      </c>
      <c r="D1005" t="str">
        <f t="shared" si="76"/>
        <v>2C0107</v>
      </c>
      <c r="E1005" t="str">
        <f t="shared" si="77"/>
        <v>C2</v>
      </c>
      <c r="F1005" t="s">
        <v>1977</v>
      </c>
      <c r="G1005" t="s">
        <v>123</v>
      </c>
      <c r="H1005" t="str">
        <f t="shared" si="78"/>
        <v>Sloanea_tieghemiiACZ1979</v>
      </c>
      <c r="I1005" t="s">
        <v>151</v>
      </c>
      <c r="J1005" s="5">
        <v>6.6</v>
      </c>
      <c r="K1005" t="s">
        <v>2248</v>
      </c>
      <c r="L1005">
        <v>1</v>
      </c>
      <c r="M1005" t="s">
        <v>57</v>
      </c>
      <c r="N1005" t="s">
        <v>930</v>
      </c>
      <c r="O1005" t="str">
        <f t="shared" si="79"/>
        <v>YP2C0107ACZ1979</v>
      </c>
      <c r="P1005" t="s">
        <v>189</v>
      </c>
      <c r="S1005" t="s">
        <v>60</v>
      </c>
      <c r="T1005" t="s">
        <v>127</v>
      </c>
      <c r="U1005" t="s">
        <v>128</v>
      </c>
      <c r="W1005" t="s">
        <v>129</v>
      </c>
      <c r="X1005" t="s">
        <v>251</v>
      </c>
      <c r="Z1005" t="s">
        <v>931</v>
      </c>
    </row>
    <row r="1006" spans="1:27" x14ac:dyDescent="0.2">
      <c r="A1006">
        <v>466</v>
      </c>
      <c r="B1006" t="s">
        <v>2249</v>
      </c>
      <c r="C1006" t="str">
        <f t="shared" si="75"/>
        <v>D</v>
      </c>
      <c r="D1006" t="str">
        <f t="shared" si="76"/>
        <v>1D0034</v>
      </c>
      <c r="E1006" t="str">
        <f t="shared" si="77"/>
        <v>D1</v>
      </c>
      <c r="F1006" t="s">
        <v>2250</v>
      </c>
      <c r="G1006" t="s">
        <v>1039</v>
      </c>
      <c r="H1006" t="str">
        <f t="shared" si="78"/>
        <v>Neuburgia_corynocarpaAAC1387</v>
      </c>
      <c r="I1006" t="s">
        <v>99</v>
      </c>
      <c r="J1006" s="5">
        <v>6</v>
      </c>
      <c r="K1006" t="s">
        <v>2251</v>
      </c>
      <c r="L1006">
        <v>2</v>
      </c>
      <c r="M1006" t="s">
        <v>33</v>
      </c>
      <c r="N1006" t="s">
        <v>71</v>
      </c>
      <c r="O1006" t="str">
        <f t="shared" si="79"/>
        <v>YP1D0034AAC1387</v>
      </c>
      <c r="P1006" t="s">
        <v>72</v>
      </c>
      <c r="S1006" t="s">
        <v>1041</v>
      </c>
      <c r="T1006" t="s">
        <v>1042</v>
      </c>
      <c r="U1006" t="s">
        <v>1043</v>
      </c>
      <c r="W1006" t="s">
        <v>1044</v>
      </c>
      <c r="X1006" t="s">
        <v>77</v>
      </c>
      <c r="Z1006" t="s">
        <v>78</v>
      </c>
      <c r="AA1006" t="s">
        <v>79</v>
      </c>
    </row>
    <row r="1007" spans="1:27" x14ac:dyDescent="0.2">
      <c r="A1007">
        <v>1061</v>
      </c>
      <c r="B1007" t="s">
        <v>2252</v>
      </c>
      <c r="C1007" t="str">
        <f t="shared" si="75"/>
        <v>D</v>
      </c>
      <c r="D1007" t="str">
        <f t="shared" si="76"/>
        <v>2D0100</v>
      </c>
      <c r="E1007" t="str">
        <f t="shared" si="77"/>
        <v>D2</v>
      </c>
      <c r="F1007" t="s">
        <v>2253</v>
      </c>
      <c r="G1007" t="s">
        <v>218</v>
      </c>
      <c r="H1007" t="str">
        <f t="shared" si="78"/>
        <v>Ficus_congestaAAC1387</v>
      </c>
      <c r="I1007" t="s">
        <v>151</v>
      </c>
      <c r="J1007" s="5">
        <v>12.3</v>
      </c>
      <c r="K1007" t="s">
        <v>2254</v>
      </c>
      <c r="L1007">
        <v>1</v>
      </c>
      <c r="M1007" t="s">
        <v>57</v>
      </c>
      <c r="N1007" t="s">
        <v>71</v>
      </c>
      <c r="O1007" t="str">
        <f t="shared" si="79"/>
        <v>YP2D0100AAC1387</v>
      </c>
      <c r="P1007" t="s">
        <v>72</v>
      </c>
      <c r="S1007" t="s">
        <v>93</v>
      </c>
      <c r="T1007" t="s">
        <v>94</v>
      </c>
      <c r="U1007" t="s">
        <v>221</v>
      </c>
      <c r="W1007" t="s">
        <v>222</v>
      </c>
      <c r="X1007" t="s">
        <v>77</v>
      </c>
      <c r="Z1007" t="s">
        <v>78</v>
      </c>
      <c r="AA1007" t="s">
        <v>79</v>
      </c>
    </row>
    <row r="1008" spans="1:27" x14ac:dyDescent="0.2">
      <c r="A1008">
        <v>2113</v>
      </c>
      <c r="B1008" t="s">
        <v>2255</v>
      </c>
      <c r="C1008" t="str">
        <f t="shared" si="75"/>
        <v>D</v>
      </c>
      <c r="D1008" t="str">
        <f t="shared" si="76"/>
        <v>4D0229</v>
      </c>
      <c r="E1008" t="str">
        <f t="shared" si="77"/>
        <v>D4</v>
      </c>
      <c r="F1008" t="s">
        <v>2256</v>
      </c>
      <c r="G1008" t="s">
        <v>1128</v>
      </c>
      <c r="H1008" t="str">
        <f t="shared" si="78"/>
        <v>Steganthera_royeniiAAE9296</v>
      </c>
      <c r="I1008" t="s">
        <v>99</v>
      </c>
      <c r="J1008" s="5">
        <v>29.6</v>
      </c>
      <c r="K1008" t="s">
        <v>2257</v>
      </c>
      <c r="L1008">
        <v>2</v>
      </c>
      <c r="M1008" t="s">
        <v>33</v>
      </c>
      <c r="N1008" t="s">
        <v>2258</v>
      </c>
      <c r="O1008" t="str">
        <f t="shared" si="79"/>
        <v>YP4D0229AAE9296</v>
      </c>
      <c r="P1008" t="s">
        <v>59</v>
      </c>
      <c r="S1008" t="s">
        <v>1130</v>
      </c>
      <c r="T1008" t="s">
        <v>1131</v>
      </c>
      <c r="U1008" t="s">
        <v>1132</v>
      </c>
      <c r="V1008" t="s">
        <v>2259</v>
      </c>
      <c r="W1008" t="s">
        <v>2260</v>
      </c>
      <c r="X1008" t="s">
        <v>64</v>
      </c>
      <c r="Z1008" t="s">
        <v>172</v>
      </c>
      <c r="AA1008" t="s">
        <v>1117</v>
      </c>
    </row>
    <row r="1009" spans="1:27" x14ac:dyDescent="0.2">
      <c r="A1009">
        <v>1652</v>
      </c>
      <c r="B1009" t="s">
        <v>2261</v>
      </c>
      <c r="C1009" t="str">
        <f t="shared" si="75"/>
        <v>D</v>
      </c>
      <c r="D1009" t="str">
        <f t="shared" si="76"/>
        <v>3D0167</v>
      </c>
      <c r="E1009" t="str">
        <f t="shared" si="77"/>
        <v>D3</v>
      </c>
      <c r="F1009" t="s">
        <v>2262</v>
      </c>
      <c r="G1009" t="s">
        <v>2123</v>
      </c>
      <c r="H1009" t="str">
        <f t="shared" si="78"/>
        <v>Corynocarpus_cribbianusAAF1549</v>
      </c>
      <c r="I1009" t="s">
        <v>46</v>
      </c>
      <c r="J1009" s="5">
        <v>6.5</v>
      </c>
      <c r="K1009" t="s">
        <v>2263</v>
      </c>
      <c r="L1009">
        <v>20</v>
      </c>
      <c r="M1009" t="s">
        <v>33</v>
      </c>
      <c r="N1009" t="s">
        <v>2264</v>
      </c>
      <c r="O1009" t="str">
        <f t="shared" si="79"/>
        <v>YP3D0167AAF1549</v>
      </c>
      <c r="P1009" t="s">
        <v>189</v>
      </c>
      <c r="S1009" t="s">
        <v>2126</v>
      </c>
      <c r="T1009" t="s">
        <v>2127</v>
      </c>
      <c r="U1009" t="s">
        <v>2128</v>
      </c>
      <c r="W1009" t="s">
        <v>2129</v>
      </c>
      <c r="X1009" t="s">
        <v>2009</v>
      </c>
      <c r="Z1009" t="s">
        <v>2265</v>
      </c>
      <c r="AA1009" t="s">
        <v>2266</v>
      </c>
    </row>
    <row r="1010" spans="1:27" x14ac:dyDescent="0.2">
      <c r="A1010">
        <v>1654</v>
      </c>
      <c r="B1010" t="s">
        <v>2261</v>
      </c>
      <c r="C1010" t="str">
        <f t="shared" si="75"/>
        <v>D</v>
      </c>
      <c r="D1010" t="str">
        <f t="shared" si="76"/>
        <v>3D0167</v>
      </c>
      <c r="E1010" t="str">
        <f t="shared" si="77"/>
        <v>D3</v>
      </c>
      <c r="F1010" t="s">
        <v>2262</v>
      </c>
      <c r="G1010" t="s">
        <v>2123</v>
      </c>
      <c r="H1010" t="str">
        <f t="shared" si="78"/>
        <v>Corynocarpus_cribbianusAAF1549</v>
      </c>
      <c r="I1010" t="s">
        <v>151</v>
      </c>
      <c r="J1010" s="5">
        <v>6.5</v>
      </c>
      <c r="K1010" t="s">
        <v>2267</v>
      </c>
      <c r="L1010">
        <v>4</v>
      </c>
      <c r="M1010" t="s">
        <v>33</v>
      </c>
      <c r="N1010" t="s">
        <v>2264</v>
      </c>
      <c r="O1010" t="str">
        <f t="shared" si="79"/>
        <v>YP3D0167AAF1549</v>
      </c>
      <c r="P1010" t="s">
        <v>189</v>
      </c>
      <c r="S1010" t="s">
        <v>2126</v>
      </c>
      <c r="T1010" t="s">
        <v>2127</v>
      </c>
      <c r="U1010" t="s">
        <v>2128</v>
      </c>
      <c r="W1010" t="s">
        <v>2129</v>
      </c>
      <c r="X1010" t="s">
        <v>2009</v>
      </c>
      <c r="Z1010" t="s">
        <v>2265</v>
      </c>
      <c r="AA1010" t="s">
        <v>2266</v>
      </c>
    </row>
    <row r="1011" spans="1:27" x14ac:dyDescent="0.2">
      <c r="A1011">
        <v>1655</v>
      </c>
      <c r="B1011" t="s">
        <v>2261</v>
      </c>
      <c r="C1011" t="str">
        <f t="shared" si="75"/>
        <v>D</v>
      </c>
      <c r="D1011" t="str">
        <f t="shared" si="76"/>
        <v>3D0167</v>
      </c>
      <c r="E1011" t="str">
        <f t="shared" si="77"/>
        <v>D3</v>
      </c>
      <c r="F1011" t="s">
        <v>2262</v>
      </c>
      <c r="G1011" t="s">
        <v>2123</v>
      </c>
      <c r="H1011" t="str">
        <f t="shared" si="78"/>
        <v>Corynocarpus_cribbianusAAF9348</v>
      </c>
      <c r="I1011" t="s">
        <v>228</v>
      </c>
      <c r="J1011" s="5">
        <v>6.5</v>
      </c>
      <c r="K1011" t="s">
        <v>2268</v>
      </c>
      <c r="L1011">
        <v>4</v>
      </c>
      <c r="M1011" t="s">
        <v>33</v>
      </c>
      <c r="N1011" t="s">
        <v>111</v>
      </c>
      <c r="O1011" t="str">
        <f t="shared" si="79"/>
        <v>YP3D0167AAF9348</v>
      </c>
      <c r="P1011" t="s">
        <v>72</v>
      </c>
      <c r="S1011" t="s">
        <v>2126</v>
      </c>
      <c r="T1011" t="s">
        <v>2127</v>
      </c>
      <c r="U1011" t="s">
        <v>2128</v>
      </c>
      <c r="W1011" t="s">
        <v>2129</v>
      </c>
      <c r="X1011" t="s">
        <v>77</v>
      </c>
      <c r="AA1011" t="s">
        <v>116</v>
      </c>
    </row>
    <row r="1012" spans="1:27" x14ac:dyDescent="0.2">
      <c r="A1012">
        <v>468</v>
      </c>
      <c r="B1012" t="s">
        <v>2269</v>
      </c>
      <c r="C1012" t="str">
        <f t="shared" si="75"/>
        <v>D</v>
      </c>
      <c r="D1012" t="str">
        <f t="shared" si="76"/>
        <v>1D0039</v>
      </c>
      <c r="E1012" t="str">
        <f t="shared" si="77"/>
        <v>D1</v>
      </c>
      <c r="F1012" t="s">
        <v>2270</v>
      </c>
      <c r="G1012" t="s">
        <v>45</v>
      </c>
      <c r="H1012" t="str">
        <f t="shared" si="78"/>
        <v>Psychotria_micrococcaAAL5545</v>
      </c>
      <c r="I1012" t="s">
        <v>46</v>
      </c>
      <c r="J1012" s="5">
        <v>6</v>
      </c>
      <c r="K1012" t="s">
        <v>2271</v>
      </c>
      <c r="L1012">
        <v>1</v>
      </c>
      <c r="M1012" t="s">
        <v>33</v>
      </c>
      <c r="N1012" t="s">
        <v>1018</v>
      </c>
      <c r="O1012" t="str">
        <f t="shared" si="79"/>
        <v>YP1D0039AAL5545</v>
      </c>
      <c r="P1012" t="s">
        <v>35</v>
      </c>
      <c r="S1012" t="s">
        <v>36</v>
      </c>
      <c r="T1012" t="s">
        <v>37</v>
      </c>
      <c r="U1012" t="s">
        <v>48</v>
      </c>
      <c r="W1012" t="s">
        <v>49</v>
      </c>
      <c r="X1012" t="s">
        <v>40</v>
      </c>
      <c r="Z1012" t="s">
        <v>41</v>
      </c>
      <c r="AA1012" t="s">
        <v>42</v>
      </c>
    </row>
    <row r="1013" spans="1:27" x14ac:dyDescent="0.2">
      <c r="A1013">
        <v>502</v>
      </c>
      <c r="B1013" t="s">
        <v>2272</v>
      </c>
      <c r="C1013" t="str">
        <f t="shared" si="75"/>
        <v>D</v>
      </c>
      <c r="D1013" t="str">
        <f t="shared" si="76"/>
        <v>1D0051</v>
      </c>
      <c r="E1013" t="str">
        <f t="shared" si="77"/>
        <v>D1</v>
      </c>
      <c r="F1013" t="s">
        <v>2273</v>
      </c>
      <c r="G1013" t="s">
        <v>227</v>
      </c>
      <c r="H1013" t="str">
        <f t="shared" si="78"/>
        <v>Ficus_erythrospermaAAO3382</v>
      </c>
      <c r="I1013" t="s">
        <v>46</v>
      </c>
      <c r="J1013" s="5">
        <v>6.6</v>
      </c>
      <c r="K1013" t="s">
        <v>2274</v>
      </c>
      <c r="L1013">
        <v>1</v>
      </c>
      <c r="M1013" t="s">
        <v>33</v>
      </c>
      <c r="N1013" t="s">
        <v>1644</v>
      </c>
      <c r="O1013" t="str">
        <f t="shared" si="79"/>
        <v>YP1D0051AAO3382</v>
      </c>
      <c r="P1013" t="s">
        <v>189</v>
      </c>
      <c r="S1013" t="s">
        <v>93</v>
      </c>
      <c r="T1013" t="s">
        <v>94</v>
      </c>
      <c r="U1013" t="s">
        <v>230</v>
      </c>
      <c r="W1013" t="s">
        <v>231</v>
      </c>
      <c r="X1013" t="s">
        <v>193</v>
      </c>
      <c r="Z1013" t="s">
        <v>223</v>
      </c>
      <c r="AA1013" t="s">
        <v>1645</v>
      </c>
    </row>
    <row r="1014" spans="1:27" x14ac:dyDescent="0.2">
      <c r="A1014">
        <v>503</v>
      </c>
      <c r="B1014" t="s">
        <v>2272</v>
      </c>
      <c r="C1014" t="str">
        <f t="shared" si="75"/>
        <v>D</v>
      </c>
      <c r="D1014" t="str">
        <f t="shared" si="76"/>
        <v>1D0051</v>
      </c>
      <c r="E1014" t="str">
        <f t="shared" si="77"/>
        <v>D1</v>
      </c>
      <c r="F1014" t="s">
        <v>2273</v>
      </c>
      <c r="G1014" t="s">
        <v>227</v>
      </c>
      <c r="H1014" t="str">
        <f t="shared" si="78"/>
        <v>Ficus_erythrospermaAAO3382</v>
      </c>
      <c r="I1014" t="s">
        <v>46</v>
      </c>
      <c r="J1014" s="5">
        <v>6.6</v>
      </c>
      <c r="K1014" t="s">
        <v>2274</v>
      </c>
      <c r="L1014">
        <v>1</v>
      </c>
      <c r="M1014" t="s">
        <v>33</v>
      </c>
      <c r="N1014" t="s">
        <v>1644</v>
      </c>
      <c r="O1014" t="str">
        <f t="shared" si="79"/>
        <v>YP1D0051AAO3382</v>
      </c>
      <c r="P1014" t="s">
        <v>189</v>
      </c>
      <c r="S1014" t="s">
        <v>93</v>
      </c>
      <c r="T1014" t="s">
        <v>94</v>
      </c>
      <c r="U1014" t="s">
        <v>230</v>
      </c>
      <c r="W1014" t="s">
        <v>231</v>
      </c>
      <c r="X1014" t="s">
        <v>193</v>
      </c>
      <c r="Z1014" t="s">
        <v>223</v>
      </c>
      <c r="AA1014" t="s">
        <v>1645</v>
      </c>
    </row>
    <row r="1015" spans="1:27" x14ac:dyDescent="0.2">
      <c r="A1015">
        <v>504</v>
      </c>
      <c r="B1015" t="s">
        <v>2272</v>
      </c>
      <c r="C1015" t="str">
        <f t="shared" si="75"/>
        <v>D</v>
      </c>
      <c r="D1015" t="str">
        <f t="shared" si="76"/>
        <v>1D0051</v>
      </c>
      <c r="E1015" t="str">
        <f t="shared" si="77"/>
        <v>D1</v>
      </c>
      <c r="F1015" t="s">
        <v>2273</v>
      </c>
      <c r="G1015" t="s">
        <v>227</v>
      </c>
      <c r="H1015" t="str">
        <f t="shared" si="78"/>
        <v>Ficus_erythrospermaAAO3382</v>
      </c>
      <c r="I1015" t="s">
        <v>46</v>
      </c>
      <c r="J1015" s="5">
        <v>6.6</v>
      </c>
      <c r="K1015" t="s">
        <v>2274</v>
      </c>
      <c r="L1015">
        <v>1</v>
      </c>
      <c r="M1015" t="s">
        <v>33</v>
      </c>
      <c r="N1015" t="s">
        <v>1644</v>
      </c>
      <c r="O1015" t="str">
        <f t="shared" si="79"/>
        <v>YP1D0051AAO3382</v>
      </c>
      <c r="P1015" t="s">
        <v>189</v>
      </c>
      <c r="S1015" t="s">
        <v>93</v>
      </c>
      <c r="T1015" t="s">
        <v>94</v>
      </c>
      <c r="U1015" t="s">
        <v>230</v>
      </c>
      <c r="W1015" t="s">
        <v>231</v>
      </c>
      <c r="X1015" t="s">
        <v>193</v>
      </c>
      <c r="Z1015" t="s">
        <v>223</v>
      </c>
      <c r="AA1015" t="s">
        <v>1645</v>
      </c>
    </row>
    <row r="1016" spans="1:27" x14ac:dyDescent="0.2">
      <c r="A1016">
        <v>505</v>
      </c>
      <c r="B1016" t="s">
        <v>2272</v>
      </c>
      <c r="C1016" t="str">
        <f t="shared" si="75"/>
        <v>D</v>
      </c>
      <c r="D1016" t="str">
        <f t="shared" si="76"/>
        <v>1D0051</v>
      </c>
      <c r="E1016" t="str">
        <f t="shared" si="77"/>
        <v>D1</v>
      </c>
      <c r="F1016" t="s">
        <v>2273</v>
      </c>
      <c r="G1016" t="s">
        <v>227</v>
      </c>
      <c r="H1016" t="str">
        <f t="shared" si="78"/>
        <v>Ficus_erythrospermaAAO3382</v>
      </c>
      <c r="I1016" t="s">
        <v>46</v>
      </c>
      <c r="J1016" s="5">
        <v>6.6</v>
      </c>
      <c r="K1016" t="s">
        <v>2274</v>
      </c>
      <c r="L1016">
        <v>1</v>
      </c>
      <c r="M1016" t="s">
        <v>33</v>
      </c>
      <c r="N1016" t="s">
        <v>1644</v>
      </c>
      <c r="O1016" t="str">
        <f t="shared" si="79"/>
        <v>YP1D0051AAO3382</v>
      </c>
      <c r="P1016" t="s">
        <v>189</v>
      </c>
      <c r="S1016" t="s">
        <v>93</v>
      </c>
      <c r="T1016" t="s">
        <v>94</v>
      </c>
      <c r="U1016" t="s">
        <v>230</v>
      </c>
      <c r="W1016" t="s">
        <v>231</v>
      </c>
      <c r="X1016" t="s">
        <v>193</v>
      </c>
      <c r="Z1016" t="s">
        <v>223</v>
      </c>
      <c r="AA1016" t="s">
        <v>1645</v>
      </c>
    </row>
    <row r="1017" spans="1:27" x14ac:dyDescent="0.2">
      <c r="A1017">
        <v>442</v>
      </c>
      <c r="B1017" t="s">
        <v>2275</v>
      </c>
      <c r="C1017" t="str">
        <f t="shared" si="75"/>
        <v>D</v>
      </c>
      <c r="D1017" t="str">
        <f t="shared" si="76"/>
        <v>1D0013</v>
      </c>
      <c r="E1017" t="str">
        <f t="shared" si="77"/>
        <v>D1</v>
      </c>
      <c r="F1017" t="s">
        <v>2276</v>
      </c>
      <c r="G1017" t="s">
        <v>1723</v>
      </c>
      <c r="H1017" t="str">
        <f t="shared" si="78"/>
        <v>Sloanea_nymaniiAAO4116</v>
      </c>
      <c r="I1017" t="s">
        <v>99</v>
      </c>
      <c r="J1017" s="5">
        <v>12.7</v>
      </c>
      <c r="K1017" t="s">
        <v>2277</v>
      </c>
      <c r="L1017">
        <v>1</v>
      </c>
      <c r="M1017" t="s">
        <v>57</v>
      </c>
      <c r="N1017" t="s">
        <v>188</v>
      </c>
      <c r="O1017" t="str">
        <f t="shared" si="79"/>
        <v>YP1D0013AAO4116</v>
      </c>
      <c r="P1017" t="s">
        <v>189</v>
      </c>
      <c r="S1017" t="s">
        <v>60</v>
      </c>
      <c r="T1017" t="s">
        <v>127</v>
      </c>
      <c r="U1017" t="s">
        <v>1163</v>
      </c>
      <c r="W1017" t="s">
        <v>1725</v>
      </c>
      <c r="X1017" t="s">
        <v>193</v>
      </c>
      <c r="Z1017" t="s">
        <v>194</v>
      </c>
    </row>
    <row r="1018" spans="1:27" x14ac:dyDescent="0.2">
      <c r="A1018">
        <v>2102</v>
      </c>
      <c r="B1018" t="s">
        <v>2278</v>
      </c>
      <c r="C1018" t="str">
        <f t="shared" si="75"/>
        <v>D</v>
      </c>
      <c r="D1018" t="str">
        <f t="shared" si="76"/>
        <v>4D0221</v>
      </c>
      <c r="E1018" t="str">
        <f t="shared" si="77"/>
        <v>D4</v>
      </c>
      <c r="F1018" t="s">
        <v>2279</v>
      </c>
      <c r="G1018" t="s">
        <v>2280</v>
      </c>
      <c r="H1018" t="str">
        <f t="shared" si="78"/>
        <v>Lithocarpus_celebicusAAP2900</v>
      </c>
      <c r="I1018" t="s">
        <v>151</v>
      </c>
      <c r="J1018" s="5">
        <v>5.2</v>
      </c>
      <c r="K1018" t="s">
        <v>2281</v>
      </c>
      <c r="L1018">
        <v>1</v>
      </c>
      <c r="M1018" t="s">
        <v>33</v>
      </c>
      <c r="N1018" t="s">
        <v>2282</v>
      </c>
      <c r="O1018" t="str">
        <f t="shared" si="79"/>
        <v>YP4D0221AAP2900</v>
      </c>
      <c r="P1018" t="s">
        <v>59</v>
      </c>
      <c r="S1018" t="s">
        <v>2283</v>
      </c>
      <c r="T1018" t="s">
        <v>2284</v>
      </c>
      <c r="U1018" t="s">
        <v>2285</v>
      </c>
      <c r="W1018" t="s">
        <v>2286</v>
      </c>
      <c r="X1018" t="s">
        <v>64</v>
      </c>
      <c r="AA1018" t="s">
        <v>2287</v>
      </c>
    </row>
    <row r="1019" spans="1:27" x14ac:dyDescent="0.2">
      <c r="A1019">
        <v>2137</v>
      </c>
      <c r="B1019" t="s">
        <v>2288</v>
      </c>
      <c r="C1019" t="str">
        <f t="shared" si="75"/>
        <v>D</v>
      </c>
      <c r="D1019" t="str">
        <f t="shared" si="76"/>
        <v>4D0251</v>
      </c>
      <c r="E1019" t="str">
        <f t="shared" si="77"/>
        <v>D4</v>
      </c>
      <c r="F1019" t="s">
        <v>2289</v>
      </c>
      <c r="G1019" t="s">
        <v>2280</v>
      </c>
      <c r="H1019" t="str">
        <f t="shared" si="78"/>
        <v>Lithocarpus_celebicusAAP2900</v>
      </c>
      <c r="I1019" t="s">
        <v>99</v>
      </c>
      <c r="J1019" s="5">
        <v>10.1</v>
      </c>
      <c r="K1019" t="s">
        <v>2290</v>
      </c>
      <c r="L1019">
        <v>17</v>
      </c>
      <c r="M1019" t="s">
        <v>33</v>
      </c>
      <c r="N1019" t="s">
        <v>2282</v>
      </c>
      <c r="O1019" t="str">
        <f t="shared" si="79"/>
        <v>YP4D0251AAP2900</v>
      </c>
      <c r="P1019" t="s">
        <v>59</v>
      </c>
      <c r="S1019" t="s">
        <v>2283</v>
      </c>
      <c r="T1019" t="s">
        <v>2284</v>
      </c>
      <c r="U1019" t="s">
        <v>2285</v>
      </c>
      <c r="W1019" t="s">
        <v>2286</v>
      </c>
      <c r="X1019" t="s">
        <v>64</v>
      </c>
      <c r="AA1019" t="s">
        <v>2287</v>
      </c>
    </row>
    <row r="1020" spans="1:27" x14ac:dyDescent="0.2">
      <c r="A1020">
        <v>1665</v>
      </c>
      <c r="B1020" t="s">
        <v>2291</v>
      </c>
      <c r="C1020" t="str">
        <f t="shared" si="75"/>
        <v>D</v>
      </c>
      <c r="D1020" t="str">
        <f t="shared" si="76"/>
        <v>3D0172</v>
      </c>
      <c r="E1020" t="str">
        <f t="shared" si="77"/>
        <v>D3</v>
      </c>
      <c r="F1020" t="s">
        <v>2292</v>
      </c>
      <c r="G1020" t="s">
        <v>123</v>
      </c>
      <c r="H1020" t="str">
        <f t="shared" si="78"/>
        <v>Sloanea_tieghemiiAAP6512</v>
      </c>
      <c r="I1020" t="s">
        <v>151</v>
      </c>
      <c r="J1020" s="5">
        <v>59.5</v>
      </c>
      <c r="K1020" t="s">
        <v>2293</v>
      </c>
      <c r="L1020">
        <v>1</v>
      </c>
      <c r="M1020" t="s">
        <v>57</v>
      </c>
      <c r="N1020" t="s">
        <v>207</v>
      </c>
      <c r="O1020" t="str">
        <f t="shared" si="79"/>
        <v>YP3D0172AAP6512</v>
      </c>
      <c r="P1020" t="s">
        <v>72</v>
      </c>
      <c r="S1020" t="s">
        <v>60</v>
      </c>
      <c r="T1020" t="s">
        <v>127</v>
      </c>
      <c r="U1020" t="s">
        <v>128</v>
      </c>
      <c r="W1020" t="s">
        <v>129</v>
      </c>
      <c r="AA1020" t="s">
        <v>208</v>
      </c>
    </row>
    <row r="1021" spans="1:27" x14ac:dyDescent="0.2">
      <c r="A1021">
        <v>1632</v>
      </c>
      <c r="B1021" t="s">
        <v>2294</v>
      </c>
      <c r="C1021" t="str">
        <f t="shared" si="75"/>
        <v>D</v>
      </c>
      <c r="D1021" t="str">
        <f t="shared" si="76"/>
        <v>3D0156</v>
      </c>
      <c r="E1021" t="str">
        <f t="shared" si="77"/>
        <v>D3</v>
      </c>
      <c r="F1021" t="s">
        <v>2295</v>
      </c>
      <c r="G1021" t="s">
        <v>1478</v>
      </c>
      <c r="H1021" t="str">
        <f t="shared" si="78"/>
        <v>Piper_gibbilimbumAAP7433</v>
      </c>
      <c r="I1021" t="s">
        <v>151</v>
      </c>
      <c r="J1021" s="5">
        <v>5</v>
      </c>
      <c r="K1021" t="s">
        <v>2296</v>
      </c>
      <c r="L1021">
        <v>3</v>
      </c>
      <c r="M1021" t="s">
        <v>33</v>
      </c>
      <c r="N1021" t="s">
        <v>210</v>
      </c>
      <c r="O1021" t="str">
        <f t="shared" si="79"/>
        <v>YP3D0156AAP7433</v>
      </c>
      <c r="P1021" t="s">
        <v>72</v>
      </c>
      <c r="S1021" t="s">
        <v>959</v>
      </c>
      <c r="T1021" t="s">
        <v>960</v>
      </c>
      <c r="U1021" t="s">
        <v>1481</v>
      </c>
      <c r="W1021" t="s">
        <v>1482</v>
      </c>
      <c r="X1021" t="s">
        <v>77</v>
      </c>
      <c r="Z1021" t="s">
        <v>78</v>
      </c>
      <c r="AA1021" t="s">
        <v>79</v>
      </c>
    </row>
    <row r="1022" spans="1:27" x14ac:dyDescent="0.2">
      <c r="A1022">
        <v>1638</v>
      </c>
      <c r="B1022" t="s">
        <v>2297</v>
      </c>
      <c r="C1022" t="str">
        <f t="shared" si="75"/>
        <v>D</v>
      </c>
      <c r="D1022" t="str">
        <f t="shared" si="76"/>
        <v>3D0158</v>
      </c>
      <c r="E1022" t="str">
        <f t="shared" si="77"/>
        <v>D3</v>
      </c>
      <c r="F1022" t="s">
        <v>2298</v>
      </c>
      <c r="G1022" t="s">
        <v>936</v>
      </c>
      <c r="H1022" t="str">
        <f t="shared" si="78"/>
        <v>Elaeocarpus_dolichodactylusAAP7433</v>
      </c>
      <c r="I1022" t="s">
        <v>99</v>
      </c>
      <c r="J1022" s="5">
        <v>24.6</v>
      </c>
      <c r="K1022" t="s">
        <v>2299</v>
      </c>
      <c r="L1022">
        <v>1</v>
      </c>
      <c r="M1022" t="s">
        <v>33</v>
      </c>
      <c r="N1022" t="s">
        <v>210</v>
      </c>
      <c r="O1022" t="str">
        <f t="shared" si="79"/>
        <v>YP3D0158AAP7433</v>
      </c>
      <c r="P1022" t="s">
        <v>72</v>
      </c>
      <c r="S1022" t="s">
        <v>60</v>
      </c>
      <c r="T1022" t="s">
        <v>61</v>
      </c>
      <c r="U1022" t="s">
        <v>940</v>
      </c>
      <c r="W1022" t="s">
        <v>63</v>
      </c>
      <c r="X1022" t="s">
        <v>77</v>
      </c>
      <c r="Z1022" t="s">
        <v>78</v>
      </c>
      <c r="AA1022" t="s">
        <v>79</v>
      </c>
    </row>
    <row r="1023" spans="1:27" x14ac:dyDescent="0.2">
      <c r="A1023">
        <v>1639</v>
      </c>
      <c r="B1023" t="s">
        <v>2297</v>
      </c>
      <c r="C1023" t="str">
        <f t="shared" si="75"/>
        <v>D</v>
      </c>
      <c r="D1023" t="str">
        <f t="shared" si="76"/>
        <v>3D0158</v>
      </c>
      <c r="E1023" t="str">
        <f t="shared" si="77"/>
        <v>D3</v>
      </c>
      <c r="F1023" t="s">
        <v>2298</v>
      </c>
      <c r="G1023" t="s">
        <v>936</v>
      </c>
      <c r="H1023" t="str">
        <f t="shared" si="78"/>
        <v>Elaeocarpus_dolichodactylusAAP7433</v>
      </c>
      <c r="I1023" t="s">
        <v>151</v>
      </c>
      <c r="J1023" s="5">
        <v>24.6</v>
      </c>
      <c r="K1023" t="s">
        <v>2300</v>
      </c>
      <c r="L1023">
        <v>1</v>
      </c>
      <c r="M1023" t="s">
        <v>33</v>
      </c>
      <c r="N1023" t="s">
        <v>210</v>
      </c>
      <c r="O1023" t="str">
        <f t="shared" si="79"/>
        <v>YP3D0158AAP7433</v>
      </c>
      <c r="P1023" t="s">
        <v>72</v>
      </c>
      <c r="S1023" t="s">
        <v>60</v>
      </c>
      <c r="T1023" t="s">
        <v>61</v>
      </c>
      <c r="U1023" t="s">
        <v>940</v>
      </c>
      <c r="W1023" t="s">
        <v>63</v>
      </c>
      <c r="X1023" t="s">
        <v>77</v>
      </c>
      <c r="Z1023" t="s">
        <v>78</v>
      </c>
      <c r="AA1023" t="s">
        <v>79</v>
      </c>
    </row>
    <row r="1024" spans="1:27" x14ac:dyDescent="0.2">
      <c r="A1024">
        <v>1640</v>
      </c>
      <c r="B1024" t="s">
        <v>2297</v>
      </c>
      <c r="C1024" t="str">
        <f t="shared" si="75"/>
        <v>D</v>
      </c>
      <c r="D1024" t="str">
        <f t="shared" si="76"/>
        <v>3D0158</v>
      </c>
      <c r="E1024" t="str">
        <f t="shared" si="77"/>
        <v>D3</v>
      </c>
      <c r="F1024" t="s">
        <v>2298</v>
      </c>
      <c r="G1024" t="s">
        <v>936</v>
      </c>
      <c r="H1024" t="str">
        <f t="shared" si="78"/>
        <v>Elaeocarpus_dolichodactylusAAP7433</v>
      </c>
      <c r="I1024" t="s">
        <v>228</v>
      </c>
      <c r="J1024" s="5">
        <v>24.6</v>
      </c>
      <c r="K1024" t="s">
        <v>2301</v>
      </c>
      <c r="L1024">
        <v>1</v>
      </c>
      <c r="M1024" t="s">
        <v>33</v>
      </c>
      <c r="N1024" t="s">
        <v>210</v>
      </c>
      <c r="O1024" t="str">
        <f t="shared" si="79"/>
        <v>YP3D0158AAP7433</v>
      </c>
      <c r="P1024" t="s">
        <v>72</v>
      </c>
      <c r="S1024" t="s">
        <v>60</v>
      </c>
      <c r="T1024" t="s">
        <v>61</v>
      </c>
      <c r="U1024" t="s">
        <v>940</v>
      </c>
      <c r="W1024" t="s">
        <v>63</v>
      </c>
      <c r="X1024" t="s">
        <v>77</v>
      </c>
      <c r="Z1024" t="s">
        <v>78</v>
      </c>
      <c r="AA1024" t="s">
        <v>79</v>
      </c>
    </row>
    <row r="1025" spans="1:27" x14ac:dyDescent="0.2">
      <c r="A1025">
        <v>1641</v>
      </c>
      <c r="B1025" t="s">
        <v>2297</v>
      </c>
      <c r="C1025" t="str">
        <f t="shared" si="75"/>
        <v>D</v>
      </c>
      <c r="D1025" t="str">
        <f t="shared" si="76"/>
        <v>3D0158</v>
      </c>
      <c r="E1025" t="str">
        <f t="shared" si="77"/>
        <v>D3</v>
      </c>
      <c r="F1025" t="s">
        <v>2298</v>
      </c>
      <c r="G1025" t="s">
        <v>936</v>
      </c>
      <c r="H1025" t="str">
        <f t="shared" si="78"/>
        <v>Elaeocarpus_dolichodactylusAAP7433</v>
      </c>
      <c r="I1025" t="s">
        <v>124</v>
      </c>
      <c r="J1025" s="5">
        <v>24.6</v>
      </c>
      <c r="K1025" t="s">
        <v>2302</v>
      </c>
      <c r="L1025">
        <v>1</v>
      </c>
      <c r="M1025" t="s">
        <v>33</v>
      </c>
      <c r="N1025" t="s">
        <v>210</v>
      </c>
      <c r="O1025" t="str">
        <f t="shared" si="79"/>
        <v>YP3D0158AAP7433</v>
      </c>
      <c r="P1025" t="s">
        <v>72</v>
      </c>
      <c r="S1025" t="s">
        <v>60</v>
      </c>
      <c r="T1025" t="s">
        <v>61</v>
      </c>
      <c r="U1025" t="s">
        <v>940</v>
      </c>
      <c r="W1025" t="s">
        <v>63</v>
      </c>
      <c r="X1025" t="s">
        <v>77</v>
      </c>
      <c r="Z1025" t="s">
        <v>78</v>
      </c>
      <c r="AA1025" t="s">
        <v>79</v>
      </c>
    </row>
    <row r="1026" spans="1:27" x14ac:dyDescent="0.2">
      <c r="A1026">
        <v>2159</v>
      </c>
      <c r="B1026" t="s">
        <v>2303</v>
      </c>
      <c r="C1026" t="str">
        <f t="shared" ref="C1026:C1089" si="80">CONCATENATE(LEFT(B1026,1))</f>
        <v>D</v>
      </c>
      <c r="D1026" t="str">
        <f t="shared" ref="D1026:D1089" si="81">CONCATENATE(RIGHT(F1026,6))</f>
        <v>4D0261</v>
      </c>
      <c r="E1026" t="str">
        <f t="shared" ref="E1026:E1089" si="82">CONCATENATE(C1026,LEFT(D1026,1))</f>
        <v>D4</v>
      </c>
      <c r="F1026" t="s">
        <v>2304</v>
      </c>
      <c r="G1026" t="s">
        <v>123</v>
      </c>
      <c r="H1026" t="str">
        <f t="shared" ref="H1026:H1089" si="83">CONCATENATE(G1026,N1026)</f>
        <v>Sloanea_tieghemiiAAP7433</v>
      </c>
      <c r="I1026" t="s">
        <v>31</v>
      </c>
      <c r="J1026" s="5">
        <v>30.2</v>
      </c>
      <c r="K1026" t="s">
        <v>2305</v>
      </c>
      <c r="L1026">
        <v>2</v>
      </c>
      <c r="M1026" t="s">
        <v>33</v>
      </c>
      <c r="N1026" t="s">
        <v>210</v>
      </c>
      <c r="O1026" t="str">
        <f t="shared" ref="O1026:O1089" si="84">CONCATENATE(F1026,N1026)</f>
        <v>YP4D0261AAP7433</v>
      </c>
      <c r="P1026" t="s">
        <v>72</v>
      </c>
      <c r="S1026" t="s">
        <v>60</v>
      </c>
      <c r="T1026" t="s">
        <v>127</v>
      </c>
      <c r="U1026" t="s">
        <v>128</v>
      </c>
      <c r="W1026" t="s">
        <v>129</v>
      </c>
      <c r="X1026" t="s">
        <v>77</v>
      </c>
      <c r="Z1026" t="s">
        <v>78</v>
      </c>
      <c r="AA1026" t="s">
        <v>79</v>
      </c>
    </row>
    <row r="1027" spans="1:27" x14ac:dyDescent="0.2">
      <c r="A1027">
        <v>1610</v>
      </c>
      <c r="B1027" t="s">
        <v>2306</v>
      </c>
      <c r="C1027" t="str">
        <f t="shared" si="80"/>
        <v>D</v>
      </c>
      <c r="D1027" t="str">
        <f t="shared" si="81"/>
        <v>3D0137</v>
      </c>
      <c r="E1027" t="str">
        <f t="shared" si="82"/>
        <v>D3</v>
      </c>
      <c r="F1027" t="s">
        <v>2307</v>
      </c>
      <c r="G1027" t="s">
        <v>304</v>
      </c>
      <c r="H1027" t="str">
        <f t="shared" si="83"/>
        <v>Elaeocarpus_sphaericusAAP7433</v>
      </c>
      <c r="I1027" t="s">
        <v>228</v>
      </c>
      <c r="J1027" s="5">
        <v>37.200000000000003</v>
      </c>
      <c r="K1027" t="s">
        <v>2308</v>
      </c>
      <c r="L1027">
        <v>3</v>
      </c>
      <c r="M1027" t="s">
        <v>33</v>
      </c>
      <c r="N1027" t="s">
        <v>210</v>
      </c>
      <c r="O1027" t="str">
        <f t="shared" si="84"/>
        <v>YP3D0137AAP7433</v>
      </c>
      <c r="P1027" t="s">
        <v>72</v>
      </c>
      <c r="S1027" t="s">
        <v>60</v>
      </c>
      <c r="T1027" t="s">
        <v>61</v>
      </c>
      <c r="U1027" t="s">
        <v>306</v>
      </c>
      <c r="W1027" t="s">
        <v>307</v>
      </c>
      <c r="X1027" t="s">
        <v>77</v>
      </c>
      <c r="Z1027" t="s">
        <v>78</v>
      </c>
      <c r="AA1027" t="s">
        <v>79</v>
      </c>
    </row>
    <row r="1028" spans="1:27" x14ac:dyDescent="0.2">
      <c r="A1028">
        <v>2166</v>
      </c>
      <c r="B1028" t="s">
        <v>2309</v>
      </c>
      <c r="C1028" t="str">
        <f t="shared" si="80"/>
        <v>D</v>
      </c>
      <c r="D1028" t="str">
        <f t="shared" si="81"/>
        <v>4D0265</v>
      </c>
      <c r="E1028" t="str">
        <f t="shared" si="82"/>
        <v>D4</v>
      </c>
      <c r="F1028" t="s">
        <v>2310</v>
      </c>
      <c r="G1028" t="s">
        <v>103</v>
      </c>
      <c r="H1028" t="str">
        <f t="shared" si="83"/>
        <v>Ficus_wassaAAQ2186</v>
      </c>
      <c r="I1028" t="s">
        <v>46</v>
      </c>
      <c r="J1028" s="5">
        <v>6.4</v>
      </c>
      <c r="K1028" t="s">
        <v>2311</v>
      </c>
      <c r="L1028">
        <v>1</v>
      </c>
      <c r="M1028" t="s">
        <v>33</v>
      </c>
      <c r="N1028" t="s">
        <v>220</v>
      </c>
      <c r="O1028" t="str">
        <f t="shared" si="84"/>
        <v>YP4D0265AAQ2186</v>
      </c>
      <c r="P1028" t="s">
        <v>189</v>
      </c>
      <c r="S1028" t="s">
        <v>93</v>
      </c>
      <c r="T1028" t="s">
        <v>94</v>
      </c>
      <c r="U1028" t="s">
        <v>105</v>
      </c>
      <c r="W1028" t="s">
        <v>106</v>
      </c>
      <c r="X1028" t="s">
        <v>193</v>
      </c>
      <c r="Z1028" t="s">
        <v>223</v>
      </c>
      <c r="AA1028" t="s">
        <v>224</v>
      </c>
    </row>
    <row r="1029" spans="1:27" x14ac:dyDescent="0.2">
      <c r="A1029">
        <v>458</v>
      </c>
      <c r="B1029" t="s">
        <v>2312</v>
      </c>
      <c r="C1029" t="str">
        <f t="shared" si="80"/>
        <v>D</v>
      </c>
      <c r="D1029" t="str">
        <f t="shared" si="81"/>
        <v>1D0028</v>
      </c>
      <c r="E1029" t="str">
        <f t="shared" si="82"/>
        <v>D1</v>
      </c>
      <c r="F1029" t="s">
        <v>2313</v>
      </c>
      <c r="G1029" t="s">
        <v>1651</v>
      </c>
      <c r="H1029" t="str">
        <f t="shared" si="83"/>
        <v>Ficus_trichocerasaAAQ2186</v>
      </c>
      <c r="I1029" t="s">
        <v>46</v>
      </c>
      <c r="J1029" s="5">
        <v>11.2</v>
      </c>
      <c r="K1029" t="s">
        <v>2314</v>
      </c>
      <c r="L1029">
        <v>1</v>
      </c>
      <c r="M1029" t="s">
        <v>33</v>
      </c>
      <c r="N1029" t="s">
        <v>220</v>
      </c>
      <c r="O1029" t="str">
        <f t="shared" si="84"/>
        <v>YP1D0028AAQ2186</v>
      </c>
      <c r="P1029" t="s">
        <v>189</v>
      </c>
      <c r="S1029" t="s">
        <v>93</v>
      </c>
      <c r="T1029" t="s">
        <v>94</v>
      </c>
      <c r="U1029" t="s">
        <v>2315</v>
      </c>
      <c r="W1029" t="s">
        <v>2316</v>
      </c>
      <c r="X1029" t="s">
        <v>193</v>
      </c>
      <c r="Z1029" t="s">
        <v>223</v>
      </c>
      <c r="AA1029" t="s">
        <v>224</v>
      </c>
    </row>
    <row r="1030" spans="1:27" x14ac:dyDescent="0.2">
      <c r="A1030">
        <v>1073</v>
      </c>
      <c r="B1030" t="s">
        <v>2317</v>
      </c>
      <c r="C1030" t="str">
        <f t="shared" si="80"/>
        <v>D</v>
      </c>
      <c r="D1030" t="str">
        <f t="shared" si="81"/>
        <v>2D0114</v>
      </c>
      <c r="E1030" t="str">
        <f t="shared" si="82"/>
        <v>D2</v>
      </c>
      <c r="F1030" t="s">
        <v>2318</v>
      </c>
      <c r="G1030" t="s">
        <v>123</v>
      </c>
      <c r="H1030" t="str">
        <f t="shared" si="83"/>
        <v>Sloanea_tieghemiiABW8597</v>
      </c>
      <c r="I1030" t="s">
        <v>151</v>
      </c>
      <c r="J1030" s="5">
        <v>70.7</v>
      </c>
      <c r="K1030" t="s">
        <v>2319</v>
      </c>
      <c r="L1030">
        <v>1</v>
      </c>
      <c r="M1030" t="s">
        <v>33</v>
      </c>
      <c r="N1030" t="s">
        <v>256</v>
      </c>
      <c r="O1030" t="str">
        <f t="shared" si="84"/>
        <v>YP2D0114ABW8597</v>
      </c>
      <c r="P1030" t="s">
        <v>59</v>
      </c>
      <c r="S1030" t="s">
        <v>60</v>
      </c>
      <c r="T1030" t="s">
        <v>127</v>
      </c>
      <c r="U1030" t="s">
        <v>128</v>
      </c>
      <c r="W1030" t="s">
        <v>129</v>
      </c>
      <c r="X1030" t="s">
        <v>64</v>
      </c>
      <c r="Z1030" t="s">
        <v>65</v>
      </c>
      <c r="AA1030" t="s">
        <v>257</v>
      </c>
    </row>
    <row r="1031" spans="1:27" x14ac:dyDescent="0.2">
      <c r="A1031">
        <v>436</v>
      </c>
      <c r="B1031" t="s">
        <v>2320</v>
      </c>
      <c r="C1031" t="str">
        <f t="shared" si="80"/>
        <v>D</v>
      </c>
      <c r="D1031" t="str">
        <f t="shared" si="81"/>
        <v>1D0011</v>
      </c>
      <c r="E1031" t="str">
        <f t="shared" si="82"/>
        <v>D1</v>
      </c>
      <c r="F1031" t="s">
        <v>2321</v>
      </c>
      <c r="G1031" t="s">
        <v>1723</v>
      </c>
      <c r="H1031" t="str">
        <f t="shared" si="83"/>
        <v>Sloanea_nymaniiABW8636</v>
      </c>
      <c r="I1031" t="s">
        <v>285</v>
      </c>
      <c r="J1031" s="5">
        <v>65</v>
      </c>
      <c r="K1031" t="s">
        <v>2322</v>
      </c>
      <c r="L1031">
        <v>1</v>
      </c>
      <c r="M1031" t="s">
        <v>33</v>
      </c>
      <c r="N1031" t="s">
        <v>270</v>
      </c>
      <c r="O1031" t="str">
        <f t="shared" si="84"/>
        <v>YP1D0011ABW8636</v>
      </c>
      <c r="P1031" t="s">
        <v>59</v>
      </c>
      <c r="S1031" t="s">
        <v>60</v>
      </c>
      <c r="T1031" t="s">
        <v>127</v>
      </c>
      <c r="U1031" t="s">
        <v>1163</v>
      </c>
      <c r="W1031" t="s">
        <v>1725</v>
      </c>
    </row>
    <row r="1032" spans="1:27" x14ac:dyDescent="0.2">
      <c r="A1032">
        <v>1604</v>
      </c>
      <c r="B1032" t="s">
        <v>2323</v>
      </c>
      <c r="C1032" t="str">
        <f t="shared" si="80"/>
        <v>D</v>
      </c>
      <c r="D1032" t="str">
        <f t="shared" si="81"/>
        <v>3D0136</v>
      </c>
      <c r="E1032" t="str">
        <f t="shared" si="82"/>
        <v>D3</v>
      </c>
      <c r="F1032" t="s">
        <v>2324</v>
      </c>
      <c r="G1032" t="s">
        <v>1159</v>
      </c>
      <c r="H1032" t="str">
        <f t="shared" si="83"/>
        <v>Caldcluvia_nymaniiABX2776</v>
      </c>
      <c r="I1032" t="s">
        <v>31</v>
      </c>
      <c r="J1032" s="5">
        <v>31.2</v>
      </c>
      <c r="K1032" t="s">
        <v>2325</v>
      </c>
      <c r="L1032">
        <v>1</v>
      </c>
      <c r="M1032" t="s">
        <v>57</v>
      </c>
      <c r="N1032" t="s">
        <v>2326</v>
      </c>
      <c r="O1032" t="str">
        <f t="shared" si="84"/>
        <v>YP3D0136ABX2776</v>
      </c>
      <c r="P1032" t="s">
        <v>189</v>
      </c>
      <c r="S1032" t="s">
        <v>1161</v>
      </c>
      <c r="T1032" t="s">
        <v>1162</v>
      </c>
      <c r="U1032" t="s">
        <v>1163</v>
      </c>
      <c r="W1032" t="s">
        <v>1164</v>
      </c>
      <c r="X1032" t="s">
        <v>193</v>
      </c>
      <c r="Z1032" t="s">
        <v>2327</v>
      </c>
      <c r="AA1032" t="s">
        <v>2328</v>
      </c>
    </row>
    <row r="1033" spans="1:27" x14ac:dyDescent="0.2">
      <c r="A1033">
        <v>1598</v>
      </c>
      <c r="B1033" t="s">
        <v>2329</v>
      </c>
      <c r="C1033" t="str">
        <f t="shared" si="80"/>
        <v>D</v>
      </c>
      <c r="D1033" t="str">
        <f t="shared" si="81"/>
        <v>3D0126</v>
      </c>
      <c r="E1033" t="str">
        <f t="shared" si="82"/>
        <v>D3</v>
      </c>
      <c r="F1033" t="s">
        <v>2330</v>
      </c>
      <c r="G1033" t="s">
        <v>123</v>
      </c>
      <c r="H1033" t="str">
        <f t="shared" si="83"/>
        <v>Sloanea_tieghemiiACA8529</v>
      </c>
      <c r="I1033" t="s">
        <v>86</v>
      </c>
      <c r="J1033" s="5">
        <v>8</v>
      </c>
      <c r="K1033" t="s">
        <v>2331</v>
      </c>
      <c r="L1033">
        <v>1</v>
      </c>
      <c r="M1033" t="s">
        <v>33</v>
      </c>
      <c r="N1033" t="s">
        <v>279</v>
      </c>
      <c r="O1033" t="str">
        <f t="shared" si="84"/>
        <v>YP3D0126ACA8529</v>
      </c>
      <c r="P1033" t="s">
        <v>59</v>
      </c>
      <c r="S1033" t="s">
        <v>60</v>
      </c>
      <c r="T1033" t="s">
        <v>127</v>
      </c>
      <c r="U1033" t="s">
        <v>128</v>
      </c>
      <c r="W1033" t="s">
        <v>129</v>
      </c>
      <c r="X1033" t="s">
        <v>64</v>
      </c>
      <c r="Z1033" t="s">
        <v>280</v>
      </c>
      <c r="AA1033" t="s">
        <v>281</v>
      </c>
    </row>
    <row r="1034" spans="1:27" x14ac:dyDescent="0.2">
      <c r="A1034">
        <v>2156</v>
      </c>
      <c r="B1034" t="s">
        <v>2332</v>
      </c>
      <c r="C1034" t="str">
        <f t="shared" si="80"/>
        <v>D</v>
      </c>
      <c r="D1034" t="str">
        <f t="shared" si="81"/>
        <v>4D0253</v>
      </c>
      <c r="E1034" t="str">
        <f t="shared" si="82"/>
        <v>D4</v>
      </c>
      <c r="F1034" t="s">
        <v>2333</v>
      </c>
      <c r="G1034" t="s">
        <v>161</v>
      </c>
      <c r="H1034" t="str">
        <f t="shared" si="83"/>
        <v>Perrottetia_alpestrisACA8529</v>
      </c>
      <c r="I1034" t="s">
        <v>31</v>
      </c>
      <c r="J1034" s="5">
        <v>22.563534377794699</v>
      </c>
      <c r="K1034" t="s">
        <v>2334</v>
      </c>
      <c r="L1034">
        <v>1</v>
      </c>
      <c r="M1034" t="s">
        <v>33</v>
      </c>
      <c r="N1034" t="s">
        <v>279</v>
      </c>
      <c r="O1034" t="str">
        <f t="shared" si="84"/>
        <v>YP4D0253ACA8529</v>
      </c>
      <c r="P1034" t="s">
        <v>59</v>
      </c>
      <c r="S1034" t="s">
        <v>164</v>
      </c>
      <c r="T1034" t="s">
        <v>165</v>
      </c>
      <c r="U1034" t="s">
        <v>166</v>
      </c>
      <c r="W1034" t="s">
        <v>167</v>
      </c>
      <c r="X1034" t="s">
        <v>64</v>
      </c>
      <c r="Z1034" t="s">
        <v>280</v>
      </c>
      <c r="AA1034" t="s">
        <v>281</v>
      </c>
    </row>
    <row r="1035" spans="1:27" x14ac:dyDescent="0.2">
      <c r="A1035">
        <v>1072</v>
      </c>
      <c r="B1035" t="s">
        <v>2317</v>
      </c>
      <c r="C1035" t="str">
        <f t="shared" si="80"/>
        <v>D</v>
      </c>
      <c r="D1035" t="str">
        <f t="shared" si="81"/>
        <v>2D0114</v>
      </c>
      <c r="E1035" t="str">
        <f t="shared" si="82"/>
        <v>D2</v>
      </c>
      <c r="F1035" t="s">
        <v>2318</v>
      </c>
      <c r="G1035" t="s">
        <v>123</v>
      </c>
      <c r="H1035" t="str">
        <f t="shared" si="83"/>
        <v>Sloanea_tieghemiiACA8529</v>
      </c>
      <c r="I1035" t="s">
        <v>99</v>
      </c>
      <c r="J1035" s="5">
        <v>70.7</v>
      </c>
      <c r="K1035" t="s">
        <v>2335</v>
      </c>
      <c r="L1035">
        <v>1</v>
      </c>
      <c r="M1035" t="s">
        <v>33</v>
      </c>
      <c r="N1035" t="s">
        <v>279</v>
      </c>
      <c r="O1035" t="str">
        <f t="shared" si="84"/>
        <v>YP2D0114ACA8529</v>
      </c>
      <c r="P1035" t="s">
        <v>59</v>
      </c>
      <c r="S1035" t="s">
        <v>60</v>
      </c>
      <c r="T1035" t="s">
        <v>127</v>
      </c>
      <c r="U1035" t="s">
        <v>128</v>
      </c>
      <c r="W1035" t="s">
        <v>129</v>
      </c>
      <c r="X1035" t="s">
        <v>64</v>
      </c>
      <c r="Z1035" t="s">
        <v>280</v>
      </c>
      <c r="AA1035" t="s">
        <v>281</v>
      </c>
    </row>
    <row r="1036" spans="1:27" x14ac:dyDescent="0.2">
      <c r="A1036">
        <v>2111</v>
      </c>
      <c r="B1036" t="s">
        <v>2255</v>
      </c>
      <c r="C1036" t="str">
        <f t="shared" si="80"/>
        <v>D</v>
      </c>
      <c r="D1036" t="str">
        <f t="shared" si="81"/>
        <v>4D0229</v>
      </c>
      <c r="E1036" t="str">
        <f t="shared" si="82"/>
        <v>D4</v>
      </c>
      <c r="F1036" t="s">
        <v>2256</v>
      </c>
      <c r="G1036" t="s">
        <v>1128</v>
      </c>
      <c r="H1036" t="str">
        <f t="shared" si="83"/>
        <v>Steganthera_royeniiACB8986</v>
      </c>
      <c r="I1036" t="s">
        <v>46</v>
      </c>
      <c r="J1036" s="5">
        <v>29.6</v>
      </c>
      <c r="K1036" t="s">
        <v>2336</v>
      </c>
      <c r="L1036">
        <v>3</v>
      </c>
      <c r="M1036" t="s">
        <v>33</v>
      </c>
      <c r="N1036" t="s">
        <v>330</v>
      </c>
      <c r="O1036" t="str">
        <f t="shared" si="84"/>
        <v>YP4D0229ACB8986</v>
      </c>
      <c r="P1036" t="s">
        <v>59</v>
      </c>
      <c r="S1036" t="s">
        <v>1130</v>
      </c>
      <c r="T1036" t="s">
        <v>1131</v>
      </c>
      <c r="U1036" t="s">
        <v>1132</v>
      </c>
      <c r="V1036" t="s">
        <v>2259</v>
      </c>
      <c r="W1036" t="s">
        <v>2260</v>
      </c>
      <c r="X1036" t="s">
        <v>64</v>
      </c>
      <c r="Z1036" t="s">
        <v>65</v>
      </c>
      <c r="AA1036" t="s">
        <v>66</v>
      </c>
    </row>
    <row r="1037" spans="1:27" x14ac:dyDescent="0.2">
      <c r="A1037">
        <v>2162</v>
      </c>
      <c r="B1037" t="s">
        <v>2303</v>
      </c>
      <c r="C1037" t="str">
        <f t="shared" si="80"/>
        <v>D</v>
      </c>
      <c r="D1037" t="str">
        <f t="shared" si="81"/>
        <v>4D0261</v>
      </c>
      <c r="E1037" t="str">
        <f t="shared" si="82"/>
        <v>D4</v>
      </c>
      <c r="F1037" t="s">
        <v>2304</v>
      </c>
      <c r="G1037" t="s">
        <v>123</v>
      </c>
      <c r="H1037" t="str">
        <f t="shared" si="83"/>
        <v>Sloanea_tieghemiiACB8986</v>
      </c>
      <c r="I1037" t="s">
        <v>285</v>
      </c>
      <c r="J1037" s="5">
        <v>30.2</v>
      </c>
      <c r="K1037" t="s">
        <v>2337</v>
      </c>
      <c r="L1037">
        <v>1</v>
      </c>
      <c r="M1037" t="s">
        <v>33</v>
      </c>
      <c r="N1037" t="s">
        <v>330</v>
      </c>
      <c r="O1037" t="str">
        <f t="shared" si="84"/>
        <v>YP4D0261ACB8986</v>
      </c>
      <c r="P1037" t="s">
        <v>59</v>
      </c>
      <c r="S1037" t="s">
        <v>60</v>
      </c>
      <c r="T1037" t="s">
        <v>127</v>
      </c>
      <c r="U1037" t="s">
        <v>128</v>
      </c>
      <c r="W1037" t="s">
        <v>129</v>
      </c>
      <c r="X1037" t="s">
        <v>64</v>
      </c>
      <c r="Z1037" t="s">
        <v>65</v>
      </c>
      <c r="AA1037" t="s">
        <v>66</v>
      </c>
    </row>
    <row r="1038" spans="1:27" x14ac:dyDescent="0.2">
      <c r="A1038">
        <v>2163</v>
      </c>
      <c r="B1038" t="s">
        <v>2303</v>
      </c>
      <c r="C1038" t="str">
        <f t="shared" si="80"/>
        <v>D</v>
      </c>
      <c r="D1038" t="str">
        <f t="shared" si="81"/>
        <v>4D0261</v>
      </c>
      <c r="E1038" t="str">
        <f t="shared" si="82"/>
        <v>D4</v>
      </c>
      <c r="F1038" t="s">
        <v>2304</v>
      </c>
      <c r="G1038" t="s">
        <v>123</v>
      </c>
      <c r="H1038" t="str">
        <f t="shared" si="83"/>
        <v>Sloanea_tieghemiiACB8986</v>
      </c>
      <c r="I1038" t="s">
        <v>259</v>
      </c>
      <c r="J1038" s="5">
        <v>30.2</v>
      </c>
      <c r="K1038" t="s">
        <v>2338</v>
      </c>
      <c r="L1038">
        <v>1</v>
      </c>
      <c r="M1038" t="s">
        <v>33</v>
      </c>
      <c r="N1038" t="s">
        <v>330</v>
      </c>
      <c r="O1038" t="str">
        <f t="shared" si="84"/>
        <v>YP4D0261ACB8986</v>
      </c>
      <c r="P1038" t="s">
        <v>59</v>
      </c>
      <c r="S1038" t="s">
        <v>60</v>
      </c>
      <c r="T1038" t="s">
        <v>127</v>
      </c>
      <c r="U1038" t="s">
        <v>128</v>
      </c>
      <c r="W1038" t="s">
        <v>129</v>
      </c>
      <c r="X1038" t="s">
        <v>64</v>
      </c>
      <c r="Z1038" t="s">
        <v>65</v>
      </c>
      <c r="AA1038" t="s">
        <v>66</v>
      </c>
    </row>
    <row r="1039" spans="1:27" x14ac:dyDescent="0.2">
      <c r="A1039">
        <v>2165</v>
      </c>
      <c r="B1039" t="s">
        <v>2303</v>
      </c>
      <c r="C1039" t="str">
        <f t="shared" si="80"/>
        <v>D</v>
      </c>
      <c r="D1039" t="str">
        <f t="shared" si="81"/>
        <v>4D0261</v>
      </c>
      <c r="E1039" t="str">
        <f t="shared" si="82"/>
        <v>D4</v>
      </c>
      <c r="F1039" t="s">
        <v>2304</v>
      </c>
      <c r="G1039" t="s">
        <v>123</v>
      </c>
      <c r="H1039" t="str">
        <f t="shared" si="83"/>
        <v>Sloanea_tieghemiiACB8986</v>
      </c>
      <c r="I1039" t="s">
        <v>310</v>
      </c>
      <c r="J1039" s="5">
        <v>30.2</v>
      </c>
      <c r="K1039" t="s">
        <v>2339</v>
      </c>
      <c r="L1039">
        <v>1</v>
      </c>
      <c r="M1039" t="s">
        <v>33</v>
      </c>
      <c r="N1039" t="s">
        <v>330</v>
      </c>
      <c r="O1039" t="str">
        <f t="shared" si="84"/>
        <v>YP4D0261ACB8986</v>
      </c>
      <c r="P1039" t="s">
        <v>59</v>
      </c>
      <c r="S1039" t="s">
        <v>60</v>
      </c>
      <c r="T1039" t="s">
        <v>127</v>
      </c>
      <c r="U1039" t="s">
        <v>128</v>
      </c>
      <c r="W1039" t="s">
        <v>129</v>
      </c>
      <c r="X1039" t="s">
        <v>64</v>
      </c>
      <c r="Z1039" t="s">
        <v>65</v>
      </c>
      <c r="AA1039" t="s">
        <v>66</v>
      </c>
    </row>
    <row r="1040" spans="1:27" x14ac:dyDescent="0.2">
      <c r="A1040">
        <v>2084</v>
      </c>
      <c r="B1040" t="s">
        <v>2340</v>
      </c>
      <c r="C1040" t="str">
        <f t="shared" si="80"/>
        <v>D</v>
      </c>
      <c r="D1040" t="str">
        <f t="shared" si="81"/>
        <v>4D0192</v>
      </c>
      <c r="E1040" t="str">
        <f t="shared" si="82"/>
        <v>D4</v>
      </c>
      <c r="F1040" t="s">
        <v>2341</v>
      </c>
      <c r="G1040" t="s">
        <v>1305</v>
      </c>
      <c r="H1040" t="str">
        <f t="shared" si="83"/>
        <v>Steganthera_ilicifoliaACD3622</v>
      </c>
      <c r="I1040" t="s">
        <v>31</v>
      </c>
      <c r="J1040" s="5">
        <v>22.820715934299599</v>
      </c>
      <c r="K1040" t="s">
        <v>2342</v>
      </c>
      <c r="L1040">
        <v>2</v>
      </c>
      <c r="M1040" t="s">
        <v>33</v>
      </c>
      <c r="N1040" t="s">
        <v>341</v>
      </c>
      <c r="O1040" t="str">
        <f t="shared" si="84"/>
        <v>YP4D0192ACD3622</v>
      </c>
      <c r="P1040" t="s">
        <v>72</v>
      </c>
      <c r="S1040" t="s">
        <v>1130</v>
      </c>
      <c r="T1040" t="s">
        <v>1131</v>
      </c>
      <c r="U1040" t="s">
        <v>1307</v>
      </c>
      <c r="W1040" t="s">
        <v>1308</v>
      </c>
      <c r="X1040" t="s">
        <v>77</v>
      </c>
      <c r="Z1040" t="s">
        <v>342</v>
      </c>
    </row>
    <row r="1041" spans="1:27" x14ac:dyDescent="0.2">
      <c r="A1041">
        <v>2105</v>
      </c>
      <c r="B1041" t="s">
        <v>2343</v>
      </c>
      <c r="C1041" t="str">
        <f t="shared" si="80"/>
        <v>D</v>
      </c>
      <c r="D1041" t="str">
        <f t="shared" si="81"/>
        <v>4D0225</v>
      </c>
      <c r="E1041" t="str">
        <f t="shared" si="82"/>
        <v>D4</v>
      </c>
      <c r="F1041" t="s">
        <v>2344</v>
      </c>
      <c r="G1041" t="s">
        <v>2280</v>
      </c>
      <c r="H1041" t="str">
        <f t="shared" si="83"/>
        <v>Lithocarpus_celebicusACD3861</v>
      </c>
      <c r="I1041" t="s">
        <v>99</v>
      </c>
      <c r="J1041" s="5">
        <v>5</v>
      </c>
      <c r="K1041" t="s">
        <v>2345</v>
      </c>
      <c r="L1041">
        <v>1</v>
      </c>
      <c r="M1041" t="s">
        <v>33</v>
      </c>
      <c r="N1041" t="s">
        <v>346</v>
      </c>
      <c r="O1041" t="str">
        <f t="shared" si="84"/>
        <v>YP4D0225ACD3861</v>
      </c>
      <c r="P1041" t="s">
        <v>72</v>
      </c>
      <c r="S1041" t="s">
        <v>2283</v>
      </c>
      <c r="T1041" t="s">
        <v>2284</v>
      </c>
      <c r="U1041" t="s">
        <v>2285</v>
      </c>
      <c r="W1041" t="s">
        <v>2286</v>
      </c>
      <c r="AA1041" t="s">
        <v>347</v>
      </c>
    </row>
    <row r="1042" spans="1:27" x14ac:dyDescent="0.2">
      <c r="A1042">
        <v>2141</v>
      </c>
      <c r="B1042" t="s">
        <v>2288</v>
      </c>
      <c r="C1042" t="str">
        <f t="shared" si="80"/>
        <v>D</v>
      </c>
      <c r="D1042" t="str">
        <f t="shared" si="81"/>
        <v>4D0251</v>
      </c>
      <c r="E1042" t="str">
        <f t="shared" si="82"/>
        <v>D4</v>
      </c>
      <c r="F1042" t="s">
        <v>2289</v>
      </c>
      <c r="G1042" t="s">
        <v>2280</v>
      </c>
      <c r="H1042" t="str">
        <f t="shared" si="83"/>
        <v>Lithocarpus_celebicusACD3861</v>
      </c>
      <c r="I1042" t="s">
        <v>124</v>
      </c>
      <c r="J1042" s="5">
        <v>10.1</v>
      </c>
      <c r="K1042" t="s">
        <v>2346</v>
      </c>
      <c r="L1042">
        <v>2</v>
      </c>
      <c r="M1042" t="s">
        <v>33</v>
      </c>
      <c r="N1042" t="s">
        <v>346</v>
      </c>
      <c r="O1042" t="str">
        <f t="shared" si="84"/>
        <v>YP4D0251ACD3861</v>
      </c>
      <c r="P1042" t="s">
        <v>72</v>
      </c>
      <c r="S1042" t="s">
        <v>2283</v>
      </c>
      <c r="T1042" t="s">
        <v>2284</v>
      </c>
      <c r="U1042" t="s">
        <v>2285</v>
      </c>
      <c r="W1042" t="s">
        <v>2286</v>
      </c>
      <c r="AA1042" t="s">
        <v>347</v>
      </c>
    </row>
    <row r="1043" spans="1:27" x14ac:dyDescent="0.2">
      <c r="A1043">
        <v>2101</v>
      </c>
      <c r="B1043" t="s">
        <v>2278</v>
      </c>
      <c r="C1043" t="str">
        <f t="shared" si="80"/>
        <v>D</v>
      </c>
      <c r="D1043" t="str">
        <f t="shared" si="81"/>
        <v>4D0221</v>
      </c>
      <c r="E1043" t="str">
        <f t="shared" si="82"/>
        <v>D4</v>
      </c>
      <c r="F1043" t="s">
        <v>2279</v>
      </c>
      <c r="G1043" t="s">
        <v>2280</v>
      </c>
      <c r="H1043" t="str">
        <f t="shared" si="83"/>
        <v>Lithocarpus_celebicusACK5418</v>
      </c>
      <c r="I1043" t="s">
        <v>151</v>
      </c>
      <c r="J1043" s="5">
        <v>5.2</v>
      </c>
      <c r="K1043" t="s">
        <v>2281</v>
      </c>
      <c r="L1043">
        <v>1</v>
      </c>
      <c r="M1043" t="s">
        <v>33</v>
      </c>
      <c r="N1043" t="s">
        <v>1146</v>
      </c>
      <c r="O1043" t="str">
        <f t="shared" si="84"/>
        <v>YP4D0221ACK5418</v>
      </c>
      <c r="P1043" t="s">
        <v>59</v>
      </c>
      <c r="S1043" t="s">
        <v>2283</v>
      </c>
      <c r="T1043" t="s">
        <v>2284</v>
      </c>
      <c r="U1043" t="s">
        <v>2285</v>
      </c>
      <c r="W1043" t="s">
        <v>2286</v>
      </c>
      <c r="X1043" t="s">
        <v>382</v>
      </c>
      <c r="AA1043" t="s">
        <v>1151</v>
      </c>
    </row>
    <row r="1044" spans="1:27" x14ac:dyDescent="0.2">
      <c r="A1044">
        <v>2136</v>
      </c>
      <c r="B1044" t="s">
        <v>2288</v>
      </c>
      <c r="C1044" t="str">
        <f t="shared" si="80"/>
        <v>D</v>
      </c>
      <c r="D1044" t="str">
        <f t="shared" si="81"/>
        <v>4D0251</v>
      </c>
      <c r="E1044" t="str">
        <f t="shared" si="82"/>
        <v>D4</v>
      </c>
      <c r="F1044" t="s">
        <v>2289</v>
      </c>
      <c r="G1044" t="s">
        <v>2280</v>
      </c>
      <c r="H1044" t="str">
        <f t="shared" si="83"/>
        <v>Lithocarpus_celebicusACK5418</v>
      </c>
      <c r="I1044" t="s">
        <v>31</v>
      </c>
      <c r="J1044" s="5">
        <v>10.1</v>
      </c>
      <c r="K1044" t="s">
        <v>2347</v>
      </c>
      <c r="L1044">
        <v>18</v>
      </c>
      <c r="M1044" t="s">
        <v>33</v>
      </c>
      <c r="N1044" t="s">
        <v>1146</v>
      </c>
      <c r="O1044" t="str">
        <f t="shared" si="84"/>
        <v>YP4D0251ACK5418</v>
      </c>
      <c r="P1044" t="s">
        <v>59</v>
      </c>
      <c r="S1044" t="s">
        <v>2283</v>
      </c>
      <c r="T1044" t="s">
        <v>2284</v>
      </c>
      <c r="U1044" t="s">
        <v>2285</v>
      </c>
      <c r="W1044" t="s">
        <v>2286</v>
      </c>
      <c r="X1044" t="s">
        <v>382</v>
      </c>
      <c r="AA1044" t="s">
        <v>1151</v>
      </c>
    </row>
    <row r="1045" spans="1:27" x14ac:dyDescent="0.2">
      <c r="A1045">
        <v>2138</v>
      </c>
      <c r="B1045" t="s">
        <v>2288</v>
      </c>
      <c r="C1045" t="str">
        <f t="shared" si="80"/>
        <v>D</v>
      </c>
      <c r="D1045" t="str">
        <f t="shared" si="81"/>
        <v>4D0251</v>
      </c>
      <c r="E1045" t="str">
        <f t="shared" si="82"/>
        <v>D4</v>
      </c>
      <c r="F1045" t="s">
        <v>2289</v>
      </c>
      <c r="G1045" t="s">
        <v>2280</v>
      </c>
      <c r="H1045" t="str">
        <f t="shared" si="83"/>
        <v>Lithocarpus_celebicusACK5418</v>
      </c>
      <c r="I1045" t="s">
        <v>99</v>
      </c>
      <c r="J1045" s="5">
        <v>10.1</v>
      </c>
      <c r="K1045" t="s">
        <v>2290</v>
      </c>
      <c r="L1045">
        <v>2</v>
      </c>
      <c r="M1045" t="s">
        <v>33</v>
      </c>
      <c r="N1045" t="s">
        <v>1146</v>
      </c>
      <c r="O1045" t="str">
        <f t="shared" si="84"/>
        <v>YP4D0251ACK5418</v>
      </c>
      <c r="P1045" t="s">
        <v>59</v>
      </c>
      <c r="S1045" t="s">
        <v>2283</v>
      </c>
      <c r="T1045" t="s">
        <v>2284</v>
      </c>
      <c r="U1045" t="s">
        <v>2285</v>
      </c>
      <c r="W1045" t="s">
        <v>2286</v>
      </c>
      <c r="X1045" t="s">
        <v>382</v>
      </c>
      <c r="AA1045" t="s">
        <v>1151</v>
      </c>
    </row>
    <row r="1046" spans="1:27" x14ac:dyDescent="0.2">
      <c r="A1046">
        <v>2139</v>
      </c>
      <c r="B1046" t="s">
        <v>2288</v>
      </c>
      <c r="C1046" t="str">
        <f t="shared" si="80"/>
        <v>D</v>
      </c>
      <c r="D1046" t="str">
        <f t="shared" si="81"/>
        <v>4D0251</v>
      </c>
      <c r="E1046" t="str">
        <f t="shared" si="82"/>
        <v>D4</v>
      </c>
      <c r="F1046" t="s">
        <v>2289</v>
      </c>
      <c r="G1046" t="s">
        <v>2280</v>
      </c>
      <c r="H1046" t="str">
        <f t="shared" si="83"/>
        <v>Lithocarpus_celebicusACK5418</v>
      </c>
      <c r="I1046" t="s">
        <v>228</v>
      </c>
      <c r="J1046" s="5">
        <v>10.1</v>
      </c>
      <c r="K1046" t="s">
        <v>2348</v>
      </c>
      <c r="L1046">
        <v>10</v>
      </c>
      <c r="M1046" t="s">
        <v>33</v>
      </c>
      <c r="N1046" t="s">
        <v>1146</v>
      </c>
      <c r="O1046" t="str">
        <f t="shared" si="84"/>
        <v>YP4D0251ACK5418</v>
      </c>
      <c r="P1046" t="s">
        <v>59</v>
      </c>
      <c r="S1046" t="s">
        <v>2283</v>
      </c>
      <c r="T1046" t="s">
        <v>2284</v>
      </c>
      <c r="U1046" t="s">
        <v>2285</v>
      </c>
      <c r="W1046" t="s">
        <v>2286</v>
      </c>
      <c r="X1046" t="s">
        <v>382</v>
      </c>
      <c r="AA1046" t="s">
        <v>1151</v>
      </c>
    </row>
    <row r="1047" spans="1:27" x14ac:dyDescent="0.2">
      <c r="A1047">
        <v>2140</v>
      </c>
      <c r="B1047" t="s">
        <v>2288</v>
      </c>
      <c r="C1047" t="str">
        <f t="shared" si="80"/>
        <v>D</v>
      </c>
      <c r="D1047" t="str">
        <f t="shared" si="81"/>
        <v>4D0251</v>
      </c>
      <c r="E1047" t="str">
        <f t="shared" si="82"/>
        <v>D4</v>
      </c>
      <c r="F1047" t="s">
        <v>2289</v>
      </c>
      <c r="G1047" t="s">
        <v>2280</v>
      </c>
      <c r="H1047" t="str">
        <f t="shared" si="83"/>
        <v>Lithocarpus_celebicusACK5418</v>
      </c>
      <c r="I1047" t="s">
        <v>124</v>
      </c>
      <c r="J1047" s="5">
        <v>10.1</v>
      </c>
      <c r="K1047" t="s">
        <v>2346</v>
      </c>
      <c r="L1047">
        <v>3</v>
      </c>
      <c r="M1047" t="s">
        <v>33</v>
      </c>
      <c r="N1047" t="s">
        <v>1146</v>
      </c>
      <c r="O1047" t="str">
        <f t="shared" si="84"/>
        <v>YP4D0251ACK5418</v>
      </c>
      <c r="P1047" t="s">
        <v>59</v>
      </c>
      <c r="S1047" t="s">
        <v>2283</v>
      </c>
      <c r="T1047" t="s">
        <v>2284</v>
      </c>
      <c r="U1047" t="s">
        <v>2285</v>
      </c>
      <c r="W1047" t="s">
        <v>2286</v>
      </c>
      <c r="X1047" t="s">
        <v>382</v>
      </c>
      <c r="AA1047" t="s">
        <v>1151</v>
      </c>
    </row>
    <row r="1048" spans="1:27" x14ac:dyDescent="0.2">
      <c r="A1048">
        <v>2147</v>
      </c>
      <c r="B1048" t="s">
        <v>2288</v>
      </c>
      <c r="C1048" t="str">
        <f t="shared" si="80"/>
        <v>D</v>
      </c>
      <c r="D1048" t="str">
        <f t="shared" si="81"/>
        <v>4D0251</v>
      </c>
      <c r="E1048" t="str">
        <f t="shared" si="82"/>
        <v>D4</v>
      </c>
      <c r="F1048" t="s">
        <v>2289</v>
      </c>
      <c r="G1048" t="s">
        <v>2280</v>
      </c>
      <c r="H1048" t="str">
        <f t="shared" si="83"/>
        <v>Lithocarpus_celebicusACK5418</v>
      </c>
      <c r="I1048" t="s">
        <v>331</v>
      </c>
      <c r="J1048" s="5">
        <v>10.1</v>
      </c>
      <c r="K1048" t="s">
        <v>2349</v>
      </c>
      <c r="L1048">
        <v>1</v>
      </c>
      <c r="M1048" t="s">
        <v>33</v>
      </c>
      <c r="N1048" t="s">
        <v>1146</v>
      </c>
      <c r="O1048" t="str">
        <f t="shared" si="84"/>
        <v>YP4D0251ACK5418</v>
      </c>
      <c r="P1048" t="s">
        <v>59</v>
      </c>
      <c r="S1048" t="s">
        <v>2283</v>
      </c>
      <c r="T1048" t="s">
        <v>2284</v>
      </c>
      <c r="U1048" t="s">
        <v>2285</v>
      </c>
      <c r="W1048" t="s">
        <v>2286</v>
      </c>
      <c r="X1048" t="s">
        <v>382</v>
      </c>
      <c r="AA1048" t="s">
        <v>1151</v>
      </c>
    </row>
    <row r="1049" spans="1:27" x14ac:dyDescent="0.2">
      <c r="A1049">
        <v>2099</v>
      </c>
      <c r="B1049" t="s">
        <v>2278</v>
      </c>
      <c r="C1049" t="str">
        <f t="shared" si="80"/>
        <v>D</v>
      </c>
      <c r="D1049" t="str">
        <f t="shared" si="81"/>
        <v>4D0221</v>
      </c>
      <c r="E1049" t="str">
        <f t="shared" si="82"/>
        <v>D4</v>
      </c>
      <c r="F1049" t="s">
        <v>2279</v>
      </c>
      <c r="G1049" t="s">
        <v>2280</v>
      </c>
      <c r="H1049" t="str">
        <f t="shared" si="83"/>
        <v>Lithocarpus_celebicusACK7570</v>
      </c>
      <c r="I1049" t="s">
        <v>99</v>
      </c>
      <c r="J1049" s="5">
        <v>5.2</v>
      </c>
      <c r="K1049" t="s">
        <v>2350</v>
      </c>
      <c r="L1049">
        <v>1</v>
      </c>
      <c r="M1049" t="s">
        <v>33</v>
      </c>
      <c r="N1049" t="s">
        <v>2351</v>
      </c>
      <c r="O1049" t="str">
        <f t="shared" si="84"/>
        <v>YP4D0221ACK7570</v>
      </c>
      <c r="P1049" t="s">
        <v>59</v>
      </c>
      <c r="S1049" t="s">
        <v>2283</v>
      </c>
      <c r="T1049" t="s">
        <v>2284</v>
      </c>
      <c r="U1049" t="s">
        <v>2285</v>
      </c>
      <c r="W1049" t="s">
        <v>2286</v>
      </c>
      <c r="X1049" t="s">
        <v>382</v>
      </c>
    </row>
    <row r="1050" spans="1:27" x14ac:dyDescent="0.2">
      <c r="A1050">
        <v>2100</v>
      </c>
      <c r="B1050" t="s">
        <v>2278</v>
      </c>
      <c r="C1050" t="str">
        <f t="shared" si="80"/>
        <v>D</v>
      </c>
      <c r="D1050" t="str">
        <f t="shared" si="81"/>
        <v>4D0221</v>
      </c>
      <c r="E1050" t="str">
        <f t="shared" si="82"/>
        <v>D4</v>
      </c>
      <c r="F1050" t="s">
        <v>2279</v>
      </c>
      <c r="G1050" t="s">
        <v>2280</v>
      </c>
      <c r="H1050" t="str">
        <f t="shared" si="83"/>
        <v>Lithocarpus_celebicusACK7570</v>
      </c>
      <c r="I1050" t="s">
        <v>99</v>
      </c>
      <c r="J1050" s="5">
        <v>5.2</v>
      </c>
      <c r="K1050" t="s">
        <v>2350</v>
      </c>
      <c r="L1050">
        <v>1</v>
      </c>
      <c r="M1050" t="s">
        <v>33</v>
      </c>
      <c r="N1050" t="s">
        <v>2351</v>
      </c>
      <c r="O1050" t="str">
        <f t="shared" si="84"/>
        <v>YP4D0221ACK7570</v>
      </c>
      <c r="P1050" t="s">
        <v>59</v>
      </c>
      <c r="S1050" t="s">
        <v>2283</v>
      </c>
      <c r="T1050" t="s">
        <v>2284</v>
      </c>
      <c r="U1050" t="s">
        <v>2285</v>
      </c>
      <c r="W1050" t="s">
        <v>2286</v>
      </c>
      <c r="X1050" t="s">
        <v>382</v>
      </c>
    </row>
    <row r="1051" spans="1:27" x14ac:dyDescent="0.2">
      <c r="A1051">
        <v>1621</v>
      </c>
      <c r="B1051" t="s">
        <v>2352</v>
      </c>
      <c r="C1051" t="str">
        <f t="shared" si="80"/>
        <v>D</v>
      </c>
      <c r="D1051" t="str">
        <f t="shared" si="81"/>
        <v>3D0148</v>
      </c>
      <c r="E1051" t="str">
        <f t="shared" si="82"/>
        <v>D3</v>
      </c>
      <c r="F1051" t="s">
        <v>2353</v>
      </c>
      <c r="G1051" t="s">
        <v>446</v>
      </c>
      <c r="H1051" t="str">
        <f t="shared" si="83"/>
        <v>Nauclea_tenuifloraACK7570</v>
      </c>
      <c r="I1051" t="s">
        <v>46</v>
      </c>
      <c r="J1051" s="5">
        <v>8.3000000000000007</v>
      </c>
      <c r="K1051" t="s">
        <v>2354</v>
      </c>
      <c r="L1051">
        <v>1</v>
      </c>
      <c r="M1051" t="s">
        <v>33</v>
      </c>
      <c r="N1051" t="s">
        <v>2351</v>
      </c>
      <c r="O1051" t="str">
        <f t="shared" si="84"/>
        <v>YP3D0148ACK7570</v>
      </c>
      <c r="P1051" t="s">
        <v>59</v>
      </c>
      <c r="S1051" t="s">
        <v>36</v>
      </c>
      <c r="T1051" t="s">
        <v>448</v>
      </c>
      <c r="U1051" t="s">
        <v>449</v>
      </c>
      <c r="W1051" t="s">
        <v>450</v>
      </c>
      <c r="X1051" t="s">
        <v>382</v>
      </c>
    </row>
    <row r="1052" spans="1:27" x14ac:dyDescent="0.2">
      <c r="A1052">
        <v>1624</v>
      </c>
      <c r="B1052" t="s">
        <v>2352</v>
      </c>
      <c r="C1052" t="str">
        <f t="shared" si="80"/>
        <v>D</v>
      </c>
      <c r="D1052" t="str">
        <f t="shared" si="81"/>
        <v>3D0148</v>
      </c>
      <c r="E1052" t="str">
        <f t="shared" si="82"/>
        <v>D3</v>
      </c>
      <c r="F1052" t="s">
        <v>2353</v>
      </c>
      <c r="G1052" t="s">
        <v>446</v>
      </c>
      <c r="H1052" t="str">
        <f t="shared" si="83"/>
        <v>Nauclea_tenuifloraACK7570</v>
      </c>
      <c r="I1052" t="s">
        <v>99</v>
      </c>
      <c r="J1052" s="5">
        <v>8.3000000000000007</v>
      </c>
      <c r="K1052" t="s">
        <v>2355</v>
      </c>
      <c r="L1052">
        <v>1</v>
      </c>
      <c r="M1052" t="s">
        <v>33</v>
      </c>
      <c r="N1052" t="s">
        <v>2351</v>
      </c>
      <c r="O1052" t="str">
        <f t="shared" si="84"/>
        <v>YP3D0148ACK7570</v>
      </c>
      <c r="P1052" t="s">
        <v>59</v>
      </c>
      <c r="S1052" t="s">
        <v>36</v>
      </c>
      <c r="T1052" t="s">
        <v>448</v>
      </c>
      <c r="U1052" t="s">
        <v>449</v>
      </c>
      <c r="W1052" t="s">
        <v>450</v>
      </c>
      <c r="X1052" t="s">
        <v>382</v>
      </c>
    </row>
    <row r="1053" spans="1:27" x14ac:dyDescent="0.2">
      <c r="A1053">
        <v>2149</v>
      </c>
      <c r="B1053" t="s">
        <v>2288</v>
      </c>
      <c r="C1053" t="str">
        <f t="shared" si="80"/>
        <v>D</v>
      </c>
      <c r="D1053" t="str">
        <f t="shared" si="81"/>
        <v>4D0251</v>
      </c>
      <c r="E1053" t="str">
        <f t="shared" si="82"/>
        <v>D4</v>
      </c>
      <c r="F1053" t="s">
        <v>2289</v>
      </c>
      <c r="G1053" t="s">
        <v>2280</v>
      </c>
      <c r="H1053" t="str">
        <f t="shared" si="83"/>
        <v>Lithocarpus_celebicusACK7570</v>
      </c>
      <c r="I1053" t="s">
        <v>261</v>
      </c>
      <c r="J1053" s="5">
        <v>10.1</v>
      </c>
      <c r="K1053" t="s">
        <v>2356</v>
      </c>
      <c r="L1053">
        <v>1</v>
      </c>
      <c r="M1053" t="s">
        <v>33</v>
      </c>
      <c r="N1053" t="s">
        <v>2351</v>
      </c>
      <c r="O1053" t="str">
        <f t="shared" si="84"/>
        <v>YP4D0251ACK7570</v>
      </c>
      <c r="P1053" t="s">
        <v>59</v>
      </c>
      <c r="S1053" t="s">
        <v>2283</v>
      </c>
      <c r="T1053" t="s">
        <v>2284</v>
      </c>
      <c r="U1053" t="s">
        <v>2285</v>
      </c>
      <c r="W1053" t="s">
        <v>2286</v>
      </c>
      <c r="X1053" t="s">
        <v>382</v>
      </c>
    </row>
    <row r="1054" spans="1:27" x14ac:dyDescent="0.2">
      <c r="A1054">
        <v>2151</v>
      </c>
      <c r="B1054" t="s">
        <v>2288</v>
      </c>
      <c r="C1054" t="str">
        <f t="shared" si="80"/>
        <v>D</v>
      </c>
      <c r="D1054" t="str">
        <f t="shared" si="81"/>
        <v>4D0251</v>
      </c>
      <c r="E1054" t="str">
        <f t="shared" si="82"/>
        <v>D4</v>
      </c>
      <c r="F1054" t="s">
        <v>2289</v>
      </c>
      <c r="G1054" t="s">
        <v>2280</v>
      </c>
      <c r="H1054" t="str">
        <f t="shared" si="83"/>
        <v>Lithocarpus_celebicusACK7570</v>
      </c>
      <c r="I1054" t="s">
        <v>870</v>
      </c>
      <c r="J1054" s="5">
        <v>10.1</v>
      </c>
      <c r="K1054" t="s">
        <v>2357</v>
      </c>
      <c r="L1054">
        <v>1</v>
      </c>
      <c r="M1054" t="s">
        <v>33</v>
      </c>
      <c r="N1054" t="s">
        <v>2351</v>
      </c>
      <c r="O1054" t="str">
        <f t="shared" si="84"/>
        <v>YP4D0251ACK7570</v>
      </c>
      <c r="P1054" t="s">
        <v>59</v>
      </c>
      <c r="S1054" t="s">
        <v>2283</v>
      </c>
      <c r="T1054" t="s">
        <v>2284</v>
      </c>
      <c r="U1054" t="s">
        <v>2285</v>
      </c>
      <c r="W1054" t="s">
        <v>2286</v>
      </c>
      <c r="X1054" t="s">
        <v>382</v>
      </c>
    </row>
    <row r="1055" spans="1:27" x14ac:dyDescent="0.2">
      <c r="A1055">
        <v>2152</v>
      </c>
      <c r="B1055" t="s">
        <v>2288</v>
      </c>
      <c r="C1055" t="str">
        <f t="shared" si="80"/>
        <v>D</v>
      </c>
      <c r="D1055" t="str">
        <f t="shared" si="81"/>
        <v>4D0251</v>
      </c>
      <c r="E1055" t="str">
        <f t="shared" si="82"/>
        <v>D4</v>
      </c>
      <c r="F1055" t="s">
        <v>2289</v>
      </c>
      <c r="G1055" t="s">
        <v>2280</v>
      </c>
      <c r="H1055" t="str">
        <f t="shared" si="83"/>
        <v>Lithocarpus_celebicusACK7570</v>
      </c>
      <c r="I1055" t="s">
        <v>870</v>
      </c>
      <c r="J1055" s="5">
        <v>10.1</v>
      </c>
      <c r="K1055" t="s">
        <v>2357</v>
      </c>
      <c r="L1055">
        <v>1</v>
      </c>
      <c r="M1055" t="s">
        <v>33</v>
      </c>
      <c r="N1055" t="s">
        <v>2351</v>
      </c>
      <c r="O1055" t="str">
        <f t="shared" si="84"/>
        <v>YP4D0251ACK7570</v>
      </c>
      <c r="P1055" t="s">
        <v>59</v>
      </c>
      <c r="S1055" t="s">
        <v>2283</v>
      </c>
      <c r="T1055" t="s">
        <v>2284</v>
      </c>
      <c r="U1055" t="s">
        <v>2285</v>
      </c>
      <c r="W1055" t="s">
        <v>2286</v>
      </c>
      <c r="X1055" t="s">
        <v>382</v>
      </c>
    </row>
    <row r="1056" spans="1:27" x14ac:dyDescent="0.2">
      <c r="A1056">
        <v>1685</v>
      </c>
      <c r="B1056" t="s">
        <v>2358</v>
      </c>
      <c r="C1056" t="str">
        <f t="shared" si="80"/>
        <v>D</v>
      </c>
      <c r="D1056" t="str">
        <f t="shared" si="81"/>
        <v>3D0179</v>
      </c>
      <c r="E1056" t="str">
        <f t="shared" si="82"/>
        <v>D3</v>
      </c>
      <c r="F1056" t="s">
        <v>2359</v>
      </c>
      <c r="G1056" t="s">
        <v>1159</v>
      </c>
      <c r="H1056" t="str">
        <f t="shared" si="83"/>
        <v>Caldcluvia_nymaniiACK7831</v>
      </c>
      <c r="I1056" t="s">
        <v>31</v>
      </c>
      <c r="J1056" s="5">
        <v>7.3</v>
      </c>
      <c r="K1056" t="s">
        <v>2360</v>
      </c>
      <c r="L1056">
        <v>2</v>
      </c>
      <c r="M1056" t="s">
        <v>33</v>
      </c>
      <c r="N1056" t="s">
        <v>1775</v>
      </c>
      <c r="O1056" t="str">
        <f t="shared" si="84"/>
        <v>YP3D0179ACK7831</v>
      </c>
      <c r="P1056" t="s">
        <v>59</v>
      </c>
      <c r="S1056" t="s">
        <v>1161</v>
      </c>
      <c r="T1056" t="s">
        <v>1162</v>
      </c>
      <c r="U1056" t="s">
        <v>1163</v>
      </c>
      <c r="W1056" t="s">
        <v>1164</v>
      </c>
    </row>
    <row r="1057" spans="1:26" x14ac:dyDescent="0.2">
      <c r="A1057">
        <v>1045</v>
      </c>
      <c r="B1057" t="s">
        <v>2361</v>
      </c>
      <c r="C1057" t="str">
        <f t="shared" si="80"/>
        <v>D</v>
      </c>
      <c r="D1057" t="str">
        <f t="shared" si="81"/>
        <v>2D0079</v>
      </c>
      <c r="E1057" t="str">
        <f t="shared" si="82"/>
        <v>D2</v>
      </c>
      <c r="F1057" t="s">
        <v>2362</v>
      </c>
      <c r="G1057" t="s">
        <v>161</v>
      </c>
      <c r="H1057" t="str">
        <f t="shared" si="83"/>
        <v>Perrottetia_alpestrisACK7831</v>
      </c>
      <c r="I1057" t="s">
        <v>86</v>
      </c>
      <c r="J1057" s="5">
        <v>22.2</v>
      </c>
      <c r="K1057" t="s">
        <v>2363</v>
      </c>
      <c r="L1057">
        <v>2</v>
      </c>
      <c r="M1057" t="s">
        <v>33</v>
      </c>
      <c r="N1057" t="s">
        <v>1775</v>
      </c>
      <c r="O1057" t="str">
        <f t="shared" si="84"/>
        <v>YP2D0079ACK7831</v>
      </c>
      <c r="P1057" t="s">
        <v>59</v>
      </c>
      <c r="S1057" t="s">
        <v>164</v>
      </c>
      <c r="T1057" t="s">
        <v>165</v>
      </c>
      <c r="U1057" t="s">
        <v>166</v>
      </c>
      <c r="W1057" t="s">
        <v>167</v>
      </c>
    </row>
    <row r="1058" spans="1:26" x14ac:dyDescent="0.2">
      <c r="A1058">
        <v>1079</v>
      </c>
      <c r="B1058" t="s">
        <v>2364</v>
      </c>
      <c r="C1058" t="str">
        <f t="shared" si="80"/>
        <v>D</v>
      </c>
      <c r="D1058" t="str">
        <f t="shared" si="81"/>
        <v>2D0115</v>
      </c>
      <c r="E1058" t="str">
        <f t="shared" si="82"/>
        <v>D2</v>
      </c>
      <c r="F1058" t="s">
        <v>2365</v>
      </c>
      <c r="G1058" t="s">
        <v>2366</v>
      </c>
      <c r="H1058" t="str">
        <f t="shared" si="83"/>
        <v>Sterculia_schumannianaACK9224</v>
      </c>
      <c r="I1058" t="s">
        <v>46</v>
      </c>
      <c r="J1058" s="5">
        <v>25.5</v>
      </c>
      <c r="K1058" t="s">
        <v>2367</v>
      </c>
      <c r="L1058">
        <v>1</v>
      </c>
      <c r="M1058" t="s">
        <v>57</v>
      </c>
      <c r="N1058" t="s">
        <v>2368</v>
      </c>
      <c r="O1058" t="str">
        <f t="shared" si="84"/>
        <v>YP2D0115ACK9224</v>
      </c>
      <c r="P1058" t="s">
        <v>59</v>
      </c>
      <c r="S1058" t="s">
        <v>2369</v>
      </c>
      <c r="T1058" t="s">
        <v>2370</v>
      </c>
      <c r="U1058" t="s">
        <v>296</v>
      </c>
      <c r="W1058" t="s">
        <v>2371</v>
      </c>
      <c r="X1058" t="s">
        <v>64</v>
      </c>
    </row>
    <row r="1059" spans="1:26" x14ac:dyDescent="0.2">
      <c r="A1059">
        <v>1077</v>
      </c>
      <c r="B1059" t="s">
        <v>2317</v>
      </c>
      <c r="C1059" t="str">
        <f t="shared" si="80"/>
        <v>D</v>
      </c>
      <c r="D1059" t="str">
        <f t="shared" si="81"/>
        <v>2D0114</v>
      </c>
      <c r="E1059" t="str">
        <f t="shared" si="82"/>
        <v>D2</v>
      </c>
      <c r="F1059" t="s">
        <v>2318</v>
      </c>
      <c r="G1059" t="s">
        <v>123</v>
      </c>
      <c r="H1059" t="str">
        <f t="shared" si="83"/>
        <v>Sloanea_tieghemiiACK9224</v>
      </c>
      <c r="I1059" t="s">
        <v>86</v>
      </c>
      <c r="J1059" s="5">
        <v>70.7</v>
      </c>
      <c r="K1059" t="s">
        <v>2372</v>
      </c>
      <c r="L1059">
        <v>1</v>
      </c>
      <c r="M1059" t="s">
        <v>57</v>
      </c>
      <c r="N1059" t="s">
        <v>2368</v>
      </c>
      <c r="O1059" t="str">
        <f t="shared" si="84"/>
        <v>YP2D0114ACK9224</v>
      </c>
      <c r="P1059" t="s">
        <v>59</v>
      </c>
      <c r="S1059" t="s">
        <v>60</v>
      </c>
      <c r="T1059" t="s">
        <v>127</v>
      </c>
      <c r="U1059" t="s">
        <v>128</v>
      </c>
      <c r="W1059" t="s">
        <v>129</v>
      </c>
      <c r="X1059" t="s">
        <v>64</v>
      </c>
    </row>
    <row r="1060" spans="1:26" x14ac:dyDescent="0.2">
      <c r="A1060">
        <v>1616</v>
      </c>
      <c r="B1060" t="s">
        <v>2373</v>
      </c>
      <c r="C1060" t="str">
        <f t="shared" si="80"/>
        <v>D</v>
      </c>
      <c r="D1060" t="str">
        <f t="shared" si="81"/>
        <v>3D0140</v>
      </c>
      <c r="E1060" t="str">
        <f t="shared" si="82"/>
        <v>D3</v>
      </c>
      <c r="F1060" t="s">
        <v>2374</v>
      </c>
      <c r="G1060" t="s">
        <v>1251</v>
      </c>
      <c r="H1060" t="str">
        <f t="shared" si="83"/>
        <v>Sloanea_forbesiiACK9384</v>
      </c>
      <c r="I1060" t="s">
        <v>99</v>
      </c>
      <c r="J1060" s="5">
        <v>30.6</v>
      </c>
      <c r="K1060" t="s">
        <v>2375</v>
      </c>
      <c r="L1060">
        <v>3</v>
      </c>
      <c r="M1060" t="s">
        <v>33</v>
      </c>
      <c r="N1060" t="s">
        <v>351</v>
      </c>
      <c r="O1060" t="str">
        <f t="shared" si="84"/>
        <v>YP3D0140ACK9384</v>
      </c>
      <c r="P1060" t="s">
        <v>59</v>
      </c>
      <c r="S1060" t="s">
        <v>60</v>
      </c>
      <c r="T1060" t="s">
        <v>127</v>
      </c>
      <c r="U1060" t="s">
        <v>1253</v>
      </c>
      <c r="W1060" t="s">
        <v>1254</v>
      </c>
      <c r="X1060" t="s">
        <v>64</v>
      </c>
      <c r="Z1060" t="s">
        <v>352</v>
      </c>
    </row>
    <row r="1061" spans="1:26" x14ac:dyDescent="0.2">
      <c r="A1061">
        <v>2119</v>
      </c>
      <c r="B1061" t="s">
        <v>2376</v>
      </c>
      <c r="C1061" t="str">
        <f t="shared" si="80"/>
        <v>D</v>
      </c>
      <c r="D1061" t="str">
        <f t="shared" si="81"/>
        <v>4D0235</v>
      </c>
      <c r="E1061" t="str">
        <f t="shared" si="82"/>
        <v>D4</v>
      </c>
      <c r="F1061" t="s">
        <v>2377</v>
      </c>
      <c r="G1061" t="s">
        <v>123</v>
      </c>
      <c r="H1061" t="str">
        <f t="shared" si="83"/>
        <v>Sloanea_tieghemiiACK9384</v>
      </c>
      <c r="I1061" t="s">
        <v>99</v>
      </c>
      <c r="J1061" s="5">
        <v>36.475953130771401</v>
      </c>
      <c r="K1061" t="s">
        <v>2378</v>
      </c>
      <c r="L1061">
        <v>1</v>
      </c>
      <c r="M1061" t="s">
        <v>33</v>
      </c>
      <c r="N1061" t="s">
        <v>351</v>
      </c>
      <c r="O1061" t="str">
        <f t="shared" si="84"/>
        <v>YP4D0235ACK9384</v>
      </c>
      <c r="P1061" t="s">
        <v>59</v>
      </c>
      <c r="S1061" t="s">
        <v>60</v>
      </c>
      <c r="T1061" t="s">
        <v>127</v>
      </c>
      <c r="U1061" t="s">
        <v>128</v>
      </c>
      <c r="W1061" t="s">
        <v>129</v>
      </c>
      <c r="X1061" t="s">
        <v>64</v>
      </c>
      <c r="Z1061" t="s">
        <v>352</v>
      </c>
    </row>
    <row r="1062" spans="1:26" x14ac:dyDescent="0.2">
      <c r="A1062">
        <v>417</v>
      </c>
      <c r="B1062" t="s">
        <v>2379</v>
      </c>
      <c r="C1062" t="str">
        <f t="shared" si="80"/>
        <v>D</v>
      </c>
      <c r="D1062" t="str">
        <f t="shared" si="81"/>
        <v>1D0001</v>
      </c>
      <c r="E1062" t="str">
        <f t="shared" si="82"/>
        <v>D1</v>
      </c>
      <c r="F1062" t="s">
        <v>2380</v>
      </c>
      <c r="G1062" t="s">
        <v>2381</v>
      </c>
      <c r="H1062" t="str">
        <f t="shared" si="83"/>
        <v>Syzygium_aqueumACK9384</v>
      </c>
      <c r="I1062" t="s">
        <v>259</v>
      </c>
      <c r="J1062" s="5">
        <v>46.4</v>
      </c>
      <c r="K1062" t="s">
        <v>2382</v>
      </c>
      <c r="L1062">
        <v>2</v>
      </c>
      <c r="M1062" t="s">
        <v>33</v>
      </c>
      <c r="N1062" t="s">
        <v>351</v>
      </c>
      <c r="O1062" t="str">
        <f t="shared" si="84"/>
        <v>YP1D0001ACK9384</v>
      </c>
      <c r="P1062" t="s">
        <v>59</v>
      </c>
      <c r="S1062" t="s">
        <v>510</v>
      </c>
      <c r="T1062" t="s">
        <v>511</v>
      </c>
      <c r="U1062" t="s">
        <v>2383</v>
      </c>
      <c r="W1062" t="s">
        <v>2384</v>
      </c>
      <c r="X1062" t="s">
        <v>64</v>
      </c>
      <c r="Z1062" t="s">
        <v>352</v>
      </c>
    </row>
    <row r="1063" spans="1:26" x14ac:dyDescent="0.2">
      <c r="A1063">
        <v>1660</v>
      </c>
      <c r="B1063" t="s">
        <v>2291</v>
      </c>
      <c r="C1063" t="str">
        <f t="shared" si="80"/>
        <v>D</v>
      </c>
      <c r="D1063" t="str">
        <f t="shared" si="81"/>
        <v>3D0172</v>
      </c>
      <c r="E1063" t="str">
        <f t="shared" si="82"/>
        <v>D3</v>
      </c>
      <c r="F1063" t="s">
        <v>2292</v>
      </c>
      <c r="G1063" t="s">
        <v>123</v>
      </c>
      <c r="H1063" t="str">
        <f t="shared" si="83"/>
        <v>Sloanea_tieghemiiACK9384</v>
      </c>
      <c r="I1063" t="s">
        <v>31</v>
      </c>
      <c r="J1063" s="5">
        <v>59.5</v>
      </c>
      <c r="K1063" t="s">
        <v>2385</v>
      </c>
      <c r="L1063">
        <v>1</v>
      </c>
      <c r="M1063" t="s">
        <v>33</v>
      </c>
      <c r="N1063" t="s">
        <v>351</v>
      </c>
      <c r="O1063" t="str">
        <f t="shared" si="84"/>
        <v>YP3D0172ACK9384</v>
      </c>
      <c r="P1063" t="s">
        <v>59</v>
      </c>
      <c r="S1063" t="s">
        <v>60</v>
      </c>
      <c r="T1063" t="s">
        <v>127</v>
      </c>
      <c r="U1063" t="s">
        <v>128</v>
      </c>
      <c r="W1063" t="s">
        <v>129</v>
      </c>
      <c r="X1063" t="s">
        <v>64</v>
      </c>
      <c r="Z1063" t="s">
        <v>352</v>
      </c>
    </row>
    <row r="1064" spans="1:26" x14ac:dyDescent="0.2">
      <c r="A1064">
        <v>1050</v>
      </c>
      <c r="B1064" t="s">
        <v>2386</v>
      </c>
      <c r="C1064" t="str">
        <f t="shared" si="80"/>
        <v>D</v>
      </c>
      <c r="D1064" t="str">
        <f t="shared" si="81"/>
        <v>2D0085</v>
      </c>
      <c r="E1064" t="str">
        <f t="shared" si="82"/>
        <v>D2</v>
      </c>
      <c r="F1064" t="s">
        <v>2387</v>
      </c>
      <c r="G1064" t="s">
        <v>123</v>
      </c>
      <c r="H1064" t="str">
        <f t="shared" si="83"/>
        <v>Sloanea_tieghemiiACK9384</v>
      </c>
      <c r="I1064" t="s">
        <v>228</v>
      </c>
      <c r="J1064" s="5">
        <v>60.85</v>
      </c>
      <c r="K1064" t="s">
        <v>2388</v>
      </c>
      <c r="L1064">
        <v>2</v>
      </c>
      <c r="M1064" t="s">
        <v>33</v>
      </c>
      <c r="N1064" t="s">
        <v>351</v>
      </c>
      <c r="O1064" t="str">
        <f t="shared" si="84"/>
        <v>YP2D0085ACK9384</v>
      </c>
      <c r="P1064" t="s">
        <v>59</v>
      </c>
      <c r="S1064" t="s">
        <v>60</v>
      </c>
      <c r="T1064" t="s">
        <v>127</v>
      </c>
      <c r="U1064" t="s">
        <v>128</v>
      </c>
      <c r="W1064" t="s">
        <v>129</v>
      </c>
      <c r="X1064" t="s">
        <v>64</v>
      </c>
      <c r="Z1064" t="s">
        <v>352</v>
      </c>
    </row>
    <row r="1065" spans="1:26" x14ac:dyDescent="0.2">
      <c r="A1065">
        <v>1075</v>
      </c>
      <c r="B1065" t="s">
        <v>2317</v>
      </c>
      <c r="C1065" t="str">
        <f t="shared" si="80"/>
        <v>D</v>
      </c>
      <c r="D1065" t="str">
        <f t="shared" si="81"/>
        <v>2D0114</v>
      </c>
      <c r="E1065" t="str">
        <f t="shared" si="82"/>
        <v>D2</v>
      </c>
      <c r="F1065" t="s">
        <v>2318</v>
      </c>
      <c r="G1065" t="s">
        <v>123</v>
      </c>
      <c r="H1065" t="str">
        <f t="shared" si="83"/>
        <v>Sloanea_tieghemiiACK9384</v>
      </c>
      <c r="I1065" t="s">
        <v>124</v>
      </c>
      <c r="J1065" s="5">
        <v>70.7</v>
      </c>
      <c r="K1065" t="s">
        <v>2389</v>
      </c>
      <c r="L1065">
        <v>2</v>
      </c>
      <c r="M1065" t="s">
        <v>33</v>
      </c>
      <c r="N1065" t="s">
        <v>351</v>
      </c>
      <c r="O1065" t="str">
        <f t="shared" si="84"/>
        <v>YP2D0114ACK9384</v>
      </c>
      <c r="P1065" t="s">
        <v>59</v>
      </c>
      <c r="S1065" t="s">
        <v>60</v>
      </c>
      <c r="T1065" t="s">
        <v>127</v>
      </c>
      <c r="U1065" t="s">
        <v>128</v>
      </c>
      <c r="W1065" t="s">
        <v>129</v>
      </c>
      <c r="X1065" t="s">
        <v>64</v>
      </c>
      <c r="Z1065" t="s">
        <v>352</v>
      </c>
    </row>
    <row r="1066" spans="1:26" x14ac:dyDescent="0.2">
      <c r="A1066">
        <v>1076</v>
      </c>
      <c r="B1066" t="s">
        <v>2317</v>
      </c>
      <c r="C1066" t="str">
        <f t="shared" si="80"/>
        <v>D</v>
      </c>
      <c r="D1066" t="str">
        <f t="shared" si="81"/>
        <v>2D0114</v>
      </c>
      <c r="E1066" t="str">
        <f t="shared" si="82"/>
        <v>D2</v>
      </c>
      <c r="F1066" t="s">
        <v>2318</v>
      </c>
      <c r="G1066" t="s">
        <v>123</v>
      </c>
      <c r="H1066" t="str">
        <f t="shared" si="83"/>
        <v>Sloanea_tieghemiiACK9384</v>
      </c>
      <c r="I1066" t="s">
        <v>82</v>
      </c>
      <c r="J1066" s="5">
        <v>70.7</v>
      </c>
      <c r="K1066" t="s">
        <v>2390</v>
      </c>
      <c r="L1066">
        <v>1</v>
      </c>
      <c r="M1066" t="s">
        <v>33</v>
      </c>
      <c r="N1066" t="s">
        <v>351</v>
      </c>
      <c r="O1066" t="str">
        <f t="shared" si="84"/>
        <v>YP2D0114ACK9384</v>
      </c>
      <c r="P1066" t="s">
        <v>59</v>
      </c>
      <c r="S1066" t="s">
        <v>60</v>
      </c>
      <c r="T1066" t="s">
        <v>127</v>
      </c>
      <c r="U1066" t="s">
        <v>128</v>
      </c>
      <c r="W1066" t="s">
        <v>129</v>
      </c>
      <c r="X1066" t="s">
        <v>64</v>
      </c>
      <c r="Z1066" t="s">
        <v>352</v>
      </c>
    </row>
    <row r="1067" spans="1:26" x14ac:dyDescent="0.2">
      <c r="A1067">
        <v>1613</v>
      </c>
      <c r="B1067" t="s">
        <v>2391</v>
      </c>
      <c r="C1067" t="str">
        <f t="shared" si="80"/>
        <v>D</v>
      </c>
      <c r="D1067" t="str">
        <f t="shared" si="81"/>
        <v>3D0139</v>
      </c>
      <c r="E1067" t="str">
        <f t="shared" si="82"/>
        <v>D3</v>
      </c>
      <c r="F1067" t="s">
        <v>2392</v>
      </c>
      <c r="G1067" t="s">
        <v>218</v>
      </c>
      <c r="H1067" t="str">
        <f t="shared" si="83"/>
        <v>Ficus_congestaACL2137</v>
      </c>
      <c r="I1067" t="s">
        <v>46</v>
      </c>
      <c r="J1067" s="5">
        <v>8.9</v>
      </c>
      <c r="K1067" t="s">
        <v>2393</v>
      </c>
      <c r="L1067">
        <v>1</v>
      </c>
      <c r="M1067" t="s">
        <v>33</v>
      </c>
      <c r="N1067" t="s">
        <v>365</v>
      </c>
      <c r="O1067" t="str">
        <f t="shared" si="84"/>
        <v>YP3D0139ACL2137</v>
      </c>
      <c r="P1067" t="s">
        <v>59</v>
      </c>
      <c r="S1067" t="s">
        <v>93</v>
      </c>
      <c r="T1067" t="s">
        <v>94</v>
      </c>
      <c r="U1067" t="s">
        <v>221</v>
      </c>
      <c r="W1067" t="s">
        <v>222</v>
      </c>
    </row>
    <row r="1068" spans="1:26" x14ac:dyDescent="0.2">
      <c r="A1068">
        <v>1648</v>
      </c>
      <c r="B1068" t="s">
        <v>2394</v>
      </c>
      <c r="C1068" t="str">
        <f t="shared" si="80"/>
        <v>D</v>
      </c>
      <c r="D1068" t="str">
        <f t="shared" si="81"/>
        <v>3D0159</v>
      </c>
      <c r="E1068" t="str">
        <f t="shared" si="82"/>
        <v>D3</v>
      </c>
      <c r="F1068" t="s">
        <v>2395</v>
      </c>
      <c r="G1068" t="s">
        <v>161</v>
      </c>
      <c r="H1068" t="str">
        <f t="shared" si="83"/>
        <v>Perrottetia_alpestrisACL2137</v>
      </c>
      <c r="I1068" t="s">
        <v>82</v>
      </c>
      <c r="J1068" s="5">
        <v>9.6999999999999993</v>
      </c>
      <c r="K1068" t="s">
        <v>2396</v>
      </c>
      <c r="L1068">
        <v>1</v>
      </c>
      <c r="M1068" t="s">
        <v>33</v>
      </c>
      <c r="N1068" t="s">
        <v>365</v>
      </c>
      <c r="O1068" t="str">
        <f t="shared" si="84"/>
        <v>YP3D0159ACL2137</v>
      </c>
      <c r="P1068" t="s">
        <v>59</v>
      </c>
      <c r="S1068" t="s">
        <v>164</v>
      </c>
      <c r="T1068" t="s">
        <v>165</v>
      </c>
      <c r="U1068" t="s">
        <v>166</v>
      </c>
      <c r="W1068" t="s">
        <v>167</v>
      </c>
    </row>
    <row r="1069" spans="1:26" x14ac:dyDescent="0.2">
      <c r="A1069">
        <v>1692</v>
      </c>
      <c r="B1069" t="s">
        <v>2397</v>
      </c>
      <c r="C1069" t="str">
        <f t="shared" si="80"/>
        <v>D</v>
      </c>
      <c r="D1069" t="str">
        <f t="shared" si="81"/>
        <v>3D0180</v>
      </c>
      <c r="E1069" t="str">
        <f t="shared" si="82"/>
        <v>D3</v>
      </c>
      <c r="F1069" t="s">
        <v>2398</v>
      </c>
      <c r="G1069" t="s">
        <v>1865</v>
      </c>
      <c r="H1069" t="str">
        <f t="shared" si="83"/>
        <v>Cyathea_contaminansACL2137</v>
      </c>
      <c r="I1069" t="s">
        <v>228</v>
      </c>
      <c r="J1069" s="5">
        <v>18.3</v>
      </c>
      <c r="K1069" t="s">
        <v>2399</v>
      </c>
      <c r="L1069">
        <v>1</v>
      </c>
      <c r="M1069" t="s">
        <v>57</v>
      </c>
      <c r="N1069" t="s">
        <v>365</v>
      </c>
      <c r="O1069" t="str">
        <f t="shared" si="84"/>
        <v>YP3D0180ACL2137</v>
      </c>
      <c r="P1069" t="s">
        <v>59</v>
      </c>
      <c r="S1069" t="s">
        <v>1867</v>
      </c>
      <c r="T1069" t="s">
        <v>1868</v>
      </c>
      <c r="U1069" t="s">
        <v>1869</v>
      </c>
      <c r="W1069" t="s">
        <v>1870</v>
      </c>
    </row>
    <row r="1070" spans="1:26" x14ac:dyDescent="0.2">
      <c r="A1070">
        <v>2130</v>
      </c>
      <c r="B1070" t="s">
        <v>2400</v>
      </c>
      <c r="C1070" t="str">
        <f t="shared" si="80"/>
        <v>D</v>
      </c>
      <c r="D1070" t="str">
        <f t="shared" si="81"/>
        <v>4D0248</v>
      </c>
      <c r="E1070" t="str">
        <f t="shared" si="82"/>
        <v>D4</v>
      </c>
      <c r="F1070" t="s">
        <v>2401</v>
      </c>
      <c r="G1070" t="s">
        <v>936</v>
      </c>
      <c r="H1070" t="str">
        <f t="shared" si="83"/>
        <v>Elaeocarpus_dolichodactylusACL2137</v>
      </c>
      <c r="I1070" t="s">
        <v>99</v>
      </c>
      <c r="J1070" s="5">
        <v>29.7</v>
      </c>
      <c r="K1070" t="s">
        <v>2402</v>
      </c>
      <c r="L1070">
        <v>1</v>
      </c>
      <c r="M1070" t="s">
        <v>33</v>
      </c>
      <c r="N1070" t="s">
        <v>365</v>
      </c>
      <c r="O1070" t="str">
        <f t="shared" si="84"/>
        <v>YP4D0248ACL2137</v>
      </c>
      <c r="P1070" t="s">
        <v>59</v>
      </c>
      <c r="S1070" t="s">
        <v>60</v>
      </c>
      <c r="T1070" t="s">
        <v>61</v>
      </c>
      <c r="U1070" t="s">
        <v>940</v>
      </c>
      <c r="W1070" t="s">
        <v>63</v>
      </c>
    </row>
    <row r="1071" spans="1:26" x14ac:dyDescent="0.2">
      <c r="A1071">
        <v>2092</v>
      </c>
      <c r="B1071" t="s">
        <v>2403</v>
      </c>
      <c r="C1071" t="str">
        <f t="shared" si="80"/>
        <v>D</v>
      </c>
      <c r="D1071" t="str">
        <f t="shared" si="81"/>
        <v>4D0206</v>
      </c>
      <c r="E1071" t="str">
        <f t="shared" si="82"/>
        <v>D4</v>
      </c>
      <c r="F1071" t="s">
        <v>2404</v>
      </c>
      <c r="G1071" t="s">
        <v>123</v>
      </c>
      <c r="H1071" t="str">
        <f t="shared" si="83"/>
        <v>Sloanea_tieghemiiACL2137</v>
      </c>
      <c r="I1071" t="s">
        <v>31</v>
      </c>
      <c r="J1071" s="5">
        <v>33.200000000000003</v>
      </c>
      <c r="K1071" t="s">
        <v>2405</v>
      </c>
      <c r="L1071">
        <v>1</v>
      </c>
      <c r="M1071" t="s">
        <v>33</v>
      </c>
      <c r="N1071" t="s">
        <v>365</v>
      </c>
      <c r="O1071" t="str">
        <f t="shared" si="84"/>
        <v>YP4D0206ACL2137</v>
      </c>
      <c r="P1071" t="s">
        <v>59</v>
      </c>
      <c r="S1071" t="s">
        <v>60</v>
      </c>
      <c r="T1071" t="s">
        <v>127</v>
      </c>
      <c r="U1071" t="s">
        <v>128</v>
      </c>
      <c r="W1071" t="s">
        <v>129</v>
      </c>
    </row>
    <row r="1072" spans="1:26" x14ac:dyDescent="0.2">
      <c r="A1072">
        <v>1630</v>
      </c>
      <c r="B1072" t="s">
        <v>2406</v>
      </c>
      <c r="C1072" t="str">
        <f t="shared" si="80"/>
        <v>D</v>
      </c>
      <c r="D1072" t="str">
        <f t="shared" si="81"/>
        <v>3D0154</v>
      </c>
      <c r="E1072" t="str">
        <f t="shared" si="82"/>
        <v>D3</v>
      </c>
      <c r="F1072" t="s">
        <v>2407</v>
      </c>
      <c r="G1072" t="s">
        <v>123</v>
      </c>
      <c r="H1072" t="str">
        <f t="shared" si="83"/>
        <v>Sloanea_tieghemiiACL2137</v>
      </c>
      <c r="I1072" t="s">
        <v>228</v>
      </c>
      <c r="J1072" s="5">
        <v>35</v>
      </c>
      <c r="K1072" t="s">
        <v>2408</v>
      </c>
      <c r="L1072">
        <v>2</v>
      </c>
      <c r="M1072" t="s">
        <v>33</v>
      </c>
      <c r="N1072" t="s">
        <v>365</v>
      </c>
      <c r="O1072" t="str">
        <f t="shared" si="84"/>
        <v>YP3D0154ACL2137</v>
      </c>
      <c r="P1072" t="s">
        <v>59</v>
      </c>
      <c r="S1072" t="s">
        <v>60</v>
      </c>
      <c r="T1072" t="s">
        <v>127</v>
      </c>
      <c r="U1072" t="s">
        <v>128</v>
      </c>
      <c r="W1072" t="s">
        <v>129</v>
      </c>
    </row>
    <row r="1073" spans="1:26" x14ac:dyDescent="0.2">
      <c r="A1073">
        <v>2086</v>
      </c>
      <c r="B1073" t="s">
        <v>2409</v>
      </c>
      <c r="C1073" t="str">
        <f t="shared" si="80"/>
        <v>D</v>
      </c>
      <c r="D1073" t="str">
        <f t="shared" si="81"/>
        <v>4D0197</v>
      </c>
      <c r="E1073" t="str">
        <f t="shared" si="82"/>
        <v>D4</v>
      </c>
      <c r="F1073" t="s">
        <v>2410</v>
      </c>
      <c r="G1073" t="s">
        <v>2411</v>
      </c>
      <c r="H1073" t="str">
        <f t="shared" si="83"/>
        <v>Helicia_latifoliaACL2152</v>
      </c>
      <c r="I1073" t="s">
        <v>46</v>
      </c>
      <c r="J1073" s="5">
        <v>19.899999999999999</v>
      </c>
      <c r="K1073" t="s">
        <v>2412</v>
      </c>
      <c r="L1073">
        <v>7</v>
      </c>
      <c r="M1073" t="s">
        <v>33</v>
      </c>
      <c r="N1073" t="s">
        <v>1810</v>
      </c>
      <c r="O1073" t="str">
        <f t="shared" si="84"/>
        <v>YP4D0197ACL2152</v>
      </c>
      <c r="P1073" t="s">
        <v>72</v>
      </c>
      <c r="S1073" t="s">
        <v>2413</v>
      </c>
      <c r="T1073" t="s">
        <v>2414</v>
      </c>
      <c r="U1073" t="s">
        <v>2415</v>
      </c>
      <c r="W1073" t="s">
        <v>2416</v>
      </c>
      <c r="X1073" t="s">
        <v>474</v>
      </c>
    </row>
    <row r="1074" spans="1:26" x14ac:dyDescent="0.2">
      <c r="A1074">
        <v>444</v>
      </c>
      <c r="B1074" t="s">
        <v>2417</v>
      </c>
      <c r="C1074" t="str">
        <f t="shared" si="80"/>
        <v>D</v>
      </c>
      <c r="D1074" t="str">
        <f t="shared" si="81"/>
        <v>1D0015</v>
      </c>
      <c r="E1074" t="str">
        <f t="shared" si="82"/>
        <v>D1</v>
      </c>
      <c r="F1074" t="s">
        <v>2418</v>
      </c>
      <c r="G1074" t="s">
        <v>123</v>
      </c>
      <c r="H1074" t="str">
        <f t="shared" si="83"/>
        <v>Sloanea_tieghemiiACL2314</v>
      </c>
      <c r="I1074" t="s">
        <v>99</v>
      </c>
      <c r="J1074" s="5">
        <v>23.4</v>
      </c>
      <c r="K1074" t="s">
        <v>2419</v>
      </c>
      <c r="L1074">
        <v>1</v>
      </c>
      <c r="M1074" t="s">
        <v>33</v>
      </c>
      <c r="N1074" t="s">
        <v>398</v>
      </c>
      <c r="O1074" t="str">
        <f t="shared" si="84"/>
        <v>YP1D0015ACL2314</v>
      </c>
      <c r="P1074" t="s">
        <v>59</v>
      </c>
      <c r="S1074" t="s">
        <v>60</v>
      </c>
      <c r="T1074" t="s">
        <v>127</v>
      </c>
      <c r="U1074" t="s">
        <v>128</v>
      </c>
      <c r="W1074" t="s">
        <v>129</v>
      </c>
      <c r="X1074" t="s">
        <v>382</v>
      </c>
    </row>
    <row r="1075" spans="1:26" x14ac:dyDescent="0.2">
      <c r="A1075">
        <v>1615</v>
      </c>
      <c r="B1075" t="s">
        <v>2373</v>
      </c>
      <c r="C1075" t="str">
        <f t="shared" si="80"/>
        <v>D</v>
      </c>
      <c r="D1075" t="str">
        <f t="shared" si="81"/>
        <v>3D0140</v>
      </c>
      <c r="E1075" t="str">
        <f t="shared" si="82"/>
        <v>D3</v>
      </c>
      <c r="F1075" t="s">
        <v>2374</v>
      </c>
      <c r="G1075" t="s">
        <v>1251</v>
      </c>
      <c r="H1075" t="str">
        <f t="shared" si="83"/>
        <v>Sloanea_forbesiiACL2314</v>
      </c>
      <c r="I1075" t="s">
        <v>31</v>
      </c>
      <c r="J1075" s="5">
        <v>30.6</v>
      </c>
      <c r="K1075" t="s">
        <v>2420</v>
      </c>
      <c r="L1075">
        <v>1</v>
      </c>
      <c r="M1075" t="s">
        <v>33</v>
      </c>
      <c r="N1075" t="s">
        <v>398</v>
      </c>
      <c r="O1075" t="str">
        <f t="shared" si="84"/>
        <v>YP3D0140ACL2314</v>
      </c>
      <c r="P1075" t="s">
        <v>59</v>
      </c>
      <c r="S1075" t="s">
        <v>60</v>
      </c>
      <c r="T1075" t="s">
        <v>127</v>
      </c>
      <c r="U1075" t="s">
        <v>1253</v>
      </c>
      <c r="W1075" t="s">
        <v>1254</v>
      </c>
      <c r="X1075" t="s">
        <v>382</v>
      </c>
    </row>
    <row r="1076" spans="1:26" x14ac:dyDescent="0.2">
      <c r="A1076">
        <v>1617</v>
      </c>
      <c r="B1076" t="s">
        <v>2373</v>
      </c>
      <c r="C1076" t="str">
        <f t="shared" si="80"/>
        <v>D</v>
      </c>
      <c r="D1076" t="str">
        <f t="shared" si="81"/>
        <v>3D0140</v>
      </c>
      <c r="E1076" t="str">
        <f t="shared" si="82"/>
        <v>D3</v>
      </c>
      <c r="F1076" t="s">
        <v>2374</v>
      </c>
      <c r="G1076" t="s">
        <v>1251</v>
      </c>
      <c r="H1076" t="str">
        <f t="shared" si="83"/>
        <v>Sloanea_forbesiiACL2314</v>
      </c>
      <c r="I1076" t="s">
        <v>228</v>
      </c>
      <c r="J1076" s="5">
        <v>30.6</v>
      </c>
      <c r="K1076" t="s">
        <v>2421</v>
      </c>
      <c r="L1076">
        <v>2</v>
      </c>
      <c r="M1076" t="s">
        <v>33</v>
      </c>
      <c r="N1076" t="s">
        <v>398</v>
      </c>
      <c r="O1076" t="str">
        <f t="shared" si="84"/>
        <v>YP3D0140ACL2314</v>
      </c>
      <c r="P1076" t="s">
        <v>59</v>
      </c>
      <c r="S1076" t="s">
        <v>60</v>
      </c>
      <c r="T1076" t="s">
        <v>127</v>
      </c>
      <c r="U1076" t="s">
        <v>1253</v>
      </c>
      <c r="W1076" t="s">
        <v>1254</v>
      </c>
      <c r="X1076" t="s">
        <v>382</v>
      </c>
    </row>
    <row r="1077" spans="1:26" x14ac:dyDescent="0.2">
      <c r="A1077">
        <v>2122</v>
      </c>
      <c r="B1077" t="s">
        <v>2422</v>
      </c>
      <c r="C1077" t="str">
        <f t="shared" si="80"/>
        <v>D</v>
      </c>
      <c r="D1077" t="str">
        <f t="shared" si="81"/>
        <v>4D0244</v>
      </c>
      <c r="E1077" t="str">
        <f t="shared" si="82"/>
        <v>D4</v>
      </c>
      <c r="F1077" t="s">
        <v>2423</v>
      </c>
      <c r="G1077" t="s">
        <v>1498</v>
      </c>
      <c r="H1077" t="str">
        <f t="shared" si="83"/>
        <v>Chionanthus_ramifloraACL2380</v>
      </c>
      <c r="I1077" t="s">
        <v>1211</v>
      </c>
      <c r="J1077" s="5">
        <v>5.4</v>
      </c>
      <c r="K1077" t="s">
        <v>2424</v>
      </c>
      <c r="L1077">
        <v>1</v>
      </c>
      <c r="M1077" t="s">
        <v>33</v>
      </c>
      <c r="N1077" t="s">
        <v>2425</v>
      </c>
      <c r="O1077" t="str">
        <f t="shared" si="84"/>
        <v>YP4D0244ACL2380</v>
      </c>
      <c r="P1077" t="s">
        <v>35</v>
      </c>
      <c r="S1077" t="s">
        <v>1500</v>
      </c>
      <c r="T1077" t="s">
        <v>1501</v>
      </c>
      <c r="U1077" t="s">
        <v>1502</v>
      </c>
      <c r="W1077" t="s">
        <v>1503</v>
      </c>
      <c r="X1077" t="s">
        <v>40</v>
      </c>
      <c r="Z1077" t="s">
        <v>2426</v>
      </c>
    </row>
    <row r="1078" spans="1:26" x14ac:dyDescent="0.2">
      <c r="A1078">
        <v>2123</v>
      </c>
      <c r="B1078" t="s">
        <v>2422</v>
      </c>
      <c r="C1078" t="str">
        <f t="shared" si="80"/>
        <v>D</v>
      </c>
      <c r="D1078" t="str">
        <f t="shared" si="81"/>
        <v>4D0244</v>
      </c>
      <c r="E1078" t="str">
        <f t="shared" si="82"/>
        <v>D4</v>
      </c>
      <c r="F1078" t="s">
        <v>2423</v>
      </c>
      <c r="G1078" t="s">
        <v>1498</v>
      </c>
      <c r="H1078" t="str">
        <f t="shared" si="83"/>
        <v>Chionanthus_ramifloraACL2380</v>
      </c>
      <c r="I1078" t="s">
        <v>1211</v>
      </c>
      <c r="J1078" s="5">
        <v>5.4</v>
      </c>
      <c r="K1078" t="s">
        <v>2424</v>
      </c>
      <c r="L1078">
        <v>1</v>
      </c>
      <c r="M1078" t="s">
        <v>33</v>
      </c>
      <c r="N1078" t="s">
        <v>2425</v>
      </c>
      <c r="O1078" t="str">
        <f t="shared" si="84"/>
        <v>YP4D0244ACL2380</v>
      </c>
      <c r="P1078" t="s">
        <v>35</v>
      </c>
      <c r="S1078" t="s">
        <v>1500</v>
      </c>
      <c r="T1078" t="s">
        <v>1501</v>
      </c>
      <c r="U1078" t="s">
        <v>1502</v>
      </c>
      <c r="W1078" t="s">
        <v>1503</v>
      </c>
      <c r="X1078" t="s">
        <v>40</v>
      </c>
      <c r="Z1078" t="s">
        <v>2426</v>
      </c>
    </row>
    <row r="1079" spans="1:26" x14ac:dyDescent="0.2">
      <c r="A1079">
        <v>2124</v>
      </c>
      <c r="B1079" t="s">
        <v>2422</v>
      </c>
      <c r="C1079" t="str">
        <f t="shared" si="80"/>
        <v>D</v>
      </c>
      <c r="D1079" t="str">
        <f t="shared" si="81"/>
        <v>4D0244</v>
      </c>
      <c r="E1079" t="str">
        <f t="shared" si="82"/>
        <v>D4</v>
      </c>
      <c r="F1079" t="s">
        <v>2423</v>
      </c>
      <c r="G1079" t="s">
        <v>1498</v>
      </c>
      <c r="H1079" t="str">
        <f t="shared" si="83"/>
        <v>Chionanthus_ramifloraACL2380</v>
      </c>
      <c r="I1079" t="s">
        <v>46</v>
      </c>
      <c r="J1079" s="5">
        <v>5.4</v>
      </c>
      <c r="K1079" t="s">
        <v>2427</v>
      </c>
      <c r="L1079">
        <v>1</v>
      </c>
      <c r="M1079" t="s">
        <v>33</v>
      </c>
      <c r="N1079" t="s">
        <v>2425</v>
      </c>
      <c r="O1079" t="str">
        <f t="shared" si="84"/>
        <v>YP4D0244ACL2380</v>
      </c>
      <c r="P1079" t="s">
        <v>35</v>
      </c>
      <c r="S1079" t="s">
        <v>1500</v>
      </c>
      <c r="T1079" t="s">
        <v>1501</v>
      </c>
      <c r="U1079" t="s">
        <v>1502</v>
      </c>
      <c r="W1079" t="s">
        <v>1503</v>
      </c>
      <c r="X1079" t="s">
        <v>40</v>
      </c>
      <c r="Z1079" t="s">
        <v>2426</v>
      </c>
    </row>
    <row r="1080" spans="1:26" x14ac:dyDescent="0.2">
      <c r="A1080">
        <v>2125</v>
      </c>
      <c r="B1080" t="s">
        <v>2422</v>
      </c>
      <c r="C1080" t="str">
        <f t="shared" si="80"/>
        <v>D</v>
      </c>
      <c r="D1080" t="str">
        <f t="shared" si="81"/>
        <v>4D0244</v>
      </c>
      <c r="E1080" t="str">
        <f t="shared" si="82"/>
        <v>D4</v>
      </c>
      <c r="F1080" t="s">
        <v>2423</v>
      </c>
      <c r="G1080" t="s">
        <v>1498</v>
      </c>
      <c r="H1080" t="str">
        <f t="shared" si="83"/>
        <v>Chionanthus_ramifloraACL2380</v>
      </c>
      <c r="I1080" t="s">
        <v>46</v>
      </c>
      <c r="J1080" s="5">
        <v>5.4</v>
      </c>
      <c r="K1080" t="s">
        <v>2427</v>
      </c>
      <c r="L1080">
        <v>1</v>
      </c>
      <c r="M1080" t="s">
        <v>33</v>
      </c>
      <c r="N1080" t="s">
        <v>2425</v>
      </c>
      <c r="O1080" t="str">
        <f t="shared" si="84"/>
        <v>YP4D0244ACL2380</v>
      </c>
      <c r="P1080" t="s">
        <v>35</v>
      </c>
      <c r="S1080" t="s">
        <v>1500</v>
      </c>
      <c r="T1080" t="s">
        <v>1501</v>
      </c>
      <c r="U1080" t="s">
        <v>1502</v>
      </c>
      <c r="W1080" t="s">
        <v>1503</v>
      </c>
      <c r="X1080" t="s">
        <v>40</v>
      </c>
      <c r="Z1080" t="s">
        <v>2426</v>
      </c>
    </row>
    <row r="1081" spans="1:26" x14ac:dyDescent="0.2">
      <c r="A1081">
        <v>462</v>
      </c>
      <c r="B1081" t="s">
        <v>2428</v>
      </c>
      <c r="C1081" t="str">
        <f t="shared" si="80"/>
        <v>D</v>
      </c>
      <c r="D1081" t="str">
        <f t="shared" si="81"/>
        <v>1D0029</v>
      </c>
      <c r="E1081" t="str">
        <f t="shared" si="82"/>
        <v>D1</v>
      </c>
      <c r="F1081" t="s">
        <v>2429</v>
      </c>
      <c r="G1081" t="s">
        <v>55</v>
      </c>
      <c r="H1081" t="str">
        <f t="shared" si="83"/>
        <v>Elaeocarpus_dolichostylusACL2383</v>
      </c>
      <c r="I1081" t="s">
        <v>211</v>
      </c>
      <c r="J1081" s="5">
        <v>10.7</v>
      </c>
      <c r="K1081" t="s">
        <v>2430</v>
      </c>
      <c r="L1081">
        <v>2</v>
      </c>
      <c r="M1081" t="s">
        <v>33</v>
      </c>
      <c r="N1081" t="s">
        <v>406</v>
      </c>
      <c r="O1081" t="str">
        <f t="shared" si="84"/>
        <v>YP1D0029ACL2383</v>
      </c>
      <c r="P1081" t="s">
        <v>59</v>
      </c>
      <c r="S1081" t="s">
        <v>60</v>
      </c>
      <c r="T1081" t="s">
        <v>61</v>
      </c>
      <c r="U1081" t="s">
        <v>62</v>
      </c>
      <c r="W1081" t="s">
        <v>63</v>
      </c>
      <c r="X1081" t="s">
        <v>382</v>
      </c>
    </row>
    <row r="1082" spans="1:26" x14ac:dyDescent="0.2">
      <c r="A1082">
        <v>464</v>
      </c>
      <c r="B1082" t="s">
        <v>2428</v>
      </c>
      <c r="C1082" t="str">
        <f t="shared" si="80"/>
        <v>D</v>
      </c>
      <c r="D1082" t="str">
        <f t="shared" si="81"/>
        <v>1D0029</v>
      </c>
      <c r="E1082" t="str">
        <f t="shared" si="82"/>
        <v>D1</v>
      </c>
      <c r="F1082" t="s">
        <v>2429</v>
      </c>
      <c r="G1082" t="s">
        <v>55</v>
      </c>
      <c r="H1082" t="str">
        <f t="shared" si="83"/>
        <v>Elaeocarpus_dolichostylusACL2383</v>
      </c>
      <c r="I1082" t="s">
        <v>355</v>
      </c>
      <c r="J1082" s="5">
        <v>10.7</v>
      </c>
      <c r="K1082" t="s">
        <v>2431</v>
      </c>
      <c r="L1082">
        <v>2</v>
      </c>
      <c r="M1082" t="s">
        <v>33</v>
      </c>
      <c r="N1082" t="s">
        <v>406</v>
      </c>
      <c r="O1082" t="str">
        <f t="shared" si="84"/>
        <v>YP1D0029ACL2383</v>
      </c>
      <c r="P1082" t="s">
        <v>59</v>
      </c>
      <c r="S1082" t="s">
        <v>60</v>
      </c>
      <c r="T1082" t="s">
        <v>61</v>
      </c>
      <c r="U1082" t="s">
        <v>62</v>
      </c>
      <c r="W1082" t="s">
        <v>63</v>
      </c>
      <c r="X1082" t="s">
        <v>382</v>
      </c>
    </row>
    <row r="1083" spans="1:26" x14ac:dyDescent="0.2">
      <c r="A1083">
        <v>1064</v>
      </c>
      <c r="B1083" t="s">
        <v>2432</v>
      </c>
      <c r="C1083" t="str">
        <f t="shared" si="80"/>
        <v>D</v>
      </c>
      <c r="D1083" t="str">
        <f t="shared" si="81"/>
        <v>2D0107</v>
      </c>
      <c r="E1083" t="str">
        <f t="shared" si="82"/>
        <v>D2</v>
      </c>
      <c r="F1083" t="s">
        <v>2433</v>
      </c>
      <c r="G1083" t="s">
        <v>936</v>
      </c>
      <c r="H1083" t="str">
        <f t="shared" si="83"/>
        <v>Elaeocarpus_dolichodactylusACL2383</v>
      </c>
      <c r="I1083" t="s">
        <v>46</v>
      </c>
      <c r="J1083" s="5">
        <v>25.5</v>
      </c>
      <c r="K1083" t="s">
        <v>2434</v>
      </c>
      <c r="L1083">
        <v>5</v>
      </c>
      <c r="M1083" t="s">
        <v>33</v>
      </c>
      <c r="N1083" t="s">
        <v>406</v>
      </c>
      <c r="O1083" t="str">
        <f t="shared" si="84"/>
        <v>YP2D0107ACL2383</v>
      </c>
      <c r="P1083" t="s">
        <v>59</v>
      </c>
      <c r="S1083" t="s">
        <v>60</v>
      </c>
      <c r="T1083" t="s">
        <v>61</v>
      </c>
      <c r="U1083" t="s">
        <v>940</v>
      </c>
      <c r="W1083" t="s">
        <v>63</v>
      </c>
      <c r="X1083" t="s">
        <v>382</v>
      </c>
    </row>
    <row r="1084" spans="1:26" x14ac:dyDescent="0.2">
      <c r="A1084">
        <v>1060</v>
      </c>
      <c r="B1084" t="s">
        <v>2435</v>
      </c>
      <c r="C1084" t="str">
        <f t="shared" si="80"/>
        <v>D</v>
      </c>
      <c r="D1084" t="str">
        <f t="shared" si="81"/>
        <v>2D0099</v>
      </c>
      <c r="E1084" t="str">
        <f t="shared" si="82"/>
        <v>D2</v>
      </c>
      <c r="F1084" t="s">
        <v>2436</v>
      </c>
      <c r="G1084" t="s">
        <v>2437</v>
      </c>
      <c r="H1084" t="str">
        <f t="shared" si="83"/>
        <v>Pandanus_rostellatusACL2441</v>
      </c>
      <c r="I1084" t="s">
        <v>151</v>
      </c>
      <c r="J1084" s="5">
        <v>5.7</v>
      </c>
      <c r="K1084" t="s">
        <v>2438</v>
      </c>
      <c r="L1084">
        <v>1</v>
      </c>
      <c r="M1084" t="s">
        <v>57</v>
      </c>
      <c r="N1084" t="s">
        <v>420</v>
      </c>
      <c r="O1084" t="str">
        <f t="shared" si="84"/>
        <v>YP2D0099ACL2441</v>
      </c>
      <c r="P1084" t="s">
        <v>59</v>
      </c>
      <c r="S1084" t="s">
        <v>562</v>
      </c>
      <c r="T1084" t="s">
        <v>563</v>
      </c>
      <c r="U1084" t="s">
        <v>2439</v>
      </c>
      <c r="W1084" t="s">
        <v>2440</v>
      </c>
      <c r="X1084" t="s">
        <v>64</v>
      </c>
      <c r="Z1084" t="s">
        <v>65</v>
      </c>
    </row>
    <row r="1085" spans="1:26" x14ac:dyDescent="0.2">
      <c r="A1085">
        <v>459</v>
      </c>
      <c r="B1085" t="s">
        <v>2428</v>
      </c>
      <c r="C1085" t="str">
        <f t="shared" si="80"/>
        <v>D</v>
      </c>
      <c r="D1085" t="str">
        <f t="shared" si="81"/>
        <v>1D0029</v>
      </c>
      <c r="E1085" t="str">
        <f t="shared" si="82"/>
        <v>D1</v>
      </c>
      <c r="F1085" t="s">
        <v>2429</v>
      </c>
      <c r="G1085" t="s">
        <v>55</v>
      </c>
      <c r="H1085" t="str">
        <f t="shared" si="83"/>
        <v>Elaeocarpus_dolichostylusACL2441</v>
      </c>
      <c r="I1085" t="s">
        <v>46</v>
      </c>
      <c r="J1085" s="5">
        <v>10.7</v>
      </c>
      <c r="K1085" t="s">
        <v>2441</v>
      </c>
      <c r="L1085">
        <v>2</v>
      </c>
      <c r="M1085" t="s">
        <v>33</v>
      </c>
      <c r="N1085" t="s">
        <v>420</v>
      </c>
      <c r="O1085" t="str">
        <f t="shared" si="84"/>
        <v>YP1D0029ACL2441</v>
      </c>
      <c r="P1085" t="s">
        <v>59</v>
      </c>
      <c r="S1085" t="s">
        <v>60</v>
      </c>
      <c r="T1085" t="s">
        <v>61</v>
      </c>
      <c r="U1085" t="s">
        <v>62</v>
      </c>
      <c r="W1085" t="s">
        <v>63</v>
      </c>
      <c r="X1085" t="s">
        <v>64</v>
      </c>
      <c r="Z1085" t="s">
        <v>65</v>
      </c>
    </row>
    <row r="1086" spans="1:26" x14ac:dyDescent="0.2">
      <c r="A1086">
        <v>422</v>
      </c>
      <c r="B1086" t="s">
        <v>2442</v>
      </c>
      <c r="C1086" t="str">
        <f t="shared" si="80"/>
        <v>D</v>
      </c>
      <c r="D1086" t="str">
        <f t="shared" si="81"/>
        <v>1D0002</v>
      </c>
      <c r="E1086" t="str">
        <f t="shared" si="82"/>
        <v>D1</v>
      </c>
      <c r="F1086" t="s">
        <v>2443</v>
      </c>
      <c r="G1086" t="s">
        <v>446</v>
      </c>
      <c r="H1086" t="str">
        <f t="shared" si="83"/>
        <v>Nauclea_tenuifloraACL2441</v>
      </c>
      <c r="I1086" t="s">
        <v>151</v>
      </c>
      <c r="J1086" s="5">
        <v>47.6</v>
      </c>
      <c r="K1086" t="s">
        <v>2444</v>
      </c>
      <c r="L1086">
        <v>2</v>
      </c>
      <c r="M1086" t="s">
        <v>33</v>
      </c>
      <c r="N1086" t="s">
        <v>420</v>
      </c>
      <c r="O1086" t="str">
        <f t="shared" si="84"/>
        <v>YP1D0002ACL2441</v>
      </c>
      <c r="P1086" t="s">
        <v>59</v>
      </c>
      <c r="S1086" t="s">
        <v>36</v>
      </c>
      <c r="T1086" t="s">
        <v>448</v>
      </c>
      <c r="U1086" t="s">
        <v>449</v>
      </c>
      <c r="W1086" t="s">
        <v>450</v>
      </c>
      <c r="X1086" t="s">
        <v>64</v>
      </c>
      <c r="Z1086" t="s">
        <v>65</v>
      </c>
    </row>
    <row r="1087" spans="1:26" x14ac:dyDescent="0.2">
      <c r="A1087">
        <v>423</v>
      </c>
      <c r="B1087" t="s">
        <v>2442</v>
      </c>
      <c r="C1087" t="str">
        <f t="shared" si="80"/>
        <v>D</v>
      </c>
      <c r="D1087" t="str">
        <f t="shared" si="81"/>
        <v>1D0002</v>
      </c>
      <c r="E1087" t="str">
        <f t="shared" si="82"/>
        <v>D1</v>
      </c>
      <c r="F1087" t="s">
        <v>2443</v>
      </c>
      <c r="G1087" t="s">
        <v>446</v>
      </c>
      <c r="H1087" t="str">
        <f t="shared" si="83"/>
        <v>Nauclea_tenuifloraACL2441</v>
      </c>
      <c r="I1087" t="s">
        <v>228</v>
      </c>
      <c r="J1087" s="5">
        <v>47.6</v>
      </c>
      <c r="K1087" t="s">
        <v>2445</v>
      </c>
      <c r="L1087">
        <v>2</v>
      </c>
      <c r="M1087" t="s">
        <v>33</v>
      </c>
      <c r="N1087" t="s">
        <v>420</v>
      </c>
      <c r="O1087" t="str">
        <f t="shared" si="84"/>
        <v>YP1D0002ACL2441</v>
      </c>
      <c r="P1087" t="s">
        <v>59</v>
      </c>
      <c r="S1087" t="s">
        <v>36</v>
      </c>
      <c r="T1087" t="s">
        <v>448</v>
      </c>
      <c r="U1087" t="s">
        <v>449</v>
      </c>
      <c r="W1087" t="s">
        <v>450</v>
      </c>
      <c r="X1087" t="s">
        <v>64</v>
      </c>
      <c r="Z1087" t="s">
        <v>65</v>
      </c>
    </row>
    <row r="1088" spans="1:26" x14ac:dyDescent="0.2">
      <c r="A1088">
        <v>1667</v>
      </c>
      <c r="B1088" t="s">
        <v>2291</v>
      </c>
      <c r="C1088" t="str">
        <f t="shared" si="80"/>
        <v>D</v>
      </c>
      <c r="D1088" t="str">
        <f t="shared" si="81"/>
        <v>3D0172</v>
      </c>
      <c r="E1088" t="str">
        <f t="shared" si="82"/>
        <v>D3</v>
      </c>
      <c r="F1088" t="s">
        <v>2292</v>
      </c>
      <c r="G1088" t="s">
        <v>123</v>
      </c>
      <c r="H1088" t="str">
        <f t="shared" si="83"/>
        <v>Sloanea_tieghemiiACL2441</v>
      </c>
      <c r="I1088" t="s">
        <v>124</v>
      </c>
      <c r="J1088" s="5">
        <v>59.5</v>
      </c>
      <c r="K1088" t="s">
        <v>2446</v>
      </c>
      <c r="L1088">
        <v>2</v>
      </c>
      <c r="M1088" t="s">
        <v>33</v>
      </c>
      <c r="N1088" t="s">
        <v>420</v>
      </c>
      <c r="O1088" t="str">
        <f t="shared" si="84"/>
        <v>YP3D0172ACL2441</v>
      </c>
      <c r="P1088" t="s">
        <v>59</v>
      </c>
      <c r="S1088" t="s">
        <v>60</v>
      </c>
      <c r="T1088" t="s">
        <v>127</v>
      </c>
      <c r="U1088" t="s">
        <v>128</v>
      </c>
      <c r="W1088" t="s">
        <v>129</v>
      </c>
      <c r="X1088" t="s">
        <v>64</v>
      </c>
      <c r="Z1088" t="s">
        <v>65</v>
      </c>
    </row>
    <row r="1089" spans="1:27" x14ac:dyDescent="0.2">
      <c r="A1089">
        <v>1645</v>
      </c>
      <c r="B1089" t="s">
        <v>2394</v>
      </c>
      <c r="C1089" t="str">
        <f t="shared" si="80"/>
        <v>D</v>
      </c>
      <c r="D1089" t="str">
        <f t="shared" si="81"/>
        <v>3D0159</v>
      </c>
      <c r="E1089" t="str">
        <f t="shared" si="82"/>
        <v>D3</v>
      </c>
      <c r="F1089" t="s">
        <v>2395</v>
      </c>
      <c r="G1089" t="s">
        <v>161</v>
      </c>
      <c r="H1089" t="str">
        <f t="shared" si="83"/>
        <v>Perrottetia_alpestrisACL2526</v>
      </c>
      <c r="I1089" t="s">
        <v>99</v>
      </c>
      <c r="J1089" s="5">
        <v>9.6999999999999993</v>
      </c>
      <c r="K1089" t="s">
        <v>2447</v>
      </c>
      <c r="L1089">
        <v>1</v>
      </c>
      <c r="M1089" t="s">
        <v>57</v>
      </c>
      <c r="N1089" t="s">
        <v>2448</v>
      </c>
      <c r="O1089" t="str">
        <f t="shared" si="84"/>
        <v>YP3D0159ACL2526</v>
      </c>
      <c r="P1089" t="s">
        <v>2449</v>
      </c>
      <c r="S1089" t="s">
        <v>164</v>
      </c>
      <c r="T1089" t="s">
        <v>165</v>
      </c>
      <c r="U1089" t="s">
        <v>166</v>
      </c>
      <c r="W1089" t="s">
        <v>167</v>
      </c>
    </row>
    <row r="1090" spans="1:27" x14ac:dyDescent="0.2">
      <c r="A1090">
        <v>1634</v>
      </c>
      <c r="B1090" t="s">
        <v>2450</v>
      </c>
      <c r="C1090" t="str">
        <f t="shared" ref="C1090:C1153" si="85">CONCATENATE(LEFT(B1090,1))</f>
        <v>D</v>
      </c>
      <c r="D1090" t="str">
        <f t="shared" ref="D1090:D1153" si="86">CONCATENATE(RIGHT(F1090,6))</f>
        <v>3D0157</v>
      </c>
      <c r="E1090" t="str">
        <f t="shared" ref="E1090:E1153" si="87">CONCATENATE(C1090,LEFT(D1090,1))</f>
        <v>D3</v>
      </c>
      <c r="F1090" t="s">
        <v>2451</v>
      </c>
      <c r="G1090" t="s">
        <v>2452</v>
      </c>
      <c r="H1090" t="str">
        <f t="shared" ref="H1090:H1153" si="88">CONCATENATE(G1090,N1090)</f>
        <v>Piper_recessumACL2584</v>
      </c>
      <c r="I1090" t="s">
        <v>46</v>
      </c>
      <c r="J1090" s="5">
        <v>5.8</v>
      </c>
      <c r="K1090" t="s">
        <v>2453</v>
      </c>
      <c r="L1090">
        <v>2</v>
      </c>
      <c r="M1090" t="s">
        <v>33</v>
      </c>
      <c r="N1090" t="s">
        <v>434</v>
      </c>
      <c r="O1090" t="str">
        <f t="shared" ref="O1090:O1153" si="89">CONCATENATE(F1090,N1090)</f>
        <v>YP3D0157ACL2584</v>
      </c>
      <c r="P1090" t="s">
        <v>59</v>
      </c>
      <c r="S1090" t="s">
        <v>959</v>
      </c>
      <c r="T1090" t="s">
        <v>960</v>
      </c>
      <c r="U1090" t="s">
        <v>2454</v>
      </c>
      <c r="W1090" t="s">
        <v>2455</v>
      </c>
      <c r="X1090" t="s">
        <v>64</v>
      </c>
    </row>
    <row r="1091" spans="1:27" x14ac:dyDescent="0.2">
      <c r="A1091">
        <v>481</v>
      </c>
      <c r="B1091" t="s">
        <v>2456</v>
      </c>
      <c r="C1091" t="str">
        <f t="shared" si="85"/>
        <v>D</v>
      </c>
      <c r="D1091" t="str">
        <f t="shared" si="86"/>
        <v>1D0048</v>
      </c>
      <c r="E1091" t="str">
        <f t="shared" si="87"/>
        <v>D1</v>
      </c>
      <c r="F1091" t="s">
        <v>2457</v>
      </c>
      <c r="G1091" t="s">
        <v>161</v>
      </c>
      <c r="H1091" t="str">
        <f t="shared" si="88"/>
        <v>Perrottetia_alpestrisACL2584</v>
      </c>
      <c r="I1091" t="s">
        <v>46</v>
      </c>
      <c r="J1091" s="5">
        <v>6.7</v>
      </c>
      <c r="K1091" t="s">
        <v>2458</v>
      </c>
      <c r="L1091">
        <v>3</v>
      </c>
      <c r="M1091" t="s">
        <v>33</v>
      </c>
      <c r="N1091" t="s">
        <v>434</v>
      </c>
      <c r="O1091" t="str">
        <f t="shared" si="89"/>
        <v>YP1D0048ACL2584</v>
      </c>
      <c r="P1091" t="s">
        <v>59</v>
      </c>
      <c r="S1091" t="s">
        <v>164</v>
      </c>
      <c r="T1091" t="s">
        <v>165</v>
      </c>
      <c r="U1091" t="s">
        <v>166</v>
      </c>
      <c r="W1091" t="s">
        <v>167</v>
      </c>
      <c r="X1091" t="s">
        <v>64</v>
      </c>
    </row>
    <row r="1092" spans="1:27" x14ac:dyDescent="0.2">
      <c r="A1092">
        <v>1651</v>
      </c>
      <c r="B1092" t="s">
        <v>2459</v>
      </c>
      <c r="C1092" t="str">
        <f t="shared" si="85"/>
        <v>D</v>
      </c>
      <c r="D1092" t="str">
        <f t="shared" si="86"/>
        <v>3D0161</v>
      </c>
      <c r="E1092" t="str">
        <f t="shared" si="87"/>
        <v>D3</v>
      </c>
      <c r="F1092" t="s">
        <v>2460</v>
      </c>
      <c r="G1092" t="s">
        <v>1251</v>
      </c>
      <c r="H1092" t="str">
        <f t="shared" si="88"/>
        <v>Sloanea_forbesiiACL2584</v>
      </c>
      <c r="I1092" t="s">
        <v>99</v>
      </c>
      <c r="J1092" s="5">
        <v>11.6</v>
      </c>
      <c r="K1092" t="s">
        <v>2461</v>
      </c>
      <c r="L1092">
        <v>1</v>
      </c>
      <c r="M1092" t="s">
        <v>33</v>
      </c>
      <c r="N1092" t="s">
        <v>434</v>
      </c>
      <c r="O1092" t="str">
        <f t="shared" si="89"/>
        <v>YP3D0161ACL2584</v>
      </c>
      <c r="P1092" t="s">
        <v>59</v>
      </c>
      <c r="S1092" t="s">
        <v>60</v>
      </c>
      <c r="T1092" t="s">
        <v>127</v>
      </c>
      <c r="U1092" t="s">
        <v>1253</v>
      </c>
      <c r="W1092" t="s">
        <v>1254</v>
      </c>
      <c r="X1092" t="s">
        <v>64</v>
      </c>
    </row>
    <row r="1093" spans="1:27" x14ac:dyDescent="0.2">
      <c r="A1093">
        <v>445</v>
      </c>
      <c r="B1093" t="s">
        <v>2417</v>
      </c>
      <c r="C1093" t="str">
        <f t="shared" si="85"/>
        <v>D</v>
      </c>
      <c r="D1093" t="str">
        <f t="shared" si="86"/>
        <v>1D0015</v>
      </c>
      <c r="E1093" t="str">
        <f t="shared" si="87"/>
        <v>D1</v>
      </c>
      <c r="F1093" t="s">
        <v>2418</v>
      </c>
      <c r="G1093" t="s">
        <v>123</v>
      </c>
      <c r="H1093" t="str">
        <f t="shared" si="88"/>
        <v>Sloanea_tieghemiiACL2584</v>
      </c>
      <c r="I1093" t="s">
        <v>151</v>
      </c>
      <c r="J1093" s="5">
        <v>23.4</v>
      </c>
      <c r="K1093" t="s">
        <v>2462</v>
      </c>
      <c r="L1093">
        <v>2</v>
      </c>
      <c r="M1093" t="s">
        <v>33</v>
      </c>
      <c r="N1093" t="s">
        <v>434</v>
      </c>
      <c r="O1093" t="str">
        <f t="shared" si="89"/>
        <v>YP1D0015ACL2584</v>
      </c>
      <c r="P1093" t="s">
        <v>59</v>
      </c>
      <c r="S1093" t="s">
        <v>60</v>
      </c>
      <c r="T1093" t="s">
        <v>127</v>
      </c>
      <c r="U1093" t="s">
        <v>128</v>
      </c>
      <c r="W1093" t="s">
        <v>129</v>
      </c>
      <c r="X1093" t="s">
        <v>64</v>
      </c>
    </row>
    <row r="1094" spans="1:27" x14ac:dyDescent="0.2">
      <c r="A1094">
        <v>2088</v>
      </c>
      <c r="B1094" t="s">
        <v>2463</v>
      </c>
      <c r="C1094" t="str">
        <f t="shared" si="85"/>
        <v>D</v>
      </c>
      <c r="D1094" t="str">
        <f t="shared" si="86"/>
        <v>4D0198</v>
      </c>
      <c r="E1094" t="str">
        <f t="shared" si="87"/>
        <v>D4</v>
      </c>
      <c r="F1094" t="s">
        <v>2464</v>
      </c>
      <c r="G1094" t="s">
        <v>2465</v>
      </c>
      <c r="H1094" t="str">
        <f t="shared" si="88"/>
        <v>Cyathea_proceraACL2772</v>
      </c>
      <c r="I1094" t="s">
        <v>31</v>
      </c>
      <c r="J1094" s="5">
        <v>6.5</v>
      </c>
      <c r="K1094" t="s">
        <v>2466</v>
      </c>
      <c r="L1094">
        <v>2</v>
      </c>
      <c r="M1094" t="s">
        <v>33</v>
      </c>
      <c r="N1094" t="s">
        <v>2467</v>
      </c>
      <c r="O1094" t="str">
        <f t="shared" si="89"/>
        <v>YP4D0198ACL2772</v>
      </c>
      <c r="P1094" t="s">
        <v>59</v>
      </c>
      <c r="S1094" t="s">
        <v>1867</v>
      </c>
      <c r="T1094" t="s">
        <v>1868</v>
      </c>
      <c r="U1094" t="s">
        <v>2468</v>
      </c>
      <c r="W1094" t="s">
        <v>2469</v>
      </c>
    </row>
    <row r="1095" spans="1:27" x14ac:dyDescent="0.2">
      <c r="A1095">
        <v>1051</v>
      </c>
      <c r="B1095" t="s">
        <v>2470</v>
      </c>
      <c r="C1095" t="str">
        <f t="shared" si="85"/>
        <v>D</v>
      </c>
      <c r="D1095" t="str">
        <f t="shared" si="86"/>
        <v>2D0090</v>
      </c>
      <c r="E1095" t="str">
        <f t="shared" si="87"/>
        <v>D2</v>
      </c>
      <c r="F1095" t="s">
        <v>2471</v>
      </c>
      <c r="G1095" t="s">
        <v>2472</v>
      </c>
      <c r="H1095" t="str">
        <f t="shared" si="88"/>
        <v>Elaeocarpus_multisectusACL2838</v>
      </c>
      <c r="I1095" t="s">
        <v>31</v>
      </c>
      <c r="J1095" s="5">
        <v>5.7</v>
      </c>
      <c r="K1095" t="s">
        <v>2473</v>
      </c>
      <c r="L1095">
        <v>1</v>
      </c>
      <c r="M1095" t="s">
        <v>57</v>
      </c>
      <c r="N1095" t="s">
        <v>451</v>
      </c>
      <c r="O1095" t="str">
        <f t="shared" si="89"/>
        <v>YP2D0090ACL2838</v>
      </c>
      <c r="P1095" t="s">
        <v>59</v>
      </c>
      <c r="S1095" t="s">
        <v>60</v>
      </c>
      <c r="T1095" t="s">
        <v>61</v>
      </c>
      <c r="U1095" t="s">
        <v>2474</v>
      </c>
      <c r="W1095" t="s">
        <v>2475</v>
      </c>
      <c r="X1095" t="s">
        <v>64</v>
      </c>
      <c r="Z1095" t="s">
        <v>452</v>
      </c>
    </row>
    <row r="1096" spans="1:27" x14ac:dyDescent="0.2">
      <c r="A1096">
        <v>1596</v>
      </c>
      <c r="B1096" t="s">
        <v>2329</v>
      </c>
      <c r="C1096" t="str">
        <f t="shared" si="85"/>
        <v>D</v>
      </c>
      <c r="D1096" t="str">
        <f t="shared" si="86"/>
        <v>3D0126</v>
      </c>
      <c r="E1096" t="str">
        <f t="shared" si="87"/>
        <v>D3</v>
      </c>
      <c r="F1096" t="s">
        <v>2330</v>
      </c>
      <c r="G1096" t="s">
        <v>123</v>
      </c>
      <c r="H1096" t="str">
        <f t="shared" si="88"/>
        <v>Sloanea_tieghemiiACL2838</v>
      </c>
      <c r="I1096" t="s">
        <v>124</v>
      </c>
      <c r="J1096" s="5">
        <v>8</v>
      </c>
      <c r="K1096" t="s">
        <v>2476</v>
      </c>
      <c r="L1096">
        <v>1</v>
      </c>
      <c r="M1096" t="s">
        <v>33</v>
      </c>
      <c r="N1096" t="s">
        <v>451</v>
      </c>
      <c r="O1096" t="str">
        <f t="shared" si="89"/>
        <v>YP3D0126ACL2838</v>
      </c>
      <c r="P1096" t="s">
        <v>59</v>
      </c>
      <c r="S1096" t="s">
        <v>60</v>
      </c>
      <c r="T1096" t="s">
        <v>127</v>
      </c>
      <c r="U1096" t="s">
        <v>128</v>
      </c>
      <c r="W1096" t="s">
        <v>129</v>
      </c>
      <c r="X1096" t="s">
        <v>64</v>
      </c>
      <c r="Z1096" t="s">
        <v>452</v>
      </c>
    </row>
    <row r="1097" spans="1:27" x14ac:dyDescent="0.2">
      <c r="A1097">
        <v>1664</v>
      </c>
      <c r="B1097" t="s">
        <v>2291</v>
      </c>
      <c r="C1097" t="str">
        <f t="shared" si="85"/>
        <v>D</v>
      </c>
      <c r="D1097" t="str">
        <f t="shared" si="86"/>
        <v>3D0172</v>
      </c>
      <c r="E1097" t="str">
        <f t="shared" si="87"/>
        <v>D3</v>
      </c>
      <c r="F1097" t="s">
        <v>2292</v>
      </c>
      <c r="G1097" t="s">
        <v>123</v>
      </c>
      <c r="H1097" t="str">
        <f t="shared" si="88"/>
        <v>Sloanea_tieghemiiACL3430</v>
      </c>
      <c r="I1097" t="s">
        <v>151</v>
      </c>
      <c r="J1097" s="5">
        <v>59.5</v>
      </c>
      <c r="K1097" t="s">
        <v>2293</v>
      </c>
      <c r="L1097">
        <v>1</v>
      </c>
      <c r="M1097" t="s">
        <v>33</v>
      </c>
      <c r="N1097" t="s">
        <v>503</v>
      </c>
      <c r="O1097" t="str">
        <f t="shared" si="89"/>
        <v>YP3D0172ACL3430</v>
      </c>
      <c r="P1097" t="s">
        <v>72</v>
      </c>
      <c r="S1097" t="s">
        <v>60</v>
      </c>
      <c r="T1097" t="s">
        <v>127</v>
      </c>
      <c r="U1097" t="s">
        <v>128</v>
      </c>
      <c r="W1097" t="s">
        <v>129</v>
      </c>
      <c r="X1097" t="s">
        <v>77</v>
      </c>
      <c r="Z1097" t="s">
        <v>492</v>
      </c>
      <c r="AA1097" t="s">
        <v>504</v>
      </c>
    </row>
    <row r="1098" spans="1:27" x14ac:dyDescent="0.2">
      <c r="A1098">
        <v>1071</v>
      </c>
      <c r="B1098" t="s">
        <v>2317</v>
      </c>
      <c r="C1098" t="str">
        <f t="shared" si="85"/>
        <v>D</v>
      </c>
      <c r="D1098" t="str">
        <f t="shared" si="86"/>
        <v>2D0114</v>
      </c>
      <c r="E1098" t="str">
        <f t="shared" si="87"/>
        <v>D2</v>
      </c>
      <c r="F1098" t="s">
        <v>2318</v>
      </c>
      <c r="G1098" t="s">
        <v>123</v>
      </c>
      <c r="H1098" t="str">
        <f t="shared" si="88"/>
        <v>Sloanea_tieghemiiACL3430</v>
      </c>
      <c r="I1098" t="s">
        <v>46</v>
      </c>
      <c r="J1098" s="5">
        <v>70.7</v>
      </c>
      <c r="K1098" t="s">
        <v>2477</v>
      </c>
      <c r="L1098">
        <v>3</v>
      </c>
      <c r="M1098" t="s">
        <v>33</v>
      </c>
      <c r="N1098" t="s">
        <v>503</v>
      </c>
      <c r="O1098" t="str">
        <f t="shared" si="89"/>
        <v>YP2D0114ACL3430</v>
      </c>
      <c r="P1098" t="s">
        <v>72</v>
      </c>
      <c r="S1098" t="s">
        <v>60</v>
      </c>
      <c r="T1098" t="s">
        <v>127</v>
      </c>
      <c r="U1098" t="s">
        <v>128</v>
      </c>
      <c r="W1098" t="s">
        <v>129</v>
      </c>
      <c r="X1098" t="s">
        <v>77</v>
      </c>
      <c r="Z1098" t="s">
        <v>492</v>
      </c>
      <c r="AA1098" t="s">
        <v>504</v>
      </c>
    </row>
    <row r="1099" spans="1:27" x14ac:dyDescent="0.2">
      <c r="A1099">
        <v>1030</v>
      </c>
      <c r="B1099" t="s">
        <v>2478</v>
      </c>
      <c r="C1099" t="str">
        <f t="shared" si="85"/>
        <v>D</v>
      </c>
      <c r="D1099" t="str">
        <f t="shared" si="86"/>
        <v>2D0060</v>
      </c>
      <c r="E1099" t="str">
        <f t="shared" si="87"/>
        <v>D2</v>
      </c>
      <c r="F1099" t="s">
        <v>2479</v>
      </c>
      <c r="G1099" t="s">
        <v>1269</v>
      </c>
      <c r="H1099" t="str">
        <f t="shared" si="88"/>
        <v>Dicksonia_sciurusACL3435</v>
      </c>
      <c r="I1099" t="s">
        <v>31</v>
      </c>
      <c r="J1099" s="5">
        <v>11.2</v>
      </c>
      <c r="K1099" t="s">
        <v>2480</v>
      </c>
      <c r="L1099">
        <v>1</v>
      </c>
      <c r="M1099" t="s">
        <v>33</v>
      </c>
      <c r="N1099" t="s">
        <v>1900</v>
      </c>
      <c r="O1099" t="str">
        <f t="shared" si="89"/>
        <v>YP2D0060ACL3435</v>
      </c>
      <c r="P1099" t="s">
        <v>59</v>
      </c>
      <c r="S1099" t="s">
        <v>1272</v>
      </c>
      <c r="T1099" t="s">
        <v>1273</v>
      </c>
      <c r="U1099" t="s">
        <v>1274</v>
      </c>
      <c r="W1099" t="s">
        <v>1275</v>
      </c>
    </row>
    <row r="1100" spans="1:27" x14ac:dyDescent="0.2">
      <c r="A1100">
        <v>1688</v>
      </c>
      <c r="B1100" t="s">
        <v>2397</v>
      </c>
      <c r="C1100" t="str">
        <f t="shared" si="85"/>
        <v>D</v>
      </c>
      <c r="D1100" t="str">
        <f t="shared" si="86"/>
        <v>3D0180</v>
      </c>
      <c r="E1100" t="str">
        <f t="shared" si="87"/>
        <v>D3</v>
      </c>
      <c r="F1100" t="s">
        <v>2398</v>
      </c>
      <c r="G1100" t="s">
        <v>1865</v>
      </c>
      <c r="H1100" t="str">
        <f t="shared" si="88"/>
        <v>Cyathea_contaminansACL3435</v>
      </c>
      <c r="I1100" t="s">
        <v>46</v>
      </c>
      <c r="J1100" s="5">
        <v>18.3</v>
      </c>
      <c r="K1100" t="s">
        <v>2481</v>
      </c>
      <c r="L1100">
        <v>25</v>
      </c>
      <c r="M1100" t="s">
        <v>33</v>
      </c>
      <c r="N1100" t="s">
        <v>1900</v>
      </c>
      <c r="O1100" t="str">
        <f t="shared" si="89"/>
        <v>YP3D0180ACL3435</v>
      </c>
      <c r="P1100" t="s">
        <v>59</v>
      </c>
      <c r="S1100" t="s">
        <v>1867</v>
      </c>
      <c r="T1100" t="s">
        <v>1868</v>
      </c>
      <c r="U1100" t="s">
        <v>1869</v>
      </c>
      <c r="W1100" t="s">
        <v>1870</v>
      </c>
    </row>
    <row r="1101" spans="1:27" x14ac:dyDescent="0.2">
      <c r="A1101">
        <v>1690</v>
      </c>
      <c r="B1101" t="s">
        <v>2397</v>
      </c>
      <c r="C1101" t="str">
        <f t="shared" si="85"/>
        <v>D</v>
      </c>
      <c r="D1101" t="str">
        <f t="shared" si="86"/>
        <v>3D0180</v>
      </c>
      <c r="E1101" t="str">
        <f t="shared" si="87"/>
        <v>D3</v>
      </c>
      <c r="F1101" t="s">
        <v>2398</v>
      </c>
      <c r="G1101" t="s">
        <v>1865</v>
      </c>
      <c r="H1101" t="str">
        <f t="shared" si="88"/>
        <v>Cyathea_contaminansACL3435</v>
      </c>
      <c r="I1101" t="s">
        <v>99</v>
      </c>
      <c r="J1101" s="5">
        <v>18.3</v>
      </c>
      <c r="K1101" t="s">
        <v>2482</v>
      </c>
      <c r="L1101">
        <v>2</v>
      </c>
      <c r="M1101" t="s">
        <v>33</v>
      </c>
      <c r="N1101" t="s">
        <v>1900</v>
      </c>
      <c r="O1101" t="str">
        <f t="shared" si="89"/>
        <v>YP3D0180ACL3435</v>
      </c>
      <c r="P1101" t="s">
        <v>59</v>
      </c>
      <c r="S1101" t="s">
        <v>1867</v>
      </c>
      <c r="T1101" t="s">
        <v>1868</v>
      </c>
      <c r="U1101" t="s">
        <v>1869</v>
      </c>
      <c r="W1101" t="s">
        <v>1870</v>
      </c>
    </row>
    <row r="1102" spans="1:27" x14ac:dyDescent="0.2">
      <c r="A1102">
        <v>432</v>
      </c>
      <c r="B1102" t="s">
        <v>2483</v>
      </c>
      <c r="C1102" t="str">
        <f t="shared" si="85"/>
        <v>D</v>
      </c>
      <c r="D1102" t="str">
        <f t="shared" si="86"/>
        <v>1D0008</v>
      </c>
      <c r="E1102" t="str">
        <f t="shared" si="87"/>
        <v>D1</v>
      </c>
      <c r="F1102" t="s">
        <v>2484</v>
      </c>
      <c r="G1102" t="s">
        <v>1699</v>
      </c>
      <c r="H1102" t="str">
        <f t="shared" si="88"/>
        <v>Syzygium_hylophilumACL3436</v>
      </c>
      <c r="I1102" t="s">
        <v>46</v>
      </c>
      <c r="J1102" s="5">
        <v>5.0999999999999996</v>
      </c>
      <c r="K1102" t="s">
        <v>2485</v>
      </c>
      <c r="L1102">
        <v>1</v>
      </c>
      <c r="M1102" t="s">
        <v>33</v>
      </c>
      <c r="N1102" t="s">
        <v>509</v>
      </c>
      <c r="O1102" t="str">
        <f t="shared" si="89"/>
        <v>YP1D0008ACL3436</v>
      </c>
      <c r="P1102" t="s">
        <v>59</v>
      </c>
      <c r="S1102" t="s">
        <v>510</v>
      </c>
      <c r="T1102" t="s">
        <v>511</v>
      </c>
      <c r="U1102" t="s">
        <v>1701</v>
      </c>
      <c r="W1102" t="s">
        <v>1702</v>
      </c>
    </row>
    <row r="1103" spans="1:27" x14ac:dyDescent="0.2">
      <c r="A1103">
        <v>485</v>
      </c>
      <c r="B1103" t="s">
        <v>2456</v>
      </c>
      <c r="C1103" t="str">
        <f t="shared" si="85"/>
        <v>D</v>
      </c>
      <c r="D1103" t="str">
        <f t="shared" si="86"/>
        <v>1D0048</v>
      </c>
      <c r="E1103" t="str">
        <f t="shared" si="87"/>
        <v>D1</v>
      </c>
      <c r="F1103" t="s">
        <v>2457</v>
      </c>
      <c r="G1103" t="s">
        <v>161</v>
      </c>
      <c r="H1103" t="str">
        <f t="shared" si="88"/>
        <v>Perrottetia_alpestrisACL3493</v>
      </c>
      <c r="I1103" t="s">
        <v>124</v>
      </c>
      <c r="J1103" s="5">
        <v>6.7</v>
      </c>
      <c r="K1103" t="s">
        <v>2486</v>
      </c>
      <c r="L1103">
        <v>1</v>
      </c>
      <c r="M1103" t="s">
        <v>33</v>
      </c>
      <c r="N1103" t="s">
        <v>515</v>
      </c>
      <c r="O1103" t="str">
        <f t="shared" si="89"/>
        <v>YP1D0048ACL3493</v>
      </c>
      <c r="P1103" t="s">
        <v>72</v>
      </c>
      <c r="S1103" t="s">
        <v>164</v>
      </c>
      <c r="T1103" t="s">
        <v>165</v>
      </c>
      <c r="U1103" t="s">
        <v>166</v>
      </c>
      <c r="W1103" t="s">
        <v>167</v>
      </c>
      <c r="X1103" t="s">
        <v>77</v>
      </c>
      <c r="Z1103" t="s">
        <v>78</v>
      </c>
      <c r="AA1103" t="s">
        <v>516</v>
      </c>
    </row>
    <row r="1104" spans="1:27" x14ac:dyDescent="0.2">
      <c r="A1104">
        <v>1595</v>
      </c>
      <c r="B1104" t="s">
        <v>2329</v>
      </c>
      <c r="C1104" t="str">
        <f t="shared" si="85"/>
        <v>D</v>
      </c>
      <c r="D1104" t="str">
        <f t="shared" si="86"/>
        <v>3D0126</v>
      </c>
      <c r="E1104" t="str">
        <f t="shared" si="87"/>
        <v>D3</v>
      </c>
      <c r="F1104" t="s">
        <v>2330</v>
      </c>
      <c r="G1104" t="s">
        <v>123</v>
      </c>
      <c r="H1104" t="str">
        <f t="shared" si="88"/>
        <v>Sloanea_tieghemiiACL3493</v>
      </c>
      <c r="I1104" t="s">
        <v>228</v>
      </c>
      <c r="J1104" s="5">
        <v>8</v>
      </c>
      <c r="K1104" t="s">
        <v>2487</v>
      </c>
      <c r="L1104">
        <v>1</v>
      </c>
      <c r="M1104" t="s">
        <v>33</v>
      </c>
      <c r="N1104" t="s">
        <v>515</v>
      </c>
      <c r="O1104" t="str">
        <f t="shared" si="89"/>
        <v>YP3D0126ACL3493</v>
      </c>
      <c r="P1104" t="s">
        <v>72</v>
      </c>
      <c r="S1104" t="s">
        <v>60</v>
      </c>
      <c r="T1104" t="s">
        <v>127</v>
      </c>
      <c r="U1104" t="s">
        <v>128</v>
      </c>
      <c r="W1104" t="s">
        <v>129</v>
      </c>
      <c r="X1104" t="s">
        <v>77</v>
      </c>
      <c r="Z1104" t="s">
        <v>78</v>
      </c>
      <c r="AA1104" t="s">
        <v>516</v>
      </c>
    </row>
    <row r="1105" spans="1:27" x14ac:dyDescent="0.2">
      <c r="A1105">
        <v>1597</v>
      </c>
      <c r="B1105" t="s">
        <v>2329</v>
      </c>
      <c r="C1105" t="str">
        <f t="shared" si="85"/>
        <v>D</v>
      </c>
      <c r="D1105" t="str">
        <f t="shared" si="86"/>
        <v>3D0126</v>
      </c>
      <c r="E1105" t="str">
        <f t="shared" si="87"/>
        <v>D3</v>
      </c>
      <c r="F1105" t="s">
        <v>2330</v>
      </c>
      <c r="G1105" t="s">
        <v>123</v>
      </c>
      <c r="H1105" t="str">
        <f t="shared" si="88"/>
        <v>Sloanea_tieghemiiACL3493</v>
      </c>
      <c r="I1105" t="s">
        <v>82</v>
      </c>
      <c r="J1105" s="5">
        <v>8</v>
      </c>
      <c r="K1105" t="s">
        <v>2488</v>
      </c>
      <c r="L1105">
        <v>1</v>
      </c>
      <c r="M1105" t="s">
        <v>33</v>
      </c>
      <c r="N1105" t="s">
        <v>515</v>
      </c>
      <c r="O1105" t="str">
        <f t="shared" si="89"/>
        <v>YP3D0126ACL3493</v>
      </c>
      <c r="P1105" t="s">
        <v>72</v>
      </c>
      <c r="S1105" t="s">
        <v>60</v>
      </c>
      <c r="T1105" t="s">
        <v>127</v>
      </c>
      <c r="U1105" t="s">
        <v>128</v>
      </c>
      <c r="W1105" t="s">
        <v>129</v>
      </c>
      <c r="X1105" t="s">
        <v>77</v>
      </c>
      <c r="Z1105" t="s">
        <v>78</v>
      </c>
      <c r="AA1105" t="s">
        <v>516</v>
      </c>
    </row>
    <row r="1106" spans="1:27" x14ac:dyDescent="0.2">
      <c r="A1106">
        <v>1043</v>
      </c>
      <c r="B1106" t="s">
        <v>2361</v>
      </c>
      <c r="C1106" t="str">
        <f t="shared" si="85"/>
        <v>D</v>
      </c>
      <c r="D1106" t="str">
        <f t="shared" si="86"/>
        <v>2D0079</v>
      </c>
      <c r="E1106" t="str">
        <f t="shared" si="87"/>
        <v>D2</v>
      </c>
      <c r="F1106" t="s">
        <v>2362</v>
      </c>
      <c r="G1106" t="s">
        <v>161</v>
      </c>
      <c r="H1106" t="str">
        <f t="shared" si="88"/>
        <v>Perrottetia_alpestrisACL3493</v>
      </c>
      <c r="I1106" t="s">
        <v>31</v>
      </c>
      <c r="J1106" s="5">
        <v>22.2</v>
      </c>
      <c r="K1106" t="s">
        <v>2489</v>
      </c>
      <c r="L1106">
        <v>2</v>
      </c>
      <c r="M1106" t="s">
        <v>33</v>
      </c>
      <c r="N1106" t="s">
        <v>515</v>
      </c>
      <c r="O1106" t="str">
        <f t="shared" si="89"/>
        <v>YP2D0079ACL3493</v>
      </c>
      <c r="P1106" t="s">
        <v>72</v>
      </c>
      <c r="S1106" t="s">
        <v>164</v>
      </c>
      <c r="T1106" t="s">
        <v>165</v>
      </c>
      <c r="U1106" t="s">
        <v>166</v>
      </c>
      <c r="W1106" t="s">
        <v>167</v>
      </c>
      <c r="X1106" t="s">
        <v>77</v>
      </c>
      <c r="Z1106" t="s">
        <v>78</v>
      </c>
      <c r="AA1106" t="s">
        <v>516</v>
      </c>
    </row>
    <row r="1107" spans="1:27" x14ac:dyDescent="0.2">
      <c r="A1107">
        <v>1049</v>
      </c>
      <c r="B1107" t="s">
        <v>2386</v>
      </c>
      <c r="C1107" t="str">
        <f t="shared" si="85"/>
        <v>D</v>
      </c>
      <c r="D1107" t="str">
        <f t="shared" si="86"/>
        <v>2D0085</v>
      </c>
      <c r="E1107" t="str">
        <f t="shared" si="87"/>
        <v>D2</v>
      </c>
      <c r="F1107" t="s">
        <v>2387</v>
      </c>
      <c r="G1107" t="s">
        <v>123</v>
      </c>
      <c r="H1107" t="str">
        <f t="shared" si="88"/>
        <v>Sloanea_tieghemiiACL3540</v>
      </c>
      <c r="I1107" t="s">
        <v>31</v>
      </c>
      <c r="J1107" s="5">
        <v>60.85</v>
      </c>
      <c r="K1107" t="s">
        <v>2490</v>
      </c>
      <c r="L1107">
        <v>1</v>
      </c>
      <c r="M1107" t="s">
        <v>33</v>
      </c>
      <c r="N1107" t="s">
        <v>519</v>
      </c>
      <c r="O1107" t="str">
        <f t="shared" si="89"/>
        <v>YP2D0085ACL3540</v>
      </c>
      <c r="P1107" t="s">
        <v>72</v>
      </c>
      <c r="S1107" t="s">
        <v>60</v>
      </c>
      <c r="T1107" t="s">
        <v>127</v>
      </c>
      <c r="U1107" t="s">
        <v>128</v>
      </c>
      <c r="W1107" t="s">
        <v>129</v>
      </c>
    </row>
    <row r="1108" spans="1:27" x14ac:dyDescent="0.2">
      <c r="A1108">
        <v>2150</v>
      </c>
      <c r="B1108" t="s">
        <v>2288</v>
      </c>
      <c r="C1108" t="str">
        <f t="shared" si="85"/>
        <v>D</v>
      </c>
      <c r="D1108" t="str">
        <f t="shared" si="86"/>
        <v>4D0251</v>
      </c>
      <c r="E1108" t="str">
        <f t="shared" si="87"/>
        <v>D4</v>
      </c>
      <c r="F1108" t="s">
        <v>2289</v>
      </c>
      <c r="G1108" t="s">
        <v>2280</v>
      </c>
      <c r="H1108" t="str">
        <f t="shared" si="88"/>
        <v>Lithocarpus_celebicusACL3603</v>
      </c>
      <c r="I1108" t="s">
        <v>479</v>
      </c>
      <c r="J1108" s="5">
        <v>10.1</v>
      </c>
      <c r="K1108" t="s">
        <v>2491</v>
      </c>
      <c r="L1108">
        <v>1</v>
      </c>
      <c r="M1108" t="s">
        <v>57</v>
      </c>
      <c r="N1108" t="s">
        <v>530</v>
      </c>
      <c r="O1108" t="str">
        <f t="shared" si="89"/>
        <v>YP4D0251ACL3603</v>
      </c>
      <c r="P1108" t="s">
        <v>189</v>
      </c>
      <c r="S1108" t="s">
        <v>2283</v>
      </c>
      <c r="T1108" t="s">
        <v>2284</v>
      </c>
      <c r="U1108" t="s">
        <v>2285</v>
      </c>
      <c r="W1108" t="s">
        <v>2286</v>
      </c>
    </row>
    <row r="1109" spans="1:27" x14ac:dyDescent="0.2">
      <c r="A1109">
        <v>1036</v>
      </c>
      <c r="B1109" t="s">
        <v>2492</v>
      </c>
      <c r="C1109" t="str">
        <f t="shared" si="85"/>
        <v>D</v>
      </c>
      <c r="D1109" t="str">
        <f t="shared" si="86"/>
        <v>2D0070</v>
      </c>
      <c r="E1109" t="str">
        <f t="shared" si="87"/>
        <v>D2</v>
      </c>
      <c r="F1109" t="s">
        <v>2493</v>
      </c>
      <c r="G1109" t="s">
        <v>1159</v>
      </c>
      <c r="H1109" t="str">
        <f t="shared" si="88"/>
        <v>Caldcluvia_nymaniiACL3736</v>
      </c>
      <c r="I1109" t="s">
        <v>124</v>
      </c>
      <c r="J1109" s="5">
        <v>9</v>
      </c>
      <c r="K1109" t="s">
        <v>2494</v>
      </c>
      <c r="L1109">
        <v>1</v>
      </c>
      <c r="M1109" t="s">
        <v>57</v>
      </c>
      <c r="N1109" t="s">
        <v>545</v>
      </c>
      <c r="O1109" t="str">
        <f t="shared" si="89"/>
        <v>YP2D0070ACL3736</v>
      </c>
      <c r="P1109" t="s">
        <v>72</v>
      </c>
      <c r="S1109" t="s">
        <v>1161</v>
      </c>
      <c r="T1109" t="s">
        <v>1162</v>
      </c>
      <c r="U1109" t="s">
        <v>1163</v>
      </c>
      <c r="W1109" t="s">
        <v>1164</v>
      </c>
      <c r="X1109" t="s">
        <v>77</v>
      </c>
      <c r="Z1109" t="s">
        <v>492</v>
      </c>
      <c r="AA1109" t="s">
        <v>546</v>
      </c>
    </row>
    <row r="1110" spans="1:27" x14ac:dyDescent="0.2">
      <c r="A1110">
        <v>1609</v>
      </c>
      <c r="B1110" t="s">
        <v>2306</v>
      </c>
      <c r="C1110" t="str">
        <f t="shared" si="85"/>
        <v>D</v>
      </c>
      <c r="D1110" t="str">
        <f t="shared" si="86"/>
        <v>3D0137</v>
      </c>
      <c r="E1110" t="str">
        <f t="shared" si="87"/>
        <v>D3</v>
      </c>
      <c r="F1110" t="s">
        <v>2307</v>
      </c>
      <c r="G1110" t="s">
        <v>304</v>
      </c>
      <c r="H1110" t="str">
        <f t="shared" si="88"/>
        <v>Elaeocarpus_sphaericusACL3736</v>
      </c>
      <c r="I1110" t="s">
        <v>151</v>
      </c>
      <c r="J1110" s="5">
        <v>37.200000000000003</v>
      </c>
      <c r="K1110" t="s">
        <v>2495</v>
      </c>
      <c r="L1110">
        <v>1</v>
      </c>
      <c r="M1110" t="s">
        <v>33</v>
      </c>
      <c r="N1110" t="s">
        <v>545</v>
      </c>
      <c r="O1110" t="str">
        <f t="shared" si="89"/>
        <v>YP3D0137ACL3736</v>
      </c>
      <c r="P1110" t="s">
        <v>72</v>
      </c>
      <c r="S1110" t="s">
        <v>60</v>
      </c>
      <c r="T1110" t="s">
        <v>61</v>
      </c>
      <c r="U1110" t="s">
        <v>306</v>
      </c>
      <c r="W1110" t="s">
        <v>307</v>
      </c>
      <c r="X1110" t="s">
        <v>77</v>
      </c>
      <c r="Z1110" t="s">
        <v>492</v>
      </c>
      <c r="AA1110" t="s">
        <v>546</v>
      </c>
    </row>
    <row r="1111" spans="1:27" x14ac:dyDescent="0.2">
      <c r="A1111">
        <v>1620</v>
      </c>
      <c r="B1111" t="s">
        <v>2496</v>
      </c>
      <c r="C1111" t="str">
        <f t="shared" si="85"/>
        <v>D</v>
      </c>
      <c r="D1111" t="str">
        <f t="shared" si="86"/>
        <v>3D0145</v>
      </c>
      <c r="E1111" t="str">
        <f t="shared" si="87"/>
        <v>D3</v>
      </c>
      <c r="F1111" t="s">
        <v>2497</v>
      </c>
      <c r="G1111" t="s">
        <v>1097</v>
      </c>
      <c r="H1111" t="str">
        <f t="shared" si="88"/>
        <v>Mischocarpus_pyriformisACL3783</v>
      </c>
      <c r="I1111" t="s">
        <v>46</v>
      </c>
      <c r="J1111" s="5">
        <v>7</v>
      </c>
      <c r="K1111" t="s">
        <v>2498</v>
      </c>
      <c r="L1111">
        <v>2</v>
      </c>
      <c r="M1111" t="s">
        <v>33</v>
      </c>
      <c r="N1111" t="s">
        <v>1316</v>
      </c>
      <c r="O1111" t="str">
        <f t="shared" si="89"/>
        <v>YP3D0145ACL3783</v>
      </c>
      <c r="P1111" t="s">
        <v>1317</v>
      </c>
      <c r="S1111" t="s">
        <v>1099</v>
      </c>
      <c r="T1111" t="s">
        <v>1100</v>
      </c>
      <c r="U1111" t="s">
        <v>1101</v>
      </c>
      <c r="W1111" t="s">
        <v>1102</v>
      </c>
    </row>
    <row r="1112" spans="1:27" x14ac:dyDescent="0.2">
      <c r="A1112">
        <v>1035</v>
      </c>
      <c r="B1112" t="s">
        <v>2492</v>
      </c>
      <c r="C1112" t="str">
        <f t="shared" si="85"/>
        <v>D</v>
      </c>
      <c r="D1112" t="str">
        <f t="shared" si="86"/>
        <v>2D0070</v>
      </c>
      <c r="E1112" t="str">
        <f t="shared" si="87"/>
        <v>D2</v>
      </c>
      <c r="F1112" t="s">
        <v>2493</v>
      </c>
      <c r="G1112" t="s">
        <v>1159</v>
      </c>
      <c r="H1112" t="str">
        <f t="shared" si="88"/>
        <v>Caldcluvia_nymaniiACL3931</v>
      </c>
      <c r="I1112" t="s">
        <v>151</v>
      </c>
      <c r="J1112" s="5">
        <v>9</v>
      </c>
      <c r="K1112" t="s">
        <v>2499</v>
      </c>
      <c r="L1112">
        <v>10</v>
      </c>
      <c r="M1112" t="s">
        <v>33</v>
      </c>
      <c r="N1112" t="s">
        <v>2500</v>
      </c>
      <c r="O1112" t="str">
        <f t="shared" si="89"/>
        <v>YP2D0070ACL3931</v>
      </c>
      <c r="P1112" t="s">
        <v>59</v>
      </c>
      <c r="S1112" t="s">
        <v>1161</v>
      </c>
      <c r="T1112" t="s">
        <v>1162</v>
      </c>
      <c r="U1112" t="s">
        <v>1163</v>
      </c>
      <c r="W1112" t="s">
        <v>1164</v>
      </c>
      <c r="X1112" t="s">
        <v>2501</v>
      </c>
      <c r="Z1112" t="s">
        <v>2502</v>
      </c>
      <c r="AA1112" t="s">
        <v>2503</v>
      </c>
    </row>
    <row r="1113" spans="1:27" x14ac:dyDescent="0.2">
      <c r="A1113">
        <v>2110</v>
      </c>
      <c r="B1113" t="s">
        <v>2504</v>
      </c>
      <c r="C1113" t="str">
        <f t="shared" si="85"/>
        <v>D</v>
      </c>
      <c r="D1113" t="str">
        <f t="shared" si="86"/>
        <v>4D0227</v>
      </c>
      <c r="E1113" t="str">
        <f t="shared" si="87"/>
        <v>D4</v>
      </c>
      <c r="F1113" t="s">
        <v>2505</v>
      </c>
      <c r="G1113" t="s">
        <v>1128</v>
      </c>
      <c r="H1113" t="str">
        <f t="shared" si="88"/>
        <v>Steganthera_royeniiACL4038</v>
      </c>
      <c r="I1113" t="s">
        <v>99</v>
      </c>
      <c r="J1113" s="5">
        <v>24.2</v>
      </c>
      <c r="K1113" t="s">
        <v>2506</v>
      </c>
      <c r="L1113">
        <v>1</v>
      </c>
      <c r="M1113" t="s">
        <v>33</v>
      </c>
      <c r="N1113" t="s">
        <v>584</v>
      </c>
      <c r="O1113" t="str">
        <f t="shared" si="89"/>
        <v>YP4D0227ACL4038</v>
      </c>
      <c r="P1113" t="s">
        <v>59</v>
      </c>
      <c r="S1113" t="s">
        <v>1130</v>
      </c>
      <c r="T1113" t="s">
        <v>1131</v>
      </c>
      <c r="U1113" t="s">
        <v>1307</v>
      </c>
      <c r="W1113" t="s">
        <v>1308</v>
      </c>
      <c r="X1113" t="s">
        <v>64</v>
      </c>
    </row>
    <row r="1114" spans="1:27" x14ac:dyDescent="0.2">
      <c r="A1114">
        <v>1029</v>
      </c>
      <c r="B1114" t="s">
        <v>2507</v>
      </c>
      <c r="C1114" t="str">
        <f t="shared" si="85"/>
        <v>D</v>
      </c>
      <c r="D1114" t="str">
        <f t="shared" si="86"/>
        <v>2D0058</v>
      </c>
      <c r="E1114" t="str">
        <f t="shared" si="87"/>
        <v>D2</v>
      </c>
      <c r="F1114" t="s">
        <v>2508</v>
      </c>
      <c r="G1114" t="s">
        <v>1921</v>
      </c>
      <c r="H1114" t="str">
        <f t="shared" si="88"/>
        <v>Syzygium_decipiensACL4039</v>
      </c>
      <c r="I1114" t="s">
        <v>31</v>
      </c>
      <c r="J1114" s="5">
        <v>4.9000000000000004</v>
      </c>
      <c r="K1114" t="s">
        <v>2509</v>
      </c>
      <c r="L1114">
        <v>1</v>
      </c>
      <c r="M1114" t="s">
        <v>33</v>
      </c>
      <c r="N1114" t="s">
        <v>2510</v>
      </c>
      <c r="O1114" t="str">
        <f t="shared" si="89"/>
        <v>YP2D0058ACL4039</v>
      </c>
      <c r="P1114" t="s">
        <v>59</v>
      </c>
      <c r="S1114" t="s">
        <v>510</v>
      </c>
      <c r="T1114" t="s">
        <v>511</v>
      </c>
      <c r="U1114" t="s">
        <v>1923</v>
      </c>
      <c r="W1114" t="s">
        <v>1924</v>
      </c>
      <c r="X1114" t="s">
        <v>64</v>
      </c>
      <c r="Z1114" t="s">
        <v>352</v>
      </c>
    </row>
    <row r="1115" spans="1:27" x14ac:dyDescent="0.2">
      <c r="A1115">
        <v>480</v>
      </c>
      <c r="B1115" t="s">
        <v>2511</v>
      </c>
      <c r="C1115" t="str">
        <f t="shared" si="85"/>
        <v>D</v>
      </c>
      <c r="D1115" t="str">
        <f t="shared" si="86"/>
        <v>1D0043</v>
      </c>
      <c r="E1115" t="str">
        <f t="shared" si="87"/>
        <v>D1</v>
      </c>
      <c r="F1115" t="s">
        <v>2512</v>
      </c>
      <c r="G1115" t="s">
        <v>1921</v>
      </c>
      <c r="H1115" t="str">
        <f t="shared" si="88"/>
        <v>Syzygium_decipiensACL4039</v>
      </c>
      <c r="I1115" t="s">
        <v>151</v>
      </c>
      <c r="J1115" s="5">
        <v>6.8</v>
      </c>
      <c r="K1115" t="s">
        <v>2513</v>
      </c>
      <c r="L1115">
        <v>1</v>
      </c>
      <c r="M1115" t="s">
        <v>33</v>
      </c>
      <c r="N1115" t="s">
        <v>2510</v>
      </c>
      <c r="O1115" t="str">
        <f t="shared" si="89"/>
        <v>YP1D0043ACL4039</v>
      </c>
      <c r="P1115" t="s">
        <v>59</v>
      </c>
      <c r="S1115" t="s">
        <v>510</v>
      </c>
      <c r="T1115" t="s">
        <v>511</v>
      </c>
      <c r="U1115" t="s">
        <v>1923</v>
      </c>
      <c r="W1115" t="s">
        <v>1924</v>
      </c>
      <c r="X1115" t="s">
        <v>64</v>
      </c>
      <c r="Z1115" t="s">
        <v>352</v>
      </c>
    </row>
    <row r="1116" spans="1:27" x14ac:dyDescent="0.2">
      <c r="A1116">
        <v>415</v>
      </c>
      <c r="B1116" t="s">
        <v>2379</v>
      </c>
      <c r="C1116" t="str">
        <f t="shared" si="85"/>
        <v>D</v>
      </c>
      <c r="D1116" t="str">
        <f t="shared" si="86"/>
        <v>1D0001</v>
      </c>
      <c r="E1116" t="str">
        <f t="shared" si="87"/>
        <v>D1</v>
      </c>
      <c r="F1116" t="s">
        <v>2380</v>
      </c>
      <c r="G1116" t="s">
        <v>2381</v>
      </c>
      <c r="H1116" t="str">
        <f t="shared" si="88"/>
        <v>Syzygium_aqueumACL4039</v>
      </c>
      <c r="I1116" t="s">
        <v>285</v>
      </c>
      <c r="J1116" s="5">
        <v>46.4</v>
      </c>
      <c r="K1116" t="s">
        <v>2514</v>
      </c>
      <c r="L1116">
        <v>1</v>
      </c>
      <c r="M1116" t="s">
        <v>57</v>
      </c>
      <c r="N1116" t="s">
        <v>2510</v>
      </c>
      <c r="O1116" t="str">
        <f t="shared" si="89"/>
        <v>YP1D0001ACL4039</v>
      </c>
      <c r="P1116" t="s">
        <v>59</v>
      </c>
      <c r="S1116" t="s">
        <v>510</v>
      </c>
      <c r="T1116" t="s">
        <v>511</v>
      </c>
      <c r="U1116" t="s">
        <v>2383</v>
      </c>
      <c r="W1116" t="s">
        <v>2384</v>
      </c>
      <c r="X1116" t="s">
        <v>64</v>
      </c>
      <c r="Z1116" t="s">
        <v>352</v>
      </c>
    </row>
    <row r="1117" spans="1:27" x14ac:dyDescent="0.2">
      <c r="A1117">
        <v>1054</v>
      </c>
      <c r="B1117" t="s">
        <v>2515</v>
      </c>
      <c r="C1117" t="str">
        <f t="shared" si="85"/>
        <v>D</v>
      </c>
      <c r="D1117" t="str">
        <f t="shared" si="86"/>
        <v>2D0094</v>
      </c>
      <c r="E1117" t="str">
        <f t="shared" si="87"/>
        <v>D2</v>
      </c>
      <c r="F1117" t="s">
        <v>2516</v>
      </c>
      <c r="G1117" t="s">
        <v>123</v>
      </c>
      <c r="H1117" t="str">
        <f t="shared" si="88"/>
        <v>Sloanea_tieghemiiACL4203</v>
      </c>
      <c r="I1117" t="s">
        <v>31</v>
      </c>
      <c r="J1117" s="5">
        <v>14.4</v>
      </c>
      <c r="K1117" t="s">
        <v>2517</v>
      </c>
      <c r="L1117">
        <v>2</v>
      </c>
      <c r="M1117" t="s">
        <v>33</v>
      </c>
      <c r="N1117" t="s">
        <v>588</v>
      </c>
      <c r="O1117" t="str">
        <f t="shared" si="89"/>
        <v>YP2D0094ACL4203</v>
      </c>
      <c r="P1117" t="s">
        <v>189</v>
      </c>
      <c r="S1117" t="s">
        <v>60</v>
      </c>
      <c r="T1117" t="s">
        <v>127</v>
      </c>
      <c r="U1117" t="s">
        <v>128</v>
      </c>
      <c r="W1117" t="s">
        <v>129</v>
      </c>
      <c r="X1117" t="s">
        <v>243</v>
      </c>
      <c r="Z1117" t="s">
        <v>589</v>
      </c>
    </row>
    <row r="1118" spans="1:27" x14ac:dyDescent="0.2">
      <c r="A1118">
        <v>2085</v>
      </c>
      <c r="B1118" t="s">
        <v>2518</v>
      </c>
      <c r="C1118" t="str">
        <f t="shared" si="85"/>
        <v>D</v>
      </c>
      <c r="D1118" t="str">
        <f t="shared" si="86"/>
        <v>4D0195</v>
      </c>
      <c r="E1118" t="str">
        <f t="shared" si="87"/>
        <v>D4</v>
      </c>
      <c r="F1118" t="s">
        <v>2519</v>
      </c>
      <c r="G1118" t="s">
        <v>2520</v>
      </c>
      <c r="H1118" t="str">
        <f t="shared" si="88"/>
        <v>Cyathea_werneriACL4203</v>
      </c>
      <c r="I1118" t="s">
        <v>31</v>
      </c>
      <c r="J1118" s="5">
        <v>17.3</v>
      </c>
      <c r="K1118" t="s">
        <v>2521</v>
      </c>
      <c r="L1118">
        <v>1</v>
      </c>
      <c r="M1118" t="s">
        <v>57</v>
      </c>
      <c r="N1118" t="s">
        <v>588</v>
      </c>
      <c r="O1118" t="str">
        <f t="shared" si="89"/>
        <v>YP4D0195ACL4203</v>
      </c>
      <c r="P1118" t="s">
        <v>189</v>
      </c>
      <c r="S1118" t="s">
        <v>1867</v>
      </c>
      <c r="T1118" t="s">
        <v>1868</v>
      </c>
      <c r="U1118" t="s">
        <v>2522</v>
      </c>
      <c r="W1118" t="s">
        <v>2523</v>
      </c>
      <c r="X1118" t="s">
        <v>243</v>
      </c>
      <c r="Z1118" t="s">
        <v>589</v>
      </c>
    </row>
    <row r="1119" spans="1:27" x14ac:dyDescent="0.2">
      <c r="A1119">
        <v>1070</v>
      </c>
      <c r="B1119" t="s">
        <v>2524</v>
      </c>
      <c r="C1119" t="str">
        <f t="shared" si="85"/>
        <v>D</v>
      </c>
      <c r="D1119" t="str">
        <f t="shared" si="86"/>
        <v>2D0111</v>
      </c>
      <c r="E1119" t="str">
        <f t="shared" si="87"/>
        <v>D2</v>
      </c>
      <c r="F1119" t="s">
        <v>2525</v>
      </c>
      <c r="G1119" t="s">
        <v>1251</v>
      </c>
      <c r="H1119" t="str">
        <f t="shared" si="88"/>
        <v>Sloanea_forbesiiACL4203</v>
      </c>
      <c r="I1119" t="s">
        <v>46</v>
      </c>
      <c r="J1119" s="5">
        <v>18.7</v>
      </c>
      <c r="K1119" t="s">
        <v>2526</v>
      </c>
      <c r="L1119">
        <v>2</v>
      </c>
      <c r="M1119" t="s">
        <v>33</v>
      </c>
      <c r="N1119" t="s">
        <v>588</v>
      </c>
      <c r="O1119" t="str">
        <f t="shared" si="89"/>
        <v>YP2D0111ACL4203</v>
      </c>
      <c r="P1119" t="s">
        <v>189</v>
      </c>
      <c r="S1119" t="s">
        <v>60</v>
      </c>
      <c r="T1119" t="s">
        <v>127</v>
      </c>
      <c r="U1119" t="s">
        <v>1253</v>
      </c>
      <c r="W1119" t="s">
        <v>1254</v>
      </c>
      <c r="X1119" t="s">
        <v>243</v>
      </c>
      <c r="Z1119" t="s">
        <v>589</v>
      </c>
    </row>
    <row r="1120" spans="1:27" x14ac:dyDescent="0.2">
      <c r="A1120">
        <v>1034</v>
      </c>
      <c r="B1120" t="s">
        <v>2527</v>
      </c>
      <c r="C1120" t="str">
        <f t="shared" si="85"/>
        <v>D</v>
      </c>
      <c r="D1120" t="str">
        <f t="shared" si="86"/>
        <v>2D0069</v>
      </c>
      <c r="E1120" t="str">
        <f t="shared" si="87"/>
        <v>D2</v>
      </c>
      <c r="F1120" t="s">
        <v>2528</v>
      </c>
      <c r="G1120" t="s">
        <v>123</v>
      </c>
      <c r="H1120" t="str">
        <f t="shared" si="88"/>
        <v>Sloanea_tieghemiiACL4203</v>
      </c>
      <c r="I1120" t="s">
        <v>31</v>
      </c>
      <c r="J1120" s="5">
        <v>25.1</v>
      </c>
      <c r="K1120" t="s">
        <v>2529</v>
      </c>
      <c r="L1120">
        <v>2</v>
      </c>
      <c r="M1120" t="s">
        <v>33</v>
      </c>
      <c r="N1120" t="s">
        <v>588</v>
      </c>
      <c r="O1120" t="str">
        <f t="shared" si="89"/>
        <v>YP2D0069ACL4203</v>
      </c>
      <c r="P1120" t="s">
        <v>189</v>
      </c>
      <c r="S1120" t="s">
        <v>60</v>
      </c>
      <c r="T1120" t="s">
        <v>127</v>
      </c>
      <c r="U1120" t="s">
        <v>128</v>
      </c>
      <c r="W1120" t="s">
        <v>129</v>
      </c>
      <c r="X1120" t="s">
        <v>243</v>
      </c>
      <c r="Z1120" t="s">
        <v>589</v>
      </c>
    </row>
    <row r="1121" spans="1:26" x14ac:dyDescent="0.2">
      <c r="A1121">
        <v>1062</v>
      </c>
      <c r="B1121" t="s">
        <v>2530</v>
      </c>
      <c r="C1121" t="str">
        <f t="shared" si="85"/>
        <v>D</v>
      </c>
      <c r="D1121" t="str">
        <f t="shared" si="86"/>
        <v>2D0104</v>
      </c>
      <c r="E1121" t="str">
        <f t="shared" si="87"/>
        <v>D2</v>
      </c>
      <c r="F1121" t="s">
        <v>2531</v>
      </c>
      <c r="G1121" t="s">
        <v>218</v>
      </c>
      <c r="H1121" t="str">
        <f t="shared" si="88"/>
        <v>Ficus_congestaACL4203</v>
      </c>
      <c r="I1121" t="s">
        <v>151</v>
      </c>
      <c r="J1121" s="5">
        <v>25.4</v>
      </c>
      <c r="K1121" t="s">
        <v>2532</v>
      </c>
      <c r="L1121">
        <v>1</v>
      </c>
      <c r="M1121" t="s">
        <v>57</v>
      </c>
      <c r="N1121" t="s">
        <v>588</v>
      </c>
      <c r="O1121" t="str">
        <f t="shared" si="89"/>
        <v>YP2D0104ACL4203</v>
      </c>
      <c r="P1121" t="s">
        <v>189</v>
      </c>
      <c r="S1121" t="s">
        <v>93</v>
      </c>
      <c r="T1121" t="s">
        <v>94</v>
      </c>
      <c r="U1121" t="s">
        <v>221</v>
      </c>
      <c r="W1121" t="s">
        <v>222</v>
      </c>
      <c r="X1121" t="s">
        <v>243</v>
      </c>
      <c r="Z1121" t="s">
        <v>589</v>
      </c>
    </row>
    <row r="1122" spans="1:26" x14ac:dyDescent="0.2">
      <c r="A1122">
        <v>1081</v>
      </c>
      <c r="B1122" t="s">
        <v>2364</v>
      </c>
      <c r="C1122" t="str">
        <f t="shared" si="85"/>
        <v>D</v>
      </c>
      <c r="D1122" t="str">
        <f t="shared" si="86"/>
        <v>2D0115</v>
      </c>
      <c r="E1122" t="str">
        <f t="shared" si="87"/>
        <v>D2</v>
      </c>
      <c r="F1122" t="s">
        <v>2365</v>
      </c>
      <c r="G1122" t="s">
        <v>2366</v>
      </c>
      <c r="H1122" t="str">
        <f t="shared" si="88"/>
        <v>Sterculia_schumannianaACL4203</v>
      </c>
      <c r="I1122" t="s">
        <v>99</v>
      </c>
      <c r="J1122" s="5">
        <v>25.5</v>
      </c>
      <c r="K1122" t="s">
        <v>2533</v>
      </c>
      <c r="L1122">
        <v>2</v>
      </c>
      <c r="M1122" t="s">
        <v>33</v>
      </c>
      <c r="N1122" t="s">
        <v>588</v>
      </c>
      <c r="O1122" t="str">
        <f t="shared" si="89"/>
        <v>YP2D0115ACL4203</v>
      </c>
      <c r="P1122" t="s">
        <v>189</v>
      </c>
      <c r="S1122" t="s">
        <v>2369</v>
      </c>
      <c r="T1122" t="s">
        <v>2370</v>
      </c>
      <c r="U1122" t="s">
        <v>296</v>
      </c>
      <c r="W1122" t="s">
        <v>2371</v>
      </c>
      <c r="X1122" t="s">
        <v>243</v>
      </c>
      <c r="Z1122" t="s">
        <v>589</v>
      </c>
    </row>
    <row r="1123" spans="1:26" x14ac:dyDescent="0.2">
      <c r="A1123">
        <v>1048</v>
      </c>
      <c r="B1123" t="s">
        <v>2386</v>
      </c>
      <c r="C1123" t="str">
        <f t="shared" si="85"/>
        <v>D</v>
      </c>
      <c r="D1123" t="str">
        <f t="shared" si="86"/>
        <v>2D0085</v>
      </c>
      <c r="E1123" t="str">
        <f t="shared" si="87"/>
        <v>D2</v>
      </c>
      <c r="F1123" t="s">
        <v>2387</v>
      </c>
      <c r="G1123" t="s">
        <v>123</v>
      </c>
      <c r="H1123" t="str">
        <f t="shared" si="88"/>
        <v>Sloanea_tieghemiiACL4203</v>
      </c>
      <c r="I1123" t="s">
        <v>31</v>
      </c>
      <c r="J1123" s="5">
        <v>60.85</v>
      </c>
      <c r="K1123" t="s">
        <v>2490</v>
      </c>
      <c r="L1123">
        <v>1</v>
      </c>
      <c r="M1123" t="s">
        <v>33</v>
      </c>
      <c r="N1123" t="s">
        <v>588</v>
      </c>
      <c r="O1123" t="str">
        <f t="shared" si="89"/>
        <v>YP2D0085ACL4203</v>
      </c>
      <c r="P1123" t="s">
        <v>189</v>
      </c>
      <c r="S1123" t="s">
        <v>60</v>
      </c>
      <c r="T1123" t="s">
        <v>127</v>
      </c>
      <c r="U1123" t="s">
        <v>128</v>
      </c>
      <c r="W1123" t="s">
        <v>129</v>
      </c>
      <c r="X1123" t="s">
        <v>243</v>
      </c>
      <c r="Z1123" t="s">
        <v>589</v>
      </c>
    </row>
    <row r="1124" spans="1:26" x14ac:dyDescent="0.2">
      <c r="A1124">
        <v>438</v>
      </c>
      <c r="B1124" t="s">
        <v>2320</v>
      </c>
      <c r="C1124" t="str">
        <f t="shared" si="85"/>
        <v>D</v>
      </c>
      <c r="D1124" t="str">
        <f t="shared" si="86"/>
        <v>1D0011</v>
      </c>
      <c r="E1124" t="str">
        <f t="shared" si="87"/>
        <v>D1</v>
      </c>
      <c r="F1124" t="s">
        <v>2321</v>
      </c>
      <c r="G1124" t="s">
        <v>1723</v>
      </c>
      <c r="H1124" t="str">
        <f t="shared" si="88"/>
        <v>Sloanea_nymaniiACL4203</v>
      </c>
      <c r="I1124" t="s">
        <v>357</v>
      </c>
      <c r="J1124" s="5">
        <v>65</v>
      </c>
      <c r="K1124" t="s">
        <v>2534</v>
      </c>
      <c r="L1124">
        <v>1</v>
      </c>
      <c r="M1124" t="s">
        <v>57</v>
      </c>
      <c r="N1124" t="s">
        <v>588</v>
      </c>
      <c r="O1124" t="str">
        <f t="shared" si="89"/>
        <v>YP1D0011ACL4203</v>
      </c>
      <c r="P1124" t="s">
        <v>189</v>
      </c>
      <c r="S1124" t="s">
        <v>60</v>
      </c>
      <c r="T1124" t="s">
        <v>127</v>
      </c>
      <c r="U1124" t="s">
        <v>1163</v>
      </c>
      <c r="W1124" t="s">
        <v>1725</v>
      </c>
      <c r="X1124" t="s">
        <v>243</v>
      </c>
      <c r="Z1124" t="s">
        <v>589</v>
      </c>
    </row>
    <row r="1125" spans="1:26" x14ac:dyDescent="0.2">
      <c r="A1125">
        <v>1686</v>
      </c>
      <c r="B1125" t="s">
        <v>2358</v>
      </c>
      <c r="C1125" t="str">
        <f t="shared" si="85"/>
        <v>D</v>
      </c>
      <c r="D1125" t="str">
        <f t="shared" si="86"/>
        <v>3D0179</v>
      </c>
      <c r="E1125" t="str">
        <f t="shared" si="87"/>
        <v>D3</v>
      </c>
      <c r="F1125" t="s">
        <v>2359</v>
      </c>
      <c r="G1125" t="s">
        <v>1159</v>
      </c>
      <c r="H1125" t="str">
        <f t="shared" si="88"/>
        <v>Caldcluvia_nymaniiACM3119</v>
      </c>
      <c r="I1125" t="s">
        <v>228</v>
      </c>
      <c r="J1125" s="5">
        <v>7.3</v>
      </c>
      <c r="K1125" t="s">
        <v>2535</v>
      </c>
      <c r="L1125">
        <v>5</v>
      </c>
      <c r="M1125" t="s">
        <v>33</v>
      </c>
      <c r="N1125" t="s">
        <v>2536</v>
      </c>
      <c r="O1125" t="str">
        <f t="shared" si="89"/>
        <v>YP3D0179ACM3119</v>
      </c>
      <c r="P1125" t="s">
        <v>72</v>
      </c>
      <c r="S1125" t="s">
        <v>1161</v>
      </c>
      <c r="T1125" t="s">
        <v>1162</v>
      </c>
      <c r="U1125" t="s">
        <v>1163</v>
      </c>
      <c r="W1125" t="s">
        <v>1164</v>
      </c>
    </row>
    <row r="1126" spans="1:26" x14ac:dyDescent="0.2">
      <c r="A1126">
        <v>1687</v>
      </c>
      <c r="B1126" t="s">
        <v>2358</v>
      </c>
      <c r="C1126" t="str">
        <f t="shared" si="85"/>
        <v>D</v>
      </c>
      <c r="D1126" t="str">
        <f t="shared" si="86"/>
        <v>3D0179</v>
      </c>
      <c r="E1126" t="str">
        <f t="shared" si="87"/>
        <v>D3</v>
      </c>
      <c r="F1126" t="s">
        <v>2359</v>
      </c>
      <c r="G1126" t="s">
        <v>1159</v>
      </c>
      <c r="H1126" t="str">
        <f t="shared" si="88"/>
        <v>Caldcluvia_nymaniiACM3119</v>
      </c>
      <c r="I1126" t="s">
        <v>124</v>
      </c>
      <c r="J1126" s="5">
        <v>7.3</v>
      </c>
      <c r="K1126" t="s">
        <v>2537</v>
      </c>
      <c r="L1126">
        <v>2</v>
      </c>
      <c r="M1126" t="s">
        <v>33</v>
      </c>
      <c r="N1126" t="s">
        <v>2536</v>
      </c>
      <c r="O1126" t="str">
        <f t="shared" si="89"/>
        <v>YP3D0179ACM3119</v>
      </c>
      <c r="P1126" t="s">
        <v>72</v>
      </c>
      <c r="S1126" t="s">
        <v>1161</v>
      </c>
      <c r="T1126" t="s">
        <v>1162</v>
      </c>
      <c r="U1126" t="s">
        <v>1163</v>
      </c>
      <c r="W1126" t="s">
        <v>1164</v>
      </c>
    </row>
    <row r="1127" spans="1:26" x14ac:dyDescent="0.2">
      <c r="A1127">
        <v>1031</v>
      </c>
      <c r="B1127" t="s">
        <v>2538</v>
      </c>
      <c r="C1127" t="str">
        <f t="shared" si="85"/>
        <v>D</v>
      </c>
      <c r="D1127" t="str">
        <f t="shared" si="86"/>
        <v>2D0066</v>
      </c>
      <c r="E1127" t="str">
        <f t="shared" si="87"/>
        <v>D2</v>
      </c>
      <c r="F1127" t="s">
        <v>2539</v>
      </c>
      <c r="G1127" t="s">
        <v>109</v>
      </c>
      <c r="H1127" t="str">
        <f t="shared" si="88"/>
        <v>Turpinia_pentandraACM3124</v>
      </c>
      <c r="I1127" t="s">
        <v>46</v>
      </c>
      <c r="J1127" s="5">
        <v>7.9</v>
      </c>
      <c r="K1127" t="s">
        <v>2540</v>
      </c>
      <c r="L1127">
        <v>1</v>
      </c>
      <c r="M1127" t="s">
        <v>57</v>
      </c>
      <c r="N1127" t="s">
        <v>601</v>
      </c>
      <c r="O1127" t="str">
        <f t="shared" si="89"/>
        <v>YP2D0066ACM3124</v>
      </c>
      <c r="P1127" t="s">
        <v>72</v>
      </c>
      <c r="S1127" t="s">
        <v>112</v>
      </c>
      <c r="T1127" t="s">
        <v>113</v>
      </c>
      <c r="U1127" t="s">
        <v>114</v>
      </c>
      <c r="W1127" t="s">
        <v>115</v>
      </c>
    </row>
    <row r="1128" spans="1:26" x14ac:dyDescent="0.2">
      <c r="A1128">
        <v>1593</v>
      </c>
      <c r="B1128" t="s">
        <v>2329</v>
      </c>
      <c r="C1128" t="str">
        <f t="shared" si="85"/>
        <v>D</v>
      </c>
      <c r="D1128" t="str">
        <f t="shared" si="86"/>
        <v>3D0126</v>
      </c>
      <c r="E1128" t="str">
        <f t="shared" si="87"/>
        <v>D3</v>
      </c>
      <c r="F1128" t="s">
        <v>2330</v>
      </c>
      <c r="G1128" t="s">
        <v>123</v>
      </c>
      <c r="H1128" t="str">
        <f t="shared" si="88"/>
        <v>Sloanea_tieghemiiACM3124</v>
      </c>
      <c r="I1128" t="s">
        <v>99</v>
      </c>
      <c r="J1128" s="5">
        <v>8</v>
      </c>
      <c r="K1128" t="s">
        <v>2541</v>
      </c>
      <c r="L1128">
        <v>3</v>
      </c>
      <c r="M1128" t="s">
        <v>33</v>
      </c>
      <c r="N1128" t="s">
        <v>601</v>
      </c>
      <c r="O1128" t="str">
        <f t="shared" si="89"/>
        <v>YP3D0126ACM3124</v>
      </c>
      <c r="P1128" t="s">
        <v>72</v>
      </c>
      <c r="S1128" t="s">
        <v>60</v>
      </c>
      <c r="T1128" t="s">
        <v>127</v>
      </c>
      <c r="U1128" t="s">
        <v>128</v>
      </c>
      <c r="W1128" t="s">
        <v>129</v>
      </c>
    </row>
    <row r="1129" spans="1:26" x14ac:dyDescent="0.2">
      <c r="A1129">
        <v>1047</v>
      </c>
      <c r="B1129" t="s">
        <v>2386</v>
      </c>
      <c r="C1129" t="str">
        <f t="shared" si="85"/>
        <v>D</v>
      </c>
      <c r="D1129" t="str">
        <f t="shared" si="86"/>
        <v>2D0085</v>
      </c>
      <c r="E1129" t="str">
        <f t="shared" si="87"/>
        <v>D2</v>
      </c>
      <c r="F1129" t="s">
        <v>2387</v>
      </c>
      <c r="G1129" t="s">
        <v>123</v>
      </c>
      <c r="H1129" t="str">
        <f t="shared" si="88"/>
        <v>Sloanea_tieghemiiACM3124</v>
      </c>
      <c r="I1129" t="s">
        <v>46</v>
      </c>
      <c r="J1129" s="5">
        <v>60.85</v>
      </c>
      <c r="K1129" t="s">
        <v>2542</v>
      </c>
      <c r="L1129">
        <v>6</v>
      </c>
      <c r="M1129" t="s">
        <v>33</v>
      </c>
      <c r="N1129" t="s">
        <v>601</v>
      </c>
      <c r="O1129" t="str">
        <f t="shared" si="89"/>
        <v>YP2D0085ACM3124</v>
      </c>
      <c r="P1129" t="s">
        <v>72</v>
      </c>
      <c r="S1129" t="s">
        <v>60</v>
      </c>
      <c r="T1129" t="s">
        <v>127</v>
      </c>
      <c r="U1129" t="s">
        <v>128</v>
      </c>
      <c r="W1129" t="s">
        <v>129</v>
      </c>
    </row>
    <row r="1130" spans="1:26" x14ac:dyDescent="0.2">
      <c r="A1130">
        <v>1657</v>
      </c>
      <c r="B1130" t="s">
        <v>2543</v>
      </c>
      <c r="C1130" t="str">
        <f t="shared" si="85"/>
        <v>D</v>
      </c>
      <c r="D1130" t="str">
        <f t="shared" si="86"/>
        <v>3D0168</v>
      </c>
      <c r="E1130" t="str">
        <f t="shared" si="87"/>
        <v>D3</v>
      </c>
      <c r="F1130" t="s">
        <v>2544</v>
      </c>
      <c r="G1130" t="s">
        <v>582</v>
      </c>
      <c r="H1130" t="str">
        <f t="shared" si="88"/>
        <v>Astronidium_acutifoliumACM3125</v>
      </c>
      <c r="I1130" t="s">
        <v>31</v>
      </c>
      <c r="J1130" s="5">
        <v>13.8</v>
      </c>
      <c r="K1130" t="s">
        <v>2545</v>
      </c>
      <c r="L1130">
        <v>1</v>
      </c>
      <c r="M1130" t="s">
        <v>57</v>
      </c>
      <c r="N1130" t="s">
        <v>605</v>
      </c>
      <c r="O1130" t="str">
        <f t="shared" si="89"/>
        <v>YP3D0168ACM3125</v>
      </c>
      <c r="P1130" t="s">
        <v>72</v>
      </c>
      <c r="S1130" t="s">
        <v>439</v>
      </c>
      <c r="T1130" t="s">
        <v>440</v>
      </c>
      <c r="U1130" t="s">
        <v>585</v>
      </c>
      <c r="W1130" t="s">
        <v>586</v>
      </c>
    </row>
    <row r="1131" spans="1:26" x14ac:dyDescent="0.2">
      <c r="A1131">
        <v>1619</v>
      </c>
      <c r="B1131" t="s">
        <v>2546</v>
      </c>
      <c r="C1131" t="str">
        <f t="shared" si="85"/>
        <v>D</v>
      </c>
      <c r="D1131" t="str">
        <f t="shared" si="86"/>
        <v>3D0143</v>
      </c>
      <c r="E1131" t="str">
        <f t="shared" si="87"/>
        <v>D3</v>
      </c>
      <c r="F1131" t="s">
        <v>2547</v>
      </c>
      <c r="G1131" t="s">
        <v>103</v>
      </c>
      <c r="H1131" t="str">
        <f t="shared" si="88"/>
        <v>Ficus_wassaACM3127</v>
      </c>
      <c r="I1131" t="s">
        <v>46</v>
      </c>
      <c r="J1131" s="5">
        <v>22.1</v>
      </c>
      <c r="K1131" t="s">
        <v>2548</v>
      </c>
      <c r="L1131">
        <v>1</v>
      </c>
      <c r="M1131" t="s">
        <v>57</v>
      </c>
      <c r="N1131" t="s">
        <v>609</v>
      </c>
      <c r="O1131" t="str">
        <f t="shared" si="89"/>
        <v>YP3D0143ACM3127</v>
      </c>
      <c r="P1131" t="s">
        <v>72</v>
      </c>
      <c r="S1131" t="s">
        <v>93</v>
      </c>
      <c r="T1131" t="s">
        <v>94</v>
      </c>
      <c r="U1131" t="s">
        <v>105</v>
      </c>
      <c r="W1131" t="s">
        <v>106</v>
      </c>
    </row>
    <row r="1132" spans="1:26" x14ac:dyDescent="0.2">
      <c r="A1132">
        <v>465</v>
      </c>
      <c r="B1132" t="s">
        <v>2549</v>
      </c>
      <c r="C1132" t="str">
        <f t="shared" si="85"/>
        <v>D</v>
      </c>
      <c r="D1132" t="str">
        <f t="shared" si="86"/>
        <v>1D0032</v>
      </c>
      <c r="E1132" t="str">
        <f t="shared" si="87"/>
        <v>D1</v>
      </c>
      <c r="F1132" t="s">
        <v>2550</v>
      </c>
      <c r="G1132" t="s">
        <v>55</v>
      </c>
      <c r="H1132" t="str">
        <f t="shared" si="88"/>
        <v>Elaeocarpus_dolichostylusACM3328</v>
      </c>
      <c r="I1132" t="s">
        <v>31</v>
      </c>
      <c r="J1132" s="5">
        <v>5.6</v>
      </c>
      <c r="K1132" t="s">
        <v>2551</v>
      </c>
      <c r="L1132">
        <v>2</v>
      </c>
      <c r="M1132" t="s">
        <v>33</v>
      </c>
      <c r="N1132" t="s">
        <v>620</v>
      </c>
      <c r="O1132" t="str">
        <f t="shared" si="89"/>
        <v>YP1D0032ACM3328</v>
      </c>
      <c r="P1132" t="s">
        <v>72</v>
      </c>
      <c r="S1132" t="s">
        <v>60</v>
      </c>
      <c r="T1132" t="s">
        <v>61</v>
      </c>
      <c r="U1132" t="s">
        <v>62</v>
      </c>
      <c r="W1132" t="s">
        <v>63</v>
      </c>
    </row>
    <row r="1133" spans="1:26" x14ac:dyDescent="0.2">
      <c r="A1133">
        <v>1046</v>
      </c>
      <c r="B1133" t="s">
        <v>2552</v>
      </c>
      <c r="C1133" t="str">
        <f t="shared" si="85"/>
        <v>D</v>
      </c>
      <c r="D1133" t="str">
        <f t="shared" si="86"/>
        <v>2D0084</v>
      </c>
      <c r="E1133" t="str">
        <f t="shared" si="87"/>
        <v>D2</v>
      </c>
      <c r="F1133" t="s">
        <v>2553</v>
      </c>
      <c r="G1133" t="s">
        <v>1251</v>
      </c>
      <c r="H1133" t="str">
        <f t="shared" si="88"/>
        <v>Sloanea_forbesiiACM3328</v>
      </c>
      <c r="I1133" t="s">
        <v>46</v>
      </c>
      <c r="J1133" s="5">
        <v>12.5</v>
      </c>
      <c r="K1133" t="s">
        <v>2554</v>
      </c>
      <c r="L1133">
        <v>9</v>
      </c>
      <c r="M1133" t="s">
        <v>33</v>
      </c>
      <c r="N1133" t="s">
        <v>620</v>
      </c>
      <c r="O1133" t="str">
        <f t="shared" si="89"/>
        <v>YP2D0084ACM3328</v>
      </c>
      <c r="P1133" t="s">
        <v>72</v>
      </c>
      <c r="S1133" t="s">
        <v>60</v>
      </c>
      <c r="T1133" t="s">
        <v>127</v>
      </c>
      <c r="U1133" t="s">
        <v>1253</v>
      </c>
      <c r="W1133" t="s">
        <v>1254</v>
      </c>
    </row>
    <row r="1134" spans="1:26" x14ac:dyDescent="0.2">
      <c r="A1134">
        <v>1594</v>
      </c>
      <c r="B1134" t="s">
        <v>2329</v>
      </c>
      <c r="C1134" t="str">
        <f t="shared" si="85"/>
        <v>D</v>
      </c>
      <c r="D1134" t="str">
        <f t="shared" si="86"/>
        <v>3D0126</v>
      </c>
      <c r="E1134" t="str">
        <f t="shared" si="87"/>
        <v>D3</v>
      </c>
      <c r="F1134" t="s">
        <v>2330</v>
      </c>
      <c r="G1134" t="s">
        <v>123</v>
      </c>
      <c r="H1134" t="str">
        <f t="shared" si="88"/>
        <v>Sloanea_tieghemiiACM3419</v>
      </c>
      <c r="I1134" t="s">
        <v>151</v>
      </c>
      <c r="J1134" s="5">
        <v>8</v>
      </c>
      <c r="K1134" t="s">
        <v>2555</v>
      </c>
      <c r="L1134">
        <v>1</v>
      </c>
      <c r="M1134" t="s">
        <v>33</v>
      </c>
      <c r="N1134" t="s">
        <v>629</v>
      </c>
      <c r="O1134" t="str">
        <f t="shared" si="89"/>
        <v>YP3D0126ACM3419</v>
      </c>
      <c r="P1134" t="s">
        <v>72</v>
      </c>
      <c r="S1134" t="s">
        <v>60</v>
      </c>
      <c r="T1134" t="s">
        <v>127</v>
      </c>
      <c r="U1134" t="s">
        <v>128</v>
      </c>
      <c r="W1134" t="s">
        <v>129</v>
      </c>
    </row>
    <row r="1135" spans="1:26" x14ac:dyDescent="0.2">
      <c r="A1135">
        <v>1694</v>
      </c>
      <c r="B1135" t="s">
        <v>2556</v>
      </c>
      <c r="C1135" t="str">
        <f t="shared" si="85"/>
        <v>D</v>
      </c>
      <c r="D1135" t="str">
        <f t="shared" si="86"/>
        <v>3D0183</v>
      </c>
      <c r="E1135" t="str">
        <f t="shared" si="87"/>
        <v>D3</v>
      </c>
      <c r="F1135" t="s">
        <v>2557</v>
      </c>
      <c r="G1135" t="s">
        <v>123</v>
      </c>
      <c r="H1135" t="str">
        <f t="shared" si="88"/>
        <v>Sloanea_tieghemiiACM3510</v>
      </c>
      <c r="I1135" t="s">
        <v>46</v>
      </c>
      <c r="J1135" s="5">
        <v>9</v>
      </c>
      <c r="K1135" t="s">
        <v>2558</v>
      </c>
      <c r="L1135">
        <v>2</v>
      </c>
      <c r="M1135" t="s">
        <v>33</v>
      </c>
      <c r="N1135" t="s">
        <v>1377</v>
      </c>
      <c r="O1135" t="str">
        <f t="shared" si="89"/>
        <v>YP3D0183ACM3510</v>
      </c>
      <c r="P1135" t="s">
        <v>72</v>
      </c>
      <c r="S1135" t="s">
        <v>60</v>
      </c>
      <c r="T1135" t="s">
        <v>127</v>
      </c>
      <c r="U1135" t="s">
        <v>128</v>
      </c>
      <c r="W1135" t="s">
        <v>129</v>
      </c>
    </row>
    <row r="1136" spans="1:26" x14ac:dyDescent="0.2">
      <c r="A1136">
        <v>2161</v>
      </c>
      <c r="B1136" t="s">
        <v>2303</v>
      </c>
      <c r="C1136" t="str">
        <f t="shared" si="85"/>
        <v>D</v>
      </c>
      <c r="D1136" t="str">
        <f t="shared" si="86"/>
        <v>4D0261</v>
      </c>
      <c r="E1136" t="str">
        <f t="shared" si="87"/>
        <v>D4</v>
      </c>
      <c r="F1136" t="s">
        <v>2304</v>
      </c>
      <c r="G1136" t="s">
        <v>123</v>
      </c>
      <c r="H1136" t="str">
        <f t="shared" si="88"/>
        <v>Sloanea_tieghemiiACM3510</v>
      </c>
      <c r="I1136" t="s">
        <v>228</v>
      </c>
      <c r="J1136" s="5">
        <v>30.2</v>
      </c>
      <c r="K1136" t="s">
        <v>2559</v>
      </c>
      <c r="L1136">
        <v>1</v>
      </c>
      <c r="M1136" t="s">
        <v>33</v>
      </c>
      <c r="N1136" t="s">
        <v>1377</v>
      </c>
      <c r="O1136" t="str">
        <f t="shared" si="89"/>
        <v>YP4D0261ACM3510</v>
      </c>
      <c r="P1136" t="s">
        <v>72</v>
      </c>
      <c r="S1136" t="s">
        <v>60</v>
      </c>
      <c r="T1136" t="s">
        <v>127</v>
      </c>
      <c r="U1136" t="s">
        <v>128</v>
      </c>
      <c r="W1136" t="s">
        <v>129</v>
      </c>
    </row>
    <row r="1137" spans="1:27" x14ac:dyDescent="0.2">
      <c r="A1137">
        <v>1666</v>
      </c>
      <c r="B1137" t="s">
        <v>2291</v>
      </c>
      <c r="C1137" t="str">
        <f t="shared" si="85"/>
        <v>D</v>
      </c>
      <c r="D1137" t="str">
        <f t="shared" si="86"/>
        <v>3D0172</v>
      </c>
      <c r="E1137" t="str">
        <f t="shared" si="87"/>
        <v>D3</v>
      </c>
      <c r="F1137" t="s">
        <v>2292</v>
      </c>
      <c r="G1137" t="s">
        <v>123</v>
      </c>
      <c r="H1137" t="str">
        <f t="shared" si="88"/>
        <v>Sloanea_tieghemiiACM3510</v>
      </c>
      <c r="I1137" t="s">
        <v>228</v>
      </c>
      <c r="J1137" s="5">
        <v>59.5</v>
      </c>
      <c r="K1137" t="s">
        <v>2560</v>
      </c>
      <c r="L1137">
        <v>2</v>
      </c>
      <c r="M1137" t="s">
        <v>33</v>
      </c>
      <c r="N1137" t="s">
        <v>1377</v>
      </c>
      <c r="O1137" t="str">
        <f t="shared" si="89"/>
        <v>YP3D0172ACM3510</v>
      </c>
      <c r="P1137" t="s">
        <v>72</v>
      </c>
      <c r="S1137" t="s">
        <v>60</v>
      </c>
      <c r="T1137" t="s">
        <v>127</v>
      </c>
      <c r="U1137" t="s">
        <v>128</v>
      </c>
      <c r="W1137" t="s">
        <v>129</v>
      </c>
    </row>
    <row r="1138" spans="1:27" x14ac:dyDescent="0.2">
      <c r="A1138">
        <v>461</v>
      </c>
      <c r="B1138" t="s">
        <v>2428</v>
      </c>
      <c r="C1138" t="str">
        <f t="shared" si="85"/>
        <v>D</v>
      </c>
      <c r="D1138" t="str">
        <f t="shared" si="86"/>
        <v>1D0029</v>
      </c>
      <c r="E1138" t="str">
        <f t="shared" si="87"/>
        <v>D1</v>
      </c>
      <c r="F1138" t="s">
        <v>2429</v>
      </c>
      <c r="G1138" t="s">
        <v>55</v>
      </c>
      <c r="H1138" t="str">
        <f t="shared" si="88"/>
        <v>Elaeocarpus_dolichostylusACM3711</v>
      </c>
      <c r="I1138" t="s">
        <v>86</v>
      </c>
      <c r="J1138" s="5">
        <v>10.7</v>
      </c>
      <c r="K1138" t="s">
        <v>2561</v>
      </c>
      <c r="L1138">
        <v>2</v>
      </c>
      <c r="M1138" t="s">
        <v>33</v>
      </c>
      <c r="N1138" t="s">
        <v>645</v>
      </c>
      <c r="O1138" t="str">
        <f t="shared" si="89"/>
        <v>YP1D0029ACM3711</v>
      </c>
      <c r="P1138" t="s">
        <v>72</v>
      </c>
      <c r="S1138" t="s">
        <v>60</v>
      </c>
      <c r="T1138" t="s">
        <v>61</v>
      </c>
      <c r="U1138" t="s">
        <v>62</v>
      </c>
      <c r="W1138" t="s">
        <v>63</v>
      </c>
    </row>
    <row r="1139" spans="1:27" x14ac:dyDescent="0.2">
      <c r="A1139">
        <v>2155</v>
      </c>
      <c r="B1139" t="s">
        <v>2332</v>
      </c>
      <c r="C1139" t="str">
        <f t="shared" si="85"/>
        <v>D</v>
      </c>
      <c r="D1139" t="str">
        <f t="shared" si="86"/>
        <v>4D0253</v>
      </c>
      <c r="E1139" t="str">
        <f t="shared" si="87"/>
        <v>D4</v>
      </c>
      <c r="F1139" t="s">
        <v>2333</v>
      </c>
      <c r="G1139" t="s">
        <v>161</v>
      </c>
      <c r="H1139" t="str">
        <f t="shared" si="88"/>
        <v>Perrottetia_alpestrisACM3802</v>
      </c>
      <c r="I1139" t="s">
        <v>46</v>
      </c>
      <c r="J1139" s="5">
        <v>22.563534377794699</v>
      </c>
      <c r="K1139" t="s">
        <v>2562</v>
      </c>
      <c r="L1139">
        <v>1</v>
      </c>
      <c r="M1139" t="s">
        <v>57</v>
      </c>
      <c r="N1139" t="s">
        <v>655</v>
      </c>
      <c r="O1139" t="str">
        <f t="shared" si="89"/>
        <v>YP4D0253ACM3802</v>
      </c>
      <c r="P1139" t="s">
        <v>72</v>
      </c>
      <c r="S1139" t="s">
        <v>164</v>
      </c>
      <c r="T1139" t="s">
        <v>165</v>
      </c>
      <c r="U1139" t="s">
        <v>166</v>
      </c>
      <c r="W1139" t="s">
        <v>167</v>
      </c>
      <c r="X1139" t="s">
        <v>77</v>
      </c>
      <c r="Z1139" t="s">
        <v>492</v>
      </c>
    </row>
    <row r="1140" spans="1:27" x14ac:dyDescent="0.2">
      <c r="A1140">
        <v>2132</v>
      </c>
      <c r="B1140" t="s">
        <v>2400</v>
      </c>
      <c r="C1140" t="str">
        <f t="shared" si="85"/>
        <v>D</v>
      </c>
      <c r="D1140" t="str">
        <f t="shared" si="86"/>
        <v>4D0248</v>
      </c>
      <c r="E1140" t="str">
        <f t="shared" si="87"/>
        <v>D4</v>
      </c>
      <c r="F1140" t="s">
        <v>2401</v>
      </c>
      <c r="G1140" t="s">
        <v>936</v>
      </c>
      <c r="H1140" t="str">
        <f t="shared" si="88"/>
        <v>Elaeocarpus_dolichodactylusACM3802</v>
      </c>
      <c r="I1140" t="s">
        <v>228</v>
      </c>
      <c r="J1140" s="5">
        <v>29.7</v>
      </c>
      <c r="K1140" t="s">
        <v>2563</v>
      </c>
      <c r="L1140">
        <v>1</v>
      </c>
      <c r="M1140" t="s">
        <v>33</v>
      </c>
      <c r="N1140" t="s">
        <v>655</v>
      </c>
      <c r="O1140" t="str">
        <f t="shared" si="89"/>
        <v>YP4D0248ACM3802</v>
      </c>
      <c r="P1140" t="s">
        <v>72</v>
      </c>
      <c r="S1140" t="s">
        <v>60</v>
      </c>
      <c r="T1140" t="s">
        <v>61</v>
      </c>
      <c r="U1140" t="s">
        <v>940</v>
      </c>
      <c r="W1140" t="s">
        <v>63</v>
      </c>
      <c r="X1140" t="s">
        <v>77</v>
      </c>
      <c r="Z1140" t="s">
        <v>492</v>
      </c>
    </row>
    <row r="1141" spans="1:27" x14ac:dyDescent="0.2">
      <c r="A1141">
        <v>2164</v>
      </c>
      <c r="B1141" t="s">
        <v>2303</v>
      </c>
      <c r="C1141" t="str">
        <f t="shared" si="85"/>
        <v>D</v>
      </c>
      <c r="D1141" t="str">
        <f t="shared" si="86"/>
        <v>4D0261</v>
      </c>
      <c r="E1141" t="str">
        <f t="shared" si="87"/>
        <v>D4</v>
      </c>
      <c r="F1141" t="s">
        <v>2304</v>
      </c>
      <c r="G1141" t="s">
        <v>123</v>
      </c>
      <c r="H1141" t="str">
        <f t="shared" si="88"/>
        <v>Sloanea_tieghemiiACM3802</v>
      </c>
      <c r="I1141" t="s">
        <v>407</v>
      </c>
      <c r="J1141" s="5">
        <v>30.2</v>
      </c>
      <c r="K1141" t="s">
        <v>2564</v>
      </c>
      <c r="L1141">
        <v>1</v>
      </c>
      <c r="M1141" t="s">
        <v>33</v>
      </c>
      <c r="N1141" t="s">
        <v>655</v>
      </c>
      <c r="O1141" t="str">
        <f t="shared" si="89"/>
        <v>YP4D0261ACM3802</v>
      </c>
      <c r="P1141" t="s">
        <v>72</v>
      </c>
      <c r="S1141" t="s">
        <v>60</v>
      </c>
      <c r="T1141" t="s">
        <v>127</v>
      </c>
      <c r="U1141" t="s">
        <v>128</v>
      </c>
      <c r="W1141" t="s">
        <v>129</v>
      </c>
      <c r="X1141" t="s">
        <v>77</v>
      </c>
      <c r="Z1141" t="s">
        <v>492</v>
      </c>
    </row>
    <row r="1142" spans="1:27" x14ac:dyDescent="0.2">
      <c r="A1142">
        <v>2118</v>
      </c>
      <c r="B1142" t="s">
        <v>2376</v>
      </c>
      <c r="C1142" t="str">
        <f t="shared" si="85"/>
        <v>D</v>
      </c>
      <c r="D1142" t="str">
        <f t="shared" si="86"/>
        <v>4D0235</v>
      </c>
      <c r="E1142" t="str">
        <f t="shared" si="87"/>
        <v>D4</v>
      </c>
      <c r="F1142" t="s">
        <v>2377</v>
      </c>
      <c r="G1142" t="s">
        <v>123</v>
      </c>
      <c r="H1142" t="str">
        <f t="shared" si="88"/>
        <v>Sloanea_tieghemiiACM3802</v>
      </c>
      <c r="I1142" t="s">
        <v>31</v>
      </c>
      <c r="J1142" s="5">
        <v>36.475953130771401</v>
      </c>
      <c r="K1142" t="s">
        <v>2565</v>
      </c>
      <c r="L1142">
        <v>2</v>
      </c>
      <c r="M1142" t="s">
        <v>33</v>
      </c>
      <c r="N1142" t="s">
        <v>655</v>
      </c>
      <c r="O1142" t="str">
        <f t="shared" si="89"/>
        <v>YP4D0235ACM3802</v>
      </c>
      <c r="P1142" t="s">
        <v>72</v>
      </c>
      <c r="S1142" t="s">
        <v>60</v>
      </c>
      <c r="T1142" t="s">
        <v>127</v>
      </c>
      <c r="U1142" t="s">
        <v>128</v>
      </c>
      <c r="W1142" t="s">
        <v>129</v>
      </c>
      <c r="X1142" t="s">
        <v>77</v>
      </c>
      <c r="Z1142" t="s">
        <v>492</v>
      </c>
    </row>
    <row r="1143" spans="1:27" x14ac:dyDescent="0.2">
      <c r="A1143">
        <v>1663</v>
      </c>
      <c r="B1143" t="s">
        <v>2291</v>
      </c>
      <c r="C1143" t="str">
        <f t="shared" si="85"/>
        <v>D</v>
      </c>
      <c r="D1143" t="str">
        <f t="shared" si="86"/>
        <v>3D0172</v>
      </c>
      <c r="E1143" t="str">
        <f t="shared" si="87"/>
        <v>D3</v>
      </c>
      <c r="F1143" t="s">
        <v>2292</v>
      </c>
      <c r="G1143" t="s">
        <v>123</v>
      </c>
      <c r="H1143" t="str">
        <f t="shared" si="88"/>
        <v>Sloanea_tieghemiiACM3802</v>
      </c>
      <c r="I1143" t="s">
        <v>99</v>
      </c>
      <c r="J1143" s="5">
        <v>59.5</v>
      </c>
      <c r="K1143" t="s">
        <v>2566</v>
      </c>
      <c r="L1143">
        <v>1</v>
      </c>
      <c r="M1143" t="s">
        <v>33</v>
      </c>
      <c r="N1143" t="s">
        <v>655</v>
      </c>
      <c r="O1143" t="str">
        <f t="shared" si="89"/>
        <v>YP3D0172ACM3802</v>
      </c>
      <c r="P1143" t="s">
        <v>72</v>
      </c>
      <c r="S1143" t="s">
        <v>60</v>
      </c>
      <c r="T1143" t="s">
        <v>127</v>
      </c>
      <c r="U1143" t="s">
        <v>128</v>
      </c>
      <c r="W1143" t="s">
        <v>129</v>
      </c>
      <c r="X1143" t="s">
        <v>77</v>
      </c>
      <c r="Z1143" t="s">
        <v>492</v>
      </c>
    </row>
    <row r="1144" spans="1:27" x14ac:dyDescent="0.2">
      <c r="A1144">
        <v>434</v>
      </c>
      <c r="B1144" t="s">
        <v>2320</v>
      </c>
      <c r="C1144" t="str">
        <f t="shared" si="85"/>
        <v>D</v>
      </c>
      <c r="D1144" t="str">
        <f t="shared" si="86"/>
        <v>1D0011</v>
      </c>
      <c r="E1144" t="str">
        <f t="shared" si="87"/>
        <v>D1</v>
      </c>
      <c r="F1144" t="s">
        <v>2321</v>
      </c>
      <c r="G1144" t="s">
        <v>1723</v>
      </c>
      <c r="H1144" t="str">
        <f t="shared" si="88"/>
        <v>Sloanea_nymaniiACM3802</v>
      </c>
      <c r="I1144" t="s">
        <v>151</v>
      </c>
      <c r="J1144" s="5">
        <v>65</v>
      </c>
      <c r="K1144" t="s">
        <v>2567</v>
      </c>
      <c r="L1144">
        <v>2</v>
      </c>
      <c r="M1144" t="s">
        <v>33</v>
      </c>
      <c r="N1144" t="s">
        <v>655</v>
      </c>
      <c r="O1144" t="str">
        <f t="shared" si="89"/>
        <v>YP1D0011ACM3802</v>
      </c>
      <c r="P1144" t="s">
        <v>72</v>
      </c>
      <c r="S1144" t="s">
        <v>60</v>
      </c>
      <c r="T1144" t="s">
        <v>127</v>
      </c>
      <c r="U1144" t="s">
        <v>1163</v>
      </c>
      <c r="W1144" t="s">
        <v>1725</v>
      </c>
      <c r="X1144" t="s">
        <v>77</v>
      </c>
      <c r="Z1144" t="s">
        <v>492</v>
      </c>
    </row>
    <row r="1145" spans="1:27" x14ac:dyDescent="0.2">
      <c r="A1145">
        <v>1661</v>
      </c>
      <c r="B1145" t="s">
        <v>2291</v>
      </c>
      <c r="C1145" t="str">
        <f t="shared" si="85"/>
        <v>D</v>
      </c>
      <c r="D1145" t="str">
        <f t="shared" si="86"/>
        <v>3D0172</v>
      </c>
      <c r="E1145" t="str">
        <f t="shared" si="87"/>
        <v>D3</v>
      </c>
      <c r="F1145" t="s">
        <v>2292</v>
      </c>
      <c r="G1145" t="s">
        <v>123</v>
      </c>
      <c r="H1145" t="str">
        <f t="shared" si="88"/>
        <v>Sloanea_tieghemiiACM3873</v>
      </c>
      <c r="I1145" t="s">
        <v>31</v>
      </c>
      <c r="J1145" s="5">
        <v>59.5</v>
      </c>
      <c r="K1145" t="s">
        <v>2385</v>
      </c>
      <c r="L1145">
        <v>1</v>
      </c>
      <c r="M1145" t="s">
        <v>33</v>
      </c>
      <c r="N1145" t="s">
        <v>658</v>
      </c>
      <c r="O1145" t="str">
        <f t="shared" si="89"/>
        <v>YP3D0172ACM3873</v>
      </c>
      <c r="P1145" t="s">
        <v>659</v>
      </c>
      <c r="S1145" t="s">
        <v>60</v>
      </c>
      <c r="T1145" t="s">
        <v>127</v>
      </c>
      <c r="U1145" t="s">
        <v>128</v>
      </c>
      <c r="W1145" t="s">
        <v>129</v>
      </c>
    </row>
    <row r="1146" spans="1:27" x14ac:dyDescent="0.2">
      <c r="A1146">
        <v>439</v>
      </c>
      <c r="B1146" t="s">
        <v>2320</v>
      </c>
      <c r="C1146" t="str">
        <f t="shared" si="85"/>
        <v>D</v>
      </c>
      <c r="D1146" t="str">
        <f t="shared" si="86"/>
        <v>1D0011</v>
      </c>
      <c r="E1146" t="str">
        <f t="shared" si="87"/>
        <v>D1</v>
      </c>
      <c r="F1146" t="s">
        <v>2321</v>
      </c>
      <c r="G1146" t="s">
        <v>1723</v>
      </c>
      <c r="H1146" t="str">
        <f t="shared" si="88"/>
        <v>Sloanea_nymaniiACM3873</v>
      </c>
      <c r="I1146" t="s">
        <v>399</v>
      </c>
      <c r="J1146" s="5">
        <v>65</v>
      </c>
      <c r="K1146" t="s">
        <v>2568</v>
      </c>
      <c r="L1146">
        <v>1</v>
      </c>
      <c r="M1146" t="s">
        <v>57</v>
      </c>
      <c r="N1146" t="s">
        <v>658</v>
      </c>
      <c r="O1146" t="str">
        <f t="shared" si="89"/>
        <v>YP1D0011ACM3873</v>
      </c>
      <c r="P1146" t="s">
        <v>659</v>
      </c>
      <c r="S1146" t="s">
        <v>60</v>
      </c>
      <c r="T1146" t="s">
        <v>127</v>
      </c>
      <c r="U1146" t="s">
        <v>1163</v>
      </c>
      <c r="W1146" t="s">
        <v>1725</v>
      </c>
    </row>
    <row r="1147" spans="1:27" x14ac:dyDescent="0.2">
      <c r="A1147">
        <v>1078</v>
      </c>
      <c r="B1147" t="s">
        <v>2317</v>
      </c>
      <c r="C1147" t="str">
        <f t="shared" si="85"/>
        <v>D</v>
      </c>
      <c r="D1147" t="str">
        <f t="shared" si="86"/>
        <v>2D0114</v>
      </c>
      <c r="E1147" t="str">
        <f t="shared" si="87"/>
        <v>D2</v>
      </c>
      <c r="F1147" t="s">
        <v>2318</v>
      </c>
      <c r="G1147" t="s">
        <v>123</v>
      </c>
      <c r="H1147" t="str">
        <f t="shared" si="88"/>
        <v>Sloanea_tieghemiiACM3873</v>
      </c>
      <c r="I1147" t="s">
        <v>285</v>
      </c>
      <c r="J1147" s="5">
        <v>70.7</v>
      </c>
      <c r="K1147" t="s">
        <v>2569</v>
      </c>
      <c r="L1147">
        <v>1</v>
      </c>
      <c r="M1147" t="s">
        <v>33</v>
      </c>
      <c r="N1147" t="s">
        <v>658</v>
      </c>
      <c r="O1147" t="str">
        <f t="shared" si="89"/>
        <v>YP2D0114ACM3873</v>
      </c>
      <c r="P1147" t="s">
        <v>659</v>
      </c>
      <c r="S1147" t="s">
        <v>60</v>
      </c>
      <c r="T1147" t="s">
        <v>127</v>
      </c>
      <c r="U1147" t="s">
        <v>128</v>
      </c>
      <c r="W1147" t="s">
        <v>129</v>
      </c>
    </row>
    <row r="1148" spans="1:27" x14ac:dyDescent="0.2">
      <c r="A1148">
        <v>1065</v>
      </c>
      <c r="B1148" t="s">
        <v>2432</v>
      </c>
      <c r="C1148" t="str">
        <f t="shared" si="85"/>
        <v>D</v>
      </c>
      <c r="D1148" t="str">
        <f t="shared" si="86"/>
        <v>2D0107</v>
      </c>
      <c r="E1148" t="str">
        <f t="shared" si="87"/>
        <v>D2</v>
      </c>
      <c r="F1148" t="s">
        <v>2433</v>
      </c>
      <c r="G1148" t="s">
        <v>936</v>
      </c>
      <c r="H1148" t="str">
        <f t="shared" si="88"/>
        <v>Elaeocarpus_dolichodactylusACM3945</v>
      </c>
      <c r="I1148" t="s">
        <v>31</v>
      </c>
      <c r="J1148" s="5">
        <v>25.5</v>
      </c>
      <c r="K1148" t="s">
        <v>2570</v>
      </c>
      <c r="L1148">
        <v>2</v>
      </c>
      <c r="M1148" t="s">
        <v>33</v>
      </c>
      <c r="N1148" t="s">
        <v>664</v>
      </c>
      <c r="O1148" t="str">
        <f t="shared" si="89"/>
        <v>YP2D0107ACM3945</v>
      </c>
      <c r="P1148" t="s">
        <v>141</v>
      </c>
      <c r="S1148" t="s">
        <v>60</v>
      </c>
      <c r="T1148" t="s">
        <v>61</v>
      </c>
      <c r="U1148" t="s">
        <v>940</v>
      </c>
      <c r="W1148" t="s">
        <v>63</v>
      </c>
    </row>
    <row r="1149" spans="1:27" x14ac:dyDescent="0.2">
      <c r="A1149">
        <v>1671</v>
      </c>
      <c r="B1149" t="s">
        <v>2291</v>
      </c>
      <c r="C1149" t="str">
        <f t="shared" si="85"/>
        <v>D</v>
      </c>
      <c r="D1149" t="str">
        <f t="shared" si="86"/>
        <v>3D0172</v>
      </c>
      <c r="E1149" t="str">
        <f t="shared" si="87"/>
        <v>D3</v>
      </c>
      <c r="F1149" t="s">
        <v>2292</v>
      </c>
      <c r="G1149" t="s">
        <v>123</v>
      </c>
      <c r="H1149" t="str">
        <f t="shared" si="88"/>
        <v>Sloanea_tieghemiiACM4172</v>
      </c>
      <c r="I1149" t="s">
        <v>259</v>
      </c>
      <c r="J1149" s="5">
        <v>59.5</v>
      </c>
      <c r="K1149" t="s">
        <v>2571</v>
      </c>
      <c r="L1149">
        <v>1</v>
      </c>
      <c r="M1149" t="s">
        <v>33</v>
      </c>
      <c r="N1149" t="s">
        <v>682</v>
      </c>
      <c r="O1149" t="str">
        <f t="shared" si="89"/>
        <v>YP3D0172ACM4172</v>
      </c>
      <c r="P1149" t="s">
        <v>189</v>
      </c>
      <c r="S1149" t="s">
        <v>60</v>
      </c>
      <c r="T1149" t="s">
        <v>127</v>
      </c>
      <c r="U1149" t="s">
        <v>128</v>
      </c>
      <c r="W1149" t="s">
        <v>129</v>
      </c>
      <c r="X1149" t="s">
        <v>251</v>
      </c>
      <c r="Z1149" t="s">
        <v>683</v>
      </c>
      <c r="AA1149" t="s">
        <v>684</v>
      </c>
    </row>
    <row r="1150" spans="1:27" x14ac:dyDescent="0.2">
      <c r="A1150">
        <v>1672</v>
      </c>
      <c r="B1150" t="s">
        <v>2291</v>
      </c>
      <c r="C1150" t="str">
        <f t="shared" si="85"/>
        <v>D</v>
      </c>
      <c r="D1150" t="str">
        <f t="shared" si="86"/>
        <v>3D0172</v>
      </c>
      <c r="E1150" t="str">
        <f t="shared" si="87"/>
        <v>D3</v>
      </c>
      <c r="F1150" t="s">
        <v>2292</v>
      </c>
      <c r="G1150" t="s">
        <v>123</v>
      </c>
      <c r="H1150" t="str">
        <f t="shared" si="88"/>
        <v>Sloanea_tieghemiiACM4172</v>
      </c>
      <c r="I1150" t="s">
        <v>355</v>
      </c>
      <c r="J1150" s="5">
        <v>59.5</v>
      </c>
      <c r="K1150" t="s">
        <v>2572</v>
      </c>
      <c r="L1150">
        <v>1</v>
      </c>
      <c r="M1150" t="s">
        <v>33</v>
      </c>
      <c r="N1150" t="s">
        <v>682</v>
      </c>
      <c r="O1150" t="str">
        <f t="shared" si="89"/>
        <v>YP3D0172ACM4172</v>
      </c>
      <c r="P1150" t="s">
        <v>189</v>
      </c>
      <c r="S1150" t="s">
        <v>60</v>
      </c>
      <c r="T1150" t="s">
        <v>127</v>
      </c>
      <c r="U1150" t="s">
        <v>128</v>
      </c>
      <c r="W1150" t="s">
        <v>129</v>
      </c>
      <c r="X1150" t="s">
        <v>251</v>
      </c>
      <c r="Z1150" t="s">
        <v>683</v>
      </c>
      <c r="AA1150" t="s">
        <v>684</v>
      </c>
    </row>
    <row r="1151" spans="1:27" x14ac:dyDescent="0.2">
      <c r="A1151">
        <v>1644</v>
      </c>
      <c r="B1151" t="s">
        <v>2394</v>
      </c>
      <c r="C1151" t="str">
        <f t="shared" si="85"/>
        <v>D</v>
      </c>
      <c r="D1151" t="str">
        <f t="shared" si="86"/>
        <v>3D0159</v>
      </c>
      <c r="E1151" t="str">
        <f t="shared" si="87"/>
        <v>D3</v>
      </c>
      <c r="F1151" t="s">
        <v>2395</v>
      </c>
      <c r="G1151" t="s">
        <v>161</v>
      </c>
      <c r="H1151" t="str">
        <f t="shared" si="88"/>
        <v>Perrottetia_alpestrisACM4173</v>
      </c>
      <c r="I1151" t="s">
        <v>31</v>
      </c>
      <c r="J1151" s="5">
        <v>9.6999999999999993</v>
      </c>
      <c r="K1151" t="s">
        <v>2573</v>
      </c>
      <c r="L1151">
        <v>2</v>
      </c>
      <c r="M1151" t="s">
        <v>33</v>
      </c>
      <c r="N1151" t="s">
        <v>2574</v>
      </c>
      <c r="O1151" t="str">
        <f t="shared" si="89"/>
        <v>YP3D0159ACM4173</v>
      </c>
      <c r="P1151" t="s">
        <v>189</v>
      </c>
      <c r="S1151" t="s">
        <v>164</v>
      </c>
      <c r="T1151" t="s">
        <v>165</v>
      </c>
      <c r="U1151" t="s">
        <v>166</v>
      </c>
      <c r="W1151" t="s">
        <v>167</v>
      </c>
      <c r="X1151" t="s">
        <v>251</v>
      </c>
      <c r="Y1151" t="s">
        <v>252</v>
      </c>
      <c r="Z1151" t="s">
        <v>683</v>
      </c>
      <c r="AA1151" t="s">
        <v>684</v>
      </c>
    </row>
    <row r="1152" spans="1:27" x14ac:dyDescent="0.2">
      <c r="A1152">
        <v>1605</v>
      </c>
      <c r="B1152" t="s">
        <v>2306</v>
      </c>
      <c r="C1152" t="str">
        <f t="shared" si="85"/>
        <v>D</v>
      </c>
      <c r="D1152" t="str">
        <f t="shared" si="86"/>
        <v>3D0137</v>
      </c>
      <c r="E1152" t="str">
        <f t="shared" si="87"/>
        <v>D3</v>
      </c>
      <c r="F1152" t="s">
        <v>2307</v>
      </c>
      <c r="G1152" t="s">
        <v>304</v>
      </c>
      <c r="H1152" t="str">
        <f t="shared" si="88"/>
        <v>Elaeocarpus_sphaericusACM4173</v>
      </c>
      <c r="I1152" t="s">
        <v>46</v>
      </c>
      <c r="J1152" s="5">
        <v>37.200000000000003</v>
      </c>
      <c r="K1152" t="s">
        <v>2575</v>
      </c>
      <c r="L1152">
        <v>230</v>
      </c>
      <c r="M1152" t="s">
        <v>33</v>
      </c>
      <c r="N1152" t="s">
        <v>1400</v>
      </c>
      <c r="O1152" t="str">
        <f t="shared" si="89"/>
        <v>YP3D0137ACM4173</v>
      </c>
      <c r="P1152" t="s">
        <v>189</v>
      </c>
      <c r="S1152" t="s">
        <v>60</v>
      </c>
      <c r="T1152" t="s">
        <v>61</v>
      </c>
      <c r="U1152" t="s">
        <v>306</v>
      </c>
      <c r="W1152" t="s">
        <v>307</v>
      </c>
      <c r="X1152" t="s">
        <v>251</v>
      </c>
      <c r="Y1152" t="s">
        <v>252</v>
      </c>
      <c r="Z1152" t="s">
        <v>683</v>
      </c>
      <c r="AA1152" t="s">
        <v>684</v>
      </c>
    </row>
    <row r="1153" spans="1:27" x14ac:dyDescent="0.2">
      <c r="A1153">
        <v>1607</v>
      </c>
      <c r="B1153" t="s">
        <v>2306</v>
      </c>
      <c r="C1153" t="str">
        <f t="shared" si="85"/>
        <v>D</v>
      </c>
      <c r="D1153" t="str">
        <f t="shared" si="86"/>
        <v>3D0137</v>
      </c>
      <c r="E1153" t="str">
        <f t="shared" si="87"/>
        <v>D3</v>
      </c>
      <c r="F1153" t="s">
        <v>2307</v>
      </c>
      <c r="G1153" t="s">
        <v>304</v>
      </c>
      <c r="H1153" t="str">
        <f t="shared" si="88"/>
        <v>Elaeocarpus_sphaericusACM4174</v>
      </c>
      <c r="I1153" t="s">
        <v>31</v>
      </c>
      <c r="J1153" s="5">
        <v>37.200000000000003</v>
      </c>
      <c r="K1153" t="s">
        <v>2576</v>
      </c>
      <c r="L1153">
        <v>231</v>
      </c>
      <c r="M1153" t="s">
        <v>33</v>
      </c>
      <c r="N1153" t="s">
        <v>686</v>
      </c>
      <c r="O1153" t="str">
        <f t="shared" si="89"/>
        <v>YP3D0137ACM4174</v>
      </c>
      <c r="P1153" t="s">
        <v>189</v>
      </c>
      <c r="S1153" t="s">
        <v>60</v>
      </c>
      <c r="T1153" t="s">
        <v>61</v>
      </c>
      <c r="U1153" t="s">
        <v>306</v>
      </c>
      <c r="W1153" t="s">
        <v>307</v>
      </c>
      <c r="X1153" t="s">
        <v>251</v>
      </c>
      <c r="Y1153" t="s">
        <v>252</v>
      </c>
      <c r="Z1153" t="s">
        <v>683</v>
      </c>
      <c r="AA1153" t="s">
        <v>684</v>
      </c>
    </row>
    <row r="1154" spans="1:27" x14ac:dyDescent="0.2">
      <c r="A1154">
        <v>1608</v>
      </c>
      <c r="B1154" t="s">
        <v>2306</v>
      </c>
      <c r="C1154" t="str">
        <f t="shared" ref="C1154:C1217" si="90">CONCATENATE(LEFT(B1154,1))</f>
        <v>D</v>
      </c>
      <c r="D1154" t="str">
        <f t="shared" ref="D1154:D1217" si="91">CONCATENATE(RIGHT(F1154,6))</f>
        <v>3D0137</v>
      </c>
      <c r="E1154" t="str">
        <f t="shared" ref="E1154:E1217" si="92">CONCATENATE(C1154,LEFT(D1154,1))</f>
        <v>D3</v>
      </c>
      <c r="F1154" t="s">
        <v>2307</v>
      </c>
      <c r="G1154" t="s">
        <v>304</v>
      </c>
      <c r="H1154" t="str">
        <f t="shared" ref="H1154:H1217" si="93">CONCATENATE(G1154,N1154)</f>
        <v>Elaeocarpus_sphaericusACM4174</v>
      </c>
      <c r="I1154" t="s">
        <v>99</v>
      </c>
      <c r="J1154" s="5">
        <v>37.200000000000003</v>
      </c>
      <c r="K1154" t="s">
        <v>2577</v>
      </c>
      <c r="L1154">
        <v>317</v>
      </c>
      <c r="M1154" t="s">
        <v>33</v>
      </c>
      <c r="N1154" t="s">
        <v>686</v>
      </c>
      <c r="O1154" t="str">
        <f t="shared" ref="O1154:O1217" si="94">CONCATENATE(F1154,N1154)</f>
        <v>YP3D0137ACM4174</v>
      </c>
      <c r="P1154" t="s">
        <v>189</v>
      </c>
      <c r="S1154" t="s">
        <v>60</v>
      </c>
      <c r="T1154" t="s">
        <v>61</v>
      </c>
      <c r="U1154" t="s">
        <v>306</v>
      </c>
      <c r="W1154" t="s">
        <v>307</v>
      </c>
      <c r="X1154" t="s">
        <v>251</v>
      </c>
      <c r="Y1154" t="s">
        <v>252</v>
      </c>
      <c r="Z1154" t="s">
        <v>683</v>
      </c>
      <c r="AA1154" t="s">
        <v>684</v>
      </c>
    </row>
    <row r="1155" spans="1:27" x14ac:dyDescent="0.2">
      <c r="A1155">
        <v>1611</v>
      </c>
      <c r="B1155" t="s">
        <v>2306</v>
      </c>
      <c r="C1155" t="str">
        <f t="shared" si="90"/>
        <v>D</v>
      </c>
      <c r="D1155" t="str">
        <f t="shared" si="91"/>
        <v>3D0137</v>
      </c>
      <c r="E1155" t="str">
        <f t="shared" si="92"/>
        <v>D3</v>
      </c>
      <c r="F1155" t="s">
        <v>2307</v>
      </c>
      <c r="G1155" t="s">
        <v>304</v>
      </c>
      <c r="H1155" t="str">
        <f t="shared" si="93"/>
        <v>Elaeocarpus_sphaericusACM4174</v>
      </c>
      <c r="I1155" t="s">
        <v>86</v>
      </c>
      <c r="J1155" s="5">
        <v>37.200000000000003</v>
      </c>
      <c r="K1155" t="s">
        <v>2578</v>
      </c>
      <c r="L1155">
        <v>2</v>
      </c>
      <c r="M1155" t="s">
        <v>33</v>
      </c>
      <c r="N1155" t="s">
        <v>686</v>
      </c>
      <c r="O1155" t="str">
        <f t="shared" si="94"/>
        <v>YP3D0137ACM4174</v>
      </c>
      <c r="P1155" t="s">
        <v>189</v>
      </c>
      <c r="S1155" t="s">
        <v>60</v>
      </c>
      <c r="T1155" t="s">
        <v>61</v>
      </c>
      <c r="U1155" t="s">
        <v>306</v>
      </c>
      <c r="W1155" t="s">
        <v>307</v>
      </c>
      <c r="X1155" t="s">
        <v>251</v>
      </c>
      <c r="Y1155" t="s">
        <v>252</v>
      </c>
      <c r="Z1155" t="s">
        <v>683</v>
      </c>
      <c r="AA1155" t="s">
        <v>684</v>
      </c>
    </row>
    <row r="1156" spans="1:27" x14ac:dyDescent="0.2">
      <c r="A1156">
        <v>1673</v>
      </c>
      <c r="B1156" t="s">
        <v>2579</v>
      </c>
      <c r="C1156" t="str">
        <f t="shared" si="90"/>
        <v>D</v>
      </c>
      <c r="D1156" t="str">
        <f t="shared" si="91"/>
        <v>3D0173</v>
      </c>
      <c r="E1156" t="str">
        <f t="shared" si="92"/>
        <v>D3</v>
      </c>
      <c r="F1156" t="s">
        <v>2580</v>
      </c>
      <c r="G1156" t="s">
        <v>55</v>
      </c>
      <c r="H1156" t="str">
        <f t="shared" si="93"/>
        <v>Elaeocarpus_dolichostylusACM4174</v>
      </c>
      <c r="I1156" t="s">
        <v>46</v>
      </c>
      <c r="J1156" s="5">
        <v>44.753531765585301</v>
      </c>
      <c r="K1156" t="s">
        <v>2581</v>
      </c>
      <c r="L1156">
        <v>49</v>
      </c>
      <c r="M1156" t="s">
        <v>33</v>
      </c>
      <c r="N1156" t="s">
        <v>2031</v>
      </c>
      <c r="O1156" t="str">
        <f t="shared" si="94"/>
        <v>YP3D0173ACM4174</v>
      </c>
      <c r="P1156" t="s">
        <v>189</v>
      </c>
      <c r="S1156" t="s">
        <v>60</v>
      </c>
      <c r="T1156" t="s">
        <v>61</v>
      </c>
      <c r="U1156" t="s">
        <v>62</v>
      </c>
      <c r="W1156" t="s">
        <v>63</v>
      </c>
      <c r="X1156" t="s">
        <v>251</v>
      </c>
      <c r="Y1156" t="s">
        <v>252</v>
      </c>
      <c r="Z1156" t="s">
        <v>683</v>
      </c>
      <c r="AA1156" t="s">
        <v>684</v>
      </c>
    </row>
    <row r="1157" spans="1:27" x14ac:dyDescent="0.2">
      <c r="A1157">
        <v>1674</v>
      </c>
      <c r="B1157" t="s">
        <v>2579</v>
      </c>
      <c r="C1157" t="str">
        <f t="shared" si="90"/>
        <v>D</v>
      </c>
      <c r="D1157" t="str">
        <f t="shared" si="91"/>
        <v>3D0173</v>
      </c>
      <c r="E1157" t="str">
        <f t="shared" si="92"/>
        <v>D3</v>
      </c>
      <c r="F1157" t="s">
        <v>2580</v>
      </c>
      <c r="G1157" t="s">
        <v>55</v>
      </c>
      <c r="H1157" t="str">
        <f t="shared" si="93"/>
        <v>Elaeocarpus_dolichostylusACM4174</v>
      </c>
      <c r="I1157" t="s">
        <v>31</v>
      </c>
      <c r="J1157" s="5">
        <v>44.753531765585301</v>
      </c>
      <c r="K1157" t="s">
        <v>2582</v>
      </c>
      <c r="L1157">
        <v>53</v>
      </c>
      <c r="M1157" t="s">
        <v>33</v>
      </c>
      <c r="N1157" t="s">
        <v>2031</v>
      </c>
      <c r="O1157" t="str">
        <f t="shared" si="94"/>
        <v>YP3D0173ACM4174</v>
      </c>
      <c r="P1157" t="s">
        <v>189</v>
      </c>
      <c r="S1157" t="s">
        <v>60</v>
      </c>
      <c r="T1157" t="s">
        <v>61</v>
      </c>
      <c r="U1157" t="s">
        <v>62</v>
      </c>
      <c r="W1157" t="s">
        <v>63</v>
      </c>
      <c r="X1157" t="s">
        <v>251</v>
      </c>
      <c r="Y1157" t="s">
        <v>252</v>
      </c>
      <c r="Z1157" t="s">
        <v>683</v>
      </c>
      <c r="AA1157" t="s">
        <v>684</v>
      </c>
    </row>
    <row r="1158" spans="1:27" x14ac:dyDescent="0.2">
      <c r="A1158">
        <v>1675</v>
      </c>
      <c r="B1158" t="s">
        <v>2579</v>
      </c>
      <c r="C1158" t="str">
        <f t="shared" si="90"/>
        <v>D</v>
      </c>
      <c r="D1158" t="str">
        <f t="shared" si="91"/>
        <v>3D0173</v>
      </c>
      <c r="E1158" t="str">
        <f t="shared" si="92"/>
        <v>D3</v>
      </c>
      <c r="F1158" t="s">
        <v>2580</v>
      </c>
      <c r="G1158" t="s">
        <v>55</v>
      </c>
      <c r="H1158" t="str">
        <f t="shared" si="93"/>
        <v>Elaeocarpus_dolichostylusACM4174</v>
      </c>
      <c r="I1158" t="s">
        <v>99</v>
      </c>
      <c r="J1158" s="5">
        <v>44.753531765585301</v>
      </c>
      <c r="K1158" t="s">
        <v>2583</v>
      </c>
      <c r="L1158">
        <v>106</v>
      </c>
      <c r="M1158" t="s">
        <v>33</v>
      </c>
      <c r="N1158" t="s">
        <v>2031</v>
      </c>
      <c r="O1158" t="str">
        <f t="shared" si="94"/>
        <v>YP3D0173ACM4174</v>
      </c>
      <c r="P1158" t="s">
        <v>189</v>
      </c>
      <c r="S1158" t="s">
        <v>60</v>
      </c>
      <c r="T1158" t="s">
        <v>61</v>
      </c>
      <c r="U1158" t="s">
        <v>62</v>
      </c>
      <c r="W1158" t="s">
        <v>63</v>
      </c>
      <c r="X1158" t="s">
        <v>251</v>
      </c>
      <c r="Y1158" t="s">
        <v>252</v>
      </c>
      <c r="Z1158" t="s">
        <v>683</v>
      </c>
      <c r="AA1158" t="s">
        <v>684</v>
      </c>
    </row>
    <row r="1159" spans="1:27" x14ac:dyDescent="0.2">
      <c r="A1159">
        <v>411</v>
      </c>
      <c r="B1159" t="s">
        <v>2379</v>
      </c>
      <c r="C1159" t="str">
        <f t="shared" si="90"/>
        <v>D</v>
      </c>
      <c r="D1159" t="str">
        <f t="shared" si="91"/>
        <v>1D0001</v>
      </c>
      <c r="E1159" t="str">
        <f t="shared" si="92"/>
        <v>D1</v>
      </c>
      <c r="F1159" t="s">
        <v>2380</v>
      </c>
      <c r="G1159" t="s">
        <v>2381</v>
      </c>
      <c r="H1159" t="str">
        <f t="shared" si="93"/>
        <v>Syzygium_aqueumACM4197</v>
      </c>
      <c r="I1159" t="s">
        <v>99</v>
      </c>
      <c r="J1159" s="5">
        <v>46.4</v>
      </c>
      <c r="K1159" t="s">
        <v>2584</v>
      </c>
      <c r="L1159">
        <v>2</v>
      </c>
      <c r="M1159" t="s">
        <v>33</v>
      </c>
      <c r="N1159" t="s">
        <v>701</v>
      </c>
      <c r="O1159" t="str">
        <f t="shared" si="94"/>
        <v>YP1D0001ACM4197</v>
      </c>
      <c r="P1159" t="s">
        <v>189</v>
      </c>
      <c r="S1159" t="s">
        <v>510</v>
      </c>
      <c r="T1159" t="s">
        <v>511</v>
      </c>
      <c r="U1159" t="s">
        <v>2383</v>
      </c>
      <c r="W1159" t="s">
        <v>2384</v>
      </c>
      <c r="X1159" t="s">
        <v>251</v>
      </c>
    </row>
    <row r="1160" spans="1:27" x14ac:dyDescent="0.2">
      <c r="A1160">
        <v>426</v>
      </c>
      <c r="B1160" t="s">
        <v>2442</v>
      </c>
      <c r="C1160" t="str">
        <f t="shared" si="90"/>
        <v>D</v>
      </c>
      <c r="D1160" t="str">
        <f t="shared" si="91"/>
        <v>1D0002</v>
      </c>
      <c r="E1160" t="str">
        <f t="shared" si="92"/>
        <v>D1</v>
      </c>
      <c r="F1160" t="s">
        <v>2443</v>
      </c>
      <c r="G1160" t="s">
        <v>446</v>
      </c>
      <c r="H1160" t="str">
        <f t="shared" si="93"/>
        <v>Nauclea_tenuifloraACM4197</v>
      </c>
      <c r="I1160" t="s">
        <v>259</v>
      </c>
      <c r="J1160" s="5">
        <v>47.6</v>
      </c>
      <c r="K1160" t="s">
        <v>2585</v>
      </c>
      <c r="L1160">
        <v>1</v>
      </c>
      <c r="M1160" t="s">
        <v>57</v>
      </c>
      <c r="N1160" t="s">
        <v>701</v>
      </c>
      <c r="O1160" t="str">
        <f t="shared" si="94"/>
        <v>YP1D0002ACM4197</v>
      </c>
      <c r="P1160" t="s">
        <v>189</v>
      </c>
      <c r="S1160" t="s">
        <v>36</v>
      </c>
      <c r="T1160" t="s">
        <v>448</v>
      </c>
      <c r="U1160" t="s">
        <v>449</v>
      </c>
      <c r="W1160" t="s">
        <v>450</v>
      </c>
      <c r="X1160" t="s">
        <v>251</v>
      </c>
    </row>
    <row r="1161" spans="1:27" x14ac:dyDescent="0.2">
      <c r="A1161">
        <v>2097</v>
      </c>
      <c r="B1161" t="s">
        <v>2278</v>
      </c>
      <c r="C1161" t="str">
        <f t="shared" si="90"/>
        <v>D</v>
      </c>
      <c r="D1161" t="str">
        <f t="shared" si="91"/>
        <v>4D0221</v>
      </c>
      <c r="E1161" t="str">
        <f t="shared" si="92"/>
        <v>D4</v>
      </c>
      <c r="F1161" t="s">
        <v>2279</v>
      </c>
      <c r="G1161" t="s">
        <v>2280</v>
      </c>
      <c r="H1161" t="str">
        <f t="shared" si="93"/>
        <v>Lithocarpus_celebicusACM4272</v>
      </c>
      <c r="I1161" t="s">
        <v>46</v>
      </c>
      <c r="J1161" s="5">
        <v>5.2</v>
      </c>
      <c r="K1161" t="s">
        <v>2586</v>
      </c>
      <c r="L1161">
        <v>1</v>
      </c>
      <c r="M1161" t="s">
        <v>33</v>
      </c>
      <c r="N1161" t="s">
        <v>704</v>
      </c>
      <c r="O1161" t="str">
        <f t="shared" si="94"/>
        <v>YP4D0221ACM4272</v>
      </c>
      <c r="P1161" t="s">
        <v>189</v>
      </c>
      <c r="S1161" t="s">
        <v>2283</v>
      </c>
      <c r="T1161" t="s">
        <v>2284</v>
      </c>
      <c r="U1161" t="s">
        <v>2285</v>
      </c>
      <c r="W1161" t="s">
        <v>2286</v>
      </c>
      <c r="X1161" t="s">
        <v>251</v>
      </c>
    </row>
    <row r="1162" spans="1:27" x14ac:dyDescent="0.2">
      <c r="A1162">
        <v>2098</v>
      </c>
      <c r="B1162" t="s">
        <v>2278</v>
      </c>
      <c r="C1162" t="str">
        <f t="shared" si="90"/>
        <v>D</v>
      </c>
      <c r="D1162" t="str">
        <f t="shared" si="91"/>
        <v>4D0221</v>
      </c>
      <c r="E1162" t="str">
        <f t="shared" si="92"/>
        <v>D4</v>
      </c>
      <c r="F1162" t="s">
        <v>2279</v>
      </c>
      <c r="G1162" t="s">
        <v>2280</v>
      </c>
      <c r="H1162" t="str">
        <f t="shared" si="93"/>
        <v>Lithocarpus_celebicusACM4272</v>
      </c>
      <c r="I1162" t="s">
        <v>46</v>
      </c>
      <c r="J1162" s="5">
        <v>5.2</v>
      </c>
      <c r="K1162" t="s">
        <v>2586</v>
      </c>
      <c r="L1162">
        <v>1</v>
      </c>
      <c r="M1162" t="s">
        <v>33</v>
      </c>
      <c r="N1162" t="s">
        <v>704</v>
      </c>
      <c r="O1162" t="str">
        <f t="shared" si="94"/>
        <v>YP4D0221ACM4272</v>
      </c>
      <c r="P1162" t="s">
        <v>189</v>
      </c>
      <c r="S1162" t="s">
        <v>2283</v>
      </c>
      <c r="T1162" t="s">
        <v>2284</v>
      </c>
      <c r="U1162" t="s">
        <v>2285</v>
      </c>
      <c r="W1162" t="s">
        <v>2286</v>
      </c>
      <c r="X1162" t="s">
        <v>251</v>
      </c>
    </row>
    <row r="1163" spans="1:27" x14ac:dyDescent="0.2">
      <c r="A1163">
        <v>1601</v>
      </c>
      <c r="B1163" t="s">
        <v>2587</v>
      </c>
      <c r="C1163" t="str">
        <f t="shared" si="90"/>
        <v>D</v>
      </c>
      <c r="D1163" t="str">
        <f t="shared" si="91"/>
        <v>3D0133</v>
      </c>
      <c r="E1163" t="str">
        <f t="shared" si="92"/>
        <v>D3</v>
      </c>
      <c r="F1163" t="s">
        <v>2588</v>
      </c>
      <c r="G1163" t="s">
        <v>1699</v>
      </c>
      <c r="H1163" t="str">
        <f t="shared" si="93"/>
        <v>Syzygium_hylophilumACM4272</v>
      </c>
      <c r="I1163" t="s">
        <v>46</v>
      </c>
      <c r="J1163" s="5">
        <v>6</v>
      </c>
      <c r="K1163" t="s">
        <v>2589</v>
      </c>
      <c r="L1163">
        <v>1</v>
      </c>
      <c r="M1163" t="s">
        <v>57</v>
      </c>
      <c r="N1163" t="s">
        <v>704</v>
      </c>
      <c r="O1163" t="str">
        <f t="shared" si="94"/>
        <v>YP3D0133ACM4272</v>
      </c>
      <c r="P1163" t="s">
        <v>189</v>
      </c>
      <c r="S1163" t="s">
        <v>510</v>
      </c>
      <c r="T1163" t="s">
        <v>511</v>
      </c>
      <c r="U1163" t="s">
        <v>1701</v>
      </c>
      <c r="W1163" t="s">
        <v>1702</v>
      </c>
      <c r="X1163" t="s">
        <v>251</v>
      </c>
    </row>
    <row r="1164" spans="1:27" x14ac:dyDescent="0.2">
      <c r="A1164">
        <v>1591</v>
      </c>
      <c r="B1164" t="s">
        <v>2329</v>
      </c>
      <c r="C1164" t="str">
        <f t="shared" si="90"/>
        <v>D</v>
      </c>
      <c r="D1164" t="str">
        <f t="shared" si="91"/>
        <v>3D0126</v>
      </c>
      <c r="E1164" t="str">
        <f t="shared" si="92"/>
        <v>D3</v>
      </c>
      <c r="F1164" t="s">
        <v>2330</v>
      </c>
      <c r="G1164" t="s">
        <v>123</v>
      </c>
      <c r="H1164" t="str">
        <f t="shared" si="93"/>
        <v>Sloanea_tieghemiiACM4272</v>
      </c>
      <c r="I1164" t="s">
        <v>46</v>
      </c>
      <c r="J1164" s="5">
        <v>8</v>
      </c>
      <c r="K1164" t="s">
        <v>2590</v>
      </c>
      <c r="L1164">
        <v>2</v>
      </c>
      <c r="M1164" t="s">
        <v>33</v>
      </c>
      <c r="N1164" t="s">
        <v>704</v>
      </c>
      <c r="O1164" t="str">
        <f t="shared" si="94"/>
        <v>YP3D0126ACM4272</v>
      </c>
      <c r="P1164" t="s">
        <v>189</v>
      </c>
      <c r="S1164" t="s">
        <v>60</v>
      </c>
      <c r="T1164" t="s">
        <v>127</v>
      </c>
      <c r="U1164" t="s">
        <v>128</v>
      </c>
      <c r="W1164" t="s">
        <v>129</v>
      </c>
      <c r="X1164" t="s">
        <v>251</v>
      </c>
    </row>
    <row r="1165" spans="1:27" x14ac:dyDescent="0.2">
      <c r="A1165">
        <v>2134</v>
      </c>
      <c r="B1165" t="s">
        <v>2288</v>
      </c>
      <c r="C1165" t="str">
        <f t="shared" si="90"/>
        <v>D</v>
      </c>
      <c r="D1165" t="str">
        <f t="shared" si="91"/>
        <v>4D0251</v>
      </c>
      <c r="E1165" t="str">
        <f t="shared" si="92"/>
        <v>D4</v>
      </c>
      <c r="F1165" t="s">
        <v>2289</v>
      </c>
      <c r="G1165" t="s">
        <v>2280</v>
      </c>
      <c r="H1165" t="str">
        <f t="shared" si="93"/>
        <v>Lithocarpus_celebicusACM4272</v>
      </c>
      <c r="I1165" t="s">
        <v>46</v>
      </c>
      <c r="J1165" s="5">
        <v>10.1</v>
      </c>
      <c r="K1165" t="s">
        <v>2591</v>
      </c>
      <c r="L1165">
        <v>1</v>
      </c>
      <c r="M1165" t="s">
        <v>33</v>
      </c>
      <c r="N1165" t="s">
        <v>704</v>
      </c>
      <c r="O1165" t="str">
        <f t="shared" si="94"/>
        <v>YP4D0251ACM4272</v>
      </c>
      <c r="P1165" t="s">
        <v>189</v>
      </c>
      <c r="S1165" t="s">
        <v>2283</v>
      </c>
      <c r="T1165" t="s">
        <v>2284</v>
      </c>
      <c r="U1165" t="s">
        <v>2285</v>
      </c>
      <c r="W1165" t="s">
        <v>2286</v>
      </c>
      <c r="X1165" t="s">
        <v>251</v>
      </c>
    </row>
    <row r="1166" spans="1:27" x14ac:dyDescent="0.2">
      <c r="A1166">
        <v>463</v>
      </c>
      <c r="B1166" t="s">
        <v>2428</v>
      </c>
      <c r="C1166" t="str">
        <f t="shared" si="90"/>
        <v>D</v>
      </c>
      <c r="D1166" t="str">
        <f t="shared" si="91"/>
        <v>1D0029</v>
      </c>
      <c r="E1166" t="str">
        <f t="shared" si="92"/>
        <v>D1</v>
      </c>
      <c r="F1166" t="s">
        <v>2429</v>
      </c>
      <c r="G1166" t="s">
        <v>55</v>
      </c>
      <c r="H1166" t="str">
        <f t="shared" si="93"/>
        <v>Elaeocarpus_dolichostylusACM4272</v>
      </c>
      <c r="I1166" t="s">
        <v>338</v>
      </c>
      <c r="J1166" s="5">
        <v>10.7</v>
      </c>
      <c r="K1166" t="s">
        <v>2592</v>
      </c>
      <c r="L1166">
        <v>1</v>
      </c>
      <c r="M1166" t="s">
        <v>33</v>
      </c>
      <c r="N1166" t="s">
        <v>704</v>
      </c>
      <c r="O1166" t="str">
        <f t="shared" si="94"/>
        <v>YP1D0029ACM4272</v>
      </c>
      <c r="P1166" t="s">
        <v>189</v>
      </c>
      <c r="S1166" t="s">
        <v>60</v>
      </c>
      <c r="T1166" t="s">
        <v>61</v>
      </c>
      <c r="U1166" t="s">
        <v>62</v>
      </c>
      <c r="W1166" t="s">
        <v>63</v>
      </c>
      <c r="X1166" t="s">
        <v>251</v>
      </c>
    </row>
    <row r="1167" spans="1:27" x14ac:dyDescent="0.2">
      <c r="A1167">
        <v>2090</v>
      </c>
      <c r="B1167" t="s">
        <v>2593</v>
      </c>
      <c r="C1167" t="str">
        <f t="shared" si="90"/>
        <v>D</v>
      </c>
      <c r="D1167" t="str">
        <f t="shared" si="91"/>
        <v>4D0201</v>
      </c>
      <c r="E1167" t="str">
        <f t="shared" si="92"/>
        <v>D4</v>
      </c>
      <c r="F1167" t="s">
        <v>2594</v>
      </c>
      <c r="G1167" t="s">
        <v>2595</v>
      </c>
      <c r="H1167" t="str">
        <f t="shared" si="93"/>
        <v>Cryptocarya_magnifoliaACM4272</v>
      </c>
      <c r="I1167" t="s">
        <v>31</v>
      </c>
      <c r="J1167" s="5">
        <v>11.3</v>
      </c>
      <c r="K1167" t="s">
        <v>2596</v>
      </c>
      <c r="L1167">
        <v>2</v>
      </c>
      <c r="M1167" t="s">
        <v>33</v>
      </c>
      <c r="N1167" t="s">
        <v>704</v>
      </c>
      <c r="O1167" t="str">
        <f t="shared" si="94"/>
        <v>YP4D0201ACM4272</v>
      </c>
      <c r="P1167" t="s">
        <v>189</v>
      </c>
      <c r="S1167" t="s">
        <v>460</v>
      </c>
      <c r="T1167" t="s">
        <v>461</v>
      </c>
      <c r="U1167" t="s">
        <v>2597</v>
      </c>
      <c r="W1167" t="s">
        <v>2598</v>
      </c>
      <c r="X1167" t="s">
        <v>251</v>
      </c>
    </row>
    <row r="1168" spans="1:27" x14ac:dyDescent="0.2">
      <c r="A1168">
        <v>2157</v>
      </c>
      <c r="B1168" t="s">
        <v>2599</v>
      </c>
      <c r="C1168" t="str">
        <f t="shared" si="90"/>
        <v>D</v>
      </c>
      <c r="D1168" t="str">
        <f t="shared" si="91"/>
        <v>4D0257</v>
      </c>
      <c r="E1168" t="str">
        <f t="shared" si="92"/>
        <v>D4</v>
      </c>
      <c r="F1168" t="s">
        <v>2600</v>
      </c>
      <c r="G1168" t="s">
        <v>1251</v>
      </c>
      <c r="H1168" t="str">
        <f t="shared" si="93"/>
        <v>Sloanea_forbesiiACM4272</v>
      </c>
      <c r="I1168" t="s">
        <v>46</v>
      </c>
      <c r="J1168" s="5">
        <v>13.2</v>
      </c>
      <c r="K1168" t="s">
        <v>2601</v>
      </c>
      <c r="L1168">
        <v>1</v>
      </c>
      <c r="M1168" t="s">
        <v>33</v>
      </c>
      <c r="N1168" t="s">
        <v>704</v>
      </c>
      <c r="O1168" t="str">
        <f t="shared" si="94"/>
        <v>YP4D0257ACM4272</v>
      </c>
      <c r="P1168" t="s">
        <v>189</v>
      </c>
      <c r="S1168" t="s">
        <v>60</v>
      </c>
      <c r="T1168" t="s">
        <v>127</v>
      </c>
      <c r="U1168" t="s">
        <v>1253</v>
      </c>
      <c r="W1168" t="s">
        <v>1254</v>
      </c>
      <c r="X1168" t="s">
        <v>251</v>
      </c>
    </row>
    <row r="1169" spans="1:27" x14ac:dyDescent="0.2">
      <c r="A1169">
        <v>1044</v>
      </c>
      <c r="B1169" t="s">
        <v>2361</v>
      </c>
      <c r="C1169" t="str">
        <f t="shared" si="90"/>
        <v>D</v>
      </c>
      <c r="D1169" t="str">
        <f t="shared" si="91"/>
        <v>2D0079</v>
      </c>
      <c r="E1169" t="str">
        <f t="shared" si="92"/>
        <v>D2</v>
      </c>
      <c r="F1169" t="s">
        <v>2362</v>
      </c>
      <c r="G1169" t="s">
        <v>161</v>
      </c>
      <c r="H1169" t="str">
        <f t="shared" si="93"/>
        <v>Perrottetia_alpestrisACM4272</v>
      </c>
      <c r="I1169" t="s">
        <v>99</v>
      </c>
      <c r="J1169" s="5">
        <v>22.2</v>
      </c>
      <c r="K1169" t="s">
        <v>2602</v>
      </c>
      <c r="L1169">
        <v>2</v>
      </c>
      <c r="M1169" t="s">
        <v>33</v>
      </c>
      <c r="N1169" t="s">
        <v>704</v>
      </c>
      <c r="O1169" t="str">
        <f t="shared" si="94"/>
        <v>YP2D0079ACM4272</v>
      </c>
      <c r="P1169" t="s">
        <v>189</v>
      </c>
      <c r="S1169" t="s">
        <v>164</v>
      </c>
      <c r="T1169" t="s">
        <v>165</v>
      </c>
      <c r="U1169" t="s">
        <v>166</v>
      </c>
      <c r="W1169" t="s">
        <v>167</v>
      </c>
      <c r="X1169" t="s">
        <v>251</v>
      </c>
    </row>
    <row r="1170" spans="1:27" x14ac:dyDescent="0.2">
      <c r="A1170">
        <v>1067</v>
      </c>
      <c r="B1170" t="s">
        <v>2432</v>
      </c>
      <c r="C1170" t="str">
        <f t="shared" si="90"/>
        <v>D</v>
      </c>
      <c r="D1170" t="str">
        <f t="shared" si="91"/>
        <v>2D0107</v>
      </c>
      <c r="E1170" t="str">
        <f t="shared" si="92"/>
        <v>D2</v>
      </c>
      <c r="F1170" t="s">
        <v>2433</v>
      </c>
      <c r="G1170" t="s">
        <v>936</v>
      </c>
      <c r="H1170" t="str">
        <f t="shared" si="93"/>
        <v>Elaeocarpus_dolichodactylusACM4272</v>
      </c>
      <c r="I1170" t="s">
        <v>82</v>
      </c>
      <c r="J1170" s="5">
        <v>25.5</v>
      </c>
      <c r="K1170" t="s">
        <v>2603</v>
      </c>
      <c r="L1170">
        <v>3</v>
      </c>
      <c r="M1170" t="s">
        <v>33</v>
      </c>
      <c r="N1170" t="s">
        <v>704</v>
      </c>
      <c r="O1170" t="str">
        <f t="shared" si="94"/>
        <v>YP2D0107ACM4272</v>
      </c>
      <c r="P1170" t="s">
        <v>189</v>
      </c>
      <c r="S1170" t="s">
        <v>60</v>
      </c>
      <c r="T1170" t="s">
        <v>61</v>
      </c>
      <c r="U1170" t="s">
        <v>940</v>
      </c>
      <c r="W1170" t="s">
        <v>63</v>
      </c>
      <c r="X1170" t="s">
        <v>251</v>
      </c>
    </row>
    <row r="1171" spans="1:27" x14ac:dyDescent="0.2">
      <c r="A1171">
        <v>1055</v>
      </c>
      <c r="B1171" t="s">
        <v>2604</v>
      </c>
      <c r="C1171" t="str">
        <f t="shared" si="90"/>
        <v>D</v>
      </c>
      <c r="D1171" t="str">
        <f t="shared" si="91"/>
        <v>2D0095</v>
      </c>
      <c r="E1171" t="str">
        <f t="shared" si="92"/>
        <v>D2</v>
      </c>
      <c r="F1171" t="s">
        <v>2605</v>
      </c>
      <c r="G1171" t="s">
        <v>2606</v>
      </c>
      <c r="H1171" t="str">
        <f t="shared" si="93"/>
        <v>Ficus_pachycladaACM4272</v>
      </c>
      <c r="I1171" t="s">
        <v>46</v>
      </c>
      <c r="J1171" s="5">
        <v>25.9</v>
      </c>
      <c r="K1171" t="s">
        <v>2607</v>
      </c>
      <c r="L1171">
        <v>1</v>
      </c>
      <c r="M1171" t="s">
        <v>33</v>
      </c>
      <c r="N1171" t="s">
        <v>704</v>
      </c>
      <c r="O1171" t="str">
        <f t="shared" si="94"/>
        <v>YP2D0095ACM4272</v>
      </c>
      <c r="P1171" t="s">
        <v>189</v>
      </c>
      <c r="S1171" t="s">
        <v>93</v>
      </c>
      <c r="T1171" t="s">
        <v>94</v>
      </c>
      <c r="W1171" t="s">
        <v>2608</v>
      </c>
      <c r="X1171" t="s">
        <v>251</v>
      </c>
    </row>
    <row r="1172" spans="1:27" x14ac:dyDescent="0.2">
      <c r="A1172">
        <v>1056</v>
      </c>
      <c r="B1172" t="s">
        <v>2604</v>
      </c>
      <c r="C1172" t="str">
        <f t="shared" si="90"/>
        <v>D</v>
      </c>
      <c r="D1172" t="str">
        <f t="shared" si="91"/>
        <v>2D0095</v>
      </c>
      <c r="E1172" t="str">
        <f t="shared" si="92"/>
        <v>D2</v>
      </c>
      <c r="F1172" t="s">
        <v>2605</v>
      </c>
      <c r="G1172" t="s">
        <v>2606</v>
      </c>
      <c r="H1172" t="str">
        <f t="shared" si="93"/>
        <v>Ficus_pachycladaACM4272</v>
      </c>
      <c r="I1172" t="s">
        <v>46</v>
      </c>
      <c r="J1172" s="5">
        <v>25.9</v>
      </c>
      <c r="K1172" t="s">
        <v>2607</v>
      </c>
      <c r="L1172">
        <v>1</v>
      </c>
      <c r="M1172" t="s">
        <v>33</v>
      </c>
      <c r="N1172" t="s">
        <v>704</v>
      </c>
      <c r="O1172" t="str">
        <f t="shared" si="94"/>
        <v>YP2D0095ACM4272</v>
      </c>
      <c r="P1172" t="s">
        <v>189</v>
      </c>
      <c r="S1172" t="s">
        <v>93</v>
      </c>
      <c r="T1172" t="s">
        <v>94</v>
      </c>
      <c r="W1172" t="s">
        <v>2608</v>
      </c>
      <c r="X1172" t="s">
        <v>251</v>
      </c>
    </row>
    <row r="1173" spans="1:27" x14ac:dyDescent="0.2">
      <c r="A1173">
        <v>1057</v>
      </c>
      <c r="B1173" t="s">
        <v>2604</v>
      </c>
      <c r="C1173" t="str">
        <f t="shared" si="90"/>
        <v>D</v>
      </c>
      <c r="D1173" t="str">
        <f t="shared" si="91"/>
        <v>2D0095</v>
      </c>
      <c r="E1173" t="str">
        <f t="shared" si="92"/>
        <v>D2</v>
      </c>
      <c r="F1173" t="s">
        <v>2605</v>
      </c>
      <c r="G1173" t="s">
        <v>2606</v>
      </c>
      <c r="H1173" t="str">
        <f t="shared" si="93"/>
        <v>Ficus_pachycladaACM4272</v>
      </c>
      <c r="I1173" t="s">
        <v>46</v>
      </c>
      <c r="J1173" s="5">
        <v>25.9</v>
      </c>
      <c r="K1173" t="s">
        <v>2607</v>
      </c>
      <c r="L1173">
        <v>1</v>
      </c>
      <c r="M1173" t="s">
        <v>33</v>
      </c>
      <c r="N1173" t="s">
        <v>704</v>
      </c>
      <c r="O1173" t="str">
        <f t="shared" si="94"/>
        <v>YP2D0095ACM4272</v>
      </c>
      <c r="P1173" t="s">
        <v>189</v>
      </c>
      <c r="S1173" t="s">
        <v>93</v>
      </c>
      <c r="T1173" t="s">
        <v>94</v>
      </c>
      <c r="W1173" t="s">
        <v>2608</v>
      </c>
      <c r="X1173" t="s">
        <v>251</v>
      </c>
    </row>
    <row r="1174" spans="1:27" x14ac:dyDescent="0.2">
      <c r="A1174">
        <v>1614</v>
      </c>
      <c r="B1174" t="s">
        <v>2373</v>
      </c>
      <c r="C1174" t="str">
        <f t="shared" si="90"/>
        <v>D</v>
      </c>
      <c r="D1174" t="str">
        <f t="shared" si="91"/>
        <v>3D0140</v>
      </c>
      <c r="E1174" t="str">
        <f t="shared" si="92"/>
        <v>D3</v>
      </c>
      <c r="F1174" t="s">
        <v>2374</v>
      </c>
      <c r="G1174" t="s">
        <v>1251</v>
      </c>
      <c r="H1174" t="str">
        <f t="shared" si="93"/>
        <v>Sloanea_forbesiiACM4272</v>
      </c>
      <c r="I1174" t="s">
        <v>46</v>
      </c>
      <c r="J1174" s="5">
        <v>30.6</v>
      </c>
      <c r="K1174" t="s">
        <v>2609</v>
      </c>
      <c r="L1174">
        <v>1</v>
      </c>
      <c r="M1174" t="s">
        <v>33</v>
      </c>
      <c r="N1174" t="s">
        <v>704</v>
      </c>
      <c r="O1174" t="str">
        <f t="shared" si="94"/>
        <v>YP3D0140ACM4272</v>
      </c>
      <c r="P1174" t="s">
        <v>189</v>
      </c>
      <c r="S1174" t="s">
        <v>60</v>
      </c>
      <c r="T1174" t="s">
        <v>127</v>
      </c>
      <c r="U1174" t="s">
        <v>1253</v>
      </c>
      <c r="W1174" t="s">
        <v>1254</v>
      </c>
      <c r="X1174" t="s">
        <v>251</v>
      </c>
    </row>
    <row r="1175" spans="1:27" x14ac:dyDescent="0.2">
      <c r="A1175">
        <v>1643</v>
      </c>
      <c r="B1175" t="s">
        <v>2394</v>
      </c>
      <c r="C1175" t="str">
        <f t="shared" si="90"/>
        <v>D</v>
      </c>
      <c r="D1175" t="str">
        <f t="shared" si="91"/>
        <v>3D0159</v>
      </c>
      <c r="E1175" t="str">
        <f t="shared" si="92"/>
        <v>D3</v>
      </c>
      <c r="F1175" t="s">
        <v>2395</v>
      </c>
      <c r="G1175" t="s">
        <v>161</v>
      </c>
      <c r="H1175" t="str">
        <f t="shared" si="93"/>
        <v>Perrottetia_alpestrisACM4275</v>
      </c>
      <c r="I1175" t="s">
        <v>46</v>
      </c>
      <c r="J1175" s="5">
        <v>9.6999999999999993</v>
      </c>
      <c r="K1175" t="s">
        <v>2610</v>
      </c>
      <c r="L1175">
        <v>0</v>
      </c>
      <c r="M1175" t="s">
        <v>33</v>
      </c>
      <c r="N1175" t="s">
        <v>730</v>
      </c>
      <c r="O1175" t="str">
        <f t="shared" si="94"/>
        <v>YP3D0159ACM4275</v>
      </c>
      <c r="P1175" t="s">
        <v>189</v>
      </c>
      <c r="S1175" t="s">
        <v>164</v>
      </c>
      <c r="T1175" t="s">
        <v>165</v>
      </c>
      <c r="U1175" t="s">
        <v>166</v>
      </c>
      <c r="W1175" t="s">
        <v>167</v>
      </c>
      <c r="X1175" t="s">
        <v>251</v>
      </c>
    </row>
    <row r="1176" spans="1:27" x14ac:dyDescent="0.2">
      <c r="A1176">
        <v>2135</v>
      </c>
      <c r="B1176" t="s">
        <v>2288</v>
      </c>
      <c r="C1176" t="str">
        <f t="shared" si="90"/>
        <v>D</v>
      </c>
      <c r="D1176" t="str">
        <f t="shared" si="91"/>
        <v>4D0251</v>
      </c>
      <c r="E1176" t="str">
        <f t="shared" si="92"/>
        <v>D4</v>
      </c>
      <c r="F1176" t="s">
        <v>2289</v>
      </c>
      <c r="G1176" t="s">
        <v>2280</v>
      </c>
      <c r="H1176" t="str">
        <f t="shared" si="93"/>
        <v>Lithocarpus_celebicusACM4275</v>
      </c>
      <c r="I1176" t="s">
        <v>46</v>
      </c>
      <c r="J1176" s="5">
        <v>10.1</v>
      </c>
      <c r="K1176" t="s">
        <v>2591</v>
      </c>
      <c r="L1176">
        <v>2</v>
      </c>
      <c r="M1176" t="s">
        <v>33</v>
      </c>
      <c r="N1176" t="s">
        <v>730</v>
      </c>
      <c r="O1176" t="str">
        <f t="shared" si="94"/>
        <v>YP4D0251ACM4275</v>
      </c>
      <c r="P1176" t="s">
        <v>189</v>
      </c>
      <c r="S1176" t="s">
        <v>2283</v>
      </c>
      <c r="T1176" t="s">
        <v>2284</v>
      </c>
      <c r="U1176" t="s">
        <v>2285</v>
      </c>
      <c r="W1176" t="s">
        <v>2286</v>
      </c>
      <c r="X1176" t="s">
        <v>251</v>
      </c>
    </row>
    <row r="1177" spans="1:27" x14ac:dyDescent="0.2">
      <c r="A1177">
        <v>1052</v>
      </c>
      <c r="B1177" t="s">
        <v>2611</v>
      </c>
      <c r="C1177" t="str">
        <f t="shared" si="90"/>
        <v>D</v>
      </c>
      <c r="D1177" t="str">
        <f t="shared" si="91"/>
        <v>2D0091</v>
      </c>
      <c r="E1177" t="str">
        <f t="shared" si="92"/>
        <v>D2</v>
      </c>
      <c r="F1177" t="s">
        <v>2612</v>
      </c>
      <c r="G1177" t="s">
        <v>161</v>
      </c>
      <c r="H1177" t="str">
        <f t="shared" si="93"/>
        <v>Perrottetia_alpestrisACM4275</v>
      </c>
      <c r="I1177" t="s">
        <v>46</v>
      </c>
      <c r="J1177" s="5">
        <v>10.7</v>
      </c>
      <c r="K1177" t="s">
        <v>2613</v>
      </c>
      <c r="L1177">
        <v>3</v>
      </c>
      <c r="M1177" t="s">
        <v>33</v>
      </c>
      <c r="N1177" t="s">
        <v>730</v>
      </c>
      <c r="O1177" t="str">
        <f t="shared" si="94"/>
        <v>YP2D0091ACM4275</v>
      </c>
      <c r="P1177" t="s">
        <v>189</v>
      </c>
      <c r="S1177" t="s">
        <v>164</v>
      </c>
      <c r="T1177" t="s">
        <v>165</v>
      </c>
      <c r="U1177" t="s">
        <v>166</v>
      </c>
      <c r="W1177" t="s">
        <v>167</v>
      </c>
      <c r="X1177" t="s">
        <v>251</v>
      </c>
    </row>
    <row r="1178" spans="1:27" x14ac:dyDescent="0.2">
      <c r="A1178">
        <v>2093</v>
      </c>
      <c r="B1178" t="s">
        <v>2614</v>
      </c>
      <c r="C1178" t="str">
        <f t="shared" si="90"/>
        <v>D</v>
      </c>
      <c r="D1178" t="str">
        <f t="shared" si="91"/>
        <v>4D0208</v>
      </c>
      <c r="E1178" t="str">
        <f t="shared" si="92"/>
        <v>D4</v>
      </c>
      <c r="F1178" t="s">
        <v>2615</v>
      </c>
      <c r="G1178" t="s">
        <v>1251</v>
      </c>
      <c r="H1178" t="str">
        <f t="shared" si="93"/>
        <v>Sloanea_forbesiiACM4292</v>
      </c>
      <c r="I1178" t="s">
        <v>46</v>
      </c>
      <c r="J1178" s="5">
        <v>6.3</v>
      </c>
      <c r="K1178" t="s">
        <v>2616</v>
      </c>
      <c r="L1178">
        <v>1</v>
      </c>
      <c r="M1178" t="s">
        <v>33</v>
      </c>
      <c r="N1178" t="s">
        <v>1434</v>
      </c>
      <c r="O1178" t="str">
        <f t="shared" si="94"/>
        <v>YP4D0208ACM4292</v>
      </c>
      <c r="P1178" t="s">
        <v>692</v>
      </c>
      <c r="S1178" t="s">
        <v>60</v>
      </c>
      <c r="T1178" t="s">
        <v>127</v>
      </c>
      <c r="U1178" t="s">
        <v>1253</v>
      </c>
      <c r="W1178" t="s">
        <v>1254</v>
      </c>
      <c r="X1178" t="s">
        <v>693</v>
      </c>
      <c r="Z1178" t="s">
        <v>694</v>
      </c>
      <c r="AA1178" t="s">
        <v>695</v>
      </c>
    </row>
    <row r="1179" spans="1:27" x14ac:dyDescent="0.2">
      <c r="A1179">
        <v>451</v>
      </c>
      <c r="B1179" t="s">
        <v>2617</v>
      </c>
      <c r="C1179" t="str">
        <f t="shared" si="90"/>
        <v>D</v>
      </c>
      <c r="D1179" t="str">
        <f t="shared" si="91"/>
        <v>1D0018</v>
      </c>
      <c r="E1179" t="str">
        <f t="shared" si="92"/>
        <v>D1</v>
      </c>
      <c r="F1179" t="s">
        <v>2618</v>
      </c>
      <c r="G1179" t="s">
        <v>987</v>
      </c>
      <c r="H1179" t="str">
        <f t="shared" si="93"/>
        <v>Saurauia_confertaACM4429</v>
      </c>
      <c r="I1179" t="s">
        <v>31</v>
      </c>
      <c r="J1179" s="5">
        <v>11.6</v>
      </c>
      <c r="K1179" t="s">
        <v>2619</v>
      </c>
      <c r="L1179">
        <v>1</v>
      </c>
      <c r="M1179" t="s">
        <v>57</v>
      </c>
      <c r="N1179" t="s">
        <v>751</v>
      </c>
      <c r="O1179" t="str">
        <f t="shared" si="94"/>
        <v>YP1D0018ACM4429</v>
      </c>
      <c r="P1179" t="s">
        <v>59</v>
      </c>
      <c r="S1179" t="s">
        <v>294</v>
      </c>
      <c r="T1179" t="s">
        <v>295</v>
      </c>
      <c r="U1179" t="s">
        <v>991</v>
      </c>
      <c r="W1179" t="s">
        <v>992</v>
      </c>
    </row>
    <row r="1180" spans="1:27" x14ac:dyDescent="0.2">
      <c r="A1180">
        <v>1650</v>
      </c>
      <c r="B1180" t="s">
        <v>2459</v>
      </c>
      <c r="C1180" t="str">
        <f t="shared" si="90"/>
        <v>D</v>
      </c>
      <c r="D1180" t="str">
        <f t="shared" si="91"/>
        <v>3D0161</v>
      </c>
      <c r="E1180" t="str">
        <f t="shared" si="92"/>
        <v>D3</v>
      </c>
      <c r="F1180" t="s">
        <v>2460</v>
      </c>
      <c r="G1180" t="s">
        <v>1251</v>
      </c>
      <c r="H1180" t="str">
        <f t="shared" si="93"/>
        <v>Sloanea_forbesiiACM4429</v>
      </c>
      <c r="I1180" t="s">
        <v>31</v>
      </c>
      <c r="J1180" s="5">
        <v>11.6</v>
      </c>
      <c r="K1180" t="s">
        <v>2620</v>
      </c>
      <c r="L1180">
        <v>1</v>
      </c>
      <c r="M1180" t="s">
        <v>57</v>
      </c>
      <c r="N1180" t="s">
        <v>751</v>
      </c>
      <c r="O1180" t="str">
        <f t="shared" si="94"/>
        <v>YP3D0161ACM4429</v>
      </c>
      <c r="P1180" t="s">
        <v>59</v>
      </c>
      <c r="S1180" t="s">
        <v>60</v>
      </c>
      <c r="T1180" t="s">
        <v>127</v>
      </c>
      <c r="U1180" t="s">
        <v>1253</v>
      </c>
      <c r="W1180" t="s">
        <v>1254</v>
      </c>
    </row>
    <row r="1181" spans="1:27" x14ac:dyDescent="0.2">
      <c r="A1181">
        <v>1656</v>
      </c>
      <c r="B1181" t="s">
        <v>2543</v>
      </c>
      <c r="C1181" t="str">
        <f t="shared" si="90"/>
        <v>D</v>
      </c>
      <c r="D1181" t="str">
        <f t="shared" si="91"/>
        <v>3D0168</v>
      </c>
      <c r="E1181" t="str">
        <f t="shared" si="92"/>
        <v>D3</v>
      </c>
      <c r="F1181" t="s">
        <v>2544</v>
      </c>
      <c r="G1181" t="s">
        <v>582</v>
      </c>
      <c r="H1181" t="str">
        <f t="shared" si="93"/>
        <v>Astronidium_acutifoliumACM4429</v>
      </c>
      <c r="I1181" t="s">
        <v>46</v>
      </c>
      <c r="J1181" s="5">
        <v>13.8</v>
      </c>
      <c r="K1181" t="s">
        <v>2621</v>
      </c>
      <c r="L1181">
        <v>1</v>
      </c>
      <c r="M1181" t="s">
        <v>33</v>
      </c>
      <c r="N1181" t="s">
        <v>751</v>
      </c>
      <c r="O1181" t="str">
        <f t="shared" si="94"/>
        <v>YP3D0168ACM4429</v>
      </c>
      <c r="P1181" t="s">
        <v>59</v>
      </c>
      <c r="S1181" t="s">
        <v>439</v>
      </c>
      <c r="T1181" t="s">
        <v>440</v>
      </c>
      <c r="U1181" t="s">
        <v>585</v>
      </c>
      <c r="W1181" t="s">
        <v>586</v>
      </c>
    </row>
    <row r="1182" spans="1:27" x14ac:dyDescent="0.2">
      <c r="A1182">
        <v>1658</v>
      </c>
      <c r="B1182" t="s">
        <v>2622</v>
      </c>
      <c r="C1182" t="str">
        <f t="shared" si="90"/>
        <v>D</v>
      </c>
      <c r="D1182" t="str">
        <f t="shared" si="91"/>
        <v>3D0169</v>
      </c>
      <c r="E1182" t="str">
        <f t="shared" si="92"/>
        <v>D3</v>
      </c>
      <c r="F1182" t="s">
        <v>2623</v>
      </c>
      <c r="G1182" t="s">
        <v>582</v>
      </c>
      <c r="H1182" t="str">
        <f t="shared" si="93"/>
        <v>Astronidium_acutifoliumACM4429</v>
      </c>
      <c r="I1182" t="s">
        <v>99</v>
      </c>
      <c r="J1182" s="5">
        <v>15</v>
      </c>
      <c r="K1182" t="s">
        <v>2624</v>
      </c>
      <c r="L1182">
        <v>3</v>
      </c>
      <c r="M1182" t="s">
        <v>33</v>
      </c>
      <c r="N1182" t="s">
        <v>751</v>
      </c>
      <c r="O1182" t="str">
        <f t="shared" si="94"/>
        <v>YP3D0169ACM4429</v>
      </c>
      <c r="P1182" t="s">
        <v>59</v>
      </c>
      <c r="S1182" t="s">
        <v>439</v>
      </c>
      <c r="T1182" t="s">
        <v>440</v>
      </c>
      <c r="U1182" t="s">
        <v>585</v>
      </c>
      <c r="W1182" t="s">
        <v>586</v>
      </c>
    </row>
    <row r="1183" spans="1:27" x14ac:dyDescent="0.2">
      <c r="A1183">
        <v>1068</v>
      </c>
      <c r="B1183" t="s">
        <v>2432</v>
      </c>
      <c r="C1183" t="str">
        <f t="shared" si="90"/>
        <v>D</v>
      </c>
      <c r="D1183" t="str">
        <f t="shared" si="91"/>
        <v>2D0107</v>
      </c>
      <c r="E1183" t="str">
        <f t="shared" si="92"/>
        <v>D2</v>
      </c>
      <c r="F1183" t="s">
        <v>2433</v>
      </c>
      <c r="G1183" t="s">
        <v>936</v>
      </c>
      <c r="H1183" t="str">
        <f t="shared" si="93"/>
        <v>Elaeocarpus_dolichodactylusACM4429</v>
      </c>
      <c r="I1183" t="s">
        <v>211</v>
      </c>
      <c r="J1183" s="5">
        <v>25.5</v>
      </c>
      <c r="K1183" t="s">
        <v>2625</v>
      </c>
      <c r="L1183">
        <v>1</v>
      </c>
      <c r="M1183" t="s">
        <v>33</v>
      </c>
      <c r="N1183" t="s">
        <v>751</v>
      </c>
      <c r="O1183" t="str">
        <f t="shared" si="94"/>
        <v>YP2D0107ACM4429</v>
      </c>
      <c r="P1183" t="s">
        <v>59</v>
      </c>
      <c r="S1183" t="s">
        <v>60</v>
      </c>
      <c r="T1183" t="s">
        <v>61</v>
      </c>
      <c r="U1183" t="s">
        <v>940</v>
      </c>
      <c r="W1183" t="s">
        <v>63</v>
      </c>
    </row>
    <row r="1184" spans="1:27" x14ac:dyDescent="0.2">
      <c r="A1184">
        <v>416</v>
      </c>
      <c r="B1184" t="s">
        <v>2379</v>
      </c>
      <c r="C1184" t="str">
        <f t="shared" si="90"/>
        <v>D</v>
      </c>
      <c r="D1184" t="str">
        <f t="shared" si="91"/>
        <v>1D0001</v>
      </c>
      <c r="E1184" t="str">
        <f t="shared" si="92"/>
        <v>D1</v>
      </c>
      <c r="F1184" t="s">
        <v>2380</v>
      </c>
      <c r="G1184" t="s">
        <v>2381</v>
      </c>
      <c r="H1184" t="str">
        <f t="shared" si="93"/>
        <v>Syzygium_aqueumACM4429</v>
      </c>
      <c r="I1184" t="s">
        <v>211</v>
      </c>
      <c r="J1184" s="5">
        <v>46.4</v>
      </c>
      <c r="K1184" t="s">
        <v>2626</v>
      </c>
      <c r="L1184">
        <v>2</v>
      </c>
      <c r="M1184" t="s">
        <v>33</v>
      </c>
      <c r="N1184" t="s">
        <v>751</v>
      </c>
      <c r="O1184" t="str">
        <f t="shared" si="94"/>
        <v>YP1D0001ACM4429</v>
      </c>
      <c r="P1184" t="s">
        <v>59</v>
      </c>
      <c r="S1184" t="s">
        <v>510</v>
      </c>
      <c r="T1184" t="s">
        <v>511</v>
      </c>
      <c r="U1184" t="s">
        <v>2383</v>
      </c>
      <c r="W1184" t="s">
        <v>2384</v>
      </c>
    </row>
    <row r="1185" spans="1:27" x14ac:dyDescent="0.2">
      <c r="A1185">
        <v>433</v>
      </c>
      <c r="B1185" t="s">
        <v>2320</v>
      </c>
      <c r="C1185" t="str">
        <f t="shared" si="90"/>
        <v>D</v>
      </c>
      <c r="D1185" t="str">
        <f t="shared" si="91"/>
        <v>1D0011</v>
      </c>
      <c r="E1185" t="str">
        <f t="shared" si="92"/>
        <v>D1</v>
      </c>
      <c r="F1185" t="s">
        <v>2321</v>
      </c>
      <c r="G1185" t="s">
        <v>1723</v>
      </c>
      <c r="H1185" t="str">
        <f t="shared" si="93"/>
        <v>Sloanea_nymaniiACM4429</v>
      </c>
      <c r="I1185" t="s">
        <v>99</v>
      </c>
      <c r="J1185" s="5">
        <v>65</v>
      </c>
      <c r="K1185" t="s">
        <v>2627</v>
      </c>
      <c r="L1185">
        <v>2</v>
      </c>
      <c r="M1185" t="s">
        <v>33</v>
      </c>
      <c r="N1185" t="s">
        <v>751</v>
      </c>
      <c r="O1185" t="str">
        <f t="shared" si="94"/>
        <v>YP1D0011ACM4429</v>
      </c>
      <c r="P1185" t="s">
        <v>59</v>
      </c>
      <c r="S1185" t="s">
        <v>60</v>
      </c>
      <c r="T1185" t="s">
        <v>127</v>
      </c>
      <c r="U1185" t="s">
        <v>1163</v>
      </c>
      <c r="W1185" t="s">
        <v>1725</v>
      </c>
    </row>
    <row r="1186" spans="1:27" x14ac:dyDescent="0.2">
      <c r="A1186">
        <v>437</v>
      </c>
      <c r="B1186" t="s">
        <v>2320</v>
      </c>
      <c r="C1186" t="str">
        <f t="shared" si="90"/>
        <v>D</v>
      </c>
      <c r="D1186" t="str">
        <f t="shared" si="91"/>
        <v>1D0011</v>
      </c>
      <c r="E1186" t="str">
        <f t="shared" si="92"/>
        <v>D1</v>
      </c>
      <c r="F1186" t="s">
        <v>2321</v>
      </c>
      <c r="G1186" t="s">
        <v>1723</v>
      </c>
      <c r="H1186" t="str">
        <f t="shared" si="93"/>
        <v>Sloanea_nymaniiACM4429</v>
      </c>
      <c r="I1186" t="s">
        <v>211</v>
      </c>
      <c r="J1186" s="5">
        <v>65</v>
      </c>
      <c r="K1186" t="s">
        <v>2628</v>
      </c>
      <c r="L1186">
        <v>1</v>
      </c>
      <c r="M1186" t="s">
        <v>33</v>
      </c>
      <c r="N1186" t="s">
        <v>751</v>
      </c>
      <c r="O1186" t="str">
        <f t="shared" si="94"/>
        <v>YP1D0011ACM4429</v>
      </c>
      <c r="P1186" t="s">
        <v>59</v>
      </c>
      <c r="S1186" t="s">
        <v>60</v>
      </c>
      <c r="T1186" t="s">
        <v>127</v>
      </c>
      <c r="U1186" t="s">
        <v>1163</v>
      </c>
      <c r="W1186" t="s">
        <v>1725</v>
      </c>
    </row>
    <row r="1187" spans="1:27" x14ac:dyDescent="0.2">
      <c r="A1187">
        <v>440</v>
      </c>
      <c r="B1187" t="s">
        <v>2320</v>
      </c>
      <c r="C1187" t="str">
        <f t="shared" si="90"/>
        <v>D</v>
      </c>
      <c r="D1187" t="str">
        <f t="shared" si="91"/>
        <v>1D0011</v>
      </c>
      <c r="E1187" t="str">
        <f t="shared" si="92"/>
        <v>D1</v>
      </c>
      <c r="F1187" t="s">
        <v>2321</v>
      </c>
      <c r="G1187" t="s">
        <v>1723</v>
      </c>
      <c r="H1187" t="str">
        <f t="shared" si="93"/>
        <v>Sloanea_nymaniiACM4429</v>
      </c>
      <c r="I1187" t="s">
        <v>407</v>
      </c>
      <c r="J1187" s="5">
        <v>65</v>
      </c>
      <c r="K1187" t="s">
        <v>2629</v>
      </c>
      <c r="L1187">
        <v>1</v>
      </c>
      <c r="M1187" t="s">
        <v>33</v>
      </c>
      <c r="N1187" t="s">
        <v>751</v>
      </c>
      <c r="O1187" t="str">
        <f t="shared" si="94"/>
        <v>YP1D0011ACM4429</v>
      </c>
      <c r="P1187" t="s">
        <v>59</v>
      </c>
      <c r="S1187" t="s">
        <v>60</v>
      </c>
      <c r="T1187" t="s">
        <v>127</v>
      </c>
      <c r="U1187" t="s">
        <v>1163</v>
      </c>
      <c r="W1187" t="s">
        <v>1725</v>
      </c>
    </row>
    <row r="1188" spans="1:27" x14ac:dyDescent="0.2">
      <c r="A1188">
        <v>1662</v>
      </c>
      <c r="B1188" t="s">
        <v>2291</v>
      </c>
      <c r="C1188" t="str">
        <f t="shared" si="90"/>
        <v>D</v>
      </c>
      <c r="D1188" t="str">
        <f t="shared" si="91"/>
        <v>3D0172</v>
      </c>
      <c r="E1188" t="str">
        <f t="shared" si="92"/>
        <v>D3</v>
      </c>
      <c r="F1188" t="s">
        <v>2292</v>
      </c>
      <c r="G1188" t="s">
        <v>123</v>
      </c>
      <c r="H1188" t="str">
        <f t="shared" si="93"/>
        <v>Sloanea_tieghemiiACM4494</v>
      </c>
      <c r="I1188" t="s">
        <v>99</v>
      </c>
      <c r="J1188" s="5">
        <v>59.5</v>
      </c>
      <c r="K1188" t="s">
        <v>2566</v>
      </c>
      <c r="L1188">
        <v>1</v>
      </c>
      <c r="M1188" t="s">
        <v>33</v>
      </c>
      <c r="N1188" t="s">
        <v>757</v>
      </c>
      <c r="O1188" t="str">
        <f t="shared" si="94"/>
        <v>YP3D0172ACM4494</v>
      </c>
      <c r="P1188" t="s">
        <v>736</v>
      </c>
      <c r="S1188" t="s">
        <v>60</v>
      </c>
      <c r="T1188" t="s">
        <v>127</v>
      </c>
      <c r="U1188" t="s">
        <v>128</v>
      </c>
      <c r="W1188" t="s">
        <v>129</v>
      </c>
    </row>
    <row r="1189" spans="1:27" x14ac:dyDescent="0.2">
      <c r="A1189">
        <v>1069</v>
      </c>
      <c r="B1189" t="s">
        <v>2524</v>
      </c>
      <c r="C1189" t="str">
        <f t="shared" si="90"/>
        <v>D</v>
      </c>
      <c r="D1189" t="str">
        <f t="shared" si="91"/>
        <v>2D0111</v>
      </c>
      <c r="E1189" t="str">
        <f t="shared" si="92"/>
        <v>D2</v>
      </c>
      <c r="F1189" t="s">
        <v>2525</v>
      </c>
      <c r="G1189" t="s">
        <v>1251</v>
      </c>
      <c r="H1189" t="str">
        <f t="shared" si="93"/>
        <v>Sloanea_forbesiiACM4533</v>
      </c>
      <c r="I1189" t="s">
        <v>46</v>
      </c>
      <c r="J1189" s="5">
        <v>18.7</v>
      </c>
      <c r="K1189" t="s">
        <v>2526</v>
      </c>
      <c r="L1189">
        <v>1</v>
      </c>
      <c r="M1189" t="s">
        <v>57</v>
      </c>
      <c r="N1189" t="s">
        <v>763</v>
      </c>
      <c r="O1189" t="str">
        <f t="shared" si="94"/>
        <v>YP2D0111ACM4533</v>
      </c>
      <c r="P1189" t="s">
        <v>189</v>
      </c>
      <c r="S1189" t="s">
        <v>60</v>
      </c>
      <c r="T1189" t="s">
        <v>127</v>
      </c>
      <c r="U1189" t="s">
        <v>1253</v>
      </c>
      <c r="W1189" t="s">
        <v>1254</v>
      </c>
      <c r="X1189" t="s">
        <v>251</v>
      </c>
      <c r="Y1189" t="s">
        <v>252</v>
      </c>
      <c r="Z1189" t="s">
        <v>253</v>
      </c>
      <c r="AA1189" t="s">
        <v>764</v>
      </c>
    </row>
    <row r="1190" spans="1:27" x14ac:dyDescent="0.2">
      <c r="A1190">
        <v>412</v>
      </c>
      <c r="B1190" t="s">
        <v>2379</v>
      </c>
      <c r="C1190" t="str">
        <f t="shared" si="90"/>
        <v>D</v>
      </c>
      <c r="D1190" t="str">
        <f t="shared" si="91"/>
        <v>1D0001</v>
      </c>
      <c r="E1190" t="str">
        <f t="shared" si="92"/>
        <v>D1</v>
      </c>
      <c r="F1190" t="s">
        <v>2380</v>
      </c>
      <c r="G1190" t="s">
        <v>2381</v>
      </c>
      <c r="H1190" t="str">
        <f t="shared" si="93"/>
        <v>Syzygium_aqueumACM4533</v>
      </c>
      <c r="I1190" t="s">
        <v>99</v>
      </c>
      <c r="J1190" s="5">
        <v>46.4</v>
      </c>
      <c r="K1190" t="s">
        <v>2584</v>
      </c>
      <c r="L1190">
        <v>1</v>
      </c>
      <c r="M1190" t="s">
        <v>57</v>
      </c>
      <c r="N1190" t="s">
        <v>763</v>
      </c>
      <c r="O1190" t="str">
        <f t="shared" si="94"/>
        <v>YP1D0001ACM4533</v>
      </c>
      <c r="P1190" t="s">
        <v>189</v>
      </c>
      <c r="S1190" t="s">
        <v>510</v>
      </c>
      <c r="T1190" t="s">
        <v>511</v>
      </c>
      <c r="U1190" t="s">
        <v>2383</v>
      </c>
      <c r="W1190" t="s">
        <v>2384</v>
      </c>
      <c r="X1190" t="s">
        <v>251</v>
      </c>
      <c r="Y1190" t="s">
        <v>252</v>
      </c>
      <c r="Z1190" t="s">
        <v>253</v>
      </c>
      <c r="AA1190" t="s">
        <v>764</v>
      </c>
    </row>
    <row r="1191" spans="1:27" x14ac:dyDescent="0.2">
      <c r="A1191">
        <v>2116</v>
      </c>
      <c r="B1191" t="s">
        <v>2630</v>
      </c>
      <c r="C1191" t="str">
        <f t="shared" si="90"/>
        <v>D</v>
      </c>
      <c r="D1191" t="str">
        <f t="shared" si="91"/>
        <v>4D0233</v>
      </c>
      <c r="E1191" t="str">
        <f t="shared" si="92"/>
        <v>D4</v>
      </c>
      <c r="F1191" t="s">
        <v>2631</v>
      </c>
      <c r="G1191" t="s">
        <v>218</v>
      </c>
      <c r="H1191" t="str">
        <f t="shared" si="93"/>
        <v>Ficus_congestaACM4541</v>
      </c>
      <c r="I1191" t="s">
        <v>31</v>
      </c>
      <c r="J1191" s="5">
        <v>9.5</v>
      </c>
      <c r="K1191" t="s">
        <v>2632</v>
      </c>
      <c r="L1191">
        <v>1</v>
      </c>
      <c r="M1191" t="s">
        <v>57</v>
      </c>
      <c r="N1191" t="s">
        <v>2633</v>
      </c>
      <c r="O1191" t="str">
        <f t="shared" si="94"/>
        <v>YP4D0233ACM4541</v>
      </c>
      <c r="P1191" t="s">
        <v>59</v>
      </c>
      <c r="S1191" t="s">
        <v>93</v>
      </c>
      <c r="T1191" t="s">
        <v>94</v>
      </c>
      <c r="U1191" t="s">
        <v>221</v>
      </c>
      <c r="W1191" t="s">
        <v>222</v>
      </c>
      <c r="X1191" t="s">
        <v>64</v>
      </c>
      <c r="Z1191" t="s">
        <v>2634</v>
      </c>
    </row>
    <row r="1192" spans="1:27" x14ac:dyDescent="0.2">
      <c r="A1192">
        <v>467</v>
      </c>
      <c r="B1192" t="s">
        <v>2249</v>
      </c>
      <c r="C1192" t="str">
        <f t="shared" si="90"/>
        <v>D</v>
      </c>
      <c r="D1192" t="str">
        <f t="shared" si="91"/>
        <v>1D0034</v>
      </c>
      <c r="E1192" t="str">
        <f t="shared" si="92"/>
        <v>D1</v>
      </c>
      <c r="F1192" t="s">
        <v>2250</v>
      </c>
      <c r="G1192" t="s">
        <v>1039</v>
      </c>
      <c r="H1192" t="str">
        <f t="shared" si="93"/>
        <v>Neuburgia_corynocarpaACM4568</v>
      </c>
      <c r="I1192" t="s">
        <v>124</v>
      </c>
      <c r="J1192" s="5">
        <v>6</v>
      </c>
      <c r="K1192" t="s">
        <v>2635</v>
      </c>
      <c r="L1192">
        <v>1</v>
      </c>
      <c r="M1192" t="s">
        <v>57</v>
      </c>
      <c r="N1192" t="s">
        <v>769</v>
      </c>
      <c r="O1192" t="str">
        <f t="shared" si="94"/>
        <v>YP1D0034ACM4568</v>
      </c>
      <c r="P1192" t="s">
        <v>659</v>
      </c>
      <c r="S1192" t="s">
        <v>1041</v>
      </c>
      <c r="T1192" t="s">
        <v>1042</v>
      </c>
      <c r="U1192" t="s">
        <v>1043</v>
      </c>
      <c r="W1192" t="s">
        <v>1044</v>
      </c>
    </row>
    <row r="1193" spans="1:27" x14ac:dyDescent="0.2">
      <c r="A1193">
        <v>1083</v>
      </c>
      <c r="B1193" t="s">
        <v>2636</v>
      </c>
      <c r="C1193" t="str">
        <f t="shared" si="90"/>
        <v>D</v>
      </c>
      <c r="D1193" t="str">
        <f t="shared" si="91"/>
        <v>2D0116</v>
      </c>
      <c r="E1193" t="str">
        <f t="shared" si="92"/>
        <v>D2</v>
      </c>
      <c r="F1193" t="s">
        <v>2637</v>
      </c>
      <c r="G1193" t="s">
        <v>1305</v>
      </c>
      <c r="H1193" t="str">
        <f t="shared" si="93"/>
        <v>Steganthera_ilicifoliaACM4680</v>
      </c>
      <c r="I1193" t="s">
        <v>46</v>
      </c>
      <c r="J1193" s="5">
        <v>22.2</v>
      </c>
      <c r="K1193" t="s">
        <v>2638</v>
      </c>
      <c r="L1193">
        <v>3</v>
      </c>
      <c r="M1193" t="s">
        <v>33</v>
      </c>
      <c r="N1193" t="s">
        <v>776</v>
      </c>
      <c r="O1193" t="str">
        <f t="shared" si="94"/>
        <v>YP2D0116ACM4680</v>
      </c>
      <c r="P1193" t="s">
        <v>59</v>
      </c>
      <c r="S1193" t="s">
        <v>1130</v>
      </c>
      <c r="T1193" t="s">
        <v>1131</v>
      </c>
      <c r="U1193" t="s">
        <v>1307</v>
      </c>
      <c r="W1193" t="s">
        <v>1308</v>
      </c>
      <c r="X1193" t="s">
        <v>64</v>
      </c>
      <c r="Z1193" t="s">
        <v>777</v>
      </c>
      <c r="AA1193" t="s">
        <v>778</v>
      </c>
    </row>
    <row r="1194" spans="1:27" x14ac:dyDescent="0.2">
      <c r="A1194">
        <v>1084</v>
      </c>
      <c r="B1194" t="s">
        <v>2636</v>
      </c>
      <c r="C1194" t="str">
        <f t="shared" si="90"/>
        <v>D</v>
      </c>
      <c r="D1194" t="str">
        <f t="shared" si="91"/>
        <v>2D0116</v>
      </c>
      <c r="E1194" t="str">
        <f t="shared" si="92"/>
        <v>D2</v>
      </c>
      <c r="F1194" t="s">
        <v>2637</v>
      </c>
      <c r="G1194" t="s">
        <v>1305</v>
      </c>
      <c r="H1194" t="str">
        <f t="shared" si="93"/>
        <v>Steganthera_ilicifoliaACM4680</v>
      </c>
      <c r="I1194" t="s">
        <v>31</v>
      </c>
      <c r="J1194" s="5">
        <v>22.2</v>
      </c>
      <c r="K1194" t="s">
        <v>2639</v>
      </c>
      <c r="L1194">
        <v>1</v>
      </c>
      <c r="M1194" t="s">
        <v>33</v>
      </c>
      <c r="N1194" t="s">
        <v>776</v>
      </c>
      <c r="O1194" t="str">
        <f t="shared" si="94"/>
        <v>YP2D0116ACM4680</v>
      </c>
      <c r="P1194" t="s">
        <v>59</v>
      </c>
      <c r="S1194" t="s">
        <v>1130</v>
      </c>
      <c r="T1194" t="s">
        <v>1131</v>
      </c>
      <c r="U1194" t="s">
        <v>1307</v>
      </c>
      <c r="W1194" t="s">
        <v>1308</v>
      </c>
      <c r="X1194" t="s">
        <v>64</v>
      </c>
      <c r="Z1194" t="s">
        <v>777</v>
      </c>
      <c r="AA1194" t="s">
        <v>778</v>
      </c>
    </row>
    <row r="1195" spans="1:27" x14ac:dyDescent="0.2">
      <c r="A1195">
        <v>1085</v>
      </c>
      <c r="B1195" t="s">
        <v>2636</v>
      </c>
      <c r="C1195" t="str">
        <f t="shared" si="90"/>
        <v>D</v>
      </c>
      <c r="D1195" t="str">
        <f t="shared" si="91"/>
        <v>2D0116</v>
      </c>
      <c r="E1195" t="str">
        <f t="shared" si="92"/>
        <v>D2</v>
      </c>
      <c r="F1195" t="s">
        <v>2637</v>
      </c>
      <c r="G1195" t="s">
        <v>1305</v>
      </c>
      <c r="H1195" t="str">
        <f t="shared" si="93"/>
        <v>Steganthera_ilicifoliaACM4680</v>
      </c>
      <c r="I1195" t="s">
        <v>99</v>
      </c>
      <c r="J1195" s="5">
        <v>22.2</v>
      </c>
      <c r="K1195" t="s">
        <v>2640</v>
      </c>
      <c r="L1195">
        <v>1</v>
      </c>
      <c r="M1195" t="s">
        <v>33</v>
      </c>
      <c r="N1195" t="s">
        <v>776</v>
      </c>
      <c r="O1195" t="str">
        <f t="shared" si="94"/>
        <v>YP2D0116ACM4680</v>
      </c>
      <c r="P1195" t="s">
        <v>59</v>
      </c>
      <c r="S1195" t="s">
        <v>1130</v>
      </c>
      <c r="T1195" t="s">
        <v>1131</v>
      </c>
      <c r="U1195" t="s">
        <v>1307</v>
      </c>
      <c r="W1195" t="s">
        <v>1308</v>
      </c>
      <c r="X1195" t="s">
        <v>64</v>
      </c>
      <c r="Z1195" t="s">
        <v>777</v>
      </c>
      <c r="AA1195" t="s">
        <v>778</v>
      </c>
    </row>
    <row r="1196" spans="1:27" x14ac:dyDescent="0.2">
      <c r="A1196">
        <v>2083</v>
      </c>
      <c r="B1196" t="s">
        <v>2340</v>
      </c>
      <c r="C1196" t="str">
        <f t="shared" si="90"/>
        <v>D</v>
      </c>
      <c r="D1196" t="str">
        <f t="shared" si="91"/>
        <v>4D0192</v>
      </c>
      <c r="E1196" t="str">
        <f t="shared" si="92"/>
        <v>D4</v>
      </c>
      <c r="F1196" t="s">
        <v>2341</v>
      </c>
      <c r="G1196" t="s">
        <v>1305</v>
      </c>
      <c r="H1196" t="str">
        <f t="shared" si="93"/>
        <v>Steganthera_ilicifoliaACM4680</v>
      </c>
      <c r="I1196" t="s">
        <v>46</v>
      </c>
      <c r="J1196" s="5">
        <v>22.820715934299599</v>
      </c>
      <c r="K1196" t="s">
        <v>2641</v>
      </c>
      <c r="L1196">
        <v>2</v>
      </c>
      <c r="M1196" t="s">
        <v>33</v>
      </c>
      <c r="N1196" t="s">
        <v>776</v>
      </c>
      <c r="O1196" t="str">
        <f t="shared" si="94"/>
        <v>YP4D0192ACM4680</v>
      </c>
      <c r="P1196" t="s">
        <v>59</v>
      </c>
      <c r="S1196" t="s">
        <v>1130</v>
      </c>
      <c r="T1196" t="s">
        <v>1131</v>
      </c>
      <c r="U1196" t="s">
        <v>1307</v>
      </c>
      <c r="W1196" t="s">
        <v>1308</v>
      </c>
      <c r="X1196" t="s">
        <v>64</v>
      </c>
      <c r="Z1196" t="s">
        <v>777</v>
      </c>
      <c r="AA1196" t="s">
        <v>778</v>
      </c>
    </row>
    <row r="1197" spans="1:27" x14ac:dyDescent="0.2">
      <c r="A1197">
        <v>2108</v>
      </c>
      <c r="B1197" t="s">
        <v>2504</v>
      </c>
      <c r="C1197" t="str">
        <f t="shared" si="90"/>
        <v>D</v>
      </c>
      <c r="D1197" t="str">
        <f t="shared" si="91"/>
        <v>4D0227</v>
      </c>
      <c r="E1197" t="str">
        <f t="shared" si="92"/>
        <v>D4</v>
      </c>
      <c r="F1197" t="s">
        <v>2505</v>
      </c>
      <c r="G1197" t="s">
        <v>1128</v>
      </c>
      <c r="H1197" t="str">
        <f t="shared" si="93"/>
        <v>Steganthera_royeniiACM4680</v>
      </c>
      <c r="I1197" t="s">
        <v>46</v>
      </c>
      <c r="J1197" s="5">
        <v>24.2</v>
      </c>
      <c r="K1197" t="s">
        <v>2642</v>
      </c>
      <c r="L1197">
        <v>2</v>
      </c>
      <c r="M1197" t="s">
        <v>33</v>
      </c>
      <c r="N1197" t="s">
        <v>776</v>
      </c>
      <c r="O1197" t="str">
        <f t="shared" si="94"/>
        <v>YP4D0227ACM4680</v>
      </c>
      <c r="P1197" t="s">
        <v>59</v>
      </c>
      <c r="S1197" t="s">
        <v>1130</v>
      </c>
      <c r="T1197" t="s">
        <v>1131</v>
      </c>
      <c r="U1197" t="s">
        <v>1307</v>
      </c>
      <c r="W1197" t="s">
        <v>1308</v>
      </c>
      <c r="X1197" t="s">
        <v>64</v>
      </c>
      <c r="Z1197" t="s">
        <v>777</v>
      </c>
      <c r="AA1197" t="s">
        <v>778</v>
      </c>
    </row>
    <row r="1198" spans="1:27" x14ac:dyDescent="0.2">
      <c r="A1198">
        <v>1088</v>
      </c>
      <c r="B1198" t="s">
        <v>2643</v>
      </c>
      <c r="C1198" t="str">
        <f t="shared" si="90"/>
        <v>D</v>
      </c>
      <c r="D1198" t="str">
        <f t="shared" si="91"/>
        <v>2D0118</v>
      </c>
      <c r="E1198" t="str">
        <f t="shared" si="92"/>
        <v>D2</v>
      </c>
      <c r="F1198" t="s">
        <v>2644</v>
      </c>
      <c r="G1198" t="s">
        <v>1128</v>
      </c>
      <c r="H1198" t="str">
        <f t="shared" si="93"/>
        <v>Steganthera_royeniiACM4680</v>
      </c>
      <c r="I1198" t="s">
        <v>46</v>
      </c>
      <c r="J1198" s="5">
        <v>26</v>
      </c>
      <c r="K1198" t="s">
        <v>2645</v>
      </c>
      <c r="L1198">
        <v>13</v>
      </c>
      <c r="M1198" t="s">
        <v>33</v>
      </c>
      <c r="N1198" t="s">
        <v>776</v>
      </c>
      <c r="O1198" t="str">
        <f t="shared" si="94"/>
        <v>YP2D0118ACM4680</v>
      </c>
      <c r="P1198" t="s">
        <v>59</v>
      </c>
      <c r="S1198" t="s">
        <v>1130</v>
      </c>
      <c r="T1198" t="s">
        <v>1131</v>
      </c>
      <c r="U1198" t="s">
        <v>1132</v>
      </c>
      <c r="W1198" t="s">
        <v>1133</v>
      </c>
      <c r="X1198" t="s">
        <v>64</v>
      </c>
      <c r="Z1198" t="s">
        <v>777</v>
      </c>
      <c r="AA1198" t="s">
        <v>778</v>
      </c>
    </row>
    <row r="1199" spans="1:27" x14ac:dyDescent="0.2">
      <c r="A1199">
        <v>1089</v>
      </c>
      <c r="B1199" t="s">
        <v>2643</v>
      </c>
      <c r="C1199" t="str">
        <f t="shared" si="90"/>
        <v>D</v>
      </c>
      <c r="D1199" t="str">
        <f t="shared" si="91"/>
        <v>2D0118</v>
      </c>
      <c r="E1199" t="str">
        <f t="shared" si="92"/>
        <v>D2</v>
      </c>
      <c r="F1199" t="s">
        <v>2644</v>
      </c>
      <c r="G1199" t="s">
        <v>1128</v>
      </c>
      <c r="H1199" t="str">
        <f t="shared" si="93"/>
        <v>Steganthera_royeniiACM4680</v>
      </c>
      <c r="I1199" t="s">
        <v>31</v>
      </c>
      <c r="J1199" s="5">
        <v>26</v>
      </c>
      <c r="K1199" t="s">
        <v>2646</v>
      </c>
      <c r="L1199">
        <v>6</v>
      </c>
      <c r="M1199" t="s">
        <v>33</v>
      </c>
      <c r="N1199" t="s">
        <v>776</v>
      </c>
      <c r="O1199" t="str">
        <f t="shared" si="94"/>
        <v>YP2D0118ACM4680</v>
      </c>
      <c r="P1199" t="s">
        <v>59</v>
      </c>
      <c r="S1199" t="s">
        <v>1130</v>
      </c>
      <c r="T1199" t="s">
        <v>1131</v>
      </c>
      <c r="U1199" t="s">
        <v>1132</v>
      </c>
      <c r="W1199" t="s">
        <v>1133</v>
      </c>
      <c r="X1199" t="s">
        <v>64</v>
      </c>
      <c r="Z1199" t="s">
        <v>777</v>
      </c>
      <c r="AA1199" t="s">
        <v>778</v>
      </c>
    </row>
    <row r="1200" spans="1:27" x14ac:dyDescent="0.2">
      <c r="A1200">
        <v>2112</v>
      </c>
      <c r="B1200" t="s">
        <v>2255</v>
      </c>
      <c r="C1200" t="str">
        <f t="shared" si="90"/>
        <v>D</v>
      </c>
      <c r="D1200" t="str">
        <f t="shared" si="91"/>
        <v>4D0229</v>
      </c>
      <c r="E1200" t="str">
        <f t="shared" si="92"/>
        <v>D4</v>
      </c>
      <c r="F1200" t="s">
        <v>2256</v>
      </c>
      <c r="G1200" t="s">
        <v>1128</v>
      </c>
      <c r="H1200" t="str">
        <f t="shared" si="93"/>
        <v>Steganthera_royeniiACM4680</v>
      </c>
      <c r="I1200" t="s">
        <v>31</v>
      </c>
      <c r="J1200" s="5">
        <v>29.6</v>
      </c>
      <c r="K1200" t="s">
        <v>2647</v>
      </c>
      <c r="L1200">
        <v>2</v>
      </c>
      <c r="M1200" t="s">
        <v>33</v>
      </c>
      <c r="N1200" t="s">
        <v>776</v>
      </c>
      <c r="O1200" t="str">
        <f t="shared" si="94"/>
        <v>YP4D0229ACM4680</v>
      </c>
      <c r="P1200" t="s">
        <v>59</v>
      </c>
      <c r="S1200" t="s">
        <v>1130</v>
      </c>
      <c r="T1200" t="s">
        <v>1131</v>
      </c>
      <c r="U1200" t="s">
        <v>1132</v>
      </c>
      <c r="V1200" t="s">
        <v>2259</v>
      </c>
      <c r="W1200" t="s">
        <v>2260</v>
      </c>
      <c r="X1200" t="s">
        <v>64</v>
      </c>
      <c r="Z1200" t="s">
        <v>777</v>
      </c>
      <c r="AA1200" t="s">
        <v>778</v>
      </c>
    </row>
    <row r="1201" spans="1:27" x14ac:dyDescent="0.2">
      <c r="A1201">
        <v>2120</v>
      </c>
      <c r="B1201" t="s">
        <v>2376</v>
      </c>
      <c r="C1201" t="str">
        <f t="shared" si="90"/>
        <v>D</v>
      </c>
      <c r="D1201" t="str">
        <f t="shared" si="91"/>
        <v>4D0235</v>
      </c>
      <c r="E1201" t="str">
        <f t="shared" si="92"/>
        <v>D4</v>
      </c>
      <c r="F1201" t="s">
        <v>2377</v>
      </c>
      <c r="G1201" t="s">
        <v>123</v>
      </c>
      <c r="H1201" t="str">
        <f t="shared" si="93"/>
        <v>Sloanea_tieghemiiACM4686</v>
      </c>
      <c r="I1201" t="s">
        <v>151</v>
      </c>
      <c r="J1201" s="5">
        <v>36.475953130771401</v>
      </c>
      <c r="K1201" t="s">
        <v>2648</v>
      </c>
      <c r="L1201">
        <v>1</v>
      </c>
      <c r="M1201" t="s">
        <v>33</v>
      </c>
      <c r="N1201" t="s">
        <v>783</v>
      </c>
      <c r="O1201" t="str">
        <f t="shared" si="94"/>
        <v>YP4D0235ACM4686</v>
      </c>
      <c r="P1201" t="s">
        <v>189</v>
      </c>
      <c r="S1201" t="s">
        <v>60</v>
      </c>
      <c r="T1201" t="s">
        <v>127</v>
      </c>
      <c r="U1201" t="s">
        <v>128</v>
      </c>
      <c r="W1201" t="s">
        <v>129</v>
      </c>
      <c r="X1201" t="s">
        <v>251</v>
      </c>
      <c r="Z1201" t="s">
        <v>786</v>
      </c>
    </row>
    <row r="1202" spans="1:27" x14ac:dyDescent="0.2">
      <c r="A1202">
        <v>2133</v>
      </c>
      <c r="B1202" t="s">
        <v>2649</v>
      </c>
      <c r="C1202" t="str">
        <f t="shared" si="90"/>
        <v>D</v>
      </c>
      <c r="D1202" t="str">
        <f t="shared" si="91"/>
        <v>4D0250</v>
      </c>
      <c r="E1202" t="str">
        <f t="shared" si="92"/>
        <v>D4</v>
      </c>
      <c r="F1202" t="s">
        <v>2650</v>
      </c>
      <c r="G1202" t="s">
        <v>2651</v>
      </c>
      <c r="H1202" t="str">
        <f t="shared" si="93"/>
        <v>Ichnocarpus_frutescensACM9094</v>
      </c>
      <c r="I1202" t="s">
        <v>46</v>
      </c>
      <c r="J1202" s="5">
        <v>5.9</v>
      </c>
      <c r="K1202" t="s">
        <v>2652</v>
      </c>
      <c r="L1202">
        <v>8</v>
      </c>
      <c r="M1202" t="s">
        <v>33</v>
      </c>
      <c r="N1202" t="s">
        <v>802</v>
      </c>
      <c r="O1202" t="str">
        <f t="shared" si="94"/>
        <v>YP4D0250ACM9094</v>
      </c>
      <c r="P1202" t="s">
        <v>798</v>
      </c>
      <c r="S1202" t="s">
        <v>2653</v>
      </c>
      <c r="T1202" t="s">
        <v>2654</v>
      </c>
      <c r="U1202" t="s">
        <v>2655</v>
      </c>
      <c r="W1202" t="s">
        <v>2656</v>
      </c>
      <c r="X1202" t="s">
        <v>799</v>
      </c>
      <c r="Z1202" t="s">
        <v>800</v>
      </c>
      <c r="AA1202" t="s">
        <v>803</v>
      </c>
    </row>
    <row r="1203" spans="1:27" x14ac:dyDescent="0.2">
      <c r="A1203">
        <v>1602</v>
      </c>
      <c r="B1203" t="s">
        <v>2587</v>
      </c>
      <c r="C1203" t="str">
        <f t="shared" si="90"/>
        <v>D</v>
      </c>
      <c r="D1203" t="str">
        <f t="shared" si="91"/>
        <v>3D0133</v>
      </c>
      <c r="E1203" t="str">
        <f t="shared" si="92"/>
        <v>D3</v>
      </c>
      <c r="F1203" t="s">
        <v>2588</v>
      </c>
      <c r="G1203" t="s">
        <v>1699</v>
      </c>
      <c r="H1203" t="str">
        <f t="shared" si="93"/>
        <v>Syzygium_hylophilumACM9094</v>
      </c>
      <c r="I1203" t="s">
        <v>31</v>
      </c>
      <c r="J1203" s="5">
        <v>6</v>
      </c>
      <c r="K1203" t="s">
        <v>2657</v>
      </c>
      <c r="L1203">
        <v>1</v>
      </c>
      <c r="M1203" t="s">
        <v>57</v>
      </c>
      <c r="N1203" t="s">
        <v>802</v>
      </c>
      <c r="O1203" t="str">
        <f t="shared" si="94"/>
        <v>YP3D0133ACM9094</v>
      </c>
      <c r="P1203" t="s">
        <v>798</v>
      </c>
      <c r="S1203" t="s">
        <v>510</v>
      </c>
      <c r="T1203" t="s">
        <v>511</v>
      </c>
      <c r="U1203" t="s">
        <v>1701</v>
      </c>
      <c r="W1203" t="s">
        <v>1702</v>
      </c>
      <c r="X1203" t="s">
        <v>799</v>
      </c>
      <c r="Z1203" t="s">
        <v>800</v>
      </c>
      <c r="AA1203" t="s">
        <v>803</v>
      </c>
    </row>
    <row r="1204" spans="1:27" x14ac:dyDescent="0.2">
      <c r="A1204">
        <v>2121</v>
      </c>
      <c r="B1204" t="s">
        <v>2658</v>
      </c>
      <c r="C1204" t="str">
        <f t="shared" si="90"/>
        <v>D</v>
      </c>
      <c r="D1204" t="str">
        <f t="shared" si="91"/>
        <v>4D0241</v>
      </c>
      <c r="E1204" t="str">
        <f t="shared" si="92"/>
        <v>D4</v>
      </c>
      <c r="F1204" t="s">
        <v>2659</v>
      </c>
      <c r="G1204" t="s">
        <v>304</v>
      </c>
      <c r="H1204" t="str">
        <f t="shared" si="93"/>
        <v>Elaeocarpus_sphaericusACM9094</v>
      </c>
      <c r="I1204" t="s">
        <v>46</v>
      </c>
      <c r="J1204" s="5">
        <v>6.3</v>
      </c>
      <c r="K1204" t="s">
        <v>2660</v>
      </c>
      <c r="L1204">
        <v>2</v>
      </c>
      <c r="M1204" t="s">
        <v>33</v>
      </c>
      <c r="N1204" t="s">
        <v>802</v>
      </c>
      <c r="O1204" t="str">
        <f t="shared" si="94"/>
        <v>YP4D0241ACM9094</v>
      </c>
      <c r="P1204" t="s">
        <v>798</v>
      </c>
      <c r="S1204" t="s">
        <v>60</v>
      </c>
      <c r="T1204" t="s">
        <v>61</v>
      </c>
      <c r="U1204" t="s">
        <v>306</v>
      </c>
      <c r="W1204" t="s">
        <v>307</v>
      </c>
      <c r="X1204" t="s">
        <v>799</v>
      </c>
      <c r="Z1204" t="s">
        <v>800</v>
      </c>
      <c r="AA1204" t="s">
        <v>803</v>
      </c>
    </row>
    <row r="1205" spans="1:27" x14ac:dyDescent="0.2">
      <c r="A1205">
        <v>1695</v>
      </c>
      <c r="B1205" t="s">
        <v>2556</v>
      </c>
      <c r="C1205" t="str">
        <f t="shared" si="90"/>
        <v>D</v>
      </c>
      <c r="D1205" t="str">
        <f t="shared" si="91"/>
        <v>3D0183</v>
      </c>
      <c r="E1205" t="str">
        <f t="shared" si="92"/>
        <v>D3</v>
      </c>
      <c r="F1205" t="s">
        <v>2557</v>
      </c>
      <c r="G1205" t="s">
        <v>123</v>
      </c>
      <c r="H1205" t="str">
        <f t="shared" si="93"/>
        <v>Sloanea_tieghemiiACM9094</v>
      </c>
      <c r="I1205" t="s">
        <v>46</v>
      </c>
      <c r="J1205" s="5">
        <v>9</v>
      </c>
      <c r="K1205" t="s">
        <v>2558</v>
      </c>
      <c r="L1205">
        <v>2</v>
      </c>
      <c r="M1205" t="s">
        <v>33</v>
      </c>
      <c r="N1205" t="s">
        <v>802</v>
      </c>
      <c r="O1205" t="str">
        <f t="shared" si="94"/>
        <v>YP3D0183ACM9094</v>
      </c>
      <c r="P1205" t="s">
        <v>798</v>
      </c>
      <c r="S1205" t="s">
        <v>60</v>
      </c>
      <c r="T1205" t="s">
        <v>127</v>
      </c>
      <c r="U1205" t="s">
        <v>128</v>
      </c>
      <c r="W1205" t="s">
        <v>129</v>
      </c>
      <c r="X1205" t="s">
        <v>799</v>
      </c>
      <c r="Z1205" t="s">
        <v>800</v>
      </c>
      <c r="AA1205" t="s">
        <v>803</v>
      </c>
    </row>
    <row r="1206" spans="1:27" x14ac:dyDescent="0.2">
      <c r="A1206">
        <v>2153</v>
      </c>
      <c r="B1206" t="s">
        <v>2288</v>
      </c>
      <c r="C1206" t="str">
        <f t="shared" si="90"/>
        <v>D</v>
      </c>
      <c r="D1206" t="str">
        <f t="shared" si="91"/>
        <v>4D0251</v>
      </c>
      <c r="E1206" t="str">
        <f t="shared" si="92"/>
        <v>D4</v>
      </c>
      <c r="F1206" t="s">
        <v>2289</v>
      </c>
      <c r="G1206" t="s">
        <v>2280</v>
      </c>
      <c r="H1206" t="str">
        <f t="shared" si="93"/>
        <v>Lithocarpus_celebicusACM9094</v>
      </c>
      <c r="I1206" t="s">
        <v>500</v>
      </c>
      <c r="J1206" s="5">
        <v>10.1</v>
      </c>
      <c r="K1206" t="s">
        <v>2661</v>
      </c>
      <c r="L1206">
        <v>1</v>
      </c>
      <c r="M1206" t="s">
        <v>33</v>
      </c>
      <c r="N1206" t="s">
        <v>802</v>
      </c>
      <c r="O1206" t="str">
        <f t="shared" si="94"/>
        <v>YP4D0251ACM9094</v>
      </c>
      <c r="P1206" t="s">
        <v>798</v>
      </c>
      <c r="S1206" t="s">
        <v>2283</v>
      </c>
      <c r="T1206" t="s">
        <v>2284</v>
      </c>
      <c r="U1206" t="s">
        <v>2285</v>
      </c>
      <c r="W1206" t="s">
        <v>2286</v>
      </c>
      <c r="X1206" t="s">
        <v>799</v>
      </c>
      <c r="Z1206" t="s">
        <v>800</v>
      </c>
      <c r="AA1206" t="s">
        <v>803</v>
      </c>
    </row>
    <row r="1207" spans="1:27" x14ac:dyDescent="0.2">
      <c r="A1207">
        <v>2154</v>
      </c>
      <c r="B1207" t="s">
        <v>2288</v>
      </c>
      <c r="C1207" t="str">
        <f t="shared" si="90"/>
        <v>D</v>
      </c>
      <c r="D1207" t="str">
        <f t="shared" si="91"/>
        <v>4D0251</v>
      </c>
      <c r="E1207" t="str">
        <f t="shared" si="92"/>
        <v>D4</v>
      </c>
      <c r="F1207" t="s">
        <v>2289</v>
      </c>
      <c r="G1207" t="s">
        <v>2280</v>
      </c>
      <c r="H1207" t="str">
        <f t="shared" si="93"/>
        <v>Lithocarpus_celebicusACM9094</v>
      </c>
      <c r="I1207" t="s">
        <v>1705</v>
      </c>
      <c r="J1207" s="5">
        <v>10.1</v>
      </c>
      <c r="K1207" t="s">
        <v>2662</v>
      </c>
      <c r="L1207">
        <v>1</v>
      </c>
      <c r="M1207" t="s">
        <v>33</v>
      </c>
      <c r="N1207" t="s">
        <v>802</v>
      </c>
      <c r="O1207" t="str">
        <f t="shared" si="94"/>
        <v>YP4D0251ACM9094</v>
      </c>
      <c r="P1207" t="s">
        <v>798</v>
      </c>
      <c r="S1207" t="s">
        <v>2283</v>
      </c>
      <c r="T1207" t="s">
        <v>2284</v>
      </c>
      <c r="U1207" t="s">
        <v>2285</v>
      </c>
      <c r="W1207" t="s">
        <v>2286</v>
      </c>
      <c r="X1207" t="s">
        <v>799</v>
      </c>
      <c r="Z1207" t="s">
        <v>800</v>
      </c>
      <c r="AA1207" t="s">
        <v>803</v>
      </c>
    </row>
    <row r="1208" spans="1:27" x14ac:dyDescent="0.2">
      <c r="A1208">
        <v>2127</v>
      </c>
      <c r="B1208" t="s">
        <v>2663</v>
      </c>
      <c r="C1208" t="str">
        <f t="shared" si="90"/>
        <v>D</v>
      </c>
      <c r="D1208" t="str">
        <f t="shared" si="91"/>
        <v>4D0247</v>
      </c>
      <c r="E1208" t="str">
        <f t="shared" si="92"/>
        <v>D4</v>
      </c>
      <c r="F1208" t="s">
        <v>2664</v>
      </c>
      <c r="G1208" t="s">
        <v>109</v>
      </c>
      <c r="H1208" t="str">
        <f t="shared" si="93"/>
        <v>Turpinia_pentandraACM9094</v>
      </c>
      <c r="I1208" t="s">
        <v>46</v>
      </c>
      <c r="J1208" s="5">
        <v>20</v>
      </c>
      <c r="K1208" t="s">
        <v>2665</v>
      </c>
      <c r="L1208">
        <v>3</v>
      </c>
      <c r="M1208" t="s">
        <v>33</v>
      </c>
      <c r="N1208" t="s">
        <v>802</v>
      </c>
      <c r="O1208" t="str">
        <f t="shared" si="94"/>
        <v>YP4D0247ACM9094</v>
      </c>
      <c r="P1208" t="s">
        <v>798</v>
      </c>
      <c r="S1208" t="s">
        <v>112</v>
      </c>
      <c r="T1208" t="s">
        <v>113</v>
      </c>
      <c r="U1208" t="s">
        <v>114</v>
      </c>
      <c r="W1208" t="s">
        <v>115</v>
      </c>
      <c r="X1208" t="s">
        <v>799</v>
      </c>
      <c r="Z1208" t="s">
        <v>800</v>
      </c>
      <c r="AA1208" t="s">
        <v>803</v>
      </c>
    </row>
    <row r="1209" spans="1:27" x14ac:dyDescent="0.2">
      <c r="A1209">
        <v>1080</v>
      </c>
      <c r="B1209" t="s">
        <v>2364</v>
      </c>
      <c r="C1209" t="str">
        <f t="shared" si="90"/>
        <v>D</v>
      </c>
      <c r="D1209" t="str">
        <f t="shared" si="91"/>
        <v>2D0115</v>
      </c>
      <c r="E1209" t="str">
        <f t="shared" si="92"/>
        <v>D2</v>
      </c>
      <c r="F1209" t="s">
        <v>2365</v>
      </c>
      <c r="G1209" t="s">
        <v>2366</v>
      </c>
      <c r="H1209" t="str">
        <f t="shared" si="93"/>
        <v>Sterculia_schumannianaACM9094</v>
      </c>
      <c r="I1209" t="s">
        <v>31</v>
      </c>
      <c r="J1209" s="5">
        <v>25.5</v>
      </c>
      <c r="K1209" t="s">
        <v>2666</v>
      </c>
      <c r="L1209">
        <v>1</v>
      </c>
      <c r="M1209" t="s">
        <v>33</v>
      </c>
      <c r="N1209" t="s">
        <v>802</v>
      </c>
      <c r="O1209" t="str">
        <f t="shared" si="94"/>
        <v>YP2D0115ACM9094</v>
      </c>
      <c r="P1209" t="s">
        <v>798</v>
      </c>
      <c r="S1209" t="s">
        <v>2369</v>
      </c>
      <c r="T1209" t="s">
        <v>2370</v>
      </c>
      <c r="U1209" t="s">
        <v>296</v>
      </c>
      <c r="W1209" t="s">
        <v>2371</v>
      </c>
      <c r="X1209" t="s">
        <v>799</v>
      </c>
      <c r="Z1209" t="s">
        <v>800</v>
      </c>
      <c r="AA1209" t="s">
        <v>803</v>
      </c>
    </row>
    <row r="1210" spans="1:27" x14ac:dyDescent="0.2">
      <c r="A1210">
        <v>1082</v>
      </c>
      <c r="B1210" t="s">
        <v>2364</v>
      </c>
      <c r="C1210" t="str">
        <f t="shared" si="90"/>
        <v>D</v>
      </c>
      <c r="D1210" t="str">
        <f t="shared" si="91"/>
        <v>2D0115</v>
      </c>
      <c r="E1210" t="str">
        <f t="shared" si="92"/>
        <v>D2</v>
      </c>
      <c r="F1210" t="s">
        <v>2365</v>
      </c>
      <c r="G1210" t="s">
        <v>2366</v>
      </c>
      <c r="H1210" t="str">
        <f t="shared" si="93"/>
        <v>Sterculia_schumannianaACM9094</v>
      </c>
      <c r="I1210" t="s">
        <v>228</v>
      </c>
      <c r="J1210" s="5">
        <v>25.5</v>
      </c>
      <c r="K1210" t="s">
        <v>2667</v>
      </c>
      <c r="L1210">
        <v>4</v>
      </c>
      <c r="M1210" t="s">
        <v>33</v>
      </c>
      <c r="N1210" t="s">
        <v>802</v>
      </c>
      <c r="O1210" t="str">
        <f t="shared" si="94"/>
        <v>YP2D0115ACM9094</v>
      </c>
      <c r="P1210" t="s">
        <v>798</v>
      </c>
      <c r="S1210" t="s">
        <v>2369</v>
      </c>
      <c r="T1210" t="s">
        <v>2370</v>
      </c>
      <c r="U1210" t="s">
        <v>296</v>
      </c>
      <c r="W1210" t="s">
        <v>2371</v>
      </c>
      <c r="X1210" t="s">
        <v>799</v>
      </c>
      <c r="Z1210" t="s">
        <v>800</v>
      </c>
      <c r="AA1210" t="s">
        <v>803</v>
      </c>
    </row>
    <row r="1211" spans="1:27" x14ac:dyDescent="0.2">
      <c r="A1211">
        <v>2115</v>
      </c>
      <c r="B1211" t="s">
        <v>2255</v>
      </c>
      <c r="C1211" t="str">
        <f t="shared" si="90"/>
        <v>D</v>
      </c>
      <c r="D1211" t="str">
        <f t="shared" si="91"/>
        <v>4D0229</v>
      </c>
      <c r="E1211" t="str">
        <f t="shared" si="92"/>
        <v>D4</v>
      </c>
      <c r="F1211" t="s">
        <v>2256</v>
      </c>
      <c r="G1211" t="s">
        <v>1128</v>
      </c>
      <c r="H1211" t="str">
        <f t="shared" si="93"/>
        <v>Steganthera_royeniiACM9094</v>
      </c>
      <c r="I1211" t="s">
        <v>82</v>
      </c>
      <c r="J1211" s="5">
        <v>29.6</v>
      </c>
      <c r="K1211" t="s">
        <v>2668</v>
      </c>
      <c r="L1211">
        <v>1</v>
      </c>
      <c r="M1211" t="s">
        <v>57</v>
      </c>
      <c r="N1211" t="s">
        <v>802</v>
      </c>
      <c r="O1211" t="str">
        <f t="shared" si="94"/>
        <v>YP4D0229ACM9094</v>
      </c>
      <c r="P1211" t="s">
        <v>798</v>
      </c>
      <c r="S1211" t="s">
        <v>1130</v>
      </c>
      <c r="T1211" t="s">
        <v>1131</v>
      </c>
      <c r="U1211" t="s">
        <v>1132</v>
      </c>
      <c r="V1211" t="s">
        <v>2259</v>
      </c>
      <c r="W1211" t="s">
        <v>2260</v>
      </c>
      <c r="X1211" t="s">
        <v>799</v>
      </c>
      <c r="Z1211" t="s">
        <v>800</v>
      </c>
      <c r="AA1211" t="s">
        <v>803</v>
      </c>
    </row>
    <row r="1212" spans="1:27" x14ac:dyDescent="0.2">
      <c r="A1212">
        <v>2128</v>
      </c>
      <c r="B1212" t="s">
        <v>2400</v>
      </c>
      <c r="C1212" t="str">
        <f t="shared" si="90"/>
        <v>D</v>
      </c>
      <c r="D1212" t="str">
        <f t="shared" si="91"/>
        <v>4D0248</v>
      </c>
      <c r="E1212" t="str">
        <f t="shared" si="92"/>
        <v>D4</v>
      </c>
      <c r="F1212" t="s">
        <v>2401</v>
      </c>
      <c r="G1212" t="s">
        <v>936</v>
      </c>
      <c r="H1212" t="str">
        <f t="shared" si="93"/>
        <v>Elaeocarpus_dolichodactylusACM9094</v>
      </c>
      <c r="I1212" t="s">
        <v>46</v>
      </c>
      <c r="J1212" s="5">
        <v>29.7</v>
      </c>
      <c r="K1212" t="s">
        <v>2669</v>
      </c>
      <c r="L1212">
        <v>9</v>
      </c>
      <c r="M1212" t="s">
        <v>33</v>
      </c>
      <c r="N1212" t="s">
        <v>802</v>
      </c>
      <c r="O1212" t="str">
        <f t="shared" si="94"/>
        <v>YP4D0248ACM9094</v>
      </c>
      <c r="P1212" t="s">
        <v>798</v>
      </c>
      <c r="S1212" t="s">
        <v>60</v>
      </c>
      <c r="T1212" t="s">
        <v>61</v>
      </c>
      <c r="U1212" t="s">
        <v>940</v>
      </c>
      <c r="W1212" t="s">
        <v>63</v>
      </c>
      <c r="X1212" t="s">
        <v>799</v>
      </c>
      <c r="Z1212" t="s">
        <v>800</v>
      </c>
      <c r="AA1212" t="s">
        <v>803</v>
      </c>
    </row>
    <row r="1213" spans="1:27" x14ac:dyDescent="0.2">
      <c r="A1213">
        <v>2129</v>
      </c>
      <c r="B1213" t="s">
        <v>2400</v>
      </c>
      <c r="C1213" t="str">
        <f t="shared" si="90"/>
        <v>D</v>
      </c>
      <c r="D1213" t="str">
        <f t="shared" si="91"/>
        <v>4D0248</v>
      </c>
      <c r="E1213" t="str">
        <f t="shared" si="92"/>
        <v>D4</v>
      </c>
      <c r="F1213" t="s">
        <v>2401</v>
      </c>
      <c r="G1213" t="s">
        <v>936</v>
      </c>
      <c r="H1213" t="str">
        <f t="shared" si="93"/>
        <v>Elaeocarpus_dolichodactylusACM9094</v>
      </c>
      <c r="I1213" t="s">
        <v>31</v>
      </c>
      <c r="J1213" s="5">
        <v>29.7</v>
      </c>
      <c r="K1213" t="s">
        <v>2670</v>
      </c>
      <c r="L1213">
        <v>3</v>
      </c>
      <c r="M1213" t="s">
        <v>33</v>
      </c>
      <c r="N1213" t="s">
        <v>802</v>
      </c>
      <c r="O1213" t="str">
        <f t="shared" si="94"/>
        <v>YP4D0248ACM9094</v>
      </c>
      <c r="P1213" t="s">
        <v>798</v>
      </c>
      <c r="S1213" t="s">
        <v>60</v>
      </c>
      <c r="T1213" t="s">
        <v>61</v>
      </c>
      <c r="U1213" t="s">
        <v>940</v>
      </c>
      <c r="W1213" t="s">
        <v>63</v>
      </c>
      <c r="X1213" t="s">
        <v>799</v>
      </c>
      <c r="Z1213" t="s">
        <v>800</v>
      </c>
      <c r="AA1213" t="s">
        <v>803</v>
      </c>
    </row>
    <row r="1214" spans="1:27" x14ac:dyDescent="0.2">
      <c r="A1214">
        <v>2158</v>
      </c>
      <c r="B1214" t="s">
        <v>2303</v>
      </c>
      <c r="C1214" t="str">
        <f t="shared" si="90"/>
        <v>D</v>
      </c>
      <c r="D1214" t="str">
        <f t="shared" si="91"/>
        <v>4D0261</v>
      </c>
      <c r="E1214" t="str">
        <f t="shared" si="92"/>
        <v>D4</v>
      </c>
      <c r="F1214" t="s">
        <v>2304</v>
      </c>
      <c r="G1214" t="s">
        <v>123</v>
      </c>
      <c r="H1214" t="str">
        <f t="shared" si="93"/>
        <v>Sloanea_tieghemiiACM9094</v>
      </c>
      <c r="I1214" t="s">
        <v>46</v>
      </c>
      <c r="J1214" s="5">
        <v>30.2</v>
      </c>
      <c r="K1214" t="s">
        <v>2671</v>
      </c>
      <c r="L1214">
        <v>3</v>
      </c>
      <c r="M1214" t="s">
        <v>33</v>
      </c>
      <c r="N1214" t="s">
        <v>802</v>
      </c>
      <c r="O1214" t="str">
        <f t="shared" si="94"/>
        <v>YP4D0261ACM9094</v>
      </c>
      <c r="P1214" t="s">
        <v>798</v>
      </c>
      <c r="S1214" t="s">
        <v>60</v>
      </c>
      <c r="T1214" t="s">
        <v>127</v>
      </c>
      <c r="U1214" t="s">
        <v>128</v>
      </c>
      <c r="W1214" t="s">
        <v>129</v>
      </c>
      <c r="X1214" t="s">
        <v>799</v>
      </c>
      <c r="Z1214" t="s">
        <v>800</v>
      </c>
      <c r="AA1214" t="s">
        <v>803</v>
      </c>
    </row>
    <row r="1215" spans="1:27" x14ac:dyDescent="0.2">
      <c r="A1215">
        <v>1599</v>
      </c>
      <c r="B1215" t="s">
        <v>2672</v>
      </c>
      <c r="C1215" t="str">
        <f t="shared" si="90"/>
        <v>D</v>
      </c>
      <c r="D1215" t="str">
        <f t="shared" si="91"/>
        <v>3D0130</v>
      </c>
      <c r="E1215" t="str">
        <f t="shared" si="92"/>
        <v>D3</v>
      </c>
      <c r="F1215" t="s">
        <v>2673</v>
      </c>
      <c r="G1215" t="s">
        <v>446</v>
      </c>
      <c r="H1215" t="str">
        <f t="shared" si="93"/>
        <v>Nauclea_tenuifloraACM9094</v>
      </c>
      <c r="I1215" t="s">
        <v>46</v>
      </c>
      <c r="J1215" s="5">
        <v>32.9493156289968</v>
      </c>
      <c r="K1215" t="s">
        <v>2674</v>
      </c>
      <c r="L1215">
        <v>5</v>
      </c>
      <c r="M1215" t="s">
        <v>33</v>
      </c>
      <c r="N1215" t="s">
        <v>802</v>
      </c>
      <c r="O1215" t="str">
        <f t="shared" si="94"/>
        <v>YP3D0130ACM9094</v>
      </c>
      <c r="P1215" t="s">
        <v>798</v>
      </c>
      <c r="S1215" t="s">
        <v>36</v>
      </c>
      <c r="T1215" t="s">
        <v>448</v>
      </c>
      <c r="U1215" t="s">
        <v>449</v>
      </c>
      <c r="W1215" t="s">
        <v>450</v>
      </c>
      <c r="X1215" t="s">
        <v>799</v>
      </c>
      <c r="Z1215" t="s">
        <v>800</v>
      </c>
      <c r="AA1215" t="s">
        <v>803</v>
      </c>
    </row>
    <row r="1216" spans="1:27" x14ac:dyDescent="0.2">
      <c r="A1216">
        <v>2091</v>
      </c>
      <c r="B1216" t="s">
        <v>2403</v>
      </c>
      <c r="C1216" t="str">
        <f t="shared" si="90"/>
        <v>D</v>
      </c>
      <c r="D1216" t="str">
        <f t="shared" si="91"/>
        <v>4D0206</v>
      </c>
      <c r="E1216" t="str">
        <f t="shared" si="92"/>
        <v>D4</v>
      </c>
      <c r="F1216" t="s">
        <v>2404</v>
      </c>
      <c r="G1216" t="s">
        <v>123</v>
      </c>
      <c r="H1216" t="str">
        <f t="shared" si="93"/>
        <v>Sloanea_tieghemiiACM9094</v>
      </c>
      <c r="I1216" t="s">
        <v>46</v>
      </c>
      <c r="J1216" s="5">
        <v>33.200000000000003</v>
      </c>
      <c r="K1216" t="s">
        <v>2675</v>
      </c>
      <c r="L1216">
        <v>1</v>
      </c>
      <c r="M1216" t="s">
        <v>33</v>
      </c>
      <c r="N1216" t="s">
        <v>802</v>
      </c>
      <c r="O1216" t="str">
        <f t="shared" si="94"/>
        <v>YP4D0206ACM9094</v>
      </c>
      <c r="P1216" t="s">
        <v>798</v>
      </c>
      <c r="S1216" t="s">
        <v>60</v>
      </c>
      <c r="T1216" t="s">
        <v>127</v>
      </c>
      <c r="U1216" t="s">
        <v>128</v>
      </c>
      <c r="W1216" t="s">
        <v>129</v>
      </c>
      <c r="X1216" t="s">
        <v>799</v>
      </c>
      <c r="Z1216" t="s">
        <v>800</v>
      </c>
      <c r="AA1216" t="s">
        <v>803</v>
      </c>
    </row>
    <row r="1217" spans="1:27" x14ac:dyDescent="0.2">
      <c r="A1217">
        <v>1631</v>
      </c>
      <c r="B1217" t="s">
        <v>2406</v>
      </c>
      <c r="C1217" t="str">
        <f t="shared" si="90"/>
        <v>D</v>
      </c>
      <c r="D1217" t="str">
        <f t="shared" si="91"/>
        <v>3D0154</v>
      </c>
      <c r="E1217" t="str">
        <f t="shared" si="92"/>
        <v>D3</v>
      </c>
      <c r="F1217" t="s">
        <v>2407</v>
      </c>
      <c r="G1217" t="s">
        <v>123</v>
      </c>
      <c r="H1217" t="str">
        <f t="shared" si="93"/>
        <v>Sloanea_tieghemiiACM9094</v>
      </c>
      <c r="I1217" t="s">
        <v>124</v>
      </c>
      <c r="J1217" s="5">
        <v>35</v>
      </c>
      <c r="K1217" t="s">
        <v>2676</v>
      </c>
      <c r="L1217">
        <v>3</v>
      </c>
      <c r="M1217" t="s">
        <v>33</v>
      </c>
      <c r="N1217" t="s">
        <v>802</v>
      </c>
      <c r="O1217" t="str">
        <f t="shared" si="94"/>
        <v>YP3D0154ACM9094</v>
      </c>
      <c r="P1217" t="s">
        <v>798</v>
      </c>
      <c r="S1217" t="s">
        <v>60</v>
      </c>
      <c r="T1217" t="s">
        <v>127</v>
      </c>
      <c r="U1217" t="s">
        <v>128</v>
      </c>
      <c r="W1217" t="s">
        <v>129</v>
      </c>
      <c r="X1217" t="s">
        <v>799</v>
      </c>
      <c r="Z1217" t="s">
        <v>800</v>
      </c>
      <c r="AA1217" t="s">
        <v>803</v>
      </c>
    </row>
    <row r="1218" spans="1:27" x14ac:dyDescent="0.2">
      <c r="A1218">
        <v>2117</v>
      </c>
      <c r="B1218" t="s">
        <v>2376</v>
      </c>
      <c r="C1218" t="str">
        <f t="shared" ref="C1218:C1281" si="95">CONCATENATE(LEFT(B1218,1))</f>
        <v>D</v>
      </c>
      <c r="D1218" t="str">
        <f t="shared" ref="D1218:D1281" si="96">CONCATENATE(RIGHT(F1218,6))</f>
        <v>4D0235</v>
      </c>
      <c r="E1218" t="str">
        <f t="shared" ref="E1218:E1281" si="97">CONCATENATE(C1218,LEFT(D1218,1))</f>
        <v>D4</v>
      </c>
      <c r="F1218" t="s">
        <v>2377</v>
      </c>
      <c r="G1218" t="s">
        <v>123</v>
      </c>
      <c r="H1218" t="str">
        <f t="shared" ref="H1218:H1281" si="98">CONCATENATE(G1218,N1218)</f>
        <v>Sloanea_tieghemiiACM9094</v>
      </c>
      <c r="I1218" t="s">
        <v>46</v>
      </c>
      <c r="J1218" s="5">
        <v>36.475953130771401</v>
      </c>
      <c r="K1218" t="s">
        <v>2677</v>
      </c>
      <c r="L1218">
        <v>3</v>
      </c>
      <c r="M1218" t="s">
        <v>33</v>
      </c>
      <c r="N1218" t="s">
        <v>802</v>
      </c>
      <c r="O1218" t="str">
        <f t="shared" ref="O1218:O1281" si="99">CONCATENATE(F1218,N1218)</f>
        <v>YP4D0235ACM9094</v>
      </c>
      <c r="P1218" t="s">
        <v>798</v>
      </c>
      <c r="S1218" t="s">
        <v>60</v>
      </c>
      <c r="T1218" t="s">
        <v>127</v>
      </c>
      <c r="U1218" t="s">
        <v>128</v>
      </c>
      <c r="W1218" t="s">
        <v>129</v>
      </c>
      <c r="X1218" t="s">
        <v>799</v>
      </c>
      <c r="Z1218" t="s">
        <v>800</v>
      </c>
      <c r="AA1218" t="s">
        <v>803</v>
      </c>
    </row>
    <row r="1219" spans="1:27" x14ac:dyDescent="0.2">
      <c r="A1219">
        <v>1676</v>
      </c>
      <c r="B1219" t="s">
        <v>2579</v>
      </c>
      <c r="C1219" t="str">
        <f t="shared" si="95"/>
        <v>D</v>
      </c>
      <c r="D1219" t="str">
        <f t="shared" si="96"/>
        <v>3D0173</v>
      </c>
      <c r="E1219" t="str">
        <f t="shared" si="97"/>
        <v>D3</v>
      </c>
      <c r="F1219" t="s">
        <v>2580</v>
      </c>
      <c r="G1219" t="s">
        <v>55</v>
      </c>
      <c r="H1219" t="str">
        <f t="shared" si="98"/>
        <v>Elaeocarpus_dolichostylusACM9094</v>
      </c>
      <c r="I1219" t="s">
        <v>151</v>
      </c>
      <c r="J1219" s="5">
        <v>44.753531765585301</v>
      </c>
      <c r="K1219" t="s">
        <v>2678</v>
      </c>
      <c r="L1219">
        <v>2</v>
      </c>
      <c r="M1219" t="s">
        <v>33</v>
      </c>
      <c r="N1219" t="s">
        <v>802</v>
      </c>
      <c r="O1219" t="str">
        <f t="shared" si="99"/>
        <v>YP3D0173ACM9094</v>
      </c>
      <c r="P1219" t="s">
        <v>798</v>
      </c>
      <c r="S1219" t="s">
        <v>60</v>
      </c>
      <c r="T1219" t="s">
        <v>61</v>
      </c>
      <c r="U1219" t="s">
        <v>62</v>
      </c>
      <c r="W1219" t="s">
        <v>63</v>
      </c>
      <c r="X1219" t="s">
        <v>799</v>
      </c>
      <c r="Z1219" t="s">
        <v>800</v>
      </c>
      <c r="AA1219" t="s">
        <v>803</v>
      </c>
    </row>
    <row r="1220" spans="1:27" x14ac:dyDescent="0.2">
      <c r="A1220">
        <v>1677</v>
      </c>
      <c r="B1220" t="s">
        <v>2579</v>
      </c>
      <c r="C1220" t="str">
        <f t="shared" si="95"/>
        <v>D</v>
      </c>
      <c r="D1220" t="str">
        <f t="shared" si="96"/>
        <v>3D0173</v>
      </c>
      <c r="E1220" t="str">
        <f t="shared" si="97"/>
        <v>D3</v>
      </c>
      <c r="F1220" t="s">
        <v>2580</v>
      </c>
      <c r="G1220" t="s">
        <v>55</v>
      </c>
      <c r="H1220" t="str">
        <f t="shared" si="98"/>
        <v>Elaeocarpus_dolichostylusACM9094</v>
      </c>
      <c r="I1220" t="s">
        <v>228</v>
      </c>
      <c r="J1220" s="5">
        <v>44.753531765585301</v>
      </c>
      <c r="K1220" t="s">
        <v>2679</v>
      </c>
      <c r="L1220">
        <v>6</v>
      </c>
      <c r="M1220" t="s">
        <v>33</v>
      </c>
      <c r="N1220" t="s">
        <v>802</v>
      </c>
      <c r="O1220" t="str">
        <f t="shared" si="99"/>
        <v>YP3D0173ACM9094</v>
      </c>
      <c r="P1220" t="s">
        <v>798</v>
      </c>
      <c r="S1220" t="s">
        <v>60</v>
      </c>
      <c r="T1220" t="s">
        <v>61</v>
      </c>
      <c r="U1220" t="s">
        <v>62</v>
      </c>
      <c r="W1220" t="s">
        <v>63</v>
      </c>
      <c r="X1220" t="s">
        <v>799</v>
      </c>
      <c r="Z1220" t="s">
        <v>800</v>
      </c>
      <c r="AA1220" t="s">
        <v>803</v>
      </c>
    </row>
    <row r="1221" spans="1:27" x14ac:dyDescent="0.2">
      <c r="A1221">
        <v>1659</v>
      </c>
      <c r="B1221" t="s">
        <v>2291</v>
      </c>
      <c r="C1221" t="str">
        <f t="shared" si="95"/>
        <v>D</v>
      </c>
      <c r="D1221" t="str">
        <f t="shared" si="96"/>
        <v>3D0172</v>
      </c>
      <c r="E1221" t="str">
        <f t="shared" si="97"/>
        <v>D3</v>
      </c>
      <c r="F1221" t="s">
        <v>2292</v>
      </c>
      <c r="G1221" t="s">
        <v>123</v>
      </c>
      <c r="H1221" t="str">
        <f t="shared" si="98"/>
        <v>Sloanea_tieghemiiACM9094</v>
      </c>
      <c r="I1221" t="s">
        <v>46</v>
      </c>
      <c r="J1221" s="5">
        <v>59.5</v>
      </c>
      <c r="K1221" t="s">
        <v>2680</v>
      </c>
      <c r="L1221">
        <v>15</v>
      </c>
      <c r="M1221" t="s">
        <v>33</v>
      </c>
      <c r="N1221" t="s">
        <v>802</v>
      </c>
      <c r="O1221" t="str">
        <f t="shared" si="99"/>
        <v>YP3D0172ACM9094</v>
      </c>
      <c r="P1221" t="s">
        <v>798</v>
      </c>
      <c r="S1221" t="s">
        <v>60</v>
      </c>
      <c r="T1221" t="s">
        <v>127</v>
      </c>
      <c r="U1221" t="s">
        <v>128</v>
      </c>
      <c r="W1221" t="s">
        <v>129</v>
      </c>
      <c r="X1221" t="s">
        <v>799</v>
      </c>
      <c r="Z1221" t="s">
        <v>800</v>
      </c>
      <c r="AA1221" t="s">
        <v>803</v>
      </c>
    </row>
    <row r="1222" spans="1:27" x14ac:dyDescent="0.2">
      <c r="A1222">
        <v>1669</v>
      </c>
      <c r="B1222" t="s">
        <v>2291</v>
      </c>
      <c r="C1222" t="str">
        <f t="shared" si="95"/>
        <v>D</v>
      </c>
      <c r="D1222" t="str">
        <f t="shared" si="96"/>
        <v>3D0172</v>
      </c>
      <c r="E1222" t="str">
        <f t="shared" si="97"/>
        <v>D3</v>
      </c>
      <c r="F1222" t="s">
        <v>2292</v>
      </c>
      <c r="G1222" t="s">
        <v>123</v>
      </c>
      <c r="H1222" t="str">
        <f t="shared" si="98"/>
        <v>Sloanea_tieghemiiACM9094</v>
      </c>
      <c r="I1222" t="s">
        <v>211</v>
      </c>
      <c r="J1222" s="5">
        <v>59.5</v>
      </c>
      <c r="K1222" t="s">
        <v>2681</v>
      </c>
      <c r="L1222">
        <v>1</v>
      </c>
      <c r="M1222" t="s">
        <v>33</v>
      </c>
      <c r="N1222" t="s">
        <v>802</v>
      </c>
      <c r="O1222" t="str">
        <f t="shared" si="99"/>
        <v>YP3D0172ACM9094</v>
      </c>
      <c r="P1222" t="s">
        <v>798</v>
      </c>
      <c r="S1222" t="s">
        <v>60</v>
      </c>
      <c r="T1222" t="s">
        <v>127</v>
      </c>
      <c r="U1222" t="s">
        <v>128</v>
      </c>
      <c r="W1222" t="s">
        <v>129</v>
      </c>
      <c r="X1222" t="s">
        <v>799</v>
      </c>
      <c r="Z1222" t="s">
        <v>800</v>
      </c>
      <c r="AA1222" t="s">
        <v>803</v>
      </c>
    </row>
    <row r="1223" spans="1:27" x14ac:dyDescent="0.2">
      <c r="A1223">
        <v>1670</v>
      </c>
      <c r="B1223" t="s">
        <v>2291</v>
      </c>
      <c r="C1223" t="str">
        <f t="shared" si="95"/>
        <v>D</v>
      </c>
      <c r="D1223" t="str">
        <f t="shared" si="96"/>
        <v>3D0172</v>
      </c>
      <c r="E1223" t="str">
        <f t="shared" si="97"/>
        <v>D3</v>
      </c>
      <c r="F1223" t="s">
        <v>2292</v>
      </c>
      <c r="G1223" t="s">
        <v>123</v>
      </c>
      <c r="H1223" t="str">
        <f t="shared" si="98"/>
        <v>Sloanea_tieghemiiACM9094</v>
      </c>
      <c r="I1223" t="s">
        <v>338</v>
      </c>
      <c r="J1223" s="5">
        <v>59.5</v>
      </c>
      <c r="K1223" t="s">
        <v>2682</v>
      </c>
      <c r="L1223">
        <v>2</v>
      </c>
      <c r="M1223" t="s">
        <v>33</v>
      </c>
      <c r="N1223" t="s">
        <v>802</v>
      </c>
      <c r="O1223" t="str">
        <f t="shared" si="99"/>
        <v>YP3D0172ACM9094</v>
      </c>
      <c r="P1223" t="s">
        <v>798</v>
      </c>
      <c r="S1223" t="s">
        <v>60</v>
      </c>
      <c r="T1223" t="s">
        <v>127</v>
      </c>
      <c r="U1223" t="s">
        <v>128</v>
      </c>
      <c r="W1223" t="s">
        <v>129</v>
      </c>
      <c r="X1223" t="s">
        <v>799</v>
      </c>
      <c r="Z1223" t="s">
        <v>800</v>
      </c>
      <c r="AA1223" t="s">
        <v>803</v>
      </c>
    </row>
    <row r="1224" spans="1:27" x14ac:dyDescent="0.2">
      <c r="A1224">
        <v>448</v>
      </c>
      <c r="B1224" t="s">
        <v>2417</v>
      </c>
      <c r="C1224" t="str">
        <f t="shared" si="95"/>
        <v>D</v>
      </c>
      <c r="D1224" t="str">
        <f t="shared" si="96"/>
        <v>1D0015</v>
      </c>
      <c r="E1224" t="str">
        <f t="shared" si="97"/>
        <v>D1</v>
      </c>
      <c r="F1224" t="s">
        <v>2418</v>
      </c>
      <c r="G1224" t="s">
        <v>123</v>
      </c>
      <c r="H1224" t="str">
        <f t="shared" si="98"/>
        <v>Sloanea_tieghemiiACM9095</v>
      </c>
      <c r="I1224" t="s">
        <v>870</v>
      </c>
      <c r="J1224" s="5">
        <v>23.4</v>
      </c>
      <c r="K1224" t="s">
        <v>2683</v>
      </c>
      <c r="L1224">
        <v>1</v>
      </c>
      <c r="M1224" t="s">
        <v>33</v>
      </c>
      <c r="N1224" t="s">
        <v>808</v>
      </c>
      <c r="O1224" t="str">
        <f t="shared" si="99"/>
        <v>YP1D0015ACM9095</v>
      </c>
      <c r="P1224" t="s">
        <v>798</v>
      </c>
      <c r="S1224" t="s">
        <v>60</v>
      </c>
      <c r="T1224" t="s">
        <v>127</v>
      </c>
      <c r="U1224" t="s">
        <v>128</v>
      </c>
      <c r="W1224" t="s">
        <v>129</v>
      </c>
      <c r="X1224" t="s">
        <v>799</v>
      </c>
      <c r="Z1224" t="s">
        <v>800</v>
      </c>
      <c r="AA1224" t="s">
        <v>809</v>
      </c>
    </row>
    <row r="1225" spans="1:27" x14ac:dyDescent="0.2">
      <c r="A1225">
        <v>2131</v>
      </c>
      <c r="B1225" t="s">
        <v>2400</v>
      </c>
      <c r="C1225" t="str">
        <f t="shared" si="95"/>
        <v>D</v>
      </c>
      <c r="D1225" t="str">
        <f t="shared" si="96"/>
        <v>4D0248</v>
      </c>
      <c r="E1225" t="str">
        <f t="shared" si="97"/>
        <v>D4</v>
      </c>
      <c r="F1225" t="s">
        <v>2401</v>
      </c>
      <c r="G1225" t="s">
        <v>936</v>
      </c>
      <c r="H1225" t="str">
        <f t="shared" si="98"/>
        <v>Elaeocarpus_dolichodactylusACM9095</v>
      </c>
      <c r="I1225" t="s">
        <v>151</v>
      </c>
      <c r="J1225" s="5">
        <v>29.7</v>
      </c>
      <c r="K1225" t="s">
        <v>2684</v>
      </c>
      <c r="L1225">
        <v>1</v>
      </c>
      <c r="M1225" t="s">
        <v>33</v>
      </c>
      <c r="N1225" t="s">
        <v>808</v>
      </c>
      <c r="O1225" t="str">
        <f t="shared" si="99"/>
        <v>YP4D0248ACM9095</v>
      </c>
      <c r="P1225" t="s">
        <v>798</v>
      </c>
      <c r="S1225" t="s">
        <v>60</v>
      </c>
      <c r="T1225" t="s">
        <v>61</v>
      </c>
      <c r="U1225" t="s">
        <v>940</v>
      </c>
      <c r="W1225" t="s">
        <v>63</v>
      </c>
      <c r="X1225" t="s">
        <v>799</v>
      </c>
      <c r="Z1225" t="s">
        <v>800</v>
      </c>
      <c r="AA1225" t="s">
        <v>809</v>
      </c>
    </row>
    <row r="1226" spans="1:27" x14ac:dyDescent="0.2">
      <c r="A1226">
        <v>1603</v>
      </c>
      <c r="B1226" t="s">
        <v>2323</v>
      </c>
      <c r="C1226" t="str">
        <f t="shared" si="95"/>
        <v>D</v>
      </c>
      <c r="D1226" t="str">
        <f t="shared" si="96"/>
        <v>3D0136</v>
      </c>
      <c r="E1226" t="str">
        <f t="shared" si="97"/>
        <v>D3</v>
      </c>
      <c r="F1226" t="s">
        <v>2324</v>
      </c>
      <c r="G1226" t="s">
        <v>1159</v>
      </c>
      <c r="H1226" t="str">
        <f t="shared" si="98"/>
        <v>Caldcluvia_nymaniiACM9095</v>
      </c>
      <c r="I1226" t="s">
        <v>46</v>
      </c>
      <c r="J1226" s="5">
        <v>31.2</v>
      </c>
      <c r="K1226" t="s">
        <v>2685</v>
      </c>
      <c r="L1226">
        <v>1</v>
      </c>
      <c r="M1226" t="s">
        <v>57</v>
      </c>
      <c r="N1226" t="s">
        <v>808</v>
      </c>
      <c r="O1226" t="str">
        <f t="shared" si="99"/>
        <v>YP3D0136ACM9095</v>
      </c>
      <c r="P1226" t="s">
        <v>798</v>
      </c>
      <c r="S1226" t="s">
        <v>1161</v>
      </c>
      <c r="T1226" t="s">
        <v>1162</v>
      </c>
      <c r="U1226" t="s">
        <v>1163</v>
      </c>
      <c r="W1226" t="s">
        <v>1164</v>
      </c>
      <c r="X1226" t="s">
        <v>799</v>
      </c>
      <c r="Z1226" t="s">
        <v>800</v>
      </c>
      <c r="AA1226" t="s">
        <v>809</v>
      </c>
    </row>
    <row r="1227" spans="1:27" x14ac:dyDescent="0.2">
      <c r="A1227">
        <v>1629</v>
      </c>
      <c r="B1227" t="s">
        <v>2406</v>
      </c>
      <c r="C1227" t="str">
        <f t="shared" si="95"/>
        <v>D</v>
      </c>
      <c r="D1227" t="str">
        <f t="shared" si="96"/>
        <v>3D0154</v>
      </c>
      <c r="E1227" t="str">
        <f t="shared" si="97"/>
        <v>D3</v>
      </c>
      <c r="F1227" t="s">
        <v>2407</v>
      </c>
      <c r="G1227" t="s">
        <v>123</v>
      </c>
      <c r="H1227" t="str">
        <f t="shared" si="98"/>
        <v>Sloanea_tieghemiiACM9095</v>
      </c>
      <c r="I1227" t="s">
        <v>151</v>
      </c>
      <c r="J1227" s="5">
        <v>35</v>
      </c>
      <c r="K1227" t="s">
        <v>2686</v>
      </c>
      <c r="L1227">
        <v>2</v>
      </c>
      <c r="M1227" t="s">
        <v>33</v>
      </c>
      <c r="N1227" t="s">
        <v>808</v>
      </c>
      <c r="O1227" t="str">
        <f t="shared" si="99"/>
        <v>YP3D0154ACM9095</v>
      </c>
      <c r="P1227" t="s">
        <v>798</v>
      </c>
      <c r="S1227" t="s">
        <v>60</v>
      </c>
      <c r="T1227" t="s">
        <v>127</v>
      </c>
      <c r="U1227" t="s">
        <v>128</v>
      </c>
      <c r="W1227" t="s">
        <v>129</v>
      </c>
      <c r="X1227" t="s">
        <v>799</v>
      </c>
      <c r="Z1227" t="s">
        <v>800</v>
      </c>
      <c r="AA1227" t="s">
        <v>809</v>
      </c>
    </row>
    <row r="1228" spans="1:27" x14ac:dyDescent="0.2">
      <c r="A1228">
        <v>414</v>
      </c>
      <c r="B1228" t="s">
        <v>2379</v>
      </c>
      <c r="C1228" t="str">
        <f t="shared" si="95"/>
        <v>D</v>
      </c>
      <c r="D1228" t="str">
        <f t="shared" si="96"/>
        <v>1D0001</v>
      </c>
      <c r="E1228" t="str">
        <f t="shared" si="97"/>
        <v>D1</v>
      </c>
      <c r="F1228" t="s">
        <v>2380</v>
      </c>
      <c r="G1228" t="s">
        <v>2381</v>
      </c>
      <c r="H1228" t="str">
        <f t="shared" si="98"/>
        <v>Syzygium_aqueumACM9095</v>
      </c>
      <c r="I1228" t="s">
        <v>228</v>
      </c>
      <c r="J1228" s="5">
        <v>46.4</v>
      </c>
      <c r="K1228" t="s">
        <v>2687</v>
      </c>
      <c r="L1228">
        <v>2</v>
      </c>
      <c r="M1228" t="s">
        <v>33</v>
      </c>
      <c r="N1228" t="s">
        <v>808</v>
      </c>
      <c r="O1228" t="str">
        <f t="shared" si="99"/>
        <v>YP1D0001ACM9095</v>
      </c>
      <c r="P1228" t="s">
        <v>798</v>
      </c>
      <c r="S1228" t="s">
        <v>510</v>
      </c>
      <c r="T1228" t="s">
        <v>511</v>
      </c>
      <c r="U1228" t="s">
        <v>2383</v>
      </c>
      <c r="W1228" t="s">
        <v>2384</v>
      </c>
      <c r="X1228" t="s">
        <v>799</v>
      </c>
      <c r="Z1228" t="s">
        <v>800</v>
      </c>
      <c r="AA1228" t="s">
        <v>809</v>
      </c>
    </row>
    <row r="1229" spans="1:27" x14ac:dyDescent="0.2">
      <c r="A1229">
        <v>424</v>
      </c>
      <c r="B1229" t="s">
        <v>2442</v>
      </c>
      <c r="C1229" t="str">
        <f t="shared" si="95"/>
        <v>D</v>
      </c>
      <c r="D1229" t="str">
        <f t="shared" si="96"/>
        <v>1D0002</v>
      </c>
      <c r="E1229" t="str">
        <f t="shared" si="97"/>
        <v>D1</v>
      </c>
      <c r="F1229" t="s">
        <v>2443</v>
      </c>
      <c r="G1229" t="s">
        <v>446</v>
      </c>
      <c r="H1229" t="str">
        <f t="shared" si="98"/>
        <v>Nauclea_tenuifloraACM9095</v>
      </c>
      <c r="I1229" t="s">
        <v>82</v>
      </c>
      <c r="J1229" s="5">
        <v>47.6</v>
      </c>
      <c r="K1229" t="s">
        <v>2688</v>
      </c>
      <c r="L1229">
        <v>1</v>
      </c>
      <c r="M1229" t="s">
        <v>33</v>
      </c>
      <c r="N1229" t="s">
        <v>808</v>
      </c>
      <c r="O1229" t="str">
        <f t="shared" si="99"/>
        <v>YP1D0002ACM9095</v>
      </c>
      <c r="P1229" t="s">
        <v>798</v>
      </c>
      <c r="S1229" t="s">
        <v>36</v>
      </c>
      <c r="T1229" t="s">
        <v>448</v>
      </c>
      <c r="U1229" t="s">
        <v>449</v>
      </c>
      <c r="W1229" t="s">
        <v>450</v>
      </c>
      <c r="X1229" t="s">
        <v>799</v>
      </c>
      <c r="Z1229" t="s">
        <v>800</v>
      </c>
      <c r="AA1229" t="s">
        <v>809</v>
      </c>
    </row>
    <row r="1230" spans="1:27" x14ac:dyDescent="0.2">
      <c r="A1230">
        <v>1653</v>
      </c>
      <c r="B1230" t="s">
        <v>2261</v>
      </c>
      <c r="C1230" t="str">
        <f t="shared" si="95"/>
        <v>D</v>
      </c>
      <c r="D1230" t="str">
        <f t="shared" si="96"/>
        <v>3D0167</v>
      </c>
      <c r="E1230" t="str">
        <f t="shared" si="97"/>
        <v>D3</v>
      </c>
      <c r="F1230" t="s">
        <v>2262</v>
      </c>
      <c r="G1230" t="s">
        <v>2123</v>
      </c>
      <c r="H1230" t="str">
        <f t="shared" si="98"/>
        <v>Corynocarpus_cribbianusACM9721</v>
      </c>
      <c r="I1230" t="s">
        <v>31</v>
      </c>
      <c r="J1230" s="5">
        <v>6.5</v>
      </c>
      <c r="K1230" t="s">
        <v>2689</v>
      </c>
      <c r="L1230">
        <v>9</v>
      </c>
      <c r="M1230" t="s">
        <v>33</v>
      </c>
      <c r="N1230" t="s">
        <v>2125</v>
      </c>
      <c r="O1230" t="str">
        <f t="shared" si="99"/>
        <v>YP3D0167ACM9721</v>
      </c>
      <c r="P1230" t="s">
        <v>1584</v>
      </c>
      <c r="S1230" t="s">
        <v>2126</v>
      </c>
      <c r="T1230" t="s">
        <v>2127</v>
      </c>
      <c r="U1230" t="s">
        <v>2128</v>
      </c>
      <c r="W1230" t="s">
        <v>2129</v>
      </c>
      <c r="X1230" t="s">
        <v>2130</v>
      </c>
      <c r="Z1230" t="s">
        <v>2131</v>
      </c>
      <c r="AA1230" t="s">
        <v>2132</v>
      </c>
    </row>
    <row r="1231" spans="1:27" x14ac:dyDescent="0.2">
      <c r="A1231">
        <v>2087</v>
      </c>
      <c r="B1231" t="s">
        <v>2409</v>
      </c>
      <c r="C1231" t="str">
        <f t="shared" si="95"/>
        <v>D</v>
      </c>
      <c r="D1231" t="str">
        <f t="shared" si="96"/>
        <v>4D0197</v>
      </c>
      <c r="E1231" t="str">
        <f t="shared" si="97"/>
        <v>D4</v>
      </c>
      <c r="F1231" t="s">
        <v>2410</v>
      </c>
      <c r="G1231" t="s">
        <v>2411</v>
      </c>
      <c r="H1231" t="str">
        <f t="shared" si="98"/>
        <v>Helicia_latifoliaACM9751</v>
      </c>
      <c r="I1231" t="s">
        <v>31</v>
      </c>
      <c r="J1231" s="5">
        <v>19.899999999999999</v>
      </c>
      <c r="K1231" t="s">
        <v>2690</v>
      </c>
      <c r="L1231">
        <v>1</v>
      </c>
      <c r="M1231" t="s">
        <v>57</v>
      </c>
      <c r="N1231" t="s">
        <v>812</v>
      </c>
      <c r="O1231" t="str">
        <f t="shared" si="99"/>
        <v>YP4D0197ACM9751</v>
      </c>
      <c r="P1231" t="s">
        <v>189</v>
      </c>
      <c r="S1231" t="s">
        <v>2413</v>
      </c>
      <c r="T1231" t="s">
        <v>2414</v>
      </c>
      <c r="U1231" t="s">
        <v>2415</v>
      </c>
      <c r="W1231" t="s">
        <v>2416</v>
      </c>
      <c r="X1231" t="s">
        <v>251</v>
      </c>
      <c r="Y1231" t="s">
        <v>252</v>
      </c>
      <c r="Z1231" t="s">
        <v>253</v>
      </c>
      <c r="AA1231" t="s">
        <v>813</v>
      </c>
    </row>
    <row r="1232" spans="1:27" x14ac:dyDescent="0.2">
      <c r="A1232">
        <v>413</v>
      </c>
      <c r="B1232" t="s">
        <v>2379</v>
      </c>
      <c r="C1232" t="str">
        <f t="shared" si="95"/>
        <v>D</v>
      </c>
      <c r="D1232" t="str">
        <f t="shared" si="96"/>
        <v>1D0001</v>
      </c>
      <c r="E1232" t="str">
        <f t="shared" si="97"/>
        <v>D1</v>
      </c>
      <c r="F1232" t="s">
        <v>2380</v>
      </c>
      <c r="G1232" t="s">
        <v>2381</v>
      </c>
      <c r="H1232" t="str">
        <f t="shared" si="98"/>
        <v>Syzygium_aqueumACM9751</v>
      </c>
      <c r="I1232" t="s">
        <v>228</v>
      </c>
      <c r="J1232" s="5">
        <v>46.4</v>
      </c>
      <c r="K1232" t="s">
        <v>2687</v>
      </c>
      <c r="L1232">
        <v>2</v>
      </c>
      <c r="M1232" t="s">
        <v>33</v>
      </c>
      <c r="N1232" t="s">
        <v>812</v>
      </c>
      <c r="O1232" t="str">
        <f t="shared" si="99"/>
        <v>YP1D0001ACM9751</v>
      </c>
      <c r="P1232" t="s">
        <v>189</v>
      </c>
      <c r="S1232" t="s">
        <v>510</v>
      </c>
      <c r="T1232" t="s">
        <v>511</v>
      </c>
      <c r="U1232" t="s">
        <v>2383</v>
      </c>
      <c r="W1232" t="s">
        <v>2384</v>
      </c>
      <c r="X1232" t="s">
        <v>251</v>
      </c>
      <c r="Y1232" t="s">
        <v>252</v>
      </c>
      <c r="Z1232" t="s">
        <v>253</v>
      </c>
      <c r="AA1232" t="s">
        <v>813</v>
      </c>
    </row>
    <row r="1233" spans="1:26" x14ac:dyDescent="0.2">
      <c r="A1233">
        <v>1086</v>
      </c>
      <c r="B1233" t="s">
        <v>2636</v>
      </c>
      <c r="C1233" t="str">
        <f t="shared" si="95"/>
        <v>D</v>
      </c>
      <c r="D1233" t="str">
        <f t="shared" si="96"/>
        <v>2D0116</v>
      </c>
      <c r="E1233" t="str">
        <f t="shared" si="97"/>
        <v>D2</v>
      </c>
      <c r="F1233" t="s">
        <v>2637</v>
      </c>
      <c r="G1233" t="s">
        <v>1305</v>
      </c>
      <c r="H1233" t="str">
        <f t="shared" si="98"/>
        <v>Steganthera_ilicifoliaACM9942</v>
      </c>
      <c r="I1233" t="s">
        <v>99</v>
      </c>
      <c r="J1233" s="5">
        <v>22.2</v>
      </c>
      <c r="K1233" t="s">
        <v>2640</v>
      </c>
      <c r="L1233">
        <v>5</v>
      </c>
      <c r="M1233" t="s">
        <v>33</v>
      </c>
      <c r="N1233" t="s">
        <v>1507</v>
      </c>
      <c r="O1233" t="str">
        <f t="shared" si="99"/>
        <v>YP2D0116ACM9942</v>
      </c>
      <c r="P1233" t="s">
        <v>59</v>
      </c>
      <c r="S1233" t="s">
        <v>1130</v>
      </c>
      <c r="T1233" t="s">
        <v>1131</v>
      </c>
      <c r="U1233" t="s">
        <v>1307</v>
      </c>
      <c r="W1233" t="s">
        <v>1308</v>
      </c>
    </row>
    <row r="1234" spans="1:26" x14ac:dyDescent="0.2">
      <c r="A1234">
        <v>1087</v>
      </c>
      <c r="B1234" t="s">
        <v>2636</v>
      </c>
      <c r="C1234" t="str">
        <f t="shared" si="95"/>
        <v>D</v>
      </c>
      <c r="D1234" t="str">
        <f t="shared" si="96"/>
        <v>2D0116</v>
      </c>
      <c r="E1234" t="str">
        <f t="shared" si="97"/>
        <v>D2</v>
      </c>
      <c r="F1234" t="s">
        <v>2637</v>
      </c>
      <c r="G1234" t="s">
        <v>1305</v>
      </c>
      <c r="H1234" t="str">
        <f t="shared" si="98"/>
        <v>Steganthera_ilicifoliaACM9942</v>
      </c>
      <c r="I1234" t="s">
        <v>151</v>
      </c>
      <c r="J1234" s="5">
        <v>22.2</v>
      </c>
      <c r="K1234" t="s">
        <v>2691</v>
      </c>
      <c r="L1234">
        <v>1</v>
      </c>
      <c r="M1234" t="s">
        <v>33</v>
      </c>
      <c r="N1234" t="s">
        <v>1507</v>
      </c>
      <c r="O1234" t="str">
        <f t="shared" si="99"/>
        <v>YP2D0116ACM9942</v>
      </c>
      <c r="P1234" t="s">
        <v>59</v>
      </c>
      <c r="S1234" t="s">
        <v>1130</v>
      </c>
      <c r="T1234" t="s">
        <v>1131</v>
      </c>
      <c r="U1234" t="s">
        <v>1307</v>
      </c>
      <c r="W1234" t="s">
        <v>1308</v>
      </c>
    </row>
    <row r="1235" spans="1:26" x14ac:dyDescent="0.2">
      <c r="A1235">
        <v>420</v>
      </c>
      <c r="B1235" t="s">
        <v>2442</v>
      </c>
      <c r="C1235" t="str">
        <f t="shared" si="95"/>
        <v>D</v>
      </c>
      <c r="D1235" t="str">
        <f t="shared" si="96"/>
        <v>1D0002</v>
      </c>
      <c r="E1235" t="str">
        <f t="shared" si="97"/>
        <v>D1</v>
      </c>
      <c r="F1235" t="s">
        <v>2443</v>
      </c>
      <c r="G1235" t="s">
        <v>446</v>
      </c>
      <c r="H1235" t="str">
        <f t="shared" si="98"/>
        <v>Nauclea_tenuifloraACM9982</v>
      </c>
      <c r="I1235" t="s">
        <v>46</v>
      </c>
      <c r="J1235" s="5">
        <v>47.6</v>
      </c>
      <c r="K1235" t="s">
        <v>2692</v>
      </c>
      <c r="L1235">
        <v>1</v>
      </c>
      <c r="M1235" t="s">
        <v>33</v>
      </c>
      <c r="N1235" t="s">
        <v>2693</v>
      </c>
      <c r="O1235" t="str">
        <f t="shared" si="99"/>
        <v>YP1D0002ACM9982</v>
      </c>
      <c r="P1235" t="s">
        <v>189</v>
      </c>
      <c r="S1235" t="s">
        <v>36</v>
      </c>
      <c r="T1235" t="s">
        <v>448</v>
      </c>
      <c r="U1235" t="s">
        <v>449</v>
      </c>
      <c r="W1235" t="s">
        <v>450</v>
      </c>
      <c r="X1235" t="s">
        <v>817</v>
      </c>
      <c r="Z1235" t="s">
        <v>2694</v>
      </c>
    </row>
    <row r="1236" spans="1:26" x14ac:dyDescent="0.2">
      <c r="A1236">
        <v>425</v>
      </c>
      <c r="B1236" t="s">
        <v>2442</v>
      </c>
      <c r="C1236" t="str">
        <f t="shared" si="95"/>
        <v>D</v>
      </c>
      <c r="D1236" t="str">
        <f t="shared" si="96"/>
        <v>1D0002</v>
      </c>
      <c r="E1236" t="str">
        <f t="shared" si="97"/>
        <v>D1</v>
      </c>
      <c r="F1236" t="s">
        <v>2443</v>
      </c>
      <c r="G1236" t="s">
        <v>446</v>
      </c>
      <c r="H1236" t="str">
        <f t="shared" si="98"/>
        <v>Nauclea_tenuifloraACM9982</v>
      </c>
      <c r="I1236" t="s">
        <v>285</v>
      </c>
      <c r="J1236" s="5">
        <v>47.6</v>
      </c>
      <c r="K1236" t="s">
        <v>2695</v>
      </c>
      <c r="L1236">
        <v>1</v>
      </c>
      <c r="M1236" t="s">
        <v>33</v>
      </c>
      <c r="N1236" t="s">
        <v>2693</v>
      </c>
      <c r="O1236" t="str">
        <f t="shared" si="99"/>
        <v>YP1D0002ACM9982</v>
      </c>
      <c r="P1236" t="s">
        <v>189</v>
      </c>
      <c r="S1236" t="s">
        <v>36</v>
      </c>
      <c r="T1236" t="s">
        <v>448</v>
      </c>
      <c r="U1236" t="s">
        <v>449</v>
      </c>
      <c r="W1236" t="s">
        <v>450</v>
      </c>
      <c r="X1236" t="s">
        <v>817</v>
      </c>
      <c r="Z1236" t="s">
        <v>2694</v>
      </c>
    </row>
    <row r="1237" spans="1:26" x14ac:dyDescent="0.2">
      <c r="A1237">
        <v>1622</v>
      </c>
      <c r="B1237" t="s">
        <v>2352</v>
      </c>
      <c r="C1237" t="str">
        <f t="shared" si="95"/>
        <v>D</v>
      </c>
      <c r="D1237" t="str">
        <f t="shared" si="96"/>
        <v>3D0148</v>
      </c>
      <c r="E1237" t="str">
        <f t="shared" si="97"/>
        <v>D3</v>
      </c>
      <c r="F1237" t="s">
        <v>2353</v>
      </c>
      <c r="G1237" t="s">
        <v>446</v>
      </c>
      <c r="H1237" t="str">
        <f t="shared" si="98"/>
        <v>Nauclea_tenuifloraACM9983</v>
      </c>
      <c r="I1237" t="s">
        <v>46</v>
      </c>
      <c r="J1237" s="5">
        <v>8.3000000000000007</v>
      </c>
      <c r="K1237" t="s">
        <v>2354</v>
      </c>
      <c r="L1237">
        <v>1</v>
      </c>
      <c r="M1237" t="s">
        <v>33</v>
      </c>
      <c r="N1237" t="s">
        <v>816</v>
      </c>
      <c r="O1237" t="str">
        <f t="shared" si="99"/>
        <v>YP3D0148ACM9983</v>
      </c>
      <c r="P1237" t="s">
        <v>189</v>
      </c>
      <c r="S1237" t="s">
        <v>36</v>
      </c>
      <c r="T1237" t="s">
        <v>448</v>
      </c>
      <c r="U1237" t="s">
        <v>449</v>
      </c>
      <c r="W1237" t="s">
        <v>450</v>
      </c>
      <c r="X1237" t="s">
        <v>817</v>
      </c>
    </row>
    <row r="1238" spans="1:26" x14ac:dyDescent="0.2">
      <c r="A1238">
        <v>1623</v>
      </c>
      <c r="B1238" t="s">
        <v>2352</v>
      </c>
      <c r="C1238" t="str">
        <f t="shared" si="95"/>
        <v>D</v>
      </c>
      <c r="D1238" t="str">
        <f t="shared" si="96"/>
        <v>3D0148</v>
      </c>
      <c r="E1238" t="str">
        <f t="shared" si="97"/>
        <v>D3</v>
      </c>
      <c r="F1238" t="s">
        <v>2353</v>
      </c>
      <c r="G1238" t="s">
        <v>446</v>
      </c>
      <c r="H1238" t="str">
        <f t="shared" si="98"/>
        <v>Nauclea_tenuifloraACM9983</v>
      </c>
      <c r="I1238" t="s">
        <v>99</v>
      </c>
      <c r="J1238" s="5">
        <v>8.3000000000000007</v>
      </c>
      <c r="K1238" t="s">
        <v>2355</v>
      </c>
      <c r="L1238">
        <v>2</v>
      </c>
      <c r="M1238" t="s">
        <v>33</v>
      </c>
      <c r="N1238" t="s">
        <v>816</v>
      </c>
      <c r="O1238" t="str">
        <f t="shared" si="99"/>
        <v>YP3D0148ACM9983</v>
      </c>
      <c r="P1238" t="s">
        <v>189</v>
      </c>
      <c r="S1238" t="s">
        <v>36</v>
      </c>
      <c r="T1238" t="s">
        <v>448</v>
      </c>
      <c r="U1238" t="s">
        <v>449</v>
      </c>
      <c r="W1238" t="s">
        <v>450</v>
      </c>
      <c r="X1238" t="s">
        <v>817</v>
      </c>
    </row>
    <row r="1239" spans="1:26" x14ac:dyDescent="0.2">
      <c r="A1239">
        <v>2095</v>
      </c>
      <c r="B1239" t="s">
        <v>2696</v>
      </c>
      <c r="C1239" t="str">
        <f t="shared" si="95"/>
        <v>D</v>
      </c>
      <c r="D1239" t="str">
        <f t="shared" si="96"/>
        <v>4D0218</v>
      </c>
      <c r="E1239" t="str">
        <f t="shared" si="97"/>
        <v>D4</v>
      </c>
      <c r="F1239" t="s">
        <v>2697</v>
      </c>
      <c r="G1239" t="s">
        <v>123</v>
      </c>
      <c r="H1239" t="str">
        <f t="shared" si="98"/>
        <v>Sloanea_tieghemiiACN0654</v>
      </c>
      <c r="I1239" t="s">
        <v>46</v>
      </c>
      <c r="J1239" s="5">
        <v>9.1999999999999993</v>
      </c>
      <c r="K1239" t="s">
        <v>2698</v>
      </c>
      <c r="L1239">
        <v>1</v>
      </c>
      <c r="M1239" t="s">
        <v>33</v>
      </c>
      <c r="N1239" t="s">
        <v>840</v>
      </c>
      <c r="O1239" t="str">
        <f t="shared" si="99"/>
        <v>YP4D0218ACN0654</v>
      </c>
      <c r="P1239" t="s">
        <v>59</v>
      </c>
      <c r="S1239" t="s">
        <v>60</v>
      </c>
      <c r="T1239" t="s">
        <v>127</v>
      </c>
      <c r="U1239" t="s">
        <v>128</v>
      </c>
      <c r="W1239" t="s">
        <v>129</v>
      </c>
    </row>
    <row r="1240" spans="1:26" x14ac:dyDescent="0.2">
      <c r="A1240">
        <v>441</v>
      </c>
      <c r="B1240" t="s">
        <v>2275</v>
      </c>
      <c r="C1240" t="str">
        <f t="shared" si="95"/>
        <v>D</v>
      </c>
      <c r="D1240" t="str">
        <f t="shared" si="96"/>
        <v>1D0013</v>
      </c>
      <c r="E1240" t="str">
        <f t="shared" si="97"/>
        <v>D1</v>
      </c>
      <c r="F1240" t="s">
        <v>2276</v>
      </c>
      <c r="G1240" t="s">
        <v>1723</v>
      </c>
      <c r="H1240" t="str">
        <f t="shared" si="98"/>
        <v>Sloanea_nymaniiACN9209</v>
      </c>
      <c r="I1240" t="s">
        <v>46</v>
      </c>
      <c r="J1240" s="5">
        <v>12.7</v>
      </c>
      <c r="K1240" t="s">
        <v>2699</v>
      </c>
      <c r="L1240">
        <v>3</v>
      </c>
      <c r="M1240" t="s">
        <v>33</v>
      </c>
      <c r="N1240" t="s">
        <v>1518</v>
      </c>
      <c r="O1240" t="str">
        <f t="shared" si="99"/>
        <v>YP1D0013ACN9209</v>
      </c>
      <c r="P1240" t="s">
        <v>692</v>
      </c>
      <c r="S1240" t="s">
        <v>60</v>
      </c>
      <c r="T1240" t="s">
        <v>127</v>
      </c>
      <c r="U1240" t="s">
        <v>1163</v>
      </c>
      <c r="W1240" t="s">
        <v>1725</v>
      </c>
    </row>
    <row r="1241" spans="1:26" x14ac:dyDescent="0.2">
      <c r="A1241">
        <v>1689</v>
      </c>
      <c r="B1241" t="s">
        <v>2397</v>
      </c>
      <c r="C1241" t="str">
        <f t="shared" si="95"/>
        <v>D</v>
      </c>
      <c r="D1241" t="str">
        <f t="shared" si="96"/>
        <v>3D0180</v>
      </c>
      <c r="E1241" t="str">
        <f t="shared" si="97"/>
        <v>D3</v>
      </c>
      <c r="F1241" t="s">
        <v>2398</v>
      </c>
      <c r="G1241" t="s">
        <v>1865</v>
      </c>
      <c r="H1241" t="str">
        <f t="shared" si="98"/>
        <v>Cyathea_contaminansACN9403</v>
      </c>
      <c r="I1241" t="s">
        <v>46</v>
      </c>
      <c r="J1241" s="5">
        <v>18.3</v>
      </c>
      <c r="K1241" t="s">
        <v>2481</v>
      </c>
      <c r="L1241">
        <v>3</v>
      </c>
      <c r="M1241" t="s">
        <v>33</v>
      </c>
      <c r="N1241" t="s">
        <v>1521</v>
      </c>
      <c r="O1241" t="str">
        <f t="shared" si="99"/>
        <v>YP3D0180ACN9403</v>
      </c>
      <c r="P1241" t="s">
        <v>72</v>
      </c>
      <c r="S1241" t="s">
        <v>1867</v>
      </c>
      <c r="T1241" t="s">
        <v>1868</v>
      </c>
      <c r="U1241" t="s">
        <v>1869</v>
      </c>
      <c r="W1241" t="s">
        <v>1870</v>
      </c>
    </row>
    <row r="1242" spans="1:26" x14ac:dyDescent="0.2">
      <c r="A1242">
        <v>1691</v>
      </c>
      <c r="B1242" t="s">
        <v>2397</v>
      </c>
      <c r="C1242" t="str">
        <f t="shared" si="95"/>
        <v>D</v>
      </c>
      <c r="D1242" t="str">
        <f t="shared" si="96"/>
        <v>3D0180</v>
      </c>
      <c r="E1242" t="str">
        <f t="shared" si="97"/>
        <v>D3</v>
      </c>
      <c r="F1242" t="s">
        <v>2398</v>
      </c>
      <c r="G1242" t="s">
        <v>1865</v>
      </c>
      <c r="H1242" t="str">
        <f t="shared" si="98"/>
        <v>Cyathea_contaminansACN9403</v>
      </c>
      <c r="I1242" t="s">
        <v>99</v>
      </c>
      <c r="J1242" s="5">
        <v>18.3</v>
      </c>
      <c r="K1242" t="s">
        <v>2482</v>
      </c>
      <c r="L1242">
        <v>6</v>
      </c>
      <c r="M1242" t="s">
        <v>33</v>
      </c>
      <c r="N1242" t="s">
        <v>1521</v>
      </c>
      <c r="O1242" t="str">
        <f t="shared" si="99"/>
        <v>YP3D0180ACN9403</v>
      </c>
      <c r="P1242" t="s">
        <v>72</v>
      </c>
      <c r="S1242" t="s">
        <v>1867</v>
      </c>
      <c r="T1242" t="s">
        <v>1868</v>
      </c>
      <c r="U1242" t="s">
        <v>1869</v>
      </c>
      <c r="W1242" t="s">
        <v>1870</v>
      </c>
    </row>
    <row r="1243" spans="1:26" x14ac:dyDescent="0.2">
      <c r="A1243">
        <v>1592</v>
      </c>
      <c r="B1243" t="s">
        <v>2329</v>
      </c>
      <c r="C1243" t="str">
        <f t="shared" si="95"/>
        <v>D</v>
      </c>
      <c r="D1243" t="str">
        <f t="shared" si="96"/>
        <v>3D0126</v>
      </c>
      <c r="E1243" t="str">
        <f t="shared" si="97"/>
        <v>D3</v>
      </c>
      <c r="F1243" t="s">
        <v>2330</v>
      </c>
      <c r="G1243" t="s">
        <v>123</v>
      </c>
      <c r="H1243" t="str">
        <f t="shared" si="98"/>
        <v>Sloanea_tieghemiiACN9405</v>
      </c>
      <c r="I1243" t="s">
        <v>31</v>
      </c>
      <c r="J1243" s="5">
        <v>8</v>
      </c>
      <c r="K1243" t="s">
        <v>2700</v>
      </c>
      <c r="L1243">
        <v>3</v>
      </c>
      <c r="M1243" t="s">
        <v>33</v>
      </c>
      <c r="N1243" t="s">
        <v>1523</v>
      </c>
      <c r="O1243" t="str">
        <f t="shared" si="99"/>
        <v>YP3D0126ACN9405</v>
      </c>
      <c r="P1243" t="s">
        <v>72</v>
      </c>
      <c r="S1243" t="s">
        <v>60</v>
      </c>
      <c r="T1243" t="s">
        <v>127</v>
      </c>
      <c r="U1243" t="s">
        <v>128</v>
      </c>
      <c r="W1243" t="s">
        <v>129</v>
      </c>
    </row>
    <row r="1244" spans="1:26" x14ac:dyDescent="0.2">
      <c r="A1244">
        <v>443</v>
      </c>
      <c r="B1244" t="s">
        <v>2417</v>
      </c>
      <c r="C1244" t="str">
        <f t="shared" si="95"/>
        <v>D</v>
      </c>
      <c r="D1244" t="str">
        <f t="shared" si="96"/>
        <v>1D0015</v>
      </c>
      <c r="E1244" t="str">
        <f t="shared" si="97"/>
        <v>D1</v>
      </c>
      <c r="F1244" t="s">
        <v>2418</v>
      </c>
      <c r="G1244" t="s">
        <v>123</v>
      </c>
      <c r="H1244" t="str">
        <f t="shared" si="98"/>
        <v>Sloanea_tieghemiiACN9405</v>
      </c>
      <c r="I1244" t="s">
        <v>46</v>
      </c>
      <c r="J1244" s="5">
        <v>23.4</v>
      </c>
      <c r="K1244" t="s">
        <v>2701</v>
      </c>
      <c r="L1244">
        <v>3</v>
      </c>
      <c r="M1244" t="s">
        <v>33</v>
      </c>
      <c r="N1244" t="s">
        <v>1523</v>
      </c>
      <c r="O1244" t="str">
        <f t="shared" si="99"/>
        <v>YP1D0015ACN9405</v>
      </c>
      <c r="P1244" t="s">
        <v>72</v>
      </c>
      <c r="S1244" t="s">
        <v>60</v>
      </c>
      <c r="T1244" t="s">
        <v>127</v>
      </c>
      <c r="U1244" t="s">
        <v>128</v>
      </c>
      <c r="W1244" t="s">
        <v>129</v>
      </c>
    </row>
    <row r="1245" spans="1:26" x14ac:dyDescent="0.2">
      <c r="A1245">
        <v>446</v>
      </c>
      <c r="B1245" t="s">
        <v>2417</v>
      </c>
      <c r="C1245" t="str">
        <f t="shared" si="95"/>
        <v>D</v>
      </c>
      <c r="D1245" t="str">
        <f t="shared" si="96"/>
        <v>1D0015</v>
      </c>
      <c r="E1245" t="str">
        <f t="shared" si="97"/>
        <v>D1</v>
      </c>
      <c r="F1245" t="s">
        <v>2418</v>
      </c>
      <c r="G1245" t="s">
        <v>123</v>
      </c>
      <c r="H1245" t="str">
        <f t="shared" si="98"/>
        <v>Sloanea_tieghemiiACN9405</v>
      </c>
      <c r="I1245" t="s">
        <v>228</v>
      </c>
      <c r="J1245" s="5">
        <v>23.4</v>
      </c>
      <c r="K1245" t="s">
        <v>2702</v>
      </c>
      <c r="L1245">
        <v>1</v>
      </c>
      <c r="M1245" t="s">
        <v>33</v>
      </c>
      <c r="N1245" t="s">
        <v>1523</v>
      </c>
      <c r="O1245" t="str">
        <f t="shared" si="99"/>
        <v>YP1D0015ACN9405</v>
      </c>
      <c r="P1245" t="s">
        <v>72</v>
      </c>
      <c r="S1245" t="s">
        <v>60</v>
      </c>
      <c r="T1245" t="s">
        <v>127</v>
      </c>
      <c r="U1245" t="s">
        <v>128</v>
      </c>
      <c r="W1245" t="s">
        <v>129</v>
      </c>
    </row>
    <row r="1246" spans="1:26" x14ac:dyDescent="0.2">
      <c r="A1246">
        <v>2104</v>
      </c>
      <c r="B1246" t="s">
        <v>2343</v>
      </c>
      <c r="C1246" t="str">
        <f t="shared" si="95"/>
        <v>D</v>
      </c>
      <c r="D1246" t="str">
        <f t="shared" si="96"/>
        <v>4D0225</v>
      </c>
      <c r="E1246" t="str">
        <f t="shared" si="97"/>
        <v>D4</v>
      </c>
      <c r="F1246" t="s">
        <v>2344</v>
      </c>
      <c r="G1246" t="s">
        <v>2280</v>
      </c>
      <c r="H1246" t="str">
        <f t="shared" si="98"/>
        <v>Lithocarpus_celebicusACN9899</v>
      </c>
      <c r="I1246" t="s">
        <v>31</v>
      </c>
      <c r="J1246" s="5">
        <v>5</v>
      </c>
      <c r="K1246" t="s">
        <v>2703</v>
      </c>
      <c r="L1246">
        <v>1</v>
      </c>
      <c r="M1246" t="s">
        <v>33</v>
      </c>
      <c r="N1246" t="s">
        <v>2704</v>
      </c>
      <c r="O1246" t="str">
        <f t="shared" si="99"/>
        <v>YP4D0225ACN9899</v>
      </c>
      <c r="P1246" t="s">
        <v>72</v>
      </c>
      <c r="S1246" t="s">
        <v>2283</v>
      </c>
      <c r="T1246" t="s">
        <v>2284</v>
      </c>
      <c r="U1246" t="s">
        <v>2285</v>
      </c>
      <c r="W1246" t="s">
        <v>2286</v>
      </c>
      <c r="X1246" t="s">
        <v>474</v>
      </c>
    </row>
    <row r="1247" spans="1:26" x14ac:dyDescent="0.2">
      <c r="A1247">
        <v>2106</v>
      </c>
      <c r="B1247" t="s">
        <v>2343</v>
      </c>
      <c r="C1247" t="str">
        <f t="shared" si="95"/>
        <v>D</v>
      </c>
      <c r="D1247" t="str">
        <f t="shared" si="96"/>
        <v>4D0225</v>
      </c>
      <c r="E1247" t="str">
        <f t="shared" si="97"/>
        <v>D4</v>
      </c>
      <c r="F1247" t="s">
        <v>2344</v>
      </c>
      <c r="G1247" t="s">
        <v>2280</v>
      </c>
      <c r="H1247" t="str">
        <f t="shared" si="98"/>
        <v>Lithocarpus_celebicusACN9899</v>
      </c>
      <c r="I1247" t="s">
        <v>228</v>
      </c>
      <c r="J1247" s="5">
        <v>5</v>
      </c>
      <c r="K1247" t="s">
        <v>2705</v>
      </c>
      <c r="L1247">
        <v>1</v>
      </c>
      <c r="M1247" t="s">
        <v>33</v>
      </c>
      <c r="N1247" t="s">
        <v>2704</v>
      </c>
      <c r="O1247" t="str">
        <f t="shared" si="99"/>
        <v>YP4D0225ACN9899</v>
      </c>
      <c r="P1247" t="s">
        <v>72</v>
      </c>
      <c r="S1247" t="s">
        <v>2283</v>
      </c>
      <c r="T1247" t="s">
        <v>2284</v>
      </c>
      <c r="U1247" t="s">
        <v>2285</v>
      </c>
      <c r="W1247" t="s">
        <v>2286</v>
      </c>
      <c r="X1247" t="s">
        <v>474</v>
      </c>
    </row>
    <row r="1248" spans="1:26" x14ac:dyDescent="0.2">
      <c r="A1248">
        <v>418</v>
      </c>
      <c r="B1248" t="s">
        <v>2379</v>
      </c>
      <c r="C1248" t="str">
        <f t="shared" si="95"/>
        <v>D</v>
      </c>
      <c r="D1248" t="str">
        <f t="shared" si="96"/>
        <v>1D0001</v>
      </c>
      <c r="E1248" t="str">
        <f t="shared" si="97"/>
        <v>D1</v>
      </c>
      <c r="F1248" t="s">
        <v>2380</v>
      </c>
      <c r="G1248" t="s">
        <v>2381</v>
      </c>
      <c r="H1248" t="str">
        <f t="shared" si="98"/>
        <v>Syzygium_aqueumACS9712</v>
      </c>
      <c r="I1248" t="s">
        <v>355</v>
      </c>
      <c r="J1248" s="5">
        <v>46.4</v>
      </c>
      <c r="K1248" t="s">
        <v>2706</v>
      </c>
      <c r="L1248">
        <v>1</v>
      </c>
      <c r="M1248" t="s">
        <v>57</v>
      </c>
      <c r="N1248" t="s">
        <v>862</v>
      </c>
      <c r="O1248" t="str">
        <f t="shared" si="99"/>
        <v>YP1D0001ACS9712</v>
      </c>
      <c r="P1248" t="s">
        <v>189</v>
      </c>
      <c r="S1248" t="s">
        <v>510</v>
      </c>
      <c r="T1248" t="s">
        <v>511</v>
      </c>
      <c r="U1248" t="s">
        <v>2383</v>
      </c>
      <c r="W1248" t="s">
        <v>2384</v>
      </c>
    </row>
    <row r="1249" spans="1:26" x14ac:dyDescent="0.2">
      <c r="A1249">
        <v>447</v>
      </c>
      <c r="B1249" t="s">
        <v>2417</v>
      </c>
      <c r="C1249" t="str">
        <f t="shared" si="95"/>
        <v>D</v>
      </c>
      <c r="D1249" t="str">
        <f t="shared" si="96"/>
        <v>1D0015</v>
      </c>
      <c r="E1249" t="str">
        <f t="shared" si="97"/>
        <v>D1</v>
      </c>
      <c r="F1249" t="s">
        <v>2418</v>
      </c>
      <c r="G1249" t="s">
        <v>123</v>
      </c>
      <c r="H1249" t="str">
        <f t="shared" si="98"/>
        <v>Sloanea_tieghemiiACT0038</v>
      </c>
      <c r="I1249" t="s">
        <v>82</v>
      </c>
      <c r="J1249" s="5">
        <v>23.4</v>
      </c>
      <c r="K1249" t="s">
        <v>2707</v>
      </c>
      <c r="L1249">
        <v>1</v>
      </c>
      <c r="M1249" t="s">
        <v>33</v>
      </c>
      <c r="N1249" t="s">
        <v>875</v>
      </c>
      <c r="O1249" t="str">
        <f t="shared" si="99"/>
        <v>YP1D0015ACT0038</v>
      </c>
      <c r="P1249" t="s">
        <v>189</v>
      </c>
      <c r="S1249" t="s">
        <v>60</v>
      </c>
      <c r="T1249" t="s">
        <v>127</v>
      </c>
      <c r="U1249" t="s">
        <v>128</v>
      </c>
      <c r="W1249" t="s">
        <v>129</v>
      </c>
      <c r="X1249" t="s">
        <v>251</v>
      </c>
      <c r="Z1249" t="s">
        <v>876</v>
      </c>
    </row>
    <row r="1250" spans="1:26" x14ac:dyDescent="0.2">
      <c r="A1250">
        <v>1059</v>
      </c>
      <c r="B1250" t="s">
        <v>2708</v>
      </c>
      <c r="C1250" t="str">
        <f t="shared" si="95"/>
        <v>D</v>
      </c>
      <c r="D1250" t="str">
        <f t="shared" si="96"/>
        <v>2D0098</v>
      </c>
      <c r="E1250" t="str">
        <f t="shared" si="97"/>
        <v>D2</v>
      </c>
      <c r="F1250" t="s">
        <v>2709</v>
      </c>
      <c r="G1250" t="s">
        <v>2366</v>
      </c>
      <c r="H1250" t="str">
        <f t="shared" si="98"/>
        <v>Sterculia_schumannianaACT0038</v>
      </c>
      <c r="I1250" t="s">
        <v>31</v>
      </c>
      <c r="J1250" s="5">
        <v>41</v>
      </c>
      <c r="K1250" t="s">
        <v>2710</v>
      </c>
      <c r="L1250">
        <v>1</v>
      </c>
      <c r="M1250" t="s">
        <v>57</v>
      </c>
      <c r="N1250" t="s">
        <v>875</v>
      </c>
      <c r="O1250" t="str">
        <f t="shared" si="99"/>
        <v>YP2D0098ACT0038</v>
      </c>
      <c r="P1250" t="s">
        <v>189</v>
      </c>
      <c r="S1250" t="s">
        <v>2369</v>
      </c>
      <c r="T1250" t="s">
        <v>2370</v>
      </c>
      <c r="U1250" t="s">
        <v>296</v>
      </c>
      <c r="W1250" t="s">
        <v>2371</v>
      </c>
      <c r="X1250" t="s">
        <v>251</v>
      </c>
      <c r="Z1250" t="s">
        <v>876</v>
      </c>
    </row>
    <row r="1251" spans="1:26" x14ac:dyDescent="0.2">
      <c r="A1251">
        <v>435</v>
      </c>
      <c r="B1251" t="s">
        <v>2320</v>
      </c>
      <c r="C1251" t="str">
        <f t="shared" si="95"/>
        <v>D</v>
      </c>
      <c r="D1251" t="str">
        <f t="shared" si="96"/>
        <v>1D0011</v>
      </c>
      <c r="E1251" t="str">
        <f t="shared" si="97"/>
        <v>D1</v>
      </c>
      <c r="F1251" t="s">
        <v>2321</v>
      </c>
      <c r="G1251" t="s">
        <v>1723</v>
      </c>
      <c r="H1251" t="str">
        <f t="shared" si="98"/>
        <v>Sloanea_nymaniiACT0038</v>
      </c>
      <c r="I1251" t="s">
        <v>86</v>
      </c>
      <c r="J1251" s="5">
        <v>65</v>
      </c>
      <c r="K1251" t="s">
        <v>2711</v>
      </c>
      <c r="L1251">
        <v>1</v>
      </c>
      <c r="M1251" t="s">
        <v>57</v>
      </c>
      <c r="N1251" t="s">
        <v>875</v>
      </c>
      <c r="O1251" t="str">
        <f t="shared" si="99"/>
        <v>YP1D0011ACT0038</v>
      </c>
      <c r="P1251" t="s">
        <v>189</v>
      </c>
      <c r="S1251" t="s">
        <v>60</v>
      </c>
      <c r="T1251" t="s">
        <v>127</v>
      </c>
      <c r="U1251" t="s">
        <v>1163</v>
      </c>
      <c r="W1251" t="s">
        <v>1725</v>
      </c>
      <c r="X1251" t="s">
        <v>251</v>
      </c>
      <c r="Z1251" t="s">
        <v>876</v>
      </c>
    </row>
    <row r="1252" spans="1:26" x14ac:dyDescent="0.2">
      <c r="A1252">
        <v>1625</v>
      </c>
      <c r="B1252" t="s">
        <v>2712</v>
      </c>
      <c r="C1252" t="str">
        <f t="shared" si="95"/>
        <v>D</v>
      </c>
      <c r="D1252" t="str">
        <f t="shared" si="96"/>
        <v>3D0152</v>
      </c>
      <c r="E1252" t="str">
        <f t="shared" si="97"/>
        <v>D3</v>
      </c>
      <c r="F1252" t="s">
        <v>2713</v>
      </c>
      <c r="G1252" t="s">
        <v>123</v>
      </c>
      <c r="H1252" t="str">
        <f t="shared" si="98"/>
        <v>Sloanea_tieghemiiACT0909</v>
      </c>
      <c r="I1252" t="s">
        <v>31</v>
      </c>
      <c r="J1252" s="5">
        <v>16.5</v>
      </c>
      <c r="K1252" t="s">
        <v>2714</v>
      </c>
      <c r="L1252">
        <v>1</v>
      </c>
      <c r="M1252" t="s">
        <v>33</v>
      </c>
      <c r="N1252" t="s">
        <v>1539</v>
      </c>
      <c r="O1252" t="str">
        <f t="shared" si="99"/>
        <v>YP3D0152ACT0909</v>
      </c>
      <c r="P1252" t="s">
        <v>189</v>
      </c>
      <c r="S1252" t="s">
        <v>60</v>
      </c>
      <c r="T1252" t="s">
        <v>127</v>
      </c>
      <c r="U1252" t="s">
        <v>128</v>
      </c>
      <c r="W1252" t="s">
        <v>129</v>
      </c>
    </row>
    <row r="1253" spans="1:26" x14ac:dyDescent="0.2">
      <c r="A1253">
        <v>2094</v>
      </c>
      <c r="B1253" t="s">
        <v>2715</v>
      </c>
      <c r="C1253" t="str">
        <f t="shared" si="95"/>
        <v>D</v>
      </c>
      <c r="D1253" t="str">
        <f t="shared" si="96"/>
        <v>4D0214</v>
      </c>
      <c r="E1253" t="str">
        <f t="shared" si="97"/>
        <v>D4</v>
      </c>
      <c r="F1253" t="s">
        <v>2716</v>
      </c>
      <c r="G1253" t="s">
        <v>1680</v>
      </c>
      <c r="H1253" t="str">
        <f t="shared" si="98"/>
        <v>Ficus_adenospermaACT1043</v>
      </c>
      <c r="I1253" t="s">
        <v>46</v>
      </c>
      <c r="J1253" s="5">
        <v>28.3</v>
      </c>
      <c r="K1253" t="s">
        <v>2717</v>
      </c>
      <c r="L1253">
        <v>1</v>
      </c>
      <c r="M1253" t="s">
        <v>57</v>
      </c>
      <c r="N1253" t="s">
        <v>1541</v>
      </c>
      <c r="O1253" t="str">
        <f t="shared" si="99"/>
        <v>YP4D0214ACT1043</v>
      </c>
      <c r="P1253" t="s">
        <v>189</v>
      </c>
      <c r="S1253" t="s">
        <v>93</v>
      </c>
      <c r="T1253" t="s">
        <v>94</v>
      </c>
      <c r="U1253" t="s">
        <v>1682</v>
      </c>
      <c r="W1253" t="s">
        <v>1683</v>
      </c>
      <c r="Z1253" t="s">
        <v>223</v>
      </c>
    </row>
    <row r="1254" spans="1:26" x14ac:dyDescent="0.2">
      <c r="A1254">
        <v>450</v>
      </c>
      <c r="B1254" t="s">
        <v>2617</v>
      </c>
      <c r="C1254" t="str">
        <f t="shared" si="95"/>
        <v>D</v>
      </c>
      <c r="D1254" t="str">
        <f t="shared" si="96"/>
        <v>1D0018</v>
      </c>
      <c r="E1254" t="str">
        <f t="shared" si="97"/>
        <v>D1</v>
      </c>
      <c r="F1254" t="s">
        <v>2618</v>
      </c>
      <c r="G1254" t="s">
        <v>987</v>
      </c>
      <c r="H1254" t="str">
        <f t="shared" si="98"/>
        <v>Saurauia_confertaACT2243</v>
      </c>
      <c r="I1254" t="s">
        <v>46</v>
      </c>
      <c r="J1254" s="5">
        <v>11.6</v>
      </c>
      <c r="K1254" t="s">
        <v>2718</v>
      </c>
      <c r="L1254">
        <v>1</v>
      </c>
      <c r="M1254" t="s">
        <v>57</v>
      </c>
      <c r="N1254" t="s">
        <v>2719</v>
      </c>
      <c r="O1254" t="str">
        <f t="shared" si="99"/>
        <v>YP1D0018ACT2243</v>
      </c>
      <c r="P1254" t="s">
        <v>181</v>
      </c>
      <c r="S1254" t="s">
        <v>294</v>
      </c>
      <c r="T1254" t="s">
        <v>295</v>
      </c>
      <c r="U1254" t="s">
        <v>991</v>
      </c>
      <c r="W1254" t="s">
        <v>992</v>
      </c>
      <c r="Z1254" t="s">
        <v>2720</v>
      </c>
    </row>
    <row r="1255" spans="1:26" x14ac:dyDescent="0.2">
      <c r="A1255">
        <v>2103</v>
      </c>
      <c r="B1255" t="s">
        <v>2278</v>
      </c>
      <c r="C1255" t="str">
        <f t="shared" si="95"/>
        <v>D</v>
      </c>
      <c r="D1255" t="str">
        <f t="shared" si="96"/>
        <v>4D0221</v>
      </c>
      <c r="E1255" t="str">
        <f t="shared" si="97"/>
        <v>D4</v>
      </c>
      <c r="F1255" t="s">
        <v>2279</v>
      </c>
      <c r="G1255" t="s">
        <v>2280</v>
      </c>
      <c r="H1255" t="str">
        <f t="shared" si="98"/>
        <v>Lithocarpus_celebicusACT2444</v>
      </c>
      <c r="I1255" t="s">
        <v>228</v>
      </c>
      <c r="J1255" s="5">
        <v>5.2</v>
      </c>
      <c r="K1255" t="s">
        <v>2721</v>
      </c>
      <c r="L1255">
        <v>1</v>
      </c>
      <c r="M1255" t="s">
        <v>33</v>
      </c>
      <c r="N1255" t="s">
        <v>2722</v>
      </c>
      <c r="O1255" t="str">
        <f t="shared" si="99"/>
        <v>YP4D0221ACT2444</v>
      </c>
      <c r="P1255" t="s">
        <v>59</v>
      </c>
      <c r="S1255" t="s">
        <v>2283</v>
      </c>
      <c r="T1255" t="s">
        <v>2284</v>
      </c>
      <c r="U1255" t="s">
        <v>2285</v>
      </c>
      <c r="W1255" t="s">
        <v>2286</v>
      </c>
    </row>
    <row r="1256" spans="1:26" x14ac:dyDescent="0.2">
      <c r="A1256">
        <v>2143</v>
      </c>
      <c r="B1256" t="s">
        <v>2288</v>
      </c>
      <c r="C1256" t="str">
        <f t="shared" si="95"/>
        <v>D</v>
      </c>
      <c r="D1256" t="str">
        <f t="shared" si="96"/>
        <v>4D0251</v>
      </c>
      <c r="E1256" t="str">
        <f t="shared" si="97"/>
        <v>D4</v>
      </c>
      <c r="F1256" t="s">
        <v>2289</v>
      </c>
      <c r="G1256" t="s">
        <v>2280</v>
      </c>
      <c r="H1256" t="str">
        <f t="shared" si="98"/>
        <v>Lithocarpus_celebicusACT2444</v>
      </c>
      <c r="I1256" t="s">
        <v>285</v>
      </c>
      <c r="J1256" s="5">
        <v>10.1</v>
      </c>
      <c r="K1256" t="s">
        <v>2723</v>
      </c>
      <c r="L1256">
        <v>5</v>
      </c>
      <c r="M1256" t="s">
        <v>33</v>
      </c>
      <c r="N1256" t="s">
        <v>2722</v>
      </c>
      <c r="O1256" t="str">
        <f t="shared" si="99"/>
        <v>YP4D0251ACT2444</v>
      </c>
      <c r="P1256" t="s">
        <v>59</v>
      </c>
      <c r="S1256" t="s">
        <v>2283</v>
      </c>
      <c r="T1256" t="s">
        <v>2284</v>
      </c>
      <c r="U1256" t="s">
        <v>2285</v>
      </c>
      <c r="W1256" t="s">
        <v>2286</v>
      </c>
    </row>
    <row r="1257" spans="1:26" x14ac:dyDescent="0.2">
      <c r="A1257">
        <v>2160</v>
      </c>
      <c r="B1257" t="s">
        <v>2303</v>
      </c>
      <c r="C1257" t="str">
        <f t="shared" si="95"/>
        <v>D</v>
      </c>
      <c r="D1257" t="str">
        <f t="shared" si="96"/>
        <v>4D0261</v>
      </c>
      <c r="E1257" t="str">
        <f t="shared" si="97"/>
        <v>D4</v>
      </c>
      <c r="F1257" t="s">
        <v>2304</v>
      </c>
      <c r="G1257" t="s">
        <v>123</v>
      </c>
      <c r="H1257" t="str">
        <f t="shared" si="98"/>
        <v>Sloanea_tieghemiiACT4130</v>
      </c>
      <c r="I1257" t="s">
        <v>151</v>
      </c>
      <c r="J1257" s="5">
        <v>30.2</v>
      </c>
      <c r="K1257" t="s">
        <v>2724</v>
      </c>
      <c r="L1257">
        <v>2</v>
      </c>
      <c r="M1257" t="s">
        <v>33</v>
      </c>
      <c r="N1257" t="s">
        <v>886</v>
      </c>
      <c r="O1257" t="str">
        <f t="shared" si="99"/>
        <v>YP4D0261ACT4130</v>
      </c>
      <c r="P1257" t="s">
        <v>189</v>
      </c>
      <c r="S1257" t="s">
        <v>60</v>
      </c>
      <c r="T1257" t="s">
        <v>127</v>
      </c>
      <c r="U1257" t="s">
        <v>128</v>
      </c>
      <c r="W1257" t="s">
        <v>129</v>
      </c>
      <c r="X1257" t="s">
        <v>251</v>
      </c>
    </row>
    <row r="1258" spans="1:26" x14ac:dyDescent="0.2">
      <c r="A1258">
        <v>2142</v>
      </c>
      <c r="B1258" t="s">
        <v>2288</v>
      </c>
      <c r="C1258" t="str">
        <f t="shared" si="95"/>
        <v>D</v>
      </c>
      <c r="D1258" t="str">
        <f t="shared" si="96"/>
        <v>4D0251</v>
      </c>
      <c r="E1258" t="str">
        <f t="shared" si="97"/>
        <v>D4</v>
      </c>
      <c r="F1258" t="s">
        <v>2289</v>
      </c>
      <c r="G1258" t="s">
        <v>2280</v>
      </c>
      <c r="H1258" t="str">
        <f t="shared" si="98"/>
        <v>Lithocarpus_celebicusACT4640</v>
      </c>
      <c r="I1258" t="s">
        <v>82</v>
      </c>
      <c r="J1258" s="5">
        <v>10.1</v>
      </c>
      <c r="K1258" t="s">
        <v>2725</v>
      </c>
      <c r="L1258">
        <v>5</v>
      </c>
      <c r="M1258" t="s">
        <v>33</v>
      </c>
      <c r="N1258" t="s">
        <v>1551</v>
      </c>
      <c r="O1258" t="str">
        <f t="shared" si="99"/>
        <v>YP4D0251ACT4640</v>
      </c>
      <c r="P1258" t="s">
        <v>911</v>
      </c>
      <c r="S1258" t="s">
        <v>2283</v>
      </c>
      <c r="T1258" t="s">
        <v>2284</v>
      </c>
      <c r="U1258" t="s">
        <v>2285</v>
      </c>
      <c r="W1258" t="s">
        <v>2286</v>
      </c>
      <c r="Z1258" t="s">
        <v>1552</v>
      </c>
    </row>
    <row r="1259" spans="1:26" x14ac:dyDescent="0.2">
      <c r="A1259">
        <v>478</v>
      </c>
      <c r="B1259" t="s">
        <v>2511</v>
      </c>
      <c r="C1259" t="str">
        <f t="shared" si="95"/>
        <v>D</v>
      </c>
      <c r="D1259" t="str">
        <f t="shared" si="96"/>
        <v>1D0043</v>
      </c>
      <c r="E1259" t="str">
        <f t="shared" si="97"/>
        <v>D1</v>
      </c>
      <c r="F1259" t="s">
        <v>2512</v>
      </c>
      <c r="G1259" t="s">
        <v>1921</v>
      </c>
      <c r="H1259" t="str">
        <f t="shared" si="98"/>
        <v>Syzygium_decipiensACT5170</v>
      </c>
      <c r="I1259" t="s">
        <v>46</v>
      </c>
      <c r="J1259" s="5">
        <v>6.8</v>
      </c>
      <c r="K1259" t="s">
        <v>2726</v>
      </c>
      <c r="L1259">
        <v>1</v>
      </c>
      <c r="M1259" t="s">
        <v>57</v>
      </c>
      <c r="N1259" t="s">
        <v>894</v>
      </c>
      <c r="O1259" t="str">
        <f t="shared" si="99"/>
        <v>YP1D0043ACT5170</v>
      </c>
      <c r="P1259" t="s">
        <v>189</v>
      </c>
      <c r="S1259" t="s">
        <v>510</v>
      </c>
      <c r="T1259" t="s">
        <v>511</v>
      </c>
      <c r="U1259" t="s">
        <v>1923</v>
      </c>
      <c r="W1259" t="s">
        <v>1924</v>
      </c>
    </row>
    <row r="1260" spans="1:26" x14ac:dyDescent="0.2">
      <c r="A1260">
        <v>1646</v>
      </c>
      <c r="B1260" t="s">
        <v>2394</v>
      </c>
      <c r="C1260" t="str">
        <f t="shared" si="95"/>
        <v>D</v>
      </c>
      <c r="D1260" t="str">
        <f t="shared" si="96"/>
        <v>3D0159</v>
      </c>
      <c r="E1260" t="str">
        <f t="shared" si="97"/>
        <v>D3</v>
      </c>
      <c r="F1260" t="s">
        <v>2395</v>
      </c>
      <c r="G1260" t="s">
        <v>161</v>
      </c>
      <c r="H1260" t="str">
        <f t="shared" si="98"/>
        <v>Perrottetia_alpestrisACT5170</v>
      </c>
      <c r="I1260" t="s">
        <v>99</v>
      </c>
      <c r="J1260" s="5">
        <v>9.6999999999999993</v>
      </c>
      <c r="K1260" t="s">
        <v>2447</v>
      </c>
      <c r="L1260">
        <v>1</v>
      </c>
      <c r="M1260" t="s">
        <v>57</v>
      </c>
      <c r="N1260" t="s">
        <v>894</v>
      </c>
      <c r="O1260" t="str">
        <f t="shared" si="99"/>
        <v>YP3D0159ACT5170</v>
      </c>
      <c r="P1260" t="s">
        <v>189</v>
      </c>
      <c r="S1260" t="s">
        <v>164</v>
      </c>
      <c r="T1260" t="s">
        <v>165</v>
      </c>
      <c r="U1260" t="s">
        <v>166</v>
      </c>
      <c r="W1260" t="s">
        <v>167</v>
      </c>
    </row>
    <row r="1261" spans="1:26" x14ac:dyDescent="0.2">
      <c r="A1261">
        <v>2145</v>
      </c>
      <c r="B1261" t="s">
        <v>2288</v>
      </c>
      <c r="C1261" t="str">
        <f t="shared" si="95"/>
        <v>D</v>
      </c>
      <c r="D1261" t="str">
        <f t="shared" si="96"/>
        <v>4D0251</v>
      </c>
      <c r="E1261" t="str">
        <f t="shared" si="97"/>
        <v>D4</v>
      </c>
      <c r="F1261" t="s">
        <v>2289</v>
      </c>
      <c r="G1261" t="s">
        <v>2280</v>
      </c>
      <c r="H1261" t="str">
        <f t="shared" si="98"/>
        <v>Lithocarpus_celebicusACU4379</v>
      </c>
      <c r="I1261" t="s">
        <v>355</v>
      </c>
      <c r="J1261" s="5">
        <v>10.1</v>
      </c>
      <c r="K1261" t="s">
        <v>2727</v>
      </c>
      <c r="L1261">
        <v>1</v>
      </c>
      <c r="M1261" t="s">
        <v>33</v>
      </c>
      <c r="N1261" t="s">
        <v>2728</v>
      </c>
      <c r="O1261" t="str">
        <f t="shared" si="99"/>
        <v>YP4D0251ACU4379</v>
      </c>
      <c r="P1261" t="s">
        <v>35</v>
      </c>
      <c r="S1261" t="s">
        <v>2283</v>
      </c>
      <c r="T1261" t="s">
        <v>2284</v>
      </c>
      <c r="U1261" t="s">
        <v>2285</v>
      </c>
      <c r="W1261" t="s">
        <v>2286</v>
      </c>
    </row>
    <row r="1262" spans="1:26" x14ac:dyDescent="0.2">
      <c r="A1262">
        <v>1693</v>
      </c>
      <c r="B1262" t="s">
        <v>2729</v>
      </c>
      <c r="C1262" t="str">
        <f t="shared" si="95"/>
        <v>D</v>
      </c>
      <c r="D1262" t="str">
        <f t="shared" si="96"/>
        <v>3D0181</v>
      </c>
      <c r="E1262" t="str">
        <f t="shared" si="97"/>
        <v>D3</v>
      </c>
      <c r="F1262" t="s">
        <v>2730</v>
      </c>
      <c r="G1262" t="s">
        <v>109</v>
      </c>
      <c r="H1262" t="str">
        <f t="shared" si="98"/>
        <v>Turpinia_pentandraACU4382</v>
      </c>
      <c r="I1262" t="s">
        <v>31</v>
      </c>
      <c r="J1262" s="5">
        <v>25.7551389334158</v>
      </c>
      <c r="K1262" t="s">
        <v>2731</v>
      </c>
      <c r="L1262">
        <v>1</v>
      </c>
      <c r="M1262" t="s">
        <v>57</v>
      </c>
      <c r="N1262" t="s">
        <v>898</v>
      </c>
      <c r="O1262" t="str">
        <f t="shared" si="99"/>
        <v>YP3D0181ACU4382</v>
      </c>
      <c r="P1262" t="s">
        <v>189</v>
      </c>
      <c r="S1262" t="s">
        <v>112</v>
      </c>
      <c r="T1262" t="s">
        <v>113</v>
      </c>
      <c r="U1262" t="s">
        <v>114</v>
      </c>
      <c r="W1262" t="s">
        <v>115</v>
      </c>
    </row>
    <row r="1263" spans="1:26" x14ac:dyDescent="0.2">
      <c r="A1263">
        <v>2089</v>
      </c>
      <c r="B1263" t="s">
        <v>2593</v>
      </c>
      <c r="C1263" t="str">
        <f t="shared" si="95"/>
        <v>D</v>
      </c>
      <c r="D1263" t="str">
        <f t="shared" si="96"/>
        <v>4D0201</v>
      </c>
      <c r="E1263" t="str">
        <f t="shared" si="97"/>
        <v>D4</v>
      </c>
      <c r="F1263" t="s">
        <v>2594</v>
      </c>
      <c r="G1263" t="s">
        <v>2595</v>
      </c>
      <c r="H1263" t="str">
        <f t="shared" si="98"/>
        <v>Cryptocarya_magnifoliaACU4601</v>
      </c>
      <c r="I1263" t="s">
        <v>46</v>
      </c>
      <c r="J1263" s="5">
        <v>11.3</v>
      </c>
      <c r="K1263" t="s">
        <v>2732</v>
      </c>
      <c r="L1263">
        <v>3</v>
      </c>
      <c r="M1263" t="s">
        <v>33</v>
      </c>
      <c r="N1263" t="s">
        <v>2733</v>
      </c>
      <c r="O1263" t="str">
        <f t="shared" si="99"/>
        <v>YP4D0201ACU4601</v>
      </c>
      <c r="P1263" t="s">
        <v>482</v>
      </c>
      <c r="S1263" t="s">
        <v>460</v>
      </c>
      <c r="T1263" t="s">
        <v>461</v>
      </c>
      <c r="U1263" t="s">
        <v>2597</v>
      </c>
      <c r="W1263" t="s">
        <v>2598</v>
      </c>
      <c r="X1263" t="s">
        <v>2734</v>
      </c>
    </row>
    <row r="1264" spans="1:26" x14ac:dyDescent="0.2">
      <c r="A1264">
        <v>460</v>
      </c>
      <c r="B1264" t="s">
        <v>2428</v>
      </c>
      <c r="C1264" t="str">
        <f t="shared" si="95"/>
        <v>D</v>
      </c>
      <c r="D1264" t="str">
        <f t="shared" si="96"/>
        <v>1D0029</v>
      </c>
      <c r="E1264" t="str">
        <f t="shared" si="97"/>
        <v>D1</v>
      </c>
      <c r="F1264" t="s">
        <v>2429</v>
      </c>
      <c r="G1264" t="s">
        <v>55</v>
      </c>
      <c r="H1264" t="str">
        <f t="shared" si="98"/>
        <v>Elaeocarpus_dolichostylusACU5150</v>
      </c>
      <c r="I1264" t="s">
        <v>31</v>
      </c>
      <c r="J1264" s="5">
        <v>10.7</v>
      </c>
      <c r="K1264" t="s">
        <v>2735</v>
      </c>
      <c r="L1264">
        <v>1</v>
      </c>
      <c r="M1264" t="s">
        <v>33</v>
      </c>
      <c r="N1264" t="s">
        <v>904</v>
      </c>
      <c r="O1264" t="str">
        <f t="shared" si="99"/>
        <v>YP1D0029ACU5150</v>
      </c>
      <c r="P1264" t="s">
        <v>59</v>
      </c>
      <c r="S1264" t="s">
        <v>60</v>
      </c>
      <c r="T1264" t="s">
        <v>61</v>
      </c>
      <c r="U1264" t="s">
        <v>62</v>
      </c>
      <c r="W1264" t="s">
        <v>63</v>
      </c>
      <c r="Z1264" t="s">
        <v>905</v>
      </c>
    </row>
    <row r="1265" spans="1:27" x14ac:dyDescent="0.2">
      <c r="A1265">
        <v>419</v>
      </c>
      <c r="B1265" t="s">
        <v>2379</v>
      </c>
      <c r="C1265" t="str">
        <f t="shared" si="95"/>
        <v>D</v>
      </c>
      <c r="D1265" t="str">
        <f t="shared" si="96"/>
        <v>1D0001</v>
      </c>
      <c r="E1265" t="str">
        <f t="shared" si="97"/>
        <v>D1</v>
      </c>
      <c r="F1265" t="s">
        <v>2380</v>
      </c>
      <c r="G1265" t="s">
        <v>2381</v>
      </c>
      <c r="H1265" t="str">
        <f t="shared" si="98"/>
        <v>Syzygium_aqueumACU5445</v>
      </c>
      <c r="I1265" t="s">
        <v>357</v>
      </c>
      <c r="J1265" s="5">
        <v>46.4</v>
      </c>
      <c r="K1265" t="s">
        <v>2736</v>
      </c>
      <c r="L1265">
        <v>1</v>
      </c>
      <c r="M1265" t="s">
        <v>57</v>
      </c>
      <c r="N1265" t="s">
        <v>2205</v>
      </c>
      <c r="O1265" t="str">
        <f t="shared" si="99"/>
        <v>YP1D0001ACU5445</v>
      </c>
      <c r="P1265" t="s">
        <v>189</v>
      </c>
      <c r="S1265" t="s">
        <v>510</v>
      </c>
      <c r="T1265" t="s">
        <v>511</v>
      </c>
      <c r="U1265" t="s">
        <v>2383</v>
      </c>
      <c r="W1265" t="s">
        <v>2384</v>
      </c>
      <c r="X1265" t="s">
        <v>243</v>
      </c>
      <c r="Z1265" t="s">
        <v>2206</v>
      </c>
    </row>
    <row r="1266" spans="1:27" x14ac:dyDescent="0.2">
      <c r="A1266">
        <v>2146</v>
      </c>
      <c r="B1266" t="s">
        <v>2288</v>
      </c>
      <c r="C1266" t="str">
        <f t="shared" si="95"/>
        <v>D</v>
      </c>
      <c r="D1266" t="str">
        <f t="shared" si="96"/>
        <v>4D0251</v>
      </c>
      <c r="E1266" t="str">
        <f t="shared" si="97"/>
        <v>D4</v>
      </c>
      <c r="F1266" t="s">
        <v>2289</v>
      </c>
      <c r="G1266" t="s">
        <v>2280</v>
      </c>
      <c r="H1266" t="str">
        <f t="shared" si="98"/>
        <v>Lithocarpus_celebicusACU7039</v>
      </c>
      <c r="I1266" t="s">
        <v>399</v>
      </c>
      <c r="J1266" s="5">
        <v>10.1</v>
      </c>
      <c r="K1266" t="s">
        <v>2737</v>
      </c>
      <c r="L1266">
        <v>1</v>
      </c>
      <c r="M1266" t="s">
        <v>33</v>
      </c>
      <c r="N1266" t="s">
        <v>2738</v>
      </c>
      <c r="O1266" t="str">
        <f t="shared" si="99"/>
        <v>YP4D0251ACU7039</v>
      </c>
      <c r="P1266" t="s">
        <v>59</v>
      </c>
      <c r="S1266" t="s">
        <v>2283</v>
      </c>
      <c r="T1266" t="s">
        <v>2284</v>
      </c>
      <c r="U1266" t="s">
        <v>2285</v>
      </c>
      <c r="W1266" t="s">
        <v>2286</v>
      </c>
    </row>
    <row r="1267" spans="1:27" x14ac:dyDescent="0.2">
      <c r="A1267">
        <v>2148</v>
      </c>
      <c r="B1267" t="s">
        <v>2288</v>
      </c>
      <c r="C1267" t="str">
        <f t="shared" si="95"/>
        <v>D</v>
      </c>
      <c r="D1267" t="str">
        <f t="shared" si="96"/>
        <v>4D0251</v>
      </c>
      <c r="E1267" t="str">
        <f t="shared" si="97"/>
        <v>D4</v>
      </c>
      <c r="F1267" t="s">
        <v>2289</v>
      </c>
      <c r="G1267" t="s">
        <v>2280</v>
      </c>
      <c r="H1267" t="str">
        <f t="shared" si="98"/>
        <v>Lithocarpus_celebicusACU7039</v>
      </c>
      <c r="I1267" t="s">
        <v>117</v>
      </c>
      <c r="J1267" s="5">
        <v>10.1</v>
      </c>
      <c r="K1267" t="s">
        <v>2739</v>
      </c>
      <c r="L1267">
        <v>1</v>
      </c>
      <c r="M1267" t="s">
        <v>33</v>
      </c>
      <c r="N1267" t="s">
        <v>2738</v>
      </c>
      <c r="O1267" t="str">
        <f t="shared" si="99"/>
        <v>YP4D0251ACU7039</v>
      </c>
      <c r="P1267" t="s">
        <v>59</v>
      </c>
      <c r="S1267" t="s">
        <v>2283</v>
      </c>
      <c r="T1267" t="s">
        <v>2284</v>
      </c>
      <c r="U1267" t="s">
        <v>2285</v>
      </c>
      <c r="W1267" t="s">
        <v>2286</v>
      </c>
    </row>
    <row r="1268" spans="1:27" x14ac:dyDescent="0.2">
      <c r="A1268">
        <v>1649</v>
      </c>
      <c r="B1268" t="s">
        <v>2459</v>
      </c>
      <c r="C1268" t="str">
        <f t="shared" si="95"/>
        <v>D</v>
      </c>
      <c r="D1268" t="str">
        <f t="shared" si="96"/>
        <v>3D0161</v>
      </c>
      <c r="E1268" t="str">
        <f t="shared" si="97"/>
        <v>D3</v>
      </c>
      <c r="F1268" t="s">
        <v>2460</v>
      </c>
      <c r="G1268" t="s">
        <v>1251</v>
      </c>
      <c r="H1268" t="str">
        <f t="shared" si="98"/>
        <v>Sloanea_forbesiiACU7423</v>
      </c>
      <c r="I1268" t="s">
        <v>46</v>
      </c>
      <c r="J1268" s="5">
        <v>11.6</v>
      </c>
      <c r="K1268" t="s">
        <v>2740</v>
      </c>
      <c r="L1268">
        <v>1</v>
      </c>
      <c r="M1268" t="s">
        <v>57</v>
      </c>
      <c r="N1268" t="s">
        <v>922</v>
      </c>
      <c r="O1268" t="str">
        <f t="shared" si="99"/>
        <v>YP3D0161ACU7423</v>
      </c>
      <c r="P1268" t="s">
        <v>189</v>
      </c>
      <c r="S1268" t="s">
        <v>60</v>
      </c>
      <c r="T1268" t="s">
        <v>127</v>
      </c>
      <c r="U1268" t="s">
        <v>1253</v>
      </c>
      <c r="W1268" t="s">
        <v>1254</v>
      </c>
      <c r="X1268" t="s">
        <v>243</v>
      </c>
    </row>
    <row r="1269" spans="1:27" x14ac:dyDescent="0.2">
      <c r="A1269">
        <v>1074</v>
      </c>
      <c r="B1269" t="s">
        <v>2317</v>
      </c>
      <c r="C1269" t="str">
        <f t="shared" si="95"/>
        <v>D</v>
      </c>
      <c r="D1269" t="str">
        <f t="shared" si="96"/>
        <v>2D0114</v>
      </c>
      <c r="E1269" t="str">
        <f t="shared" si="97"/>
        <v>D2</v>
      </c>
      <c r="F1269" t="s">
        <v>2318</v>
      </c>
      <c r="G1269" t="s">
        <v>123</v>
      </c>
      <c r="H1269" t="str">
        <f t="shared" si="98"/>
        <v>Sloanea_tieghemiiACU7479</v>
      </c>
      <c r="I1269" t="s">
        <v>228</v>
      </c>
      <c r="J1269" s="5">
        <v>70.7</v>
      </c>
      <c r="K1269" t="s">
        <v>2741</v>
      </c>
      <c r="L1269">
        <v>1</v>
      </c>
      <c r="M1269" t="s">
        <v>57</v>
      </c>
      <c r="N1269" t="s">
        <v>1587</v>
      </c>
      <c r="O1269" t="str">
        <f t="shared" si="99"/>
        <v>YP2D0114ACU7479</v>
      </c>
      <c r="P1269" t="s">
        <v>59</v>
      </c>
      <c r="S1269" t="s">
        <v>60</v>
      </c>
      <c r="T1269" t="s">
        <v>127</v>
      </c>
      <c r="U1269" t="s">
        <v>128</v>
      </c>
      <c r="W1269" t="s">
        <v>129</v>
      </c>
      <c r="X1269" t="s">
        <v>382</v>
      </c>
    </row>
    <row r="1270" spans="1:27" x14ac:dyDescent="0.2">
      <c r="A1270">
        <v>482</v>
      </c>
      <c r="B1270" t="s">
        <v>2456</v>
      </c>
      <c r="C1270" t="str">
        <f t="shared" si="95"/>
        <v>D</v>
      </c>
      <c r="D1270" t="str">
        <f t="shared" si="96"/>
        <v>1D0048</v>
      </c>
      <c r="E1270" t="str">
        <f t="shared" si="97"/>
        <v>D1</v>
      </c>
      <c r="F1270" t="s">
        <v>2457</v>
      </c>
      <c r="G1270" t="s">
        <v>161</v>
      </c>
      <c r="H1270" t="str">
        <f t="shared" si="98"/>
        <v>Perrottetia_alpestrisACW1281</v>
      </c>
      <c r="I1270" t="s">
        <v>31</v>
      </c>
      <c r="J1270" s="5">
        <v>6.7</v>
      </c>
      <c r="K1270" t="s">
        <v>2742</v>
      </c>
      <c r="L1270">
        <v>1</v>
      </c>
      <c r="M1270" t="s">
        <v>57</v>
      </c>
      <c r="N1270" t="s">
        <v>2743</v>
      </c>
      <c r="O1270" t="str">
        <f t="shared" si="99"/>
        <v>YP1D0048ACW1281</v>
      </c>
      <c r="P1270" t="s">
        <v>59</v>
      </c>
      <c r="S1270" t="s">
        <v>164</v>
      </c>
      <c r="T1270" t="s">
        <v>165</v>
      </c>
      <c r="U1270" t="s">
        <v>166</v>
      </c>
      <c r="W1270" t="s">
        <v>167</v>
      </c>
      <c r="Z1270" t="s">
        <v>2744</v>
      </c>
    </row>
    <row r="1271" spans="1:27" x14ac:dyDescent="0.2">
      <c r="A1271">
        <v>3218</v>
      </c>
      <c r="B1271" t="s">
        <v>2745</v>
      </c>
      <c r="C1271" t="str">
        <f t="shared" si="95"/>
        <v>F</v>
      </c>
      <c r="D1271" t="str">
        <f t="shared" si="96"/>
        <v>2F0253</v>
      </c>
      <c r="E1271" t="str">
        <f t="shared" si="97"/>
        <v>F2</v>
      </c>
      <c r="F1271" t="s">
        <v>2746</v>
      </c>
      <c r="G1271" t="s">
        <v>965</v>
      </c>
      <c r="H1271" t="str">
        <f t="shared" si="98"/>
        <v>Homalanthus_nervosusAAC1158</v>
      </c>
      <c r="I1271" t="s">
        <v>31</v>
      </c>
      <c r="J1271" s="5">
        <v>11.5</v>
      </c>
      <c r="K1271" t="s">
        <v>2747</v>
      </c>
      <c r="L1271">
        <v>2</v>
      </c>
      <c r="M1271" t="s">
        <v>33</v>
      </c>
      <c r="N1271" t="s">
        <v>58</v>
      </c>
      <c r="O1271" t="str">
        <f t="shared" si="99"/>
        <v>YS2F0253AAC1158</v>
      </c>
      <c r="P1271" t="s">
        <v>59</v>
      </c>
      <c r="S1271" t="s">
        <v>552</v>
      </c>
      <c r="T1271" t="s">
        <v>967</v>
      </c>
      <c r="U1271" t="s">
        <v>968</v>
      </c>
      <c r="W1271" t="s">
        <v>969</v>
      </c>
      <c r="X1271" t="s">
        <v>64</v>
      </c>
      <c r="Z1271" t="s">
        <v>65</v>
      </c>
      <c r="AA1271" t="s">
        <v>66</v>
      </c>
    </row>
    <row r="1272" spans="1:27" x14ac:dyDescent="0.2">
      <c r="A1272">
        <v>4382</v>
      </c>
      <c r="B1272" t="s">
        <v>2748</v>
      </c>
      <c r="C1272" t="str">
        <f t="shared" si="95"/>
        <v>F</v>
      </c>
      <c r="D1272" t="str">
        <f t="shared" si="96"/>
        <v>4F0476</v>
      </c>
      <c r="E1272" t="str">
        <f t="shared" si="97"/>
        <v>F4</v>
      </c>
      <c r="F1272" t="s">
        <v>2749</v>
      </c>
      <c r="G1272" t="s">
        <v>965</v>
      </c>
      <c r="H1272" t="str">
        <f t="shared" si="98"/>
        <v>Homalanthus_nervosusAAC1158</v>
      </c>
      <c r="I1272" t="s">
        <v>151</v>
      </c>
      <c r="J1272" s="5">
        <v>11.5</v>
      </c>
      <c r="K1272" t="s">
        <v>2750</v>
      </c>
      <c r="L1272">
        <v>2</v>
      </c>
      <c r="M1272" t="s">
        <v>33</v>
      </c>
      <c r="N1272" t="s">
        <v>58</v>
      </c>
      <c r="O1272" t="str">
        <f t="shared" si="99"/>
        <v>YS4F0476AAC1158</v>
      </c>
      <c r="P1272" t="s">
        <v>59</v>
      </c>
      <c r="S1272" t="s">
        <v>552</v>
      </c>
      <c r="T1272" t="s">
        <v>967</v>
      </c>
      <c r="U1272" t="s">
        <v>968</v>
      </c>
      <c r="W1272" t="s">
        <v>969</v>
      </c>
      <c r="X1272" t="s">
        <v>64</v>
      </c>
      <c r="Z1272" t="s">
        <v>65</v>
      </c>
      <c r="AA1272" t="s">
        <v>66</v>
      </c>
    </row>
    <row r="1273" spans="1:27" x14ac:dyDescent="0.2">
      <c r="A1273">
        <v>3696</v>
      </c>
      <c r="B1273" t="s">
        <v>2751</v>
      </c>
      <c r="C1273" t="str">
        <f t="shared" si="95"/>
        <v>F</v>
      </c>
      <c r="D1273" t="str">
        <f t="shared" si="96"/>
        <v>3F0331</v>
      </c>
      <c r="E1273" t="str">
        <f t="shared" si="97"/>
        <v>F3</v>
      </c>
      <c r="F1273" t="s">
        <v>2752</v>
      </c>
      <c r="G1273" t="s">
        <v>973</v>
      </c>
      <c r="H1273" t="str">
        <f t="shared" si="98"/>
        <v>Meliosma_pinnataAAC1158</v>
      </c>
      <c r="I1273" t="s">
        <v>46</v>
      </c>
      <c r="J1273" s="5">
        <v>24</v>
      </c>
      <c r="K1273" t="s">
        <v>2753</v>
      </c>
      <c r="L1273">
        <v>1</v>
      </c>
      <c r="M1273" t="s">
        <v>57</v>
      </c>
      <c r="N1273" t="s">
        <v>58</v>
      </c>
      <c r="O1273" t="str">
        <f t="shared" si="99"/>
        <v>YS3F0331AAC1158</v>
      </c>
      <c r="P1273" t="s">
        <v>59</v>
      </c>
      <c r="S1273" t="s">
        <v>975</v>
      </c>
      <c r="T1273" t="s">
        <v>976</v>
      </c>
      <c r="U1273" t="s">
        <v>977</v>
      </c>
      <c r="W1273" t="s">
        <v>978</v>
      </c>
      <c r="X1273" t="s">
        <v>64</v>
      </c>
      <c r="Z1273" t="s">
        <v>65</v>
      </c>
      <c r="AA1273" t="s">
        <v>66</v>
      </c>
    </row>
    <row r="1274" spans="1:27" x14ac:dyDescent="0.2">
      <c r="A1274">
        <v>4422</v>
      </c>
      <c r="B1274" t="s">
        <v>2754</v>
      </c>
      <c r="C1274" t="str">
        <f t="shared" si="95"/>
        <v>F</v>
      </c>
      <c r="D1274" t="str">
        <f t="shared" si="96"/>
        <v>4F0501</v>
      </c>
      <c r="E1274" t="str">
        <f t="shared" si="97"/>
        <v>F4</v>
      </c>
      <c r="F1274" t="s">
        <v>2755</v>
      </c>
      <c r="G1274" t="s">
        <v>965</v>
      </c>
      <c r="H1274" t="str">
        <f t="shared" si="98"/>
        <v>Homalanthus_nervosusAAC1387</v>
      </c>
      <c r="I1274" t="s">
        <v>46</v>
      </c>
      <c r="J1274" s="5">
        <v>5.8</v>
      </c>
      <c r="K1274" t="s">
        <v>2756</v>
      </c>
      <c r="L1274">
        <v>1</v>
      </c>
      <c r="M1274" t="s">
        <v>33</v>
      </c>
      <c r="N1274" t="s">
        <v>71</v>
      </c>
      <c r="O1274" t="str">
        <f t="shared" si="99"/>
        <v>YS4F0501AAC1387</v>
      </c>
      <c r="P1274" t="s">
        <v>72</v>
      </c>
      <c r="S1274" t="s">
        <v>552</v>
      </c>
      <c r="T1274" t="s">
        <v>967</v>
      </c>
      <c r="U1274" t="s">
        <v>968</v>
      </c>
      <c r="W1274" t="s">
        <v>969</v>
      </c>
      <c r="X1274" t="s">
        <v>77</v>
      </c>
      <c r="Z1274" t="s">
        <v>78</v>
      </c>
      <c r="AA1274" t="s">
        <v>79</v>
      </c>
    </row>
    <row r="1275" spans="1:27" x14ac:dyDescent="0.2">
      <c r="A1275">
        <v>4388</v>
      </c>
      <c r="B1275" t="s">
        <v>2757</v>
      </c>
      <c r="C1275" t="str">
        <f t="shared" si="95"/>
        <v>F</v>
      </c>
      <c r="D1275" t="str">
        <f t="shared" si="96"/>
        <v>4F0480</v>
      </c>
      <c r="E1275" t="str">
        <f t="shared" si="97"/>
        <v>F4</v>
      </c>
      <c r="F1275" t="s">
        <v>2758</v>
      </c>
      <c r="G1275" t="s">
        <v>965</v>
      </c>
      <c r="H1275" t="str">
        <f t="shared" si="98"/>
        <v>Homalanthus_nervosusAAC1387</v>
      </c>
      <c r="I1275" t="s">
        <v>46</v>
      </c>
      <c r="J1275" s="5">
        <v>11.3</v>
      </c>
      <c r="K1275" t="s">
        <v>2759</v>
      </c>
      <c r="L1275">
        <v>2</v>
      </c>
      <c r="M1275" t="s">
        <v>33</v>
      </c>
      <c r="N1275" t="s">
        <v>71</v>
      </c>
      <c r="O1275" t="str">
        <f t="shared" si="99"/>
        <v>YS4F0480AAC1387</v>
      </c>
      <c r="P1275" t="s">
        <v>72</v>
      </c>
      <c r="S1275" t="s">
        <v>552</v>
      </c>
      <c r="T1275" t="s">
        <v>967</v>
      </c>
      <c r="U1275" t="s">
        <v>968</v>
      </c>
      <c r="W1275" t="s">
        <v>969</v>
      </c>
      <c r="X1275" t="s">
        <v>77</v>
      </c>
      <c r="Z1275" t="s">
        <v>78</v>
      </c>
      <c r="AA1275" t="s">
        <v>79</v>
      </c>
    </row>
    <row r="1276" spans="1:27" x14ac:dyDescent="0.2">
      <c r="A1276">
        <v>3172</v>
      </c>
      <c r="B1276" t="s">
        <v>2760</v>
      </c>
      <c r="C1276" t="str">
        <f t="shared" si="95"/>
        <v>F</v>
      </c>
      <c r="D1276" t="str">
        <f t="shared" si="96"/>
        <v>2F0207</v>
      </c>
      <c r="E1276" t="str">
        <f t="shared" si="97"/>
        <v>F2</v>
      </c>
      <c r="F1276" t="s">
        <v>2761</v>
      </c>
      <c r="G1276" t="s">
        <v>965</v>
      </c>
      <c r="H1276" t="str">
        <f t="shared" si="98"/>
        <v>Homalanthus_nervosusAAC1387</v>
      </c>
      <c r="I1276" t="s">
        <v>31</v>
      </c>
      <c r="J1276" s="5">
        <v>11.7</v>
      </c>
      <c r="K1276" t="s">
        <v>2762</v>
      </c>
      <c r="L1276">
        <v>2</v>
      </c>
      <c r="M1276" t="s">
        <v>33</v>
      </c>
      <c r="N1276" t="s">
        <v>71</v>
      </c>
      <c r="O1276" t="str">
        <f t="shared" si="99"/>
        <v>YS2F0207AAC1387</v>
      </c>
      <c r="P1276" t="s">
        <v>72</v>
      </c>
      <c r="S1276" t="s">
        <v>552</v>
      </c>
      <c r="T1276" t="s">
        <v>967</v>
      </c>
      <c r="U1276" t="s">
        <v>968</v>
      </c>
      <c r="W1276" t="s">
        <v>969</v>
      </c>
      <c r="X1276" t="s">
        <v>77</v>
      </c>
      <c r="Z1276" t="s">
        <v>78</v>
      </c>
      <c r="AA1276" t="s">
        <v>79</v>
      </c>
    </row>
    <row r="1277" spans="1:27" x14ac:dyDescent="0.2">
      <c r="A1277">
        <v>3689</v>
      </c>
      <c r="B1277" t="s">
        <v>2763</v>
      </c>
      <c r="C1277" t="str">
        <f t="shared" si="95"/>
        <v>F</v>
      </c>
      <c r="D1277" t="str">
        <f t="shared" si="96"/>
        <v>3F0329</v>
      </c>
      <c r="E1277" t="str">
        <f t="shared" si="97"/>
        <v>F3</v>
      </c>
      <c r="F1277" t="s">
        <v>2764</v>
      </c>
      <c r="G1277" t="s">
        <v>2765</v>
      </c>
      <c r="H1277" t="str">
        <f t="shared" si="98"/>
        <v>Podocarpus_neriifoliusAAC1387</v>
      </c>
      <c r="I1277" t="s">
        <v>151</v>
      </c>
      <c r="J1277" s="5">
        <v>20.3</v>
      </c>
      <c r="K1277" t="s">
        <v>2766</v>
      </c>
      <c r="L1277">
        <v>1</v>
      </c>
      <c r="M1277" t="s">
        <v>57</v>
      </c>
      <c r="N1277" t="s">
        <v>71</v>
      </c>
      <c r="O1277" t="str">
        <f t="shared" si="99"/>
        <v>YS3F0329AAC1387</v>
      </c>
      <c r="P1277" t="s">
        <v>72</v>
      </c>
      <c r="S1277" t="s">
        <v>2767</v>
      </c>
      <c r="T1277" t="s">
        <v>2768</v>
      </c>
      <c r="U1277" t="s">
        <v>2769</v>
      </c>
      <c r="W1277" t="s">
        <v>2770</v>
      </c>
      <c r="X1277" t="s">
        <v>77</v>
      </c>
      <c r="Z1277" t="s">
        <v>78</v>
      </c>
      <c r="AA1277" t="s">
        <v>79</v>
      </c>
    </row>
    <row r="1278" spans="1:27" x14ac:dyDescent="0.2">
      <c r="A1278">
        <v>2933</v>
      </c>
      <c r="B1278" t="s">
        <v>2771</v>
      </c>
      <c r="C1278" t="str">
        <f t="shared" si="95"/>
        <v>F</v>
      </c>
      <c r="D1278" t="str">
        <f t="shared" si="96"/>
        <v>2F0152</v>
      </c>
      <c r="E1278" t="str">
        <f t="shared" si="97"/>
        <v>F2</v>
      </c>
      <c r="F1278" t="s">
        <v>2772</v>
      </c>
      <c r="G1278" t="s">
        <v>1598</v>
      </c>
      <c r="H1278" t="str">
        <f t="shared" si="98"/>
        <v>Trema_orientalisAAC1387</v>
      </c>
      <c r="I1278" t="s">
        <v>31</v>
      </c>
      <c r="J1278" s="5">
        <v>21.4</v>
      </c>
      <c r="K1278" t="s">
        <v>2773</v>
      </c>
      <c r="L1278">
        <v>8</v>
      </c>
      <c r="M1278" t="s">
        <v>33</v>
      </c>
      <c r="N1278" t="s">
        <v>71</v>
      </c>
      <c r="O1278" t="str">
        <f t="shared" si="99"/>
        <v>YS2F0152AAC1387</v>
      </c>
      <c r="P1278" t="s">
        <v>72</v>
      </c>
      <c r="S1278" t="s">
        <v>1600</v>
      </c>
      <c r="T1278" t="s">
        <v>1601</v>
      </c>
      <c r="U1278" t="s">
        <v>1602</v>
      </c>
      <c r="W1278" t="s">
        <v>2774</v>
      </c>
      <c r="X1278" t="s">
        <v>77</v>
      </c>
      <c r="Z1278" t="s">
        <v>78</v>
      </c>
      <c r="AA1278" t="s">
        <v>79</v>
      </c>
    </row>
    <row r="1279" spans="1:27" x14ac:dyDescent="0.2">
      <c r="A1279">
        <v>2286</v>
      </c>
      <c r="B1279" t="s">
        <v>2775</v>
      </c>
      <c r="C1279" t="str">
        <f t="shared" si="95"/>
        <v>F</v>
      </c>
      <c r="D1279" t="str">
        <f t="shared" si="96"/>
        <v>1F0104</v>
      </c>
      <c r="E1279" t="str">
        <f t="shared" si="97"/>
        <v>F1</v>
      </c>
      <c r="F1279" t="s">
        <v>2776</v>
      </c>
      <c r="G1279" t="s">
        <v>2777</v>
      </c>
      <c r="H1279" t="str">
        <f t="shared" si="98"/>
        <v>Ficus_pungensAAC7453</v>
      </c>
      <c r="I1279" t="s">
        <v>1211</v>
      </c>
      <c r="J1279" s="5">
        <v>5.5</v>
      </c>
      <c r="K1279" t="s">
        <v>2778</v>
      </c>
      <c r="L1279">
        <v>1</v>
      </c>
      <c r="M1279" t="s">
        <v>33</v>
      </c>
      <c r="N1279" t="s">
        <v>2779</v>
      </c>
      <c r="O1279" t="str">
        <f t="shared" si="99"/>
        <v>YS1F0104AAC7453</v>
      </c>
      <c r="P1279" t="s">
        <v>537</v>
      </c>
      <c r="S1279" t="s">
        <v>93</v>
      </c>
      <c r="T1279" t="s">
        <v>94</v>
      </c>
      <c r="U1279" t="s">
        <v>2780</v>
      </c>
      <c r="W1279" t="s">
        <v>2781</v>
      </c>
      <c r="X1279" t="s">
        <v>538</v>
      </c>
      <c r="Z1279" t="s">
        <v>539</v>
      </c>
      <c r="AA1279" t="s">
        <v>2782</v>
      </c>
    </row>
    <row r="1280" spans="1:27" x14ac:dyDescent="0.2">
      <c r="A1280">
        <v>2287</v>
      </c>
      <c r="B1280" t="s">
        <v>2775</v>
      </c>
      <c r="C1280" t="str">
        <f t="shared" si="95"/>
        <v>F</v>
      </c>
      <c r="D1280" t="str">
        <f t="shared" si="96"/>
        <v>1F0104</v>
      </c>
      <c r="E1280" t="str">
        <f t="shared" si="97"/>
        <v>F1</v>
      </c>
      <c r="F1280" t="s">
        <v>2776</v>
      </c>
      <c r="G1280" t="s">
        <v>2777</v>
      </c>
      <c r="H1280" t="str">
        <f t="shared" si="98"/>
        <v>Ficus_pungensAAC7453</v>
      </c>
      <c r="I1280" t="s">
        <v>31</v>
      </c>
      <c r="J1280" s="5">
        <v>5.5</v>
      </c>
      <c r="K1280" t="s">
        <v>2783</v>
      </c>
      <c r="L1280">
        <v>1</v>
      </c>
      <c r="M1280" t="s">
        <v>33</v>
      </c>
      <c r="N1280" t="s">
        <v>2779</v>
      </c>
      <c r="O1280" t="str">
        <f t="shared" si="99"/>
        <v>YS1F0104AAC7453</v>
      </c>
      <c r="P1280" t="s">
        <v>537</v>
      </c>
      <c r="S1280" t="s">
        <v>93</v>
      </c>
      <c r="T1280" t="s">
        <v>94</v>
      </c>
      <c r="U1280" t="s">
        <v>2780</v>
      </c>
      <c r="W1280" t="s">
        <v>2781</v>
      </c>
      <c r="X1280" t="s">
        <v>538</v>
      </c>
      <c r="Z1280" t="s">
        <v>539</v>
      </c>
      <c r="AA1280" t="s">
        <v>2782</v>
      </c>
    </row>
    <row r="1281" spans="1:27" x14ac:dyDescent="0.2">
      <c r="A1281">
        <v>4416</v>
      </c>
      <c r="B1281" t="s">
        <v>2784</v>
      </c>
      <c r="C1281" t="str">
        <f t="shared" si="95"/>
        <v>F</v>
      </c>
      <c r="D1281" t="str">
        <f t="shared" si="96"/>
        <v>4F0496</v>
      </c>
      <c r="E1281" t="str">
        <f t="shared" si="97"/>
        <v>F4</v>
      </c>
      <c r="F1281" t="s">
        <v>2785</v>
      </c>
      <c r="G1281" t="s">
        <v>1598</v>
      </c>
      <c r="H1281" t="str">
        <f t="shared" si="98"/>
        <v>Trema_orientalisAAC9321</v>
      </c>
      <c r="I1281" t="s">
        <v>310</v>
      </c>
      <c r="J1281" s="5">
        <v>19.2</v>
      </c>
      <c r="K1281" t="s">
        <v>2786</v>
      </c>
      <c r="L1281">
        <v>1</v>
      </c>
      <c r="M1281" t="s">
        <v>33</v>
      </c>
      <c r="N1281" t="s">
        <v>2787</v>
      </c>
      <c r="O1281" t="str">
        <f t="shared" si="99"/>
        <v>YS4F0496AAC9321</v>
      </c>
      <c r="P1281" t="s">
        <v>636</v>
      </c>
      <c r="S1281" t="s">
        <v>1600</v>
      </c>
      <c r="T1281" t="s">
        <v>1601</v>
      </c>
      <c r="U1281" t="s">
        <v>1602</v>
      </c>
      <c r="W1281" t="s">
        <v>2774</v>
      </c>
      <c r="X1281" t="s">
        <v>2788</v>
      </c>
      <c r="Y1281" t="s">
        <v>2789</v>
      </c>
      <c r="Z1281" t="s">
        <v>2790</v>
      </c>
      <c r="AA1281" t="s">
        <v>2791</v>
      </c>
    </row>
    <row r="1282" spans="1:27" x14ac:dyDescent="0.2">
      <c r="A1282">
        <v>2997</v>
      </c>
      <c r="B1282" t="s">
        <v>2792</v>
      </c>
      <c r="C1282" t="str">
        <f t="shared" ref="C1282:C1345" si="100">CONCATENATE(LEFT(B1282,1))</f>
        <v>F</v>
      </c>
      <c r="D1282" t="str">
        <f t="shared" ref="D1282:D1345" si="101">CONCATENATE(RIGHT(F1282,6))</f>
        <v>2F0160</v>
      </c>
      <c r="E1282" t="str">
        <f t="shared" ref="E1282:E1345" si="102">CONCATENATE(C1282,LEFT(D1282,1))</f>
        <v>F2</v>
      </c>
      <c r="F1282" t="s">
        <v>2793</v>
      </c>
      <c r="G1282" t="s">
        <v>1598</v>
      </c>
      <c r="H1282" t="str">
        <f t="shared" ref="H1282:H1345" si="103">CONCATENATE(G1282,N1282)</f>
        <v>Trema_orientalisAAC9321</v>
      </c>
      <c r="I1282" t="s">
        <v>211</v>
      </c>
      <c r="J1282" s="5">
        <v>21</v>
      </c>
      <c r="K1282" t="s">
        <v>2794</v>
      </c>
      <c r="L1282">
        <v>2</v>
      </c>
      <c r="M1282" t="s">
        <v>33</v>
      </c>
      <c r="N1282" t="s">
        <v>2787</v>
      </c>
      <c r="O1282" t="str">
        <f t="shared" ref="O1282:O1345" si="104">CONCATENATE(F1282,N1282)</f>
        <v>YS2F0160AAC9321</v>
      </c>
      <c r="P1282" t="s">
        <v>636</v>
      </c>
      <c r="S1282" t="s">
        <v>1600</v>
      </c>
      <c r="T1282" t="s">
        <v>1601</v>
      </c>
      <c r="U1282" t="s">
        <v>1602</v>
      </c>
      <c r="V1282" t="s">
        <v>2795</v>
      </c>
      <c r="W1282" t="s">
        <v>2796</v>
      </c>
      <c r="X1282" t="s">
        <v>2788</v>
      </c>
      <c r="Y1282" t="s">
        <v>2789</v>
      </c>
      <c r="Z1282" t="s">
        <v>2790</v>
      </c>
      <c r="AA1282" t="s">
        <v>2791</v>
      </c>
    </row>
    <row r="1283" spans="1:27" x14ac:dyDescent="0.2">
      <c r="A1283">
        <v>3188</v>
      </c>
      <c r="B1283" t="s">
        <v>2797</v>
      </c>
      <c r="C1283" t="str">
        <f t="shared" si="100"/>
        <v>F</v>
      </c>
      <c r="D1283" t="str">
        <f t="shared" si="101"/>
        <v>2F0230</v>
      </c>
      <c r="E1283" t="str">
        <f t="shared" si="102"/>
        <v>F2</v>
      </c>
      <c r="F1283" t="s">
        <v>2798</v>
      </c>
      <c r="G1283" t="s">
        <v>2799</v>
      </c>
      <c r="H1283" t="str">
        <f t="shared" si="103"/>
        <v>Macaranga_pleiostemonaAAD5853</v>
      </c>
      <c r="I1283" t="s">
        <v>99</v>
      </c>
      <c r="J1283" s="5">
        <v>10.8</v>
      </c>
      <c r="K1283" t="s">
        <v>2800</v>
      </c>
      <c r="L1283">
        <v>1</v>
      </c>
      <c r="M1283" t="s">
        <v>57</v>
      </c>
      <c r="N1283" t="s">
        <v>2801</v>
      </c>
      <c r="O1283" t="str">
        <f t="shared" si="104"/>
        <v>YS2F0230AAD5853</v>
      </c>
      <c r="P1283" t="s">
        <v>2802</v>
      </c>
      <c r="S1283" t="s">
        <v>552</v>
      </c>
      <c r="T1283" t="s">
        <v>553</v>
      </c>
      <c r="U1283" t="s">
        <v>2803</v>
      </c>
      <c r="W1283" t="s">
        <v>2804</v>
      </c>
      <c r="Z1283" t="s">
        <v>2805</v>
      </c>
      <c r="AA1283" t="s">
        <v>2806</v>
      </c>
    </row>
    <row r="1284" spans="1:27" x14ac:dyDescent="0.2">
      <c r="A1284">
        <v>3164</v>
      </c>
      <c r="B1284" t="s">
        <v>2807</v>
      </c>
      <c r="C1284" t="str">
        <f t="shared" si="100"/>
        <v>F</v>
      </c>
      <c r="D1284" t="str">
        <f t="shared" si="101"/>
        <v>2F0205</v>
      </c>
      <c r="E1284" t="str">
        <f t="shared" si="102"/>
        <v>F2</v>
      </c>
      <c r="F1284" t="s">
        <v>2808</v>
      </c>
      <c r="G1284" t="s">
        <v>1985</v>
      </c>
      <c r="H1284" t="str">
        <f t="shared" si="103"/>
        <v>Saurauia_pooleiAAE7108</v>
      </c>
      <c r="I1284" t="s">
        <v>31</v>
      </c>
      <c r="J1284" s="5">
        <v>5.4</v>
      </c>
      <c r="K1284" t="s">
        <v>2809</v>
      </c>
      <c r="L1284">
        <v>1</v>
      </c>
      <c r="M1284" t="s">
        <v>33</v>
      </c>
      <c r="N1284" t="s">
        <v>989</v>
      </c>
      <c r="O1284" t="str">
        <f t="shared" si="104"/>
        <v>YS2F0205AAE7108</v>
      </c>
      <c r="P1284" t="s">
        <v>990</v>
      </c>
      <c r="S1284" t="s">
        <v>294</v>
      </c>
      <c r="T1284" t="s">
        <v>295</v>
      </c>
      <c r="U1284" t="s">
        <v>1987</v>
      </c>
      <c r="W1284" t="s">
        <v>1988</v>
      </c>
      <c r="X1284" t="s">
        <v>993</v>
      </c>
      <c r="Z1284" t="s">
        <v>994</v>
      </c>
      <c r="AA1284" t="s">
        <v>995</v>
      </c>
    </row>
    <row r="1285" spans="1:27" x14ac:dyDescent="0.2">
      <c r="A1285">
        <v>3178</v>
      </c>
      <c r="B1285" t="s">
        <v>2810</v>
      </c>
      <c r="C1285" t="str">
        <f t="shared" si="100"/>
        <v>F</v>
      </c>
      <c r="D1285" t="str">
        <f t="shared" si="101"/>
        <v>2F0214</v>
      </c>
      <c r="E1285" t="str">
        <f t="shared" si="102"/>
        <v>F2</v>
      </c>
      <c r="F1285" t="s">
        <v>2811</v>
      </c>
      <c r="G1285" t="s">
        <v>1985</v>
      </c>
      <c r="H1285" t="str">
        <f t="shared" si="103"/>
        <v>Saurauia_pooleiAAE7108</v>
      </c>
      <c r="I1285" t="s">
        <v>46</v>
      </c>
      <c r="J1285" s="5">
        <v>7</v>
      </c>
      <c r="K1285" t="s">
        <v>2812</v>
      </c>
      <c r="L1285">
        <v>1</v>
      </c>
      <c r="M1285" t="s">
        <v>33</v>
      </c>
      <c r="N1285" t="s">
        <v>989</v>
      </c>
      <c r="O1285" t="str">
        <f t="shared" si="104"/>
        <v>YS2F0214AAE7108</v>
      </c>
      <c r="P1285" t="s">
        <v>990</v>
      </c>
      <c r="S1285" t="s">
        <v>294</v>
      </c>
      <c r="T1285" t="s">
        <v>295</v>
      </c>
      <c r="U1285" t="s">
        <v>1987</v>
      </c>
      <c r="W1285" t="s">
        <v>1988</v>
      </c>
      <c r="X1285" t="s">
        <v>993</v>
      </c>
      <c r="Z1285" t="s">
        <v>994</v>
      </c>
      <c r="AA1285" t="s">
        <v>995</v>
      </c>
    </row>
    <row r="1286" spans="1:27" x14ac:dyDescent="0.2">
      <c r="A1286">
        <v>2291</v>
      </c>
      <c r="B1286" t="s">
        <v>2813</v>
      </c>
      <c r="C1286" t="str">
        <f t="shared" si="100"/>
        <v>F</v>
      </c>
      <c r="D1286" t="str">
        <f t="shared" si="101"/>
        <v>1F0112</v>
      </c>
      <c r="E1286" t="str">
        <f t="shared" si="102"/>
        <v>F1</v>
      </c>
      <c r="F1286" t="s">
        <v>2814</v>
      </c>
      <c r="G1286" t="s">
        <v>987</v>
      </c>
      <c r="H1286" t="str">
        <f t="shared" si="103"/>
        <v>Saurauia_confertaAAE7108</v>
      </c>
      <c r="I1286" t="s">
        <v>46</v>
      </c>
      <c r="J1286" s="5">
        <v>7.4</v>
      </c>
      <c r="K1286" t="s">
        <v>2815</v>
      </c>
      <c r="L1286">
        <v>1</v>
      </c>
      <c r="M1286" t="s">
        <v>33</v>
      </c>
      <c r="N1286" t="s">
        <v>989</v>
      </c>
      <c r="O1286" t="str">
        <f t="shared" si="104"/>
        <v>YS1F0112AAE7108</v>
      </c>
      <c r="P1286" t="s">
        <v>990</v>
      </c>
      <c r="S1286" t="s">
        <v>294</v>
      </c>
      <c r="T1286" t="s">
        <v>295</v>
      </c>
      <c r="U1286" t="s">
        <v>991</v>
      </c>
      <c r="W1286" t="s">
        <v>992</v>
      </c>
      <c r="X1286" t="s">
        <v>993</v>
      </c>
      <c r="Z1286" t="s">
        <v>994</v>
      </c>
      <c r="AA1286" t="s">
        <v>995</v>
      </c>
    </row>
    <row r="1287" spans="1:27" x14ac:dyDescent="0.2">
      <c r="A1287">
        <v>2288</v>
      </c>
      <c r="B1287" t="s">
        <v>2816</v>
      </c>
      <c r="C1287" t="str">
        <f t="shared" si="100"/>
        <v>F</v>
      </c>
      <c r="D1287" t="str">
        <f t="shared" si="101"/>
        <v>1F0106</v>
      </c>
      <c r="E1287" t="str">
        <f t="shared" si="102"/>
        <v>F1</v>
      </c>
      <c r="F1287" t="s">
        <v>2817</v>
      </c>
      <c r="G1287" t="s">
        <v>987</v>
      </c>
      <c r="H1287" t="str">
        <f t="shared" si="103"/>
        <v>Saurauia_confertaAAE7108</v>
      </c>
      <c r="I1287" t="s">
        <v>46</v>
      </c>
      <c r="J1287" s="5">
        <v>7.7</v>
      </c>
      <c r="K1287" t="s">
        <v>2818</v>
      </c>
      <c r="L1287">
        <v>1</v>
      </c>
      <c r="M1287" t="s">
        <v>33</v>
      </c>
      <c r="N1287" t="s">
        <v>989</v>
      </c>
      <c r="O1287" t="str">
        <f t="shared" si="104"/>
        <v>YS1F0106AAE7108</v>
      </c>
      <c r="P1287" t="s">
        <v>990</v>
      </c>
      <c r="S1287" t="s">
        <v>294</v>
      </c>
      <c r="T1287" t="s">
        <v>295</v>
      </c>
      <c r="U1287" t="s">
        <v>991</v>
      </c>
      <c r="W1287" t="s">
        <v>992</v>
      </c>
      <c r="X1287" t="s">
        <v>993</v>
      </c>
      <c r="Z1287" t="s">
        <v>994</v>
      </c>
      <c r="AA1287" t="s">
        <v>995</v>
      </c>
    </row>
    <row r="1288" spans="1:27" x14ac:dyDescent="0.2">
      <c r="A1288">
        <v>4386</v>
      </c>
      <c r="B1288" t="s">
        <v>2819</v>
      </c>
      <c r="C1288" t="str">
        <f t="shared" si="100"/>
        <v>F</v>
      </c>
      <c r="D1288" t="str">
        <f t="shared" si="101"/>
        <v>4F0478</v>
      </c>
      <c r="E1288" t="str">
        <f t="shared" si="102"/>
        <v>F4</v>
      </c>
      <c r="F1288" t="s">
        <v>2820</v>
      </c>
      <c r="G1288" t="s">
        <v>987</v>
      </c>
      <c r="H1288" t="str">
        <f t="shared" si="103"/>
        <v>Saurauia_confertaAAE7108</v>
      </c>
      <c r="I1288" t="s">
        <v>46</v>
      </c>
      <c r="J1288" s="5">
        <v>11.7</v>
      </c>
      <c r="K1288" t="s">
        <v>2821</v>
      </c>
      <c r="L1288">
        <v>1</v>
      </c>
      <c r="M1288" t="s">
        <v>33</v>
      </c>
      <c r="N1288" t="s">
        <v>989</v>
      </c>
      <c r="O1288" t="str">
        <f t="shared" si="104"/>
        <v>YS4F0478AAE7108</v>
      </c>
      <c r="P1288" t="s">
        <v>990</v>
      </c>
      <c r="S1288" t="s">
        <v>294</v>
      </c>
      <c r="T1288" t="s">
        <v>295</v>
      </c>
      <c r="U1288" t="s">
        <v>991</v>
      </c>
      <c r="W1288" t="s">
        <v>992</v>
      </c>
      <c r="X1288" t="s">
        <v>993</v>
      </c>
      <c r="Z1288" t="s">
        <v>994</v>
      </c>
      <c r="AA1288" t="s">
        <v>995</v>
      </c>
    </row>
    <row r="1289" spans="1:27" x14ac:dyDescent="0.2">
      <c r="A1289">
        <v>4336</v>
      </c>
      <c r="B1289" t="s">
        <v>2822</v>
      </c>
      <c r="C1289" t="str">
        <f t="shared" si="100"/>
        <v>F</v>
      </c>
      <c r="D1289" t="str">
        <f t="shared" si="101"/>
        <v>4F0411</v>
      </c>
      <c r="E1289" t="str">
        <f t="shared" si="102"/>
        <v>F4</v>
      </c>
      <c r="F1289" t="s">
        <v>2823</v>
      </c>
      <c r="G1289" t="s">
        <v>987</v>
      </c>
      <c r="H1289" t="str">
        <f t="shared" si="103"/>
        <v>Saurauia_confertaAAE7108</v>
      </c>
      <c r="I1289" t="s">
        <v>151</v>
      </c>
      <c r="J1289" s="5">
        <v>16.3</v>
      </c>
      <c r="K1289" t="s">
        <v>2824</v>
      </c>
      <c r="L1289">
        <v>1</v>
      </c>
      <c r="M1289" t="s">
        <v>33</v>
      </c>
      <c r="N1289" t="s">
        <v>989</v>
      </c>
      <c r="O1289" t="str">
        <f t="shared" si="104"/>
        <v>YS4F0411AAE7108</v>
      </c>
      <c r="P1289" t="s">
        <v>990</v>
      </c>
      <c r="S1289" t="s">
        <v>294</v>
      </c>
      <c r="T1289" t="s">
        <v>295</v>
      </c>
      <c r="U1289" t="s">
        <v>991</v>
      </c>
      <c r="W1289" t="s">
        <v>992</v>
      </c>
      <c r="X1289" t="s">
        <v>993</v>
      </c>
      <c r="Z1289" t="s">
        <v>994</v>
      </c>
      <c r="AA1289" t="s">
        <v>995</v>
      </c>
    </row>
    <row r="1290" spans="1:27" x14ac:dyDescent="0.2">
      <c r="A1290">
        <v>3057</v>
      </c>
      <c r="B1290" t="s">
        <v>2825</v>
      </c>
      <c r="C1290" t="str">
        <f t="shared" si="100"/>
        <v>F</v>
      </c>
      <c r="D1290" t="str">
        <f t="shared" si="101"/>
        <v>2F0191</v>
      </c>
      <c r="E1290" t="str">
        <f t="shared" si="102"/>
        <v>F2</v>
      </c>
      <c r="F1290" t="s">
        <v>2826</v>
      </c>
      <c r="G1290" t="s">
        <v>2452</v>
      </c>
      <c r="H1290" t="str">
        <f t="shared" si="103"/>
        <v>Piper_recessumAAE9296</v>
      </c>
      <c r="I1290" t="s">
        <v>46</v>
      </c>
      <c r="J1290" s="5">
        <v>5.0999999999999996</v>
      </c>
      <c r="K1290" t="s">
        <v>2827</v>
      </c>
      <c r="L1290">
        <v>1</v>
      </c>
      <c r="M1290" t="s">
        <v>57</v>
      </c>
      <c r="N1290" t="s">
        <v>2258</v>
      </c>
      <c r="O1290" t="str">
        <f t="shared" si="104"/>
        <v>YS2F0191AAE9296</v>
      </c>
      <c r="P1290" t="s">
        <v>59</v>
      </c>
      <c r="S1290" t="s">
        <v>959</v>
      </c>
      <c r="T1290" t="s">
        <v>960</v>
      </c>
      <c r="U1290" t="s">
        <v>2454</v>
      </c>
      <c r="W1290" t="s">
        <v>2455</v>
      </c>
      <c r="X1290" t="s">
        <v>64</v>
      </c>
      <c r="Z1290" t="s">
        <v>172</v>
      </c>
      <c r="AA1290" t="s">
        <v>1117</v>
      </c>
    </row>
    <row r="1291" spans="1:27" x14ac:dyDescent="0.2">
      <c r="A1291">
        <v>4364</v>
      </c>
      <c r="B1291" t="s">
        <v>2828</v>
      </c>
      <c r="C1291" t="str">
        <f t="shared" si="100"/>
        <v>F</v>
      </c>
      <c r="D1291" t="str">
        <f t="shared" si="101"/>
        <v>4F0449</v>
      </c>
      <c r="E1291" t="str">
        <f t="shared" si="102"/>
        <v>F4</v>
      </c>
      <c r="F1291" t="s">
        <v>2829</v>
      </c>
      <c r="G1291" t="s">
        <v>965</v>
      </c>
      <c r="H1291" t="str">
        <f t="shared" si="103"/>
        <v>Homalanthus_nervosusAAE9296</v>
      </c>
      <c r="I1291" t="s">
        <v>46</v>
      </c>
      <c r="J1291" s="5">
        <v>5.0999999999999996</v>
      </c>
      <c r="K1291" t="s">
        <v>2830</v>
      </c>
      <c r="L1291">
        <v>1</v>
      </c>
      <c r="M1291" t="s">
        <v>33</v>
      </c>
      <c r="N1291" t="s">
        <v>2258</v>
      </c>
      <c r="O1291" t="str">
        <f t="shared" si="104"/>
        <v>YS4F0449AAE9296</v>
      </c>
      <c r="P1291" t="s">
        <v>59</v>
      </c>
      <c r="S1291" t="s">
        <v>552</v>
      </c>
      <c r="T1291" t="s">
        <v>967</v>
      </c>
      <c r="U1291" t="s">
        <v>968</v>
      </c>
      <c r="W1291" t="s">
        <v>969</v>
      </c>
      <c r="X1291" t="s">
        <v>64</v>
      </c>
      <c r="Z1291" t="s">
        <v>172</v>
      </c>
      <c r="AA1291" t="s">
        <v>1117</v>
      </c>
    </row>
    <row r="1292" spans="1:27" x14ac:dyDescent="0.2">
      <c r="A1292">
        <v>4367</v>
      </c>
      <c r="B1292" t="s">
        <v>2831</v>
      </c>
      <c r="C1292" t="str">
        <f t="shared" si="100"/>
        <v>F</v>
      </c>
      <c r="D1292" t="str">
        <f t="shared" si="101"/>
        <v>4F0454</v>
      </c>
      <c r="E1292" t="str">
        <f t="shared" si="102"/>
        <v>F4</v>
      </c>
      <c r="F1292" t="s">
        <v>2832</v>
      </c>
      <c r="G1292" t="s">
        <v>1478</v>
      </c>
      <c r="H1292" t="str">
        <f t="shared" si="103"/>
        <v>Piper_gibbilimbumAAE9296</v>
      </c>
      <c r="I1292" t="s">
        <v>31</v>
      </c>
      <c r="J1292" s="5">
        <v>6.4</v>
      </c>
      <c r="K1292" t="s">
        <v>2833</v>
      </c>
      <c r="L1292">
        <v>1</v>
      </c>
      <c r="M1292" t="s">
        <v>33</v>
      </c>
      <c r="N1292" t="s">
        <v>2258</v>
      </c>
      <c r="O1292" t="str">
        <f t="shared" si="104"/>
        <v>YS4F0454AAE9296</v>
      </c>
      <c r="P1292" t="s">
        <v>59</v>
      </c>
      <c r="S1292" t="s">
        <v>959</v>
      </c>
      <c r="T1292" t="s">
        <v>960</v>
      </c>
      <c r="U1292" t="s">
        <v>1481</v>
      </c>
      <c r="W1292" t="s">
        <v>1482</v>
      </c>
      <c r="X1292" t="s">
        <v>64</v>
      </c>
      <c r="Z1292" t="s">
        <v>172</v>
      </c>
      <c r="AA1292" t="s">
        <v>1117</v>
      </c>
    </row>
    <row r="1293" spans="1:27" x14ac:dyDescent="0.2">
      <c r="A1293">
        <v>3055</v>
      </c>
      <c r="B1293" t="s">
        <v>2834</v>
      </c>
      <c r="C1293" t="str">
        <f t="shared" si="100"/>
        <v>F</v>
      </c>
      <c r="D1293" t="str">
        <f t="shared" si="101"/>
        <v>2F0190</v>
      </c>
      <c r="E1293" t="str">
        <f t="shared" si="102"/>
        <v>F2</v>
      </c>
      <c r="F1293" t="s">
        <v>2835</v>
      </c>
      <c r="G1293" t="s">
        <v>965</v>
      </c>
      <c r="H1293" t="str">
        <f t="shared" si="103"/>
        <v>Homalanthus_nervosusAAE9296</v>
      </c>
      <c r="I1293" t="s">
        <v>151</v>
      </c>
      <c r="J1293" s="5">
        <v>6.7</v>
      </c>
      <c r="K1293" t="s">
        <v>2836</v>
      </c>
      <c r="L1293">
        <v>1</v>
      </c>
      <c r="M1293" t="s">
        <v>33</v>
      </c>
      <c r="N1293" t="s">
        <v>2258</v>
      </c>
      <c r="O1293" t="str">
        <f t="shared" si="104"/>
        <v>YS2F0190AAE9296</v>
      </c>
      <c r="P1293" t="s">
        <v>59</v>
      </c>
      <c r="S1293" t="s">
        <v>552</v>
      </c>
      <c r="T1293" t="s">
        <v>967</v>
      </c>
      <c r="U1293" t="s">
        <v>968</v>
      </c>
      <c r="W1293" t="s">
        <v>969</v>
      </c>
      <c r="X1293" t="s">
        <v>64</v>
      </c>
      <c r="Z1293" t="s">
        <v>172</v>
      </c>
      <c r="AA1293" t="s">
        <v>1117</v>
      </c>
    </row>
    <row r="1294" spans="1:27" x14ac:dyDescent="0.2">
      <c r="A1294">
        <v>2248</v>
      </c>
      <c r="B1294" t="s">
        <v>2837</v>
      </c>
      <c r="C1294" t="str">
        <f t="shared" si="100"/>
        <v>F</v>
      </c>
      <c r="D1294" t="str">
        <f t="shared" si="101"/>
        <v>1F0046</v>
      </c>
      <c r="E1294" t="str">
        <f t="shared" si="102"/>
        <v>F1</v>
      </c>
      <c r="F1294" t="s">
        <v>2838</v>
      </c>
      <c r="G1294" t="s">
        <v>1478</v>
      </c>
      <c r="H1294" t="str">
        <f t="shared" si="103"/>
        <v>Piper_gibbilimbumAAE9296</v>
      </c>
      <c r="I1294" t="s">
        <v>46</v>
      </c>
      <c r="J1294" s="5">
        <v>7.3</v>
      </c>
      <c r="K1294" t="s">
        <v>2839</v>
      </c>
      <c r="L1294">
        <v>1</v>
      </c>
      <c r="M1294" t="s">
        <v>33</v>
      </c>
      <c r="N1294" t="s">
        <v>2258</v>
      </c>
      <c r="O1294" t="str">
        <f t="shared" si="104"/>
        <v>YS1F0046AAE9296</v>
      </c>
      <c r="P1294" t="s">
        <v>59</v>
      </c>
      <c r="S1294" t="s">
        <v>959</v>
      </c>
      <c r="T1294" t="s">
        <v>960</v>
      </c>
      <c r="U1294" t="s">
        <v>1481</v>
      </c>
      <c r="W1294" t="s">
        <v>1482</v>
      </c>
      <c r="X1294" t="s">
        <v>64</v>
      </c>
      <c r="Z1294" t="s">
        <v>172</v>
      </c>
      <c r="AA1294" t="s">
        <v>1117</v>
      </c>
    </row>
    <row r="1295" spans="1:27" x14ac:dyDescent="0.2">
      <c r="A1295">
        <v>4329</v>
      </c>
      <c r="B1295" t="s">
        <v>2840</v>
      </c>
      <c r="C1295" t="str">
        <f t="shared" si="100"/>
        <v>F</v>
      </c>
      <c r="D1295" t="str">
        <f t="shared" si="101"/>
        <v>4F0402</v>
      </c>
      <c r="E1295" t="str">
        <f t="shared" si="102"/>
        <v>F4</v>
      </c>
      <c r="F1295" t="s">
        <v>2841</v>
      </c>
      <c r="G1295" t="s">
        <v>1478</v>
      </c>
      <c r="H1295" t="str">
        <f t="shared" si="103"/>
        <v>Piper_gibbilimbumAAE9296</v>
      </c>
      <c r="I1295" t="s">
        <v>31</v>
      </c>
      <c r="J1295" s="5">
        <v>10</v>
      </c>
      <c r="K1295" t="s">
        <v>2842</v>
      </c>
      <c r="L1295">
        <v>1</v>
      </c>
      <c r="M1295" t="s">
        <v>33</v>
      </c>
      <c r="N1295" t="s">
        <v>2258</v>
      </c>
      <c r="O1295" t="str">
        <f t="shared" si="104"/>
        <v>YS4F0402AAE9296</v>
      </c>
      <c r="P1295" t="s">
        <v>59</v>
      </c>
      <c r="S1295" t="s">
        <v>959</v>
      </c>
      <c r="T1295" t="s">
        <v>960</v>
      </c>
      <c r="U1295" t="s">
        <v>1481</v>
      </c>
      <c r="W1295" t="s">
        <v>1482</v>
      </c>
      <c r="X1295" t="s">
        <v>64</v>
      </c>
      <c r="Z1295" t="s">
        <v>172</v>
      </c>
      <c r="AA1295" t="s">
        <v>1117</v>
      </c>
    </row>
    <row r="1296" spans="1:27" x14ac:dyDescent="0.2">
      <c r="A1296">
        <v>2294</v>
      </c>
      <c r="B1296" t="s">
        <v>2843</v>
      </c>
      <c r="C1296" t="str">
        <f t="shared" si="100"/>
        <v>F</v>
      </c>
      <c r="D1296" t="str">
        <f t="shared" si="101"/>
        <v>1F0114</v>
      </c>
      <c r="E1296" t="str">
        <f t="shared" si="102"/>
        <v>F1</v>
      </c>
      <c r="F1296" t="s">
        <v>2844</v>
      </c>
      <c r="G1296" t="s">
        <v>1478</v>
      </c>
      <c r="H1296" t="str">
        <f t="shared" si="103"/>
        <v>Piper_gibbilimbumAAE9296</v>
      </c>
      <c r="I1296" t="s">
        <v>31</v>
      </c>
      <c r="J1296" s="5">
        <v>15.7</v>
      </c>
      <c r="K1296" t="s">
        <v>2845</v>
      </c>
      <c r="L1296">
        <v>1</v>
      </c>
      <c r="M1296" t="s">
        <v>33</v>
      </c>
      <c r="N1296" t="s">
        <v>2258</v>
      </c>
      <c r="O1296" t="str">
        <f t="shared" si="104"/>
        <v>YS1F0114AAE9296</v>
      </c>
      <c r="P1296" t="s">
        <v>59</v>
      </c>
      <c r="S1296" t="s">
        <v>959</v>
      </c>
      <c r="T1296" t="s">
        <v>960</v>
      </c>
      <c r="U1296" t="s">
        <v>1481</v>
      </c>
      <c r="W1296" t="s">
        <v>1482</v>
      </c>
      <c r="X1296" t="s">
        <v>64</v>
      </c>
      <c r="Z1296" t="s">
        <v>172</v>
      </c>
      <c r="AA1296" t="s">
        <v>1117</v>
      </c>
    </row>
    <row r="1297" spans="1:27" x14ac:dyDescent="0.2">
      <c r="A1297">
        <v>3214</v>
      </c>
      <c r="B1297" t="s">
        <v>2846</v>
      </c>
      <c r="C1297" t="str">
        <f t="shared" si="100"/>
        <v>F</v>
      </c>
      <c r="D1297" t="str">
        <f t="shared" si="101"/>
        <v>2F0251</v>
      </c>
      <c r="E1297" t="str">
        <f t="shared" si="102"/>
        <v>F2</v>
      </c>
      <c r="F1297" t="s">
        <v>2847</v>
      </c>
      <c r="G1297" t="s">
        <v>2848</v>
      </c>
      <c r="H1297" t="str">
        <f t="shared" si="103"/>
        <v>Trichospermum_pleiostigmaAAF6217</v>
      </c>
      <c r="I1297" t="s">
        <v>99</v>
      </c>
      <c r="J1297" s="5">
        <v>16</v>
      </c>
      <c r="K1297" t="s">
        <v>2849</v>
      </c>
      <c r="L1297">
        <v>2</v>
      </c>
      <c r="M1297" t="s">
        <v>33</v>
      </c>
      <c r="N1297" t="s">
        <v>2850</v>
      </c>
      <c r="O1297" t="str">
        <f t="shared" si="104"/>
        <v>YS2F0251AAF6217</v>
      </c>
      <c r="P1297" t="s">
        <v>636</v>
      </c>
      <c r="S1297" t="s">
        <v>2369</v>
      </c>
      <c r="T1297" t="s">
        <v>2851</v>
      </c>
      <c r="U1297" t="s">
        <v>2852</v>
      </c>
      <c r="W1297" t="s">
        <v>2853</v>
      </c>
      <c r="X1297" t="s">
        <v>2788</v>
      </c>
      <c r="Y1297" t="s">
        <v>2854</v>
      </c>
      <c r="Z1297" t="s">
        <v>2855</v>
      </c>
      <c r="AA1297" t="s">
        <v>2856</v>
      </c>
    </row>
    <row r="1298" spans="1:27" x14ac:dyDescent="0.2">
      <c r="A1298">
        <v>2241</v>
      </c>
      <c r="B1298" t="s">
        <v>2857</v>
      </c>
      <c r="C1298" t="str">
        <f t="shared" si="100"/>
        <v>F</v>
      </c>
      <c r="D1298" t="str">
        <f t="shared" si="101"/>
        <v>1F0039</v>
      </c>
      <c r="E1298" t="str">
        <f t="shared" si="102"/>
        <v>F1</v>
      </c>
      <c r="F1298" t="s">
        <v>2858</v>
      </c>
      <c r="G1298" t="s">
        <v>2848</v>
      </c>
      <c r="H1298" t="str">
        <f t="shared" si="103"/>
        <v>Trichospermum_pleiostigmaAAF6217</v>
      </c>
      <c r="I1298" t="s">
        <v>99</v>
      </c>
      <c r="J1298" s="5">
        <v>26.2</v>
      </c>
      <c r="K1298" t="s">
        <v>2859</v>
      </c>
      <c r="L1298">
        <v>2</v>
      </c>
      <c r="M1298" t="s">
        <v>33</v>
      </c>
      <c r="N1298" t="s">
        <v>2850</v>
      </c>
      <c r="O1298" t="str">
        <f t="shared" si="104"/>
        <v>YS1F0039AAF6217</v>
      </c>
      <c r="P1298" t="s">
        <v>636</v>
      </c>
      <c r="S1298" t="s">
        <v>2369</v>
      </c>
      <c r="T1298" t="s">
        <v>2851</v>
      </c>
      <c r="U1298" t="s">
        <v>2852</v>
      </c>
      <c r="W1298" t="s">
        <v>2853</v>
      </c>
      <c r="X1298" t="s">
        <v>2788</v>
      </c>
      <c r="Y1298" t="s">
        <v>2854</v>
      </c>
      <c r="Z1298" t="s">
        <v>2855</v>
      </c>
      <c r="AA1298" t="s">
        <v>2856</v>
      </c>
    </row>
    <row r="1299" spans="1:27" x14ac:dyDescent="0.2">
      <c r="A1299">
        <v>2242</v>
      </c>
      <c r="B1299" t="s">
        <v>2857</v>
      </c>
      <c r="C1299" t="str">
        <f t="shared" si="100"/>
        <v>F</v>
      </c>
      <c r="D1299" t="str">
        <f t="shared" si="101"/>
        <v>1F0039</v>
      </c>
      <c r="E1299" t="str">
        <f t="shared" si="102"/>
        <v>F1</v>
      </c>
      <c r="F1299" t="s">
        <v>2858</v>
      </c>
      <c r="G1299" t="s">
        <v>2848</v>
      </c>
      <c r="H1299" t="str">
        <f t="shared" si="103"/>
        <v>Trichospermum_pleiostigmaAAF6217</v>
      </c>
      <c r="I1299" t="s">
        <v>99</v>
      </c>
      <c r="J1299" s="5">
        <v>26.2</v>
      </c>
      <c r="K1299" t="s">
        <v>2859</v>
      </c>
      <c r="L1299">
        <v>2</v>
      </c>
      <c r="M1299" t="s">
        <v>33</v>
      </c>
      <c r="N1299" t="s">
        <v>2850</v>
      </c>
      <c r="O1299" t="str">
        <f t="shared" si="104"/>
        <v>YS1F0039AAF6217</v>
      </c>
      <c r="P1299" t="s">
        <v>636</v>
      </c>
      <c r="S1299" t="s">
        <v>2369</v>
      </c>
      <c r="T1299" t="s">
        <v>2851</v>
      </c>
      <c r="U1299" t="s">
        <v>2852</v>
      </c>
      <c r="W1299" t="s">
        <v>2853</v>
      </c>
      <c r="X1299" t="s">
        <v>2788</v>
      </c>
      <c r="Y1299" t="s">
        <v>2854</v>
      </c>
      <c r="Z1299" t="s">
        <v>2855</v>
      </c>
      <c r="AA1299" t="s">
        <v>2856</v>
      </c>
    </row>
    <row r="1300" spans="1:27" x14ac:dyDescent="0.2">
      <c r="A1300">
        <v>2231</v>
      </c>
      <c r="B1300" t="s">
        <v>2860</v>
      </c>
      <c r="C1300" t="str">
        <f t="shared" si="100"/>
        <v>F</v>
      </c>
      <c r="D1300" t="str">
        <f t="shared" si="101"/>
        <v>1F0032</v>
      </c>
      <c r="E1300" t="str">
        <f t="shared" si="102"/>
        <v>F1</v>
      </c>
      <c r="F1300" t="s">
        <v>2861</v>
      </c>
      <c r="G1300" t="s">
        <v>965</v>
      </c>
      <c r="H1300" t="str">
        <f t="shared" si="103"/>
        <v>Homalanthus_nervosusAAF8302</v>
      </c>
      <c r="I1300" t="s">
        <v>99</v>
      </c>
      <c r="J1300" s="5">
        <v>10.1</v>
      </c>
      <c r="K1300" t="s">
        <v>2862</v>
      </c>
      <c r="L1300">
        <v>1</v>
      </c>
      <c r="M1300" t="s">
        <v>57</v>
      </c>
      <c r="N1300" t="s">
        <v>2863</v>
      </c>
      <c r="O1300" t="str">
        <f t="shared" si="104"/>
        <v>YS1F0032AAF8302</v>
      </c>
      <c r="P1300" t="s">
        <v>59</v>
      </c>
      <c r="S1300" t="s">
        <v>552</v>
      </c>
      <c r="T1300" t="s">
        <v>967</v>
      </c>
      <c r="U1300" t="s">
        <v>968</v>
      </c>
      <c r="W1300" t="s">
        <v>969</v>
      </c>
      <c r="X1300" t="s">
        <v>382</v>
      </c>
      <c r="Z1300" t="s">
        <v>2864</v>
      </c>
      <c r="AA1300" t="s">
        <v>2865</v>
      </c>
    </row>
    <row r="1301" spans="1:27" x14ac:dyDescent="0.2">
      <c r="A1301">
        <v>4354</v>
      </c>
      <c r="B1301" t="s">
        <v>2866</v>
      </c>
      <c r="C1301" t="str">
        <f t="shared" si="100"/>
        <v>F</v>
      </c>
      <c r="D1301" t="str">
        <f t="shared" si="101"/>
        <v>4F0435</v>
      </c>
      <c r="E1301" t="str">
        <f t="shared" si="102"/>
        <v>F4</v>
      </c>
      <c r="F1301" t="s">
        <v>2867</v>
      </c>
      <c r="G1301" t="s">
        <v>965</v>
      </c>
      <c r="H1301" t="str">
        <f t="shared" si="103"/>
        <v>Homalanthus_nervosusAAF9349</v>
      </c>
      <c r="I1301" t="s">
        <v>46</v>
      </c>
      <c r="J1301" s="5">
        <v>7.3</v>
      </c>
      <c r="K1301" t="s">
        <v>2868</v>
      </c>
      <c r="L1301">
        <v>1</v>
      </c>
      <c r="M1301" t="s">
        <v>33</v>
      </c>
      <c r="N1301" t="s">
        <v>119</v>
      </c>
      <c r="O1301" t="str">
        <f t="shared" si="104"/>
        <v>YS4F0435AAF9349</v>
      </c>
      <c r="P1301" t="s">
        <v>72</v>
      </c>
      <c r="S1301" t="s">
        <v>552</v>
      </c>
      <c r="T1301" t="s">
        <v>967</v>
      </c>
      <c r="U1301" t="s">
        <v>968</v>
      </c>
      <c r="W1301" t="s">
        <v>969</v>
      </c>
      <c r="X1301" t="s">
        <v>120</v>
      </c>
    </row>
    <row r="1302" spans="1:27" x14ac:dyDescent="0.2">
      <c r="A1302">
        <v>3688</v>
      </c>
      <c r="B1302" t="s">
        <v>2763</v>
      </c>
      <c r="C1302" t="str">
        <f t="shared" si="100"/>
        <v>F</v>
      </c>
      <c r="D1302" t="str">
        <f t="shared" si="101"/>
        <v>3F0329</v>
      </c>
      <c r="E1302" t="str">
        <f t="shared" si="102"/>
        <v>F3</v>
      </c>
      <c r="F1302" t="s">
        <v>2764</v>
      </c>
      <c r="G1302" t="s">
        <v>2765</v>
      </c>
      <c r="H1302" t="str">
        <f t="shared" si="103"/>
        <v>Podocarpus_neriifoliusAAF9349</v>
      </c>
      <c r="I1302" t="s">
        <v>151</v>
      </c>
      <c r="J1302" s="5">
        <v>20.3</v>
      </c>
      <c r="K1302" t="s">
        <v>2766</v>
      </c>
      <c r="L1302">
        <v>1</v>
      </c>
      <c r="M1302" t="s">
        <v>57</v>
      </c>
      <c r="N1302" t="s">
        <v>119</v>
      </c>
      <c r="O1302" t="str">
        <f t="shared" si="104"/>
        <v>YS3F0329AAF9349</v>
      </c>
      <c r="P1302" t="s">
        <v>72</v>
      </c>
      <c r="S1302" t="s">
        <v>2767</v>
      </c>
      <c r="T1302" t="s">
        <v>2768</v>
      </c>
      <c r="U1302" t="s">
        <v>2769</v>
      </c>
      <c r="W1302" t="s">
        <v>2770</v>
      </c>
      <c r="X1302" t="s">
        <v>120</v>
      </c>
    </row>
    <row r="1303" spans="1:27" x14ac:dyDescent="0.2">
      <c r="A1303">
        <v>3675</v>
      </c>
      <c r="B1303" t="s">
        <v>2763</v>
      </c>
      <c r="C1303" t="str">
        <f t="shared" si="100"/>
        <v>F</v>
      </c>
      <c r="D1303" t="str">
        <f t="shared" si="101"/>
        <v>3F0329</v>
      </c>
      <c r="E1303" t="str">
        <f t="shared" si="102"/>
        <v>F3</v>
      </c>
      <c r="F1303" t="s">
        <v>2764</v>
      </c>
      <c r="G1303" t="s">
        <v>2765</v>
      </c>
      <c r="H1303" t="str">
        <f t="shared" si="103"/>
        <v>Podocarpus_neriifoliusAAF9350</v>
      </c>
      <c r="I1303" t="s">
        <v>46</v>
      </c>
      <c r="J1303" s="5">
        <v>20.3</v>
      </c>
      <c r="K1303" t="s">
        <v>2869</v>
      </c>
      <c r="L1303">
        <v>4</v>
      </c>
      <c r="M1303" t="s">
        <v>33</v>
      </c>
      <c r="N1303" t="s">
        <v>2870</v>
      </c>
      <c r="O1303" t="str">
        <f t="shared" si="104"/>
        <v>YS3F0329AAF9350</v>
      </c>
      <c r="P1303" t="s">
        <v>72</v>
      </c>
      <c r="S1303" t="s">
        <v>2767</v>
      </c>
      <c r="T1303" t="s">
        <v>2768</v>
      </c>
      <c r="U1303" t="s">
        <v>2769</v>
      </c>
      <c r="W1303" t="s">
        <v>2770</v>
      </c>
      <c r="Z1303" t="s">
        <v>2871</v>
      </c>
    </row>
    <row r="1304" spans="1:27" x14ac:dyDescent="0.2">
      <c r="A1304">
        <v>3749</v>
      </c>
      <c r="B1304" t="s">
        <v>2872</v>
      </c>
      <c r="C1304" t="str">
        <f t="shared" si="100"/>
        <v>F</v>
      </c>
      <c r="D1304" t="str">
        <f t="shared" si="101"/>
        <v>3F0391</v>
      </c>
      <c r="E1304" t="str">
        <f t="shared" si="102"/>
        <v>F3</v>
      </c>
      <c r="F1304" t="s">
        <v>2873</v>
      </c>
      <c r="G1304" t="s">
        <v>965</v>
      </c>
      <c r="H1304" t="str">
        <f t="shared" si="103"/>
        <v>Homalanthus_nervosusAAJ2543</v>
      </c>
      <c r="I1304" t="s">
        <v>46</v>
      </c>
      <c r="J1304" s="5">
        <v>6.4</v>
      </c>
      <c r="K1304" t="s">
        <v>2874</v>
      </c>
      <c r="L1304">
        <v>1</v>
      </c>
      <c r="M1304" t="s">
        <v>57</v>
      </c>
      <c r="N1304" t="s">
        <v>2875</v>
      </c>
      <c r="O1304" t="str">
        <f t="shared" si="104"/>
        <v>YS3F0391AAJ2543</v>
      </c>
      <c r="P1304" t="s">
        <v>59</v>
      </c>
      <c r="S1304" t="s">
        <v>552</v>
      </c>
      <c r="T1304" t="s">
        <v>967</v>
      </c>
      <c r="U1304" t="s">
        <v>968</v>
      </c>
      <c r="W1304" t="s">
        <v>969</v>
      </c>
      <c r="Z1304" t="s">
        <v>2876</v>
      </c>
      <c r="AA1304" t="s">
        <v>2877</v>
      </c>
    </row>
    <row r="1305" spans="1:27" x14ac:dyDescent="0.2">
      <c r="A1305">
        <v>3014</v>
      </c>
      <c r="B1305" t="s">
        <v>2878</v>
      </c>
      <c r="C1305" t="str">
        <f t="shared" si="100"/>
        <v>F</v>
      </c>
      <c r="D1305" t="str">
        <f t="shared" si="101"/>
        <v>2F0166</v>
      </c>
      <c r="E1305" t="str">
        <f t="shared" si="102"/>
        <v>F2</v>
      </c>
      <c r="F1305" t="s">
        <v>2879</v>
      </c>
      <c r="G1305" t="s">
        <v>2280</v>
      </c>
      <c r="H1305" t="str">
        <f t="shared" si="103"/>
        <v>Lithocarpus_celebicusAAJ3973</v>
      </c>
      <c r="I1305" t="s">
        <v>228</v>
      </c>
      <c r="J1305" s="5">
        <v>15.8</v>
      </c>
      <c r="K1305" t="s">
        <v>2880</v>
      </c>
      <c r="L1305">
        <v>1</v>
      </c>
      <c r="M1305" t="s">
        <v>57</v>
      </c>
      <c r="N1305" t="s">
        <v>163</v>
      </c>
      <c r="O1305" t="str">
        <f t="shared" si="104"/>
        <v>YS2F0166AAJ3973</v>
      </c>
      <c r="P1305" t="s">
        <v>59</v>
      </c>
      <c r="S1305" t="s">
        <v>2283</v>
      </c>
      <c r="T1305" t="s">
        <v>2284</v>
      </c>
      <c r="U1305" t="s">
        <v>2285</v>
      </c>
      <c r="W1305" t="s">
        <v>2286</v>
      </c>
      <c r="X1305" t="s">
        <v>64</v>
      </c>
      <c r="Z1305" t="s">
        <v>168</v>
      </c>
      <c r="AA1305" t="s">
        <v>169</v>
      </c>
    </row>
    <row r="1306" spans="1:27" x14ac:dyDescent="0.2">
      <c r="A1306">
        <v>2971</v>
      </c>
      <c r="B1306" t="s">
        <v>2771</v>
      </c>
      <c r="C1306" t="str">
        <f t="shared" si="100"/>
        <v>F</v>
      </c>
      <c r="D1306" t="str">
        <f t="shared" si="101"/>
        <v>2F0152</v>
      </c>
      <c r="E1306" t="str">
        <f t="shared" si="102"/>
        <v>F2</v>
      </c>
      <c r="F1306" t="s">
        <v>2772</v>
      </c>
      <c r="G1306" t="s">
        <v>1598</v>
      </c>
      <c r="H1306" t="str">
        <f t="shared" si="103"/>
        <v>Trema_orientalisAAJ3973</v>
      </c>
      <c r="I1306" t="s">
        <v>310</v>
      </c>
      <c r="J1306" s="5">
        <v>21.4</v>
      </c>
      <c r="K1306" t="s">
        <v>2881</v>
      </c>
      <c r="L1306">
        <v>1</v>
      </c>
      <c r="M1306" t="s">
        <v>57</v>
      </c>
      <c r="N1306" t="s">
        <v>163</v>
      </c>
      <c r="O1306" t="str">
        <f t="shared" si="104"/>
        <v>YS2F0152AAJ3973</v>
      </c>
      <c r="P1306" t="s">
        <v>59</v>
      </c>
      <c r="S1306" t="s">
        <v>1600</v>
      </c>
      <c r="T1306" t="s">
        <v>1601</v>
      </c>
      <c r="U1306" t="s">
        <v>1602</v>
      </c>
      <c r="W1306" t="s">
        <v>2774</v>
      </c>
      <c r="X1306" t="s">
        <v>64</v>
      </c>
      <c r="Z1306" t="s">
        <v>168</v>
      </c>
      <c r="AA1306" t="s">
        <v>169</v>
      </c>
    </row>
    <row r="1307" spans="1:27" x14ac:dyDescent="0.2">
      <c r="A1307">
        <v>3053</v>
      </c>
      <c r="B1307" t="s">
        <v>2834</v>
      </c>
      <c r="C1307" t="str">
        <f t="shared" si="100"/>
        <v>F</v>
      </c>
      <c r="D1307" t="str">
        <f t="shared" si="101"/>
        <v>2F0190</v>
      </c>
      <c r="E1307" t="str">
        <f t="shared" si="102"/>
        <v>F2</v>
      </c>
      <c r="F1307" t="s">
        <v>2835</v>
      </c>
      <c r="G1307" t="s">
        <v>965</v>
      </c>
      <c r="H1307" t="str">
        <f t="shared" si="103"/>
        <v>Homalanthus_nervosusAAL6729</v>
      </c>
      <c r="I1307" t="s">
        <v>46</v>
      </c>
      <c r="J1307" s="5">
        <v>6.7</v>
      </c>
      <c r="K1307" t="s">
        <v>2882</v>
      </c>
      <c r="L1307">
        <v>1</v>
      </c>
      <c r="M1307" t="s">
        <v>33</v>
      </c>
      <c r="N1307" t="s">
        <v>2883</v>
      </c>
      <c r="O1307" t="str">
        <f t="shared" si="104"/>
        <v>YS2F0190AAL6729</v>
      </c>
      <c r="P1307" t="s">
        <v>636</v>
      </c>
      <c r="S1307" t="s">
        <v>552</v>
      </c>
      <c r="T1307" t="s">
        <v>967</v>
      </c>
      <c r="U1307" t="s">
        <v>968</v>
      </c>
      <c r="W1307" t="s">
        <v>969</v>
      </c>
      <c r="X1307" t="s">
        <v>2884</v>
      </c>
      <c r="Z1307" t="s">
        <v>2885</v>
      </c>
      <c r="AA1307" t="s">
        <v>2886</v>
      </c>
    </row>
    <row r="1308" spans="1:27" x14ac:dyDescent="0.2">
      <c r="A1308">
        <v>2271</v>
      </c>
      <c r="B1308" t="s">
        <v>2887</v>
      </c>
      <c r="C1308" t="str">
        <f t="shared" si="100"/>
        <v>F</v>
      </c>
      <c r="D1308" t="str">
        <f t="shared" si="101"/>
        <v>1F0083</v>
      </c>
      <c r="E1308" t="str">
        <f t="shared" si="102"/>
        <v>F1</v>
      </c>
      <c r="F1308" t="s">
        <v>2888</v>
      </c>
      <c r="G1308" t="s">
        <v>965</v>
      </c>
      <c r="H1308" t="str">
        <f t="shared" si="103"/>
        <v>Homalanthus_nervosusAAL6729</v>
      </c>
      <c r="I1308" t="s">
        <v>31</v>
      </c>
      <c r="J1308" s="5">
        <v>8.3000000000000007</v>
      </c>
      <c r="K1308" t="s">
        <v>2889</v>
      </c>
      <c r="L1308">
        <v>1</v>
      </c>
      <c r="M1308" t="s">
        <v>33</v>
      </c>
      <c r="N1308" t="s">
        <v>2883</v>
      </c>
      <c r="O1308" t="str">
        <f t="shared" si="104"/>
        <v>YS1F0083AAL6729</v>
      </c>
      <c r="P1308" t="s">
        <v>636</v>
      </c>
      <c r="S1308" t="s">
        <v>552</v>
      </c>
      <c r="T1308" t="s">
        <v>967</v>
      </c>
      <c r="U1308" t="s">
        <v>968</v>
      </c>
      <c r="W1308" t="s">
        <v>969</v>
      </c>
      <c r="X1308" t="s">
        <v>2884</v>
      </c>
      <c r="Z1308" t="s">
        <v>2885</v>
      </c>
      <c r="AA1308" t="s">
        <v>2886</v>
      </c>
    </row>
    <row r="1309" spans="1:27" x14ac:dyDescent="0.2">
      <c r="A1309">
        <v>3200</v>
      </c>
      <c r="B1309" t="s">
        <v>2890</v>
      </c>
      <c r="C1309" t="str">
        <f t="shared" si="100"/>
        <v>F</v>
      </c>
      <c r="D1309" t="str">
        <f t="shared" si="101"/>
        <v>2F0240</v>
      </c>
      <c r="E1309" t="str">
        <f t="shared" si="102"/>
        <v>F2</v>
      </c>
      <c r="F1309" t="s">
        <v>2891</v>
      </c>
      <c r="G1309" t="s">
        <v>965</v>
      </c>
      <c r="H1309" t="str">
        <f t="shared" si="103"/>
        <v>Homalanthus_nervosusAAL6729</v>
      </c>
      <c r="I1309" t="s">
        <v>31</v>
      </c>
      <c r="J1309" s="5">
        <v>9.8000000000000007</v>
      </c>
      <c r="K1309" t="s">
        <v>2892</v>
      </c>
      <c r="L1309">
        <v>1</v>
      </c>
      <c r="M1309" t="s">
        <v>33</v>
      </c>
      <c r="N1309" t="s">
        <v>2883</v>
      </c>
      <c r="O1309" t="str">
        <f t="shared" si="104"/>
        <v>YS2F0240AAL6729</v>
      </c>
      <c r="P1309" t="s">
        <v>636</v>
      </c>
      <c r="S1309" t="s">
        <v>552</v>
      </c>
      <c r="T1309" t="s">
        <v>967</v>
      </c>
      <c r="U1309" t="s">
        <v>968</v>
      </c>
      <c r="W1309" t="s">
        <v>969</v>
      </c>
      <c r="X1309" t="s">
        <v>2884</v>
      </c>
      <c r="Z1309" t="s">
        <v>2885</v>
      </c>
      <c r="AA1309" t="s">
        <v>2886</v>
      </c>
    </row>
    <row r="1310" spans="1:27" x14ac:dyDescent="0.2">
      <c r="A1310">
        <v>3638</v>
      </c>
      <c r="B1310" t="s">
        <v>2893</v>
      </c>
      <c r="C1310" t="str">
        <f t="shared" si="100"/>
        <v>F</v>
      </c>
      <c r="D1310" t="str">
        <f t="shared" si="101"/>
        <v>3F0273</v>
      </c>
      <c r="E1310" t="str">
        <f t="shared" si="102"/>
        <v>F3</v>
      </c>
      <c r="F1310" t="s">
        <v>2894</v>
      </c>
      <c r="G1310" t="s">
        <v>2848</v>
      </c>
      <c r="H1310" t="str">
        <f t="shared" si="103"/>
        <v>Trichospermum_pleiostigmaAAL8395</v>
      </c>
      <c r="I1310" t="s">
        <v>46</v>
      </c>
      <c r="J1310" s="5">
        <v>11.4</v>
      </c>
      <c r="K1310" t="s">
        <v>2895</v>
      </c>
      <c r="L1310">
        <v>3</v>
      </c>
      <c r="M1310" t="s">
        <v>33</v>
      </c>
      <c r="N1310" t="s">
        <v>2896</v>
      </c>
      <c r="O1310" t="str">
        <f t="shared" si="104"/>
        <v>YS3F0273AAL8395</v>
      </c>
      <c r="P1310" t="s">
        <v>2802</v>
      </c>
      <c r="S1310" t="s">
        <v>2369</v>
      </c>
      <c r="T1310" t="s">
        <v>2851</v>
      </c>
      <c r="U1310" t="s">
        <v>2852</v>
      </c>
      <c r="W1310" t="s">
        <v>2853</v>
      </c>
      <c r="Z1310" t="s">
        <v>2897</v>
      </c>
      <c r="AA1310" t="s">
        <v>2898</v>
      </c>
    </row>
    <row r="1311" spans="1:27" x14ac:dyDescent="0.2">
      <c r="A1311">
        <v>3039</v>
      </c>
      <c r="B1311" t="s">
        <v>2899</v>
      </c>
      <c r="C1311" t="str">
        <f t="shared" si="100"/>
        <v>F</v>
      </c>
      <c r="D1311" t="str">
        <f t="shared" si="101"/>
        <v>2F0173</v>
      </c>
      <c r="E1311" t="str">
        <f t="shared" si="102"/>
        <v>F2</v>
      </c>
      <c r="F1311" t="s">
        <v>2900</v>
      </c>
      <c r="G1311" t="s">
        <v>2848</v>
      </c>
      <c r="H1311" t="str">
        <f t="shared" si="103"/>
        <v>Trichospermum_pleiostigmaAAL8395</v>
      </c>
      <c r="I1311" t="s">
        <v>99</v>
      </c>
      <c r="J1311" s="5">
        <v>12</v>
      </c>
      <c r="K1311" t="s">
        <v>2901</v>
      </c>
      <c r="L1311">
        <v>1</v>
      </c>
      <c r="M1311" t="s">
        <v>33</v>
      </c>
      <c r="N1311" t="s">
        <v>2896</v>
      </c>
      <c r="O1311" t="str">
        <f t="shared" si="104"/>
        <v>YS2F0173AAL8395</v>
      </c>
      <c r="P1311" t="s">
        <v>2802</v>
      </c>
      <c r="S1311" t="s">
        <v>2369</v>
      </c>
      <c r="T1311" t="s">
        <v>2851</v>
      </c>
      <c r="U1311" t="s">
        <v>2852</v>
      </c>
      <c r="W1311" t="s">
        <v>2853</v>
      </c>
      <c r="Z1311" t="s">
        <v>2897</v>
      </c>
      <c r="AA1311" t="s">
        <v>2898</v>
      </c>
    </row>
    <row r="1312" spans="1:27" x14ac:dyDescent="0.2">
      <c r="A1312">
        <v>2972</v>
      </c>
      <c r="B1312" t="s">
        <v>2902</v>
      </c>
      <c r="C1312" t="str">
        <f t="shared" si="100"/>
        <v>F</v>
      </c>
      <c r="D1312" t="str">
        <f t="shared" si="101"/>
        <v>2F0154</v>
      </c>
      <c r="E1312" t="str">
        <f t="shared" si="102"/>
        <v>F2</v>
      </c>
      <c r="F1312" t="s">
        <v>2903</v>
      </c>
      <c r="G1312" t="s">
        <v>2799</v>
      </c>
      <c r="H1312" t="str">
        <f t="shared" si="103"/>
        <v>Macaranga_pleiostemonaAAM5436</v>
      </c>
      <c r="I1312" t="s">
        <v>46</v>
      </c>
      <c r="J1312" s="5">
        <v>5.8</v>
      </c>
      <c r="K1312" t="s">
        <v>2904</v>
      </c>
      <c r="L1312">
        <v>3</v>
      </c>
      <c r="M1312" t="s">
        <v>33</v>
      </c>
      <c r="N1312" t="s">
        <v>1032</v>
      </c>
      <c r="O1312" t="str">
        <f t="shared" si="104"/>
        <v>YS2F0154AAM5436</v>
      </c>
      <c r="P1312" t="s">
        <v>692</v>
      </c>
      <c r="S1312" t="s">
        <v>552</v>
      </c>
      <c r="T1312" t="s">
        <v>553</v>
      </c>
      <c r="U1312" t="s">
        <v>2803</v>
      </c>
      <c r="W1312" t="s">
        <v>2804</v>
      </c>
      <c r="X1312" t="s">
        <v>693</v>
      </c>
      <c r="Z1312" t="s">
        <v>694</v>
      </c>
      <c r="AA1312" t="s">
        <v>695</v>
      </c>
    </row>
    <row r="1313" spans="1:27" x14ac:dyDescent="0.2">
      <c r="A1313">
        <v>3091</v>
      </c>
      <c r="B1313" t="s">
        <v>2905</v>
      </c>
      <c r="C1313" t="str">
        <f t="shared" si="100"/>
        <v>F</v>
      </c>
      <c r="D1313" t="str">
        <f t="shared" si="101"/>
        <v>2F0198</v>
      </c>
      <c r="E1313" t="str">
        <f t="shared" si="102"/>
        <v>F2</v>
      </c>
      <c r="F1313" t="s">
        <v>2906</v>
      </c>
      <c r="G1313" t="s">
        <v>2799</v>
      </c>
      <c r="H1313" t="str">
        <f t="shared" si="103"/>
        <v>Macaranga_pleiostemonaAAM5436</v>
      </c>
      <c r="I1313" t="s">
        <v>46</v>
      </c>
      <c r="J1313" s="5">
        <v>6.9</v>
      </c>
      <c r="K1313" t="s">
        <v>2907</v>
      </c>
      <c r="L1313">
        <v>1</v>
      </c>
      <c r="M1313" t="s">
        <v>33</v>
      </c>
      <c r="N1313" t="s">
        <v>1032</v>
      </c>
      <c r="O1313" t="str">
        <f t="shared" si="104"/>
        <v>YS2F0198AAM5436</v>
      </c>
      <c r="P1313" t="s">
        <v>692</v>
      </c>
      <c r="S1313" t="s">
        <v>552</v>
      </c>
      <c r="T1313" t="s">
        <v>553</v>
      </c>
      <c r="U1313" t="s">
        <v>2803</v>
      </c>
      <c r="W1313" t="s">
        <v>2804</v>
      </c>
      <c r="X1313" t="s">
        <v>693</v>
      </c>
      <c r="Z1313" t="s">
        <v>694</v>
      </c>
      <c r="AA1313" t="s">
        <v>695</v>
      </c>
    </row>
    <row r="1314" spans="1:27" x14ac:dyDescent="0.2">
      <c r="A1314">
        <v>3185</v>
      </c>
      <c r="B1314" t="s">
        <v>2797</v>
      </c>
      <c r="C1314" t="str">
        <f t="shared" si="100"/>
        <v>F</v>
      </c>
      <c r="D1314" t="str">
        <f t="shared" si="101"/>
        <v>2F0230</v>
      </c>
      <c r="E1314" t="str">
        <f t="shared" si="102"/>
        <v>F2</v>
      </c>
      <c r="F1314" t="s">
        <v>2798</v>
      </c>
      <c r="G1314" t="s">
        <v>2799</v>
      </c>
      <c r="H1314" t="str">
        <f t="shared" si="103"/>
        <v>Macaranga_pleiostemonaAAM5436</v>
      </c>
      <c r="I1314" t="s">
        <v>46</v>
      </c>
      <c r="J1314" s="5">
        <v>10.8</v>
      </c>
      <c r="K1314" t="s">
        <v>2908</v>
      </c>
      <c r="L1314">
        <v>10</v>
      </c>
      <c r="M1314" t="s">
        <v>33</v>
      </c>
      <c r="N1314" t="s">
        <v>1032</v>
      </c>
      <c r="O1314" t="str">
        <f t="shared" si="104"/>
        <v>YS2F0230AAM5436</v>
      </c>
      <c r="P1314" t="s">
        <v>692</v>
      </c>
      <c r="S1314" t="s">
        <v>552</v>
      </c>
      <c r="T1314" t="s">
        <v>553</v>
      </c>
      <c r="U1314" t="s">
        <v>2803</v>
      </c>
      <c r="W1314" t="s">
        <v>2804</v>
      </c>
      <c r="X1314" t="s">
        <v>693</v>
      </c>
      <c r="Z1314" t="s">
        <v>694</v>
      </c>
      <c r="AA1314" t="s">
        <v>695</v>
      </c>
    </row>
    <row r="1315" spans="1:27" x14ac:dyDescent="0.2">
      <c r="A1315">
        <v>3635</v>
      </c>
      <c r="B1315" t="s">
        <v>2909</v>
      </c>
      <c r="C1315" t="str">
        <f t="shared" si="100"/>
        <v>F</v>
      </c>
      <c r="D1315" t="str">
        <f t="shared" si="101"/>
        <v>3F0270</v>
      </c>
      <c r="E1315" t="str">
        <f t="shared" si="102"/>
        <v>F3</v>
      </c>
      <c r="F1315" t="s">
        <v>2910</v>
      </c>
      <c r="G1315" t="s">
        <v>965</v>
      </c>
      <c r="H1315" t="str">
        <f t="shared" si="103"/>
        <v>Homalanthus_nervosusAAM6936</v>
      </c>
      <c r="I1315" t="s">
        <v>151</v>
      </c>
      <c r="J1315" s="5">
        <v>8.6999999999999993</v>
      </c>
      <c r="K1315" t="s">
        <v>2911</v>
      </c>
      <c r="L1315">
        <v>3</v>
      </c>
      <c r="M1315" t="s">
        <v>33</v>
      </c>
      <c r="N1315" t="s">
        <v>2912</v>
      </c>
      <c r="O1315" t="str">
        <f t="shared" si="104"/>
        <v>YS3F0270AAM6936</v>
      </c>
      <c r="P1315" t="s">
        <v>59</v>
      </c>
      <c r="S1315" t="s">
        <v>552</v>
      </c>
      <c r="T1315" t="s">
        <v>967</v>
      </c>
      <c r="U1315" t="s">
        <v>968</v>
      </c>
      <c r="W1315" t="s">
        <v>969</v>
      </c>
      <c r="X1315" t="s">
        <v>64</v>
      </c>
      <c r="Z1315" t="s">
        <v>2913</v>
      </c>
      <c r="AA1315" t="s">
        <v>2914</v>
      </c>
    </row>
    <row r="1316" spans="1:27" x14ac:dyDescent="0.2">
      <c r="A1316">
        <v>2965</v>
      </c>
      <c r="B1316" t="s">
        <v>2771</v>
      </c>
      <c r="C1316" t="str">
        <f t="shared" si="100"/>
        <v>F</v>
      </c>
      <c r="D1316" t="str">
        <f t="shared" si="101"/>
        <v>2F0152</v>
      </c>
      <c r="E1316" t="str">
        <f t="shared" si="102"/>
        <v>F2</v>
      </c>
      <c r="F1316" t="s">
        <v>2772</v>
      </c>
      <c r="G1316" t="s">
        <v>1598</v>
      </c>
      <c r="H1316" t="str">
        <f t="shared" si="103"/>
        <v>Trema_orientalisAAM6936</v>
      </c>
      <c r="I1316" t="s">
        <v>86</v>
      </c>
      <c r="J1316" s="5">
        <v>21.4</v>
      </c>
      <c r="K1316" t="s">
        <v>2915</v>
      </c>
      <c r="L1316">
        <v>1</v>
      </c>
      <c r="M1316" t="s">
        <v>33</v>
      </c>
      <c r="N1316" t="s">
        <v>2912</v>
      </c>
      <c r="O1316" t="str">
        <f t="shared" si="104"/>
        <v>YS2F0152AAM6936</v>
      </c>
      <c r="P1316" t="s">
        <v>59</v>
      </c>
      <c r="S1316" t="s">
        <v>1600</v>
      </c>
      <c r="T1316" t="s">
        <v>1601</v>
      </c>
      <c r="U1316" t="s">
        <v>1602</v>
      </c>
      <c r="W1316" t="s">
        <v>2774</v>
      </c>
      <c r="X1316" t="s">
        <v>64</v>
      </c>
      <c r="Z1316" t="s">
        <v>2913</v>
      </c>
      <c r="AA1316" t="s">
        <v>2914</v>
      </c>
    </row>
    <row r="1317" spans="1:27" x14ac:dyDescent="0.2">
      <c r="A1317">
        <v>2967</v>
      </c>
      <c r="B1317" t="s">
        <v>2771</v>
      </c>
      <c r="C1317" t="str">
        <f t="shared" si="100"/>
        <v>F</v>
      </c>
      <c r="D1317" t="str">
        <f t="shared" si="101"/>
        <v>2F0152</v>
      </c>
      <c r="E1317" t="str">
        <f t="shared" si="102"/>
        <v>F2</v>
      </c>
      <c r="F1317" t="s">
        <v>2772</v>
      </c>
      <c r="G1317" t="s">
        <v>1598</v>
      </c>
      <c r="H1317" t="str">
        <f t="shared" si="103"/>
        <v>Trema_orientalisAAM6936</v>
      </c>
      <c r="I1317" t="s">
        <v>259</v>
      </c>
      <c r="J1317" s="5">
        <v>21.4</v>
      </c>
      <c r="K1317" t="s">
        <v>2916</v>
      </c>
      <c r="L1317">
        <v>2</v>
      </c>
      <c r="M1317" t="s">
        <v>33</v>
      </c>
      <c r="N1317" t="s">
        <v>2912</v>
      </c>
      <c r="O1317" t="str">
        <f t="shared" si="104"/>
        <v>YS2F0152AAM6936</v>
      </c>
      <c r="P1317" t="s">
        <v>59</v>
      </c>
      <c r="S1317" t="s">
        <v>1600</v>
      </c>
      <c r="T1317" t="s">
        <v>1601</v>
      </c>
      <c r="U1317" t="s">
        <v>1602</v>
      </c>
      <c r="W1317" t="s">
        <v>2774</v>
      </c>
      <c r="X1317" t="s">
        <v>64</v>
      </c>
      <c r="Z1317" t="s">
        <v>2913</v>
      </c>
      <c r="AA1317" t="s">
        <v>2914</v>
      </c>
    </row>
    <row r="1318" spans="1:27" x14ac:dyDescent="0.2">
      <c r="A1318">
        <v>3646</v>
      </c>
      <c r="B1318" t="s">
        <v>2917</v>
      </c>
      <c r="C1318" t="str">
        <f t="shared" si="100"/>
        <v>F</v>
      </c>
      <c r="D1318" t="str">
        <f t="shared" si="101"/>
        <v>3F0282</v>
      </c>
      <c r="E1318" t="str">
        <f t="shared" si="102"/>
        <v>F3</v>
      </c>
      <c r="F1318" t="s">
        <v>2918</v>
      </c>
      <c r="G1318" t="s">
        <v>1478</v>
      </c>
      <c r="H1318" t="str">
        <f t="shared" si="103"/>
        <v>Piper_gibbilimbumAAM9672</v>
      </c>
      <c r="I1318" t="s">
        <v>46</v>
      </c>
      <c r="J1318" s="5">
        <v>5.8</v>
      </c>
      <c r="K1318" t="s">
        <v>2919</v>
      </c>
      <c r="L1318">
        <v>2</v>
      </c>
      <c r="M1318" t="s">
        <v>33</v>
      </c>
      <c r="N1318" t="s">
        <v>180</v>
      </c>
      <c r="O1318" t="str">
        <f t="shared" si="104"/>
        <v>YS3F0282AAM9672</v>
      </c>
      <c r="P1318" t="s">
        <v>181</v>
      </c>
      <c r="S1318" t="s">
        <v>959</v>
      </c>
      <c r="T1318" t="s">
        <v>960</v>
      </c>
      <c r="U1318" t="s">
        <v>1481</v>
      </c>
      <c r="W1318" t="s">
        <v>1482</v>
      </c>
      <c r="X1318" t="s">
        <v>182</v>
      </c>
      <c r="Z1318" t="s">
        <v>183</v>
      </c>
    </row>
    <row r="1319" spans="1:27" x14ac:dyDescent="0.2">
      <c r="A1319">
        <v>3157</v>
      </c>
      <c r="B1319" t="s">
        <v>2920</v>
      </c>
      <c r="C1319" t="str">
        <f t="shared" si="100"/>
        <v>F</v>
      </c>
      <c r="D1319" t="str">
        <f t="shared" si="101"/>
        <v>2F0202</v>
      </c>
      <c r="E1319" t="str">
        <f t="shared" si="102"/>
        <v>F2</v>
      </c>
      <c r="F1319" t="s">
        <v>2921</v>
      </c>
      <c r="G1319" t="s">
        <v>2280</v>
      </c>
      <c r="H1319" t="str">
        <f t="shared" si="103"/>
        <v>Lithocarpus_celebicusAAP2548</v>
      </c>
      <c r="I1319" t="s">
        <v>376</v>
      </c>
      <c r="J1319" s="5">
        <v>15.2</v>
      </c>
      <c r="K1319" t="s">
        <v>2922</v>
      </c>
      <c r="L1319">
        <v>1</v>
      </c>
      <c r="M1319" t="s">
        <v>57</v>
      </c>
      <c r="N1319" t="s">
        <v>2923</v>
      </c>
      <c r="O1319" t="str">
        <f t="shared" si="104"/>
        <v>YS2F0202AAP2548</v>
      </c>
      <c r="P1319" t="s">
        <v>59</v>
      </c>
      <c r="S1319" t="s">
        <v>2283</v>
      </c>
      <c r="T1319" t="s">
        <v>2284</v>
      </c>
      <c r="U1319" t="s">
        <v>2285</v>
      </c>
      <c r="W1319" t="s">
        <v>2286</v>
      </c>
      <c r="X1319" t="s">
        <v>64</v>
      </c>
      <c r="Z1319" t="s">
        <v>430</v>
      </c>
    </row>
    <row r="1320" spans="1:27" x14ac:dyDescent="0.2">
      <c r="A1320">
        <v>2191</v>
      </c>
      <c r="B1320" t="s">
        <v>2924</v>
      </c>
      <c r="C1320" t="str">
        <f t="shared" si="100"/>
        <v>F</v>
      </c>
      <c r="D1320" t="str">
        <f t="shared" si="101"/>
        <v>1F0006</v>
      </c>
      <c r="E1320" t="str">
        <f t="shared" si="102"/>
        <v>F1</v>
      </c>
      <c r="F1320" t="s">
        <v>2925</v>
      </c>
      <c r="G1320" t="s">
        <v>2280</v>
      </c>
      <c r="H1320" t="str">
        <f t="shared" si="103"/>
        <v>Lithocarpus_celebicusAAP2784</v>
      </c>
      <c r="I1320" t="s">
        <v>82</v>
      </c>
      <c r="J1320" s="5">
        <v>10.199999999999999</v>
      </c>
      <c r="K1320" t="s">
        <v>2926</v>
      </c>
      <c r="L1320">
        <v>1</v>
      </c>
      <c r="M1320" t="s">
        <v>57</v>
      </c>
      <c r="N1320" t="s">
        <v>2927</v>
      </c>
      <c r="O1320" t="str">
        <f t="shared" si="104"/>
        <v>YS1F0006AAP2784</v>
      </c>
      <c r="P1320" t="s">
        <v>2172</v>
      </c>
      <c r="S1320" t="s">
        <v>2283</v>
      </c>
      <c r="T1320" t="s">
        <v>2284</v>
      </c>
      <c r="U1320" t="s">
        <v>2285</v>
      </c>
      <c r="W1320" t="s">
        <v>2286</v>
      </c>
    </row>
    <row r="1321" spans="1:27" x14ac:dyDescent="0.2">
      <c r="A1321">
        <v>2265</v>
      </c>
      <c r="B1321" t="s">
        <v>2928</v>
      </c>
      <c r="C1321" t="str">
        <f t="shared" si="100"/>
        <v>F</v>
      </c>
      <c r="D1321" t="str">
        <f t="shared" si="101"/>
        <v>1F0066</v>
      </c>
      <c r="E1321" t="str">
        <f t="shared" si="102"/>
        <v>F1</v>
      </c>
      <c r="F1321" t="s">
        <v>2929</v>
      </c>
      <c r="G1321" t="s">
        <v>965</v>
      </c>
      <c r="H1321" t="str">
        <f t="shared" si="103"/>
        <v>Homalanthus_nervosusAAP2900</v>
      </c>
      <c r="I1321" t="s">
        <v>86</v>
      </c>
      <c r="J1321" s="5">
        <v>6.3</v>
      </c>
      <c r="K1321" t="s">
        <v>2930</v>
      </c>
      <c r="L1321">
        <v>1</v>
      </c>
      <c r="M1321" t="s">
        <v>57</v>
      </c>
      <c r="N1321" t="s">
        <v>2282</v>
      </c>
      <c r="O1321" t="str">
        <f t="shared" si="104"/>
        <v>YS1F0066AAP2900</v>
      </c>
      <c r="P1321" t="s">
        <v>59</v>
      </c>
      <c r="S1321" t="s">
        <v>552</v>
      </c>
      <c r="T1321" t="s">
        <v>967</v>
      </c>
      <c r="U1321" t="s">
        <v>968</v>
      </c>
      <c r="W1321" t="s">
        <v>969</v>
      </c>
      <c r="X1321" t="s">
        <v>64</v>
      </c>
      <c r="AA1321" t="s">
        <v>2287</v>
      </c>
    </row>
    <row r="1322" spans="1:27" x14ac:dyDescent="0.2">
      <c r="A1322">
        <v>3161</v>
      </c>
      <c r="B1322" t="s">
        <v>2931</v>
      </c>
      <c r="C1322" t="str">
        <f t="shared" si="100"/>
        <v>F</v>
      </c>
      <c r="D1322" t="str">
        <f t="shared" si="101"/>
        <v>2F0203</v>
      </c>
      <c r="E1322" t="str">
        <f t="shared" si="102"/>
        <v>F2</v>
      </c>
      <c r="F1322" t="s">
        <v>2932</v>
      </c>
      <c r="G1322" t="s">
        <v>507</v>
      </c>
      <c r="H1322" t="str">
        <f t="shared" si="103"/>
        <v>Syzygium_furfuraceumAAP2900</v>
      </c>
      <c r="I1322" t="s">
        <v>99</v>
      </c>
      <c r="J1322" s="5">
        <v>6.5</v>
      </c>
      <c r="K1322" t="s">
        <v>2933</v>
      </c>
      <c r="L1322">
        <v>1</v>
      </c>
      <c r="M1322" t="s">
        <v>57</v>
      </c>
      <c r="N1322" t="s">
        <v>2282</v>
      </c>
      <c r="O1322" t="str">
        <f t="shared" si="104"/>
        <v>YS2F0203AAP2900</v>
      </c>
      <c r="P1322" t="s">
        <v>59</v>
      </c>
      <c r="S1322" t="s">
        <v>510</v>
      </c>
      <c r="T1322" t="s">
        <v>511</v>
      </c>
      <c r="U1322" t="s">
        <v>512</v>
      </c>
      <c r="W1322" t="s">
        <v>513</v>
      </c>
      <c r="X1322" t="s">
        <v>64</v>
      </c>
      <c r="AA1322" t="s">
        <v>2287</v>
      </c>
    </row>
    <row r="1323" spans="1:27" x14ac:dyDescent="0.2">
      <c r="A1323">
        <v>3059</v>
      </c>
      <c r="B1323" t="s">
        <v>2934</v>
      </c>
      <c r="C1323" t="str">
        <f t="shared" si="100"/>
        <v>F</v>
      </c>
      <c r="D1323" t="str">
        <f t="shared" si="101"/>
        <v>2F0194</v>
      </c>
      <c r="E1323" t="str">
        <f t="shared" si="102"/>
        <v>F2</v>
      </c>
      <c r="F1323" t="s">
        <v>2935</v>
      </c>
      <c r="G1323" t="s">
        <v>2280</v>
      </c>
      <c r="H1323" t="str">
        <f t="shared" si="103"/>
        <v>Lithocarpus_celebicusAAP2900</v>
      </c>
      <c r="I1323" t="s">
        <v>46</v>
      </c>
      <c r="J1323" s="5">
        <v>7.1</v>
      </c>
      <c r="K1323" t="s">
        <v>2936</v>
      </c>
      <c r="L1323">
        <v>15</v>
      </c>
      <c r="M1323" t="s">
        <v>33</v>
      </c>
      <c r="N1323" t="s">
        <v>2282</v>
      </c>
      <c r="O1323" t="str">
        <f t="shared" si="104"/>
        <v>YS2F0194AAP2900</v>
      </c>
      <c r="P1323" t="s">
        <v>59</v>
      </c>
      <c r="S1323" t="s">
        <v>2283</v>
      </c>
      <c r="T1323" t="s">
        <v>2284</v>
      </c>
      <c r="U1323" t="s">
        <v>2285</v>
      </c>
      <c r="W1323" t="s">
        <v>2286</v>
      </c>
      <c r="X1323" t="s">
        <v>64</v>
      </c>
      <c r="AA1323" t="s">
        <v>2287</v>
      </c>
    </row>
    <row r="1324" spans="1:27" x14ac:dyDescent="0.2">
      <c r="A1324">
        <v>3068</v>
      </c>
      <c r="B1324" t="s">
        <v>2934</v>
      </c>
      <c r="C1324" t="str">
        <f t="shared" si="100"/>
        <v>F</v>
      </c>
      <c r="D1324" t="str">
        <f t="shared" si="101"/>
        <v>2F0194</v>
      </c>
      <c r="E1324" t="str">
        <f t="shared" si="102"/>
        <v>F2</v>
      </c>
      <c r="F1324" t="s">
        <v>2935</v>
      </c>
      <c r="G1324" t="s">
        <v>2280</v>
      </c>
      <c r="H1324" t="str">
        <f t="shared" si="103"/>
        <v>Lithocarpus_celebicusAAP2900</v>
      </c>
      <c r="I1324" t="s">
        <v>31</v>
      </c>
      <c r="J1324" s="5">
        <v>7.1</v>
      </c>
      <c r="K1324" t="s">
        <v>2937</v>
      </c>
      <c r="L1324">
        <v>1</v>
      </c>
      <c r="M1324" t="s">
        <v>33</v>
      </c>
      <c r="N1324" t="s">
        <v>2282</v>
      </c>
      <c r="O1324" t="str">
        <f t="shared" si="104"/>
        <v>YS2F0194AAP2900</v>
      </c>
      <c r="P1324" t="s">
        <v>59</v>
      </c>
      <c r="S1324" t="s">
        <v>2283</v>
      </c>
      <c r="T1324" t="s">
        <v>2284</v>
      </c>
      <c r="U1324" t="s">
        <v>2285</v>
      </c>
      <c r="W1324" t="s">
        <v>2286</v>
      </c>
      <c r="X1324" t="s">
        <v>64</v>
      </c>
      <c r="AA1324" t="s">
        <v>2287</v>
      </c>
    </row>
    <row r="1325" spans="1:27" x14ac:dyDescent="0.2">
      <c r="A1325">
        <v>3070</v>
      </c>
      <c r="B1325" t="s">
        <v>2934</v>
      </c>
      <c r="C1325" t="str">
        <f t="shared" si="100"/>
        <v>F</v>
      </c>
      <c r="D1325" t="str">
        <f t="shared" si="101"/>
        <v>2F0194</v>
      </c>
      <c r="E1325" t="str">
        <f t="shared" si="102"/>
        <v>F2</v>
      </c>
      <c r="F1325" t="s">
        <v>2935</v>
      </c>
      <c r="G1325" t="s">
        <v>2280</v>
      </c>
      <c r="H1325" t="str">
        <f t="shared" si="103"/>
        <v>Lithocarpus_celebicusAAP2900</v>
      </c>
      <c r="I1325" t="s">
        <v>99</v>
      </c>
      <c r="J1325" s="5">
        <v>7.1</v>
      </c>
      <c r="K1325" t="s">
        <v>2938</v>
      </c>
      <c r="L1325">
        <v>1</v>
      </c>
      <c r="M1325" t="s">
        <v>33</v>
      </c>
      <c r="N1325" t="s">
        <v>2282</v>
      </c>
      <c r="O1325" t="str">
        <f t="shared" si="104"/>
        <v>YS2F0194AAP2900</v>
      </c>
      <c r="P1325" t="s">
        <v>59</v>
      </c>
      <c r="S1325" t="s">
        <v>2283</v>
      </c>
      <c r="T1325" t="s">
        <v>2284</v>
      </c>
      <c r="U1325" t="s">
        <v>2285</v>
      </c>
      <c r="W1325" t="s">
        <v>2286</v>
      </c>
      <c r="X1325" t="s">
        <v>64</v>
      </c>
      <c r="AA1325" t="s">
        <v>2287</v>
      </c>
    </row>
    <row r="1326" spans="1:27" x14ac:dyDescent="0.2">
      <c r="A1326">
        <v>3074</v>
      </c>
      <c r="B1326" t="s">
        <v>2934</v>
      </c>
      <c r="C1326" t="str">
        <f t="shared" si="100"/>
        <v>F</v>
      </c>
      <c r="D1326" t="str">
        <f t="shared" si="101"/>
        <v>2F0194</v>
      </c>
      <c r="E1326" t="str">
        <f t="shared" si="102"/>
        <v>F2</v>
      </c>
      <c r="F1326" t="s">
        <v>2935</v>
      </c>
      <c r="G1326" t="s">
        <v>2280</v>
      </c>
      <c r="H1326" t="str">
        <f t="shared" si="103"/>
        <v>Lithocarpus_celebicusAAP2900</v>
      </c>
      <c r="I1326" t="s">
        <v>285</v>
      </c>
      <c r="J1326" s="5">
        <v>7.1</v>
      </c>
      <c r="K1326" t="s">
        <v>2939</v>
      </c>
      <c r="L1326">
        <v>4</v>
      </c>
      <c r="M1326" t="s">
        <v>33</v>
      </c>
      <c r="N1326" t="s">
        <v>2282</v>
      </c>
      <c r="O1326" t="str">
        <f t="shared" si="104"/>
        <v>YS2F0194AAP2900</v>
      </c>
      <c r="P1326" t="s">
        <v>59</v>
      </c>
      <c r="S1326" t="s">
        <v>2283</v>
      </c>
      <c r="T1326" t="s">
        <v>2284</v>
      </c>
      <c r="U1326" t="s">
        <v>2285</v>
      </c>
      <c r="W1326" t="s">
        <v>2286</v>
      </c>
      <c r="X1326" t="s">
        <v>64</v>
      </c>
      <c r="AA1326" t="s">
        <v>2287</v>
      </c>
    </row>
    <row r="1327" spans="1:27" x14ac:dyDescent="0.2">
      <c r="A1327">
        <v>3086</v>
      </c>
      <c r="B1327" t="s">
        <v>2934</v>
      </c>
      <c r="C1327" t="str">
        <f t="shared" si="100"/>
        <v>F</v>
      </c>
      <c r="D1327" t="str">
        <f t="shared" si="101"/>
        <v>2F0194</v>
      </c>
      <c r="E1327" t="str">
        <f t="shared" si="102"/>
        <v>F2</v>
      </c>
      <c r="F1327" t="s">
        <v>2935</v>
      </c>
      <c r="G1327" t="s">
        <v>2280</v>
      </c>
      <c r="H1327" t="str">
        <f t="shared" si="103"/>
        <v>Lithocarpus_celebicusAAP2900</v>
      </c>
      <c r="I1327" t="s">
        <v>261</v>
      </c>
      <c r="J1327" s="5">
        <v>7.1</v>
      </c>
      <c r="K1327" t="s">
        <v>2940</v>
      </c>
      <c r="L1327">
        <v>1</v>
      </c>
      <c r="M1327" t="s">
        <v>33</v>
      </c>
      <c r="N1327" t="s">
        <v>2282</v>
      </c>
      <c r="O1327" t="str">
        <f t="shared" si="104"/>
        <v>YS2F0194AAP2900</v>
      </c>
      <c r="P1327" t="s">
        <v>59</v>
      </c>
      <c r="S1327" t="s">
        <v>2283</v>
      </c>
      <c r="T1327" t="s">
        <v>2284</v>
      </c>
      <c r="U1327" t="s">
        <v>2285</v>
      </c>
      <c r="W1327" t="s">
        <v>2286</v>
      </c>
      <c r="X1327" t="s">
        <v>64</v>
      </c>
      <c r="AA1327" t="s">
        <v>2287</v>
      </c>
    </row>
    <row r="1328" spans="1:27" x14ac:dyDescent="0.2">
      <c r="A1328">
        <v>3089</v>
      </c>
      <c r="B1328" t="s">
        <v>2934</v>
      </c>
      <c r="C1328" t="str">
        <f t="shared" si="100"/>
        <v>F</v>
      </c>
      <c r="D1328" t="str">
        <f t="shared" si="101"/>
        <v>2F0194</v>
      </c>
      <c r="E1328" t="str">
        <f t="shared" si="102"/>
        <v>F2</v>
      </c>
      <c r="F1328" t="s">
        <v>2935</v>
      </c>
      <c r="G1328" t="s">
        <v>2280</v>
      </c>
      <c r="H1328" t="str">
        <f t="shared" si="103"/>
        <v>Lithocarpus_celebicusAAP2900</v>
      </c>
      <c r="I1328" t="s">
        <v>411</v>
      </c>
      <c r="J1328" s="5">
        <v>7.1</v>
      </c>
      <c r="K1328" t="s">
        <v>2941</v>
      </c>
      <c r="L1328">
        <v>1</v>
      </c>
      <c r="M1328" t="s">
        <v>33</v>
      </c>
      <c r="N1328" t="s">
        <v>2282</v>
      </c>
      <c r="O1328" t="str">
        <f t="shared" si="104"/>
        <v>YS2F0194AAP2900</v>
      </c>
      <c r="P1328" t="s">
        <v>59</v>
      </c>
      <c r="S1328" t="s">
        <v>2283</v>
      </c>
      <c r="T1328" t="s">
        <v>2284</v>
      </c>
      <c r="U1328" t="s">
        <v>2285</v>
      </c>
      <c r="W1328" t="s">
        <v>2286</v>
      </c>
      <c r="X1328" t="s">
        <v>64</v>
      </c>
      <c r="AA1328" t="s">
        <v>2287</v>
      </c>
    </row>
    <row r="1329" spans="1:27" x14ac:dyDescent="0.2">
      <c r="A1329">
        <v>2275</v>
      </c>
      <c r="B1329" t="s">
        <v>2942</v>
      </c>
      <c r="C1329" t="str">
        <f t="shared" si="100"/>
        <v>F</v>
      </c>
      <c r="D1329" t="str">
        <f t="shared" si="101"/>
        <v>1F0086</v>
      </c>
      <c r="E1329" t="str">
        <f t="shared" si="102"/>
        <v>F1</v>
      </c>
      <c r="F1329" t="s">
        <v>2943</v>
      </c>
      <c r="G1329" t="s">
        <v>1865</v>
      </c>
      <c r="H1329" t="str">
        <f t="shared" si="103"/>
        <v>Cyathea_contaminansAAP2900</v>
      </c>
      <c r="I1329" t="s">
        <v>46</v>
      </c>
      <c r="J1329" s="5">
        <v>11.5</v>
      </c>
      <c r="K1329" t="s">
        <v>2944</v>
      </c>
      <c r="L1329">
        <v>1</v>
      </c>
      <c r="M1329" t="s">
        <v>57</v>
      </c>
      <c r="N1329" t="s">
        <v>2282</v>
      </c>
      <c r="O1329" t="str">
        <f t="shared" si="104"/>
        <v>YS1F0086AAP2900</v>
      </c>
      <c r="P1329" t="s">
        <v>59</v>
      </c>
      <c r="S1329" t="s">
        <v>1867</v>
      </c>
      <c r="T1329" t="s">
        <v>1868</v>
      </c>
      <c r="U1329" t="s">
        <v>1869</v>
      </c>
      <c r="W1329" t="s">
        <v>1870</v>
      </c>
      <c r="X1329" t="s">
        <v>64</v>
      </c>
      <c r="AA1329" t="s">
        <v>2287</v>
      </c>
    </row>
    <row r="1330" spans="1:27" x14ac:dyDescent="0.2">
      <c r="A1330">
        <v>3724</v>
      </c>
      <c r="B1330" t="s">
        <v>2945</v>
      </c>
      <c r="C1330" t="str">
        <f t="shared" si="100"/>
        <v>F</v>
      </c>
      <c r="D1330" t="str">
        <f t="shared" si="101"/>
        <v>3F0375</v>
      </c>
      <c r="E1330" t="str">
        <f t="shared" si="102"/>
        <v>F3</v>
      </c>
      <c r="F1330" t="s">
        <v>2946</v>
      </c>
      <c r="G1330" t="s">
        <v>2280</v>
      </c>
      <c r="H1330" t="str">
        <f t="shared" si="103"/>
        <v>Lithocarpus_celebicusAAP2900</v>
      </c>
      <c r="I1330" t="s">
        <v>31</v>
      </c>
      <c r="J1330" s="5">
        <v>12.7</v>
      </c>
      <c r="K1330" t="s">
        <v>2947</v>
      </c>
      <c r="L1330">
        <v>2</v>
      </c>
      <c r="M1330" t="s">
        <v>33</v>
      </c>
      <c r="N1330" t="s">
        <v>2282</v>
      </c>
      <c r="O1330" t="str">
        <f t="shared" si="104"/>
        <v>YS3F0375AAP2900</v>
      </c>
      <c r="P1330" t="s">
        <v>59</v>
      </c>
      <c r="S1330" t="s">
        <v>2283</v>
      </c>
      <c r="T1330" t="s">
        <v>2284</v>
      </c>
      <c r="U1330" t="s">
        <v>2285</v>
      </c>
      <c r="W1330" t="s">
        <v>2286</v>
      </c>
      <c r="X1330" t="s">
        <v>64</v>
      </c>
      <c r="AA1330" t="s">
        <v>2287</v>
      </c>
    </row>
    <row r="1331" spans="1:27" x14ac:dyDescent="0.2">
      <c r="A1331">
        <v>3726</v>
      </c>
      <c r="B1331" t="s">
        <v>2945</v>
      </c>
      <c r="C1331" t="str">
        <f t="shared" si="100"/>
        <v>F</v>
      </c>
      <c r="D1331" t="str">
        <f t="shared" si="101"/>
        <v>3F0375</v>
      </c>
      <c r="E1331" t="str">
        <f t="shared" si="102"/>
        <v>F3</v>
      </c>
      <c r="F1331" t="s">
        <v>2946</v>
      </c>
      <c r="G1331" t="s">
        <v>2280</v>
      </c>
      <c r="H1331" t="str">
        <f t="shared" si="103"/>
        <v>Lithocarpus_celebicusAAP2900</v>
      </c>
      <c r="I1331" t="s">
        <v>99</v>
      </c>
      <c r="J1331" s="5">
        <v>12.7</v>
      </c>
      <c r="K1331" t="s">
        <v>2948</v>
      </c>
      <c r="L1331">
        <v>6</v>
      </c>
      <c r="M1331" t="s">
        <v>33</v>
      </c>
      <c r="N1331" t="s">
        <v>2282</v>
      </c>
      <c r="O1331" t="str">
        <f t="shared" si="104"/>
        <v>YS3F0375AAP2900</v>
      </c>
      <c r="P1331" t="s">
        <v>59</v>
      </c>
      <c r="S1331" t="s">
        <v>2283</v>
      </c>
      <c r="T1331" t="s">
        <v>2284</v>
      </c>
      <c r="U1331" t="s">
        <v>2285</v>
      </c>
      <c r="W1331" t="s">
        <v>2286</v>
      </c>
      <c r="X1331" t="s">
        <v>64</v>
      </c>
      <c r="AA1331" t="s">
        <v>2287</v>
      </c>
    </row>
    <row r="1332" spans="1:27" x14ac:dyDescent="0.2">
      <c r="A1332">
        <v>3099</v>
      </c>
      <c r="B1332" t="s">
        <v>2920</v>
      </c>
      <c r="C1332" t="str">
        <f t="shared" si="100"/>
        <v>F</v>
      </c>
      <c r="D1332" t="str">
        <f t="shared" si="101"/>
        <v>2F0202</v>
      </c>
      <c r="E1332" t="str">
        <f t="shared" si="102"/>
        <v>F2</v>
      </c>
      <c r="F1332" t="s">
        <v>2921</v>
      </c>
      <c r="G1332" t="s">
        <v>2280</v>
      </c>
      <c r="H1332" t="str">
        <f t="shared" si="103"/>
        <v>Lithocarpus_celebicusAAP2900</v>
      </c>
      <c r="I1332" t="s">
        <v>31</v>
      </c>
      <c r="J1332" s="5">
        <v>15.2</v>
      </c>
      <c r="K1332" t="s">
        <v>2949</v>
      </c>
      <c r="L1332">
        <v>3</v>
      </c>
      <c r="M1332" t="s">
        <v>33</v>
      </c>
      <c r="N1332" t="s">
        <v>2282</v>
      </c>
      <c r="O1332" t="str">
        <f t="shared" si="104"/>
        <v>YS2F0202AAP2900</v>
      </c>
      <c r="P1332" t="s">
        <v>59</v>
      </c>
      <c r="S1332" t="s">
        <v>2283</v>
      </c>
      <c r="T1332" t="s">
        <v>2284</v>
      </c>
      <c r="U1332" t="s">
        <v>2285</v>
      </c>
      <c r="W1332" t="s">
        <v>2286</v>
      </c>
      <c r="X1332" t="s">
        <v>64</v>
      </c>
      <c r="AA1332" t="s">
        <v>2287</v>
      </c>
    </row>
    <row r="1333" spans="1:27" x14ac:dyDescent="0.2">
      <c r="A1333">
        <v>3106</v>
      </c>
      <c r="B1333" t="s">
        <v>2920</v>
      </c>
      <c r="C1333" t="str">
        <f t="shared" si="100"/>
        <v>F</v>
      </c>
      <c r="D1333" t="str">
        <f t="shared" si="101"/>
        <v>2F0202</v>
      </c>
      <c r="E1333" t="str">
        <f t="shared" si="102"/>
        <v>F2</v>
      </c>
      <c r="F1333" t="s">
        <v>2921</v>
      </c>
      <c r="G1333" t="s">
        <v>2280</v>
      </c>
      <c r="H1333" t="str">
        <f t="shared" si="103"/>
        <v>Lithocarpus_celebicusAAP2900</v>
      </c>
      <c r="I1333" t="s">
        <v>124</v>
      </c>
      <c r="J1333" s="5">
        <v>15.2</v>
      </c>
      <c r="K1333" t="s">
        <v>2950</v>
      </c>
      <c r="L1333">
        <v>4</v>
      </c>
      <c r="M1333" t="s">
        <v>33</v>
      </c>
      <c r="N1333" t="s">
        <v>2282</v>
      </c>
      <c r="O1333" t="str">
        <f t="shared" si="104"/>
        <v>YS2F0202AAP2900</v>
      </c>
      <c r="P1333" t="s">
        <v>59</v>
      </c>
      <c r="S1333" t="s">
        <v>2283</v>
      </c>
      <c r="T1333" t="s">
        <v>2284</v>
      </c>
      <c r="U1333" t="s">
        <v>2285</v>
      </c>
      <c r="W1333" t="s">
        <v>2286</v>
      </c>
      <c r="X1333" t="s">
        <v>64</v>
      </c>
      <c r="AA1333" t="s">
        <v>2287</v>
      </c>
    </row>
    <row r="1334" spans="1:27" x14ac:dyDescent="0.2">
      <c r="A1334">
        <v>3113</v>
      </c>
      <c r="B1334" t="s">
        <v>2920</v>
      </c>
      <c r="C1334" t="str">
        <f t="shared" si="100"/>
        <v>F</v>
      </c>
      <c r="D1334" t="str">
        <f t="shared" si="101"/>
        <v>2F0202</v>
      </c>
      <c r="E1334" t="str">
        <f t="shared" si="102"/>
        <v>F2</v>
      </c>
      <c r="F1334" t="s">
        <v>2921</v>
      </c>
      <c r="G1334" t="s">
        <v>2280</v>
      </c>
      <c r="H1334" t="str">
        <f t="shared" si="103"/>
        <v>Lithocarpus_celebicusAAP2900</v>
      </c>
      <c r="I1334" t="s">
        <v>285</v>
      </c>
      <c r="J1334" s="5">
        <v>15.2</v>
      </c>
      <c r="K1334" t="s">
        <v>2951</v>
      </c>
      <c r="L1334">
        <v>3</v>
      </c>
      <c r="M1334" t="s">
        <v>33</v>
      </c>
      <c r="N1334" t="s">
        <v>2282</v>
      </c>
      <c r="O1334" t="str">
        <f t="shared" si="104"/>
        <v>YS2F0202AAP2900</v>
      </c>
      <c r="P1334" t="s">
        <v>59</v>
      </c>
      <c r="S1334" t="s">
        <v>2283</v>
      </c>
      <c r="T1334" t="s">
        <v>2284</v>
      </c>
      <c r="U1334" t="s">
        <v>2285</v>
      </c>
      <c r="W1334" t="s">
        <v>2286</v>
      </c>
      <c r="X1334" t="s">
        <v>64</v>
      </c>
      <c r="AA1334" t="s">
        <v>2287</v>
      </c>
    </row>
    <row r="1335" spans="1:27" x14ac:dyDescent="0.2">
      <c r="A1335">
        <v>3117</v>
      </c>
      <c r="B1335" t="s">
        <v>2920</v>
      </c>
      <c r="C1335" t="str">
        <f t="shared" si="100"/>
        <v>F</v>
      </c>
      <c r="D1335" t="str">
        <f t="shared" si="101"/>
        <v>2F0202</v>
      </c>
      <c r="E1335" t="str">
        <f t="shared" si="102"/>
        <v>F2</v>
      </c>
      <c r="F1335" t="s">
        <v>2921</v>
      </c>
      <c r="G1335" t="s">
        <v>2280</v>
      </c>
      <c r="H1335" t="str">
        <f t="shared" si="103"/>
        <v>Lithocarpus_celebicusAAP2900</v>
      </c>
      <c r="I1335" t="s">
        <v>211</v>
      </c>
      <c r="J1335" s="5">
        <v>15.2</v>
      </c>
      <c r="K1335" t="s">
        <v>2952</v>
      </c>
      <c r="L1335">
        <v>7</v>
      </c>
      <c r="M1335" t="s">
        <v>33</v>
      </c>
      <c r="N1335" t="s">
        <v>2282</v>
      </c>
      <c r="O1335" t="str">
        <f t="shared" si="104"/>
        <v>YS2F0202AAP2900</v>
      </c>
      <c r="P1335" t="s">
        <v>59</v>
      </c>
      <c r="S1335" t="s">
        <v>2283</v>
      </c>
      <c r="T1335" t="s">
        <v>2284</v>
      </c>
      <c r="U1335" t="s">
        <v>2285</v>
      </c>
      <c r="W1335" t="s">
        <v>2286</v>
      </c>
      <c r="X1335" t="s">
        <v>64</v>
      </c>
      <c r="AA1335" t="s">
        <v>2287</v>
      </c>
    </row>
    <row r="1336" spans="1:27" x14ac:dyDescent="0.2">
      <c r="A1336">
        <v>3122</v>
      </c>
      <c r="B1336" t="s">
        <v>2920</v>
      </c>
      <c r="C1336" t="str">
        <f t="shared" si="100"/>
        <v>F</v>
      </c>
      <c r="D1336" t="str">
        <f t="shared" si="101"/>
        <v>2F0202</v>
      </c>
      <c r="E1336" t="str">
        <f t="shared" si="102"/>
        <v>F2</v>
      </c>
      <c r="F1336" t="s">
        <v>2921</v>
      </c>
      <c r="G1336" t="s">
        <v>2280</v>
      </c>
      <c r="H1336" t="str">
        <f t="shared" si="103"/>
        <v>Lithocarpus_celebicusAAP2900</v>
      </c>
      <c r="I1336" t="s">
        <v>310</v>
      </c>
      <c r="J1336" s="5">
        <v>15.2</v>
      </c>
      <c r="K1336" t="s">
        <v>2953</v>
      </c>
      <c r="L1336">
        <v>1</v>
      </c>
      <c r="M1336" t="s">
        <v>33</v>
      </c>
      <c r="N1336" t="s">
        <v>2282</v>
      </c>
      <c r="O1336" t="str">
        <f t="shared" si="104"/>
        <v>YS2F0202AAP2900</v>
      </c>
      <c r="P1336" t="s">
        <v>59</v>
      </c>
      <c r="S1336" t="s">
        <v>2283</v>
      </c>
      <c r="T1336" t="s">
        <v>2284</v>
      </c>
      <c r="U1336" t="s">
        <v>2285</v>
      </c>
      <c r="W1336" t="s">
        <v>2286</v>
      </c>
      <c r="X1336" t="s">
        <v>64</v>
      </c>
      <c r="AA1336" t="s">
        <v>2287</v>
      </c>
    </row>
    <row r="1337" spans="1:27" x14ac:dyDescent="0.2">
      <c r="A1337">
        <v>3123</v>
      </c>
      <c r="B1337" t="s">
        <v>2920</v>
      </c>
      <c r="C1337" t="str">
        <f t="shared" si="100"/>
        <v>F</v>
      </c>
      <c r="D1337" t="str">
        <f t="shared" si="101"/>
        <v>2F0202</v>
      </c>
      <c r="E1337" t="str">
        <f t="shared" si="102"/>
        <v>F2</v>
      </c>
      <c r="F1337" t="s">
        <v>2921</v>
      </c>
      <c r="G1337" t="s">
        <v>2280</v>
      </c>
      <c r="H1337" t="str">
        <f t="shared" si="103"/>
        <v>Lithocarpus_celebicusAAP2900</v>
      </c>
      <c r="I1337" t="s">
        <v>310</v>
      </c>
      <c r="J1337" s="5">
        <v>15.2</v>
      </c>
      <c r="K1337" t="s">
        <v>2953</v>
      </c>
      <c r="L1337">
        <v>1</v>
      </c>
      <c r="M1337" t="s">
        <v>33</v>
      </c>
      <c r="N1337" t="s">
        <v>2282</v>
      </c>
      <c r="O1337" t="str">
        <f t="shared" si="104"/>
        <v>YS2F0202AAP2900</v>
      </c>
      <c r="P1337" t="s">
        <v>59</v>
      </c>
      <c r="S1337" t="s">
        <v>2283</v>
      </c>
      <c r="T1337" t="s">
        <v>2284</v>
      </c>
      <c r="U1337" t="s">
        <v>2285</v>
      </c>
      <c r="W1337" t="s">
        <v>2286</v>
      </c>
      <c r="X1337" t="s">
        <v>64</v>
      </c>
      <c r="AA1337" t="s">
        <v>2287</v>
      </c>
    </row>
    <row r="1338" spans="1:27" x14ac:dyDescent="0.2">
      <c r="A1338">
        <v>3124</v>
      </c>
      <c r="B1338" t="s">
        <v>2920</v>
      </c>
      <c r="C1338" t="str">
        <f t="shared" si="100"/>
        <v>F</v>
      </c>
      <c r="D1338" t="str">
        <f t="shared" si="101"/>
        <v>2F0202</v>
      </c>
      <c r="E1338" t="str">
        <f t="shared" si="102"/>
        <v>F2</v>
      </c>
      <c r="F1338" t="s">
        <v>2921</v>
      </c>
      <c r="G1338" t="s">
        <v>2280</v>
      </c>
      <c r="H1338" t="str">
        <f t="shared" si="103"/>
        <v>Lithocarpus_celebicusAAP2900</v>
      </c>
      <c r="I1338" t="s">
        <v>310</v>
      </c>
      <c r="J1338" s="5">
        <v>15.2</v>
      </c>
      <c r="K1338" t="s">
        <v>2953</v>
      </c>
      <c r="L1338">
        <v>1</v>
      </c>
      <c r="M1338" t="s">
        <v>33</v>
      </c>
      <c r="N1338" t="s">
        <v>2282</v>
      </c>
      <c r="O1338" t="str">
        <f t="shared" si="104"/>
        <v>YS2F0202AAP2900</v>
      </c>
      <c r="P1338" t="s">
        <v>59</v>
      </c>
      <c r="S1338" t="s">
        <v>2283</v>
      </c>
      <c r="T1338" t="s">
        <v>2284</v>
      </c>
      <c r="U1338" t="s">
        <v>2285</v>
      </c>
      <c r="W1338" t="s">
        <v>2286</v>
      </c>
      <c r="X1338" t="s">
        <v>64</v>
      </c>
      <c r="AA1338" t="s">
        <v>2287</v>
      </c>
    </row>
    <row r="1339" spans="1:27" x14ac:dyDescent="0.2">
      <c r="A1339">
        <v>3125</v>
      </c>
      <c r="B1339" t="s">
        <v>2920</v>
      </c>
      <c r="C1339" t="str">
        <f t="shared" si="100"/>
        <v>F</v>
      </c>
      <c r="D1339" t="str">
        <f t="shared" si="101"/>
        <v>2F0202</v>
      </c>
      <c r="E1339" t="str">
        <f t="shared" si="102"/>
        <v>F2</v>
      </c>
      <c r="F1339" t="s">
        <v>2921</v>
      </c>
      <c r="G1339" t="s">
        <v>2280</v>
      </c>
      <c r="H1339" t="str">
        <f t="shared" si="103"/>
        <v>Lithocarpus_celebicusAAP2900</v>
      </c>
      <c r="I1339" t="s">
        <v>310</v>
      </c>
      <c r="J1339" s="5">
        <v>15.2</v>
      </c>
      <c r="K1339" t="s">
        <v>2953</v>
      </c>
      <c r="L1339">
        <v>1</v>
      </c>
      <c r="M1339" t="s">
        <v>33</v>
      </c>
      <c r="N1339" t="s">
        <v>2282</v>
      </c>
      <c r="O1339" t="str">
        <f t="shared" si="104"/>
        <v>YS2F0202AAP2900</v>
      </c>
      <c r="P1339" t="s">
        <v>59</v>
      </c>
      <c r="S1339" t="s">
        <v>2283</v>
      </c>
      <c r="T1339" t="s">
        <v>2284</v>
      </c>
      <c r="U1339" t="s">
        <v>2285</v>
      </c>
      <c r="W1339" t="s">
        <v>2286</v>
      </c>
      <c r="X1339" t="s">
        <v>64</v>
      </c>
      <c r="AA1339" t="s">
        <v>2287</v>
      </c>
    </row>
    <row r="1340" spans="1:27" x14ac:dyDescent="0.2">
      <c r="A1340">
        <v>3126</v>
      </c>
      <c r="B1340" t="s">
        <v>2920</v>
      </c>
      <c r="C1340" t="str">
        <f t="shared" si="100"/>
        <v>F</v>
      </c>
      <c r="D1340" t="str">
        <f t="shared" si="101"/>
        <v>2F0202</v>
      </c>
      <c r="E1340" t="str">
        <f t="shared" si="102"/>
        <v>F2</v>
      </c>
      <c r="F1340" t="s">
        <v>2921</v>
      </c>
      <c r="G1340" t="s">
        <v>2280</v>
      </c>
      <c r="H1340" t="str">
        <f t="shared" si="103"/>
        <v>Lithocarpus_celebicusAAP2900</v>
      </c>
      <c r="I1340" t="s">
        <v>310</v>
      </c>
      <c r="J1340" s="5">
        <v>15.2</v>
      </c>
      <c r="K1340" t="s">
        <v>2953</v>
      </c>
      <c r="L1340">
        <v>1</v>
      </c>
      <c r="M1340" t="s">
        <v>33</v>
      </c>
      <c r="N1340" t="s">
        <v>2282</v>
      </c>
      <c r="O1340" t="str">
        <f t="shared" si="104"/>
        <v>YS2F0202AAP2900</v>
      </c>
      <c r="P1340" t="s">
        <v>59</v>
      </c>
      <c r="S1340" t="s">
        <v>2283</v>
      </c>
      <c r="T1340" t="s">
        <v>2284</v>
      </c>
      <c r="U1340" t="s">
        <v>2285</v>
      </c>
      <c r="W1340" t="s">
        <v>2286</v>
      </c>
      <c r="X1340" t="s">
        <v>64</v>
      </c>
      <c r="AA1340" t="s">
        <v>2287</v>
      </c>
    </row>
    <row r="1341" spans="1:27" x14ac:dyDescent="0.2">
      <c r="A1341">
        <v>3127</v>
      </c>
      <c r="B1341" t="s">
        <v>2920</v>
      </c>
      <c r="C1341" t="str">
        <f t="shared" si="100"/>
        <v>F</v>
      </c>
      <c r="D1341" t="str">
        <f t="shared" si="101"/>
        <v>2F0202</v>
      </c>
      <c r="E1341" t="str">
        <f t="shared" si="102"/>
        <v>F2</v>
      </c>
      <c r="F1341" t="s">
        <v>2921</v>
      </c>
      <c r="G1341" t="s">
        <v>2280</v>
      </c>
      <c r="H1341" t="str">
        <f t="shared" si="103"/>
        <v>Lithocarpus_celebicusAAP2900</v>
      </c>
      <c r="I1341" t="s">
        <v>310</v>
      </c>
      <c r="J1341" s="5">
        <v>15.2</v>
      </c>
      <c r="K1341" t="s">
        <v>2953</v>
      </c>
      <c r="L1341">
        <v>1</v>
      </c>
      <c r="M1341" t="s">
        <v>33</v>
      </c>
      <c r="N1341" t="s">
        <v>2282</v>
      </c>
      <c r="O1341" t="str">
        <f t="shared" si="104"/>
        <v>YS2F0202AAP2900</v>
      </c>
      <c r="P1341" t="s">
        <v>59</v>
      </c>
      <c r="S1341" t="s">
        <v>2283</v>
      </c>
      <c r="T1341" t="s">
        <v>2284</v>
      </c>
      <c r="U1341" t="s">
        <v>2285</v>
      </c>
      <c r="W1341" t="s">
        <v>2286</v>
      </c>
      <c r="X1341" t="s">
        <v>64</v>
      </c>
      <c r="AA1341" t="s">
        <v>2287</v>
      </c>
    </row>
    <row r="1342" spans="1:27" x14ac:dyDescent="0.2">
      <c r="A1342">
        <v>3128</v>
      </c>
      <c r="B1342" t="s">
        <v>2920</v>
      </c>
      <c r="C1342" t="str">
        <f t="shared" si="100"/>
        <v>F</v>
      </c>
      <c r="D1342" t="str">
        <f t="shared" si="101"/>
        <v>2F0202</v>
      </c>
      <c r="E1342" t="str">
        <f t="shared" si="102"/>
        <v>F2</v>
      </c>
      <c r="F1342" t="s">
        <v>2921</v>
      </c>
      <c r="G1342" t="s">
        <v>2280</v>
      </c>
      <c r="H1342" t="str">
        <f t="shared" si="103"/>
        <v>Lithocarpus_celebicusAAP2900</v>
      </c>
      <c r="I1342" t="s">
        <v>310</v>
      </c>
      <c r="J1342" s="5">
        <v>15.2</v>
      </c>
      <c r="K1342" t="s">
        <v>2953</v>
      </c>
      <c r="L1342">
        <v>1</v>
      </c>
      <c r="M1342" t="s">
        <v>33</v>
      </c>
      <c r="N1342" t="s">
        <v>2282</v>
      </c>
      <c r="O1342" t="str">
        <f t="shared" si="104"/>
        <v>YS2F0202AAP2900</v>
      </c>
      <c r="P1342" t="s">
        <v>59</v>
      </c>
      <c r="S1342" t="s">
        <v>2283</v>
      </c>
      <c r="T1342" t="s">
        <v>2284</v>
      </c>
      <c r="U1342" t="s">
        <v>2285</v>
      </c>
      <c r="W1342" t="s">
        <v>2286</v>
      </c>
      <c r="X1342" t="s">
        <v>64</v>
      </c>
      <c r="AA1342" t="s">
        <v>2287</v>
      </c>
    </row>
    <row r="1343" spans="1:27" x14ac:dyDescent="0.2">
      <c r="A1343">
        <v>3158</v>
      </c>
      <c r="B1343" t="s">
        <v>2920</v>
      </c>
      <c r="C1343" t="str">
        <f t="shared" si="100"/>
        <v>F</v>
      </c>
      <c r="D1343" t="str">
        <f t="shared" si="101"/>
        <v>2F0202</v>
      </c>
      <c r="E1343" t="str">
        <f t="shared" si="102"/>
        <v>F2</v>
      </c>
      <c r="F1343" t="s">
        <v>2921</v>
      </c>
      <c r="G1343" t="s">
        <v>2280</v>
      </c>
      <c r="H1343" t="str">
        <f t="shared" si="103"/>
        <v>Lithocarpus_celebicusAAP2900</v>
      </c>
      <c r="I1343" t="s">
        <v>378</v>
      </c>
      <c r="J1343" s="5">
        <v>15.2</v>
      </c>
      <c r="K1343" t="s">
        <v>2954</v>
      </c>
      <c r="L1343">
        <v>1</v>
      </c>
      <c r="M1343" t="s">
        <v>33</v>
      </c>
      <c r="N1343" t="s">
        <v>2282</v>
      </c>
      <c r="O1343" t="str">
        <f t="shared" si="104"/>
        <v>YS2F0202AAP2900</v>
      </c>
      <c r="P1343" t="s">
        <v>59</v>
      </c>
      <c r="S1343" t="s">
        <v>2283</v>
      </c>
      <c r="T1343" t="s">
        <v>2284</v>
      </c>
      <c r="U1343" t="s">
        <v>2285</v>
      </c>
      <c r="W1343" t="s">
        <v>2286</v>
      </c>
      <c r="X1343" t="s">
        <v>64</v>
      </c>
      <c r="AA1343" t="s">
        <v>2287</v>
      </c>
    </row>
    <row r="1344" spans="1:27" x14ac:dyDescent="0.2">
      <c r="A1344">
        <v>3034</v>
      </c>
      <c r="B1344" t="s">
        <v>2878</v>
      </c>
      <c r="C1344" t="str">
        <f t="shared" si="100"/>
        <v>F</v>
      </c>
      <c r="D1344" t="str">
        <f t="shared" si="101"/>
        <v>2F0166</v>
      </c>
      <c r="E1344" t="str">
        <f t="shared" si="102"/>
        <v>F2</v>
      </c>
      <c r="F1344" t="s">
        <v>2879</v>
      </c>
      <c r="G1344" t="s">
        <v>2280</v>
      </c>
      <c r="H1344" t="str">
        <f t="shared" si="103"/>
        <v>Lithocarpus_celebicusAAP2900</v>
      </c>
      <c r="I1344" t="s">
        <v>359</v>
      </c>
      <c r="J1344" s="5">
        <v>15.8</v>
      </c>
      <c r="K1344" t="s">
        <v>2955</v>
      </c>
      <c r="L1344">
        <v>2</v>
      </c>
      <c r="M1344" t="s">
        <v>33</v>
      </c>
      <c r="N1344" t="s">
        <v>2282</v>
      </c>
      <c r="O1344" t="str">
        <f t="shared" si="104"/>
        <v>YS2F0166AAP2900</v>
      </c>
      <c r="P1344" t="s">
        <v>59</v>
      </c>
      <c r="S1344" t="s">
        <v>2283</v>
      </c>
      <c r="T1344" t="s">
        <v>2284</v>
      </c>
      <c r="U1344" t="s">
        <v>2285</v>
      </c>
      <c r="W1344" t="s">
        <v>2286</v>
      </c>
      <c r="X1344" t="s">
        <v>64</v>
      </c>
      <c r="AA1344" t="s">
        <v>2287</v>
      </c>
    </row>
    <row r="1345" spans="1:27" x14ac:dyDescent="0.2">
      <c r="A1345">
        <v>2201</v>
      </c>
      <c r="B1345" t="s">
        <v>2956</v>
      </c>
      <c r="C1345" t="str">
        <f t="shared" si="100"/>
        <v>F</v>
      </c>
      <c r="D1345" t="str">
        <f t="shared" si="101"/>
        <v>1F0020</v>
      </c>
      <c r="E1345" t="str">
        <f t="shared" si="102"/>
        <v>F1</v>
      </c>
      <c r="F1345" t="s">
        <v>2957</v>
      </c>
      <c r="G1345" t="s">
        <v>2280</v>
      </c>
      <c r="H1345" t="str">
        <f t="shared" si="103"/>
        <v>Lithocarpus_celebicusAAP2900</v>
      </c>
      <c r="I1345" t="s">
        <v>1211</v>
      </c>
      <c r="J1345" s="5">
        <v>16.3</v>
      </c>
      <c r="K1345" t="s">
        <v>2958</v>
      </c>
      <c r="L1345">
        <v>1</v>
      </c>
      <c r="M1345" t="s">
        <v>33</v>
      </c>
      <c r="N1345" t="s">
        <v>2282</v>
      </c>
      <c r="O1345" t="str">
        <f t="shared" si="104"/>
        <v>YS1F0020AAP2900</v>
      </c>
      <c r="P1345" t="s">
        <v>59</v>
      </c>
      <c r="S1345" t="s">
        <v>2283</v>
      </c>
      <c r="T1345" t="s">
        <v>2284</v>
      </c>
      <c r="U1345" t="s">
        <v>2285</v>
      </c>
      <c r="W1345" t="s">
        <v>2286</v>
      </c>
      <c r="X1345" t="s">
        <v>64</v>
      </c>
      <c r="AA1345" t="s">
        <v>2287</v>
      </c>
    </row>
    <row r="1346" spans="1:27" x14ac:dyDescent="0.2">
      <c r="A1346">
        <v>2212</v>
      </c>
      <c r="B1346" t="s">
        <v>2956</v>
      </c>
      <c r="C1346" t="str">
        <f t="shared" ref="C1346:C1409" si="105">CONCATENATE(LEFT(B1346,1))</f>
        <v>F</v>
      </c>
      <c r="D1346" t="str">
        <f t="shared" ref="D1346:D1409" si="106">CONCATENATE(RIGHT(F1346,6))</f>
        <v>1F0020</v>
      </c>
      <c r="E1346" t="str">
        <f t="shared" ref="E1346:E1409" si="107">CONCATENATE(C1346,LEFT(D1346,1))</f>
        <v>F1</v>
      </c>
      <c r="F1346" t="s">
        <v>2957</v>
      </c>
      <c r="G1346" t="s">
        <v>2280</v>
      </c>
      <c r="H1346" t="str">
        <f t="shared" ref="H1346:H1409" si="108">CONCATENATE(G1346,N1346)</f>
        <v>Lithocarpus_celebicusAAP2900</v>
      </c>
      <c r="I1346" t="s">
        <v>82</v>
      </c>
      <c r="J1346" s="5">
        <v>16.3</v>
      </c>
      <c r="K1346" t="s">
        <v>2959</v>
      </c>
      <c r="L1346">
        <v>10</v>
      </c>
      <c r="M1346" t="s">
        <v>33</v>
      </c>
      <c r="N1346" t="s">
        <v>2282</v>
      </c>
      <c r="O1346" t="str">
        <f t="shared" ref="O1346:O1409" si="109">CONCATENATE(F1346,N1346)</f>
        <v>YS1F0020AAP2900</v>
      </c>
      <c r="P1346" t="s">
        <v>59</v>
      </c>
      <c r="S1346" t="s">
        <v>2283</v>
      </c>
      <c r="T1346" t="s">
        <v>2284</v>
      </c>
      <c r="U1346" t="s">
        <v>2285</v>
      </c>
      <c r="W1346" t="s">
        <v>2286</v>
      </c>
      <c r="X1346" t="s">
        <v>64</v>
      </c>
      <c r="AA1346" t="s">
        <v>2287</v>
      </c>
    </row>
    <row r="1347" spans="1:27" x14ac:dyDescent="0.2">
      <c r="A1347">
        <v>2219</v>
      </c>
      <c r="B1347" t="s">
        <v>2956</v>
      </c>
      <c r="C1347" t="str">
        <f t="shared" si="105"/>
        <v>F</v>
      </c>
      <c r="D1347" t="str">
        <f t="shared" si="106"/>
        <v>1F0020</v>
      </c>
      <c r="E1347" t="str">
        <f t="shared" si="107"/>
        <v>F1</v>
      </c>
      <c r="F1347" t="s">
        <v>2957</v>
      </c>
      <c r="G1347" t="s">
        <v>2280</v>
      </c>
      <c r="H1347" t="str">
        <f t="shared" si="108"/>
        <v>Lithocarpus_celebicusAAP2900</v>
      </c>
      <c r="I1347" t="s">
        <v>261</v>
      </c>
      <c r="J1347" s="5">
        <v>16.3</v>
      </c>
      <c r="K1347" t="s">
        <v>2960</v>
      </c>
      <c r="L1347">
        <v>3</v>
      </c>
      <c r="M1347" t="s">
        <v>33</v>
      </c>
      <c r="N1347" t="s">
        <v>2282</v>
      </c>
      <c r="O1347" t="str">
        <f t="shared" si="109"/>
        <v>YS1F0020AAP2900</v>
      </c>
      <c r="P1347" t="s">
        <v>59</v>
      </c>
      <c r="S1347" t="s">
        <v>2283</v>
      </c>
      <c r="T1347" t="s">
        <v>2284</v>
      </c>
      <c r="U1347" t="s">
        <v>2285</v>
      </c>
      <c r="W1347" t="s">
        <v>2286</v>
      </c>
      <c r="X1347" t="s">
        <v>64</v>
      </c>
      <c r="AA1347" t="s">
        <v>2287</v>
      </c>
    </row>
    <row r="1348" spans="1:27" x14ac:dyDescent="0.2">
      <c r="A1348">
        <v>3166</v>
      </c>
      <c r="B1348" t="s">
        <v>2961</v>
      </c>
      <c r="C1348" t="str">
        <f t="shared" si="105"/>
        <v>F</v>
      </c>
      <c r="D1348" t="str">
        <f t="shared" si="106"/>
        <v>2F0206</v>
      </c>
      <c r="E1348" t="str">
        <f t="shared" si="107"/>
        <v>F2</v>
      </c>
      <c r="F1348" t="s">
        <v>2962</v>
      </c>
      <c r="G1348" t="s">
        <v>2848</v>
      </c>
      <c r="H1348" t="str">
        <f t="shared" si="108"/>
        <v>Trichospermum_pleiostigmaAAP2900</v>
      </c>
      <c r="I1348" t="s">
        <v>99</v>
      </c>
      <c r="J1348" s="5">
        <v>22.9</v>
      </c>
      <c r="K1348" t="s">
        <v>2963</v>
      </c>
      <c r="L1348">
        <v>1</v>
      </c>
      <c r="M1348" t="s">
        <v>33</v>
      </c>
      <c r="N1348" t="s">
        <v>2282</v>
      </c>
      <c r="O1348" t="str">
        <f t="shared" si="109"/>
        <v>YS2F0206AAP2900</v>
      </c>
      <c r="P1348" t="s">
        <v>59</v>
      </c>
      <c r="S1348" t="s">
        <v>2369</v>
      </c>
      <c r="T1348" t="s">
        <v>2851</v>
      </c>
      <c r="U1348" t="s">
        <v>2852</v>
      </c>
      <c r="W1348" t="s">
        <v>2853</v>
      </c>
      <c r="X1348" t="s">
        <v>64</v>
      </c>
      <c r="AA1348" t="s">
        <v>2287</v>
      </c>
    </row>
    <row r="1349" spans="1:27" x14ac:dyDescent="0.2">
      <c r="A1349">
        <v>3167</v>
      </c>
      <c r="B1349" t="s">
        <v>2961</v>
      </c>
      <c r="C1349" t="str">
        <f t="shared" si="105"/>
        <v>F</v>
      </c>
      <c r="D1349" t="str">
        <f t="shared" si="106"/>
        <v>2F0206</v>
      </c>
      <c r="E1349" t="str">
        <f t="shared" si="107"/>
        <v>F2</v>
      </c>
      <c r="F1349" t="s">
        <v>2962</v>
      </c>
      <c r="G1349" t="s">
        <v>2848</v>
      </c>
      <c r="H1349" t="str">
        <f t="shared" si="108"/>
        <v>Trichospermum_pleiostigmaAAP2900</v>
      </c>
      <c r="I1349" t="s">
        <v>228</v>
      </c>
      <c r="J1349" s="5">
        <v>22.9</v>
      </c>
      <c r="K1349" t="s">
        <v>2964</v>
      </c>
      <c r="L1349">
        <v>1</v>
      </c>
      <c r="M1349" t="s">
        <v>33</v>
      </c>
      <c r="N1349" t="s">
        <v>2282</v>
      </c>
      <c r="O1349" t="str">
        <f t="shared" si="109"/>
        <v>YS2F0206AAP2900</v>
      </c>
      <c r="P1349" t="s">
        <v>59</v>
      </c>
      <c r="S1349" t="s">
        <v>2369</v>
      </c>
      <c r="T1349" t="s">
        <v>2851</v>
      </c>
      <c r="U1349" t="s">
        <v>2852</v>
      </c>
      <c r="W1349" t="s">
        <v>2853</v>
      </c>
      <c r="X1349" t="s">
        <v>64</v>
      </c>
      <c r="AA1349" t="s">
        <v>2287</v>
      </c>
    </row>
    <row r="1350" spans="1:27" x14ac:dyDescent="0.2">
      <c r="A1350">
        <v>3064</v>
      </c>
      <c r="B1350" t="s">
        <v>2934</v>
      </c>
      <c r="C1350" t="str">
        <f t="shared" si="105"/>
        <v>F</v>
      </c>
      <c r="D1350" t="str">
        <f t="shared" si="106"/>
        <v>2F0194</v>
      </c>
      <c r="E1350" t="str">
        <f t="shared" si="107"/>
        <v>F2</v>
      </c>
      <c r="F1350" t="s">
        <v>2935</v>
      </c>
      <c r="G1350" t="s">
        <v>2280</v>
      </c>
      <c r="H1350" t="str">
        <f t="shared" si="108"/>
        <v>Lithocarpus_celebicusAAP5694</v>
      </c>
      <c r="I1350" t="s">
        <v>46</v>
      </c>
      <c r="J1350" s="5">
        <v>7.1</v>
      </c>
      <c r="K1350" t="s">
        <v>2936</v>
      </c>
      <c r="L1350">
        <v>8</v>
      </c>
      <c r="M1350" t="s">
        <v>33</v>
      </c>
      <c r="N1350" t="s">
        <v>202</v>
      </c>
      <c r="O1350" t="str">
        <f t="shared" si="109"/>
        <v>YS2F0194AAP5694</v>
      </c>
      <c r="P1350" t="s">
        <v>72</v>
      </c>
      <c r="S1350" t="s">
        <v>2283</v>
      </c>
      <c r="T1350" t="s">
        <v>2284</v>
      </c>
      <c r="U1350" t="s">
        <v>2285</v>
      </c>
      <c r="W1350" t="s">
        <v>2286</v>
      </c>
      <c r="X1350" t="s">
        <v>77</v>
      </c>
      <c r="Z1350" t="s">
        <v>78</v>
      </c>
      <c r="AA1350" t="s">
        <v>203</v>
      </c>
    </row>
    <row r="1351" spans="1:27" x14ac:dyDescent="0.2">
      <c r="A1351">
        <v>4398</v>
      </c>
      <c r="B1351" t="s">
        <v>2965</v>
      </c>
      <c r="C1351" t="str">
        <f t="shared" si="105"/>
        <v>F</v>
      </c>
      <c r="D1351" t="str">
        <f t="shared" si="106"/>
        <v>4F0492</v>
      </c>
      <c r="E1351" t="str">
        <f t="shared" si="107"/>
        <v>F4</v>
      </c>
      <c r="F1351" t="s">
        <v>2966</v>
      </c>
      <c r="G1351" t="s">
        <v>965</v>
      </c>
      <c r="H1351" t="str">
        <f t="shared" si="108"/>
        <v>Homalanthus_nervosusAAP5694</v>
      </c>
      <c r="I1351" t="s">
        <v>46</v>
      </c>
      <c r="J1351" s="5">
        <v>10.199999999999999</v>
      </c>
      <c r="K1351" t="s">
        <v>2967</v>
      </c>
      <c r="L1351">
        <v>1</v>
      </c>
      <c r="M1351" t="s">
        <v>33</v>
      </c>
      <c r="N1351" t="s">
        <v>202</v>
      </c>
      <c r="O1351" t="str">
        <f t="shared" si="109"/>
        <v>YS4F0492AAP5694</v>
      </c>
      <c r="P1351" t="s">
        <v>72</v>
      </c>
      <c r="S1351" t="s">
        <v>552</v>
      </c>
      <c r="T1351" t="s">
        <v>967</v>
      </c>
      <c r="U1351" t="s">
        <v>968</v>
      </c>
      <c r="W1351" t="s">
        <v>969</v>
      </c>
      <c r="X1351" t="s">
        <v>77</v>
      </c>
      <c r="Z1351" t="s">
        <v>78</v>
      </c>
      <c r="AA1351" t="s">
        <v>203</v>
      </c>
    </row>
    <row r="1352" spans="1:27" x14ac:dyDescent="0.2">
      <c r="A1352">
        <v>4400</v>
      </c>
      <c r="B1352" t="s">
        <v>2965</v>
      </c>
      <c r="C1352" t="str">
        <f t="shared" si="105"/>
        <v>F</v>
      </c>
      <c r="D1352" t="str">
        <f t="shared" si="106"/>
        <v>4F0492</v>
      </c>
      <c r="E1352" t="str">
        <f t="shared" si="107"/>
        <v>F4</v>
      </c>
      <c r="F1352" t="s">
        <v>2966</v>
      </c>
      <c r="G1352" t="s">
        <v>965</v>
      </c>
      <c r="H1352" t="str">
        <f t="shared" si="108"/>
        <v>Homalanthus_nervosusAAP5694</v>
      </c>
      <c r="I1352" t="s">
        <v>99</v>
      </c>
      <c r="J1352" s="5">
        <v>10.199999999999999</v>
      </c>
      <c r="K1352" t="s">
        <v>2968</v>
      </c>
      <c r="L1352">
        <v>1</v>
      </c>
      <c r="M1352" t="s">
        <v>33</v>
      </c>
      <c r="N1352" t="s">
        <v>202</v>
      </c>
      <c r="O1352" t="str">
        <f t="shared" si="109"/>
        <v>YS4F0492AAP5694</v>
      </c>
      <c r="P1352" t="s">
        <v>72</v>
      </c>
      <c r="S1352" t="s">
        <v>552</v>
      </c>
      <c r="T1352" t="s">
        <v>967</v>
      </c>
      <c r="U1352" t="s">
        <v>968</v>
      </c>
      <c r="W1352" t="s">
        <v>969</v>
      </c>
      <c r="X1352" t="s">
        <v>77</v>
      </c>
      <c r="Z1352" t="s">
        <v>78</v>
      </c>
      <c r="AA1352" t="s">
        <v>203</v>
      </c>
    </row>
    <row r="1353" spans="1:27" x14ac:dyDescent="0.2">
      <c r="A1353">
        <v>2257</v>
      </c>
      <c r="B1353" t="s">
        <v>2969</v>
      </c>
      <c r="C1353" t="str">
        <f t="shared" si="105"/>
        <v>F</v>
      </c>
      <c r="D1353" t="str">
        <f t="shared" si="106"/>
        <v>1F0058</v>
      </c>
      <c r="E1353" t="str">
        <f t="shared" si="107"/>
        <v>F1</v>
      </c>
      <c r="F1353" t="s">
        <v>2970</v>
      </c>
      <c r="G1353" t="s">
        <v>2848</v>
      </c>
      <c r="H1353" t="str">
        <f t="shared" si="108"/>
        <v>Trichospermum_pleiostigmaAAP5694</v>
      </c>
      <c r="I1353" t="s">
        <v>31</v>
      </c>
      <c r="J1353" s="5">
        <v>13.9</v>
      </c>
      <c r="K1353" t="s">
        <v>2971</v>
      </c>
      <c r="L1353">
        <v>1</v>
      </c>
      <c r="M1353" t="s">
        <v>33</v>
      </c>
      <c r="N1353" t="s">
        <v>202</v>
      </c>
      <c r="O1353" t="str">
        <f t="shared" si="109"/>
        <v>YS1F0058AAP5694</v>
      </c>
      <c r="P1353" t="s">
        <v>72</v>
      </c>
      <c r="S1353" t="s">
        <v>2369</v>
      </c>
      <c r="T1353" t="s">
        <v>2851</v>
      </c>
      <c r="U1353" t="s">
        <v>2852</v>
      </c>
      <c r="W1353" t="s">
        <v>2853</v>
      </c>
      <c r="X1353" t="s">
        <v>77</v>
      </c>
      <c r="Z1353" t="s">
        <v>78</v>
      </c>
      <c r="AA1353" t="s">
        <v>203</v>
      </c>
    </row>
    <row r="1354" spans="1:27" x14ac:dyDescent="0.2">
      <c r="A1354">
        <v>2260</v>
      </c>
      <c r="B1354" t="s">
        <v>2969</v>
      </c>
      <c r="C1354" t="str">
        <f t="shared" si="105"/>
        <v>F</v>
      </c>
      <c r="D1354" t="str">
        <f t="shared" si="106"/>
        <v>1F0058</v>
      </c>
      <c r="E1354" t="str">
        <f t="shared" si="107"/>
        <v>F1</v>
      </c>
      <c r="F1354" t="s">
        <v>2970</v>
      </c>
      <c r="G1354" t="s">
        <v>2848</v>
      </c>
      <c r="H1354" t="str">
        <f t="shared" si="108"/>
        <v>Trichospermum_pleiostigmaAAP5694</v>
      </c>
      <c r="I1354" t="s">
        <v>82</v>
      </c>
      <c r="J1354" s="5">
        <v>13.9</v>
      </c>
      <c r="K1354" t="s">
        <v>2972</v>
      </c>
      <c r="L1354">
        <v>1</v>
      </c>
      <c r="M1354" t="s">
        <v>33</v>
      </c>
      <c r="N1354" t="s">
        <v>202</v>
      </c>
      <c r="O1354" t="str">
        <f t="shared" si="109"/>
        <v>YS1F0058AAP5694</v>
      </c>
      <c r="P1354" t="s">
        <v>72</v>
      </c>
      <c r="S1354" t="s">
        <v>2369</v>
      </c>
      <c r="T1354" t="s">
        <v>2851</v>
      </c>
      <c r="U1354" t="s">
        <v>2852</v>
      </c>
      <c r="W1354" t="s">
        <v>2853</v>
      </c>
      <c r="X1354" t="s">
        <v>77</v>
      </c>
      <c r="Z1354" t="s">
        <v>78</v>
      </c>
      <c r="AA1354" t="s">
        <v>203</v>
      </c>
    </row>
    <row r="1355" spans="1:27" x14ac:dyDescent="0.2">
      <c r="A1355">
        <v>4404</v>
      </c>
      <c r="B1355" t="s">
        <v>2973</v>
      </c>
      <c r="C1355" t="str">
        <f t="shared" si="105"/>
        <v>F</v>
      </c>
      <c r="D1355" t="str">
        <f t="shared" si="106"/>
        <v>4F0495</v>
      </c>
      <c r="E1355" t="str">
        <f t="shared" si="107"/>
        <v>F4</v>
      </c>
      <c r="F1355" t="s">
        <v>2974</v>
      </c>
      <c r="G1355" t="s">
        <v>109</v>
      </c>
      <c r="H1355" t="str">
        <f t="shared" si="108"/>
        <v>Turpinia_pentandraAAP5694</v>
      </c>
      <c r="I1355" t="s">
        <v>331</v>
      </c>
      <c r="J1355" s="5">
        <v>17</v>
      </c>
      <c r="K1355" t="s">
        <v>2975</v>
      </c>
      <c r="L1355">
        <v>1</v>
      </c>
      <c r="M1355" t="s">
        <v>57</v>
      </c>
      <c r="N1355" t="s">
        <v>202</v>
      </c>
      <c r="O1355" t="str">
        <f t="shared" si="109"/>
        <v>YS4F0495AAP5694</v>
      </c>
      <c r="P1355" t="s">
        <v>72</v>
      </c>
      <c r="S1355" t="s">
        <v>112</v>
      </c>
      <c r="T1355" t="s">
        <v>113</v>
      </c>
      <c r="U1355" t="s">
        <v>114</v>
      </c>
      <c r="W1355" t="s">
        <v>115</v>
      </c>
      <c r="X1355" t="s">
        <v>77</v>
      </c>
      <c r="Z1355" t="s">
        <v>78</v>
      </c>
      <c r="AA1355" t="s">
        <v>203</v>
      </c>
    </row>
    <row r="1356" spans="1:27" x14ac:dyDescent="0.2">
      <c r="A1356">
        <v>3673</v>
      </c>
      <c r="B1356" t="s">
        <v>2763</v>
      </c>
      <c r="C1356" t="str">
        <f t="shared" si="105"/>
        <v>F</v>
      </c>
      <c r="D1356" t="str">
        <f t="shared" si="106"/>
        <v>3F0329</v>
      </c>
      <c r="E1356" t="str">
        <f t="shared" si="107"/>
        <v>F3</v>
      </c>
      <c r="F1356" t="s">
        <v>2764</v>
      </c>
      <c r="G1356" t="s">
        <v>2765</v>
      </c>
      <c r="H1356" t="str">
        <f t="shared" si="108"/>
        <v>Podocarpus_neriifoliusAAP5694</v>
      </c>
      <c r="I1356" t="s">
        <v>46</v>
      </c>
      <c r="J1356" s="5">
        <v>20.3</v>
      </c>
      <c r="K1356" t="s">
        <v>2869</v>
      </c>
      <c r="L1356">
        <v>4</v>
      </c>
      <c r="M1356" t="s">
        <v>33</v>
      </c>
      <c r="N1356" t="s">
        <v>202</v>
      </c>
      <c r="O1356" t="str">
        <f t="shared" si="109"/>
        <v>YS3F0329AAP5694</v>
      </c>
      <c r="P1356" t="s">
        <v>72</v>
      </c>
      <c r="S1356" t="s">
        <v>2767</v>
      </c>
      <c r="T1356" t="s">
        <v>2768</v>
      </c>
      <c r="U1356" t="s">
        <v>2769</v>
      </c>
      <c r="W1356" t="s">
        <v>2770</v>
      </c>
      <c r="X1356" t="s">
        <v>77</v>
      </c>
      <c r="Z1356" t="s">
        <v>78</v>
      </c>
      <c r="AA1356" t="s">
        <v>203</v>
      </c>
    </row>
    <row r="1357" spans="1:27" x14ac:dyDescent="0.2">
      <c r="A1357">
        <v>3684</v>
      </c>
      <c r="B1357" t="s">
        <v>2763</v>
      </c>
      <c r="C1357" t="str">
        <f t="shared" si="105"/>
        <v>F</v>
      </c>
      <c r="D1357" t="str">
        <f t="shared" si="106"/>
        <v>3F0329</v>
      </c>
      <c r="E1357" t="str">
        <f t="shared" si="107"/>
        <v>F3</v>
      </c>
      <c r="F1357" t="s">
        <v>2764</v>
      </c>
      <c r="G1357" t="s">
        <v>2765</v>
      </c>
      <c r="H1357" t="str">
        <f t="shared" si="108"/>
        <v>Podocarpus_neriifoliusAAP5694</v>
      </c>
      <c r="I1357" t="s">
        <v>99</v>
      </c>
      <c r="J1357" s="5">
        <v>20.3</v>
      </c>
      <c r="K1357" t="s">
        <v>2976</v>
      </c>
      <c r="L1357">
        <v>3</v>
      </c>
      <c r="M1357" t="s">
        <v>33</v>
      </c>
      <c r="N1357" t="s">
        <v>202</v>
      </c>
      <c r="O1357" t="str">
        <f t="shared" si="109"/>
        <v>YS3F0329AAP5694</v>
      </c>
      <c r="P1357" t="s">
        <v>72</v>
      </c>
      <c r="S1357" t="s">
        <v>2767</v>
      </c>
      <c r="T1357" t="s">
        <v>2768</v>
      </c>
      <c r="U1357" t="s">
        <v>2769</v>
      </c>
      <c r="W1357" t="s">
        <v>2770</v>
      </c>
      <c r="X1357" t="s">
        <v>77</v>
      </c>
      <c r="Z1357" t="s">
        <v>78</v>
      </c>
      <c r="AA1357" t="s">
        <v>203</v>
      </c>
    </row>
    <row r="1358" spans="1:27" x14ac:dyDescent="0.2">
      <c r="A1358">
        <v>4379</v>
      </c>
      <c r="B1358" t="s">
        <v>2977</v>
      </c>
      <c r="C1358" t="str">
        <f t="shared" si="105"/>
        <v>F</v>
      </c>
      <c r="D1358" t="str">
        <f t="shared" si="106"/>
        <v>4F0474</v>
      </c>
      <c r="E1358" t="str">
        <f t="shared" si="107"/>
        <v>F4</v>
      </c>
      <c r="F1358" t="s">
        <v>2978</v>
      </c>
      <c r="G1358" t="s">
        <v>965</v>
      </c>
      <c r="H1358" t="str">
        <f t="shared" si="108"/>
        <v>Homalanthus_nervosusAAP6512</v>
      </c>
      <c r="I1358" t="s">
        <v>31</v>
      </c>
      <c r="J1358" s="5">
        <v>7.6</v>
      </c>
      <c r="K1358" t="s">
        <v>2979</v>
      </c>
      <c r="L1358">
        <v>1</v>
      </c>
      <c r="M1358" t="s">
        <v>57</v>
      </c>
      <c r="N1358" t="s">
        <v>207</v>
      </c>
      <c r="O1358" t="str">
        <f t="shared" si="109"/>
        <v>YS4F0474AAP6512</v>
      </c>
      <c r="P1358" t="s">
        <v>72</v>
      </c>
      <c r="S1358" t="s">
        <v>552</v>
      </c>
      <c r="T1358" t="s">
        <v>967</v>
      </c>
      <c r="U1358" t="s">
        <v>968</v>
      </c>
      <c r="W1358" t="s">
        <v>969</v>
      </c>
      <c r="AA1358" t="s">
        <v>208</v>
      </c>
    </row>
    <row r="1359" spans="1:27" x14ac:dyDescent="0.2">
      <c r="A1359">
        <v>2180</v>
      </c>
      <c r="B1359" t="s">
        <v>2980</v>
      </c>
      <c r="C1359" t="str">
        <f t="shared" si="105"/>
        <v>F</v>
      </c>
      <c r="D1359" t="str">
        <f t="shared" si="106"/>
        <v>1F0004</v>
      </c>
      <c r="E1359" t="str">
        <f t="shared" si="107"/>
        <v>F1</v>
      </c>
      <c r="F1359" t="s">
        <v>2981</v>
      </c>
      <c r="G1359" t="s">
        <v>304</v>
      </c>
      <c r="H1359" t="str">
        <f t="shared" si="108"/>
        <v>Elaeocarpus_sphaericusAAP7433</v>
      </c>
      <c r="I1359" t="s">
        <v>46</v>
      </c>
      <c r="J1359" s="5">
        <v>5.5</v>
      </c>
      <c r="K1359" t="s">
        <v>2982</v>
      </c>
      <c r="L1359">
        <v>2</v>
      </c>
      <c r="M1359" t="s">
        <v>33</v>
      </c>
      <c r="N1359" t="s">
        <v>210</v>
      </c>
      <c r="O1359" t="str">
        <f t="shared" si="109"/>
        <v>YS1F0004AAP7433</v>
      </c>
      <c r="P1359" t="s">
        <v>72</v>
      </c>
      <c r="S1359" t="s">
        <v>60</v>
      </c>
      <c r="T1359" t="s">
        <v>61</v>
      </c>
      <c r="U1359" t="s">
        <v>306</v>
      </c>
      <c r="W1359" t="s">
        <v>307</v>
      </c>
      <c r="X1359" t="s">
        <v>77</v>
      </c>
      <c r="Z1359" t="s">
        <v>78</v>
      </c>
      <c r="AA1359" t="s">
        <v>79</v>
      </c>
    </row>
    <row r="1360" spans="1:27" x14ac:dyDescent="0.2">
      <c r="A1360">
        <v>2285</v>
      </c>
      <c r="B1360" t="s">
        <v>2983</v>
      </c>
      <c r="C1360" t="str">
        <f t="shared" si="105"/>
        <v>F</v>
      </c>
      <c r="D1360" t="str">
        <f t="shared" si="106"/>
        <v>1F0103</v>
      </c>
      <c r="E1360" t="str">
        <f t="shared" si="107"/>
        <v>F1</v>
      </c>
      <c r="F1360" t="s">
        <v>2984</v>
      </c>
      <c r="G1360" t="s">
        <v>965</v>
      </c>
      <c r="H1360" t="str">
        <f t="shared" si="108"/>
        <v>Homalanthus_nervosusAAP7433</v>
      </c>
      <c r="I1360" t="s">
        <v>31</v>
      </c>
      <c r="J1360" s="5">
        <v>6.5</v>
      </c>
      <c r="K1360" t="s">
        <v>2985</v>
      </c>
      <c r="L1360">
        <v>1</v>
      </c>
      <c r="M1360" t="s">
        <v>33</v>
      </c>
      <c r="N1360" t="s">
        <v>210</v>
      </c>
      <c r="O1360" t="str">
        <f t="shared" si="109"/>
        <v>YS1F0103AAP7433</v>
      </c>
      <c r="P1360" t="s">
        <v>72</v>
      </c>
      <c r="S1360" t="s">
        <v>552</v>
      </c>
      <c r="T1360" t="s">
        <v>967</v>
      </c>
      <c r="U1360" t="s">
        <v>968</v>
      </c>
      <c r="W1360" t="s">
        <v>969</v>
      </c>
      <c r="X1360" t="s">
        <v>77</v>
      </c>
      <c r="Z1360" t="s">
        <v>78</v>
      </c>
      <c r="AA1360" t="s">
        <v>79</v>
      </c>
    </row>
    <row r="1361" spans="1:27" x14ac:dyDescent="0.2">
      <c r="A1361">
        <v>2246</v>
      </c>
      <c r="B1361" t="s">
        <v>2986</v>
      </c>
      <c r="C1361" t="str">
        <f t="shared" si="105"/>
        <v>F</v>
      </c>
      <c r="D1361" t="str">
        <f t="shared" si="106"/>
        <v>1F0042</v>
      </c>
      <c r="E1361" t="str">
        <f t="shared" si="107"/>
        <v>F1</v>
      </c>
      <c r="F1361" t="s">
        <v>2987</v>
      </c>
      <c r="G1361" t="s">
        <v>965</v>
      </c>
      <c r="H1361" t="str">
        <f t="shared" si="108"/>
        <v>Homalanthus_nervosusAAP7433</v>
      </c>
      <c r="I1361" t="s">
        <v>31</v>
      </c>
      <c r="J1361" s="5">
        <v>7.4</v>
      </c>
      <c r="K1361" t="s">
        <v>2988</v>
      </c>
      <c r="L1361">
        <v>1</v>
      </c>
      <c r="M1361" t="s">
        <v>33</v>
      </c>
      <c r="N1361" t="s">
        <v>210</v>
      </c>
      <c r="O1361" t="str">
        <f t="shared" si="109"/>
        <v>YS1F0042AAP7433</v>
      </c>
      <c r="P1361" t="s">
        <v>72</v>
      </c>
      <c r="S1361" t="s">
        <v>552</v>
      </c>
      <c r="T1361" t="s">
        <v>967</v>
      </c>
      <c r="U1361" t="s">
        <v>968</v>
      </c>
      <c r="W1361" t="s">
        <v>969</v>
      </c>
      <c r="X1361" t="s">
        <v>77</v>
      </c>
      <c r="Z1361" t="s">
        <v>78</v>
      </c>
      <c r="AA1361" t="s">
        <v>79</v>
      </c>
    </row>
    <row r="1362" spans="1:27" x14ac:dyDescent="0.2">
      <c r="A1362">
        <v>3170</v>
      </c>
      <c r="B1362" t="s">
        <v>2760</v>
      </c>
      <c r="C1362" t="str">
        <f t="shared" si="105"/>
        <v>F</v>
      </c>
      <c r="D1362" t="str">
        <f t="shared" si="106"/>
        <v>2F0207</v>
      </c>
      <c r="E1362" t="str">
        <f t="shared" si="107"/>
        <v>F2</v>
      </c>
      <c r="F1362" t="s">
        <v>2761</v>
      </c>
      <c r="G1362" t="s">
        <v>965</v>
      </c>
      <c r="H1362" t="str">
        <f t="shared" si="108"/>
        <v>Homalanthus_nervosusAAP7433</v>
      </c>
      <c r="I1362" t="s">
        <v>31</v>
      </c>
      <c r="J1362" s="5">
        <v>11.7</v>
      </c>
      <c r="K1362" t="s">
        <v>2762</v>
      </c>
      <c r="L1362">
        <v>4</v>
      </c>
      <c r="M1362" t="s">
        <v>33</v>
      </c>
      <c r="N1362" t="s">
        <v>210</v>
      </c>
      <c r="O1362" t="str">
        <f t="shared" si="109"/>
        <v>YS2F0207AAP7433</v>
      </c>
      <c r="P1362" t="s">
        <v>72</v>
      </c>
      <c r="S1362" t="s">
        <v>552</v>
      </c>
      <c r="T1362" t="s">
        <v>967</v>
      </c>
      <c r="U1362" t="s">
        <v>968</v>
      </c>
      <c r="W1362" t="s">
        <v>969</v>
      </c>
      <c r="X1362" t="s">
        <v>77</v>
      </c>
      <c r="Z1362" t="s">
        <v>78</v>
      </c>
      <c r="AA1362" t="s">
        <v>79</v>
      </c>
    </row>
    <row r="1363" spans="1:27" x14ac:dyDescent="0.2">
      <c r="A1363">
        <v>3115</v>
      </c>
      <c r="B1363" t="s">
        <v>2920</v>
      </c>
      <c r="C1363" t="str">
        <f t="shared" si="105"/>
        <v>F</v>
      </c>
      <c r="D1363" t="str">
        <f t="shared" si="106"/>
        <v>2F0202</v>
      </c>
      <c r="E1363" t="str">
        <f t="shared" si="107"/>
        <v>F2</v>
      </c>
      <c r="F1363" t="s">
        <v>2921</v>
      </c>
      <c r="G1363" t="s">
        <v>2280</v>
      </c>
      <c r="H1363" t="str">
        <f t="shared" si="108"/>
        <v>Lithocarpus_celebicusAAP7433</v>
      </c>
      <c r="I1363" t="s">
        <v>285</v>
      </c>
      <c r="J1363" s="5">
        <v>15.2</v>
      </c>
      <c r="K1363" t="s">
        <v>2951</v>
      </c>
      <c r="L1363">
        <v>3</v>
      </c>
      <c r="M1363" t="s">
        <v>33</v>
      </c>
      <c r="N1363" t="s">
        <v>210</v>
      </c>
      <c r="O1363" t="str">
        <f t="shared" si="109"/>
        <v>YS2F0202AAP7433</v>
      </c>
      <c r="P1363" t="s">
        <v>72</v>
      </c>
      <c r="S1363" t="s">
        <v>2283</v>
      </c>
      <c r="T1363" t="s">
        <v>2284</v>
      </c>
      <c r="U1363" t="s">
        <v>2285</v>
      </c>
      <c r="W1363" t="s">
        <v>2286</v>
      </c>
      <c r="X1363" t="s">
        <v>77</v>
      </c>
      <c r="Z1363" t="s">
        <v>78</v>
      </c>
      <c r="AA1363" t="s">
        <v>79</v>
      </c>
    </row>
    <row r="1364" spans="1:27" x14ac:dyDescent="0.2">
      <c r="A1364">
        <v>3147</v>
      </c>
      <c r="B1364" t="s">
        <v>2920</v>
      </c>
      <c r="C1364" t="str">
        <f t="shared" si="105"/>
        <v>F</v>
      </c>
      <c r="D1364" t="str">
        <f t="shared" si="106"/>
        <v>2F0202</v>
      </c>
      <c r="E1364" t="str">
        <f t="shared" si="107"/>
        <v>F2</v>
      </c>
      <c r="F1364" t="s">
        <v>2921</v>
      </c>
      <c r="G1364" t="s">
        <v>2280</v>
      </c>
      <c r="H1364" t="str">
        <f t="shared" si="108"/>
        <v>Lithocarpus_celebicusAAP7433</v>
      </c>
      <c r="I1364" t="s">
        <v>2989</v>
      </c>
      <c r="J1364" s="5">
        <v>15.2</v>
      </c>
      <c r="K1364" t="s">
        <v>2990</v>
      </c>
      <c r="L1364">
        <v>2</v>
      </c>
      <c r="M1364" t="s">
        <v>33</v>
      </c>
      <c r="N1364" t="s">
        <v>210</v>
      </c>
      <c r="O1364" t="str">
        <f t="shared" si="109"/>
        <v>YS2F0202AAP7433</v>
      </c>
      <c r="P1364" t="s">
        <v>72</v>
      </c>
      <c r="S1364" t="s">
        <v>2283</v>
      </c>
      <c r="T1364" t="s">
        <v>2284</v>
      </c>
      <c r="U1364" t="s">
        <v>2285</v>
      </c>
      <c r="W1364" t="s">
        <v>2286</v>
      </c>
      <c r="X1364" t="s">
        <v>77</v>
      </c>
      <c r="Z1364" t="s">
        <v>78</v>
      </c>
      <c r="AA1364" t="s">
        <v>79</v>
      </c>
    </row>
    <row r="1365" spans="1:27" x14ac:dyDescent="0.2">
      <c r="A1365">
        <v>2208</v>
      </c>
      <c r="B1365" t="s">
        <v>2956</v>
      </c>
      <c r="C1365" t="str">
        <f t="shared" si="105"/>
        <v>F</v>
      </c>
      <c r="D1365" t="str">
        <f t="shared" si="106"/>
        <v>1F0020</v>
      </c>
      <c r="E1365" t="str">
        <f t="shared" si="107"/>
        <v>F1</v>
      </c>
      <c r="F1365" t="s">
        <v>2957</v>
      </c>
      <c r="G1365" t="s">
        <v>2280</v>
      </c>
      <c r="H1365" t="str">
        <f t="shared" si="108"/>
        <v>Lithocarpus_celebicusAAP7433</v>
      </c>
      <c r="I1365" t="s">
        <v>31</v>
      </c>
      <c r="J1365" s="5">
        <v>16.3</v>
      </c>
      <c r="K1365" t="s">
        <v>2991</v>
      </c>
      <c r="L1365">
        <v>1</v>
      </c>
      <c r="M1365" t="s">
        <v>33</v>
      </c>
      <c r="N1365" t="s">
        <v>210</v>
      </c>
      <c r="O1365" t="str">
        <f t="shared" si="109"/>
        <v>YS1F0020AAP7433</v>
      </c>
      <c r="P1365" t="s">
        <v>72</v>
      </c>
      <c r="S1365" t="s">
        <v>2283</v>
      </c>
      <c r="T1365" t="s">
        <v>2284</v>
      </c>
      <c r="U1365" t="s">
        <v>2285</v>
      </c>
      <c r="W1365" t="s">
        <v>2286</v>
      </c>
      <c r="X1365" t="s">
        <v>77</v>
      </c>
      <c r="Z1365" t="s">
        <v>78</v>
      </c>
      <c r="AA1365" t="s">
        <v>79</v>
      </c>
    </row>
    <row r="1366" spans="1:27" x14ac:dyDescent="0.2">
      <c r="A1366">
        <v>3721</v>
      </c>
      <c r="B1366" t="s">
        <v>2992</v>
      </c>
      <c r="C1366" t="str">
        <f t="shared" si="105"/>
        <v>F</v>
      </c>
      <c r="D1366" t="str">
        <f t="shared" si="106"/>
        <v>3F0373</v>
      </c>
      <c r="E1366" t="str">
        <f t="shared" si="107"/>
        <v>F3</v>
      </c>
      <c r="F1366" t="s">
        <v>2993</v>
      </c>
      <c r="G1366" t="s">
        <v>2848</v>
      </c>
      <c r="H1366" t="str">
        <f t="shared" si="108"/>
        <v>Trichospermum_pleiostigmaAAP7433</v>
      </c>
      <c r="I1366" t="s">
        <v>124</v>
      </c>
      <c r="J1366" s="5">
        <v>27.2</v>
      </c>
      <c r="K1366" t="s">
        <v>2994</v>
      </c>
      <c r="L1366">
        <v>2</v>
      </c>
      <c r="M1366" t="s">
        <v>33</v>
      </c>
      <c r="N1366" t="s">
        <v>210</v>
      </c>
      <c r="O1366" t="str">
        <f t="shared" si="109"/>
        <v>YS3F0373AAP7433</v>
      </c>
      <c r="P1366" t="s">
        <v>72</v>
      </c>
      <c r="S1366" t="s">
        <v>2369</v>
      </c>
      <c r="T1366" t="s">
        <v>2851</v>
      </c>
      <c r="U1366" t="s">
        <v>2852</v>
      </c>
      <c r="W1366" t="s">
        <v>2853</v>
      </c>
      <c r="X1366" t="s">
        <v>77</v>
      </c>
      <c r="Z1366" t="s">
        <v>78</v>
      </c>
      <c r="AA1366" t="s">
        <v>79</v>
      </c>
    </row>
    <row r="1367" spans="1:27" x14ac:dyDescent="0.2">
      <c r="A1367">
        <v>3737</v>
      </c>
      <c r="B1367" t="s">
        <v>2945</v>
      </c>
      <c r="C1367" t="str">
        <f t="shared" si="105"/>
        <v>F</v>
      </c>
      <c r="D1367" t="str">
        <f t="shared" si="106"/>
        <v>3F0375</v>
      </c>
      <c r="E1367" t="str">
        <f t="shared" si="107"/>
        <v>F3</v>
      </c>
      <c r="F1367" t="s">
        <v>2946</v>
      </c>
      <c r="G1367" t="s">
        <v>2280</v>
      </c>
      <c r="H1367" t="str">
        <f t="shared" si="108"/>
        <v>Lithocarpus_celebicusAAP7648</v>
      </c>
      <c r="I1367" t="s">
        <v>479</v>
      </c>
      <c r="J1367" s="5">
        <v>12.7</v>
      </c>
      <c r="K1367" t="s">
        <v>2995</v>
      </c>
      <c r="L1367">
        <v>1</v>
      </c>
      <c r="M1367" t="s">
        <v>33</v>
      </c>
      <c r="N1367" t="s">
        <v>1067</v>
      </c>
      <c r="O1367" t="str">
        <f t="shared" si="109"/>
        <v>YS3F0375AAP7648</v>
      </c>
      <c r="P1367" t="s">
        <v>72</v>
      </c>
      <c r="S1367" t="s">
        <v>2283</v>
      </c>
      <c r="T1367" t="s">
        <v>2284</v>
      </c>
      <c r="U1367" t="s">
        <v>2285</v>
      </c>
      <c r="W1367" t="s">
        <v>2286</v>
      </c>
      <c r="AA1367" t="s">
        <v>1068</v>
      </c>
    </row>
    <row r="1368" spans="1:27" x14ac:dyDescent="0.2">
      <c r="A1368">
        <v>3015</v>
      </c>
      <c r="B1368" t="s">
        <v>2878</v>
      </c>
      <c r="C1368" t="str">
        <f t="shared" si="105"/>
        <v>F</v>
      </c>
      <c r="D1368" t="str">
        <f t="shared" si="106"/>
        <v>2F0166</v>
      </c>
      <c r="E1368" t="str">
        <f t="shared" si="107"/>
        <v>F2</v>
      </c>
      <c r="F1368" t="s">
        <v>2879</v>
      </c>
      <c r="G1368" t="s">
        <v>2280</v>
      </c>
      <c r="H1368" t="str">
        <f t="shared" si="108"/>
        <v>Lithocarpus_celebicusAAP7648</v>
      </c>
      <c r="I1368" t="s">
        <v>82</v>
      </c>
      <c r="J1368" s="5">
        <v>15.8</v>
      </c>
      <c r="K1368" t="s">
        <v>2996</v>
      </c>
      <c r="L1368">
        <v>1</v>
      </c>
      <c r="M1368" t="s">
        <v>33</v>
      </c>
      <c r="N1368" t="s">
        <v>1067</v>
      </c>
      <c r="O1368" t="str">
        <f t="shared" si="109"/>
        <v>YS2F0166AAP7648</v>
      </c>
      <c r="P1368" t="s">
        <v>72</v>
      </c>
      <c r="S1368" t="s">
        <v>2283</v>
      </c>
      <c r="T1368" t="s">
        <v>2284</v>
      </c>
      <c r="U1368" t="s">
        <v>2285</v>
      </c>
      <c r="W1368" t="s">
        <v>2286</v>
      </c>
      <c r="AA1368" t="s">
        <v>1068</v>
      </c>
    </row>
    <row r="1369" spans="1:27" x14ac:dyDescent="0.2">
      <c r="A1369">
        <v>2251</v>
      </c>
      <c r="B1369" t="s">
        <v>2997</v>
      </c>
      <c r="C1369" t="str">
        <f t="shared" si="105"/>
        <v>F</v>
      </c>
      <c r="D1369" t="str">
        <f t="shared" si="106"/>
        <v>1F0048</v>
      </c>
      <c r="E1369" t="str">
        <f t="shared" si="107"/>
        <v>F1</v>
      </c>
      <c r="F1369" t="s">
        <v>2998</v>
      </c>
      <c r="G1369" t="s">
        <v>1680</v>
      </c>
      <c r="H1369" t="str">
        <f t="shared" si="108"/>
        <v>Ficus_adenospermaAAQ2186</v>
      </c>
      <c r="I1369" t="s">
        <v>46</v>
      </c>
      <c r="J1369" s="5">
        <v>9.1</v>
      </c>
      <c r="K1369" t="s">
        <v>2999</v>
      </c>
      <c r="L1369">
        <v>1</v>
      </c>
      <c r="M1369" t="s">
        <v>33</v>
      </c>
      <c r="N1369" t="s">
        <v>220</v>
      </c>
      <c r="O1369" t="str">
        <f t="shared" si="109"/>
        <v>YS1F0048AAQ2186</v>
      </c>
      <c r="P1369" t="s">
        <v>189</v>
      </c>
      <c r="S1369" t="s">
        <v>93</v>
      </c>
      <c r="T1369" t="s">
        <v>94</v>
      </c>
      <c r="U1369" t="s">
        <v>1682</v>
      </c>
      <c r="W1369" t="s">
        <v>1683</v>
      </c>
      <c r="X1369" t="s">
        <v>193</v>
      </c>
      <c r="Z1369" t="s">
        <v>223</v>
      </c>
      <c r="AA1369" t="s">
        <v>224</v>
      </c>
    </row>
    <row r="1370" spans="1:27" x14ac:dyDescent="0.2">
      <c r="A1370">
        <v>3223</v>
      </c>
      <c r="B1370" t="s">
        <v>3000</v>
      </c>
      <c r="C1370" t="str">
        <f t="shared" si="105"/>
        <v>F</v>
      </c>
      <c r="D1370" t="str">
        <f t="shared" si="106"/>
        <v>2F0257</v>
      </c>
      <c r="E1370" t="str">
        <f t="shared" si="107"/>
        <v>F2</v>
      </c>
      <c r="F1370" t="s">
        <v>3001</v>
      </c>
      <c r="G1370" t="s">
        <v>3002</v>
      </c>
      <c r="H1370" t="str">
        <f t="shared" si="108"/>
        <v>Alphitonia_incanaAAW6610</v>
      </c>
      <c r="I1370" t="s">
        <v>99</v>
      </c>
      <c r="J1370" s="5">
        <v>5.6</v>
      </c>
      <c r="K1370" t="s">
        <v>3003</v>
      </c>
      <c r="L1370">
        <v>4</v>
      </c>
      <c r="M1370" t="s">
        <v>33</v>
      </c>
      <c r="N1370" t="s">
        <v>3004</v>
      </c>
      <c r="O1370" t="str">
        <f t="shared" si="109"/>
        <v>YS2F0257AAW6610</v>
      </c>
      <c r="P1370" t="s">
        <v>72</v>
      </c>
      <c r="S1370" t="s">
        <v>1178</v>
      </c>
      <c r="T1370" t="s">
        <v>3005</v>
      </c>
      <c r="U1370" t="s">
        <v>3006</v>
      </c>
      <c r="W1370" t="s">
        <v>3007</v>
      </c>
      <c r="X1370" t="s">
        <v>474</v>
      </c>
      <c r="Z1370" t="s">
        <v>3008</v>
      </c>
      <c r="AA1370" t="s">
        <v>3009</v>
      </c>
    </row>
    <row r="1371" spans="1:27" x14ac:dyDescent="0.2">
      <c r="A1371">
        <v>4408</v>
      </c>
      <c r="B1371" t="s">
        <v>2784</v>
      </c>
      <c r="C1371" t="str">
        <f t="shared" si="105"/>
        <v>F</v>
      </c>
      <c r="D1371" t="str">
        <f t="shared" si="106"/>
        <v>4F0496</v>
      </c>
      <c r="E1371" t="str">
        <f t="shared" si="107"/>
        <v>F4</v>
      </c>
      <c r="F1371" t="s">
        <v>2785</v>
      </c>
      <c r="G1371" t="s">
        <v>1598</v>
      </c>
      <c r="H1371" t="str">
        <f t="shared" si="108"/>
        <v>Trema_orientalisAAY6061</v>
      </c>
      <c r="I1371" t="s">
        <v>124</v>
      </c>
      <c r="J1371" s="5">
        <v>19.2</v>
      </c>
      <c r="K1371" t="s">
        <v>3010</v>
      </c>
      <c r="L1371">
        <v>35</v>
      </c>
      <c r="M1371" t="s">
        <v>33</v>
      </c>
      <c r="N1371" t="s">
        <v>3011</v>
      </c>
      <c r="O1371" t="str">
        <f t="shared" si="109"/>
        <v>YS4F0496AAY6061</v>
      </c>
      <c r="P1371" t="s">
        <v>482</v>
      </c>
      <c r="S1371" t="s">
        <v>1600</v>
      </c>
      <c r="T1371" t="s">
        <v>1601</v>
      </c>
      <c r="U1371" t="s">
        <v>1602</v>
      </c>
      <c r="W1371" t="s">
        <v>2774</v>
      </c>
      <c r="X1371" t="s">
        <v>483</v>
      </c>
      <c r="Z1371" t="s">
        <v>3012</v>
      </c>
      <c r="AA1371" t="s">
        <v>3013</v>
      </c>
    </row>
    <row r="1372" spans="1:27" x14ac:dyDescent="0.2">
      <c r="A1372">
        <v>2963</v>
      </c>
      <c r="B1372" t="s">
        <v>2771</v>
      </c>
      <c r="C1372" t="str">
        <f t="shared" si="105"/>
        <v>F</v>
      </c>
      <c r="D1372" t="str">
        <f t="shared" si="106"/>
        <v>2F0152</v>
      </c>
      <c r="E1372" t="str">
        <f t="shared" si="107"/>
        <v>F2</v>
      </c>
      <c r="F1372" t="s">
        <v>2772</v>
      </c>
      <c r="G1372" t="s">
        <v>1598</v>
      </c>
      <c r="H1372" t="str">
        <f t="shared" si="108"/>
        <v>Trema_orientalisAAY6061</v>
      </c>
      <c r="I1372" t="s">
        <v>82</v>
      </c>
      <c r="J1372" s="5">
        <v>21.4</v>
      </c>
      <c r="K1372" t="s">
        <v>3014</v>
      </c>
      <c r="L1372">
        <v>2</v>
      </c>
      <c r="M1372" t="s">
        <v>33</v>
      </c>
      <c r="N1372" t="s">
        <v>3011</v>
      </c>
      <c r="O1372" t="str">
        <f t="shared" si="109"/>
        <v>YS2F0152AAY6061</v>
      </c>
      <c r="P1372" t="s">
        <v>482</v>
      </c>
      <c r="S1372" t="s">
        <v>1600</v>
      </c>
      <c r="T1372" t="s">
        <v>1601</v>
      </c>
      <c r="U1372" t="s">
        <v>1602</v>
      </c>
      <c r="W1372" t="s">
        <v>2774</v>
      </c>
      <c r="X1372" t="s">
        <v>483</v>
      </c>
      <c r="Z1372" t="s">
        <v>3012</v>
      </c>
      <c r="AA1372" t="s">
        <v>3013</v>
      </c>
    </row>
    <row r="1373" spans="1:27" x14ac:dyDescent="0.2">
      <c r="A1373">
        <v>3048</v>
      </c>
      <c r="B1373" t="s">
        <v>3015</v>
      </c>
      <c r="C1373" t="str">
        <f t="shared" si="105"/>
        <v>F</v>
      </c>
      <c r="D1373" t="str">
        <f t="shared" si="106"/>
        <v>2F0183</v>
      </c>
      <c r="E1373" t="str">
        <f t="shared" si="107"/>
        <v>F2</v>
      </c>
      <c r="F1373" t="s">
        <v>3016</v>
      </c>
      <c r="G1373" t="s">
        <v>2452</v>
      </c>
      <c r="H1373" t="str">
        <f t="shared" si="108"/>
        <v>Piper_recessumAAY6219</v>
      </c>
      <c r="I1373" t="s">
        <v>46</v>
      </c>
      <c r="J1373" s="5">
        <v>5.2</v>
      </c>
      <c r="K1373" t="s">
        <v>3017</v>
      </c>
      <c r="L1373">
        <v>1</v>
      </c>
      <c r="M1373" t="s">
        <v>57</v>
      </c>
      <c r="N1373" t="s">
        <v>242</v>
      </c>
      <c r="O1373" t="str">
        <f t="shared" si="109"/>
        <v>YS2F0183AAY6219</v>
      </c>
      <c r="P1373" t="s">
        <v>189</v>
      </c>
      <c r="S1373" t="s">
        <v>959</v>
      </c>
      <c r="T1373" t="s">
        <v>960</v>
      </c>
      <c r="U1373" t="s">
        <v>2454</v>
      </c>
      <c r="W1373" t="s">
        <v>2455</v>
      </c>
      <c r="X1373" t="s">
        <v>243</v>
      </c>
      <c r="Y1373" t="s">
        <v>244</v>
      </c>
      <c r="Z1373" t="s">
        <v>245</v>
      </c>
      <c r="AA1373" t="s">
        <v>246</v>
      </c>
    </row>
    <row r="1374" spans="1:27" x14ac:dyDescent="0.2">
      <c r="A1374">
        <v>3183</v>
      </c>
      <c r="B1374" t="s">
        <v>3018</v>
      </c>
      <c r="C1374" t="str">
        <f t="shared" si="105"/>
        <v>F</v>
      </c>
      <c r="D1374" t="str">
        <f t="shared" si="106"/>
        <v>2F0226</v>
      </c>
      <c r="E1374" t="str">
        <f t="shared" si="107"/>
        <v>F2</v>
      </c>
      <c r="F1374" t="s">
        <v>3019</v>
      </c>
      <c r="G1374" t="s">
        <v>987</v>
      </c>
      <c r="H1374" t="str">
        <f t="shared" si="108"/>
        <v>Saurauia_confertaAAY6219</v>
      </c>
      <c r="I1374" t="s">
        <v>46</v>
      </c>
      <c r="J1374" s="5">
        <v>8.8000000000000007</v>
      </c>
      <c r="K1374" t="s">
        <v>3020</v>
      </c>
      <c r="L1374">
        <v>1</v>
      </c>
      <c r="M1374" t="s">
        <v>57</v>
      </c>
      <c r="N1374" t="s">
        <v>242</v>
      </c>
      <c r="O1374" t="str">
        <f t="shared" si="109"/>
        <v>YS2F0226AAY6219</v>
      </c>
      <c r="P1374" t="s">
        <v>189</v>
      </c>
      <c r="S1374" t="s">
        <v>294</v>
      </c>
      <c r="T1374" t="s">
        <v>295</v>
      </c>
      <c r="U1374" t="s">
        <v>991</v>
      </c>
      <c r="W1374" t="s">
        <v>992</v>
      </c>
      <c r="X1374" t="s">
        <v>243</v>
      </c>
      <c r="Y1374" t="s">
        <v>244</v>
      </c>
      <c r="Z1374" t="s">
        <v>245</v>
      </c>
      <c r="AA1374" t="s">
        <v>246</v>
      </c>
    </row>
    <row r="1375" spans="1:27" x14ac:dyDescent="0.2">
      <c r="A1375">
        <v>4328</v>
      </c>
      <c r="B1375" t="s">
        <v>2840</v>
      </c>
      <c r="C1375" t="str">
        <f t="shared" si="105"/>
        <v>F</v>
      </c>
      <c r="D1375" t="str">
        <f t="shared" si="106"/>
        <v>4F0402</v>
      </c>
      <c r="E1375" t="str">
        <f t="shared" si="107"/>
        <v>F4</v>
      </c>
      <c r="F1375" t="s">
        <v>2841</v>
      </c>
      <c r="G1375" t="s">
        <v>1478</v>
      </c>
      <c r="H1375" t="str">
        <f t="shared" si="108"/>
        <v>Piper_gibbilimbumAAY6219</v>
      </c>
      <c r="I1375" t="s">
        <v>46</v>
      </c>
      <c r="J1375" s="5">
        <v>10</v>
      </c>
      <c r="K1375" t="s">
        <v>3021</v>
      </c>
      <c r="L1375">
        <v>1</v>
      </c>
      <c r="M1375" t="s">
        <v>33</v>
      </c>
      <c r="N1375" t="s">
        <v>242</v>
      </c>
      <c r="O1375" t="str">
        <f t="shared" si="109"/>
        <v>YS4F0402AAY6219</v>
      </c>
      <c r="P1375" t="s">
        <v>189</v>
      </c>
      <c r="S1375" t="s">
        <v>959</v>
      </c>
      <c r="T1375" t="s">
        <v>960</v>
      </c>
      <c r="U1375" t="s">
        <v>1481</v>
      </c>
      <c r="W1375" t="s">
        <v>1482</v>
      </c>
      <c r="X1375" t="s">
        <v>243</v>
      </c>
      <c r="Y1375" t="s">
        <v>244</v>
      </c>
      <c r="Z1375" t="s">
        <v>245</v>
      </c>
      <c r="AA1375" t="s">
        <v>246</v>
      </c>
    </row>
    <row r="1376" spans="1:27" x14ac:dyDescent="0.2">
      <c r="A1376">
        <v>3085</v>
      </c>
      <c r="B1376" t="s">
        <v>2934</v>
      </c>
      <c r="C1376" t="str">
        <f t="shared" si="105"/>
        <v>F</v>
      </c>
      <c r="D1376" t="str">
        <f t="shared" si="106"/>
        <v>2F0194</v>
      </c>
      <c r="E1376" t="str">
        <f t="shared" si="107"/>
        <v>F2</v>
      </c>
      <c r="F1376" t="s">
        <v>2935</v>
      </c>
      <c r="G1376" t="s">
        <v>2280</v>
      </c>
      <c r="H1376" t="str">
        <f t="shared" si="108"/>
        <v>Lithocarpus_celebicusABW5916</v>
      </c>
      <c r="I1376" t="s">
        <v>359</v>
      </c>
      <c r="J1376" s="5">
        <v>7.1</v>
      </c>
      <c r="K1376" t="s">
        <v>3022</v>
      </c>
      <c r="L1376">
        <v>1</v>
      </c>
      <c r="M1376" t="s">
        <v>57</v>
      </c>
      <c r="N1376" t="s">
        <v>3023</v>
      </c>
      <c r="O1376" t="str">
        <f t="shared" si="109"/>
        <v>YS2F0194ABW5916</v>
      </c>
      <c r="P1376" t="s">
        <v>189</v>
      </c>
      <c r="S1376" t="s">
        <v>2283</v>
      </c>
      <c r="T1376" t="s">
        <v>2284</v>
      </c>
      <c r="U1376" t="s">
        <v>2285</v>
      </c>
      <c r="W1376" t="s">
        <v>2286</v>
      </c>
      <c r="X1376" t="s">
        <v>251</v>
      </c>
      <c r="Z1376" t="s">
        <v>3024</v>
      </c>
      <c r="AA1376" t="s">
        <v>3025</v>
      </c>
    </row>
    <row r="1377" spans="1:27" x14ac:dyDescent="0.2">
      <c r="A1377">
        <v>3211</v>
      </c>
      <c r="B1377" t="s">
        <v>3026</v>
      </c>
      <c r="C1377" t="str">
        <f t="shared" si="105"/>
        <v>F</v>
      </c>
      <c r="D1377" t="str">
        <f t="shared" si="106"/>
        <v>2F0248</v>
      </c>
      <c r="E1377" t="str">
        <f t="shared" si="107"/>
        <v>F2</v>
      </c>
      <c r="F1377" t="s">
        <v>3027</v>
      </c>
      <c r="G1377" t="s">
        <v>3028</v>
      </c>
      <c r="H1377" t="str">
        <f t="shared" si="108"/>
        <v>Saurauia_congestifloraABW5916</v>
      </c>
      <c r="I1377" t="s">
        <v>31</v>
      </c>
      <c r="J1377" s="5">
        <v>10.4</v>
      </c>
      <c r="K1377" t="s">
        <v>3029</v>
      </c>
      <c r="L1377">
        <v>1</v>
      </c>
      <c r="M1377" t="s">
        <v>57</v>
      </c>
      <c r="N1377" t="s">
        <v>3023</v>
      </c>
      <c r="O1377" t="str">
        <f t="shared" si="109"/>
        <v>YS2F0248ABW5916</v>
      </c>
      <c r="P1377" t="s">
        <v>189</v>
      </c>
      <c r="S1377" t="s">
        <v>294</v>
      </c>
      <c r="T1377" t="s">
        <v>295</v>
      </c>
      <c r="U1377" t="s">
        <v>3030</v>
      </c>
      <c r="W1377" t="s">
        <v>3031</v>
      </c>
      <c r="X1377" t="s">
        <v>251</v>
      </c>
      <c r="Z1377" t="s">
        <v>3024</v>
      </c>
      <c r="AA1377" t="s">
        <v>3025</v>
      </c>
    </row>
    <row r="1378" spans="1:27" x14ac:dyDescent="0.2">
      <c r="A1378">
        <v>2226</v>
      </c>
      <c r="B1378" t="s">
        <v>3032</v>
      </c>
      <c r="C1378" t="str">
        <f t="shared" si="105"/>
        <v>F</v>
      </c>
      <c r="D1378" t="str">
        <f t="shared" si="106"/>
        <v>1F0026</v>
      </c>
      <c r="E1378" t="str">
        <f t="shared" si="107"/>
        <v>F1</v>
      </c>
      <c r="F1378" t="s">
        <v>3033</v>
      </c>
      <c r="G1378" t="s">
        <v>2848</v>
      </c>
      <c r="H1378" t="str">
        <f t="shared" si="108"/>
        <v>Trichospermum_pleiostigmaABW8356</v>
      </c>
      <c r="I1378" t="s">
        <v>31</v>
      </c>
      <c r="J1378" s="5">
        <v>13.6</v>
      </c>
      <c r="K1378" t="s">
        <v>3034</v>
      </c>
      <c r="L1378">
        <v>1</v>
      </c>
      <c r="M1378" t="s">
        <v>57</v>
      </c>
      <c r="N1378" t="s">
        <v>250</v>
      </c>
      <c r="O1378" t="str">
        <f t="shared" si="109"/>
        <v>YS1F0026ABW8356</v>
      </c>
      <c r="P1378" t="s">
        <v>189</v>
      </c>
      <c r="S1378" t="s">
        <v>2369</v>
      </c>
      <c r="T1378" t="s">
        <v>2851</v>
      </c>
      <c r="U1378" t="s">
        <v>2852</v>
      </c>
      <c r="W1378" t="s">
        <v>2853</v>
      </c>
      <c r="X1378" t="s">
        <v>251</v>
      </c>
      <c r="Y1378" t="s">
        <v>252</v>
      </c>
      <c r="Z1378" t="s">
        <v>253</v>
      </c>
      <c r="AA1378" t="s">
        <v>254</v>
      </c>
    </row>
    <row r="1379" spans="1:27" x14ac:dyDescent="0.2">
      <c r="A1379">
        <v>2969</v>
      </c>
      <c r="B1379" t="s">
        <v>2771</v>
      </c>
      <c r="C1379" t="str">
        <f t="shared" si="105"/>
        <v>F</v>
      </c>
      <c r="D1379" t="str">
        <f t="shared" si="106"/>
        <v>2F0152</v>
      </c>
      <c r="E1379" t="str">
        <f t="shared" si="107"/>
        <v>F2</v>
      </c>
      <c r="F1379" t="s">
        <v>2772</v>
      </c>
      <c r="G1379" t="s">
        <v>1598</v>
      </c>
      <c r="H1379" t="str">
        <f t="shared" si="108"/>
        <v>Trema_orientalisABW8356</v>
      </c>
      <c r="I1379" t="s">
        <v>399</v>
      </c>
      <c r="J1379" s="5">
        <v>21.4</v>
      </c>
      <c r="K1379" t="s">
        <v>3035</v>
      </c>
      <c r="L1379">
        <v>1</v>
      </c>
      <c r="M1379" t="s">
        <v>57</v>
      </c>
      <c r="N1379" t="s">
        <v>250</v>
      </c>
      <c r="O1379" t="str">
        <f t="shared" si="109"/>
        <v>YS2F0152ABW8356</v>
      </c>
      <c r="P1379" t="s">
        <v>189</v>
      </c>
      <c r="S1379" t="s">
        <v>1600</v>
      </c>
      <c r="T1379" t="s">
        <v>1601</v>
      </c>
      <c r="U1379" t="s">
        <v>1602</v>
      </c>
      <c r="W1379" t="s">
        <v>2774</v>
      </c>
      <c r="X1379" t="s">
        <v>251</v>
      </c>
      <c r="Y1379" t="s">
        <v>252</v>
      </c>
      <c r="Z1379" t="s">
        <v>253</v>
      </c>
      <c r="AA1379" t="s">
        <v>254</v>
      </c>
    </row>
    <row r="1380" spans="1:27" x14ac:dyDescent="0.2">
      <c r="A1380">
        <v>3656</v>
      </c>
      <c r="B1380" t="s">
        <v>3036</v>
      </c>
      <c r="C1380" t="str">
        <f t="shared" si="105"/>
        <v>F</v>
      </c>
      <c r="D1380" t="str">
        <f t="shared" si="106"/>
        <v>3F0299</v>
      </c>
      <c r="E1380" t="str">
        <f t="shared" si="107"/>
        <v>F3</v>
      </c>
      <c r="F1380" t="s">
        <v>3037</v>
      </c>
      <c r="G1380" t="s">
        <v>965</v>
      </c>
      <c r="H1380" t="str">
        <f t="shared" si="108"/>
        <v>Homalanthus_nervosusABW8597</v>
      </c>
      <c r="I1380" t="s">
        <v>46</v>
      </c>
      <c r="J1380" s="5">
        <v>13.7</v>
      </c>
      <c r="K1380" t="s">
        <v>3038</v>
      </c>
      <c r="L1380">
        <v>1</v>
      </c>
      <c r="M1380" t="s">
        <v>33</v>
      </c>
      <c r="N1380" t="s">
        <v>256</v>
      </c>
      <c r="O1380" t="str">
        <f t="shared" si="109"/>
        <v>YS3F0299ABW8597</v>
      </c>
      <c r="P1380" t="s">
        <v>59</v>
      </c>
      <c r="S1380" t="s">
        <v>552</v>
      </c>
      <c r="T1380" t="s">
        <v>967</v>
      </c>
      <c r="U1380" t="s">
        <v>968</v>
      </c>
      <c r="W1380" t="s">
        <v>969</v>
      </c>
      <c r="X1380" t="s">
        <v>64</v>
      </c>
      <c r="Z1380" t="s">
        <v>65</v>
      </c>
      <c r="AA1380" t="s">
        <v>257</v>
      </c>
    </row>
    <row r="1381" spans="1:27" x14ac:dyDescent="0.2">
      <c r="A1381">
        <v>3152</v>
      </c>
      <c r="B1381" t="s">
        <v>2920</v>
      </c>
      <c r="C1381" t="str">
        <f t="shared" si="105"/>
        <v>F</v>
      </c>
      <c r="D1381" t="str">
        <f t="shared" si="106"/>
        <v>2F0202</v>
      </c>
      <c r="E1381" t="str">
        <f t="shared" si="107"/>
        <v>F2</v>
      </c>
      <c r="F1381" t="s">
        <v>2921</v>
      </c>
      <c r="G1381" t="s">
        <v>2280</v>
      </c>
      <c r="H1381" t="str">
        <f t="shared" si="108"/>
        <v>Lithocarpus_celebicusABW8597</v>
      </c>
      <c r="I1381" t="s">
        <v>3039</v>
      </c>
      <c r="J1381" s="5">
        <v>15.2</v>
      </c>
      <c r="K1381" t="s">
        <v>3040</v>
      </c>
      <c r="L1381">
        <v>1</v>
      </c>
      <c r="M1381" t="s">
        <v>57</v>
      </c>
      <c r="N1381" t="s">
        <v>256</v>
      </c>
      <c r="O1381" t="str">
        <f t="shared" si="109"/>
        <v>YS2F0202ABW8597</v>
      </c>
      <c r="P1381" t="s">
        <v>59</v>
      </c>
      <c r="S1381" t="s">
        <v>2283</v>
      </c>
      <c r="T1381" t="s">
        <v>2284</v>
      </c>
      <c r="U1381" t="s">
        <v>2285</v>
      </c>
      <c r="W1381" t="s">
        <v>2286</v>
      </c>
      <c r="X1381" t="s">
        <v>64</v>
      </c>
      <c r="Z1381" t="s">
        <v>65</v>
      </c>
      <c r="AA1381" t="s">
        <v>257</v>
      </c>
    </row>
    <row r="1382" spans="1:27" x14ac:dyDescent="0.2">
      <c r="A1382">
        <v>4401</v>
      </c>
      <c r="B1382" t="s">
        <v>2965</v>
      </c>
      <c r="C1382" t="str">
        <f t="shared" si="105"/>
        <v>F</v>
      </c>
      <c r="D1382" t="str">
        <f t="shared" si="106"/>
        <v>4F0492</v>
      </c>
      <c r="E1382" t="str">
        <f t="shared" si="107"/>
        <v>F4</v>
      </c>
      <c r="F1382" t="s">
        <v>2966</v>
      </c>
      <c r="G1382" t="s">
        <v>965</v>
      </c>
      <c r="H1382" t="str">
        <f t="shared" si="108"/>
        <v>Homalanthus_nervosusABX3058</v>
      </c>
      <c r="I1382" t="s">
        <v>124</v>
      </c>
      <c r="J1382" s="5">
        <v>10.199999999999999</v>
      </c>
      <c r="K1382" t="s">
        <v>3041</v>
      </c>
      <c r="L1382">
        <v>1</v>
      </c>
      <c r="M1382" t="s">
        <v>57</v>
      </c>
      <c r="N1382" t="s">
        <v>3042</v>
      </c>
      <c r="O1382" t="str">
        <f t="shared" si="109"/>
        <v>YS4F0492ABX3058</v>
      </c>
      <c r="P1382" t="s">
        <v>189</v>
      </c>
      <c r="S1382" t="s">
        <v>552</v>
      </c>
      <c r="T1382" t="s">
        <v>967</v>
      </c>
      <c r="U1382" t="s">
        <v>968</v>
      </c>
      <c r="W1382" t="s">
        <v>969</v>
      </c>
      <c r="X1382" t="s">
        <v>243</v>
      </c>
      <c r="Z1382" t="s">
        <v>245</v>
      </c>
      <c r="AA1382" t="s">
        <v>3043</v>
      </c>
    </row>
    <row r="1383" spans="1:27" x14ac:dyDescent="0.2">
      <c r="A1383">
        <v>4337</v>
      </c>
      <c r="B1383" t="s">
        <v>3044</v>
      </c>
      <c r="C1383" t="str">
        <f t="shared" si="105"/>
        <v>F</v>
      </c>
      <c r="D1383" t="str">
        <f t="shared" si="106"/>
        <v>4F0412</v>
      </c>
      <c r="E1383" t="str">
        <f t="shared" si="107"/>
        <v>F4</v>
      </c>
      <c r="F1383" t="s">
        <v>3045</v>
      </c>
      <c r="G1383" t="s">
        <v>987</v>
      </c>
      <c r="H1383" t="str">
        <f t="shared" si="108"/>
        <v>Saurauia_confertaABX5542</v>
      </c>
      <c r="I1383" t="s">
        <v>46</v>
      </c>
      <c r="J1383" s="5">
        <v>8.4</v>
      </c>
      <c r="K1383" s="6" t="s">
        <v>3046</v>
      </c>
      <c r="L1383">
        <v>1</v>
      </c>
      <c r="M1383" t="s">
        <v>33</v>
      </c>
      <c r="N1383" t="s">
        <v>3047</v>
      </c>
      <c r="O1383" t="str">
        <f t="shared" si="109"/>
        <v>YS4F0412ABX5542</v>
      </c>
      <c r="P1383" t="s">
        <v>181</v>
      </c>
      <c r="S1383" t="s">
        <v>294</v>
      </c>
      <c r="T1383" t="s">
        <v>295</v>
      </c>
      <c r="U1383" t="s">
        <v>991</v>
      </c>
      <c r="W1383" t="s">
        <v>992</v>
      </c>
      <c r="X1383" t="s">
        <v>182</v>
      </c>
      <c r="Z1383" t="s">
        <v>183</v>
      </c>
    </row>
    <row r="1384" spans="1:27" x14ac:dyDescent="0.2">
      <c r="A1384">
        <v>4395</v>
      </c>
      <c r="B1384" t="s">
        <v>3048</v>
      </c>
      <c r="C1384" t="str">
        <f t="shared" si="105"/>
        <v>F</v>
      </c>
      <c r="D1384" t="str">
        <f t="shared" si="106"/>
        <v>4F0487</v>
      </c>
      <c r="E1384" t="str">
        <f t="shared" si="107"/>
        <v>F4</v>
      </c>
      <c r="F1384" t="s">
        <v>3049</v>
      </c>
      <c r="G1384" t="s">
        <v>965</v>
      </c>
      <c r="H1384" t="str">
        <f t="shared" si="108"/>
        <v>Homalanthus_nervosusABX5542</v>
      </c>
      <c r="I1384" t="s">
        <v>99</v>
      </c>
      <c r="J1384" s="5">
        <v>8.6999999999999993</v>
      </c>
      <c r="K1384" t="s">
        <v>3050</v>
      </c>
      <c r="L1384">
        <v>1</v>
      </c>
      <c r="M1384" t="s">
        <v>33</v>
      </c>
      <c r="N1384" t="s">
        <v>3047</v>
      </c>
      <c r="O1384" t="str">
        <f t="shared" si="109"/>
        <v>YS4F0487ABX5542</v>
      </c>
      <c r="P1384" t="s">
        <v>181</v>
      </c>
      <c r="S1384" t="s">
        <v>552</v>
      </c>
      <c r="T1384" t="s">
        <v>967</v>
      </c>
      <c r="U1384" t="s">
        <v>968</v>
      </c>
      <c r="W1384" t="s">
        <v>969</v>
      </c>
      <c r="X1384" t="s">
        <v>182</v>
      </c>
      <c r="Z1384" t="s">
        <v>183</v>
      </c>
    </row>
    <row r="1385" spans="1:27" x14ac:dyDescent="0.2">
      <c r="A1385">
        <v>4396</v>
      </c>
      <c r="B1385" t="s">
        <v>3048</v>
      </c>
      <c r="C1385" t="str">
        <f t="shared" si="105"/>
        <v>F</v>
      </c>
      <c r="D1385" t="str">
        <f t="shared" si="106"/>
        <v>4F0487</v>
      </c>
      <c r="E1385" t="str">
        <f t="shared" si="107"/>
        <v>F4</v>
      </c>
      <c r="F1385" t="s">
        <v>3049</v>
      </c>
      <c r="G1385" t="s">
        <v>965</v>
      </c>
      <c r="H1385" t="str">
        <f t="shared" si="108"/>
        <v>Homalanthus_nervosusABX5542</v>
      </c>
      <c r="I1385" t="s">
        <v>99</v>
      </c>
      <c r="J1385" s="5">
        <v>8.6999999999999993</v>
      </c>
      <c r="K1385" t="s">
        <v>3050</v>
      </c>
      <c r="L1385">
        <v>1</v>
      </c>
      <c r="M1385" t="s">
        <v>33</v>
      </c>
      <c r="N1385" t="s">
        <v>3047</v>
      </c>
      <c r="O1385" t="str">
        <f t="shared" si="109"/>
        <v>YS4F0487ABX5542</v>
      </c>
      <c r="P1385" t="s">
        <v>181</v>
      </c>
      <c r="S1385" t="s">
        <v>552</v>
      </c>
      <c r="T1385" t="s">
        <v>967</v>
      </c>
      <c r="U1385" t="s">
        <v>968</v>
      </c>
      <c r="W1385" t="s">
        <v>969</v>
      </c>
      <c r="X1385" t="s">
        <v>182</v>
      </c>
      <c r="Z1385" t="s">
        <v>183</v>
      </c>
    </row>
    <row r="1386" spans="1:27" x14ac:dyDescent="0.2">
      <c r="A1386">
        <v>2266</v>
      </c>
      <c r="B1386" t="s">
        <v>3051</v>
      </c>
      <c r="C1386" t="str">
        <f t="shared" si="105"/>
        <v>F</v>
      </c>
      <c r="D1386" t="str">
        <f t="shared" si="106"/>
        <v>1F0070</v>
      </c>
      <c r="E1386" t="str">
        <f t="shared" si="107"/>
        <v>F1</v>
      </c>
      <c r="F1386" t="s">
        <v>3052</v>
      </c>
      <c r="G1386" t="s">
        <v>1478</v>
      </c>
      <c r="H1386" t="str">
        <f t="shared" si="108"/>
        <v>Piper_gibbilimbumABX6387</v>
      </c>
      <c r="I1386" t="s">
        <v>46</v>
      </c>
      <c r="J1386" s="5">
        <v>7.7</v>
      </c>
      <c r="K1386" t="s">
        <v>3053</v>
      </c>
      <c r="L1386">
        <v>1</v>
      </c>
      <c r="M1386" t="s">
        <v>57</v>
      </c>
      <c r="N1386" t="s">
        <v>1116</v>
      </c>
      <c r="O1386" t="str">
        <f t="shared" si="109"/>
        <v>YS1F0070ABX6387</v>
      </c>
      <c r="P1386" t="s">
        <v>59</v>
      </c>
      <c r="S1386" t="s">
        <v>959</v>
      </c>
      <c r="T1386" t="s">
        <v>960</v>
      </c>
      <c r="U1386" t="s">
        <v>1481</v>
      </c>
      <c r="W1386" t="s">
        <v>1482</v>
      </c>
      <c r="X1386" t="s">
        <v>64</v>
      </c>
      <c r="Z1386" t="s">
        <v>172</v>
      </c>
      <c r="AA1386" t="s">
        <v>1117</v>
      </c>
    </row>
    <row r="1387" spans="1:27" x14ac:dyDescent="0.2">
      <c r="A1387">
        <v>4331</v>
      </c>
      <c r="B1387" t="s">
        <v>3054</v>
      </c>
      <c r="C1387" t="str">
        <f t="shared" si="105"/>
        <v>F</v>
      </c>
      <c r="D1387" t="str">
        <f t="shared" si="106"/>
        <v>4F0406</v>
      </c>
      <c r="E1387" t="str">
        <f t="shared" si="107"/>
        <v>F4</v>
      </c>
      <c r="F1387" t="s">
        <v>3055</v>
      </c>
      <c r="G1387" t="s">
        <v>965</v>
      </c>
      <c r="H1387" t="str">
        <f t="shared" si="108"/>
        <v>Homalanthus_nervosusABY6340</v>
      </c>
      <c r="I1387" t="s">
        <v>331</v>
      </c>
      <c r="J1387" s="5">
        <v>13</v>
      </c>
      <c r="K1387" t="s">
        <v>3056</v>
      </c>
      <c r="L1387">
        <v>1</v>
      </c>
      <c r="M1387" t="s">
        <v>57</v>
      </c>
      <c r="N1387" t="s">
        <v>3057</v>
      </c>
      <c r="O1387" t="str">
        <f t="shared" si="109"/>
        <v>YS4F0406ABY6340</v>
      </c>
      <c r="P1387" t="s">
        <v>72</v>
      </c>
      <c r="S1387" t="s">
        <v>552</v>
      </c>
      <c r="T1387" t="s">
        <v>967</v>
      </c>
      <c r="U1387" t="s">
        <v>968</v>
      </c>
      <c r="W1387" t="s">
        <v>969</v>
      </c>
      <c r="X1387" t="s">
        <v>474</v>
      </c>
      <c r="Z1387" t="s">
        <v>3058</v>
      </c>
      <c r="AA1387" t="s">
        <v>3059</v>
      </c>
    </row>
    <row r="1388" spans="1:27" x14ac:dyDescent="0.2">
      <c r="A1388">
        <v>3682</v>
      </c>
      <c r="B1388" t="s">
        <v>2763</v>
      </c>
      <c r="C1388" t="str">
        <f t="shared" si="105"/>
        <v>F</v>
      </c>
      <c r="D1388" t="str">
        <f t="shared" si="106"/>
        <v>3F0329</v>
      </c>
      <c r="E1388" t="str">
        <f t="shared" si="107"/>
        <v>F3</v>
      </c>
      <c r="F1388" t="s">
        <v>2764</v>
      </c>
      <c r="G1388" t="s">
        <v>2765</v>
      </c>
      <c r="H1388" t="str">
        <f t="shared" si="108"/>
        <v>Podocarpus_neriifoliusABY6340</v>
      </c>
      <c r="I1388" t="s">
        <v>99</v>
      </c>
      <c r="J1388" s="5">
        <v>20.3</v>
      </c>
      <c r="K1388" t="s">
        <v>2976</v>
      </c>
      <c r="L1388">
        <v>3</v>
      </c>
      <c r="M1388" t="s">
        <v>33</v>
      </c>
      <c r="N1388" t="s">
        <v>3057</v>
      </c>
      <c r="O1388" t="str">
        <f t="shared" si="109"/>
        <v>YS3F0329ABY6340</v>
      </c>
      <c r="P1388" t="s">
        <v>72</v>
      </c>
      <c r="S1388" t="s">
        <v>2767</v>
      </c>
      <c r="T1388" t="s">
        <v>2768</v>
      </c>
      <c r="U1388" t="s">
        <v>2769</v>
      </c>
      <c r="W1388" t="s">
        <v>2770</v>
      </c>
      <c r="X1388" t="s">
        <v>474</v>
      </c>
      <c r="Z1388" t="s">
        <v>3058</v>
      </c>
      <c r="AA1388" t="s">
        <v>3059</v>
      </c>
    </row>
    <row r="1389" spans="1:27" x14ac:dyDescent="0.2">
      <c r="A1389">
        <v>2999</v>
      </c>
      <c r="B1389" t="s">
        <v>2792</v>
      </c>
      <c r="C1389" t="str">
        <f t="shared" si="105"/>
        <v>F</v>
      </c>
      <c r="D1389" t="str">
        <f t="shared" si="106"/>
        <v>2F0160</v>
      </c>
      <c r="E1389" t="str">
        <f t="shared" si="107"/>
        <v>F2</v>
      </c>
      <c r="F1389" t="s">
        <v>2793</v>
      </c>
      <c r="G1389" t="s">
        <v>1598</v>
      </c>
      <c r="H1389" t="str">
        <f t="shared" si="108"/>
        <v>Trema_orientalisABY6340</v>
      </c>
      <c r="I1389" t="s">
        <v>310</v>
      </c>
      <c r="J1389" s="5">
        <v>21</v>
      </c>
      <c r="K1389" t="s">
        <v>3060</v>
      </c>
      <c r="L1389">
        <v>1</v>
      </c>
      <c r="M1389" t="s">
        <v>57</v>
      </c>
      <c r="N1389" t="s">
        <v>3057</v>
      </c>
      <c r="O1389" t="str">
        <f t="shared" si="109"/>
        <v>YS2F0160ABY6340</v>
      </c>
      <c r="P1389" t="s">
        <v>72</v>
      </c>
      <c r="S1389" t="s">
        <v>1600</v>
      </c>
      <c r="T1389" t="s">
        <v>1601</v>
      </c>
      <c r="U1389" t="s">
        <v>1602</v>
      </c>
      <c r="V1389" t="s">
        <v>2795</v>
      </c>
      <c r="W1389" t="s">
        <v>2796</v>
      </c>
      <c r="X1389" t="s">
        <v>474</v>
      </c>
      <c r="Z1389" t="s">
        <v>3058</v>
      </c>
      <c r="AA1389" t="s">
        <v>3059</v>
      </c>
    </row>
    <row r="1390" spans="1:27" x14ac:dyDescent="0.2">
      <c r="A1390">
        <v>3650</v>
      </c>
      <c r="B1390" t="s">
        <v>3061</v>
      </c>
      <c r="C1390" t="str">
        <f t="shared" si="105"/>
        <v>F</v>
      </c>
      <c r="D1390" t="str">
        <f t="shared" si="106"/>
        <v>3F0283</v>
      </c>
      <c r="E1390" t="str">
        <f t="shared" si="107"/>
        <v>F3</v>
      </c>
      <c r="F1390" t="s">
        <v>3062</v>
      </c>
      <c r="G1390" t="s">
        <v>1478</v>
      </c>
      <c r="H1390" t="str">
        <f t="shared" si="108"/>
        <v>Piper_gibbilimbumABY9175</v>
      </c>
      <c r="I1390" t="s">
        <v>46</v>
      </c>
      <c r="J1390" s="5">
        <v>7.2</v>
      </c>
      <c r="K1390" t="s">
        <v>3063</v>
      </c>
      <c r="L1390">
        <v>1</v>
      </c>
      <c r="M1390" t="s">
        <v>57</v>
      </c>
      <c r="N1390" t="s">
        <v>272</v>
      </c>
      <c r="O1390" t="str">
        <f t="shared" si="109"/>
        <v>YS3F0283ABY9175</v>
      </c>
      <c r="P1390" t="s">
        <v>189</v>
      </c>
      <c r="S1390" t="s">
        <v>959</v>
      </c>
      <c r="T1390" t="s">
        <v>960</v>
      </c>
      <c r="U1390" t="s">
        <v>1481</v>
      </c>
      <c r="W1390" t="s">
        <v>1482</v>
      </c>
      <c r="X1390" t="s">
        <v>251</v>
      </c>
      <c r="Z1390" t="s">
        <v>273</v>
      </c>
      <c r="AA1390" t="s">
        <v>274</v>
      </c>
    </row>
    <row r="1391" spans="1:27" x14ac:dyDescent="0.2">
      <c r="A1391">
        <v>2207</v>
      </c>
      <c r="B1391" t="s">
        <v>2956</v>
      </c>
      <c r="C1391" t="str">
        <f t="shared" si="105"/>
        <v>F</v>
      </c>
      <c r="D1391" t="str">
        <f t="shared" si="106"/>
        <v>1F0020</v>
      </c>
      <c r="E1391" t="str">
        <f t="shared" si="107"/>
        <v>F1</v>
      </c>
      <c r="F1391" t="s">
        <v>2957</v>
      </c>
      <c r="G1391" t="s">
        <v>2280</v>
      </c>
      <c r="H1391" t="str">
        <f t="shared" si="108"/>
        <v>Lithocarpus_celebicusABY9175</v>
      </c>
      <c r="I1391" t="s">
        <v>31</v>
      </c>
      <c r="J1391" s="5">
        <v>16.3</v>
      </c>
      <c r="K1391" t="s">
        <v>2991</v>
      </c>
      <c r="L1391">
        <v>1</v>
      </c>
      <c r="M1391" t="s">
        <v>57</v>
      </c>
      <c r="N1391" t="s">
        <v>272</v>
      </c>
      <c r="O1391" t="str">
        <f t="shared" si="109"/>
        <v>YS1F0020ABY9175</v>
      </c>
      <c r="P1391" t="s">
        <v>189</v>
      </c>
      <c r="S1391" t="s">
        <v>2283</v>
      </c>
      <c r="T1391" t="s">
        <v>2284</v>
      </c>
      <c r="U1391" t="s">
        <v>2285</v>
      </c>
      <c r="W1391" t="s">
        <v>2286</v>
      </c>
      <c r="X1391" t="s">
        <v>251</v>
      </c>
      <c r="Z1391" t="s">
        <v>273</v>
      </c>
      <c r="AA1391" t="s">
        <v>274</v>
      </c>
    </row>
    <row r="1392" spans="1:27" x14ac:dyDescent="0.2">
      <c r="A1392">
        <v>3071</v>
      </c>
      <c r="B1392" t="s">
        <v>2934</v>
      </c>
      <c r="C1392" t="str">
        <f t="shared" si="105"/>
        <v>F</v>
      </c>
      <c r="D1392" t="str">
        <f t="shared" si="106"/>
        <v>2F0194</v>
      </c>
      <c r="E1392" t="str">
        <f t="shared" si="107"/>
        <v>F2</v>
      </c>
      <c r="F1392" t="s">
        <v>2935</v>
      </c>
      <c r="G1392" t="s">
        <v>2280</v>
      </c>
      <c r="H1392" t="str">
        <f t="shared" si="108"/>
        <v>Lithocarpus_celebicusACA3495</v>
      </c>
      <c r="I1392" t="s">
        <v>228</v>
      </c>
      <c r="J1392" s="5">
        <v>7.1</v>
      </c>
      <c r="K1392" t="s">
        <v>3064</v>
      </c>
      <c r="L1392">
        <v>1</v>
      </c>
      <c r="M1392" t="s">
        <v>33</v>
      </c>
      <c r="N1392" t="s">
        <v>3065</v>
      </c>
      <c r="O1392" t="str">
        <f t="shared" si="109"/>
        <v>YS2F0194ACA3495</v>
      </c>
      <c r="P1392" t="s">
        <v>59</v>
      </c>
      <c r="S1392" t="s">
        <v>2283</v>
      </c>
      <c r="T1392" t="s">
        <v>2284</v>
      </c>
      <c r="U1392" t="s">
        <v>2285</v>
      </c>
      <c r="W1392" t="s">
        <v>2286</v>
      </c>
      <c r="X1392" t="s">
        <v>382</v>
      </c>
      <c r="AA1392" t="s">
        <v>3066</v>
      </c>
    </row>
    <row r="1393" spans="1:27" x14ac:dyDescent="0.2">
      <c r="A1393">
        <v>3725</v>
      </c>
      <c r="B1393" t="s">
        <v>2945</v>
      </c>
      <c r="C1393" t="str">
        <f t="shared" si="105"/>
        <v>F</v>
      </c>
      <c r="D1393" t="str">
        <f t="shared" si="106"/>
        <v>3F0375</v>
      </c>
      <c r="E1393" t="str">
        <f t="shared" si="107"/>
        <v>F3</v>
      </c>
      <c r="F1393" t="s">
        <v>2946</v>
      </c>
      <c r="G1393" t="s">
        <v>2280</v>
      </c>
      <c r="H1393" t="str">
        <f t="shared" si="108"/>
        <v>Lithocarpus_celebicusACA3495</v>
      </c>
      <c r="I1393" t="s">
        <v>31</v>
      </c>
      <c r="J1393" s="5">
        <v>12.7</v>
      </c>
      <c r="K1393" t="s">
        <v>2947</v>
      </c>
      <c r="L1393">
        <v>2</v>
      </c>
      <c r="M1393" t="s">
        <v>33</v>
      </c>
      <c r="N1393" t="s">
        <v>3065</v>
      </c>
      <c r="O1393" t="str">
        <f t="shared" si="109"/>
        <v>YS3F0375ACA3495</v>
      </c>
      <c r="P1393" t="s">
        <v>59</v>
      </c>
      <c r="S1393" t="s">
        <v>2283</v>
      </c>
      <c r="T1393" t="s">
        <v>2284</v>
      </c>
      <c r="U1393" t="s">
        <v>2285</v>
      </c>
      <c r="W1393" t="s">
        <v>2286</v>
      </c>
      <c r="X1393" t="s">
        <v>382</v>
      </c>
      <c r="AA1393" t="s">
        <v>3066</v>
      </c>
    </row>
    <row r="1394" spans="1:27" x14ac:dyDescent="0.2">
      <c r="A1394">
        <v>3149</v>
      </c>
      <c r="B1394" t="s">
        <v>2920</v>
      </c>
      <c r="C1394" t="str">
        <f t="shared" si="105"/>
        <v>F</v>
      </c>
      <c r="D1394" t="str">
        <f t="shared" si="106"/>
        <v>2F0202</v>
      </c>
      <c r="E1394" t="str">
        <f t="shared" si="107"/>
        <v>F2</v>
      </c>
      <c r="F1394" t="s">
        <v>2921</v>
      </c>
      <c r="G1394" t="s">
        <v>2280</v>
      </c>
      <c r="H1394" t="str">
        <f t="shared" si="108"/>
        <v>Lithocarpus_celebicusACA3495</v>
      </c>
      <c r="I1394" t="s">
        <v>3067</v>
      </c>
      <c r="J1394" s="5">
        <v>15.2</v>
      </c>
      <c r="K1394" t="s">
        <v>3068</v>
      </c>
      <c r="L1394">
        <v>3</v>
      </c>
      <c r="M1394" t="s">
        <v>33</v>
      </c>
      <c r="N1394" t="s">
        <v>3065</v>
      </c>
      <c r="O1394" t="str">
        <f t="shared" si="109"/>
        <v>YS2F0202ACA3495</v>
      </c>
      <c r="P1394" t="s">
        <v>59</v>
      </c>
      <c r="S1394" t="s">
        <v>2283</v>
      </c>
      <c r="T1394" t="s">
        <v>2284</v>
      </c>
      <c r="U1394" t="s">
        <v>2285</v>
      </c>
      <c r="W1394" t="s">
        <v>2286</v>
      </c>
      <c r="X1394" t="s">
        <v>382</v>
      </c>
      <c r="AA1394" t="s">
        <v>3066</v>
      </c>
    </row>
    <row r="1395" spans="1:27" x14ac:dyDescent="0.2">
      <c r="A1395">
        <v>3633</v>
      </c>
      <c r="B1395" t="s">
        <v>2909</v>
      </c>
      <c r="C1395" t="str">
        <f t="shared" si="105"/>
        <v>F</v>
      </c>
      <c r="D1395" t="str">
        <f t="shared" si="106"/>
        <v>3F0270</v>
      </c>
      <c r="E1395" t="str">
        <f t="shared" si="107"/>
        <v>F3</v>
      </c>
      <c r="F1395" t="s">
        <v>2910</v>
      </c>
      <c r="G1395" t="s">
        <v>965</v>
      </c>
      <c r="H1395" t="str">
        <f t="shared" si="108"/>
        <v>Homalanthus_nervosusACA8529</v>
      </c>
      <c r="I1395" t="s">
        <v>31</v>
      </c>
      <c r="J1395" s="5">
        <v>8.6999999999999993</v>
      </c>
      <c r="K1395" t="s">
        <v>3069</v>
      </c>
      <c r="L1395">
        <v>1</v>
      </c>
      <c r="M1395" t="s">
        <v>33</v>
      </c>
      <c r="N1395" t="s">
        <v>279</v>
      </c>
      <c r="O1395" t="str">
        <f t="shared" si="109"/>
        <v>YS3F0270ACA8529</v>
      </c>
      <c r="P1395" t="s">
        <v>59</v>
      </c>
      <c r="S1395" t="s">
        <v>552</v>
      </c>
      <c r="T1395" t="s">
        <v>967</v>
      </c>
      <c r="U1395" t="s">
        <v>968</v>
      </c>
      <c r="W1395" t="s">
        <v>969</v>
      </c>
      <c r="X1395" t="s">
        <v>64</v>
      </c>
      <c r="Z1395" t="s">
        <v>280</v>
      </c>
      <c r="AA1395" t="s">
        <v>281</v>
      </c>
    </row>
    <row r="1396" spans="1:27" x14ac:dyDescent="0.2">
      <c r="A1396">
        <v>4338</v>
      </c>
      <c r="B1396" t="s">
        <v>3070</v>
      </c>
      <c r="C1396" t="str">
        <f t="shared" si="105"/>
        <v>F</v>
      </c>
      <c r="D1396" t="str">
        <f t="shared" si="106"/>
        <v>4F0413</v>
      </c>
      <c r="E1396" t="str">
        <f t="shared" si="107"/>
        <v>F4</v>
      </c>
      <c r="F1396" t="s">
        <v>3071</v>
      </c>
      <c r="G1396" t="s">
        <v>965</v>
      </c>
      <c r="H1396" t="str">
        <f t="shared" si="108"/>
        <v>Homalanthus_nervosusACA8529</v>
      </c>
      <c r="I1396" t="s">
        <v>99</v>
      </c>
      <c r="J1396" s="5">
        <v>9.5</v>
      </c>
      <c r="K1396" t="s">
        <v>3072</v>
      </c>
      <c r="L1396">
        <v>1</v>
      </c>
      <c r="M1396" t="s">
        <v>33</v>
      </c>
      <c r="N1396" t="s">
        <v>279</v>
      </c>
      <c r="O1396" t="str">
        <f t="shared" si="109"/>
        <v>YS4F0413ACA8529</v>
      </c>
      <c r="P1396" t="s">
        <v>59</v>
      </c>
      <c r="S1396" t="s">
        <v>552</v>
      </c>
      <c r="T1396" t="s">
        <v>967</v>
      </c>
      <c r="U1396" t="s">
        <v>968</v>
      </c>
      <c r="W1396" t="s">
        <v>969</v>
      </c>
      <c r="X1396" t="s">
        <v>64</v>
      </c>
      <c r="Z1396" t="s">
        <v>280</v>
      </c>
      <c r="AA1396" t="s">
        <v>281</v>
      </c>
    </row>
    <row r="1397" spans="1:27" x14ac:dyDescent="0.2">
      <c r="A1397">
        <v>4369</v>
      </c>
      <c r="B1397" t="s">
        <v>3073</v>
      </c>
      <c r="C1397" t="str">
        <f t="shared" si="105"/>
        <v>F</v>
      </c>
      <c r="D1397" t="str">
        <f t="shared" si="106"/>
        <v>4F0456</v>
      </c>
      <c r="E1397" t="str">
        <f t="shared" si="107"/>
        <v>F4</v>
      </c>
      <c r="F1397" t="s">
        <v>3074</v>
      </c>
      <c r="G1397" t="s">
        <v>965</v>
      </c>
      <c r="H1397" t="str">
        <f t="shared" si="108"/>
        <v>Homalanthus_nervosusACA8529</v>
      </c>
      <c r="I1397" t="s">
        <v>31</v>
      </c>
      <c r="J1397" s="5">
        <v>9.5</v>
      </c>
      <c r="K1397" t="s">
        <v>3075</v>
      </c>
      <c r="L1397">
        <v>1</v>
      </c>
      <c r="M1397" t="s">
        <v>33</v>
      </c>
      <c r="N1397" t="s">
        <v>279</v>
      </c>
      <c r="O1397" t="str">
        <f t="shared" si="109"/>
        <v>YS4F0456ACA8529</v>
      </c>
      <c r="P1397" t="s">
        <v>59</v>
      </c>
      <c r="S1397" t="s">
        <v>552</v>
      </c>
      <c r="T1397" t="s">
        <v>967</v>
      </c>
      <c r="U1397" t="s">
        <v>968</v>
      </c>
      <c r="W1397" t="s">
        <v>969</v>
      </c>
      <c r="X1397" t="s">
        <v>64</v>
      </c>
      <c r="Z1397" t="s">
        <v>280</v>
      </c>
      <c r="AA1397" t="s">
        <v>281</v>
      </c>
    </row>
    <row r="1398" spans="1:27" x14ac:dyDescent="0.2">
      <c r="A1398">
        <v>3730</v>
      </c>
      <c r="B1398" t="s">
        <v>2945</v>
      </c>
      <c r="C1398" t="str">
        <f t="shared" si="105"/>
        <v>F</v>
      </c>
      <c r="D1398" t="str">
        <f t="shared" si="106"/>
        <v>3F0375</v>
      </c>
      <c r="E1398" t="str">
        <f t="shared" si="107"/>
        <v>F3</v>
      </c>
      <c r="F1398" t="s">
        <v>2946</v>
      </c>
      <c r="G1398" t="s">
        <v>2280</v>
      </c>
      <c r="H1398" t="str">
        <f t="shared" si="108"/>
        <v>Lithocarpus_celebicusACA8529</v>
      </c>
      <c r="I1398" t="s">
        <v>86</v>
      </c>
      <c r="J1398" s="5">
        <v>12.7</v>
      </c>
      <c r="K1398" t="s">
        <v>3076</v>
      </c>
      <c r="L1398">
        <v>1</v>
      </c>
      <c r="M1398" t="s">
        <v>33</v>
      </c>
      <c r="N1398" t="s">
        <v>279</v>
      </c>
      <c r="O1398" t="str">
        <f t="shared" si="109"/>
        <v>YS3F0375ACA8529</v>
      </c>
      <c r="P1398" t="s">
        <v>59</v>
      </c>
      <c r="S1398" t="s">
        <v>2283</v>
      </c>
      <c r="T1398" t="s">
        <v>2284</v>
      </c>
      <c r="U1398" t="s">
        <v>2285</v>
      </c>
      <c r="W1398" t="s">
        <v>2286</v>
      </c>
      <c r="X1398" t="s">
        <v>64</v>
      </c>
      <c r="Z1398" t="s">
        <v>280</v>
      </c>
      <c r="AA1398" t="s">
        <v>281</v>
      </c>
    </row>
    <row r="1399" spans="1:27" x14ac:dyDescent="0.2">
      <c r="A1399">
        <v>2237</v>
      </c>
      <c r="B1399" t="s">
        <v>3077</v>
      </c>
      <c r="C1399" t="str">
        <f t="shared" si="105"/>
        <v>F</v>
      </c>
      <c r="D1399" t="str">
        <f t="shared" si="106"/>
        <v>1F0035</v>
      </c>
      <c r="E1399" t="str">
        <f t="shared" si="107"/>
        <v>F1</v>
      </c>
      <c r="F1399" t="s">
        <v>3078</v>
      </c>
      <c r="G1399" t="s">
        <v>965</v>
      </c>
      <c r="H1399" t="str">
        <f t="shared" si="108"/>
        <v>Homalanthus_nervosusACA8529</v>
      </c>
      <c r="I1399" t="s">
        <v>86</v>
      </c>
      <c r="J1399" s="5">
        <v>13</v>
      </c>
      <c r="K1399" t="s">
        <v>3079</v>
      </c>
      <c r="L1399">
        <v>1</v>
      </c>
      <c r="M1399" t="s">
        <v>33</v>
      </c>
      <c r="N1399" t="s">
        <v>279</v>
      </c>
      <c r="O1399" t="str">
        <f t="shared" si="109"/>
        <v>YS1F0035ACA8529</v>
      </c>
      <c r="P1399" t="s">
        <v>59</v>
      </c>
      <c r="S1399" t="s">
        <v>552</v>
      </c>
      <c r="T1399" t="s">
        <v>967</v>
      </c>
      <c r="U1399" t="s">
        <v>968</v>
      </c>
      <c r="W1399" t="s">
        <v>969</v>
      </c>
      <c r="X1399" t="s">
        <v>64</v>
      </c>
      <c r="Z1399" t="s">
        <v>280</v>
      </c>
      <c r="AA1399" t="s">
        <v>281</v>
      </c>
    </row>
    <row r="1400" spans="1:27" x14ac:dyDescent="0.2">
      <c r="A1400">
        <v>3019</v>
      </c>
      <c r="B1400" t="s">
        <v>2878</v>
      </c>
      <c r="C1400" t="str">
        <f t="shared" si="105"/>
        <v>F</v>
      </c>
      <c r="D1400" t="str">
        <f t="shared" si="106"/>
        <v>2F0166</v>
      </c>
      <c r="E1400" t="str">
        <f t="shared" si="107"/>
        <v>F2</v>
      </c>
      <c r="F1400" t="s">
        <v>2879</v>
      </c>
      <c r="G1400" t="s">
        <v>2280</v>
      </c>
      <c r="H1400" t="str">
        <f t="shared" si="108"/>
        <v>Lithocarpus_celebicusACA8529</v>
      </c>
      <c r="I1400" t="s">
        <v>259</v>
      </c>
      <c r="J1400" s="5">
        <v>15.8</v>
      </c>
      <c r="K1400" t="s">
        <v>3080</v>
      </c>
      <c r="L1400">
        <v>5</v>
      </c>
      <c r="M1400" t="s">
        <v>33</v>
      </c>
      <c r="N1400" t="s">
        <v>279</v>
      </c>
      <c r="O1400" t="str">
        <f t="shared" si="109"/>
        <v>YS2F0166ACA8529</v>
      </c>
      <c r="P1400" t="s">
        <v>59</v>
      </c>
      <c r="S1400" t="s">
        <v>2283</v>
      </c>
      <c r="T1400" t="s">
        <v>2284</v>
      </c>
      <c r="U1400" t="s">
        <v>2285</v>
      </c>
      <c r="W1400" t="s">
        <v>2286</v>
      </c>
      <c r="X1400" t="s">
        <v>64</v>
      </c>
      <c r="Z1400" t="s">
        <v>280</v>
      </c>
      <c r="AA1400" t="s">
        <v>281</v>
      </c>
    </row>
    <row r="1401" spans="1:27" x14ac:dyDescent="0.2">
      <c r="A1401">
        <v>2221</v>
      </c>
      <c r="B1401" t="s">
        <v>2956</v>
      </c>
      <c r="C1401" t="str">
        <f t="shared" si="105"/>
        <v>F</v>
      </c>
      <c r="D1401" t="str">
        <f t="shared" si="106"/>
        <v>1F0020</v>
      </c>
      <c r="E1401" t="str">
        <f t="shared" si="107"/>
        <v>F1</v>
      </c>
      <c r="F1401" t="s">
        <v>2957</v>
      </c>
      <c r="G1401" t="s">
        <v>2280</v>
      </c>
      <c r="H1401" t="str">
        <f t="shared" si="108"/>
        <v>Lithocarpus_celebicusACA8529</v>
      </c>
      <c r="I1401" t="s">
        <v>411</v>
      </c>
      <c r="J1401" s="5">
        <v>16.3</v>
      </c>
      <c r="K1401" t="s">
        <v>3081</v>
      </c>
      <c r="L1401">
        <v>1</v>
      </c>
      <c r="M1401" t="s">
        <v>33</v>
      </c>
      <c r="N1401" t="s">
        <v>279</v>
      </c>
      <c r="O1401" t="str">
        <f t="shared" si="109"/>
        <v>YS1F0020ACA8529</v>
      </c>
      <c r="P1401" t="s">
        <v>59</v>
      </c>
      <c r="S1401" t="s">
        <v>2283</v>
      </c>
      <c r="T1401" t="s">
        <v>2284</v>
      </c>
      <c r="U1401" t="s">
        <v>2285</v>
      </c>
      <c r="W1401" t="s">
        <v>2286</v>
      </c>
      <c r="X1401" t="s">
        <v>64</v>
      </c>
      <c r="Z1401" t="s">
        <v>280</v>
      </c>
      <c r="AA1401" t="s">
        <v>281</v>
      </c>
    </row>
    <row r="1402" spans="1:27" x14ac:dyDescent="0.2">
      <c r="A1402">
        <v>3224</v>
      </c>
      <c r="B1402" t="s">
        <v>3000</v>
      </c>
      <c r="C1402" t="str">
        <f t="shared" si="105"/>
        <v>F</v>
      </c>
      <c r="D1402" t="str">
        <f t="shared" si="106"/>
        <v>2F0257</v>
      </c>
      <c r="E1402" t="str">
        <f t="shared" si="107"/>
        <v>F2</v>
      </c>
      <c r="F1402" t="s">
        <v>3001</v>
      </c>
      <c r="G1402" t="s">
        <v>3002</v>
      </c>
      <c r="H1402" t="str">
        <f t="shared" si="108"/>
        <v>Alphitonia_incanaACB0687</v>
      </c>
      <c r="I1402" t="s">
        <v>151</v>
      </c>
      <c r="J1402" s="5">
        <v>5.6</v>
      </c>
      <c r="K1402" t="s">
        <v>3082</v>
      </c>
      <c r="L1402">
        <v>1</v>
      </c>
      <c r="M1402" t="s">
        <v>33</v>
      </c>
      <c r="N1402" t="s">
        <v>1753</v>
      </c>
      <c r="O1402" t="str">
        <f t="shared" si="109"/>
        <v>YS2F0257ACB0687</v>
      </c>
      <c r="P1402" t="s">
        <v>59</v>
      </c>
      <c r="S1402" t="s">
        <v>1178</v>
      </c>
      <c r="T1402" t="s">
        <v>3005</v>
      </c>
      <c r="U1402" t="s">
        <v>3006</v>
      </c>
      <c r="W1402" t="s">
        <v>3007</v>
      </c>
      <c r="X1402" t="s">
        <v>64</v>
      </c>
      <c r="AA1402" t="s">
        <v>1754</v>
      </c>
    </row>
    <row r="1403" spans="1:27" x14ac:dyDescent="0.2">
      <c r="A1403">
        <v>3654</v>
      </c>
      <c r="B1403" t="s">
        <v>3083</v>
      </c>
      <c r="C1403" t="str">
        <f t="shared" si="105"/>
        <v>F</v>
      </c>
      <c r="D1403" t="str">
        <f t="shared" si="106"/>
        <v>3F0293</v>
      </c>
      <c r="E1403" t="str">
        <f t="shared" si="107"/>
        <v>F3</v>
      </c>
      <c r="F1403" t="s">
        <v>3084</v>
      </c>
      <c r="G1403" t="s">
        <v>1921</v>
      </c>
      <c r="H1403" t="str">
        <f t="shared" si="108"/>
        <v>Syzygium_decipiensACB0687</v>
      </c>
      <c r="I1403" t="s">
        <v>46</v>
      </c>
      <c r="J1403" s="5">
        <v>10</v>
      </c>
      <c r="K1403" t="s">
        <v>3085</v>
      </c>
      <c r="L1403">
        <v>1</v>
      </c>
      <c r="M1403" t="s">
        <v>57</v>
      </c>
      <c r="N1403" t="s">
        <v>1753</v>
      </c>
      <c r="O1403" t="str">
        <f t="shared" si="109"/>
        <v>YS3F0293ACB0687</v>
      </c>
      <c r="P1403" t="s">
        <v>59</v>
      </c>
      <c r="S1403" t="s">
        <v>510</v>
      </c>
      <c r="T1403" t="s">
        <v>511</v>
      </c>
      <c r="U1403" t="s">
        <v>1923</v>
      </c>
      <c r="W1403" t="s">
        <v>1924</v>
      </c>
      <c r="X1403" t="s">
        <v>64</v>
      </c>
      <c r="AA1403" t="s">
        <v>1754</v>
      </c>
    </row>
    <row r="1404" spans="1:27" x14ac:dyDescent="0.2">
      <c r="A1404">
        <v>4435</v>
      </c>
      <c r="B1404" t="s">
        <v>3086</v>
      </c>
      <c r="C1404" t="str">
        <f t="shared" si="105"/>
        <v>F</v>
      </c>
      <c r="D1404" t="str">
        <f t="shared" si="106"/>
        <v>4F0515</v>
      </c>
      <c r="E1404" t="str">
        <f t="shared" si="107"/>
        <v>F4</v>
      </c>
      <c r="F1404" t="s">
        <v>3087</v>
      </c>
      <c r="G1404" t="s">
        <v>3088</v>
      </c>
      <c r="H1404" t="str">
        <f t="shared" si="108"/>
        <v>Ficus_dammaropsisACB8931</v>
      </c>
      <c r="I1404" t="s">
        <v>46</v>
      </c>
      <c r="J1404" s="5">
        <v>6.1</v>
      </c>
      <c r="K1404" t="s">
        <v>3089</v>
      </c>
      <c r="L1404">
        <v>1</v>
      </c>
      <c r="M1404" t="s">
        <v>57</v>
      </c>
      <c r="N1404" t="s">
        <v>3090</v>
      </c>
      <c r="O1404" t="str">
        <f t="shared" si="109"/>
        <v>YS4F0515ACB8931</v>
      </c>
      <c r="P1404" t="s">
        <v>59</v>
      </c>
      <c r="S1404" t="s">
        <v>93</v>
      </c>
      <c r="T1404" t="s">
        <v>94</v>
      </c>
      <c r="U1404" t="s">
        <v>3091</v>
      </c>
      <c r="W1404" t="s">
        <v>3092</v>
      </c>
      <c r="X1404" t="s">
        <v>578</v>
      </c>
      <c r="Z1404" t="s">
        <v>3093</v>
      </c>
      <c r="AA1404" t="s">
        <v>3094</v>
      </c>
    </row>
    <row r="1405" spans="1:27" x14ac:dyDescent="0.2">
      <c r="A1405">
        <v>4397</v>
      </c>
      <c r="B1405" t="s">
        <v>3095</v>
      </c>
      <c r="C1405" t="str">
        <f t="shared" si="105"/>
        <v>F</v>
      </c>
      <c r="D1405" t="str">
        <f t="shared" si="106"/>
        <v>4F0490</v>
      </c>
      <c r="E1405" t="str">
        <f t="shared" si="107"/>
        <v>F4</v>
      </c>
      <c r="F1405" t="s">
        <v>3096</v>
      </c>
      <c r="G1405" t="s">
        <v>2072</v>
      </c>
      <c r="H1405" t="str">
        <f t="shared" si="108"/>
        <v>Schefflera_setulosaACB8931</v>
      </c>
      <c r="I1405" t="s">
        <v>124</v>
      </c>
      <c r="J1405" s="5">
        <v>6.2</v>
      </c>
      <c r="K1405" t="s">
        <v>3097</v>
      </c>
      <c r="L1405">
        <v>1</v>
      </c>
      <c r="M1405" t="s">
        <v>57</v>
      </c>
      <c r="N1405" t="s">
        <v>3090</v>
      </c>
      <c r="O1405" t="str">
        <f t="shared" si="109"/>
        <v>YS4F0490ACB8931</v>
      </c>
      <c r="P1405" t="s">
        <v>59</v>
      </c>
      <c r="S1405" t="s">
        <v>316</v>
      </c>
      <c r="T1405" t="s">
        <v>2074</v>
      </c>
      <c r="U1405" t="s">
        <v>2075</v>
      </c>
      <c r="W1405" t="s">
        <v>2076</v>
      </c>
      <c r="X1405" t="s">
        <v>578</v>
      </c>
      <c r="Z1405" t="s">
        <v>3093</v>
      </c>
      <c r="AA1405" t="s">
        <v>3094</v>
      </c>
    </row>
    <row r="1406" spans="1:27" x14ac:dyDescent="0.2">
      <c r="A1406">
        <v>4410</v>
      </c>
      <c r="B1406" t="s">
        <v>2784</v>
      </c>
      <c r="C1406" t="str">
        <f t="shared" si="105"/>
        <v>F</v>
      </c>
      <c r="D1406" t="str">
        <f t="shared" si="106"/>
        <v>4F0496</v>
      </c>
      <c r="E1406" t="str">
        <f t="shared" si="107"/>
        <v>F4</v>
      </c>
      <c r="F1406" t="s">
        <v>2785</v>
      </c>
      <c r="G1406" t="s">
        <v>1598</v>
      </c>
      <c r="H1406" t="str">
        <f t="shared" si="108"/>
        <v>Trema_orientalisACB8931</v>
      </c>
      <c r="I1406" t="s">
        <v>124</v>
      </c>
      <c r="J1406" s="5">
        <v>19.2</v>
      </c>
      <c r="K1406" t="s">
        <v>3010</v>
      </c>
      <c r="L1406">
        <v>35</v>
      </c>
      <c r="M1406" t="s">
        <v>33</v>
      </c>
      <c r="N1406" t="s">
        <v>3090</v>
      </c>
      <c r="O1406" t="str">
        <f t="shared" si="109"/>
        <v>YS4F0496ACB8931</v>
      </c>
      <c r="P1406" t="s">
        <v>59</v>
      </c>
      <c r="S1406" t="s">
        <v>1600</v>
      </c>
      <c r="T1406" t="s">
        <v>1601</v>
      </c>
      <c r="U1406" t="s">
        <v>1602</v>
      </c>
      <c r="W1406" t="s">
        <v>2774</v>
      </c>
      <c r="X1406" t="s">
        <v>578</v>
      </c>
      <c r="Z1406" t="s">
        <v>3093</v>
      </c>
      <c r="AA1406" t="s">
        <v>3094</v>
      </c>
    </row>
    <row r="1407" spans="1:27" x14ac:dyDescent="0.2">
      <c r="A1407">
        <v>4412</v>
      </c>
      <c r="B1407" t="s">
        <v>2784</v>
      </c>
      <c r="C1407" t="str">
        <f t="shared" si="105"/>
        <v>F</v>
      </c>
      <c r="D1407" t="str">
        <f t="shared" si="106"/>
        <v>4F0496</v>
      </c>
      <c r="E1407" t="str">
        <f t="shared" si="107"/>
        <v>F4</v>
      </c>
      <c r="F1407" t="s">
        <v>2785</v>
      </c>
      <c r="G1407" t="s">
        <v>1598</v>
      </c>
      <c r="H1407" t="str">
        <f t="shared" si="108"/>
        <v>Trema_orientalisACB8931</v>
      </c>
      <c r="I1407" t="s">
        <v>82</v>
      </c>
      <c r="J1407" s="5">
        <v>19.2</v>
      </c>
      <c r="K1407" t="s">
        <v>3098</v>
      </c>
      <c r="L1407">
        <v>1</v>
      </c>
      <c r="M1407" t="s">
        <v>33</v>
      </c>
      <c r="N1407" t="s">
        <v>3090</v>
      </c>
      <c r="O1407" t="str">
        <f t="shared" si="109"/>
        <v>YS4F0496ACB8931</v>
      </c>
      <c r="P1407" t="s">
        <v>59</v>
      </c>
      <c r="S1407" t="s">
        <v>1600</v>
      </c>
      <c r="T1407" t="s">
        <v>1601</v>
      </c>
      <c r="U1407" t="s">
        <v>1602</v>
      </c>
      <c r="W1407" t="s">
        <v>2774</v>
      </c>
      <c r="X1407" t="s">
        <v>578</v>
      </c>
      <c r="Z1407" t="s">
        <v>3093</v>
      </c>
      <c r="AA1407" t="s">
        <v>3094</v>
      </c>
    </row>
    <row r="1408" spans="1:27" x14ac:dyDescent="0.2">
      <c r="A1408">
        <v>4413</v>
      </c>
      <c r="B1408" t="s">
        <v>2784</v>
      </c>
      <c r="C1408" t="str">
        <f t="shared" si="105"/>
        <v>F</v>
      </c>
      <c r="D1408" t="str">
        <f t="shared" si="106"/>
        <v>4F0496</v>
      </c>
      <c r="E1408" t="str">
        <f t="shared" si="107"/>
        <v>F4</v>
      </c>
      <c r="F1408" t="s">
        <v>2785</v>
      </c>
      <c r="G1408" t="s">
        <v>1598</v>
      </c>
      <c r="H1408" t="str">
        <f t="shared" si="108"/>
        <v>Trema_orientalisACB8931</v>
      </c>
      <c r="I1408" t="s">
        <v>86</v>
      </c>
      <c r="J1408" s="5">
        <v>19.2</v>
      </c>
      <c r="K1408" t="s">
        <v>3099</v>
      </c>
      <c r="L1408">
        <v>2</v>
      </c>
      <c r="M1408" t="s">
        <v>33</v>
      </c>
      <c r="N1408" t="s">
        <v>3090</v>
      </c>
      <c r="O1408" t="str">
        <f t="shared" si="109"/>
        <v>YS4F0496ACB8931</v>
      </c>
      <c r="P1408" t="s">
        <v>59</v>
      </c>
      <c r="S1408" t="s">
        <v>1600</v>
      </c>
      <c r="T1408" t="s">
        <v>1601</v>
      </c>
      <c r="U1408" t="s">
        <v>1602</v>
      </c>
      <c r="W1408" t="s">
        <v>2774</v>
      </c>
      <c r="X1408" t="s">
        <v>578</v>
      </c>
      <c r="Z1408" t="s">
        <v>3093</v>
      </c>
      <c r="AA1408" t="s">
        <v>3094</v>
      </c>
    </row>
    <row r="1409" spans="1:27" x14ac:dyDescent="0.2">
      <c r="A1409">
        <v>4414</v>
      </c>
      <c r="B1409" t="s">
        <v>2784</v>
      </c>
      <c r="C1409" t="str">
        <f t="shared" si="105"/>
        <v>F</v>
      </c>
      <c r="D1409" t="str">
        <f t="shared" si="106"/>
        <v>4F0496</v>
      </c>
      <c r="E1409" t="str">
        <f t="shared" si="107"/>
        <v>F4</v>
      </c>
      <c r="F1409" t="s">
        <v>2785</v>
      </c>
      <c r="G1409" t="s">
        <v>1598</v>
      </c>
      <c r="H1409" t="str">
        <f t="shared" si="108"/>
        <v>Trema_orientalisACB8931</v>
      </c>
      <c r="I1409" t="s">
        <v>285</v>
      </c>
      <c r="J1409" s="5">
        <v>19.2</v>
      </c>
      <c r="K1409" t="s">
        <v>3100</v>
      </c>
      <c r="L1409">
        <v>1</v>
      </c>
      <c r="M1409" t="s">
        <v>33</v>
      </c>
      <c r="N1409" t="s">
        <v>3090</v>
      </c>
      <c r="O1409" t="str">
        <f t="shared" si="109"/>
        <v>YS4F0496ACB8931</v>
      </c>
      <c r="P1409" t="s">
        <v>59</v>
      </c>
      <c r="S1409" t="s">
        <v>1600</v>
      </c>
      <c r="T1409" t="s">
        <v>1601</v>
      </c>
      <c r="U1409" t="s">
        <v>1602</v>
      </c>
      <c r="W1409" t="s">
        <v>2774</v>
      </c>
      <c r="X1409" t="s">
        <v>578</v>
      </c>
      <c r="Z1409" t="s">
        <v>3093</v>
      </c>
      <c r="AA1409" t="s">
        <v>3094</v>
      </c>
    </row>
    <row r="1410" spans="1:27" x14ac:dyDescent="0.2">
      <c r="A1410">
        <v>4420</v>
      </c>
      <c r="B1410" t="s">
        <v>2784</v>
      </c>
      <c r="C1410" t="str">
        <f t="shared" ref="C1410:C1473" si="110">CONCATENATE(LEFT(B1410,1))</f>
        <v>F</v>
      </c>
      <c r="D1410" t="str">
        <f t="shared" ref="D1410:D1473" si="111">CONCATENATE(RIGHT(F1410,6))</f>
        <v>4F0496</v>
      </c>
      <c r="E1410" t="str">
        <f t="shared" ref="E1410:E1473" si="112">CONCATENATE(C1410,LEFT(D1410,1))</f>
        <v>F4</v>
      </c>
      <c r="F1410" t="s">
        <v>2785</v>
      </c>
      <c r="G1410" t="s">
        <v>1598</v>
      </c>
      <c r="H1410" t="str">
        <f t="shared" ref="H1410:H1473" si="113">CONCATENATE(G1410,N1410)</f>
        <v>Trema_orientalisACB8931</v>
      </c>
      <c r="I1410" t="s">
        <v>479</v>
      </c>
      <c r="J1410" s="5">
        <v>19.2</v>
      </c>
      <c r="K1410" t="s">
        <v>3101</v>
      </c>
      <c r="L1410">
        <v>1</v>
      </c>
      <c r="M1410" t="s">
        <v>33</v>
      </c>
      <c r="N1410" t="s">
        <v>3090</v>
      </c>
      <c r="O1410" t="str">
        <f t="shared" ref="O1410:O1473" si="114">CONCATENATE(F1410,N1410)</f>
        <v>YS4F0496ACB8931</v>
      </c>
      <c r="P1410" t="s">
        <v>59</v>
      </c>
      <c r="S1410" t="s">
        <v>1600</v>
      </c>
      <c r="T1410" t="s">
        <v>1601</v>
      </c>
      <c r="U1410" t="s">
        <v>1602</v>
      </c>
      <c r="W1410" t="s">
        <v>2774</v>
      </c>
      <c r="X1410" t="s">
        <v>578</v>
      </c>
      <c r="Z1410" t="s">
        <v>3093</v>
      </c>
      <c r="AA1410" t="s">
        <v>3094</v>
      </c>
    </row>
    <row r="1411" spans="1:27" x14ac:dyDescent="0.2">
      <c r="A1411">
        <v>2987</v>
      </c>
      <c r="B1411" t="s">
        <v>2792</v>
      </c>
      <c r="C1411" t="str">
        <f t="shared" si="110"/>
        <v>F</v>
      </c>
      <c r="D1411" t="str">
        <f t="shared" si="111"/>
        <v>2F0160</v>
      </c>
      <c r="E1411" t="str">
        <f t="shared" si="112"/>
        <v>F2</v>
      </c>
      <c r="F1411" t="s">
        <v>2793</v>
      </c>
      <c r="G1411" t="s">
        <v>1598</v>
      </c>
      <c r="H1411" t="str">
        <f t="shared" si="113"/>
        <v>Trema_orientalisACB8931</v>
      </c>
      <c r="I1411" t="s">
        <v>31</v>
      </c>
      <c r="J1411" s="5">
        <v>21</v>
      </c>
      <c r="K1411" t="s">
        <v>3102</v>
      </c>
      <c r="L1411">
        <v>62</v>
      </c>
      <c r="M1411" t="s">
        <v>33</v>
      </c>
      <c r="N1411" t="s">
        <v>3090</v>
      </c>
      <c r="O1411" t="str">
        <f t="shared" si="114"/>
        <v>YS2F0160ACB8931</v>
      </c>
      <c r="P1411" t="s">
        <v>59</v>
      </c>
      <c r="S1411" t="s">
        <v>1600</v>
      </c>
      <c r="T1411" t="s">
        <v>1601</v>
      </c>
      <c r="U1411" t="s">
        <v>1602</v>
      </c>
      <c r="V1411" t="s">
        <v>2795</v>
      </c>
      <c r="W1411" t="s">
        <v>2796</v>
      </c>
      <c r="X1411" t="s">
        <v>578</v>
      </c>
      <c r="Z1411" t="s">
        <v>3093</v>
      </c>
      <c r="AA1411" t="s">
        <v>3094</v>
      </c>
    </row>
    <row r="1412" spans="1:27" x14ac:dyDescent="0.2">
      <c r="A1412">
        <v>2989</v>
      </c>
      <c r="B1412" t="s">
        <v>2792</v>
      </c>
      <c r="C1412" t="str">
        <f t="shared" si="110"/>
        <v>F</v>
      </c>
      <c r="D1412" t="str">
        <f t="shared" si="111"/>
        <v>2F0160</v>
      </c>
      <c r="E1412" t="str">
        <f t="shared" si="112"/>
        <v>F2</v>
      </c>
      <c r="F1412" t="s">
        <v>2793</v>
      </c>
      <c r="G1412" t="s">
        <v>1598</v>
      </c>
      <c r="H1412" t="str">
        <f t="shared" si="113"/>
        <v>Trema_orientalisACB8931</v>
      </c>
      <c r="I1412" t="s">
        <v>99</v>
      </c>
      <c r="J1412" s="5">
        <v>21</v>
      </c>
      <c r="K1412" t="s">
        <v>3103</v>
      </c>
      <c r="L1412">
        <v>10</v>
      </c>
      <c r="M1412" t="s">
        <v>33</v>
      </c>
      <c r="N1412" t="s">
        <v>3090</v>
      </c>
      <c r="O1412" t="str">
        <f t="shared" si="114"/>
        <v>YS2F0160ACB8931</v>
      </c>
      <c r="P1412" t="s">
        <v>59</v>
      </c>
      <c r="S1412" t="s">
        <v>1600</v>
      </c>
      <c r="T1412" t="s">
        <v>1601</v>
      </c>
      <c r="U1412" t="s">
        <v>1602</v>
      </c>
      <c r="V1412" t="s">
        <v>2795</v>
      </c>
      <c r="W1412" t="s">
        <v>2796</v>
      </c>
      <c r="X1412" t="s">
        <v>578</v>
      </c>
      <c r="Z1412" t="s">
        <v>3093</v>
      </c>
      <c r="AA1412" t="s">
        <v>3094</v>
      </c>
    </row>
    <row r="1413" spans="1:27" x14ac:dyDescent="0.2">
      <c r="A1413">
        <v>2991</v>
      </c>
      <c r="B1413" t="s">
        <v>2792</v>
      </c>
      <c r="C1413" t="str">
        <f t="shared" si="110"/>
        <v>F</v>
      </c>
      <c r="D1413" t="str">
        <f t="shared" si="111"/>
        <v>2F0160</v>
      </c>
      <c r="E1413" t="str">
        <f t="shared" si="112"/>
        <v>F2</v>
      </c>
      <c r="F1413" t="s">
        <v>2793</v>
      </c>
      <c r="G1413" t="s">
        <v>1598</v>
      </c>
      <c r="H1413" t="str">
        <f t="shared" si="113"/>
        <v>Trema_orientalisACB8931</v>
      </c>
      <c r="I1413" t="s">
        <v>151</v>
      </c>
      <c r="J1413" s="5">
        <v>21</v>
      </c>
      <c r="K1413" t="s">
        <v>3104</v>
      </c>
      <c r="L1413">
        <v>24</v>
      </c>
      <c r="M1413" t="s">
        <v>33</v>
      </c>
      <c r="N1413" t="s">
        <v>3090</v>
      </c>
      <c r="O1413" t="str">
        <f t="shared" si="114"/>
        <v>YS2F0160ACB8931</v>
      </c>
      <c r="P1413" t="s">
        <v>59</v>
      </c>
      <c r="S1413" t="s">
        <v>1600</v>
      </c>
      <c r="T1413" t="s">
        <v>1601</v>
      </c>
      <c r="U1413" t="s">
        <v>1602</v>
      </c>
      <c r="V1413" t="s">
        <v>2795</v>
      </c>
      <c r="W1413" t="s">
        <v>2796</v>
      </c>
      <c r="X1413" t="s">
        <v>578</v>
      </c>
      <c r="Z1413" t="s">
        <v>3093</v>
      </c>
      <c r="AA1413" t="s">
        <v>3094</v>
      </c>
    </row>
    <row r="1414" spans="1:27" x14ac:dyDescent="0.2">
      <c r="A1414">
        <v>2994</v>
      </c>
      <c r="B1414" t="s">
        <v>2792</v>
      </c>
      <c r="C1414" t="str">
        <f t="shared" si="110"/>
        <v>F</v>
      </c>
      <c r="D1414" t="str">
        <f t="shared" si="111"/>
        <v>2F0160</v>
      </c>
      <c r="E1414" t="str">
        <f t="shared" si="112"/>
        <v>F2</v>
      </c>
      <c r="F1414" t="s">
        <v>2793</v>
      </c>
      <c r="G1414" t="s">
        <v>1598</v>
      </c>
      <c r="H1414" t="str">
        <f t="shared" si="113"/>
        <v>Trema_orientalisACB8931</v>
      </c>
      <c r="I1414" t="s">
        <v>124</v>
      </c>
      <c r="J1414" s="5">
        <v>21</v>
      </c>
      <c r="K1414" t="s">
        <v>3105</v>
      </c>
      <c r="L1414">
        <v>22</v>
      </c>
      <c r="M1414" t="s">
        <v>33</v>
      </c>
      <c r="N1414" t="s">
        <v>3090</v>
      </c>
      <c r="O1414" t="str">
        <f t="shared" si="114"/>
        <v>YS2F0160ACB8931</v>
      </c>
      <c r="P1414" t="s">
        <v>59</v>
      </c>
      <c r="S1414" t="s">
        <v>1600</v>
      </c>
      <c r="T1414" t="s">
        <v>1601</v>
      </c>
      <c r="U1414" t="s">
        <v>1602</v>
      </c>
      <c r="V1414" t="s">
        <v>2795</v>
      </c>
      <c r="W1414" t="s">
        <v>2796</v>
      </c>
      <c r="X1414" t="s">
        <v>578</v>
      </c>
      <c r="Z1414" t="s">
        <v>3093</v>
      </c>
      <c r="AA1414" t="s">
        <v>3094</v>
      </c>
    </row>
    <row r="1415" spans="1:27" x14ac:dyDescent="0.2">
      <c r="A1415">
        <v>2932</v>
      </c>
      <c r="B1415" t="s">
        <v>2771</v>
      </c>
      <c r="C1415" t="str">
        <f t="shared" si="110"/>
        <v>F</v>
      </c>
      <c r="D1415" t="str">
        <f t="shared" si="111"/>
        <v>2F0152</v>
      </c>
      <c r="E1415" t="str">
        <f t="shared" si="112"/>
        <v>F2</v>
      </c>
      <c r="F1415" t="s">
        <v>2772</v>
      </c>
      <c r="G1415" t="s">
        <v>1598</v>
      </c>
      <c r="H1415" t="str">
        <f t="shared" si="113"/>
        <v>Trema_orientalisACB8931</v>
      </c>
      <c r="I1415" t="s">
        <v>46</v>
      </c>
      <c r="J1415" s="5">
        <v>21.4</v>
      </c>
      <c r="K1415" t="s">
        <v>3106</v>
      </c>
      <c r="L1415">
        <v>2</v>
      </c>
      <c r="M1415" t="s">
        <v>33</v>
      </c>
      <c r="N1415" t="s">
        <v>3090</v>
      </c>
      <c r="O1415" t="str">
        <f t="shared" si="114"/>
        <v>YS2F0152ACB8931</v>
      </c>
      <c r="P1415" t="s">
        <v>59</v>
      </c>
      <c r="S1415" t="s">
        <v>1600</v>
      </c>
      <c r="T1415" t="s">
        <v>1601</v>
      </c>
      <c r="U1415" t="s">
        <v>1602</v>
      </c>
      <c r="W1415" t="s">
        <v>2774</v>
      </c>
      <c r="X1415" t="s">
        <v>578</v>
      </c>
      <c r="Z1415" t="s">
        <v>3093</v>
      </c>
      <c r="AA1415" t="s">
        <v>3094</v>
      </c>
    </row>
    <row r="1416" spans="1:27" x14ac:dyDescent="0.2">
      <c r="A1416">
        <v>2935</v>
      </c>
      <c r="B1416" t="s">
        <v>2771</v>
      </c>
      <c r="C1416" t="str">
        <f t="shared" si="110"/>
        <v>F</v>
      </c>
      <c r="D1416" t="str">
        <f t="shared" si="111"/>
        <v>2F0152</v>
      </c>
      <c r="E1416" t="str">
        <f t="shared" si="112"/>
        <v>F2</v>
      </c>
      <c r="F1416" t="s">
        <v>2772</v>
      </c>
      <c r="G1416" t="s">
        <v>1598</v>
      </c>
      <c r="H1416" t="str">
        <f t="shared" si="113"/>
        <v>Trema_orientalisACB8931</v>
      </c>
      <c r="I1416" t="s">
        <v>151</v>
      </c>
      <c r="J1416" s="5">
        <v>21.4</v>
      </c>
      <c r="K1416" t="s">
        <v>3107</v>
      </c>
      <c r="L1416">
        <v>1</v>
      </c>
      <c r="M1416" t="s">
        <v>33</v>
      </c>
      <c r="N1416" t="s">
        <v>3090</v>
      </c>
      <c r="O1416" t="str">
        <f t="shared" si="114"/>
        <v>YS2F0152ACB8931</v>
      </c>
      <c r="P1416" t="s">
        <v>59</v>
      </c>
      <c r="S1416" t="s">
        <v>1600</v>
      </c>
      <c r="T1416" t="s">
        <v>1601</v>
      </c>
      <c r="U1416" t="s">
        <v>1602</v>
      </c>
      <c r="W1416" t="s">
        <v>2774</v>
      </c>
      <c r="X1416" t="s">
        <v>578</v>
      </c>
      <c r="Z1416" t="s">
        <v>3093</v>
      </c>
      <c r="AA1416" t="s">
        <v>3094</v>
      </c>
    </row>
    <row r="1417" spans="1:27" x14ac:dyDescent="0.2">
      <c r="A1417">
        <v>2936</v>
      </c>
      <c r="B1417" t="s">
        <v>2771</v>
      </c>
      <c r="C1417" t="str">
        <f t="shared" si="110"/>
        <v>F</v>
      </c>
      <c r="D1417" t="str">
        <f t="shared" si="111"/>
        <v>2F0152</v>
      </c>
      <c r="E1417" t="str">
        <f t="shared" si="112"/>
        <v>F2</v>
      </c>
      <c r="F1417" t="s">
        <v>2772</v>
      </c>
      <c r="G1417" t="s">
        <v>1598</v>
      </c>
      <c r="H1417" t="str">
        <f t="shared" si="113"/>
        <v>Trema_orientalisACB8931</v>
      </c>
      <c r="I1417" t="s">
        <v>151</v>
      </c>
      <c r="J1417" s="5">
        <v>21.4</v>
      </c>
      <c r="K1417" t="s">
        <v>3107</v>
      </c>
      <c r="L1417">
        <v>1</v>
      </c>
      <c r="M1417" t="s">
        <v>33</v>
      </c>
      <c r="N1417" t="s">
        <v>3090</v>
      </c>
      <c r="O1417" t="str">
        <f t="shared" si="114"/>
        <v>YS2F0152ACB8931</v>
      </c>
      <c r="P1417" t="s">
        <v>59</v>
      </c>
      <c r="S1417" t="s">
        <v>1600</v>
      </c>
      <c r="T1417" t="s">
        <v>1601</v>
      </c>
      <c r="U1417" t="s">
        <v>1602</v>
      </c>
      <c r="W1417" t="s">
        <v>2774</v>
      </c>
      <c r="X1417" t="s">
        <v>578</v>
      </c>
      <c r="Z1417" t="s">
        <v>3093</v>
      </c>
      <c r="AA1417" t="s">
        <v>3094</v>
      </c>
    </row>
    <row r="1418" spans="1:27" x14ac:dyDescent="0.2">
      <c r="A1418">
        <v>2937</v>
      </c>
      <c r="B1418" t="s">
        <v>2771</v>
      </c>
      <c r="C1418" t="str">
        <f t="shared" si="110"/>
        <v>F</v>
      </c>
      <c r="D1418" t="str">
        <f t="shared" si="111"/>
        <v>2F0152</v>
      </c>
      <c r="E1418" t="str">
        <f t="shared" si="112"/>
        <v>F2</v>
      </c>
      <c r="F1418" t="s">
        <v>2772</v>
      </c>
      <c r="G1418" t="s">
        <v>1598</v>
      </c>
      <c r="H1418" t="str">
        <f t="shared" si="113"/>
        <v>Trema_orientalisACB8931</v>
      </c>
      <c r="I1418" t="s">
        <v>151</v>
      </c>
      <c r="J1418" s="5">
        <v>21.4</v>
      </c>
      <c r="K1418" t="s">
        <v>3107</v>
      </c>
      <c r="L1418">
        <v>1</v>
      </c>
      <c r="M1418" t="s">
        <v>33</v>
      </c>
      <c r="N1418" t="s">
        <v>3090</v>
      </c>
      <c r="O1418" t="str">
        <f t="shared" si="114"/>
        <v>YS2F0152ACB8931</v>
      </c>
      <c r="P1418" t="s">
        <v>59</v>
      </c>
      <c r="S1418" t="s">
        <v>1600</v>
      </c>
      <c r="T1418" t="s">
        <v>1601</v>
      </c>
      <c r="U1418" t="s">
        <v>1602</v>
      </c>
      <c r="W1418" t="s">
        <v>2774</v>
      </c>
      <c r="X1418" t="s">
        <v>578</v>
      </c>
      <c r="Z1418" t="s">
        <v>3093</v>
      </c>
      <c r="AA1418" t="s">
        <v>3094</v>
      </c>
    </row>
    <row r="1419" spans="1:27" x14ac:dyDescent="0.2">
      <c r="A1419">
        <v>2938</v>
      </c>
      <c r="B1419" t="s">
        <v>2771</v>
      </c>
      <c r="C1419" t="str">
        <f t="shared" si="110"/>
        <v>F</v>
      </c>
      <c r="D1419" t="str">
        <f t="shared" si="111"/>
        <v>2F0152</v>
      </c>
      <c r="E1419" t="str">
        <f t="shared" si="112"/>
        <v>F2</v>
      </c>
      <c r="F1419" t="s">
        <v>2772</v>
      </c>
      <c r="G1419" t="s">
        <v>1598</v>
      </c>
      <c r="H1419" t="str">
        <f t="shared" si="113"/>
        <v>Trema_orientalisACB8931</v>
      </c>
      <c r="I1419" t="s">
        <v>151</v>
      </c>
      <c r="J1419" s="5">
        <v>21.4</v>
      </c>
      <c r="K1419" t="s">
        <v>3107</v>
      </c>
      <c r="L1419">
        <v>1</v>
      </c>
      <c r="M1419" t="s">
        <v>33</v>
      </c>
      <c r="N1419" t="s">
        <v>3090</v>
      </c>
      <c r="O1419" t="str">
        <f t="shared" si="114"/>
        <v>YS2F0152ACB8931</v>
      </c>
      <c r="P1419" t="s">
        <v>59</v>
      </c>
      <c r="S1419" t="s">
        <v>1600</v>
      </c>
      <c r="T1419" t="s">
        <v>1601</v>
      </c>
      <c r="U1419" t="s">
        <v>1602</v>
      </c>
      <c r="W1419" t="s">
        <v>2774</v>
      </c>
      <c r="X1419" t="s">
        <v>578</v>
      </c>
      <c r="Z1419" t="s">
        <v>3093</v>
      </c>
      <c r="AA1419" t="s">
        <v>3094</v>
      </c>
    </row>
    <row r="1420" spans="1:27" x14ac:dyDescent="0.2">
      <c r="A1420">
        <v>2939</v>
      </c>
      <c r="B1420" t="s">
        <v>2771</v>
      </c>
      <c r="C1420" t="str">
        <f t="shared" si="110"/>
        <v>F</v>
      </c>
      <c r="D1420" t="str">
        <f t="shared" si="111"/>
        <v>2F0152</v>
      </c>
      <c r="E1420" t="str">
        <f t="shared" si="112"/>
        <v>F2</v>
      </c>
      <c r="F1420" t="s">
        <v>2772</v>
      </c>
      <c r="G1420" t="s">
        <v>1598</v>
      </c>
      <c r="H1420" t="str">
        <f t="shared" si="113"/>
        <v>Trema_orientalisACB8931</v>
      </c>
      <c r="I1420" t="s">
        <v>151</v>
      </c>
      <c r="J1420" s="5">
        <v>21.4</v>
      </c>
      <c r="K1420" t="s">
        <v>3107</v>
      </c>
      <c r="L1420">
        <v>1</v>
      </c>
      <c r="M1420" t="s">
        <v>33</v>
      </c>
      <c r="N1420" t="s">
        <v>3090</v>
      </c>
      <c r="O1420" t="str">
        <f t="shared" si="114"/>
        <v>YS2F0152ACB8931</v>
      </c>
      <c r="P1420" t="s">
        <v>59</v>
      </c>
      <c r="S1420" t="s">
        <v>1600</v>
      </c>
      <c r="T1420" t="s">
        <v>1601</v>
      </c>
      <c r="U1420" t="s">
        <v>1602</v>
      </c>
      <c r="W1420" t="s">
        <v>2774</v>
      </c>
      <c r="X1420" t="s">
        <v>578</v>
      </c>
      <c r="Z1420" t="s">
        <v>3093</v>
      </c>
      <c r="AA1420" t="s">
        <v>3094</v>
      </c>
    </row>
    <row r="1421" spans="1:27" x14ac:dyDescent="0.2">
      <c r="A1421">
        <v>2940</v>
      </c>
      <c r="B1421" t="s">
        <v>2771</v>
      </c>
      <c r="C1421" t="str">
        <f t="shared" si="110"/>
        <v>F</v>
      </c>
      <c r="D1421" t="str">
        <f t="shared" si="111"/>
        <v>2F0152</v>
      </c>
      <c r="E1421" t="str">
        <f t="shared" si="112"/>
        <v>F2</v>
      </c>
      <c r="F1421" t="s">
        <v>2772</v>
      </c>
      <c r="G1421" t="s">
        <v>1598</v>
      </c>
      <c r="H1421" t="str">
        <f t="shared" si="113"/>
        <v>Trema_orientalisACB8931</v>
      </c>
      <c r="I1421" t="s">
        <v>151</v>
      </c>
      <c r="J1421" s="5">
        <v>21.4</v>
      </c>
      <c r="K1421" t="s">
        <v>3107</v>
      </c>
      <c r="L1421">
        <v>1</v>
      </c>
      <c r="M1421" t="s">
        <v>33</v>
      </c>
      <c r="N1421" t="s">
        <v>3090</v>
      </c>
      <c r="O1421" t="str">
        <f t="shared" si="114"/>
        <v>YS2F0152ACB8931</v>
      </c>
      <c r="P1421" t="s">
        <v>59</v>
      </c>
      <c r="S1421" t="s">
        <v>1600</v>
      </c>
      <c r="T1421" t="s">
        <v>1601</v>
      </c>
      <c r="U1421" t="s">
        <v>1602</v>
      </c>
      <c r="W1421" t="s">
        <v>2774</v>
      </c>
      <c r="X1421" t="s">
        <v>578</v>
      </c>
      <c r="Z1421" t="s">
        <v>3093</v>
      </c>
      <c r="AA1421" t="s">
        <v>3094</v>
      </c>
    </row>
    <row r="1422" spans="1:27" x14ac:dyDescent="0.2">
      <c r="A1422">
        <v>2941</v>
      </c>
      <c r="B1422" t="s">
        <v>2771</v>
      </c>
      <c r="C1422" t="str">
        <f t="shared" si="110"/>
        <v>F</v>
      </c>
      <c r="D1422" t="str">
        <f t="shared" si="111"/>
        <v>2F0152</v>
      </c>
      <c r="E1422" t="str">
        <f t="shared" si="112"/>
        <v>F2</v>
      </c>
      <c r="F1422" t="s">
        <v>2772</v>
      </c>
      <c r="G1422" t="s">
        <v>1598</v>
      </c>
      <c r="H1422" t="str">
        <f t="shared" si="113"/>
        <v>Trema_orientalisACB8931</v>
      </c>
      <c r="I1422" t="s">
        <v>151</v>
      </c>
      <c r="J1422" s="5">
        <v>21.4</v>
      </c>
      <c r="K1422" t="s">
        <v>3107</v>
      </c>
      <c r="L1422">
        <v>1</v>
      </c>
      <c r="M1422" t="s">
        <v>33</v>
      </c>
      <c r="N1422" t="s">
        <v>3090</v>
      </c>
      <c r="O1422" t="str">
        <f t="shared" si="114"/>
        <v>YS2F0152ACB8931</v>
      </c>
      <c r="P1422" t="s">
        <v>59</v>
      </c>
      <c r="S1422" t="s">
        <v>1600</v>
      </c>
      <c r="T1422" t="s">
        <v>1601</v>
      </c>
      <c r="U1422" t="s">
        <v>1602</v>
      </c>
      <c r="W1422" t="s">
        <v>2774</v>
      </c>
      <c r="X1422" t="s">
        <v>578</v>
      </c>
      <c r="Z1422" t="s">
        <v>3093</v>
      </c>
      <c r="AA1422" t="s">
        <v>3094</v>
      </c>
    </row>
    <row r="1423" spans="1:27" x14ac:dyDescent="0.2">
      <c r="A1423">
        <v>2942</v>
      </c>
      <c r="B1423" t="s">
        <v>2771</v>
      </c>
      <c r="C1423" t="str">
        <f t="shared" si="110"/>
        <v>F</v>
      </c>
      <c r="D1423" t="str">
        <f t="shared" si="111"/>
        <v>2F0152</v>
      </c>
      <c r="E1423" t="str">
        <f t="shared" si="112"/>
        <v>F2</v>
      </c>
      <c r="F1423" t="s">
        <v>2772</v>
      </c>
      <c r="G1423" t="s">
        <v>1598</v>
      </c>
      <c r="H1423" t="str">
        <f t="shared" si="113"/>
        <v>Trema_orientalisACB8931</v>
      </c>
      <c r="I1423" t="s">
        <v>151</v>
      </c>
      <c r="J1423" s="5">
        <v>21.4</v>
      </c>
      <c r="K1423" t="s">
        <v>3107</v>
      </c>
      <c r="L1423">
        <v>1</v>
      </c>
      <c r="M1423" t="s">
        <v>33</v>
      </c>
      <c r="N1423" t="s">
        <v>3090</v>
      </c>
      <c r="O1423" t="str">
        <f t="shared" si="114"/>
        <v>YS2F0152ACB8931</v>
      </c>
      <c r="P1423" t="s">
        <v>59</v>
      </c>
      <c r="S1423" t="s">
        <v>1600</v>
      </c>
      <c r="T1423" t="s">
        <v>1601</v>
      </c>
      <c r="U1423" t="s">
        <v>1602</v>
      </c>
      <c r="W1423" t="s">
        <v>2774</v>
      </c>
      <c r="X1423" t="s">
        <v>578</v>
      </c>
      <c r="Z1423" t="s">
        <v>3093</v>
      </c>
      <c r="AA1423" t="s">
        <v>3094</v>
      </c>
    </row>
    <row r="1424" spans="1:27" x14ac:dyDescent="0.2">
      <c r="A1424">
        <v>2943</v>
      </c>
      <c r="B1424" t="s">
        <v>2771</v>
      </c>
      <c r="C1424" t="str">
        <f t="shared" si="110"/>
        <v>F</v>
      </c>
      <c r="D1424" t="str">
        <f t="shared" si="111"/>
        <v>2F0152</v>
      </c>
      <c r="E1424" t="str">
        <f t="shared" si="112"/>
        <v>F2</v>
      </c>
      <c r="F1424" t="s">
        <v>2772</v>
      </c>
      <c r="G1424" t="s">
        <v>1598</v>
      </c>
      <c r="H1424" t="str">
        <f t="shared" si="113"/>
        <v>Trema_orientalisACB8931</v>
      </c>
      <c r="I1424" t="s">
        <v>151</v>
      </c>
      <c r="J1424" s="5">
        <v>21.4</v>
      </c>
      <c r="K1424" t="s">
        <v>3107</v>
      </c>
      <c r="L1424">
        <v>1</v>
      </c>
      <c r="M1424" t="s">
        <v>33</v>
      </c>
      <c r="N1424" t="s">
        <v>3090</v>
      </c>
      <c r="O1424" t="str">
        <f t="shared" si="114"/>
        <v>YS2F0152ACB8931</v>
      </c>
      <c r="P1424" t="s">
        <v>59</v>
      </c>
      <c r="S1424" t="s">
        <v>1600</v>
      </c>
      <c r="T1424" t="s">
        <v>1601</v>
      </c>
      <c r="U1424" t="s">
        <v>1602</v>
      </c>
      <c r="W1424" t="s">
        <v>2774</v>
      </c>
      <c r="X1424" t="s">
        <v>578</v>
      </c>
      <c r="Z1424" t="s">
        <v>3093</v>
      </c>
      <c r="AA1424" t="s">
        <v>3094</v>
      </c>
    </row>
    <row r="1425" spans="1:27" x14ac:dyDescent="0.2">
      <c r="A1425">
        <v>2944</v>
      </c>
      <c r="B1425" t="s">
        <v>2771</v>
      </c>
      <c r="C1425" t="str">
        <f t="shared" si="110"/>
        <v>F</v>
      </c>
      <c r="D1425" t="str">
        <f t="shared" si="111"/>
        <v>2F0152</v>
      </c>
      <c r="E1425" t="str">
        <f t="shared" si="112"/>
        <v>F2</v>
      </c>
      <c r="F1425" t="s">
        <v>2772</v>
      </c>
      <c r="G1425" t="s">
        <v>1598</v>
      </c>
      <c r="H1425" t="str">
        <f t="shared" si="113"/>
        <v>Trema_orientalisACB8931</v>
      </c>
      <c r="I1425" t="s">
        <v>151</v>
      </c>
      <c r="J1425" s="5">
        <v>21.4</v>
      </c>
      <c r="K1425" t="s">
        <v>3107</v>
      </c>
      <c r="L1425">
        <v>1</v>
      </c>
      <c r="M1425" t="s">
        <v>33</v>
      </c>
      <c r="N1425" t="s">
        <v>3090</v>
      </c>
      <c r="O1425" t="str">
        <f t="shared" si="114"/>
        <v>YS2F0152ACB8931</v>
      </c>
      <c r="P1425" t="s">
        <v>59</v>
      </c>
      <c r="S1425" t="s">
        <v>1600</v>
      </c>
      <c r="T1425" t="s">
        <v>1601</v>
      </c>
      <c r="U1425" t="s">
        <v>1602</v>
      </c>
      <c r="W1425" t="s">
        <v>2774</v>
      </c>
      <c r="X1425" t="s">
        <v>578</v>
      </c>
      <c r="Z1425" t="s">
        <v>3093</v>
      </c>
      <c r="AA1425" t="s">
        <v>3094</v>
      </c>
    </row>
    <row r="1426" spans="1:27" x14ac:dyDescent="0.2">
      <c r="A1426">
        <v>2945</v>
      </c>
      <c r="B1426" t="s">
        <v>2771</v>
      </c>
      <c r="C1426" t="str">
        <f t="shared" si="110"/>
        <v>F</v>
      </c>
      <c r="D1426" t="str">
        <f t="shared" si="111"/>
        <v>2F0152</v>
      </c>
      <c r="E1426" t="str">
        <f t="shared" si="112"/>
        <v>F2</v>
      </c>
      <c r="F1426" t="s">
        <v>2772</v>
      </c>
      <c r="G1426" t="s">
        <v>1598</v>
      </c>
      <c r="H1426" t="str">
        <f t="shared" si="113"/>
        <v>Trema_orientalisACB8931</v>
      </c>
      <c r="I1426" t="s">
        <v>151</v>
      </c>
      <c r="J1426" s="5">
        <v>21.4</v>
      </c>
      <c r="K1426" t="s">
        <v>3107</v>
      </c>
      <c r="L1426">
        <v>1</v>
      </c>
      <c r="M1426" t="s">
        <v>33</v>
      </c>
      <c r="N1426" t="s">
        <v>3090</v>
      </c>
      <c r="O1426" t="str">
        <f t="shared" si="114"/>
        <v>YS2F0152ACB8931</v>
      </c>
      <c r="P1426" t="s">
        <v>59</v>
      </c>
      <c r="S1426" t="s">
        <v>1600</v>
      </c>
      <c r="T1426" t="s">
        <v>1601</v>
      </c>
      <c r="U1426" t="s">
        <v>1602</v>
      </c>
      <c r="W1426" t="s">
        <v>2774</v>
      </c>
      <c r="X1426" t="s">
        <v>578</v>
      </c>
      <c r="Z1426" t="s">
        <v>3093</v>
      </c>
      <c r="AA1426" t="s">
        <v>3094</v>
      </c>
    </row>
    <row r="1427" spans="1:27" x14ac:dyDescent="0.2">
      <c r="A1427">
        <v>2946</v>
      </c>
      <c r="B1427" t="s">
        <v>2771</v>
      </c>
      <c r="C1427" t="str">
        <f t="shared" si="110"/>
        <v>F</v>
      </c>
      <c r="D1427" t="str">
        <f t="shared" si="111"/>
        <v>2F0152</v>
      </c>
      <c r="E1427" t="str">
        <f t="shared" si="112"/>
        <v>F2</v>
      </c>
      <c r="F1427" t="s">
        <v>2772</v>
      </c>
      <c r="G1427" t="s">
        <v>1598</v>
      </c>
      <c r="H1427" t="str">
        <f t="shared" si="113"/>
        <v>Trema_orientalisACB8931</v>
      </c>
      <c r="I1427" t="s">
        <v>151</v>
      </c>
      <c r="J1427" s="5">
        <v>21.4</v>
      </c>
      <c r="K1427" t="s">
        <v>3107</v>
      </c>
      <c r="L1427">
        <v>1</v>
      </c>
      <c r="M1427" t="s">
        <v>33</v>
      </c>
      <c r="N1427" t="s">
        <v>3090</v>
      </c>
      <c r="O1427" t="str">
        <f t="shared" si="114"/>
        <v>YS2F0152ACB8931</v>
      </c>
      <c r="P1427" t="s">
        <v>59</v>
      </c>
      <c r="S1427" t="s">
        <v>1600</v>
      </c>
      <c r="T1427" t="s">
        <v>1601</v>
      </c>
      <c r="U1427" t="s">
        <v>1602</v>
      </c>
      <c r="W1427" t="s">
        <v>2774</v>
      </c>
      <c r="X1427" t="s">
        <v>578</v>
      </c>
      <c r="Z1427" t="s">
        <v>3093</v>
      </c>
      <c r="AA1427" t="s">
        <v>3094</v>
      </c>
    </row>
    <row r="1428" spans="1:27" x14ac:dyDescent="0.2">
      <c r="A1428">
        <v>2947</v>
      </c>
      <c r="B1428" t="s">
        <v>2771</v>
      </c>
      <c r="C1428" t="str">
        <f t="shared" si="110"/>
        <v>F</v>
      </c>
      <c r="D1428" t="str">
        <f t="shared" si="111"/>
        <v>2F0152</v>
      </c>
      <c r="E1428" t="str">
        <f t="shared" si="112"/>
        <v>F2</v>
      </c>
      <c r="F1428" t="s">
        <v>2772</v>
      </c>
      <c r="G1428" t="s">
        <v>1598</v>
      </c>
      <c r="H1428" t="str">
        <f t="shared" si="113"/>
        <v>Trema_orientalisACB8931</v>
      </c>
      <c r="I1428" t="s">
        <v>151</v>
      </c>
      <c r="J1428" s="5">
        <v>21.4</v>
      </c>
      <c r="K1428" t="s">
        <v>3107</v>
      </c>
      <c r="L1428">
        <v>1</v>
      </c>
      <c r="M1428" t="s">
        <v>33</v>
      </c>
      <c r="N1428" t="s">
        <v>3090</v>
      </c>
      <c r="O1428" t="str">
        <f t="shared" si="114"/>
        <v>YS2F0152ACB8931</v>
      </c>
      <c r="P1428" t="s">
        <v>59</v>
      </c>
      <c r="S1428" t="s">
        <v>1600</v>
      </c>
      <c r="T1428" t="s">
        <v>1601</v>
      </c>
      <c r="U1428" t="s">
        <v>1602</v>
      </c>
      <c r="W1428" t="s">
        <v>2774</v>
      </c>
      <c r="X1428" t="s">
        <v>578</v>
      </c>
      <c r="Z1428" t="s">
        <v>3093</v>
      </c>
      <c r="AA1428" t="s">
        <v>3094</v>
      </c>
    </row>
    <row r="1429" spans="1:27" x14ac:dyDescent="0.2">
      <c r="A1429">
        <v>2948</v>
      </c>
      <c r="B1429" t="s">
        <v>2771</v>
      </c>
      <c r="C1429" t="str">
        <f t="shared" si="110"/>
        <v>F</v>
      </c>
      <c r="D1429" t="str">
        <f t="shared" si="111"/>
        <v>2F0152</v>
      </c>
      <c r="E1429" t="str">
        <f t="shared" si="112"/>
        <v>F2</v>
      </c>
      <c r="F1429" t="s">
        <v>2772</v>
      </c>
      <c r="G1429" t="s">
        <v>1598</v>
      </c>
      <c r="H1429" t="str">
        <f t="shared" si="113"/>
        <v>Trema_orientalisACB8931</v>
      </c>
      <c r="I1429" t="s">
        <v>151</v>
      </c>
      <c r="J1429" s="5">
        <v>21.4</v>
      </c>
      <c r="K1429" t="s">
        <v>3107</v>
      </c>
      <c r="L1429">
        <v>1</v>
      </c>
      <c r="M1429" t="s">
        <v>33</v>
      </c>
      <c r="N1429" t="s">
        <v>3090</v>
      </c>
      <c r="O1429" t="str">
        <f t="shared" si="114"/>
        <v>YS2F0152ACB8931</v>
      </c>
      <c r="P1429" t="s">
        <v>59</v>
      </c>
      <c r="S1429" t="s">
        <v>1600</v>
      </c>
      <c r="T1429" t="s">
        <v>1601</v>
      </c>
      <c r="U1429" t="s">
        <v>1602</v>
      </c>
      <c r="W1429" t="s">
        <v>2774</v>
      </c>
      <c r="X1429" t="s">
        <v>578</v>
      </c>
      <c r="Z1429" t="s">
        <v>3093</v>
      </c>
      <c r="AA1429" t="s">
        <v>3094</v>
      </c>
    </row>
    <row r="1430" spans="1:27" x14ac:dyDescent="0.2">
      <c r="A1430">
        <v>2949</v>
      </c>
      <c r="B1430" t="s">
        <v>2771</v>
      </c>
      <c r="C1430" t="str">
        <f t="shared" si="110"/>
        <v>F</v>
      </c>
      <c r="D1430" t="str">
        <f t="shared" si="111"/>
        <v>2F0152</v>
      </c>
      <c r="E1430" t="str">
        <f t="shared" si="112"/>
        <v>F2</v>
      </c>
      <c r="F1430" t="s">
        <v>2772</v>
      </c>
      <c r="G1430" t="s">
        <v>1598</v>
      </c>
      <c r="H1430" t="str">
        <f t="shared" si="113"/>
        <v>Trema_orientalisACB8931</v>
      </c>
      <c r="I1430" t="s">
        <v>151</v>
      </c>
      <c r="J1430" s="5">
        <v>21.4</v>
      </c>
      <c r="K1430" t="s">
        <v>3107</v>
      </c>
      <c r="L1430">
        <v>1</v>
      </c>
      <c r="M1430" t="s">
        <v>33</v>
      </c>
      <c r="N1430" t="s">
        <v>3090</v>
      </c>
      <c r="O1430" t="str">
        <f t="shared" si="114"/>
        <v>YS2F0152ACB8931</v>
      </c>
      <c r="P1430" t="s">
        <v>59</v>
      </c>
      <c r="S1430" t="s">
        <v>1600</v>
      </c>
      <c r="T1430" t="s">
        <v>1601</v>
      </c>
      <c r="U1430" t="s">
        <v>1602</v>
      </c>
      <c r="W1430" t="s">
        <v>2774</v>
      </c>
      <c r="X1430" t="s">
        <v>578</v>
      </c>
      <c r="Z1430" t="s">
        <v>3093</v>
      </c>
      <c r="AA1430" t="s">
        <v>3094</v>
      </c>
    </row>
    <row r="1431" spans="1:27" x14ac:dyDescent="0.2">
      <c r="A1431">
        <v>2950</v>
      </c>
      <c r="B1431" t="s">
        <v>2771</v>
      </c>
      <c r="C1431" t="str">
        <f t="shared" si="110"/>
        <v>F</v>
      </c>
      <c r="D1431" t="str">
        <f t="shared" si="111"/>
        <v>2F0152</v>
      </c>
      <c r="E1431" t="str">
        <f t="shared" si="112"/>
        <v>F2</v>
      </c>
      <c r="F1431" t="s">
        <v>2772</v>
      </c>
      <c r="G1431" t="s">
        <v>1598</v>
      </c>
      <c r="H1431" t="str">
        <f t="shared" si="113"/>
        <v>Trema_orientalisACB8931</v>
      </c>
      <c r="I1431" t="s">
        <v>151</v>
      </c>
      <c r="J1431" s="5">
        <v>21.4</v>
      </c>
      <c r="K1431" t="s">
        <v>3107</v>
      </c>
      <c r="L1431">
        <v>1</v>
      </c>
      <c r="M1431" t="s">
        <v>33</v>
      </c>
      <c r="N1431" t="s">
        <v>3090</v>
      </c>
      <c r="O1431" t="str">
        <f t="shared" si="114"/>
        <v>YS2F0152ACB8931</v>
      </c>
      <c r="P1431" t="s">
        <v>59</v>
      </c>
      <c r="S1431" t="s">
        <v>1600</v>
      </c>
      <c r="T1431" t="s">
        <v>1601</v>
      </c>
      <c r="U1431" t="s">
        <v>1602</v>
      </c>
      <c r="W1431" t="s">
        <v>2774</v>
      </c>
      <c r="X1431" t="s">
        <v>578</v>
      </c>
      <c r="Z1431" t="s">
        <v>3093</v>
      </c>
      <c r="AA1431" t="s">
        <v>3094</v>
      </c>
    </row>
    <row r="1432" spans="1:27" x14ac:dyDescent="0.2">
      <c r="A1432">
        <v>2951</v>
      </c>
      <c r="B1432" t="s">
        <v>2771</v>
      </c>
      <c r="C1432" t="str">
        <f t="shared" si="110"/>
        <v>F</v>
      </c>
      <c r="D1432" t="str">
        <f t="shared" si="111"/>
        <v>2F0152</v>
      </c>
      <c r="E1432" t="str">
        <f t="shared" si="112"/>
        <v>F2</v>
      </c>
      <c r="F1432" t="s">
        <v>2772</v>
      </c>
      <c r="G1432" t="s">
        <v>1598</v>
      </c>
      <c r="H1432" t="str">
        <f t="shared" si="113"/>
        <v>Trema_orientalisACB8931</v>
      </c>
      <c r="I1432" t="s">
        <v>151</v>
      </c>
      <c r="J1432" s="5">
        <v>21.4</v>
      </c>
      <c r="K1432" t="s">
        <v>3107</v>
      </c>
      <c r="L1432">
        <v>1</v>
      </c>
      <c r="M1432" t="s">
        <v>33</v>
      </c>
      <c r="N1432" t="s">
        <v>3090</v>
      </c>
      <c r="O1432" t="str">
        <f t="shared" si="114"/>
        <v>YS2F0152ACB8931</v>
      </c>
      <c r="P1432" t="s">
        <v>59</v>
      </c>
      <c r="S1432" t="s">
        <v>1600</v>
      </c>
      <c r="T1432" t="s">
        <v>1601</v>
      </c>
      <c r="U1432" t="s">
        <v>1602</v>
      </c>
      <c r="W1432" t="s">
        <v>2774</v>
      </c>
      <c r="X1432" t="s">
        <v>578</v>
      </c>
      <c r="Z1432" t="s">
        <v>3093</v>
      </c>
      <c r="AA1432" t="s">
        <v>3094</v>
      </c>
    </row>
    <row r="1433" spans="1:27" x14ac:dyDescent="0.2">
      <c r="A1433">
        <v>2952</v>
      </c>
      <c r="B1433" t="s">
        <v>2771</v>
      </c>
      <c r="C1433" t="str">
        <f t="shared" si="110"/>
        <v>F</v>
      </c>
      <c r="D1433" t="str">
        <f t="shared" si="111"/>
        <v>2F0152</v>
      </c>
      <c r="E1433" t="str">
        <f t="shared" si="112"/>
        <v>F2</v>
      </c>
      <c r="F1433" t="s">
        <v>2772</v>
      </c>
      <c r="G1433" t="s">
        <v>1598</v>
      </c>
      <c r="H1433" t="str">
        <f t="shared" si="113"/>
        <v>Trema_orientalisACB8931</v>
      </c>
      <c r="I1433" t="s">
        <v>151</v>
      </c>
      <c r="J1433" s="5">
        <v>21.4</v>
      </c>
      <c r="K1433" t="s">
        <v>3107</v>
      </c>
      <c r="L1433">
        <v>1</v>
      </c>
      <c r="M1433" t="s">
        <v>33</v>
      </c>
      <c r="N1433" t="s">
        <v>3090</v>
      </c>
      <c r="O1433" t="str">
        <f t="shared" si="114"/>
        <v>YS2F0152ACB8931</v>
      </c>
      <c r="P1433" t="s">
        <v>59</v>
      </c>
      <c r="S1433" t="s">
        <v>1600</v>
      </c>
      <c r="T1433" t="s">
        <v>1601</v>
      </c>
      <c r="U1433" t="s">
        <v>1602</v>
      </c>
      <c r="W1433" t="s">
        <v>2774</v>
      </c>
      <c r="X1433" t="s">
        <v>578</v>
      </c>
      <c r="Z1433" t="s">
        <v>3093</v>
      </c>
      <c r="AA1433" t="s">
        <v>3094</v>
      </c>
    </row>
    <row r="1434" spans="1:27" x14ac:dyDescent="0.2">
      <c r="A1434">
        <v>2953</v>
      </c>
      <c r="B1434" t="s">
        <v>2771</v>
      </c>
      <c r="C1434" t="str">
        <f t="shared" si="110"/>
        <v>F</v>
      </c>
      <c r="D1434" t="str">
        <f t="shared" si="111"/>
        <v>2F0152</v>
      </c>
      <c r="E1434" t="str">
        <f t="shared" si="112"/>
        <v>F2</v>
      </c>
      <c r="F1434" t="s">
        <v>2772</v>
      </c>
      <c r="G1434" t="s">
        <v>1598</v>
      </c>
      <c r="H1434" t="str">
        <f t="shared" si="113"/>
        <v>Trema_orientalisACB8931</v>
      </c>
      <c r="I1434" t="s">
        <v>151</v>
      </c>
      <c r="J1434" s="5">
        <v>21.4</v>
      </c>
      <c r="K1434" t="s">
        <v>3107</v>
      </c>
      <c r="L1434">
        <v>1</v>
      </c>
      <c r="M1434" t="s">
        <v>33</v>
      </c>
      <c r="N1434" t="s">
        <v>3090</v>
      </c>
      <c r="O1434" t="str">
        <f t="shared" si="114"/>
        <v>YS2F0152ACB8931</v>
      </c>
      <c r="P1434" t="s">
        <v>59</v>
      </c>
      <c r="S1434" t="s">
        <v>1600</v>
      </c>
      <c r="T1434" t="s">
        <v>1601</v>
      </c>
      <c r="U1434" t="s">
        <v>1602</v>
      </c>
      <c r="W1434" t="s">
        <v>2774</v>
      </c>
      <c r="X1434" t="s">
        <v>578</v>
      </c>
      <c r="Z1434" t="s">
        <v>3093</v>
      </c>
      <c r="AA1434" t="s">
        <v>3094</v>
      </c>
    </row>
    <row r="1435" spans="1:27" x14ac:dyDescent="0.2">
      <c r="A1435">
        <v>2954</v>
      </c>
      <c r="B1435" t="s">
        <v>2771</v>
      </c>
      <c r="C1435" t="str">
        <f t="shared" si="110"/>
        <v>F</v>
      </c>
      <c r="D1435" t="str">
        <f t="shared" si="111"/>
        <v>2F0152</v>
      </c>
      <c r="E1435" t="str">
        <f t="shared" si="112"/>
        <v>F2</v>
      </c>
      <c r="F1435" t="s">
        <v>2772</v>
      </c>
      <c r="G1435" t="s">
        <v>1598</v>
      </c>
      <c r="H1435" t="str">
        <f t="shared" si="113"/>
        <v>Trema_orientalisACB8931</v>
      </c>
      <c r="I1435" t="s">
        <v>151</v>
      </c>
      <c r="J1435" s="5">
        <v>21.4</v>
      </c>
      <c r="K1435" t="s">
        <v>3107</v>
      </c>
      <c r="L1435">
        <v>1</v>
      </c>
      <c r="M1435" t="s">
        <v>33</v>
      </c>
      <c r="N1435" t="s">
        <v>3090</v>
      </c>
      <c r="O1435" t="str">
        <f t="shared" si="114"/>
        <v>YS2F0152ACB8931</v>
      </c>
      <c r="P1435" t="s">
        <v>59</v>
      </c>
      <c r="S1435" t="s">
        <v>1600</v>
      </c>
      <c r="T1435" t="s">
        <v>1601</v>
      </c>
      <c r="U1435" t="s">
        <v>1602</v>
      </c>
      <c r="W1435" t="s">
        <v>2774</v>
      </c>
      <c r="X1435" t="s">
        <v>578</v>
      </c>
      <c r="Z1435" t="s">
        <v>3093</v>
      </c>
      <c r="AA1435" t="s">
        <v>3094</v>
      </c>
    </row>
    <row r="1436" spans="1:27" x14ac:dyDescent="0.2">
      <c r="A1436">
        <v>2955</v>
      </c>
      <c r="B1436" t="s">
        <v>2771</v>
      </c>
      <c r="C1436" t="str">
        <f t="shared" si="110"/>
        <v>F</v>
      </c>
      <c r="D1436" t="str">
        <f t="shared" si="111"/>
        <v>2F0152</v>
      </c>
      <c r="E1436" t="str">
        <f t="shared" si="112"/>
        <v>F2</v>
      </c>
      <c r="F1436" t="s">
        <v>2772</v>
      </c>
      <c r="G1436" t="s">
        <v>1598</v>
      </c>
      <c r="H1436" t="str">
        <f t="shared" si="113"/>
        <v>Trema_orientalisACB8931</v>
      </c>
      <c r="I1436" t="s">
        <v>151</v>
      </c>
      <c r="J1436" s="5">
        <v>21.4</v>
      </c>
      <c r="K1436" t="s">
        <v>3107</v>
      </c>
      <c r="L1436">
        <v>1</v>
      </c>
      <c r="M1436" t="s">
        <v>33</v>
      </c>
      <c r="N1436" t="s">
        <v>3090</v>
      </c>
      <c r="O1436" t="str">
        <f t="shared" si="114"/>
        <v>YS2F0152ACB8931</v>
      </c>
      <c r="P1436" t="s">
        <v>59</v>
      </c>
      <c r="S1436" t="s">
        <v>1600</v>
      </c>
      <c r="T1436" t="s">
        <v>1601</v>
      </c>
      <c r="U1436" t="s">
        <v>1602</v>
      </c>
      <c r="W1436" t="s">
        <v>2774</v>
      </c>
      <c r="X1436" t="s">
        <v>578</v>
      </c>
      <c r="Z1436" t="s">
        <v>3093</v>
      </c>
      <c r="AA1436" t="s">
        <v>3094</v>
      </c>
    </row>
    <row r="1437" spans="1:27" x14ac:dyDescent="0.2">
      <c r="A1437">
        <v>2956</v>
      </c>
      <c r="B1437" t="s">
        <v>2771</v>
      </c>
      <c r="C1437" t="str">
        <f t="shared" si="110"/>
        <v>F</v>
      </c>
      <c r="D1437" t="str">
        <f t="shared" si="111"/>
        <v>2F0152</v>
      </c>
      <c r="E1437" t="str">
        <f t="shared" si="112"/>
        <v>F2</v>
      </c>
      <c r="F1437" t="s">
        <v>2772</v>
      </c>
      <c r="G1437" t="s">
        <v>1598</v>
      </c>
      <c r="H1437" t="str">
        <f t="shared" si="113"/>
        <v>Trema_orientalisACB8931</v>
      </c>
      <c r="I1437" t="s">
        <v>151</v>
      </c>
      <c r="J1437" s="5">
        <v>21.4</v>
      </c>
      <c r="K1437" t="s">
        <v>3107</v>
      </c>
      <c r="L1437">
        <v>1</v>
      </c>
      <c r="M1437" t="s">
        <v>33</v>
      </c>
      <c r="N1437" t="s">
        <v>3090</v>
      </c>
      <c r="O1437" t="str">
        <f t="shared" si="114"/>
        <v>YS2F0152ACB8931</v>
      </c>
      <c r="P1437" t="s">
        <v>59</v>
      </c>
      <c r="S1437" t="s">
        <v>1600</v>
      </c>
      <c r="T1437" t="s">
        <v>1601</v>
      </c>
      <c r="U1437" t="s">
        <v>1602</v>
      </c>
      <c r="W1437" t="s">
        <v>2774</v>
      </c>
      <c r="X1437" t="s">
        <v>578</v>
      </c>
      <c r="Z1437" t="s">
        <v>3093</v>
      </c>
      <c r="AA1437" t="s">
        <v>3094</v>
      </c>
    </row>
    <row r="1438" spans="1:27" x14ac:dyDescent="0.2">
      <c r="A1438">
        <v>2957</v>
      </c>
      <c r="B1438" t="s">
        <v>2771</v>
      </c>
      <c r="C1438" t="str">
        <f t="shared" si="110"/>
        <v>F</v>
      </c>
      <c r="D1438" t="str">
        <f t="shared" si="111"/>
        <v>2F0152</v>
      </c>
      <c r="E1438" t="str">
        <f t="shared" si="112"/>
        <v>F2</v>
      </c>
      <c r="F1438" t="s">
        <v>2772</v>
      </c>
      <c r="G1438" t="s">
        <v>1598</v>
      </c>
      <c r="H1438" t="str">
        <f t="shared" si="113"/>
        <v>Trema_orientalisACB8931</v>
      </c>
      <c r="I1438" t="s">
        <v>151</v>
      </c>
      <c r="J1438" s="5">
        <v>21.4</v>
      </c>
      <c r="K1438" t="s">
        <v>3107</v>
      </c>
      <c r="L1438">
        <v>1</v>
      </c>
      <c r="M1438" t="s">
        <v>33</v>
      </c>
      <c r="N1438" t="s">
        <v>3090</v>
      </c>
      <c r="O1438" t="str">
        <f t="shared" si="114"/>
        <v>YS2F0152ACB8931</v>
      </c>
      <c r="P1438" t="s">
        <v>59</v>
      </c>
      <c r="S1438" t="s">
        <v>1600</v>
      </c>
      <c r="T1438" t="s">
        <v>1601</v>
      </c>
      <c r="U1438" t="s">
        <v>1602</v>
      </c>
      <c r="W1438" t="s">
        <v>2774</v>
      </c>
      <c r="X1438" t="s">
        <v>578</v>
      </c>
      <c r="Z1438" t="s">
        <v>3093</v>
      </c>
      <c r="AA1438" t="s">
        <v>3094</v>
      </c>
    </row>
    <row r="1439" spans="1:27" x14ac:dyDescent="0.2">
      <c r="A1439">
        <v>2958</v>
      </c>
      <c r="B1439" t="s">
        <v>2771</v>
      </c>
      <c r="C1439" t="str">
        <f t="shared" si="110"/>
        <v>F</v>
      </c>
      <c r="D1439" t="str">
        <f t="shared" si="111"/>
        <v>2F0152</v>
      </c>
      <c r="E1439" t="str">
        <f t="shared" si="112"/>
        <v>F2</v>
      </c>
      <c r="F1439" t="s">
        <v>2772</v>
      </c>
      <c r="G1439" t="s">
        <v>1598</v>
      </c>
      <c r="H1439" t="str">
        <f t="shared" si="113"/>
        <v>Trema_orientalisACB8931</v>
      </c>
      <c r="I1439" t="s">
        <v>151</v>
      </c>
      <c r="J1439" s="5">
        <v>21.4</v>
      </c>
      <c r="K1439" t="s">
        <v>3107</v>
      </c>
      <c r="L1439">
        <v>1</v>
      </c>
      <c r="M1439" t="s">
        <v>33</v>
      </c>
      <c r="N1439" t="s">
        <v>3090</v>
      </c>
      <c r="O1439" t="str">
        <f t="shared" si="114"/>
        <v>YS2F0152ACB8931</v>
      </c>
      <c r="P1439" t="s">
        <v>59</v>
      </c>
      <c r="S1439" t="s">
        <v>1600</v>
      </c>
      <c r="T1439" t="s">
        <v>1601</v>
      </c>
      <c r="U1439" t="s">
        <v>1602</v>
      </c>
      <c r="W1439" t="s">
        <v>2774</v>
      </c>
      <c r="X1439" t="s">
        <v>578</v>
      </c>
      <c r="Z1439" t="s">
        <v>3093</v>
      </c>
      <c r="AA1439" t="s">
        <v>3094</v>
      </c>
    </row>
    <row r="1440" spans="1:27" x14ac:dyDescent="0.2">
      <c r="A1440">
        <v>2959</v>
      </c>
      <c r="B1440" t="s">
        <v>2771</v>
      </c>
      <c r="C1440" t="str">
        <f t="shared" si="110"/>
        <v>F</v>
      </c>
      <c r="D1440" t="str">
        <f t="shared" si="111"/>
        <v>2F0152</v>
      </c>
      <c r="E1440" t="str">
        <f t="shared" si="112"/>
        <v>F2</v>
      </c>
      <c r="F1440" t="s">
        <v>2772</v>
      </c>
      <c r="G1440" t="s">
        <v>1598</v>
      </c>
      <c r="H1440" t="str">
        <f t="shared" si="113"/>
        <v>Trema_orientalisACB8931</v>
      </c>
      <c r="I1440" t="s">
        <v>151</v>
      </c>
      <c r="J1440" s="5">
        <v>21.4</v>
      </c>
      <c r="K1440" t="s">
        <v>3107</v>
      </c>
      <c r="L1440">
        <v>1</v>
      </c>
      <c r="M1440" t="s">
        <v>33</v>
      </c>
      <c r="N1440" t="s">
        <v>3090</v>
      </c>
      <c r="O1440" t="str">
        <f t="shared" si="114"/>
        <v>YS2F0152ACB8931</v>
      </c>
      <c r="P1440" t="s">
        <v>59</v>
      </c>
      <c r="S1440" t="s">
        <v>1600</v>
      </c>
      <c r="T1440" t="s">
        <v>1601</v>
      </c>
      <c r="U1440" t="s">
        <v>1602</v>
      </c>
      <c r="W1440" t="s">
        <v>2774</v>
      </c>
      <c r="X1440" t="s">
        <v>578</v>
      </c>
      <c r="Z1440" t="s">
        <v>3093</v>
      </c>
      <c r="AA1440" t="s">
        <v>3094</v>
      </c>
    </row>
    <row r="1441" spans="1:27" x14ac:dyDescent="0.2">
      <c r="A1441">
        <v>2960</v>
      </c>
      <c r="B1441" t="s">
        <v>2771</v>
      </c>
      <c r="C1441" t="str">
        <f t="shared" si="110"/>
        <v>F</v>
      </c>
      <c r="D1441" t="str">
        <f t="shared" si="111"/>
        <v>2F0152</v>
      </c>
      <c r="E1441" t="str">
        <f t="shared" si="112"/>
        <v>F2</v>
      </c>
      <c r="F1441" t="s">
        <v>2772</v>
      </c>
      <c r="G1441" t="s">
        <v>1598</v>
      </c>
      <c r="H1441" t="str">
        <f t="shared" si="113"/>
        <v>Trema_orientalisACB8931</v>
      </c>
      <c r="I1441" t="s">
        <v>228</v>
      </c>
      <c r="J1441" s="5">
        <v>21.4</v>
      </c>
      <c r="K1441" t="s">
        <v>3108</v>
      </c>
      <c r="L1441">
        <v>13</v>
      </c>
      <c r="M1441" t="s">
        <v>33</v>
      </c>
      <c r="N1441" t="s">
        <v>3090</v>
      </c>
      <c r="O1441" t="str">
        <f t="shared" si="114"/>
        <v>YS2F0152ACB8931</v>
      </c>
      <c r="P1441" t="s">
        <v>59</v>
      </c>
      <c r="S1441" t="s">
        <v>1600</v>
      </c>
      <c r="T1441" t="s">
        <v>1601</v>
      </c>
      <c r="U1441" t="s">
        <v>1602</v>
      </c>
      <c r="W1441" t="s">
        <v>2774</v>
      </c>
      <c r="X1441" t="s">
        <v>578</v>
      </c>
      <c r="Z1441" t="s">
        <v>3093</v>
      </c>
      <c r="AA1441" t="s">
        <v>3094</v>
      </c>
    </row>
    <row r="1442" spans="1:27" x14ac:dyDescent="0.2">
      <c r="A1442">
        <v>2962</v>
      </c>
      <c r="B1442" t="s">
        <v>2771</v>
      </c>
      <c r="C1442" t="str">
        <f t="shared" si="110"/>
        <v>F</v>
      </c>
      <c r="D1442" t="str">
        <f t="shared" si="111"/>
        <v>2F0152</v>
      </c>
      <c r="E1442" t="str">
        <f t="shared" si="112"/>
        <v>F2</v>
      </c>
      <c r="F1442" t="s">
        <v>2772</v>
      </c>
      <c r="G1442" t="s">
        <v>1598</v>
      </c>
      <c r="H1442" t="str">
        <f t="shared" si="113"/>
        <v>Trema_orientalisACB8931</v>
      </c>
      <c r="I1442" t="s">
        <v>82</v>
      </c>
      <c r="J1442" s="5">
        <v>21.4</v>
      </c>
      <c r="K1442" t="s">
        <v>3014</v>
      </c>
      <c r="L1442">
        <v>2</v>
      </c>
      <c r="M1442" t="s">
        <v>33</v>
      </c>
      <c r="N1442" t="s">
        <v>3090</v>
      </c>
      <c r="O1442" t="str">
        <f t="shared" si="114"/>
        <v>YS2F0152ACB8931</v>
      </c>
      <c r="P1442" t="s">
        <v>59</v>
      </c>
      <c r="S1442" t="s">
        <v>1600</v>
      </c>
      <c r="T1442" t="s">
        <v>1601</v>
      </c>
      <c r="U1442" t="s">
        <v>1602</v>
      </c>
      <c r="W1442" t="s">
        <v>2774</v>
      </c>
      <c r="X1442" t="s">
        <v>578</v>
      </c>
      <c r="Z1442" t="s">
        <v>3093</v>
      </c>
      <c r="AA1442" t="s">
        <v>3094</v>
      </c>
    </row>
    <row r="1443" spans="1:27" x14ac:dyDescent="0.2">
      <c r="A1443">
        <v>4439</v>
      </c>
      <c r="B1443" t="s">
        <v>3109</v>
      </c>
      <c r="C1443" t="str">
        <f t="shared" si="110"/>
        <v>F</v>
      </c>
      <c r="D1443" t="str">
        <f t="shared" si="111"/>
        <v>4F0519</v>
      </c>
      <c r="E1443" t="str">
        <f t="shared" si="112"/>
        <v>F4</v>
      </c>
      <c r="F1443" t="s">
        <v>3110</v>
      </c>
      <c r="G1443" t="s">
        <v>965</v>
      </c>
      <c r="H1443" t="str">
        <f t="shared" si="113"/>
        <v>Homalanthus_nervosusACB8986</v>
      </c>
      <c r="I1443" t="s">
        <v>151</v>
      </c>
      <c r="J1443" s="5">
        <v>9.1</v>
      </c>
      <c r="K1443" t="s">
        <v>3111</v>
      </c>
      <c r="L1443">
        <v>2</v>
      </c>
      <c r="M1443" t="s">
        <v>33</v>
      </c>
      <c r="N1443" t="s">
        <v>330</v>
      </c>
      <c r="O1443" t="str">
        <f t="shared" si="114"/>
        <v>YS4F0519ACB8986</v>
      </c>
      <c r="P1443" t="s">
        <v>59</v>
      </c>
      <c r="S1443" t="s">
        <v>552</v>
      </c>
      <c r="T1443" t="s">
        <v>967</v>
      </c>
      <c r="U1443" t="s">
        <v>968</v>
      </c>
      <c r="W1443" t="s">
        <v>969</v>
      </c>
      <c r="X1443" t="s">
        <v>64</v>
      </c>
      <c r="Z1443" t="s">
        <v>65</v>
      </c>
      <c r="AA1443" t="s">
        <v>66</v>
      </c>
    </row>
    <row r="1444" spans="1:27" x14ac:dyDescent="0.2">
      <c r="A1444">
        <v>2304</v>
      </c>
      <c r="B1444" t="s">
        <v>3112</v>
      </c>
      <c r="C1444" t="str">
        <f t="shared" si="110"/>
        <v>F</v>
      </c>
      <c r="D1444" t="str">
        <f t="shared" si="111"/>
        <v>1F0130</v>
      </c>
      <c r="E1444" t="str">
        <f t="shared" si="112"/>
        <v>F1</v>
      </c>
      <c r="F1444" t="s">
        <v>3113</v>
      </c>
      <c r="G1444" t="s">
        <v>965</v>
      </c>
      <c r="H1444" t="str">
        <f t="shared" si="113"/>
        <v>Homalanthus_nervosusACB8986</v>
      </c>
      <c r="I1444" t="s">
        <v>151</v>
      </c>
      <c r="J1444" s="5">
        <v>10.4</v>
      </c>
      <c r="K1444" t="s">
        <v>3114</v>
      </c>
      <c r="L1444">
        <v>1</v>
      </c>
      <c r="M1444" t="s">
        <v>33</v>
      </c>
      <c r="N1444" t="s">
        <v>330</v>
      </c>
      <c r="O1444" t="str">
        <f t="shared" si="114"/>
        <v>YS1F0130ACB8986</v>
      </c>
      <c r="P1444" t="s">
        <v>59</v>
      </c>
      <c r="S1444" t="s">
        <v>552</v>
      </c>
      <c r="T1444" t="s">
        <v>967</v>
      </c>
      <c r="U1444" t="s">
        <v>968</v>
      </c>
      <c r="W1444" t="s">
        <v>969</v>
      </c>
      <c r="X1444" t="s">
        <v>64</v>
      </c>
      <c r="Z1444" t="s">
        <v>65</v>
      </c>
      <c r="AA1444" t="s">
        <v>66</v>
      </c>
    </row>
    <row r="1445" spans="1:27" x14ac:dyDescent="0.2">
      <c r="A1445">
        <v>3130</v>
      </c>
      <c r="B1445" t="s">
        <v>2920</v>
      </c>
      <c r="C1445" t="str">
        <f t="shared" si="110"/>
        <v>F</v>
      </c>
      <c r="D1445" t="str">
        <f t="shared" si="111"/>
        <v>2F0202</v>
      </c>
      <c r="E1445" t="str">
        <f t="shared" si="112"/>
        <v>F2</v>
      </c>
      <c r="F1445" t="s">
        <v>2921</v>
      </c>
      <c r="G1445" t="s">
        <v>2280</v>
      </c>
      <c r="H1445" t="str">
        <f t="shared" si="113"/>
        <v>Lithocarpus_celebicusACD3447</v>
      </c>
      <c r="I1445" t="s">
        <v>359</v>
      </c>
      <c r="J1445" s="5">
        <v>15.2</v>
      </c>
      <c r="K1445" t="s">
        <v>3115</v>
      </c>
      <c r="L1445">
        <v>3</v>
      </c>
      <c r="M1445" t="s">
        <v>33</v>
      </c>
      <c r="N1445" t="s">
        <v>3116</v>
      </c>
      <c r="O1445" t="str">
        <f t="shared" si="114"/>
        <v>YS2F0202ACD3447</v>
      </c>
      <c r="P1445" t="s">
        <v>35</v>
      </c>
      <c r="S1445" t="s">
        <v>2283</v>
      </c>
      <c r="T1445" t="s">
        <v>2284</v>
      </c>
      <c r="U1445" t="s">
        <v>2285</v>
      </c>
      <c r="W1445" t="s">
        <v>2286</v>
      </c>
      <c r="X1445" t="s">
        <v>40</v>
      </c>
      <c r="Z1445" t="s">
        <v>3117</v>
      </c>
      <c r="AA1445" t="s">
        <v>3118</v>
      </c>
    </row>
    <row r="1446" spans="1:27" x14ac:dyDescent="0.2">
      <c r="A1446">
        <v>2186</v>
      </c>
      <c r="B1446" t="s">
        <v>2924</v>
      </c>
      <c r="C1446" t="str">
        <f t="shared" si="110"/>
        <v>F</v>
      </c>
      <c r="D1446" t="str">
        <f t="shared" si="111"/>
        <v>1F0006</v>
      </c>
      <c r="E1446" t="str">
        <f t="shared" si="112"/>
        <v>F1</v>
      </c>
      <c r="F1446" t="s">
        <v>2925</v>
      </c>
      <c r="G1446" t="s">
        <v>2280</v>
      </c>
      <c r="H1446" t="str">
        <f t="shared" si="113"/>
        <v>Lithocarpus_celebicusACD3548</v>
      </c>
      <c r="I1446" t="s">
        <v>46</v>
      </c>
      <c r="J1446" s="5">
        <v>10.199999999999999</v>
      </c>
      <c r="K1446" t="s">
        <v>3119</v>
      </c>
      <c r="L1446">
        <v>2</v>
      </c>
      <c r="M1446" t="s">
        <v>33</v>
      </c>
      <c r="N1446" t="s">
        <v>3120</v>
      </c>
      <c r="O1446" t="str">
        <f t="shared" si="114"/>
        <v>YS1F0006ACD3548</v>
      </c>
      <c r="P1446" t="s">
        <v>72</v>
      </c>
      <c r="S1446" t="s">
        <v>2283</v>
      </c>
      <c r="T1446" t="s">
        <v>2284</v>
      </c>
      <c r="U1446" t="s">
        <v>2285</v>
      </c>
      <c r="W1446" t="s">
        <v>2286</v>
      </c>
      <c r="AA1446" t="s">
        <v>3121</v>
      </c>
    </row>
    <row r="1447" spans="1:27" x14ac:dyDescent="0.2">
      <c r="A1447">
        <v>3733</v>
      </c>
      <c r="B1447" t="s">
        <v>2945</v>
      </c>
      <c r="C1447" t="str">
        <f t="shared" si="110"/>
        <v>F</v>
      </c>
      <c r="D1447" t="str">
        <f t="shared" si="111"/>
        <v>3F0375</v>
      </c>
      <c r="E1447" t="str">
        <f t="shared" si="112"/>
        <v>F3</v>
      </c>
      <c r="F1447" t="s">
        <v>2946</v>
      </c>
      <c r="G1447" t="s">
        <v>2280</v>
      </c>
      <c r="H1447" t="str">
        <f t="shared" si="113"/>
        <v>Lithocarpus_celebicusACD3548</v>
      </c>
      <c r="I1447" t="s">
        <v>357</v>
      </c>
      <c r="J1447" s="5">
        <v>12.7</v>
      </c>
      <c r="K1447" t="s">
        <v>3122</v>
      </c>
      <c r="L1447">
        <v>1</v>
      </c>
      <c r="M1447" t="s">
        <v>33</v>
      </c>
      <c r="N1447" t="s">
        <v>3120</v>
      </c>
      <c r="O1447" t="str">
        <f t="shared" si="114"/>
        <v>YS3F0375ACD3548</v>
      </c>
      <c r="P1447" t="s">
        <v>72</v>
      </c>
      <c r="S1447" t="s">
        <v>2283</v>
      </c>
      <c r="T1447" t="s">
        <v>2284</v>
      </c>
      <c r="U1447" t="s">
        <v>2285</v>
      </c>
      <c r="W1447" t="s">
        <v>2286</v>
      </c>
      <c r="AA1447" t="s">
        <v>3121</v>
      </c>
    </row>
    <row r="1448" spans="1:27" x14ac:dyDescent="0.2">
      <c r="A1448">
        <v>2290</v>
      </c>
      <c r="B1448" t="s">
        <v>3123</v>
      </c>
      <c r="C1448" t="str">
        <f t="shared" si="110"/>
        <v>F</v>
      </c>
      <c r="D1448" t="str">
        <f t="shared" si="111"/>
        <v>1F0111</v>
      </c>
      <c r="E1448" t="str">
        <f t="shared" si="112"/>
        <v>F1</v>
      </c>
      <c r="F1448" t="s">
        <v>3124</v>
      </c>
      <c r="G1448" t="s">
        <v>965</v>
      </c>
      <c r="H1448" t="str">
        <f t="shared" si="113"/>
        <v>Homalanthus_nervosusACD3549</v>
      </c>
      <c r="I1448" t="s">
        <v>31</v>
      </c>
      <c r="J1448" s="5">
        <v>7.3</v>
      </c>
      <c r="K1448" t="s">
        <v>3125</v>
      </c>
      <c r="L1448">
        <v>1</v>
      </c>
      <c r="M1448" t="s">
        <v>57</v>
      </c>
      <c r="N1448" t="s">
        <v>333</v>
      </c>
      <c r="O1448" t="str">
        <f t="shared" si="114"/>
        <v>YS1F0111ACD3549</v>
      </c>
      <c r="P1448" t="s">
        <v>72</v>
      </c>
      <c r="S1448" t="s">
        <v>552</v>
      </c>
      <c r="T1448" t="s">
        <v>967</v>
      </c>
      <c r="U1448" t="s">
        <v>968</v>
      </c>
      <c r="W1448" t="s">
        <v>969</v>
      </c>
      <c r="X1448" t="s">
        <v>77</v>
      </c>
      <c r="Z1448" t="s">
        <v>334</v>
      </c>
    </row>
    <row r="1449" spans="1:27" x14ac:dyDescent="0.2">
      <c r="A1449">
        <v>4358</v>
      </c>
      <c r="B1449" t="s">
        <v>3126</v>
      </c>
      <c r="C1449" t="str">
        <f t="shared" si="110"/>
        <v>F</v>
      </c>
      <c r="D1449" t="str">
        <f t="shared" si="111"/>
        <v>4F0440</v>
      </c>
      <c r="E1449" t="str">
        <f t="shared" si="112"/>
        <v>F4</v>
      </c>
      <c r="F1449" t="s">
        <v>3127</v>
      </c>
      <c r="G1449" t="s">
        <v>1865</v>
      </c>
      <c r="H1449" t="str">
        <f t="shared" si="113"/>
        <v>Cyathea_contaminansACD3549</v>
      </c>
      <c r="I1449" t="s">
        <v>46</v>
      </c>
      <c r="J1449" s="5">
        <v>12</v>
      </c>
      <c r="K1449" t="s">
        <v>3128</v>
      </c>
      <c r="L1449">
        <v>2</v>
      </c>
      <c r="M1449" t="s">
        <v>33</v>
      </c>
      <c r="N1449" t="s">
        <v>333</v>
      </c>
      <c r="O1449" t="str">
        <f t="shared" si="114"/>
        <v>YS4F0440ACD3549</v>
      </c>
      <c r="P1449" t="s">
        <v>72</v>
      </c>
      <c r="S1449" t="s">
        <v>1867</v>
      </c>
      <c r="T1449" t="s">
        <v>1868</v>
      </c>
      <c r="U1449" t="s">
        <v>1869</v>
      </c>
      <c r="W1449" t="s">
        <v>1870</v>
      </c>
      <c r="X1449" t="s">
        <v>77</v>
      </c>
      <c r="Z1449" t="s">
        <v>334</v>
      </c>
    </row>
    <row r="1450" spans="1:27" x14ac:dyDescent="0.2">
      <c r="A1450">
        <v>4419</v>
      </c>
      <c r="B1450" t="s">
        <v>2784</v>
      </c>
      <c r="C1450" t="str">
        <f t="shared" si="110"/>
        <v>F</v>
      </c>
      <c r="D1450" t="str">
        <f t="shared" si="111"/>
        <v>4F0496</v>
      </c>
      <c r="E1450" t="str">
        <f t="shared" si="112"/>
        <v>F4</v>
      </c>
      <c r="F1450" t="s">
        <v>2785</v>
      </c>
      <c r="G1450" t="s">
        <v>1598</v>
      </c>
      <c r="H1450" t="str">
        <f t="shared" si="113"/>
        <v>Trema_orientalisACD3549</v>
      </c>
      <c r="I1450" t="s">
        <v>411</v>
      </c>
      <c r="J1450" s="5">
        <v>19.2</v>
      </c>
      <c r="K1450" t="s">
        <v>3129</v>
      </c>
      <c r="L1450">
        <v>2</v>
      </c>
      <c r="M1450" t="s">
        <v>33</v>
      </c>
      <c r="N1450" t="s">
        <v>333</v>
      </c>
      <c r="O1450" t="str">
        <f t="shared" si="114"/>
        <v>YS4F0496ACD3549</v>
      </c>
      <c r="P1450" t="s">
        <v>72</v>
      </c>
      <c r="S1450" t="s">
        <v>1600</v>
      </c>
      <c r="T1450" t="s">
        <v>1601</v>
      </c>
      <c r="U1450" t="s">
        <v>1602</v>
      </c>
      <c r="W1450" t="s">
        <v>2774</v>
      </c>
      <c r="X1450" t="s">
        <v>77</v>
      </c>
      <c r="Z1450" t="s">
        <v>334</v>
      </c>
    </row>
    <row r="1451" spans="1:27" x14ac:dyDescent="0.2">
      <c r="A1451">
        <v>3063</v>
      </c>
      <c r="B1451" t="s">
        <v>2934</v>
      </c>
      <c r="C1451" t="str">
        <f t="shared" si="110"/>
        <v>F</v>
      </c>
      <c r="D1451" t="str">
        <f t="shared" si="111"/>
        <v>2F0194</v>
      </c>
      <c r="E1451" t="str">
        <f t="shared" si="112"/>
        <v>F2</v>
      </c>
      <c r="F1451" t="s">
        <v>2935</v>
      </c>
      <c r="G1451" t="s">
        <v>2280</v>
      </c>
      <c r="H1451" t="str">
        <f t="shared" si="113"/>
        <v>Lithocarpus_celebicusACD3861</v>
      </c>
      <c r="I1451" t="s">
        <v>46</v>
      </c>
      <c r="J1451" s="5">
        <v>7.1</v>
      </c>
      <c r="K1451" t="s">
        <v>2936</v>
      </c>
      <c r="L1451">
        <v>20</v>
      </c>
      <c r="M1451" t="s">
        <v>33</v>
      </c>
      <c r="N1451" t="s">
        <v>346</v>
      </c>
      <c r="O1451" t="str">
        <f t="shared" si="114"/>
        <v>YS2F0194ACD3861</v>
      </c>
      <c r="P1451" t="s">
        <v>72</v>
      </c>
      <c r="S1451" t="s">
        <v>2283</v>
      </c>
      <c r="T1451" t="s">
        <v>2284</v>
      </c>
      <c r="U1451" t="s">
        <v>2285</v>
      </c>
      <c r="W1451" t="s">
        <v>2286</v>
      </c>
      <c r="AA1451" t="s">
        <v>347</v>
      </c>
    </row>
    <row r="1452" spans="1:27" x14ac:dyDescent="0.2">
      <c r="A1452">
        <v>3065</v>
      </c>
      <c r="B1452" t="s">
        <v>2934</v>
      </c>
      <c r="C1452" t="str">
        <f t="shared" si="110"/>
        <v>F</v>
      </c>
      <c r="D1452" t="str">
        <f t="shared" si="111"/>
        <v>2F0194</v>
      </c>
      <c r="E1452" t="str">
        <f t="shared" si="112"/>
        <v>F2</v>
      </c>
      <c r="F1452" t="s">
        <v>2935</v>
      </c>
      <c r="G1452" t="s">
        <v>2280</v>
      </c>
      <c r="H1452" t="str">
        <f t="shared" si="113"/>
        <v>Lithocarpus_celebicusACD3861</v>
      </c>
      <c r="I1452" t="s">
        <v>46</v>
      </c>
      <c r="J1452" s="5">
        <v>7.1</v>
      </c>
      <c r="K1452" t="s">
        <v>2936</v>
      </c>
      <c r="L1452">
        <v>17</v>
      </c>
      <c r="M1452" t="s">
        <v>33</v>
      </c>
      <c r="N1452" t="s">
        <v>346</v>
      </c>
      <c r="O1452" t="str">
        <f t="shared" si="114"/>
        <v>YS2F0194ACD3861</v>
      </c>
      <c r="P1452" t="s">
        <v>72</v>
      </c>
      <c r="S1452" t="s">
        <v>2283</v>
      </c>
      <c r="T1452" t="s">
        <v>2284</v>
      </c>
      <c r="U1452" t="s">
        <v>2285</v>
      </c>
      <c r="W1452" t="s">
        <v>2286</v>
      </c>
      <c r="AA1452" t="s">
        <v>347</v>
      </c>
    </row>
    <row r="1453" spans="1:27" x14ac:dyDescent="0.2">
      <c r="A1453">
        <v>2229</v>
      </c>
      <c r="B1453" t="s">
        <v>3130</v>
      </c>
      <c r="C1453" t="str">
        <f t="shared" si="110"/>
        <v>F</v>
      </c>
      <c r="D1453" t="str">
        <f t="shared" si="111"/>
        <v>1F0028</v>
      </c>
      <c r="E1453" t="str">
        <f t="shared" si="112"/>
        <v>F1</v>
      </c>
      <c r="F1453" t="s">
        <v>3131</v>
      </c>
      <c r="G1453" t="s">
        <v>965</v>
      </c>
      <c r="H1453" t="str">
        <f t="shared" si="113"/>
        <v>Homalanthus_nervosusACD3861</v>
      </c>
      <c r="I1453" t="s">
        <v>46</v>
      </c>
      <c r="J1453" s="5">
        <v>7.9</v>
      </c>
      <c r="K1453" t="s">
        <v>3132</v>
      </c>
      <c r="L1453">
        <v>2</v>
      </c>
      <c r="M1453" t="s">
        <v>33</v>
      </c>
      <c r="N1453" t="s">
        <v>346</v>
      </c>
      <c r="O1453" t="str">
        <f t="shared" si="114"/>
        <v>YS1F0028ACD3861</v>
      </c>
      <c r="P1453" t="s">
        <v>72</v>
      </c>
      <c r="S1453" t="s">
        <v>552</v>
      </c>
      <c r="T1453" t="s">
        <v>967</v>
      </c>
      <c r="U1453" t="s">
        <v>968</v>
      </c>
      <c r="W1453" t="s">
        <v>969</v>
      </c>
      <c r="AA1453" t="s">
        <v>347</v>
      </c>
    </row>
    <row r="1454" spans="1:27" x14ac:dyDescent="0.2">
      <c r="A1454">
        <v>2185</v>
      </c>
      <c r="B1454" t="s">
        <v>2924</v>
      </c>
      <c r="C1454" t="str">
        <f t="shared" si="110"/>
        <v>F</v>
      </c>
      <c r="D1454" t="str">
        <f t="shared" si="111"/>
        <v>1F0006</v>
      </c>
      <c r="E1454" t="str">
        <f t="shared" si="112"/>
        <v>F1</v>
      </c>
      <c r="F1454" t="s">
        <v>2925</v>
      </c>
      <c r="G1454" t="s">
        <v>2280</v>
      </c>
      <c r="H1454" t="str">
        <f t="shared" si="113"/>
        <v>Lithocarpus_celebicusACD3861</v>
      </c>
      <c r="I1454" t="s">
        <v>46</v>
      </c>
      <c r="J1454" s="5">
        <v>10.199999999999999</v>
      </c>
      <c r="K1454" t="s">
        <v>3119</v>
      </c>
      <c r="L1454">
        <v>4</v>
      </c>
      <c r="M1454" t="s">
        <v>33</v>
      </c>
      <c r="N1454" t="s">
        <v>346</v>
      </c>
      <c r="O1454" t="str">
        <f t="shared" si="114"/>
        <v>YS1F0006ACD3861</v>
      </c>
      <c r="P1454" t="s">
        <v>72</v>
      </c>
      <c r="S1454" t="s">
        <v>2283</v>
      </c>
      <c r="T1454" t="s">
        <v>2284</v>
      </c>
      <c r="U1454" t="s">
        <v>2285</v>
      </c>
      <c r="W1454" t="s">
        <v>2286</v>
      </c>
      <c r="AA1454" t="s">
        <v>347</v>
      </c>
    </row>
    <row r="1455" spans="1:27" x14ac:dyDescent="0.2">
      <c r="A1455">
        <v>3101</v>
      </c>
      <c r="B1455" t="s">
        <v>2920</v>
      </c>
      <c r="C1455" t="str">
        <f t="shared" si="110"/>
        <v>F</v>
      </c>
      <c r="D1455" t="str">
        <f t="shared" si="111"/>
        <v>2F0202</v>
      </c>
      <c r="E1455" t="str">
        <f t="shared" si="112"/>
        <v>F2</v>
      </c>
      <c r="F1455" t="s">
        <v>2921</v>
      </c>
      <c r="G1455" t="s">
        <v>2280</v>
      </c>
      <c r="H1455" t="str">
        <f t="shared" si="113"/>
        <v>Lithocarpus_celebicusACD3861</v>
      </c>
      <c r="I1455" t="s">
        <v>31</v>
      </c>
      <c r="J1455" s="5">
        <v>15.2</v>
      </c>
      <c r="K1455" t="s">
        <v>2949</v>
      </c>
      <c r="L1455">
        <v>2</v>
      </c>
      <c r="M1455" t="s">
        <v>33</v>
      </c>
      <c r="N1455" t="s">
        <v>346</v>
      </c>
      <c r="O1455" t="str">
        <f t="shared" si="114"/>
        <v>YS2F0202ACD3861</v>
      </c>
      <c r="P1455" t="s">
        <v>72</v>
      </c>
      <c r="S1455" t="s">
        <v>2283</v>
      </c>
      <c r="T1455" t="s">
        <v>2284</v>
      </c>
      <c r="U1455" t="s">
        <v>2285</v>
      </c>
      <c r="W1455" t="s">
        <v>2286</v>
      </c>
      <c r="AA1455" t="s">
        <v>347</v>
      </c>
    </row>
    <row r="1456" spans="1:27" x14ac:dyDescent="0.2">
      <c r="A1456">
        <v>3146</v>
      </c>
      <c r="B1456" t="s">
        <v>2920</v>
      </c>
      <c r="C1456" t="str">
        <f t="shared" si="110"/>
        <v>F</v>
      </c>
      <c r="D1456" t="str">
        <f t="shared" si="111"/>
        <v>2F0202</v>
      </c>
      <c r="E1456" t="str">
        <f t="shared" si="112"/>
        <v>F2</v>
      </c>
      <c r="F1456" t="s">
        <v>2921</v>
      </c>
      <c r="G1456" t="s">
        <v>2280</v>
      </c>
      <c r="H1456" t="str">
        <f t="shared" si="113"/>
        <v>Lithocarpus_celebicusACD3861</v>
      </c>
      <c r="I1456" t="s">
        <v>205</v>
      </c>
      <c r="J1456" s="5">
        <v>15.2</v>
      </c>
      <c r="K1456" t="s">
        <v>3133</v>
      </c>
      <c r="L1456">
        <v>38</v>
      </c>
      <c r="M1456" t="s">
        <v>33</v>
      </c>
      <c r="N1456" t="s">
        <v>346</v>
      </c>
      <c r="O1456" t="str">
        <f t="shared" si="114"/>
        <v>YS2F0202ACD3861</v>
      </c>
      <c r="P1456" t="s">
        <v>72</v>
      </c>
      <c r="S1456" t="s">
        <v>2283</v>
      </c>
      <c r="T1456" t="s">
        <v>2284</v>
      </c>
      <c r="U1456" t="s">
        <v>2285</v>
      </c>
      <c r="W1456" t="s">
        <v>2286</v>
      </c>
      <c r="AA1456" t="s">
        <v>347</v>
      </c>
    </row>
    <row r="1457" spans="1:27" x14ac:dyDescent="0.2">
      <c r="A1457">
        <v>3010</v>
      </c>
      <c r="B1457" t="s">
        <v>2878</v>
      </c>
      <c r="C1457" t="str">
        <f t="shared" si="110"/>
        <v>F</v>
      </c>
      <c r="D1457" t="str">
        <f t="shared" si="111"/>
        <v>2F0166</v>
      </c>
      <c r="E1457" t="str">
        <f t="shared" si="112"/>
        <v>F2</v>
      </c>
      <c r="F1457" t="s">
        <v>2879</v>
      </c>
      <c r="G1457" t="s">
        <v>2280</v>
      </c>
      <c r="H1457" t="str">
        <f t="shared" si="113"/>
        <v>Lithocarpus_celebicusACD3861</v>
      </c>
      <c r="I1457" t="s">
        <v>31</v>
      </c>
      <c r="J1457" s="5">
        <v>15.8</v>
      </c>
      <c r="K1457" t="s">
        <v>3134</v>
      </c>
      <c r="L1457">
        <v>4</v>
      </c>
      <c r="M1457" t="s">
        <v>33</v>
      </c>
      <c r="N1457" t="s">
        <v>346</v>
      </c>
      <c r="O1457" t="str">
        <f t="shared" si="114"/>
        <v>YS2F0166ACD3861</v>
      </c>
      <c r="P1457" t="s">
        <v>72</v>
      </c>
      <c r="S1457" t="s">
        <v>2283</v>
      </c>
      <c r="T1457" t="s">
        <v>2284</v>
      </c>
      <c r="U1457" t="s">
        <v>2285</v>
      </c>
      <c r="W1457" t="s">
        <v>2286</v>
      </c>
      <c r="AA1457" t="s">
        <v>347</v>
      </c>
    </row>
    <row r="1458" spans="1:27" x14ac:dyDescent="0.2">
      <c r="A1458">
        <v>3012</v>
      </c>
      <c r="B1458" t="s">
        <v>2878</v>
      </c>
      <c r="C1458" t="str">
        <f t="shared" si="110"/>
        <v>F</v>
      </c>
      <c r="D1458" t="str">
        <f t="shared" si="111"/>
        <v>2F0166</v>
      </c>
      <c r="E1458" t="str">
        <f t="shared" si="112"/>
        <v>F2</v>
      </c>
      <c r="F1458" t="s">
        <v>2879</v>
      </c>
      <c r="G1458" t="s">
        <v>2280</v>
      </c>
      <c r="H1458" t="str">
        <f t="shared" si="113"/>
        <v>Lithocarpus_celebicusACD3861</v>
      </c>
      <c r="I1458" t="s">
        <v>99</v>
      </c>
      <c r="J1458" s="5">
        <v>15.8</v>
      </c>
      <c r="K1458" t="s">
        <v>3135</v>
      </c>
      <c r="L1458">
        <v>17</v>
      </c>
      <c r="M1458" t="s">
        <v>33</v>
      </c>
      <c r="N1458" t="s">
        <v>346</v>
      </c>
      <c r="O1458" t="str">
        <f t="shared" si="114"/>
        <v>YS2F0166ACD3861</v>
      </c>
      <c r="P1458" t="s">
        <v>72</v>
      </c>
      <c r="S1458" t="s">
        <v>2283</v>
      </c>
      <c r="T1458" t="s">
        <v>2284</v>
      </c>
      <c r="U1458" t="s">
        <v>2285</v>
      </c>
      <c r="W1458" t="s">
        <v>2286</v>
      </c>
      <c r="AA1458" t="s">
        <v>347</v>
      </c>
    </row>
    <row r="1459" spans="1:27" x14ac:dyDescent="0.2">
      <c r="A1459">
        <v>2205</v>
      </c>
      <c r="B1459" t="s">
        <v>2956</v>
      </c>
      <c r="C1459" t="str">
        <f t="shared" si="110"/>
        <v>F</v>
      </c>
      <c r="D1459" t="str">
        <f t="shared" si="111"/>
        <v>1F0020</v>
      </c>
      <c r="E1459" t="str">
        <f t="shared" si="112"/>
        <v>F1</v>
      </c>
      <c r="F1459" t="s">
        <v>2957</v>
      </c>
      <c r="G1459" t="s">
        <v>2280</v>
      </c>
      <c r="H1459" t="str">
        <f t="shared" si="113"/>
        <v>Lithocarpus_celebicusACD3861</v>
      </c>
      <c r="I1459" t="s">
        <v>46</v>
      </c>
      <c r="J1459" s="5">
        <v>16.3</v>
      </c>
      <c r="K1459" t="s">
        <v>3136</v>
      </c>
      <c r="L1459">
        <v>32</v>
      </c>
      <c r="M1459" t="s">
        <v>33</v>
      </c>
      <c r="N1459" t="s">
        <v>346</v>
      </c>
      <c r="O1459" t="str">
        <f t="shared" si="114"/>
        <v>YS1F0020ACD3861</v>
      </c>
      <c r="P1459" t="s">
        <v>72</v>
      </c>
      <c r="S1459" t="s">
        <v>2283</v>
      </c>
      <c r="T1459" t="s">
        <v>2284</v>
      </c>
      <c r="U1459" t="s">
        <v>2285</v>
      </c>
      <c r="W1459" t="s">
        <v>2286</v>
      </c>
      <c r="AA1459" t="s">
        <v>347</v>
      </c>
    </row>
    <row r="1460" spans="1:27" x14ac:dyDescent="0.2">
      <c r="A1460">
        <v>2313</v>
      </c>
      <c r="B1460" t="s">
        <v>3137</v>
      </c>
      <c r="C1460" t="str">
        <f t="shared" si="110"/>
        <v>F</v>
      </c>
      <c r="D1460" t="str">
        <f t="shared" si="111"/>
        <v>1F0140</v>
      </c>
      <c r="E1460" t="str">
        <f t="shared" si="112"/>
        <v>F1</v>
      </c>
      <c r="F1460" t="s">
        <v>3138</v>
      </c>
      <c r="G1460" t="s">
        <v>965</v>
      </c>
      <c r="H1460" t="str">
        <f t="shared" si="113"/>
        <v>Homalanthus_nervosusACE3254</v>
      </c>
      <c r="I1460" t="s">
        <v>310</v>
      </c>
      <c r="J1460" s="5">
        <v>9.6999999999999993</v>
      </c>
      <c r="K1460" t="s">
        <v>3139</v>
      </c>
      <c r="L1460">
        <v>1</v>
      </c>
      <c r="M1460" t="s">
        <v>57</v>
      </c>
      <c r="N1460" t="s">
        <v>3140</v>
      </c>
      <c r="O1460" t="str">
        <f t="shared" si="114"/>
        <v>YS1F0140ACE3254</v>
      </c>
      <c r="P1460" t="s">
        <v>72</v>
      </c>
      <c r="S1460" t="s">
        <v>552</v>
      </c>
      <c r="T1460" t="s">
        <v>967</v>
      </c>
      <c r="U1460" t="s">
        <v>968</v>
      </c>
      <c r="W1460" t="s">
        <v>969</v>
      </c>
      <c r="X1460" t="s">
        <v>77</v>
      </c>
      <c r="Z1460" t="s">
        <v>3141</v>
      </c>
      <c r="AA1460" t="s">
        <v>3142</v>
      </c>
    </row>
    <row r="1461" spans="1:27" x14ac:dyDescent="0.2">
      <c r="A1461">
        <v>4360</v>
      </c>
      <c r="B1461" t="s">
        <v>3143</v>
      </c>
      <c r="C1461" t="str">
        <f t="shared" si="110"/>
        <v>F</v>
      </c>
      <c r="D1461" t="str">
        <f t="shared" si="111"/>
        <v>4F0443</v>
      </c>
      <c r="E1461" t="str">
        <f t="shared" si="112"/>
        <v>F4</v>
      </c>
      <c r="F1461" t="s">
        <v>3144</v>
      </c>
      <c r="G1461" t="s">
        <v>1865</v>
      </c>
      <c r="H1461" t="str">
        <f t="shared" si="113"/>
        <v>Cyathea_contaminansACE7876</v>
      </c>
      <c r="I1461" t="s">
        <v>46</v>
      </c>
      <c r="J1461" s="5">
        <v>12.2</v>
      </c>
      <c r="K1461" t="s">
        <v>3145</v>
      </c>
      <c r="L1461">
        <v>2</v>
      </c>
      <c r="M1461" t="s">
        <v>33</v>
      </c>
      <c r="N1461" t="s">
        <v>3146</v>
      </c>
      <c r="O1461" t="str">
        <f t="shared" si="114"/>
        <v>YS4F0443ACE7876</v>
      </c>
      <c r="P1461" t="s">
        <v>72</v>
      </c>
      <c r="S1461" t="s">
        <v>1867</v>
      </c>
      <c r="T1461" t="s">
        <v>1868</v>
      </c>
      <c r="U1461" t="s">
        <v>1869</v>
      </c>
      <c r="W1461" t="s">
        <v>1870</v>
      </c>
      <c r="X1461" t="s">
        <v>474</v>
      </c>
      <c r="Z1461" t="s">
        <v>3147</v>
      </c>
      <c r="AA1461" t="s">
        <v>3148</v>
      </c>
    </row>
    <row r="1462" spans="1:27" x14ac:dyDescent="0.2">
      <c r="A1462">
        <v>2234</v>
      </c>
      <c r="B1462" t="s">
        <v>3077</v>
      </c>
      <c r="C1462" t="str">
        <f t="shared" si="110"/>
        <v>F</v>
      </c>
      <c r="D1462" t="str">
        <f t="shared" si="111"/>
        <v>1F0035</v>
      </c>
      <c r="E1462" t="str">
        <f t="shared" si="112"/>
        <v>F1</v>
      </c>
      <c r="F1462" t="s">
        <v>3078</v>
      </c>
      <c r="G1462" t="s">
        <v>965</v>
      </c>
      <c r="H1462" t="str">
        <f t="shared" si="113"/>
        <v>Homalanthus_nervosusACE7876</v>
      </c>
      <c r="I1462" t="s">
        <v>151</v>
      </c>
      <c r="J1462" s="5">
        <v>13</v>
      </c>
      <c r="K1462" t="s">
        <v>3149</v>
      </c>
      <c r="L1462">
        <v>1</v>
      </c>
      <c r="M1462" t="s">
        <v>33</v>
      </c>
      <c r="N1462" t="s">
        <v>3146</v>
      </c>
      <c r="O1462" t="str">
        <f t="shared" si="114"/>
        <v>YS1F0035ACE7876</v>
      </c>
      <c r="P1462" t="s">
        <v>72</v>
      </c>
      <c r="S1462" t="s">
        <v>552</v>
      </c>
      <c r="T1462" t="s">
        <v>967</v>
      </c>
      <c r="U1462" t="s">
        <v>968</v>
      </c>
      <c r="W1462" t="s">
        <v>969</v>
      </c>
      <c r="X1462" t="s">
        <v>474</v>
      </c>
      <c r="Z1462" t="s">
        <v>3147</v>
      </c>
      <c r="AA1462" t="s">
        <v>3148</v>
      </c>
    </row>
    <row r="1463" spans="1:27" x14ac:dyDescent="0.2">
      <c r="A1463">
        <v>3066</v>
      </c>
      <c r="B1463" t="s">
        <v>2934</v>
      </c>
      <c r="C1463" t="str">
        <f t="shared" si="110"/>
        <v>F</v>
      </c>
      <c r="D1463" t="str">
        <f t="shared" si="111"/>
        <v>2F0194</v>
      </c>
      <c r="E1463" t="str">
        <f t="shared" si="112"/>
        <v>F2</v>
      </c>
      <c r="F1463" t="s">
        <v>2935</v>
      </c>
      <c r="G1463" t="s">
        <v>2280</v>
      </c>
      <c r="H1463" t="str">
        <f t="shared" si="113"/>
        <v>Lithocarpus_celebicusACK5418</v>
      </c>
      <c r="I1463" t="s">
        <v>31</v>
      </c>
      <c r="J1463" s="5">
        <v>7.1</v>
      </c>
      <c r="K1463" t="s">
        <v>2937</v>
      </c>
      <c r="L1463">
        <v>1</v>
      </c>
      <c r="M1463" t="s">
        <v>33</v>
      </c>
      <c r="N1463" t="s">
        <v>1146</v>
      </c>
      <c r="O1463" t="str">
        <f t="shared" si="114"/>
        <v>YS2F0194ACK5418</v>
      </c>
      <c r="P1463" t="s">
        <v>59</v>
      </c>
      <c r="S1463" t="s">
        <v>2283</v>
      </c>
      <c r="T1463" t="s">
        <v>2284</v>
      </c>
      <c r="U1463" t="s">
        <v>2285</v>
      </c>
      <c r="W1463" t="s">
        <v>2286</v>
      </c>
      <c r="X1463" t="s">
        <v>382</v>
      </c>
      <c r="AA1463" t="s">
        <v>1151</v>
      </c>
    </row>
    <row r="1464" spans="1:27" x14ac:dyDescent="0.2">
      <c r="A1464">
        <v>3075</v>
      </c>
      <c r="B1464" t="s">
        <v>2934</v>
      </c>
      <c r="C1464" t="str">
        <f t="shared" si="110"/>
        <v>F</v>
      </c>
      <c r="D1464" t="str">
        <f t="shared" si="111"/>
        <v>2F0194</v>
      </c>
      <c r="E1464" t="str">
        <f t="shared" si="112"/>
        <v>F2</v>
      </c>
      <c r="F1464" t="s">
        <v>2935</v>
      </c>
      <c r="G1464" t="s">
        <v>2280</v>
      </c>
      <c r="H1464" t="str">
        <f t="shared" si="113"/>
        <v>Lithocarpus_celebicusACK5418</v>
      </c>
      <c r="I1464" t="s">
        <v>211</v>
      </c>
      <c r="J1464" s="5">
        <v>7.1</v>
      </c>
      <c r="K1464" t="s">
        <v>3150</v>
      </c>
      <c r="L1464">
        <v>1</v>
      </c>
      <c r="M1464" t="s">
        <v>33</v>
      </c>
      <c r="N1464" t="s">
        <v>1146</v>
      </c>
      <c r="O1464" t="str">
        <f t="shared" si="114"/>
        <v>YS2F0194ACK5418</v>
      </c>
      <c r="P1464" t="s">
        <v>59</v>
      </c>
      <c r="S1464" t="s">
        <v>2283</v>
      </c>
      <c r="T1464" t="s">
        <v>2284</v>
      </c>
      <c r="U1464" t="s">
        <v>2285</v>
      </c>
      <c r="W1464" t="s">
        <v>2286</v>
      </c>
      <c r="X1464" t="s">
        <v>382</v>
      </c>
      <c r="AA1464" t="s">
        <v>1151</v>
      </c>
    </row>
    <row r="1465" spans="1:27" x14ac:dyDescent="0.2">
      <c r="A1465">
        <v>3081</v>
      </c>
      <c r="B1465" t="s">
        <v>2934</v>
      </c>
      <c r="C1465" t="str">
        <f t="shared" si="110"/>
        <v>F</v>
      </c>
      <c r="D1465" t="str">
        <f t="shared" si="111"/>
        <v>2F0194</v>
      </c>
      <c r="E1465" t="str">
        <f t="shared" si="112"/>
        <v>F2</v>
      </c>
      <c r="F1465" t="s">
        <v>2935</v>
      </c>
      <c r="G1465" t="s">
        <v>2280</v>
      </c>
      <c r="H1465" t="str">
        <f t="shared" si="113"/>
        <v>Lithocarpus_celebicusACK5418</v>
      </c>
      <c r="I1465" t="s">
        <v>357</v>
      </c>
      <c r="J1465" s="5">
        <v>7.1</v>
      </c>
      <c r="K1465" t="s">
        <v>3151</v>
      </c>
      <c r="L1465">
        <v>1</v>
      </c>
      <c r="M1465" t="s">
        <v>33</v>
      </c>
      <c r="N1465" t="s">
        <v>1146</v>
      </c>
      <c r="O1465" t="str">
        <f t="shared" si="114"/>
        <v>YS2F0194ACK5418</v>
      </c>
      <c r="P1465" t="s">
        <v>59</v>
      </c>
      <c r="S1465" t="s">
        <v>2283</v>
      </c>
      <c r="T1465" t="s">
        <v>2284</v>
      </c>
      <c r="U1465" t="s">
        <v>2285</v>
      </c>
      <c r="W1465" t="s">
        <v>2286</v>
      </c>
      <c r="X1465" t="s">
        <v>382</v>
      </c>
      <c r="AA1465" t="s">
        <v>1151</v>
      </c>
    </row>
    <row r="1466" spans="1:27" x14ac:dyDescent="0.2">
      <c r="A1466">
        <v>3087</v>
      </c>
      <c r="B1466" t="s">
        <v>2934</v>
      </c>
      <c r="C1466" t="str">
        <f t="shared" si="110"/>
        <v>F</v>
      </c>
      <c r="D1466" t="str">
        <f t="shared" si="111"/>
        <v>2F0194</v>
      </c>
      <c r="E1466" t="str">
        <f t="shared" si="112"/>
        <v>F2</v>
      </c>
      <c r="F1466" t="s">
        <v>2935</v>
      </c>
      <c r="G1466" t="s">
        <v>2280</v>
      </c>
      <c r="H1466" t="str">
        <f t="shared" si="113"/>
        <v>Lithocarpus_celebicusACK5418</v>
      </c>
      <c r="I1466" t="s">
        <v>411</v>
      </c>
      <c r="J1466" s="5">
        <v>7.1</v>
      </c>
      <c r="K1466" t="s">
        <v>2941</v>
      </c>
      <c r="L1466">
        <v>1</v>
      </c>
      <c r="M1466" t="s">
        <v>33</v>
      </c>
      <c r="N1466" t="s">
        <v>1146</v>
      </c>
      <c r="O1466" t="str">
        <f t="shared" si="114"/>
        <v>YS2F0194ACK5418</v>
      </c>
      <c r="P1466" t="s">
        <v>59</v>
      </c>
      <c r="S1466" t="s">
        <v>2283</v>
      </c>
      <c r="T1466" t="s">
        <v>2284</v>
      </c>
      <c r="U1466" t="s">
        <v>2285</v>
      </c>
      <c r="W1466" t="s">
        <v>2286</v>
      </c>
      <c r="X1466" t="s">
        <v>382</v>
      </c>
      <c r="AA1466" t="s">
        <v>1151</v>
      </c>
    </row>
    <row r="1467" spans="1:27" x14ac:dyDescent="0.2">
      <c r="A1467">
        <v>3728</v>
      </c>
      <c r="B1467" t="s">
        <v>2945</v>
      </c>
      <c r="C1467" t="str">
        <f t="shared" si="110"/>
        <v>F</v>
      </c>
      <c r="D1467" t="str">
        <f t="shared" si="111"/>
        <v>3F0375</v>
      </c>
      <c r="E1467" t="str">
        <f t="shared" si="112"/>
        <v>F3</v>
      </c>
      <c r="F1467" t="s">
        <v>2946</v>
      </c>
      <c r="G1467" t="s">
        <v>2280</v>
      </c>
      <c r="H1467" t="str">
        <f t="shared" si="113"/>
        <v>Lithocarpus_celebicusACK5418</v>
      </c>
      <c r="I1467" t="s">
        <v>124</v>
      </c>
      <c r="J1467" s="5">
        <v>12.7</v>
      </c>
      <c r="K1467" t="s">
        <v>3152</v>
      </c>
      <c r="L1467">
        <v>1</v>
      </c>
      <c r="M1467" t="s">
        <v>33</v>
      </c>
      <c r="N1467" t="s">
        <v>1146</v>
      </c>
      <c r="O1467" t="str">
        <f t="shared" si="114"/>
        <v>YS3F0375ACK5418</v>
      </c>
      <c r="P1467" t="s">
        <v>59</v>
      </c>
      <c r="S1467" t="s">
        <v>2283</v>
      </c>
      <c r="T1467" t="s">
        <v>2284</v>
      </c>
      <c r="U1467" t="s">
        <v>2285</v>
      </c>
      <c r="W1467" t="s">
        <v>2286</v>
      </c>
      <c r="X1467" t="s">
        <v>382</v>
      </c>
      <c r="AA1467" t="s">
        <v>1151</v>
      </c>
    </row>
    <row r="1468" spans="1:27" x14ac:dyDescent="0.2">
      <c r="A1468">
        <v>3104</v>
      </c>
      <c r="B1468" t="s">
        <v>2920</v>
      </c>
      <c r="C1468" t="str">
        <f t="shared" si="110"/>
        <v>F</v>
      </c>
      <c r="D1468" t="str">
        <f t="shared" si="111"/>
        <v>2F0202</v>
      </c>
      <c r="E1468" t="str">
        <f t="shared" si="112"/>
        <v>F2</v>
      </c>
      <c r="F1468" t="s">
        <v>2921</v>
      </c>
      <c r="G1468" t="s">
        <v>2280</v>
      </c>
      <c r="H1468" t="str">
        <f t="shared" si="113"/>
        <v>Lithocarpus_celebicusACK5418</v>
      </c>
      <c r="I1468" t="s">
        <v>228</v>
      </c>
      <c r="J1468" s="5">
        <v>15.2</v>
      </c>
      <c r="K1468" t="s">
        <v>3153</v>
      </c>
      <c r="L1468">
        <v>2</v>
      </c>
      <c r="M1468" t="s">
        <v>33</v>
      </c>
      <c r="N1468" t="s">
        <v>1146</v>
      </c>
      <c r="O1468" t="str">
        <f t="shared" si="114"/>
        <v>YS2F0202ACK5418</v>
      </c>
      <c r="P1468" t="s">
        <v>59</v>
      </c>
      <c r="S1468" t="s">
        <v>2283</v>
      </c>
      <c r="T1468" t="s">
        <v>2284</v>
      </c>
      <c r="U1468" t="s">
        <v>2285</v>
      </c>
      <c r="W1468" t="s">
        <v>2286</v>
      </c>
      <c r="X1468" t="s">
        <v>382</v>
      </c>
      <c r="AA1468" t="s">
        <v>1151</v>
      </c>
    </row>
    <row r="1469" spans="1:27" x14ac:dyDescent="0.2">
      <c r="A1469">
        <v>3105</v>
      </c>
      <c r="B1469" t="s">
        <v>2920</v>
      </c>
      <c r="C1469" t="str">
        <f t="shared" si="110"/>
        <v>F</v>
      </c>
      <c r="D1469" t="str">
        <f t="shared" si="111"/>
        <v>2F0202</v>
      </c>
      <c r="E1469" t="str">
        <f t="shared" si="112"/>
        <v>F2</v>
      </c>
      <c r="F1469" t="s">
        <v>2921</v>
      </c>
      <c r="G1469" t="s">
        <v>2280</v>
      </c>
      <c r="H1469" t="str">
        <f t="shared" si="113"/>
        <v>Lithocarpus_celebicusACK5418</v>
      </c>
      <c r="I1469" t="s">
        <v>124</v>
      </c>
      <c r="J1469" s="5">
        <v>15.2</v>
      </c>
      <c r="K1469" t="s">
        <v>2950</v>
      </c>
      <c r="L1469">
        <v>2</v>
      </c>
      <c r="M1469" t="s">
        <v>33</v>
      </c>
      <c r="N1469" t="s">
        <v>1146</v>
      </c>
      <c r="O1469" t="str">
        <f t="shared" si="114"/>
        <v>YS2F0202ACK5418</v>
      </c>
      <c r="P1469" t="s">
        <v>59</v>
      </c>
      <c r="S1469" t="s">
        <v>2283</v>
      </c>
      <c r="T1469" t="s">
        <v>2284</v>
      </c>
      <c r="U1469" t="s">
        <v>2285</v>
      </c>
      <c r="W1469" t="s">
        <v>2286</v>
      </c>
      <c r="X1469" t="s">
        <v>382</v>
      </c>
      <c r="AA1469" t="s">
        <v>1151</v>
      </c>
    </row>
    <row r="1470" spans="1:27" x14ac:dyDescent="0.2">
      <c r="A1470">
        <v>3135</v>
      </c>
      <c r="B1470" t="s">
        <v>2920</v>
      </c>
      <c r="C1470" t="str">
        <f t="shared" si="110"/>
        <v>F</v>
      </c>
      <c r="D1470" t="str">
        <f t="shared" si="111"/>
        <v>2F0202</v>
      </c>
      <c r="E1470" t="str">
        <f t="shared" si="112"/>
        <v>F2</v>
      </c>
      <c r="F1470" t="s">
        <v>2921</v>
      </c>
      <c r="G1470" t="s">
        <v>2280</v>
      </c>
      <c r="H1470" t="str">
        <f t="shared" si="113"/>
        <v>Lithocarpus_celebicusACK5418</v>
      </c>
      <c r="I1470" t="s">
        <v>261</v>
      </c>
      <c r="J1470" s="5">
        <v>15.2</v>
      </c>
      <c r="K1470" t="s">
        <v>3154</v>
      </c>
      <c r="L1470">
        <v>1</v>
      </c>
      <c r="M1470" t="s">
        <v>33</v>
      </c>
      <c r="N1470" t="s">
        <v>1146</v>
      </c>
      <c r="O1470" t="str">
        <f t="shared" si="114"/>
        <v>YS2F0202ACK5418</v>
      </c>
      <c r="P1470" t="s">
        <v>59</v>
      </c>
      <c r="S1470" t="s">
        <v>2283</v>
      </c>
      <c r="T1470" t="s">
        <v>2284</v>
      </c>
      <c r="U1470" t="s">
        <v>2285</v>
      </c>
      <c r="W1470" t="s">
        <v>2286</v>
      </c>
      <c r="X1470" t="s">
        <v>382</v>
      </c>
      <c r="AA1470" t="s">
        <v>1151</v>
      </c>
    </row>
    <row r="1471" spans="1:27" x14ac:dyDescent="0.2">
      <c r="A1471">
        <v>3022</v>
      </c>
      <c r="B1471" t="s">
        <v>2878</v>
      </c>
      <c r="C1471" t="str">
        <f t="shared" si="110"/>
        <v>F</v>
      </c>
      <c r="D1471" t="str">
        <f t="shared" si="111"/>
        <v>2F0166</v>
      </c>
      <c r="E1471" t="str">
        <f t="shared" si="112"/>
        <v>F2</v>
      </c>
      <c r="F1471" t="s">
        <v>2879</v>
      </c>
      <c r="G1471" t="s">
        <v>2280</v>
      </c>
      <c r="H1471" t="str">
        <f t="shared" si="113"/>
        <v>Lithocarpus_celebicusACK5418</v>
      </c>
      <c r="I1471" t="s">
        <v>355</v>
      </c>
      <c r="J1471" s="5">
        <v>15.8</v>
      </c>
      <c r="K1471" t="s">
        <v>3155</v>
      </c>
      <c r="L1471">
        <v>2</v>
      </c>
      <c r="M1471" t="s">
        <v>33</v>
      </c>
      <c r="N1471" t="s">
        <v>1146</v>
      </c>
      <c r="O1471" t="str">
        <f t="shared" si="114"/>
        <v>YS2F0166ACK5418</v>
      </c>
      <c r="P1471" t="s">
        <v>59</v>
      </c>
      <c r="S1471" t="s">
        <v>2283</v>
      </c>
      <c r="T1471" t="s">
        <v>2284</v>
      </c>
      <c r="U1471" t="s">
        <v>2285</v>
      </c>
      <c r="W1471" t="s">
        <v>2286</v>
      </c>
      <c r="X1471" t="s">
        <v>382</v>
      </c>
      <c r="AA1471" t="s">
        <v>1151</v>
      </c>
    </row>
    <row r="1472" spans="1:27" x14ac:dyDescent="0.2">
      <c r="A1472">
        <v>2297</v>
      </c>
      <c r="B1472" t="s">
        <v>3156</v>
      </c>
      <c r="C1472" t="str">
        <f t="shared" si="110"/>
        <v>F</v>
      </c>
      <c r="D1472" t="str">
        <f t="shared" si="111"/>
        <v>1F0123</v>
      </c>
      <c r="E1472" t="str">
        <f t="shared" si="112"/>
        <v>F1</v>
      </c>
      <c r="F1472" t="s">
        <v>3157</v>
      </c>
      <c r="G1472" t="s">
        <v>3002</v>
      </c>
      <c r="H1472" t="str">
        <f t="shared" si="113"/>
        <v>Alphitonia_incanaACK6572</v>
      </c>
      <c r="I1472" t="s">
        <v>46</v>
      </c>
      <c r="J1472" s="5">
        <v>6.8</v>
      </c>
      <c r="K1472" t="s">
        <v>3158</v>
      </c>
      <c r="L1472">
        <v>1</v>
      </c>
      <c r="M1472" t="s">
        <v>33</v>
      </c>
      <c r="N1472" t="s">
        <v>3159</v>
      </c>
      <c r="O1472" t="str">
        <f t="shared" si="114"/>
        <v>YS1F0123ACK6572</v>
      </c>
      <c r="P1472" t="s">
        <v>59</v>
      </c>
      <c r="S1472" t="s">
        <v>1178</v>
      </c>
      <c r="T1472" t="s">
        <v>3005</v>
      </c>
      <c r="U1472" t="s">
        <v>3006</v>
      </c>
      <c r="W1472" t="s">
        <v>3007</v>
      </c>
      <c r="X1472" t="s">
        <v>64</v>
      </c>
      <c r="Z1472" t="s">
        <v>3160</v>
      </c>
    </row>
    <row r="1473" spans="1:26" x14ac:dyDescent="0.2">
      <c r="A1473">
        <v>2298</v>
      </c>
      <c r="B1473" t="s">
        <v>3156</v>
      </c>
      <c r="C1473" t="str">
        <f t="shared" si="110"/>
        <v>F</v>
      </c>
      <c r="D1473" t="str">
        <f t="shared" si="111"/>
        <v>1F0123</v>
      </c>
      <c r="E1473" t="str">
        <f t="shared" si="112"/>
        <v>F1</v>
      </c>
      <c r="F1473" t="s">
        <v>3157</v>
      </c>
      <c r="G1473" t="s">
        <v>3002</v>
      </c>
      <c r="H1473" t="str">
        <f t="shared" si="113"/>
        <v>Alphitonia_incanaACK6572</v>
      </c>
      <c r="I1473" t="s">
        <v>151</v>
      </c>
      <c r="J1473" s="5">
        <v>6.8</v>
      </c>
      <c r="K1473" t="s">
        <v>3161</v>
      </c>
      <c r="L1473">
        <v>1</v>
      </c>
      <c r="M1473" t="s">
        <v>33</v>
      </c>
      <c r="N1473" t="s">
        <v>3159</v>
      </c>
      <c r="O1473" t="str">
        <f t="shared" si="114"/>
        <v>YS1F0123ACK6572</v>
      </c>
      <c r="P1473" t="s">
        <v>59</v>
      </c>
      <c r="S1473" t="s">
        <v>1178</v>
      </c>
      <c r="T1473" t="s">
        <v>3005</v>
      </c>
      <c r="U1473" t="s">
        <v>3006</v>
      </c>
      <c r="W1473" t="s">
        <v>3007</v>
      </c>
      <c r="X1473" t="s">
        <v>64</v>
      </c>
      <c r="Z1473" t="s">
        <v>3160</v>
      </c>
    </row>
    <row r="1474" spans="1:26" x14ac:dyDescent="0.2">
      <c r="A1474">
        <v>3710</v>
      </c>
      <c r="B1474" t="s">
        <v>3162</v>
      </c>
      <c r="C1474" t="str">
        <f t="shared" ref="C1474:C1537" si="115">CONCATENATE(LEFT(B1474,1))</f>
        <v>F</v>
      </c>
      <c r="D1474" t="str">
        <f t="shared" ref="D1474:D1537" si="116">CONCATENATE(RIGHT(F1474,6))</f>
        <v>3F0349</v>
      </c>
      <c r="E1474" t="str">
        <f t="shared" ref="E1474:E1537" si="117">CONCATENATE(C1474,LEFT(D1474,1))</f>
        <v>F3</v>
      </c>
      <c r="F1474" t="s">
        <v>3163</v>
      </c>
      <c r="G1474" t="s">
        <v>3002</v>
      </c>
      <c r="H1474" t="str">
        <f t="shared" ref="H1474:H1537" si="118">CONCATENATE(G1474,N1474)</f>
        <v>Alphitonia_incanaACK6572</v>
      </c>
      <c r="I1474" t="s">
        <v>46</v>
      </c>
      <c r="J1474" s="5">
        <v>8</v>
      </c>
      <c r="K1474" t="s">
        <v>3164</v>
      </c>
      <c r="L1474">
        <v>1</v>
      </c>
      <c r="M1474" t="s">
        <v>33</v>
      </c>
      <c r="N1474" t="s">
        <v>3159</v>
      </c>
      <c r="O1474" t="str">
        <f t="shared" ref="O1474:O1537" si="119">CONCATENATE(F1474,N1474)</f>
        <v>YS3F0349ACK6572</v>
      </c>
      <c r="P1474" t="s">
        <v>59</v>
      </c>
      <c r="S1474" t="s">
        <v>1178</v>
      </c>
      <c r="T1474" t="s">
        <v>3005</v>
      </c>
      <c r="U1474" t="s">
        <v>3006</v>
      </c>
      <c r="W1474" t="s">
        <v>3007</v>
      </c>
      <c r="X1474" t="s">
        <v>64</v>
      </c>
      <c r="Z1474" t="s">
        <v>3160</v>
      </c>
    </row>
    <row r="1475" spans="1:26" x14ac:dyDescent="0.2">
      <c r="A1475">
        <v>3727</v>
      </c>
      <c r="B1475" t="s">
        <v>2945</v>
      </c>
      <c r="C1475" t="str">
        <f t="shared" si="115"/>
        <v>F</v>
      </c>
      <c r="D1475" t="str">
        <f t="shared" si="116"/>
        <v>3F0375</v>
      </c>
      <c r="E1475" t="str">
        <f t="shared" si="117"/>
        <v>F3</v>
      </c>
      <c r="F1475" t="s">
        <v>2946</v>
      </c>
      <c r="G1475" t="s">
        <v>2280</v>
      </c>
      <c r="H1475" t="str">
        <f t="shared" si="118"/>
        <v>Lithocarpus_celebicusACK7570</v>
      </c>
      <c r="I1475" t="s">
        <v>228</v>
      </c>
      <c r="J1475" s="5">
        <v>12.7</v>
      </c>
      <c r="K1475" t="s">
        <v>3165</v>
      </c>
      <c r="L1475">
        <v>5</v>
      </c>
      <c r="M1475" t="s">
        <v>33</v>
      </c>
      <c r="N1475" t="s">
        <v>2351</v>
      </c>
      <c r="O1475" t="str">
        <f t="shared" si="119"/>
        <v>YS3F0375ACK7570</v>
      </c>
      <c r="P1475" t="s">
        <v>59</v>
      </c>
      <c r="S1475" t="s">
        <v>2283</v>
      </c>
      <c r="T1475" t="s">
        <v>2284</v>
      </c>
      <c r="U1475" t="s">
        <v>2285</v>
      </c>
      <c r="W1475" t="s">
        <v>2286</v>
      </c>
      <c r="X1475" t="s">
        <v>382</v>
      </c>
    </row>
    <row r="1476" spans="1:26" x14ac:dyDescent="0.2">
      <c r="A1476">
        <v>3096</v>
      </c>
      <c r="B1476" t="s">
        <v>2920</v>
      </c>
      <c r="C1476" t="str">
        <f t="shared" si="115"/>
        <v>F</v>
      </c>
      <c r="D1476" t="str">
        <f t="shared" si="116"/>
        <v>2F0202</v>
      </c>
      <c r="E1476" t="str">
        <f t="shared" si="117"/>
        <v>F2</v>
      </c>
      <c r="F1476" t="s">
        <v>2921</v>
      </c>
      <c r="G1476" t="s">
        <v>2280</v>
      </c>
      <c r="H1476" t="str">
        <f t="shared" si="118"/>
        <v>Lithocarpus_celebicusACK7570</v>
      </c>
      <c r="I1476" t="s">
        <v>46</v>
      </c>
      <c r="J1476" s="5">
        <v>15.2</v>
      </c>
      <c r="K1476" t="s">
        <v>3166</v>
      </c>
      <c r="L1476">
        <v>1</v>
      </c>
      <c r="M1476" t="s">
        <v>33</v>
      </c>
      <c r="N1476" t="s">
        <v>2351</v>
      </c>
      <c r="O1476" t="str">
        <f t="shared" si="119"/>
        <v>YS2F0202ACK7570</v>
      </c>
      <c r="P1476" t="s">
        <v>59</v>
      </c>
      <c r="S1476" t="s">
        <v>2283</v>
      </c>
      <c r="T1476" t="s">
        <v>2284</v>
      </c>
      <c r="U1476" t="s">
        <v>2285</v>
      </c>
      <c r="W1476" t="s">
        <v>2286</v>
      </c>
      <c r="X1476" t="s">
        <v>382</v>
      </c>
    </row>
    <row r="1477" spans="1:26" x14ac:dyDescent="0.2">
      <c r="A1477">
        <v>3097</v>
      </c>
      <c r="B1477" t="s">
        <v>2920</v>
      </c>
      <c r="C1477" t="str">
        <f t="shared" si="115"/>
        <v>F</v>
      </c>
      <c r="D1477" t="str">
        <f t="shared" si="116"/>
        <v>2F0202</v>
      </c>
      <c r="E1477" t="str">
        <f t="shared" si="117"/>
        <v>F2</v>
      </c>
      <c r="F1477" t="s">
        <v>2921</v>
      </c>
      <c r="G1477" t="s">
        <v>2280</v>
      </c>
      <c r="H1477" t="str">
        <f t="shared" si="118"/>
        <v>Lithocarpus_celebicusACK7570</v>
      </c>
      <c r="I1477" t="s">
        <v>46</v>
      </c>
      <c r="J1477" s="5">
        <v>15.2</v>
      </c>
      <c r="K1477" t="s">
        <v>3166</v>
      </c>
      <c r="L1477">
        <v>1</v>
      </c>
      <c r="M1477" t="s">
        <v>33</v>
      </c>
      <c r="N1477" t="s">
        <v>2351</v>
      </c>
      <c r="O1477" t="str">
        <f t="shared" si="119"/>
        <v>YS2F0202ACK7570</v>
      </c>
      <c r="P1477" t="s">
        <v>59</v>
      </c>
      <c r="S1477" t="s">
        <v>2283</v>
      </c>
      <c r="T1477" t="s">
        <v>2284</v>
      </c>
      <c r="U1477" t="s">
        <v>2285</v>
      </c>
      <c r="W1477" t="s">
        <v>2286</v>
      </c>
      <c r="X1477" t="s">
        <v>382</v>
      </c>
    </row>
    <row r="1478" spans="1:26" x14ac:dyDescent="0.2">
      <c r="A1478">
        <v>3098</v>
      </c>
      <c r="B1478" t="s">
        <v>2920</v>
      </c>
      <c r="C1478" t="str">
        <f t="shared" si="115"/>
        <v>F</v>
      </c>
      <c r="D1478" t="str">
        <f t="shared" si="116"/>
        <v>2F0202</v>
      </c>
      <c r="E1478" t="str">
        <f t="shared" si="117"/>
        <v>F2</v>
      </c>
      <c r="F1478" t="s">
        <v>2921</v>
      </c>
      <c r="G1478" t="s">
        <v>2280</v>
      </c>
      <c r="H1478" t="str">
        <f t="shared" si="118"/>
        <v>Lithocarpus_celebicusACK7570</v>
      </c>
      <c r="I1478" t="s">
        <v>46</v>
      </c>
      <c r="J1478" s="5">
        <v>15.2</v>
      </c>
      <c r="K1478" t="s">
        <v>3166</v>
      </c>
      <c r="L1478">
        <v>1</v>
      </c>
      <c r="M1478" t="s">
        <v>33</v>
      </c>
      <c r="N1478" t="s">
        <v>2351</v>
      </c>
      <c r="O1478" t="str">
        <f t="shared" si="119"/>
        <v>YS2F0202ACK7570</v>
      </c>
      <c r="P1478" t="s">
        <v>59</v>
      </c>
      <c r="S1478" t="s">
        <v>2283</v>
      </c>
      <c r="T1478" t="s">
        <v>2284</v>
      </c>
      <c r="U1478" t="s">
        <v>2285</v>
      </c>
      <c r="W1478" t="s">
        <v>2286</v>
      </c>
      <c r="X1478" t="s">
        <v>382</v>
      </c>
    </row>
    <row r="1479" spans="1:26" x14ac:dyDescent="0.2">
      <c r="A1479">
        <v>3137</v>
      </c>
      <c r="B1479" t="s">
        <v>2920</v>
      </c>
      <c r="C1479" t="str">
        <f t="shared" si="115"/>
        <v>F</v>
      </c>
      <c r="D1479" t="str">
        <f t="shared" si="116"/>
        <v>2F0202</v>
      </c>
      <c r="E1479" t="str">
        <f t="shared" si="117"/>
        <v>F2</v>
      </c>
      <c r="F1479" t="s">
        <v>2921</v>
      </c>
      <c r="G1479" t="s">
        <v>2280</v>
      </c>
      <c r="H1479" t="str">
        <f t="shared" si="118"/>
        <v>Lithocarpus_celebicusACK7570</v>
      </c>
      <c r="I1479" t="s">
        <v>870</v>
      </c>
      <c r="J1479" s="5">
        <v>15.2</v>
      </c>
      <c r="K1479" t="s">
        <v>3167</v>
      </c>
      <c r="L1479">
        <v>1</v>
      </c>
      <c r="M1479" t="s">
        <v>33</v>
      </c>
      <c r="N1479" t="s">
        <v>2351</v>
      </c>
      <c r="O1479" t="str">
        <f t="shared" si="119"/>
        <v>YS2F0202ACK7570</v>
      </c>
      <c r="P1479" t="s">
        <v>59</v>
      </c>
      <c r="S1479" t="s">
        <v>2283</v>
      </c>
      <c r="T1479" t="s">
        <v>2284</v>
      </c>
      <c r="U1479" t="s">
        <v>2285</v>
      </c>
      <c r="W1479" t="s">
        <v>2286</v>
      </c>
      <c r="X1479" t="s">
        <v>382</v>
      </c>
    </row>
    <row r="1480" spans="1:26" x14ac:dyDescent="0.2">
      <c r="A1480">
        <v>3138</v>
      </c>
      <c r="B1480" t="s">
        <v>2920</v>
      </c>
      <c r="C1480" t="str">
        <f t="shared" si="115"/>
        <v>F</v>
      </c>
      <c r="D1480" t="str">
        <f t="shared" si="116"/>
        <v>2F0202</v>
      </c>
      <c r="E1480" t="str">
        <f t="shared" si="117"/>
        <v>F2</v>
      </c>
      <c r="F1480" t="s">
        <v>2921</v>
      </c>
      <c r="G1480" t="s">
        <v>2280</v>
      </c>
      <c r="H1480" t="str">
        <f t="shared" si="118"/>
        <v>Lithocarpus_celebicusACK7570</v>
      </c>
      <c r="I1480" t="s">
        <v>870</v>
      </c>
      <c r="J1480" s="5">
        <v>15.2</v>
      </c>
      <c r="K1480" t="s">
        <v>3167</v>
      </c>
      <c r="L1480">
        <v>1</v>
      </c>
      <c r="M1480" t="s">
        <v>33</v>
      </c>
      <c r="N1480" t="s">
        <v>2351</v>
      </c>
      <c r="O1480" t="str">
        <f t="shared" si="119"/>
        <v>YS2F0202ACK7570</v>
      </c>
      <c r="P1480" t="s">
        <v>59</v>
      </c>
      <c r="S1480" t="s">
        <v>2283</v>
      </c>
      <c r="T1480" t="s">
        <v>2284</v>
      </c>
      <c r="U1480" t="s">
        <v>2285</v>
      </c>
      <c r="W1480" t="s">
        <v>2286</v>
      </c>
      <c r="X1480" t="s">
        <v>382</v>
      </c>
    </row>
    <row r="1481" spans="1:26" x14ac:dyDescent="0.2">
      <c r="A1481">
        <v>3139</v>
      </c>
      <c r="B1481" t="s">
        <v>2920</v>
      </c>
      <c r="C1481" t="str">
        <f t="shared" si="115"/>
        <v>F</v>
      </c>
      <c r="D1481" t="str">
        <f t="shared" si="116"/>
        <v>2F0202</v>
      </c>
      <c r="E1481" t="str">
        <f t="shared" si="117"/>
        <v>F2</v>
      </c>
      <c r="F1481" t="s">
        <v>2921</v>
      </c>
      <c r="G1481" t="s">
        <v>2280</v>
      </c>
      <c r="H1481" t="str">
        <f t="shared" si="118"/>
        <v>Lithocarpus_celebicusACK7570</v>
      </c>
      <c r="I1481" t="s">
        <v>870</v>
      </c>
      <c r="J1481" s="5">
        <v>15.2</v>
      </c>
      <c r="K1481" t="s">
        <v>3167</v>
      </c>
      <c r="L1481">
        <v>1</v>
      </c>
      <c r="M1481" t="s">
        <v>33</v>
      </c>
      <c r="N1481" t="s">
        <v>2351</v>
      </c>
      <c r="O1481" t="str">
        <f t="shared" si="119"/>
        <v>YS2F0202ACK7570</v>
      </c>
      <c r="P1481" t="s">
        <v>59</v>
      </c>
      <c r="S1481" t="s">
        <v>2283</v>
      </c>
      <c r="T1481" t="s">
        <v>2284</v>
      </c>
      <c r="U1481" t="s">
        <v>2285</v>
      </c>
      <c r="W1481" t="s">
        <v>2286</v>
      </c>
      <c r="X1481" t="s">
        <v>382</v>
      </c>
    </row>
    <row r="1482" spans="1:26" x14ac:dyDescent="0.2">
      <c r="A1482">
        <v>3140</v>
      </c>
      <c r="B1482" t="s">
        <v>2920</v>
      </c>
      <c r="C1482" t="str">
        <f t="shared" si="115"/>
        <v>F</v>
      </c>
      <c r="D1482" t="str">
        <f t="shared" si="116"/>
        <v>2F0202</v>
      </c>
      <c r="E1482" t="str">
        <f t="shared" si="117"/>
        <v>F2</v>
      </c>
      <c r="F1482" t="s">
        <v>2921</v>
      </c>
      <c r="G1482" t="s">
        <v>2280</v>
      </c>
      <c r="H1482" t="str">
        <f t="shared" si="118"/>
        <v>Lithocarpus_celebicusACK7570</v>
      </c>
      <c r="I1482" t="s">
        <v>870</v>
      </c>
      <c r="J1482" s="5">
        <v>15.2</v>
      </c>
      <c r="K1482" t="s">
        <v>3167</v>
      </c>
      <c r="L1482">
        <v>1</v>
      </c>
      <c r="M1482" t="s">
        <v>33</v>
      </c>
      <c r="N1482" t="s">
        <v>2351</v>
      </c>
      <c r="O1482" t="str">
        <f t="shared" si="119"/>
        <v>YS2F0202ACK7570</v>
      </c>
      <c r="P1482" t="s">
        <v>59</v>
      </c>
      <c r="S1482" t="s">
        <v>2283</v>
      </c>
      <c r="T1482" t="s">
        <v>2284</v>
      </c>
      <c r="U1482" t="s">
        <v>2285</v>
      </c>
      <c r="W1482" t="s">
        <v>2286</v>
      </c>
      <c r="X1482" t="s">
        <v>382</v>
      </c>
    </row>
    <row r="1483" spans="1:26" x14ac:dyDescent="0.2">
      <c r="A1483">
        <v>3141</v>
      </c>
      <c r="B1483" t="s">
        <v>2920</v>
      </c>
      <c r="C1483" t="str">
        <f t="shared" si="115"/>
        <v>F</v>
      </c>
      <c r="D1483" t="str">
        <f t="shared" si="116"/>
        <v>2F0202</v>
      </c>
      <c r="E1483" t="str">
        <f t="shared" si="117"/>
        <v>F2</v>
      </c>
      <c r="F1483" t="s">
        <v>2921</v>
      </c>
      <c r="G1483" t="s">
        <v>2280</v>
      </c>
      <c r="H1483" t="str">
        <f t="shared" si="118"/>
        <v>Lithocarpus_celebicusACK7570</v>
      </c>
      <c r="I1483" t="s">
        <v>870</v>
      </c>
      <c r="J1483" s="5">
        <v>15.2</v>
      </c>
      <c r="K1483" t="s">
        <v>3167</v>
      </c>
      <c r="L1483">
        <v>1</v>
      </c>
      <c r="M1483" t="s">
        <v>33</v>
      </c>
      <c r="N1483" t="s">
        <v>2351</v>
      </c>
      <c r="O1483" t="str">
        <f t="shared" si="119"/>
        <v>YS2F0202ACK7570</v>
      </c>
      <c r="P1483" t="s">
        <v>59</v>
      </c>
      <c r="S1483" t="s">
        <v>2283</v>
      </c>
      <c r="T1483" t="s">
        <v>2284</v>
      </c>
      <c r="U1483" t="s">
        <v>2285</v>
      </c>
      <c r="W1483" t="s">
        <v>2286</v>
      </c>
      <c r="X1483" t="s">
        <v>382</v>
      </c>
    </row>
    <row r="1484" spans="1:26" x14ac:dyDescent="0.2">
      <c r="A1484">
        <v>3025</v>
      </c>
      <c r="B1484" t="s">
        <v>2878</v>
      </c>
      <c r="C1484" t="str">
        <f t="shared" si="115"/>
        <v>F</v>
      </c>
      <c r="D1484" t="str">
        <f t="shared" si="116"/>
        <v>2F0166</v>
      </c>
      <c r="E1484" t="str">
        <f t="shared" si="117"/>
        <v>F2</v>
      </c>
      <c r="F1484" t="s">
        <v>2879</v>
      </c>
      <c r="G1484" t="s">
        <v>2280</v>
      </c>
      <c r="H1484" t="str">
        <f t="shared" si="118"/>
        <v>Lithocarpus_celebicusACK7570</v>
      </c>
      <c r="I1484" t="s">
        <v>357</v>
      </c>
      <c r="J1484" s="5">
        <v>15.8</v>
      </c>
      <c r="K1484" t="s">
        <v>3168</v>
      </c>
      <c r="L1484">
        <v>1</v>
      </c>
      <c r="M1484" t="s">
        <v>33</v>
      </c>
      <c r="N1484" t="s">
        <v>2351</v>
      </c>
      <c r="O1484" t="str">
        <f t="shared" si="119"/>
        <v>YS2F0166ACK7570</v>
      </c>
      <c r="P1484" t="s">
        <v>59</v>
      </c>
      <c r="S1484" t="s">
        <v>2283</v>
      </c>
      <c r="T1484" t="s">
        <v>2284</v>
      </c>
      <c r="U1484" t="s">
        <v>2285</v>
      </c>
      <c r="W1484" t="s">
        <v>2286</v>
      </c>
      <c r="X1484" t="s">
        <v>382</v>
      </c>
    </row>
    <row r="1485" spans="1:26" x14ac:dyDescent="0.2">
      <c r="A1485">
        <v>3026</v>
      </c>
      <c r="B1485" t="s">
        <v>2878</v>
      </c>
      <c r="C1485" t="str">
        <f t="shared" si="115"/>
        <v>F</v>
      </c>
      <c r="D1485" t="str">
        <f t="shared" si="116"/>
        <v>2F0166</v>
      </c>
      <c r="E1485" t="str">
        <f t="shared" si="117"/>
        <v>F2</v>
      </c>
      <c r="F1485" t="s">
        <v>2879</v>
      </c>
      <c r="G1485" t="s">
        <v>2280</v>
      </c>
      <c r="H1485" t="str">
        <f t="shared" si="118"/>
        <v>Lithocarpus_celebicusACK7570</v>
      </c>
      <c r="I1485" t="s">
        <v>357</v>
      </c>
      <c r="J1485" s="5">
        <v>15.8</v>
      </c>
      <c r="K1485" t="s">
        <v>3168</v>
      </c>
      <c r="L1485">
        <v>1</v>
      </c>
      <c r="M1485" t="s">
        <v>33</v>
      </c>
      <c r="N1485" t="s">
        <v>2351</v>
      </c>
      <c r="O1485" t="str">
        <f t="shared" si="119"/>
        <v>YS2F0166ACK7570</v>
      </c>
      <c r="P1485" t="s">
        <v>59</v>
      </c>
      <c r="S1485" t="s">
        <v>2283</v>
      </c>
      <c r="T1485" t="s">
        <v>2284</v>
      </c>
      <c r="U1485" t="s">
        <v>2285</v>
      </c>
      <c r="W1485" t="s">
        <v>2286</v>
      </c>
      <c r="X1485" t="s">
        <v>382</v>
      </c>
    </row>
    <row r="1486" spans="1:26" x14ac:dyDescent="0.2">
      <c r="A1486">
        <v>3027</v>
      </c>
      <c r="B1486" t="s">
        <v>2878</v>
      </c>
      <c r="C1486" t="str">
        <f t="shared" si="115"/>
        <v>F</v>
      </c>
      <c r="D1486" t="str">
        <f t="shared" si="116"/>
        <v>2F0166</v>
      </c>
      <c r="E1486" t="str">
        <f t="shared" si="117"/>
        <v>F2</v>
      </c>
      <c r="F1486" t="s">
        <v>2879</v>
      </c>
      <c r="G1486" t="s">
        <v>2280</v>
      </c>
      <c r="H1486" t="str">
        <f t="shared" si="118"/>
        <v>Lithocarpus_celebicusACK7570</v>
      </c>
      <c r="I1486" t="s">
        <v>357</v>
      </c>
      <c r="J1486" s="5">
        <v>15.8</v>
      </c>
      <c r="K1486" t="s">
        <v>3168</v>
      </c>
      <c r="L1486">
        <v>1</v>
      </c>
      <c r="M1486" t="s">
        <v>33</v>
      </c>
      <c r="N1486" t="s">
        <v>2351</v>
      </c>
      <c r="O1486" t="str">
        <f t="shared" si="119"/>
        <v>YS2F0166ACK7570</v>
      </c>
      <c r="P1486" t="s">
        <v>59</v>
      </c>
      <c r="S1486" t="s">
        <v>2283</v>
      </c>
      <c r="T1486" t="s">
        <v>2284</v>
      </c>
      <c r="U1486" t="s">
        <v>2285</v>
      </c>
      <c r="W1486" t="s">
        <v>2286</v>
      </c>
      <c r="X1486" t="s">
        <v>382</v>
      </c>
    </row>
    <row r="1487" spans="1:26" x14ac:dyDescent="0.2">
      <c r="A1487">
        <v>3028</v>
      </c>
      <c r="B1487" t="s">
        <v>2878</v>
      </c>
      <c r="C1487" t="str">
        <f t="shared" si="115"/>
        <v>F</v>
      </c>
      <c r="D1487" t="str">
        <f t="shared" si="116"/>
        <v>2F0166</v>
      </c>
      <c r="E1487" t="str">
        <f t="shared" si="117"/>
        <v>F2</v>
      </c>
      <c r="F1487" t="s">
        <v>2879</v>
      </c>
      <c r="G1487" t="s">
        <v>2280</v>
      </c>
      <c r="H1487" t="str">
        <f t="shared" si="118"/>
        <v>Lithocarpus_celebicusACK7570</v>
      </c>
      <c r="I1487" t="s">
        <v>357</v>
      </c>
      <c r="J1487" s="5">
        <v>15.8</v>
      </c>
      <c r="K1487" t="s">
        <v>3168</v>
      </c>
      <c r="L1487">
        <v>1</v>
      </c>
      <c r="M1487" t="s">
        <v>33</v>
      </c>
      <c r="N1487" t="s">
        <v>2351</v>
      </c>
      <c r="O1487" t="str">
        <f t="shared" si="119"/>
        <v>YS2F0166ACK7570</v>
      </c>
      <c r="P1487" t="s">
        <v>59</v>
      </c>
      <c r="S1487" t="s">
        <v>2283</v>
      </c>
      <c r="T1487" t="s">
        <v>2284</v>
      </c>
      <c r="U1487" t="s">
        <v>2285</v>
      </c>
      <c r="W1487" t="s">
        <v>2286</v>
      </c>
      <c r="X1487" t="s">
        <v>382</v>
      </c>
    </row>
    <row r="1488" spans="1:26" x14ac:dyDescent="0.2">
      <c r="A1488">
        <v>3035</v>
      </c>
      <c r="B1488" t="s">
        <v>2878</v>
      </c>
      <c r="C1488" t="str">
        <f t="shared" si="115"/>
        <v>F</v>
      </c>
      <c r="D1488" t="str">
        <f t="shared" si="116"/>
        <v>2F0166</v>
      </c>
      <c r="E1488" t="str">
        <f t="shared" si="117"/>
        <v>F2</v>
      </c>
      <c r="F1488" t="s">
        <v>2879</v>
      </c>
      <c r="G1488" t="s">
        <v>2280</v>
      </c>
      <c r="H1488" t="str">
        <f t="shared" si="118"/>
        <v>Lithocarpus_celebicusACK7570</v>
      </c>
      <c r="I1488" t="s">
        <v>261</v>
      </c>
      <c r="J1488" s="5">
        <v>15.8</v>
      </c>
      <c r="K1488" t="s">
        <v>3169</v>
      </c>
      <c r="L1488">
        <v>1</v>
      </c>
      <c r="M1488" t="s">
        <v>33</v>
      </c>
      <c r="N1488" t="s">
        <v>2351</v>
      </c>
      <c r="O1488" t="str">
        <f t="shared" si="119"/>
        <v>YS2F0166ACK7570</v>
      </c>
      <c r="P1488" t="s">
        <v>59</v>
      </c>
      <c r="S1488" t="s">
        <v>2283</v>
      </c>
      <c r="T1488" t="s">
        <v>2284</v>
      </c>
      <c r="U1488" t="s">
        <v>2285</v>
      </c>
      <c r="W1488" t="s">
        <v>2286</v>
      </c>
      <c r="X1488" t="s">
        <v>382</v>
      </c>
    </row>
    <row r="1489" spans="1:27" x14ac:dyDescent="0.2">
      <c r="A1489">
        <v>2214</v>
      </c>
      <c r="B1489" t="s">
        <v>2956</v>
      </c>
      <c r="C1489" t="str">
        <f t="shared" si="115"/>
        <v>F</v>
      </c>
      <c r="D1489" t="str">
        <f t="shared" si="116"/>
        <v>1F0020</v>
      </c>
      <c r="E1489" t="str">
        <f t="shared" si="117"/>
        <v>F1</v>
      </c>
      <c r="F1489" t="s">
        <v>2957</v>
      </c>
      <c r="G1489" t="s">
        <v>2280</v>
      </c>
      <c r="H1489" t="str">
        <f t="shared" si="118"/>
        <v>Lithocarpus_celebicusACK7570</v>
      </c>
      <c r="I1489" t="s">
        <v>211</v>
      </c>
      <c r="J1489" s="5">
        <v>16.3</v>
      </c>
      <c r="K1489" t="s">
        <v>3170</v>
      </c>
      <c r="L1489">
        <v>1</v>
      </c>
      <c r="M1489" t="s">
        <v>33</v>
      </c>
      <c r="N1489" t="s">
        <v>2351</v>
      </c>
      <c r="O1489" t="str">
        <f t="shared" si="119"/>
        <v>YS1F0020ACK7570</v>
      </c>
      <c r="P1489" t="s">
        <v>59</v>
      </c>
      <c r="S1489" t="s">
        <v>2283</v>
      </c>
      <c r="T1489" t="s">
        <v>2284</v>
      </c>
      <c r="U1489" t="s">
        <v>2285</v>
      </c>
      <c r="W1489" t="s">
        <v>2286</v>
      </c>
      <c r="X1489" t="s">
        <v>382</v>
      </c>
    </row>
    <row r="1490" spans="1:27" x14ac:dyDescent="0.2">
      <c r="A1490">
        <v>2264</v>
      </c>
      <c r="B1490" t="s">
        <v>3171</v>
      </c>
      <c r="C1490" t="str">
        <f t="shared" si="115"/>
        <v>F</v>
      </c>
      <c r="D1490" t="str">
        <f t="shared" si="116"/>
        <v>1F0065</v>
      </c>
      <c r="E1490" t="str">
        <f t="shared" si="117"/>
        <v>F1</v>
      </c>
      <c r="F1490" t="s">
        <v>3172</v>
      </c>
      <c r="G1490" t="s">
        <v>1478</v>
      </c>
      <c r="H1490" t="str">
        <f t="shared" si="118"/>
        <v>Piper_gibbilimbumACK8100</v>
      </c>
      <c r="I1490" t="s">
        <v>46</v>
      </c>
      <c r="J1490" s="5">
        <v>7.4</v>
      </c>
      <c r="K1490" t="s">
        <v>3173</v>
      </c>
      <c r="L1490">
        <v>3</v>
      </c>
      <c r="M1490" t="s">
        <v>33</v>
      </c>
      <c r="N1490" t="s">
        <v>3174</v>
      </c>
      <c r="O1490" t="str">
        <f t="shared" si="119"/>
        <v>YS1F0065ACK8100</v>
      </c>
      <c r="P1490" t="s">
        <v>189</v>
      </c>
      <c r="S1490" t="s">
        <v>959</v>
      </c>
      <c r="T1490" t="s">
        <v>960</v>
      </c>
      <c r="U1490" t="s">
        <v>1481</v>
      </c>
      <c r="W1490" t="s">
        <v>1482</v>
      </c>
      <c r="X1490" t="s">
        <v>251</v>
      </c>
      <c r="Y1490" t="s">
        <v>3175</v>
      </c>
      <c r="Z1490" t="s">
        <v>3176</v>
      </c>
      <c r="AA1490" t="s">
        <v>3177</v>
      </c>
    </row>
    <row r="1491" spans="1:27" x14ac:dyDescent="0.2">
      <c r="A1491">
        <v>3189</v>
      </c>
      <c r="B1491" t="s">
        <v>2797</v>
      </c>
      <c r="C1491" t="str">
        <f t="shared" si="115"/>
        <v>F</v>
      </c>
      <c r="D1491" t="str">
        <f t="shared" si="116"/>
        <v>2F0230</v>
      </c>
      <c r="E1491" t="str">
        <f t="shared" si="117"/>
        <v>F2</v>
      </c>
      <c r="F1491" t="s">
        <v>2798</v>
      </c>
      <c r="G1491" t="s">
        <v>2799</v>
      </c>
      <c r="H1491" t="str">
        <f t="shared" si="118"/>
        <v>Macaranga_pleiostemonaACK8100</v>
      </c>
      <c r="I1491" t="s">
        <v>151</v>
      </c>
      <c r="J1491" s="5">
        <v>10.8</v>
      </c>
      <c r="K1491" t="s">
        <v>3178</v>
      </c>
      <c r="L1491">
        <v>2</v>
      </c>
      <c r="M1491" t="s">
        <v>33</v>
      </c>
      <c r="N1491" t="s">
        <v>3174</v>
      </c>
      <c r="O1491" t="str">
        <f t="shared" si="119"/>
        <v>YS2F0230ACK8100</v>
      </c>
      <c r="P1491" t="s">
        <v>189</v>
      </c>
      <c r="S1491" t="s">
        <v>552</v>
      </c>
      <c r="T1491" t="s">
        <v>553</v>
      </c>
      <c r="U1491" t="s">
        <v>2803</v>
      </c>
      <c r="W1491" t="s">
        <v>2804</v>
      </c>
      <c r="X1491" t="s">
        <v>251</v>
      </c>
      <c r="Y1491" t="s">
        <v>3175</v>
      </c>
      <c r="Z1491" t="s">
        <v>3176</v>
      </c>
      <c r="AA1491" t="s">
        <v>3177</v>
      </c>
    </row>
    <row r="1492" spans="1:27" x14ac:dyDescent="0.2">
      <c r="A1492">
        <v>2996</v>
      </c>
      <c r="B1492" t="s">
        <v>2792</v>
      </c>
      <c r="C1492" t="str">
        <f t="shared" si="115"/>
        <v>F</v>
      </c>
      <c r="D1492" t="str">
        <f t="shared" si="116"/>
        <v>2F0160</v>
      </c>
      <c r="E1492" t="str">
        <f t="shared" si="117"/>
        <v>F2</v>
      </c>
      <c r="F1492" t="s">
        <v>2793</v>
      </c>
      <c r="G1492" t="s">
        <v>1598</v>
      </c>
      <c r="H1492" t="str">
        <f t="shared" si="118"/>
        <v>Trema_orientalisACK8100</v>
      </c>
      <c r="I1492" t="s">
        <v>86</v>
      </c>
      <c r="J1492" s="5">
        <v>21</v>
      </c>
      <c r="K1492" t="s">
        <v>3179</v>
      </c>
      <c r="L1492">
        <v>1</v>
      </c>
      <c r="M1492" t="s">
        <v>57</v>
      </c>
      <c r="N1492" t="s">
        <v>3174</v>
      </c>
      <c r="O1492" t="str">
        <f t="shared" si="119"/>
        <v>YS2F0160ACK8100</v>
      </c>
      <c r="P1492" t="s">
        <v>189</v>
      </c>
      <c r="S1492" t="s">
        <v>1600</v>
      </c>
      <c r="T1492" t="s">
        <v>1601</v>
      </c>
      <c r="U1492" t="s">
        <v>1602</v>
      </c>
      <c r="V1492" t="s">
        <v>2795</v>
      </c>
      <c r="W1492" t="s">
        <v>2796</v>
      </c>
      <c r="X1492" t="s">
        <v>251</v>
      </c>
      <c r="Y1492" t="s">
        <v>3175</v>
      </c>
      <c r="Z1492" t="s">
        <v>3176</v>
      </c>
      <c r="AA1492" t="s">
        <v>3177</v>
      </c>
    </row>
    <row r="1493" spans="1:27" x14ac:dyDescent="0.2">
      <c r="A1493">
        <v>3695</v>
      </c>
      <c r="B1493" t="s">
        <v>2763</v>
      </c>
      <c r="C1493" t="str">
        <f t="shared" si="115"/>
        <v>F</v>
      </c>
      <c r="D1493" t="str">
        <f t="shared" si="116"/>
        <v>3F0329</v>
      </c>
      <c r="E1493" t="str">
        <f t="shared" si="117"/>
        <v>F3</v>
      </c>
      <c r="F1493" t="s">
        <v>2764</v>
      </c>
      <c r="G1493" t="s">
        <v>2765</v>
      </c>
      <c r="H1493" t="str">
        <f t="shared" si="118"/>
        <v>Podocarpus_neriifoliusACK9384</v>
      </c>
      <c r="I1493" t="s">
        <v>338</v>
      </c>
      <c r="J1493" s="5">
        <v>20.3</v>
      </c>
      <c r="K1493" t="s">
        <v>3180</v>
      </c>
      <c r="L1493">
        <v>1</v>
      </c>
      <c r="M1493" t="s">
        <v>57</v>
      </c>
      <c r="N1493" t="s">
        <v>351</v>
      </c>
      <c r="O1493" t="str">
        <f t="shared" si="119"/>
        <v>YS3F0329ACK9384</v>
      </c>
      <c r="P1493" t="s">
        <v>59</v>
      </c>
      <c r="S1493" t="s">
        <v>2767</v>
      </c>
      <c r="T1493" t="s">
        <v>2768</v>
      </c>
      <c r="U1493" t="s">
        <v>2769</v>
      </c>
      <c r="W1493" t="s">
        <v>2770</v>
      </c>
      <c r="X1493" t="s">
        <v>64</v>
      </c>
      <c r="Z1493" t="s">
        <v>352</v>
      </c>
    </row>
    <row r="1494" spans="1:27" x14ac:dyDescent="0.2">
      <c r="A1494">
        <v>2182</v>
      </c>
      <c r="B1494" t="s">
        <v>2980</v>
      </c>
      <c r="C1494" t="str">
        <f t="shared" si="115"/>
        <v>F</v>
      </c>
      <c r="D1494" t="str">
        <f t="shared" si="116"/>
        <v>1F0004</v>
      </c>
      <c r="E1494" t="str">
        <f t="shared" si="117"/>
        <v>F1</v>
      </c>
      <c r="F1494" t="s">
        <v>2981</v>
      </c>
      <c r="G1494" t="s">
        <v>304</v>
      </c>
      <c r="H1494" t="str">
        <f t="shared" si="118"/>
        <v>Elaeocarpus_sphaericusACL2137</v>
      </c>
      <c r="I1494" t="s">
        <v>99</v>
      </c>
      <c r="J1494" s="5">
        <v>5.5</v>
      </c>
      <c r="K1494" t="s">
        <v>3181</v>
      </c>
      <c r="L1494">
        <v>1</v>
      </c>
      <c r="M1494" t="s">
        <v>33</v>
      </c>
      <c r="N1494" t="s">
        <v>365</v>
      </c>
      <c r="O1494" t="str">
        <f t="shared" si="119"/>
        <v>YS1F0004ACL2137</v>
      </c>
      <c r="P1494" t="s">
        <v>59</v>
      </c>
      <c r="S1494" t="s">
        <v>60</v>
      </c>
      <c r="T1494" t="s">
        <v>61</v>
      </c>
      <c r="U1494" t="s">
        <v>306</v>
      </c>
      <c r="W1494" t="s">
        <v>307</v>
      </c>
    </row>
    <row r="1495" spans="1:27" x14ac:dyDescent="0.2">
      <c r="A1495">
        <v>2978</v>
      </c>
      <c r="B1495" t="s">
        <v>3182</v>
      </c>
      <c r="C1495" t="str">
        <f t="shared" si="115"/>
        <v>F</v>
      </c>
      <c r="D1495" t="str">
        <f t="shared" si="116"/>
        <v>2F0158</v>
      </c>
      <c r="E1495" t="str">
        <f t="shared" si="117"/>
        <v>F2</v>
      </c>
      <c r="F1495" t="s">
        <v>3183</v>
      </c>
      <c r="G1495" t="s">
        <v>965</v>
      </c>
      <c r="H1495" t="str">
        <f t="shared" si="118"/>
        <v>Homalanthus_nervosusACL2137</v>
      </c>
      <c r="I1495" t="s">
        <v>31</v>
      </c>
      <c r="J1495" s="5">
        <v>7</v>
      </c>
      <c r="K1495" t="s">
        <v>3184</v>
      </c>
      <c r="L1495">
        <v>1</v>
      </c>
      <c r="M1495" t="s">
        <v>33</v>
      </c>
      <c r="N1495" t="s">
        <v>365</v>
      </c>
      <c r="O1495" t="str">
        <f t="shared" si="119"/>
        <v>YS2F0158ACL2137</v>
      </c>
      <c r="P1495" t="s">
        <v>59</v>
      </c>
      <c r="S1495" t="s">
        <v>552</v>
      </c>
      <c r="T1495" t="s">
        <v>967</v>
      </c>
      <c r="U1495" t="s">
        <v>968</v>
      </c>
      <c r="W1495" t="s">
        <v>969</v>
      </c>
    </row>
    <row r="1496" spans="1:27" x14ac:dyDescent="0.2">
      <c r="A1496">
        <v>4432</v>
      </c>
      <c r="B1496" t="s">
        <v>3185</v>
      </c>
      <c r="C1496" t="str">
        <f t="shared" si="115"/>
        <v>F</v>
      </c>
      <c r="D1496" t="str">
        <f t="shared" si="116"/>
        <v>4F0514</v>
      </c>
      <c r="E1496" t="str">
        <f t="shared" si="117"/>
        <v>F4</v>
      </c>
      <c r="F1496" t="s">
        <v>3186</v>
      </c>
      <c r="G1496" t="s">
        <v>965</v>
      </c>
      <c r="H1496" t="str">
        <f t="shared" si="118"/>
        <v>Homalanthus_nervosusACL2137</v>
      </c>
      <c r="I1496" t="s">
        <v>31</v>
      </c>
      <c r="J1496" s="5">
        <v>7.3</v>
      </c>
      <c r="K1496" t="s">
        <v>3187</v>
      </c>
      <c r="L1496">
        <v>1</v>
      </c>
      <c r="M1496" t="s">
        <v>33</v>
      </c>
      <c r="N1496" t="s">
        <v>365</v>
      </c>
      <c r="O1496" t="str">
        <f t="shared" si="119"/>
        <v>YS4F0514ACL2137</v>
      </c>
      <c r="P1496" t="s">
        <v>59</v>
      </c>
      <c r="S1496" t="s">
        <v>552</v>
      </c>
      <c r="T1496" t="s">
        <v>967</v>
      </c>
      <c r="U1496" t="s">
        <v>968</v>
      </c>
      <c r="W1496" t="s">
        <v>969</v>
      </c>
    </row>
    <row r="1497" spans="1:27" x14ac:dyDescent="0.2">
      <c r="A1497">
        <v>4434</v>
      </c>
      <c r="B1497" t="s">
        <v>3185</v>
      </c>
      <c r="C1497" t="str">
        <f t="shared" si="115"/>
        <v>F</v>
      </c>
      <c r="D1497" t="str">
        <f t="shared" si="116"/>
        <v>4F0514</v>
      </c>
      <c r="E1497" t="str">
        <f t="shared" si="117"/>
        <v>F4</v>
      </c>
      <c r="F1497" t="s">
        <v>3186</v>
      </c>
      <c r="G1497" t="s">
        <v>965</v>
      </c>
      <c r="H1497" t="str">
        <f t="shared" si="118"/>
        <v>Homalanthus_nervosusACL2137</v>
      </c>
      <c r="I1497" t="s">
        <v>151</v>
      </c>
      <c r="J1497" s="5">
        <v>7.3</v>
      </c>
      <c r="K1497" t="s">
        <v>3188</v>
      </c>
      <c r="L1497">
        <v>1</v>
      </c>
      <c r="M1497" t="s">
        <v>33</v>
      </c>
      <c r="N1497" t="s">
        <v>365</v>
      </c>
      <c r="O1497" t="str">
        <f t="shared" si="119"/>
        <v>YS4F0514ACL2137</v>
      </c>
      <c r="P1497" t="s">
        <v>59</v>
      </c>
      <c r="S1497" t="s">
        <v>552</v>
      </c>
      <c r="T1497" t="s">
        <v>967</v>
      </c>
      <c r="U1497" t="s">
        <v>968</v>
      </c>
      <c r="W1497" t="s">
        <v>969</v>
      </c>
    </row>
    <row r="1498" spans="1:27" x14ac:dyDescent="0.2">
      <c r="A1498">
        <v>4378</v>
      </c>
      <c r="B1498" t="s">
        <v>3189</v>
      </c>
      <c r="C1498" t="str">
        <f t="shared" si="115"/>
        <v>F</v>
      </c>
      <c r="D1498" t="str">
        <f t="shared" si="116"/>
        <v>4F0472</v>
      </c>
      <c r="E1498" t="str">
        <f t="shared" si="117"/>
        <v>F4</v>
      </c>
      <c r="F1498" t="s">
        <v>3190</v>
      </c>
      <c r="G1498" t="s">
        <v>965</v>
      </c>
      <c r="H1498" t="str">
        <f t="shared" si="118"/>
        <v>Homalanthus_nervosusACL2137</v>
      </c>
      <c r="I1498" t="s">
        <v>228</v>
      </c>
      <c r="J1498" s="5">
        <v>9.1</v>
      </c>
      <c r="K1498" t="s">
        <v>3191</v>
      </c>
      <c r="L1498">
        <v>3</v>
      </c>
      <c r="M1498" t="s">
        <v>33</v>
      </c>
      <c r="N1498" t="s">
        <v>365</v>
      </c>
      <c r="O1498" t="str">
        <f t="shared" si="119"/>
        <v>YS4F0472ACL2137</v>
      </c>
      <c r="P1498" t="s">
        <v>59</v>
      </c>
      <c r="S1498" t="s">
        <v>552</v>
      </c>
      <c r="T1498" t="s">
        <v>967</v>
      </c>
      <c r="U1498" t="s">
        <v>968</v>
      </c>
      <c r="W1498" t="s">
        <v>969</v>
      </c>
    </row>
    <row r="1499" spans="1:27" x14ac:dyDescent="0.2">
      <c r="A1499">
        <v>2302</v>
      </c>
      <c r="B1499" t="s">
        <v>3112</v>
      </c>
      <c r="C1499" t="str">
        <f t="shared" si="115"/>
        <v>F</v>
      </c>
      <c r="D1499" t="str">
        <f t="shared" si="116"/>
        <v>1F0130</v>
      </c>
      <c r="E1499" t="str">
        <f t="shared" si="117"/>
        <v>F1</v>
      </c>
      <c r="F1499" t="s">
        <v>3113</v>
      </c>
      <c r="G1499" t="s">
        <v>965</v>
      </c>
      <c r="H1499" t="str">
        <f t="shared" si="118"/>
        <v>Homalanthus_nervosusACL2137</v>
      </c>
      <c r="I1499" t="s">
        <v>46</v>
      </c>
      <c r="J1499" s="5">
        <v>10.4</v>
      </c>
      <c r="K1499" t="s">
        <v>3192</v>
      </c>
      <c r="L1499">
        <v>1</v>
      </c>
      <c r="M1499" t="s">
        <v>33</v>
      </c>
      <c r="N1499" t="s">
        <v>365</v>
      </c>
      <c r="O1499" t="str">
        <f t="shared" si="119"/>
        <v>YS1F0130ACL2137</v>
      </c>
      <c r="P1499" t="s">
        <v>59</v>
      </c>
      <c r="S1499" t="s">
        <v>552</v>
      </c>
      <c r="T1499" t="s">
        <v>967</v>
      </c>
      <c r="U1499" t="s">
        <v>968</v>
      </c>
      <c r="W1499" t="s">
        <v>969</v>
      </c>
    </row>
    <row r="1500" spans="1:27" x14ac:dyDescent="0.2">
      <c r="A1500">
        <v>2233</v>
      </c>
      <c r="B1500" t="s">
        <v>3077</v>
      </c>
      <c r="C1500" t="str">
        <f t="shared" si="115"/>
        <v>F</v>
      </c>
      <c r="D1500" t="str">
        <f t="shared" si="116"/>
        <v>1F0035</v>
      </c>
      <c r="E1500" t="str">
        <f t="shared" si="117"/>
        <v>F1</v>
      </c>
      <c r="F1500" t="s">
        <v>3078</v>
      </c>
      <c r="G1500" t="s">
        <v>965</v>
      </c>
      <c r="H1500" t="str">
        <f t="shared" si="118"/>
        <v>Homalanthus_nervosusACL2137</v>
      </c>
      <c r="I1500" t="s">
        <v>31</v>
      </c>
      <c r="J1500" s="5">
        <v>13</v>
      </c>
      <c r="K1500" t="s">
        <v>3193</v>
      </c>
      <c r="L1500">
        <v>1</v>
      </c>
      <c r="M1500" t="s">
        <v>33</v>
      </c>
      <c r="N1500" t="s">
        <v>365</v>
      </c>
      <c r="O1500" t="str">
        <f t="shared" si="119"/>
        <v>YS1F0035ACL2137</v>
      </c>
      <c r="P1500" t="s">
        <v>59</v>
      </c>
      <c r="S1500" t="s">
        <v>552</v>
      </c>
      <c r="T1500" t="s">
        <v>967</v>
      </c>
      <c r="U1500" t="s">
        <v>968</v>
      </c>
      <c r="W1500" t="s">
        <v>969</v>
      </c>
    </row>
    <row r="1501" spans="1:27" x14ac:dyDescent="0.2">
      <c r="A1501">
        <v>4415</v>
      </c>
      <c r="B1501" t="s">
        <v>2784</v>
      </c>
      <c r="C1501" t="str">
        <f t="shared" si="115"/>
        <v>F</v>
      </c>
      <c r="D1501" t="str">
        <f t="shared" si="116"/>
        <v>4F0496</v>
      </c>
      <c r="E1501" t="str">
        <f t="shared" si="117"/>
        <v>F4</v>
      </c>
      <c r="F1501" t="s">
        <v>2785</v>
      </c>
      <c r="G1501" t="s">
        <v>1598</v>
      </c>
      <c r="H1501" t="str">
        <f t="shared" si="118"/>
        <v>Trema_orientalisACL2137</v>
      </c>
      <c r="I1501" t="s">
        <v>355</v>
      </c>
      <c r="J1501" s="5">
        <v>19.2</v>
      </c>
      <c r="K1501" t="s">
        <v>3194</v>
      </c>
      <c r="L1501">
        <v>1</v>
      </c>
      <c r="M1501" t="s">
        <v>57</v>
      </c>
      <c r="N1501" t="s">
        <v>365</v>
      </c>
      <c r="O1501" t="str">
        <f t="shared" si="119"/>
        <v>YS4F0496ACL2137</v>
      </c>
      <c r="P1501" t="s">
        <v>59</v>
      </c>
      <c r="S1501" t="s">
        <v>1600</v>
      </c>
      <c r="T1501" t="s">
        <v>1601</v>
      </c>
      <c r="U1501" t="s">
        <v>1602</v>
      </c>
      <c r="W1501" t="s">
        <v>2774</v>
      </c>
    </row>
    <row r="1502" spans="1:27" x14ac:dyDescent="0.2">
      <c r="A1502">
        <v>2198</v>
      </c>
      <c r="B1502" t="s">
        <v>3195</v>
      </c>
      <c r="C1502" t="str">
        <f t="shared" si="115"/>
        <v>F</v>
      </c>
      <c r="D1502" t="str">
        <f t="shared" si="116"/>
        <v>1F0014</v>
      </c>
      <c r="E1502" t="str">
        <f t="shared" si="117"/>
        <v>F1</v>
      </c>
      <c r="F1502" t="s">
        <v>3196</v>
      </c>
      <c r="G1502" t="s">
        <v>109</v>
      </c>
      <c r="H1502" t="str">
        <f t="shared" si="118"/>
        <v>Turpinia_pentandraACL2137</v>
      </c>
      <c r="I1502" t="s">
        <v>31</v>
      </c>
      <c r="J1502" s="5">
        <v>23.6</v>
      </c>
      <c r="K1502" t="s">
        <v>3197</v>
      </c>
      <c r="L1502">
        <v>1</v>
      </c>
      <c r="M1502" t="s">
        <v>33</v>
      </c>
      <c r="N1502" t="s">
        <v>365</v>
      </c>
      <c r="O1502" t="str">
        <f t="shared" si="119"/>
        <v>YS1F0014ACL2137</v>
      </c>
      <c r="P1502" t="s">
        <v>59</v>
      </c>
      <c r="S1502" t="s">
        <v>112</v>
      </c>
      <c r="T1502" t="s">
        <v>113</v>
      </c>
      <c r="U1502" t="s">
        <v>114</v>
      </c>
      <c r="W1502" t="s">
        <v>115</v>
      </c>
    </row>
    <row r="1503" spans="1:27" x14ac:dyDescent="0.2">
      <c r="A1503">
        <v>2199</v>
      </c>
      <c r="B1503" t="s">
        <v>3195</v>
      </c>
      <c r="C1503" t="str">
        <f t="shared" si="115"/>
        <v>F</v>
      </c>
      <c r="D1503" t="str">
        <f t="shared" si="116"/>
        <v>1F0014</v>
      </c>
      <c r="E1503" t="str">
        <f t="shared" si="117"/>
        <v>F1</v>
      </c>
      <c r="F1503" t="s">
        <v>3196</v>
      </c>
      <c r="G1503" t="s">
        <v>109</v>
      </c>
      <c r="H1503" t="str">
        <f t="shared" si="118"/>
        <v>Turpinia_pentandraACL2137</v>
      </c>
      <c r="I1503" t="s">
        <v>99</v>
      </c>
      <c r="J1503" s="5">
        <v>23.6</v>
      </c>
      <c r="K1503" t="s">
        <v>3198</v>
      </c>
      <c r="L1503">
        <v>1</v>
      </c>
      <c r="M1503" t="s">
        <v>33</v>
      </c>
      <c r="N1503" t="s">
        <v>365</v>
      </c>
      <c r="O1503" t="str">
        <f t="shared" si="119"/>
        <v>YS1F0014ACL2137</v>
      </c>
      <c r="P1503" t="s">
        <v>59</v>
      </c>
      <c r="S1503" t="s">
        <v>112</v>
      </c>
      <c r="T1503" t="s">
        <v>113</v>
      </c>
      <c r="U1503" t="s">
        <v>114</v>
      </c>
      <c r="W1503" t="s">
        <v>115</v>
      </c>
    </row>
    <row r="1504" spans="1:27" x14ac:dyDescent="0.2">
      <c r="A1504">
        <v>4343</v>
      </c>
      <c r="B1504" t="s">
        <v>3199</v>
      </c>
      <c r="C1504" t="str">
        <f t="shared" si="115"/>
        <v>F</v>
      </c>
      <c r="D1504" t="str">
        <f t="shared" si="116"/>
        <v>4F0422</v>
      </c>
      <c r="E1504" t="str">
        <f t="shared" si="117"/>
        <v>F4</v>
      </c>
      <c r="F1504" t="s">
        <v>3200</v>
      </c>
      <c r="G1504" t="s">
        <v>965</v>
      </c>
      <c r="H1504" t="str">
        <f t="shared" si="118"/>
        <v>Homalanthus_nervosusACL2211</v>
      </c>
      <c r="I1504" t="s">
        <v>46</v>
      </c>
      <c r="J1504" s="5">
        <v>7.4</v>
      </c>
      <c r="K1504" t="s">
        <v>3201</v>
      </c>
      <c r="L1504">
        <v>1</v>
      </c>
      <c r="M1504" t="s">
        <v>33</v>
      </c>
      <c r="N1504" t="s">
        <v>1213</v>
      </c>
      <c r="O1504" t="str">
        <f t="shared" si="119"/>
        <v>YS4F0422ACL2211</v>
      </c>
      <c r="P1504" t="s">
        <v>72</v>
      </c>
      <c r="S1504" t="s">
        <v>552</v>
      </c>
      <c r="T1504" t="s">
        <v>967</v>
      </c>
      <c r="U1504" t="s">
        <v>968</v>
      </c>
      <c r="W1504" t="s">
        <v>969</v>
      </c>
      <c r="X1504" t="s">
        <v>77</v>
      </c>
    </row>
    <row r="1505" spans="1:27" x14ac:dyDescent="0.2">
      <c r="A1505">
        <v>3067</v>
      </c>
      <c r="B1505" t="s">
        <v>2934</v>
      </c>
      <c r="C1505" t="str">
        <f t="shared" si="115"/>
        <v>F</v>
      </c>
      <c r="D1505" t="str">
        <f t="shared" si="116"/>
        <v>2F0194</v>
      </c>
      <c r="E1505" t="str">
        <f t="shared" si="117"/>
        <v>F2</v>
      </c>
      <c r="F1505" t="s">
        <v>2935</v>
      </c>
      <c r="G1505" t="s">
        <v>2280</v>
      </c>
      <c r="H1505" t="str">
        <f t="shared" si="118"/>
        <v>Lithocarpus_celebicusACL2297</v>
      </c>
      <c r="I1505" t="s">
        <v>31</v>
      </c>
      <c r="J1505" s="5">
        <v>7.1</v>
      </c>
      <c r="K1505" t="s">
        <v>2937</v>
      </c>
      <c r="L1505">
        <v>3</v>
      </c>
      <c r="M1505" t="s">
        <v>33</v>
      </c>
      <c r="N1505" t="s">
        <v>3202</v>
      </c>
      <c r="O1505" t="str">
        <f t="shared" si="119"/>
        <v>YS2F0194ACL2297</v>
      </c>
      <c r="P1505" t="s">
        <v>59</v>
      </c>
      <c r="S1505" t="s">
        <v>2283</v>
      </c>
      <c r="T1505" t="s">
        <v>2284</v>
      </c>
      <c r="U1505" t="s">
        <v>2285</v>
      </c>
      <c r="W1505" t="s">
        <v>2286</v>
      </c>
    </row>
    <row r="1506" spans="1:27" x14ac:dyDescent="0.2">
      <c r="A1506">
        <v>3076</v>
      </c>
      <c r="B1506" t="s">
        <v>2934</v>
      </c>
      <c r="C1506" t="str">
        <f t="shared" si="115"/>
        <v>F</v>
      </c>
      <c r="D1506" t="str">
        <f t="shared" si="116"/>
        <v>2F0194</v>
      </c>
      <c r="E1506" t="str">
        <f t="shared" si="117"/>
        <v>F2</v>
      </c>
      <c r="F1506" t="s">
        <v>2935</v>
      </c>
      <c r="G1506" t="s">
        <v>2280</v>
      </c>
      <c r="H1506" t="str">
        <f t="shared" si="118"/>
        <v>Lithocarpus_celebicusACL2297</v>
      </c>
      <c r="I1506" t="s">
        <v>211</v>
      </c>
      <c r="J1506" s="5">
        <v>7.1</v>
      </c>
      <c r="K1506" t="s">
        <v>3150</v>
      </c>
      <c r="L1506">
        <v>1</v>
      </c>
      <c r="M1506" t="s">
        <v>33</v>
      </c>
      <c r="N1506" t="s">
        <v>3202</v>
      </c>
      <c r="O1506" t="str">
        <f t="shared" si="119"/>
        <v>YS2F0194ACL2297</v>
      </c>
      <c r="P1506" t="s">
        <v>59</v>
      </c>
      <c r="S1506" t="s">
        <v>2283</v>
      </c>
      <c r="T1506" t="s">
        <v>2284</v>
      </c>
      <c r="U1506" t="s">
        <v>2285</v>
      </c>
      <c r="W1506" t="s">
        <v>2286</v>
      </c>
    </row>
    <row r="1507" spans="1:27" x14ac:dyDescent="0.2">
      <c r="A1507">
        <v>3722</v>
      </c>
      <c r="B1507" t="s">
        <v>2945</v>
      </c>
      <c r="C1507" t="str">
        <f t="shared" si="115"/>
        <v>F</v>
      </c>
      <c r="D1507" t="str">
        <f t="shared" si="116"/>
        <v>3F0375</v>
      </c>
      <c r="E1507" t="str">
        <f t="shared" si="117"/>
        <v>F3</v>
      </c>
      <c r="F1507" t="s">
        <v>2946</v>
      </c>
      <c r="G1507" t="s">
        <v>2280</v>
      </c>
      <c r="H1507" t="str">
        <f t="shared" si="118"/>
        <v>Lithocarpus_celebicusACL2297</v>
      </c>
      <c r="I1507" t="s">
        <v>46</v>
      </c>
      <c r="J1507" s="5">
        <v>12.7</v>
      </c>
      <c r="K1507" t="s">
        <v>3203</v>
      </c>
      <c r="L1507">
        <v>5</v>
      </c>
      <c r="M1507" t="s">
        <v>33</v>
      </c>
      <c r="N1507" t="s">
        <v>3202</v>
      </c>
      <c r="O1507" t="str">
        <f t="shared" si="119"/>
        <v>YS3F0375ACL2297</v>
      </c>
      <c r="P1507" t="s">
        <v>59</v>
      </c>
      <c r="S1507" t="s">
        <v>2283</v>
      </c>
      <c r="T1507" t="s">
        <v>2284</v>
      </c>
      <c r="U1507" t="s">
        <v>2285</v>
      </c>
      <c r="W1507" t="s">
        <v>2286</v>
      </c>
    </row>
    <row r="1508" spans="1:27" x14ac:dyDescent="0.2">
      <c r="A1508">
        <v>3723</v>
      </c>
      <c r="B1508" t="s">
        <v>2945</v>
      </c>
      <c r="C1508" t="str">
        <f t="shared" si="115"/>
        <v>F</v>
      </c>
      <c r="D1508" t="str">
        <f t="shared" si="116"/>
        <v>3F0375</v>
      </c>
      <c r="E1508" t="str">
        <f t="shared" si="117"/>
        <v>F3</v>
      </c>
      <c r="F1508" t="s">
        <v>2946</v>
      </c>
      <c r="G1508" t="s">
        <v>2280</v>
      </c>
      <c r="H1508" t="str">
        <f t="shared" si="118"/>
        <v>Lithocarpus_celebicusACL2297</v>
      </c>
      <c r="I1508" t="s">
        <v>31</v>
      </c>
      <c r="J1508" s="5">
        <v>12.7</v>
      </c>
      <c r="K1508" t="s">
        <v>2947</v>
      </c>
      <c r="L1508">
        <v>2</v>
      </c>
      <c r="M1508" t="s">
        <v>33</v>
      </c>
      <c r="N1508" t="s">
        <v>3202</v>
      </c>
      <c r="O1508" t="str">
        <f t="shared" si="119"/>
        <v>YS3F0375ACL2297</v>
      </c>
      <c r="P1508" t="s">
        <v>59</v>
      </c>
      <c r="S1508" t="s">
        <v>2283</v>
      </c>
      <c r="T1508" t="s">
        <v>2284</v>
      </c>
      <c r="U1508" t="s">
        <v>2285</v>
      </c>
      <c r="W1508" t="s">
        <v>2286</v>
      </c>
    </row>
    <row r="1509" spans="1:27" x14ac:dyDescent="0.2">
      <c r="A1509">
        <v>2202</v>
      </c>
      <c r="B1509" t="s">
        <v>2956</v>
      </c>
      <c r="C1509" t="str">
        <f t="shared" si="115"/>
        <v>F</v>
      </c>
      <c r="D1509" t="str">
        <f t="shared" si="116"/>
        <v>1F0020</v>
      </c>
      <c r="E1509" t="str">
        <f t="shared" si="117"/>
        <v>F1</v>
      </c>
      <c r="F1509" t="s">
        <v>2957</v>
      </c>
      <c r="G1509" t="s">
        <v>2280</v>
      </c>
      <c r="H1509" t="str">
        <f t="shared" si="118"/>
        <v>Lithocarpus_celebicusACL2297</v>
      </c>
      <c r="I1509" t="s">
        <v>46</v>
      </c>
      <c r="J1509" s="5">
        <v>16.3</v>
      </c>
      <c r="K1509" t="s">
        <v>3136</v>
      </c>
      <c r="L1509">
        <v>1</v>
      </c>
      <c r="M1509" t="s">
        <v>33</v>
      </c>
      <c r="N1509" t="s">
        <v>3202</v>
      </c>
      <c r="O1509" t="str">
        <f t="shared" si="119"/>
        <v>YS1F0020ACL2297</v>
      </c>
      <c r="P1509" t="s">
        <v>59</v>
      </c>
      <c r="S1509" t="s">
        <v>2283</v>
      </c>
      <c r="T1509" t="s">
        <v>2284</v>
      </c>
      <c r="U1509" t="s">
        <v>2285</v>
      </c>
      <c r="W1509" t="s">
        <v>2286</v>
      </c>
    </row>
    <row r="1510" spans="1:27" x14ac:dyDescent="0.2">
      <c r="A1510">
        <v>2218</v>
      </c>
      <c r="B1510" t="s">
        <v>2956</v>
      </c>
      <c r="C1510" t="str">
        <f t="shared" si="115"/>
        <v>F</v>
      </c>
      <c r="D1510" t="str">
        <f t="shared" si="116"/>
        <v>1F0020</v>
      </c>
      <c r="E1510" t="str">
        <f t="shared" si="117"/>
        <v>F1</v>
      </c>
      <c r="F1510" t="s">
        <v>2957</v>
      </c>
      <c r="G1510" t="s">
        <v>2280</v>
      </c>
      <c r="H1510" t="str">
        <f t="shared" si="118"/>
        <v>Lithocarpus_celebicusACL2297</v>
      </c>
      <c r="I1510" t="s">
        <v>261</v>
      </c>
      <c r="J1510" s="5">
        <v>16.3</v>
      </c>
      <c r="K1510" t="s">
        <v>2960</v>
      </c>
      <c r="L1510">
        <v>3</v>
      </c>
      <c r="M1510" t="s">
        <v>33</v>
      </c>
      <c r="N1510" t="s">
        <v>3202</v>
      </c>
      <c r="O1510" t="str">
        <f t="shared" si="119"/>
        <v>YS1F0020ACL2297</v>
      </c>
      <c r="P1510" t="s">
        <v>59</v>
      </c>
      <c r="S1510" t="s">
        <v>2283</v>
      </c>
      <c r="T1510" t="s">
        <v>2284</v>
      </c>
      <c r="U1510" t="s">
        <v>2285</v>
      </c>
      <c r="W1510" t="s">
        <v>2286</v>
      </c>
    </row>
    <row r="1511" spans="1:27" x14ac:dyDescent="0.2">
      <c r="A1511">
        <v>2312</v>
      </c>
      <c r="B1511" t="s">
        <v>3137</v>
      </c>
      <c r="C1511" t="str">
        <f t="shared" si="115"/>
        <v>F</v>
      </c>
      <c r="D1511" t="str">
        <f t="shared" si="116"/>
        <v>1F0140</v>
      </c>
      <c r="E1511" t="str">
        <f t="shared" si="117"/>
        <v>F1</v>
      </c>
      <c r="F1511" t="s">
        <v>3138</v>
      </c>
      <c r="G1511" t="s">
        <v>965</v>
      </c>
      <c r="H1511" t="str">
        <f t="shared" si="118"/>
        <v>Homalanthus_nervosusACL2441</v>
      </c>
      <c r="I1511" t="s">
        <v>124</v>
      </c>
      <c r="J1511" s="5">
        <v>9.6999999999999993</v>
      </c>
      <c r="K1511" t="s">
        <v>3204</v>
      </c>
      <c r="L1511">
        <v>1</v>
      </c>
      <c r="M1511" t="s">
        <v>33</v>
      </c>
      <c r="N1511" t="s">
        <v>420</v>
      </c>
      <c r="O1511" t="str">
        <f t="shared" si="119"/>
        <v>YS1F0140ACL2441</v>
      </c>
      <c r="P1511" t="s">
        <v>59</v>
      </c>
      <c r="S1511" t="s">
        <v>552</v>
      </c>
      <c r="T1511" t="s">
        <v>967</v>
      </c>
      <c r="U1511" t="s">
        <v>968</v>
      </c>
      <c r="W1511" t="s">
        <v>969</v>
      </c>
      <c r="X1511" t="s">
        <v>64</v>
      </c>
      <c r="Z1511" t="s">
        <v>65</v>
      </c>
    </row>
    <row r="1512" spans="1:27" x14ac:dyDescent="0.2">
      <c r="A1512">
        <v>2203</v>
      </c>
      <c r="B1512" t="s">
        <v>2956</v>
      </c>
      <c r="C1512" t="str">
        <f t="shared" si="115"/>
        <v>F</v>
      </c>
      <c r="D1512" t="str">
        <f t="shared" si="116"/>
        <v>1F0020</v>
      </c>
      <c r="E1512" t="str">
        <f t="shared" si="117"/>
        <v>F1</v>
      </c>
      <c r="F1512" t="s">
        <v>2957</v>
      </c>
      <c r="G1512" t="s">
        <v>2280</v>
      </c>
      <c r="H1512" t="str">
        <f t="shared" si="118"/>
        <v>Lithocarpus_celebicusACL2441</v>
      </c>
      <c r="I1512" t="s">
        <v>46</v>
      </c>
      <c r="J1512" s="5">
        <v>16.3</v>
      </c>
      <c r="K1512" t="s">
        <v>3136</v>
      </c>
      <c r="L1512">
        <v>1</v>
      </c>
      <c r="M1512" t="s">
        <v>33</v>
      </c>
      <c r="N1512" t="s">
        <v>420</v>
      </c>
      <c r="O1512" t="str">
        <f t="shared" si="119"/>
        <v>YS1F0020ACL2441</v>
      </c>
      <c r="P1512" t="s">
        <v>59</v>
      </c>
      <c r="S1512" t="s">
        <v>2283</v>
      </c>
      <c r="T1512" t="s">
        <v>2284</v>
      </c>
      <c r="U1512" t="s">
        <v>2285</v>
      </c>
      <c r="W1512" t="s">
        <v>2286</v>
      </c>
      <c r="X1512" t="s">
        <v>64</v>
      </c>
      <c r="Z1512" t="s">
        <v>65</v>
      </c>
    </row>
    <row r="1513" spans="1:27" x14ac:dyDescent="0.2">
      <c r="A1513">
        <v>2220</v>
      </c>
      <c r="B1513" t="s">
        <v>2956</v>
      </c>
      <c r="C1513" t="str">
        <f t="shared" si="115"/>
        <v>F</v>
      </c>
      <c r="D1513" t="str">
        <f t="shared" si="116"/>
        <v>1F0020</v>
      </c>
      <c r="E1513" t="str">
        <f t="shared" si="117"/>
        <v>F1</v>
      </c>
      <c r="F1513" t="s">
        <v>2957</v>
      </c>
      <c r="G1513" t="s">
        <v>2280</v>
      </c>
      <c r="H1513" t="str">
        <f t="shared" si="118"/>
        <v>Lithocarpus_celebicusACL2441</v>
      </c>
      <c r="I1513" t="s">
        <v>411</v>
      </c>
      <c r="J1513" s="5">
        <v>16.3</v>
      </c>
      <c r="K1513" t="s">
        <v>3081</v>
      </c>
      <c r="L1513">
        <v>2</v>
      </c>
      <c r="M1513" t="s">
        <v>33</v>
      </c>
      <c r="N1513" t="s">
        <v>420</v>
      </c>
      <c r="O1513" t="str">
        <f t="shared" si="119"/>
        <v>YS1F0020ACL2441</v>
      </c>
      <c r="P1513" t="s">
        <v>59</v>
      </c>
      <c r="S1513" t="s">
        <v>2283</v>
      </c>
      <c r="T1513" t="s">
        <v>2284</v>
      </c>
      <c r="U1513" t="s">
        <v>2285</v>
      </c>
      <c r="W1513" t="s">
        <v>2286</v>
      </c>
      <c r="X1513" t="s">
        <v>64</v>
      </c>
      <c r="Z1513" t="s">
        <v>65</v>
      </c>
    </row>
    <row r="1514" spans="1:27" x14ac:dyDescent="0.2">
      <c r="A1514">
        <v>3694</v>
      </c>
      <c r="B1514" t="s">
        <v>2763</v>
      </c>
      <c r="C1514" t="str">
        <f t="shared" si="115"/>
        <v>F</v>
      </c>
      <c r="D1514" t="str">
        <f t="shared" si="116"/>
        <v>3F0329</v>
      </c>
      <c r="E1514" t="str">
        <f t="shared" si="117"/>
        <v>F3</v>
      </c>
      <c r="F1514" t="s">
        <v>2764</v>
      </c>
      <c r="G1514" t="s">
        <v>2765</v>
      </c>
      <c r="H1514" t="str">
        <f t="shared" si="118"/>
        <v>Podocarpus_neriifoliusACL2441</v>
      </c>
      <c r="I1514" t="s">
        <v>211</v>
      </c>
      <c r="J1514" s="5">
        <v>20.3</v>
      </c>
      <c r="K1514" t="s">
        <v>3205</v>
      </c>
      <c r="L1514">
        <v>1</v>
      </c>
      <c r="M1514" t="s">
        <v>57</v>
      </c>
      <c r="N1514" t="s">
        <v>420</v>
      </c>
      <c r="O1514" t="str">
        <f t="shared" si="119"/>
        <v>YS3F0329ACL2441</v>
      </c>
      <c r="P1514" t="s">
        <v>59</v>
      </c>
      <c r="S1514" t="s">
        <v>2767</v>
      </c>
      <c r="T1514" t="s">
        <v>2768</v>
      </c>
      <c r="U1514" t="s">
        <v>2769</v>
      </c>
      <c r="W1514" t="s">
        <v>2770</v>
      </c>
      <c r="X1514" t="s">
        <v>64</v>
      </c>
      <c r="Z1514" t="s">
        <v>65</v>
      </c>
    </row>
    <row r="1515" spans="1:27" x14ac:dyDescent="0.2">
      <c r="A1515">
        <v>4385</v>
      </c>
      <c r="B1515" t="s">
        <v>2748</v>
      </c>
      <c r="C1515" t="str">
        <f t="shared" si="115"/>
        <v>F</v>
      </c>
      <c r="D1515" t="str">
        <f t="shared" si="116"/>
        <v>4F0476</v>
      </c>
      <c r="E1515" t="str">
        <f t="shared" si="117"/>
        <v>F4</v>
      </c>
      <c r="F1515" t="s">
        <v>2749</v>
      </c>
      <c r="G1515" t="s">
        <v>965</v>
      </c>
      <c r="H1515" t="str">
        <f t="shared" si="118"/>
        <v>Homalanthus_nervosusACL2461</v>
      </c>
      <c r="I1515" t="s">
        <v>285</v>
      </c>
      <c r="J1515" s="5">
        <v>11.5</v>
      </c>
      <c r="K1515" t="s">
        <v>3206</v>
      </c>
      <c r="L1515">
        <v>1</v>
      </c>
      <c r="M1515" t="s">
        <v>57</v>
      </c>
      <c r="N1515" t="s">
        <v>429</v>
      </c>
      <c r="O1515" t="str">
        <f t="shared" si="119"/>
        <v>YS4F0476ACL2461</v>
      </c>
      <c r="P1515" t="s">
        <v>59</v>
      </c>
      <c r="S1515" t="s">
        <v>552</v>
      </c>
      <c r="T1515" t="s">
        <v>967</v>
      </c>
      <c r="U1515" t="s">
        <v>968</v>
      </c>
      <c r="W1515" t="s">
        <v>969</v>
      </c>
      <c r="X1515" t="s">
        <v>64</v>
      </c>
      <c r="Z1515" t="s">
        <v>430</v>
      </c>
      <c r="AA1515" t="s">
        <v>431</v>
      </c>
    </row>
    <row r="1516" spans="1:27" x14ac:dyDescent="0.2">
      <c r="A1516">
        <v>3160</v>
      </c>
      <c r="B1516" t="s">
        <v>2920</v>
      </c>
      <c r="C1516" t="str">
        <f t="shared" si="115"/>
        <v>F</v>
      </c>
      <c r="D1516" t="str">
        <f t="shared" si="116"/>
        <v>2F0202</v>
      </c>
      <c r="E1516" t="str">
        <f t="shared" si="117"/>
        <v>F2</v>
      </c>
      <c r="F1516" t="s">
        <v>2921</v>
      </c>
      <c r="G1516" t="s">
        <v>2280</v>
      </c>
      <c r="H1516" t="str">
        <f t="shared" si="118"/>
        <v>Lithocarpus_celebicusACL2461</v>
      </c>
      <c r="I1516" t="s">
        <v>3207</v>
      </c>
      <c r="J1516" s="5">
        <v>15.2</v>
      </c>
      <c r="K1516" t="s">
        <v>3208</v>
      </c>
      <c r="L1516">
        <v>1</v>
      </c>
      <c r="M1516" t="s">
        <v>57</v>
      </c>
      <c r="N1516" t="s">
        <v>429</v>
      </c>
      <c r="O1516" t="str">
        <f t="shared" si="119"/>
        <v>YS2F0202ACL2461</v>
      </c>
      <c r="P1516" t="s">
        <v>59</v>
      </c>
      <c r="S1516" t="s">
        <v>2283</v>
      </c>
      <c r="T1516" t="s">
        <v>2284</v>
      </c>
      <c r="U1516" t="s">
        <v>2285</v>
      </c>
      <c r="W1516" t="s">
        <v>2286</v>
      </c>
      <c r="X1516" t="s">
        <v>64</v>
      </c>
      <c r="Z1516" t="s">
        <v>430</v>
      </c>
      <c r="AA1516" t="s">
        <v>431</v>
      </c>
    </row>
    <row r="1517" spans="1:27" x14ac:dyDescent="0.2">
      <c r="A1517">
        <v>2273</v>
      </c>
      <c r="B1517" t="s">
        <v>3209</v>
      </c>
      <c r="C1517" t="str">
        <f t="shared" si="115"/>
        <v>F</v>
      </c>
      <c r="D1517" t="str">
        <f t="shared" si="116"/>
        <v>1F0084</v>
      </c>
      <c r="E1517" t="str">
        <f t="shared" si="117"/>
        <v>F1</v>
      </c>
      <c r="F1517" t="s">
        <v>3210</v>
      </c>
      <c r="G1517" t="s">
        <v>1865</v>
      </c>
      <c r="H1517" t="str">
        <f t="shared" si="118"/>
        <v>Cyathea_contaminansACL2461</v>
      </c>
      <c r="I1517" t="s">
        <v>46</v>
      </c>
      <c r="J1517" s="5">
        <v>15.4</v>
      </c>
      <c r="K1517" t="s">
        <v>3211</v>
      </c>
      <c r="L1517">
        <v>1</v>
      </c>
      <c r="M1517" t="s">
        <v>57</v>
      </c>
      <c r="N1517" t="s">
        <v>429</v>
      </c>
      <c r="O1517" t="str">
        <f t="shared" si="119"/>
        <v>YS1F0084ACL2461</v>
      </c>
      <c r="P1517" t="s">
        <v>59</v>
      </c>
      <c r="S1517" t="s">
        <v>1867</v>
      </c>
      <c r="T1517" t="s">
        <v>1868</v>
      </c>
      <c r="U1517" t="s">
        <v>1869</v>
      </c>
      <c r="W1517" t="s">
        <v>1870</v>
      </c>
      <c r="X1517" t="s">
        <v>64</v>
      </c>
      <c r="Z1517" t="s">
        <v>430</v>
      </c>
      <c r="AA1517" t="s">
        <v>431</v>
      </c>
    </row>
    <row r="1518" spans="1:27" x14ac:dyDescent="0.2">
      <c r="A1518">
        <v>2992</v>
      </c>
      <c r="B1518" t="s">
        <v>2792</v>
      </c>
      <c r="C1518" t="str">
        <f t="shared" si="115"/>
        <v>F</v>
      </c>
      <c r="D1518" t="str">
        <f t="shared" si="116"/>
        <v>2F0160</v>
      </c>
      <c r="E1518" t="str">
        <f t="shared" si="117"/>
        <v>F2</v>
      </c>
      <c r="F1518" t="s">
        <v>2793</v>
      </c>
      <c r="G1518" t="s">
        <v>1598</v>
      </c>
      <c r="H1518" t="str">
        <f t="shared" si="118"/>
        <v>Trema_orientalisACL2485</v>
      </c>
      <c r="I1518" t="s">
        <v>228</v>
      </c>
      <c r="J1518" s="5">
        <v>21</v>
      </c>
      <c r="K1518" t="s">
        <v>3212</v>
      </c>
      <c r="L1518">
        <v>3</v>
      </c>
      <c r="M1518" t="s">
        <v>33</v>
      </c>
      <c r="N1518" t="s">
        <v>3213</v>
      </c>
      <c r="O1518" t="str">
        <f t="shared" si="119"/>
        <v>YS2F0160ACL2485</v>
      </c>
      <c r="P1518" t="s">
        <v>3214</v>
      </c>
      <c r="S1518" t="s">
        <v>1600</v>
      </c>
      <c r="T1518" t="s">
        <v>1601</v>
      </c>
      <c r="U1518" t="s">
        <v>1602</v>
      </c>
      <c r="V1518" t="s">
        <v>2795</v>
      </c>
      <c r="W1518" t="s">
        <v>2796</v>
      </c>
      <c r="X1518" t="s">
        <v>3215</v>
      </c>
      <c r="Z1518" t="s">
        <v>3216</v>
      </c>
      <c r="AA1518" t="s">
        <v>3217</v>
      </c>
    </row>
    <row r="1519" spans="1:27" x14ac:dyDescent="0.2">
      <c r="A1519">
        <v>2988</v>
      </c>
      <c r="B1519" t="s">
        <v>2792</v>
      </c>
      <c r="C1519" t="str">
        <f t="shared" si="115"/>
        <v>F</v>
      </c>
      <c r="D1519" t="str">
        <f t="shared" si="116"/>
        <v>2F0160</v>
      </c>
      <c r="E1519" t="str">
        <f t="shared" si="117"/>
        <v>F2</v>
      </c>
      <c r="F1519" t="s">
        <v>2793</v>
      </c>
      <c r="G1519" t="s">
        <v>1598</v>
      </c>
      <c r="H1519" t="str">
        <f t="shared" si="118"/>
        <v>Trema_orientalisACL2557</v>
      </c>
      <c r="I1519" t="s">
        <v>31</v>
      </c>
      <c r="J1519" s="5">
        <v>21</v>
      </c>
      <c r="K1519" t="s">
        <v>3102</v>
      </c>
      <c r="L1519">
        <v>8</v>
      </c>
      <c r="M1519" t="s">
        <v>33</v>
      </c>
      <c r="N1519" t="s">
        <v>3218</v>
      </c>
      <c r="O1519" t="str">
        <f t="shared" si="119"/>
        <v>YS2F0160ACL2557</v>
      </c>
      <c r="P1519" t="s">
        <v>72</v>
      </c>
      <c r="S1519" t="s">
        <v>1600</v>
      </c>
      <c r="T1519" t="s">
        <v>1601</v>
      </c>
      <c r="U1519" t="s">
        <v>1602</v>
      </c>
      <c r="V1519" t="s">
        <v>2795</v>
      </c>
      <c r="W1519" t="s">
        <v>2796</v>
      </c>
      <c r="X1519" t="s">
        <v>77</v>
      </c>
    </row>
    <row r="1520" spans="1:27" x14ac:dyDescent="0.2">
      <c r="A1520">
        <v>2990</v>
      </c>
      <c r="B1520" t="s">
        <v>2792</v>
      </c>
      <c r="C1520" t="str">
        <f t="shared" si="115"/>
        <v>F</v>
      </c>
      <c r="D1520" t="str">
        <f t="shared" si="116"/>
        <v>2F0160</v>
      </c>
      <c r="E1520" t="str">
        <f t="shared" si="117"/>
        <v>F2</v>
      </c>
      <c r="F1520" t="s">
        <v>2793</v>
      </c>
      <c r="G1520" t="s">
        <v>1598</v>
      </c>
      <c r="H1520" t="str">
        <f t="shared" si="118"/>
        <v>Trema_orientalisACL2557</v>
      </c>
      <c r="I1520" t="s">
        <v>99</v>
      </c>
      <c r="J1520" s="5">
        <v>21</v>
      </c>
      <c r="K1520" t="s">
        <v>3103</v>
      </c>
      <c r="L1520">
        <v>9</v>
      </c>
      <c r="M1520" t="s">
        <v>33</v>
      </c>
      <c r="N1520" t="s">
        <v>3218</v>
      </c>
      <c r="O1520" t="str">
        <f t="shared" si="119"/>
        <v>YS2F0160ACL2557</v>
      </c>
      <c r="P1520" t="s">
        <v>72</v>
      </c>
      <c r="S1520" t="s">
        <v>1600</v>
      </c>
      <c r="T1520" t="s">
        <v>1601</v>
      </c>
      <c r="U1520" t="s">
        <v>1602</v>
      </c>
      <c r="V1520" t="s">
        <v>2795</v>
      </c>
      <c r="W1520" t="s">
        <v>2796</v>
      </c>
      <c r="X1520" t="s">
        <v>77</v>
      </c>
    </row>
    <row r="1521" spans="1:26" x14ac:dyDescent="0.2">
      <c r="A1521">
        <v>2998</v>
      </c>
      <c r="B1521" t="s">
        <v>2792</v>
      </c>
      <c r="C1521" t="str">
        <f t="shared" si="115"/>
        <v>F</v>
      </c>
      <c r="D1521" t="str">
        <f t="shared" si="116"/>
        <v>2F0160</v>
      </c>
      <c r="E1521" t="str">
        <f t="shared" si="117"/>
        <v>F2</v>
      </c>
      <c r="F1521" t="s">
        <v>2793</v>
      </c>
      <c r="G1521" t="s">
        <v>1598</v>
      </c>
      <c r="H1521" t="str">
        <f t="shared" si="118"/>
        <v>Trema_orientalisACL2557</v>
      </c>
      <c r="I1521" t="s">
        <v>355</v>
      </c>
      <c r="J1521" s="5">
        <v>21</v>
      </c>
      <c r="K1521" t="s">
        <v>3219</v>
      </c>
      <c r="L1521">
        <v>1</v>
      </c>
      <c r="M1521" t="s">
        <v>33</v>
      </c>
      <c r="N1521" t="s">
        <v>3218</v>
      </c>
      <c r="O1521" t="str">
        <f t="shared" si="119"/>
        <v>YS2F0160ACL2557</v>
      </c>
      <c r="P1521" t="s">
        <v>72</v>
      </c>
      <c r="S1521" t="s">
        <v>1600</v>
      </c>
      <c r="T1521" t="s">
        <v>1601</v>
      </c>
      <c r="U1521" t="s">
        <v>1602</v>
      </c>
      <c r="V1521" t="s">
        <v>2795</v>
      </c>
      <c r="W1521" t="s">
        <v>2796</v>
      </c>
      <c r="X1521" t="s">
        <v>77</v>
      </c>
    </row>
    <row r="1522" spans="1:26" x14ac:dyDescent="0.2">
      <c r="A1522">
        <v>3009</v>
      </c>
      <c r="B1522" t="s">
        <v>2878</v>
      </c>
      <c r="C1522" t="str">
        <f t="shared" si="115"/>
        <v>F</v>
      </c>
      <c r="D1522" t="str">
        <f t="shared" si="116"/>
        <v>2F0166</v>
      </c>
      <c r="E1522" t="str">
        <f t="shared" si="117"/>
        <v>F2</v>
      </c>
      <c r="F1522" t="s">
        <v>2879</v>
      </c>
      <c r="G1522" t="s">
        <v>2280</v>
      </c>
      <c r="H1522" t="str">
        <f t="shared" si="118"/>
        <v>Lithocarpus_celebicusACL2558</v>
      </c>
      <c r="I1522" t="s">
        <v>31</v>
      </c>
      <c r="J1522" s="5">
        <v>15.8</v>
      </c>
      <c r="K1522" t="s">
        <v>3134</v>
      </c>
      <c r="L1522">
        <v>4</v>
      </c>
      <c r="M1522" t="s">
        <v>33</v>
      </c>
      <c r="N1522" t="s">
        <v>3220</v>
      </c>
      <c r="O1522" t="str">
        <f t="shared" si="119"/>
        <v>YS2F0166ACL2558</v>
      </c>
      <c r="P1522" t="s">
        <v>72</v>
      </c>
      <c r="S1522" t="s">
        <v>2283</v>
      </c>
      <c r="T1522" t="s">
        <v>2284</v>
      </c>
      <c r="U1522" t="s">
        <v>2285</v>
      </c>
      <c r="W1522" t="s">
        <v>2286</v>
      </c>
    </row>
    <row r="1523" spans="1:26" x14ac:dyDescent="0.2">
      <c r="A1523">
        <v>3674</v>
      </c>
      <c r="B1523" t="s">
        <v>2763</v>
      </c>
      <c r="C1523" t="str">
        <f t="shared" si="115"/>
        <v>F</v>
      </c>
      <c r="D1523" t="str">
        <f t="shared" si="116"/>
        <v>3F0329</v>
      </c>
      <c r="E1523" t="str">
        <f t="shared" si="117"/>
        <v>F3</v>
      </c>
      <c r="F1523" t="s">
        <v>2764</v>
      </c>
      <c r="G1523" t="s">
        <v>2765</v>
      </c>
      <c r="H1523" t="str">
        <f t="shared" si="118"/>
        <v>Podocarpus_neriifoliusACL2558</v>
      </c>
      <c r="I1523" t="s">
        <v>46</v>
      </c>
      <c r="J1523" s="5">
        <v>20.3</v>
      </c>
      <c r="K1523" t="s">
        <v>2869</v>
      </c>
      <c r="L1523">
        <v>53</v>
      </c>
      <c r="M1523" t="s">
        <v>33</v>
      </c>
      <c r="N1523" t="s">
        <v>3220</v>
      </c>
      <c r="O1523" t="str">
        <f t="shared" si="119"/>
        <v>YS3F0329ACL2558</v>
      </c>
      <c r="P1523" t="s">
        <v>72</v>
      </c>
      <c r="S1523" t="s">
        <v>2767</v>
      </c>
      <c r="T1523" t="s">
        <v>2768</v>
      </c>
      <c r="U1523" t="s">
        <v>2769</v>
      </c>
      <c r="W1523" t="s">
        <v>2770</v>
      </c>
    </row>
    <row r="1524" spans="1:26" x14ac:dyDescent="0.2">
      <c r="A1524">
        <v>3677</v>
      </c>
      <c r="B1524" t="s">
        <v>2763</v>
      </c>
      <c r="C1524" t="str">
        <f t="shared" si="115"/>
        <v>F</v>
      </c>
      <c r="D1524" t="str">
        <f t="shared" si="116"/>
        <v>3F0329</v>
      </c>
      <c r="E1524" t="str">
        <f t="shared" si="117"/>
        <v>F3</v>
      </c>
      <c r="F1524" t="s">
        <v>2764</v>
      </c>
      <c r="G1524" t="s">
        <v>2765</v>
      </c>
      <c r="H1524" t="str">
        <f t="shared" si="118"/>
        <v>Podocarpus_neriifoliusACL2558</v>
      </c>
      <c r="I1524" t="s">
        <v>46</v>
      </c>
      <c r="J1524" s="5">
        <v>20.3</v>
      </c>
      <c r="K1524" t="s">
        <v>2869</v>
      </c>
      <c r="L1524">
        <v>4</v>
      </c>
      <c r="M1524" t="s">
        <v>33</v>
      </c>
      <c r="N1524" t="s">
        <v>3220</v>
      </c>
      <c r="O1524" t="str">
        <f t="shared" si="119"/>
        <v>YS3F0329ACL2558</v>
      </c>
      <c r="P1524" t="s">
        <v>72</v>
      </c>
      <c r="S1524" t="s">
        <v>2767</v>
      </c>
      <c r="T1524" t="s">
        <v>2768</v>
      </c>
      <c r="U1524" t="s">
        <v>2769</v>
      </c>
      <c r="W1524" t="s">
        <v>2770</v>
      </c>
    </row>
    <row r="1525" spans="1:26" x14ac:dyDescent="0.2">
      <c r="A1525">
        <v>3679</v>
      </c>
      <c r="B1525" t="s">
        <v>2763</v>
      </c>
      <c r="C1525" t="str">
        <f t="shared" si="115"/>
        <v>F</v>
      </c>
      <c r="D1525" t="str">
        <f t="shared" si="116"/>
        <v>3F0329</v>
      </c>
      <c r="E1525" t="str">
        <f t="shared" si="117"/>
        <v>F3</v>
      </c>
      <c r="F1525" t="s">
        <v>2764</v>
      </c>
      <c r="G1525" t="s">
        <v>2765</v>
      </c>
      <c r="H1525" t="str">
        <f t="shared" si="118"/>
        <v>Podocarpus_neriifoliusACL2558</v>
      </c>
      <c r="I1525" t="s">
        <v>31</v>
      </c>
      <c r="J1525" s="5">
        <v>20.3</v>
      </c>
      <c r="K1525" t="s">
        <v>3221</v>
      </c>
      <c r="L1525">
        <v>9</v>
      </c>
      <c r="M1525" t="s">
        <v>33</v>
      </c>
      <c r="N1525" t="s">
        <v>3220</v>
      </c>
      <c r="O1525" t="str">
        <f t="shared" si="119"/>
        <v>YS3F0329ACL2558</v>
      </c>
      <c r="P1525" t="s">
        <v>72</v>
      </c>
      <c r="S1525" t="s">
        <v>2767</v>
      </c>
      <c r="T1525" t="s">
        <v>2768</v>
      </c>
      <c r="U1525" t="s">
        <v>2769</v>
      </c>
      <c r="W1525" t="s">
        <v>2770</v>
      </c>
    </row>
    <row r="1526" spans="1:26" x14ac:dyDescent="0.2">
      <c r="A1526">
        <v>3685</v>
      </c>
      <c r="B1526" t="s">
        <v>2763</v>
      </c>
      <c r="C1526" t="str">
        <f t="shared" si="115"/>
        <v>F</v>
      </c>
      <c r="D1526" t="str">
        <f t="shared" si="116"/>
        <v>3F0329</v>
      </c>
      <c r="E1526" t="str">
        <f t="shared" si="117"/>
        <v>F3</v>
      </c>
      <c r="F1526" t="s">
        <v>2764</v>
      </c>
      <c r="G1526" t="s">
        <v>2765</v>
      </c>
      <c r="H1526" t="str">
        <f t="shared" si="118"/>
        <v>Podocarpus_neriifoliusACL2558</v>
      </c>
      <c r="I1526" t="s">
        <v>99</v>
      </c>
      <c r="J1526" s="5">
        <v>20.3</v>
      </c>
      <c r="K1526" t="s">
        <v>2976</v>
      </c>
      <c r="L1526">
        <v>122</v>
      </c>
      <c r="M1526" t="s">
        <v>33</v>
      </c>
      <c r="N1526" t="s">
        <v>3220</v>
      </c>
      <c r="O1526" t="str">
        <f t="shared" si="119"/>
        <v>YS3F0329ACL2558</v>
      </c>
      <c r="P1526" t="s">
        <v>72</v>
      </c>
      <c r="S1526" t="s">
        <v>2767</v>
      </c>
      <c r="T1526" t="s">
        <v>2768</v>
      </c>
      <c r="U1526" t="s">
        <v>2769</v>
      </c>
      <c r="W1526" t="s">
        <v>2770</v>
      </c>
    </row>
    <row r="1527" spans="1:26" x14ac:dyDescent="0.2">
      <c r="A1527">
        <v>3687</v>
      </c>
      <c r="B1527" t="s">
        <v>2763</v>
      </c>
      <c r="C1527" t="str">
        <f t="shared" si="115"/>
        <v>F</v>
      </c>
      <c r="D1527" t="str">
        <f t="shared" si="116"/>
        <v>3F0329</v>
      </c>
      <c r="E1527" t="str">
        <f t="shared" si="117"/>
        <v>F3</v>
      </c>
      <c r="F1527" t="s">
        <v>2764</v>
      </c>
      <c r="G1527" t="s">
        <v>2765</v>
      </c>
      <c r="H1527" t="str">
        <f t="shared" si="118"/>
        <v>Podocarpus_neriifoliusACL2558</v>
      </c>
      <c r="I1527" t="s">
        <v>99</v>
      </c>
      <c r="J1527" s="5">
        <v>20.3</v>
      </c>
      <c r="K1527" t="s">
        <v>2976</v>
      </c>
      <c r="L1527">
        <v>3</v>
      </c>
      <c r="M1527" t="s">
        <v>33</v>
      </c>
      <c r="N1527" t="s">
        <v>3220</v>
      </c>
      <c r="O1527" t="str">
        <f t="shared" si="119"/>
        <v>YS3F0329ACL2558</v>
      </c>
      <c r="P1527" t="s">
        <v>72</v>
      </c>
      <c r="S1527" t="s">
        <v>2767</v>
      </c>
      <c r="T1527" t="s">
        <v>2768</v>
      </c>
      <c r="U1527" t="s">
        <v>2769</v>
      </c>
      <c r="W1527" t="s">
        <v>2770</v>
      </c>
    </row>
    <row r="1528" spans="1:26" x14ac:dyDescent="0.2">
      <c r="A1528">
        <v>3711</v>
      </c>
      <c r="B1528" t="s">
        <v>3222</v>
      </c>
      <c r="C1528" t="str">
        <f t="shared" si="115"/>
        <v>F</v>
      </c>
      <c r="D1528" t="str">
        <f t="shared" si="116"/>
        <v>3F0350</v>
      </c>
      <c r="E1528" t="str">
        <f t="shared" si="117"/>
        <v>F3</v>
      </c>
      <c r="F1528" t="s">
        <v>3223</v>
      </c>
      <c r="G1528" t="s">
        <v>965</v>
      </c>
      <c r="H1528" t="str">
        <f t="shared" si="118"/>
        <v>Homalanthus_nervosusACL2584</v>
      </c>
      <c r="I1528" t="s">
        <v>46</v>
      </c>
      <c r="J1528" s="5">
        <v>6.2</v>
      </c>
      <c r="K1528" t="s">
        <v>3224</v>
      </c>
      <c r="L1528">
        <v>1</v>
      </c>
      <c r="M1528" t="s">
        <v>33</v>
      </c>
      <c r="N1528" t="s">
        <v>434</v>
      </c>
      <c r="O1528" t="str">
        <f t="shared" si="119"/>
        <v>YS3F0350ACL2584</v>
      </c>
      <c r="P1528" t="s">
        <v>59</v>
      </c>
      <c r="S1528" t="s">
        <v>552</v>
      </c>
      <c r="T1528" t="s">
        <v>967</v>
      </c>
      <c r="U1528" t="s">
        <v>968</v>
      </c>
      <c r="W1528" t="s">
        <v>969</v>
      </c>
      <c r="X1528" t="s">
        <v>64</v>
      </c>
    </row>
    <row r="1529" spans="1:26" x14ac:dyDescent="0.2">
      <c r="A1529">
        <v>3036</v>
      </c>
      <c r="B1529" t="s">
        <v>3225</v>
      </c>
      <c r="C1529" t="str">
        <f t="shared" si="115"/>
        <v>F</v>
      </c>
      <c r="D1529" t="str">
        <f t="shared" si="116"/>
        <v>2F0170</v>
      </c>
      <c r="E1529" t="str">
        <f t="shared" si="117"/>
        <v>F2</v>
      </c>
      <c r="F1529" t="s">
        <v>3226</v>
      </c>
      <c r="G1529" t="s">
        <v>965</v>
      </c>
      <c r="H1529" t="str">
        <f t="shared" si="118"/>
        <v>Homalanthus_nervosusACL2584</v>
      </c>
      <c r="I1529" t="s">
        <v>31</v>
      </c>
      <c r="J1529" s="5">
        <v>7.7</v>
      </c>
      <c r="K1529" t="s">
        <v>3227</v>
      </c>
      <c r="L1529">
        <v>1</v>
      </c>
      <c r="M1529" t="s">
        <v>33</v>
      </c>
      <c r="N1529" t="s">
        <v>434</v>
      </c>
      <c r="O1529" t="str">
        <f t="shared" si="119"/>
        <v>YS2F0170ACL2584</v>
      </c>
      <c r="P1529" t="s">
        <v>59</v>
      </c>
      <c r="S1529" t="s">
        <v>552</v>
      </c>
      <c r="T1529" t="s">
        <v>967</v>
      </c>
      <c r="U1529" t="s">
        <v>968</v>
      </c>
      <c r="W1529" t="s">
        <v>969</v>
      </c>
      <c r="X1529" t="s">
        <v>64</v>
      </c>
    </row>
    <row r="1530" spans="1:26" x14ac:dyDescent="0.2">
      <c r="A1530">
        <v>3050</v>
      </c>
      <c r="B1530" t="s">
        <v>3228</v>
      </c>
      <c r="C1530" t="str">
        <f t="shared" si="115"/>
        <v>F</v>
      </c>
      <c r="D1530" t="str">
        <f t="shared" si="116"/>
        <v>2F0187</v>
      </c>
      <c r="E1530" t="str">
        <f t="shared" si="117"/>
        <v>F2</v>
      </c>
      <c r="F1530" t="s">
        <v>3229</v>
      </c>
      <c r="G1530" t="s">
        <v>1985</v>
      </c>
      <c r="H1530" t="str">
        <f t="shared" si="118"/>
        <v>Saurauia_pooleiACL2584</v>
      </c>
      <c r="I1530" t="s">
        <v>46</v>
      </c>
      <c r="J1530" s="5">
        <v>9</v>
      </c>
      <c r="K1530" t="s">
        <v>3230</v>
      </c>
      <c r="L1530">
        <v>1</v>
      </c>
      <c r="M1530" t="s">
        <v>57</v>
      </c>
      <c r="N1530" t="s">
        <v>434</v>
      </c>
      <c r="O1530" t="str">
        <f t="shared" si="119"/>
        <v>YS2F0187ACL2584</v>
      </c>
      <c r="P1530" t="s">
        <v>59</v>
      </c>
      <c r="S1530" t="s">
        <v>294</v>
      </c>
      <c r="T1530" t="s">
        <v>295</v>
      </c>
      <c r="U1530" t="s">
        <v>1987</v>
      </c>
      <c r="W1530" t="s">
        <v>1988</v>
      </c>
      <c r="X1530" t="s">
        <v>64</v>
      </c>
    </row>
    <row r="1531" spans="1:26" x14ac:dyDescent="0.2">
      <c r="A1531">
        <v>3739</v>
      </c>
      <c r="B1531" t="s">
        <v>2945</v>
      </c>
      <c r="C1531" t="str">
        <f t="shared" si="115"/>
        <v>F</v>
      </c>
      <c r="D1531" t="str">
        <f t="shared" si="116"/>
        <v>3F0375</v>
      </c>
      <c r="E1531" t="str">
        <f t="shared" si="117"/>
        <v>F3</v>
      </c>
      <c r="F1531" t="s">
        <v>2946</v>
      </c>
      <c r="G1531" t="s">
        <v>2280</v>
      </c>
      <c r="H1531" t="str">
        <f t="shared" si="118"/>
        <v>Lithocarpus_celebicusACL2584</v>
      </c>
      <c r="I1531" t="s">
        <v>3231</v>
      </c>
      <c r="J1531" s="5">
        <v>12.7</v>
      </c>
      <c r="K1531" t="s">
        <v>3232</v>
      </c>
      <c r="L1531">
        <v>1</v>
      </c>
      <c r="M1531" t="s">
        <v>57</v>
      </c>
      <c r="N1531" t="s">
        <v>434</v>
      </c>
      <c r="O1531" t="str">
        <f t="shared" si="119"/>
        <v>YS3F0375ACL2584</v>
      </c>
      <c r="P1531" t="s">
        <v>59</v>
      </c>
      <c r="S1531" t="s">
        <v>2283</v>
      </c>
      <c r="T1531" t="s">
        <v>2284</v>
      </c>
      <c r="U1531" t="s">
        <v>2285</v>
      </c>
      <c r="W1531" t="s">
        <v>2286</v>
      </c>
      <c r="X1531" t="s">
        <v>64</v>
      </c>
    </row>
    <row r="1532" spans="1:26" x14ac:dyDescent="0.2">
      <c r="A1532">
        <v>3193</v>
      </c>
      <c r="B1532" t="s">
        <v>3233</v>
      </c>
      <c r="C1532" t="str">
        <f t="shared" si="115"/>
        <v>F</v>
      </c>
      <c r="D1532" t="str">
        <f t="shared" si="116"/>
        <v>2F0239</v>
      </c>
      <c r="E1532" t="str">
        <f t="shared" si="117"/>
        <v>F2</v>
      </c>
      <c r="F1532" t="s">
        <v>3234</v>
      </c>
      <c r="G1532" t="s">
        <v>2848</v>
      </c>
      <c r="H1532" t="str">
        <f t="shared" si="118"/>
        <v>Trichospermum_pleiostigmaACL2584</v>
      </c>
      <c r="I1532" t="s">
        <v>31</v>
      </c>
      <c r="J1532" s="5">
        <v>18.2</v>
      </c>
      <c r="K1532" t="s">
        <v>3235</v>
      </c>
      <c r="L1532">
        <v>5</v>
      </c>
      <c r="M1532" t="s">
        <v>33</v>
      </c>
      <c r="N1532" t="s">
        <v>434</v>
      </c>
      <c r="O1532" t="str">
        <f t="shared" si="119"/>
        <v>YS2F0239ACL2584</v>
      </c>
      <c r="P1532" t="s">
        <v>59</v>
      </c>
      <c r="S1532" t="s">
        <v>2369</v>
      </c>
      <c r="T1532" t="s">
        <v>2851</v>
      </c>
      <c r="U1532" t="s">
        <v>2852</v>
      </c>
      <c r="W1532" t="s">
        <v>2853</v>
      </c>
      <c r="X1532" t="s">
        <v>64</v>
      </c>
    </row>
    <row r="1533" spans="1:26" x14ac:dyDescent="0.2">
      <c r="A1533">
        <v>3119</v>
      </c>
      <c r="B1533" t="s">
        <v>2920</v>
      </c>
      <c r="C1533" t="str">
        <f t="shared" si="115"/>
        <v>F</v>
      </c>
      <c r="D1533" t="str">
        <f t="shared" si="116"/>
        <v>2F0202</v>
      </c>
      <c r="E1533" t="str">
        <f t="shared" si="117"/>
        <v>F2</v>
      </c>
      <c r="F1533" t="s">
        <v>2921</v>
      </c>
      <c r="G1533" t="s">
        <v>2280</v>
      </c>
      <c r="H1533" t="str">
        <f t="shared" si="118"/>
        <v>Lithocarpus_celebicusACL2838</v>
      </c>
      <c r="I1533" t="s">
        <v>355</v>
      </c>
      <c r="J1533" s="5">
        <v>15.2</v>
      </c>
      <c r="K1533" t="s">
        <v>3236</v>
      </c>
      <c r="L1533">
        <v>1</v>
      </c>
      <c r="M1533" t="s">
        <v>57</v>
      </c>
      <c r="N1533" t="s">
        <v>451</v>
      </c>
      <c r="O1533" t="str">
        <f t="shared" si="119"/>
        <v>YS2F0202ACL2838</v>
      </c>
      <c r="P1533" t="s">
        <v>59</v>
      </c>
      <c r="S1533" t="s">
        <v>2283</v>
      </c>
      <c r="T1533" t="s">
        <v>2284</v>
      </c>
      <c r="U1533" t="s">
        <v>2285</v>
      </c>
      <c r="W1533" t="s">
        <v>2286</v>
      </c>
      <c r="X1533" t="s">
        <v>64</v>
      </c>
      <c r="Z1533" t="s">
        <v>452</v>
      </c>
    </row>
    <row r="1534" spans="1:26" x14ac:dyDescent="0.2">
      <c r="A1534">
        <v>3033</v>
      </c>
      <c r="B1534" t="s">
        <v>2878</v>
      </c>
      <c r="C1534" t="str">
        <f t="shared" si="115"/>
        <v>F</v>
      </c>
      <c r="D1534" t="str">
        <f t="shared" si="116"/>
        <v>2F0166</v>
      </c>
      <c r="E1534" t="str">
        <f t="shared" si="117"/>
        <v>F2</v>
      </c>
      <c r="F1534" t="s">
        <v>2879</v>
      </c>
      <c r="G1534" t="s">
        <v>2280</v>
      </c>
      <c r="H1534" t="str">
        <f t="shared" si="118"/>
        <v>Lithocarpus_celebicusACL2839</v>
      </c>
      <c r="I1534" t="s">
        <v>331</v>
      </c>
      <c r="J1534" s="5">
        <v>15.8</v>
      </c>
      <c r="K1534" s="6" t="s">
        <v>3237</v>
      </c>
      <c r="L1534">
        <v>2</v>
      </c>
      <c r="M1534" t="s">
        <v>33</v>
      </c>
      <c r="N1534" t="s">
        <v>454</v>
      </c>
      <c r="O1534" t="str">
        <f t="shared" si="119"/>
        <v>YS2F0166ACL2839</v>
      </c>
      <c r="P1534" t="s">
        <v>59</v>
      </c>
      <c r="S1534" t="s">
        <v>2283</v>
      </c>
      <c r="T1534" t="s">
        <v>2284</v>
      </c>
      <c r="U1534" t="s">
        <v>2285</v>
      </c>
      <c r="W1534" t="s">
        <v>2286</v>
      </c>
      <c r="X1534" t="s">
        <v>64</v>
      </c>
      <c r="Z1534" t="s">
        <v>452</v>
      </c>
    </row>
    <row r="1535" spans="1:26" x14ac:dyDescent="0.2">
      <c r="A1535">
        <v>3690</v>
      </c>
      <c r="B1535" t="s">
        <v>2763</v>
      </c>
      <c r="C1535" t="str">
        <f t="shared" si="115"/>
        <v>F</v>
      </c>
      <c r="D1535" t="str">
        <f t="shared" si="116"/>
        <v>3F0329</v>
      </c>
      <c r="E1535" t="str">
        <f t="shared" si="117"/>
        <v>F3</v>
      </c>
      <c r="F1535" t="s">
        <v>2764</v>
      </c>
      <c r="G1535" t="s">
        <v>2765</v>
      </c>
      <c r="H1535" t="str">
        <f t="shared" si="118"/>
        <v>Podocarpus_neriifoliusACL2839</v>
      </c>
      <c r="I1535" t="s">
        <v>228</v>
      </c>
      <c r="J1535" s="5">
        <v>20.3</v>
      </c>
      <c r="K1535" s="6" t="s">
        <v>3238</v>
      </c>
      <c r="L1535">
        <v>2</v>
      </c>
      <c r="M1535" t="s">
        <v>33</v>
      </c>
      <c r="N1535" t="s">
        <v>454</v>
      </c>
      <c r="O1535" t="str">
        <f t="shared" si="119"/>
        <v>YS3F0329ACL2839</v>
      </c>
      <c r="P1535" t="s">
        <v>59</v>
      </c>
      <c r="S1535" t="s">
        <v>2767</v>
      </c>
      <c r="T1535" t="s">
        <v>2768</v>
      </c>
      <c r="U1535" t="s">
        <v>2769</v>
      </c>
      <c r="W1535" t="s">
        <v>2770</v>
      </c>
      <c r="X1535" t="s">
        <v>64</v>
      </c>
      <c r="Z1535" t="s">
        <v>452</v>
      </c>
    </row>
    <row r="1536" spans="1:26" x14ac:dyDescent="0.2">
      <c r="A1536">
        <v>4345</v>
      </c>
      <c r="B1536" t="s">
        <v>3199</v>
      </c>
      <c r="C1536" t="str">
        <f t="shared" si="115"/>
        <v>F</v>
      </c>
      <c r="D1536" t="str">
        <f t="shared" si="116"/>
        <v>4F0422</v>
      </c>
      <c r="E1536" t="str">
        <f t="shared" si="117"/>
        <v>F4</v>
      </c>
      <c r="F1536" t="s">
        <v>3200</v>
      </c>
      <c r="G1536" t="s">
        <v>965</v>
      </c>
      <c r="H1536" t="str">
        <f t="shared" si="118"/>
        <v>Homalanthus_nervosusACL2840</v>
      </c>
      <c r="I1536" t="s">
        <v>99</v>
      </c>
      <c r="J1536" s="5">
        <v>7.4</v>
      </c>
      <c r="K1536" t="s">
        <v>3239</v>
      </c>
      <c r="L1536">
        <v>1</v>
      </c>
      <c r="M1536" t="s">
        <v>33</v>
      </c>
      <c r="N1536" t="s">
        <v>459</v>
      </c>
      <c r="O1536" t="str">
        <f t="shared" si="119"/>
        <v>YS4F0422ACL2840</v>
      </c>
      <c r="P1536" t="s">
        <v>59</v>
      </c>
      <c r="S1536" t="s">
        <v>552</v>
      </c>
      <c r="T1536" t="s">
        <v>967</v>
      </c>
      <c r="U1536" t="s">
        <v>968</v>
      </c>
      <c r="W1536" t="s">
        <v>969</v>
      </c>
    </row>
    <row r="1537" spans="1:27" x14ac:dyDescent="0.2">
      <c r="A1537">
        <v>3173</v>
      </c>
      <c r="B1537" t="s">
        <v>2760</v>
      </c>
      <c r="C1537" t="str">
        <f t="shared" si="115"/>
        <v>F</v>
      </c>
      <c r="D1537" t="str">
        <f t="shared" si="116"/>
        <v>2F0207</v>
      </c>
      <c r="E1537" t="str">
        <f t="shared" si="117"/>
        <v>F2</v>
      </c>
      <c r="F1537" t="s">
        <v>2761</v>
      </c>
      <c r="G1537" t="s">
        <v>965</v>
      </c>
      <c r="H1537" t="str">
        <f t="shared" si="118"/>
        <v>Homalanthus_nervosusACL2840</v>
      </c>
      <c r="I1537" t="s">
        <v>99</v>
      </c>
      <c r="J1537" s="5">
        <v>11.7</v>
      </c>
      <c r="K1537" t="s">
        <v>3240</v>
      </c>
      <c r="L1537">
        <v>1</v>
      </c>
      <c r="M1537" t="s">
        <v>33</v>
      </c>
      <c r="N1537" t="s">
        <v>459</v>
      </c>
      <c r="O1537" t="str">
        <f t="shared" si="119"/>
        <v>YS2F0207ACL2840</v>
      </c>
      <c r="P1537" t="s">
        <v>59</v>
      </c>
      <c r="S1537" t="s">
        <v>552</v>
      </c>
      <c r="T1537" t="s">
        <v>967</v>
      </c>
      <c r="U1537" t="s">
        <v>968</v>
      </c>
      <c r="W1537" t="s">
        <v>969</v>
      </c>
    </row>
    <row r="1538" spans="1:27" x14ac:dyDescent="0.2">
      <c r="A1538">
        <v>4374</v>
      </c>
      <c r="B1538" t="s">
        <v>3241</v>
      </c>
      <c r="C1538" t="str">
        <f t="shared" ref="C1538:C1601" si="120">CONCATENATE(LEFT(B1538,1))</f>
        <v>F</v>
      </c>
      <c r="D1538" t="str">
        <f t="shared" ref="D1538:D1601" si="121">CONCATENATE(RIGHT(F1538,6))</f>
        <v>4F0470</v>
      </c>
      <c r="E1538" t="str">
        <f t="shared" ref="E1538:E1601" si="122">CONCATENATE(C1538,LEFT(D1538,1))</f>
        <v>F4</v>
      </c>
      <c r="F1538" t="s">
        <v>3242</v>
      </c>
      <c r="G1538" t="s">
        <v>123</v>
      </c>
      <c r="H1538" t="str">
        <f t="shared" ref="H1538:H1601" si="123">CONCATENATE(G1538,N1538)</f>
        <v>Sloanea_tieghemiiACL2851</v>
      </c>
      <c r="I1538" t="s">
        <v>99</v>
      </c>
      <c r="J1538" s="5">
        <v>8.3000000000000007</v>
      </c>
      <c r="K1538" t="s">
        <v>3243</v>
      </c>
      <c r="L1538">
        <v>3</v>
      </c>
      <c r="M1538" t="s">
        <v>33</v>
      </c>
      <c r="N1538" t="s">
        <v>465</v>
      </c>
      <c r="O1538" t="str">
        <f t="shared" ref="O1538:O1601" si="124">CONCATENATE(F1538,N1538)</f>
        <v>YS4F0470ACL2851</v>
      </c>
      <c r="P1538" t="s">
        <v>59</v>
      </c>
      <c r="S1538" t="s">
        <v>60</v>
      </c>
      <c r="T1538" t="s">
        <v>127</v>
      </c>
      <c r="U1538" t="s">
        <v>128</v>
      </c>
      <c r="W1538" t="s">
        <v>129</v>
      </c>
      <c r="X1538" t="s">
        <v>382</v>
      </c>
    </row>
    <row r="1539" spans="1:27" x14ac:dyDescent="0.2">
      <c r="A1539">
        <v>2974</v>
      </c>
      <c r="B1539" t="s">
        <v>2902</v>
      </c>
      <c r="C1539" t="str">
        <f t="shared" si="120"/>
        <v>F</v>
      </c>
      <c r="D1539" t="str">
        <f t="shared" si="121"/>
        <v>2F0154</v>
      </c>
      <c r="E1539" t="str">
        <f t="shared" si="122"/>
        <v>F2</v>
      </c>
      <c r="F1539" t="s">
        <v>2903</v>
      </c>
      <c r="G1539" t="s">
        <v>2799</v>
      </c>
      <c r="H1539" t="str">
        <f t="shared" si="123"/>
        <v>Macaranga_pleiostemonaACL2922</v>
      </c>
      <c r="I1539" t="s">
        <v>99</v>
      </c>
      <c r="J1539" s="5">
        <v>5.8</v>
      </c>
      <c r="K1539" t="s">
        <v>3244</v>
      </c>
      <c r="L1539">
        <v>2</v>
      </c>
      <c r="M1539" t="s">
        <v>33</v>
      </c>
      <c r="N1539" t="s">
        <v>3245</v>
      </c>
      <c r="O1539" t="str">
        <f t="shared" si="124"/>
        <v>YS2F0154ACL2922</v>
      </c>
      <c r="P1539" t="s">
        <v>59</v>
      </c>
      <c r="S1539" t="s">
        <v>552</v>
      </c>
      <c r="T1539" t="s">
        <v>553</v>
      </c>
      <c r="U1539" t="s">
        <v>2803</v>
      </c>
      <c r="W1539" t="s">
        <v>2804</v>
      </c>
      <c r="X1539" t="s">
        <v>382</v>
      </c>
    </row>
    <row r="1540" spans="1:27" x14ac:dyDescent="0.2">
      <c r="A1540">
        <v>3666</v>
      </c>
      <c r="B1540" t="s">
        <v>3246</v>
      </c>
      <c r="C1540" t="str">
        <f t="shared" si="120"/>
        <v>F</v>
      </c>
      <c r="D1540" t="str">
        <f t="shared" si="121"/>
        <v>3F0314</v>
      </c>
      <c r="E1540" t="str">
        <f t="shared" si="122"/>
        <v>F3</v>
      </c>
      <c r="F1540" t="s">
        <v>3247</v>
      </c>
      <c r="G1540" t="s">
        <v>2799</v>
      </c>
      <c r="H1540" t="str">
        <f t="shared" si="123"/>
        <v>Macaranga_pleiostemonaACL2922</v>
      </c>
      <c r="I1540" t="s">
        <v>31</v>
      </c>
      <c r="J1540" s="5">
        <v>6.4</v>
      </c>
      <c r="K1540" t="s">
        <v>3248</v>
      </c>
      <c r="L1540">
        <v>1</v>
      </c>
      <c r="M1540" t="s">
        <v>33</v>
      </c>
      <c r="N1540" t="s">
        <v>3245</v>
      </c>
      <c r="O1540" t="str">
        <f t="shared" si="124"/>
        <v>YS3F0314ACL2922</v>
      </c>
      <c r="P1540" t="s">
        <v>59</v>
      </c>
      <c r="S1540" t="s">
        <v>552</v>
      </c>
      <c r="T1540" t="s">
        <v>553</v>
      </c>
      <c r="U1540" t="s">
        <v>2803</v>
      </c>
      <c r="W1540" t="s">
        <v>2804</v>
      </c>
      <c r="X1540" t="s">
        <v>382</v>
      </c>
    </row>
    <row r="1541" spans="1:27" x14ac:dyDescent="0.2">
      <c r="A1541">
        <v>3221</v>
      </c>
      <c r="B1541" t="s">
        <v>3000</v>
      </c>
      <c r="C1541" t="str">
        <f t="shared" si="120"/>
        <v>F</v>
      </c>
      <c r="D1541" t="str">
        <f t="shared" si="121"/>
        <v>2F0257</v>
      </c>
      <c r="E1541" t="str">
        <f t="shared" si="122"/>
        <v>F2</v>
      </c>
      <c r="F1541" t="s">
        <v>3001</v>
      </c>
      <c r="G1541" t="s">
        <v>3002</v>
      </c>
      <c r="H1541" t="str">
        <f t="shared" si="123"/>
        <v>Alphitonia_incanaACL2943</v>
      </c>
      <c r="I1541" t="s">
        <v>46</v>
      </c>
      <c r="J1541" s="5">
        <v>5.6</v>
      </c>
      <c r="K1541" t="s">
        <v>3249</v>
      </c>
      <c r="L1541">
        <v>10</v>
      </c>
      <c r="M1541" t="s">
        <v>33</v>
      </c>
      <c r="N1541" t="s">
        <v>3250</v>
      </c>
      <c r="O1541" t="str">
        <f t="shared" si="124"/>
        <v>YS2F0257ACL2943</v>
      </c>
      <c r="P1541" t="s">
        <v>72</v>
      </c>
      <c r="S1541" t="s">
        <v>1178</v>
      </c>
      <c r="T1541" t="s">
        <v>3005</v>
      </c>
      <c r="U1541" t="s">
        <v>3006</v>
      </c>
      <c r="W1541" t="s">
        <v>3007</v>
      </c>
      <c r="X1541" t="s">
        <v>474</v>
      </c>
    </row>
    <row r="1542" spans="1:27" x14ac:dyDescent="0.2">
      <c r="A1542">
        <v>3069</v>
      </c>
      <c r="B1542" t="s">
        <v>2934</v>
      </c>
      <c r="C1542" t="str">
        <f t="shared" si="120"/>
        <v>F</v>
      </c>
      <c r="D1542" t="str">
        <f t="shared" si="121"/>
        <v>2F0194</v>
      </c>
      <c r="E1542" t="str">
        <f t="shared" si="122"/>
        <v>F2</v>
      </c>
      <c r="F1542" t="s">
        <v>2935</v>
      </c>
      <c r="G1542" t="s">
        <v>2280</v>
      </c>
      <c r="H1542" t="str">
        <f t="shared" si="123"/>
        <v>Lithocarpus_celebicusACL2986</v>
      </c>
      <c r="I1542" t="s">
        <v>99</v>
      </c>
      <c r="J1542" s="5">
        <v>7.1</v>
      </c>
      <c r="K1542" t="s">
        <v>2938</v>
      </c>
      <c r="L1542">
        <v>1</v>
      </c>
      <c r="M1542" t="s">
        <v>33</v>
      </c>
      <c r="N1542" t="s">
        <v>3251</v>
      </c>
      <c r="O1542" t="str">
        <f t="shared" si="124"/>
        <v>YS2F0194ACL2986</v>
      </c>
      <c r="P1542" t="s">
        <v>59</v>
      </c>
      <c r="S1542" t="s">
        <v>2283</v>
      </c>
      <c r="T1542" t="s">
        <v>2284</v>
      </c>
      <c r="U1542" t="s">
        <v>2285</v>
      </c>
      <c r="W1542" t="s">
        <v>2286</v>
      </c>
      <c r="X1542" t="s">
        <v>382</v>
      </c>
    </row>
    <row r="1543" spans="1:27" x14ac:dyDescent="0.2">
      <c r="A1543">
        <v>3077</v>
      </c>
      <c r="B1543" t="s">
        <v>2934</v>
      </c>
      <c r="C1543" t="str">
        <f t="shared" si="120"/>
        <v>F</v>
      </c>
      <c r="D1543" t="str">
        <f t="shared" si="121"/>
        <v>2F0194</v>
      </c>
      <c r="E1543" t="str">
        <f t="shared" si="122"/>
        <v>F2</v>
      </c>
      <c r="F1543" t="s">
        <v>2935</v>
      </c>
      <c r="G1543" t="s">
        <v>2280</v>
      </c>
      <c r="H1543" t="str">
        <f t="shared" si="123"/>
        <v>Lithocarpus_celebicusACL2986</v>
      </c>
      <c r="I1543" t="s">
        <v>338</v>
      </c>
      <c r="J1543" s="5">
        <v>7.1</v>
      </c>
      <c r="K1543" t="s">
        <v>3252</v>
      </c>
      <c r="L1543">
        <v>1</v>
      </c>
      <c r="M1543" t="s">
        <v>33</v>
      </c>
      <c r="N1543" t="s">
        <v>3251</v>
      </c>
      <c r="O1543" t="str">
        <f t="shared" si="124"/>
        <v>YS2F0194ACL2986</v>
      </c>
      <c r="P1543" t="s">
        <v>59</v>
      </c>
      <c r="S1543" t="s">
        <v>2283</v>
      </c>
      <c r="T1543" t="s">
        <v>2284</v>
      </c>
      <c r="U1543" t="s">
        <v>2285</v>
      </c>
      <c r="W1543" t="s">
        <v>2286</v>
      </c>
      <c r="X1543" t="s">
        <v>382</v>
      </c>
    </row>
    <row r="1544" spans="1:27" x14ac:dyDescent="0.2">
      <c r="A1544">
        <v>3078</v>
      </c>
      <c r="B1544" t="s">
        <v>2934</v>
      </c>
      <c r="C1544" t="str">
        <f t="shared" si="120"/>
        <v>F</v>
      </c>
      <c r="D1544" t="str">
        <f t="shared" si="121"/>
        <v>2F0194</v>
      </c>
      <c r="E1544" t="str">
        <f t="shared" si="122"/>
        <v>F2</v>
      </c>
      <c r="F1544" t="s">
        <v>2935</v>
      </c>
      <c r="G1544" t="s">
        <v>2280</v>
      </c>
      <c r="H1544" t="str">
        <f t="shared" si="123"/>
        <v>Lithocarpus_celebicusACL2986</v>
      </c>
      <c r="I1544" t="s">
        <v>338</v>
      </c>
      <c r="J1544" s="5">
        <v>7.1</v>
      </c>
      <c r="K1544" t="s">
        <v>3252</v>
      </c>
      <c r="L1544">
        <v>1</v>
      </c>
      <c r="M1544" t="s">
        <v>33</v>
      </c>
      <c r="N1544" t="s">
        <v>3251</v>
      </c>
      <c r="O1544" t="str">
        <f t="shared" si="124"/>
        <v>YS2F0194ACL2986</v>
      </c>
      <c r="P1544" t="s">
        <v>59</v>
      </c>
      <c r="S1544" t="s">
        <v>2283</v>
      </c>
      <c r="T1544" t="s">
        <v>2284</v>
      </c>
      <c r="U1544" t="s">
        <v>2285</v>
      </c>
      <c r="W1544" t="s">
        <v>2286</v>
      </c>
      <c r="X1544" t="s">
        <v>382</v>
      </c>
    </row>
    <row r="1545" spans="1:27" x14ac:dyDescent="0.2">
      <c r="A1545">
        <v>3205</v>
      </c>
      <c r="B1545" t="s">
        <v>3253</v>
      </c>
      <c r="C1545" t="str">
        <f t="shared" si="120"/>
        <v>F</v>
      </c>
      <c r="D1545" t="str">
        <f t="shared" si="121"/>
        <v>2F0242</v>
      </c>
      <c r="E1545" t="str">
        <f t="shared" si="122"/>
        <v>F2</v>
      </c>
      <c r="F1545" t="s">
        <v>3254</v>
      </c>
      <c r="G1545" t="s">
        <v>987</v>
      </c>
      <c r="H1545" t="str">
        <f t="shared" si="123"/>
        <v>Saurauia_confertaACL2986</v>
      </c>
      <c r="I1545" t="s">
        <v>46</v>
      </c>
      <c r="J1545" s="5">
        <v>7.1</v>
      </c>
      <c r="K1545" t="s">
        <v>3255</v>
      </c>
      <c r="L1545">
        <v>1</v>
      </c>
      <c r="M1545" t="s">
        <v>33</v>
      </c>
      <c r="N1545" t="s">
        <v>3251</v>
      </c>
      <c r="O1545" t="str">
        <f t="shared" si="124"/>
        <v>YS2F0242ACL2986</v>
      </c>
      <c r="P1545" t="s">
        <v>59</v>
      </c>
      <c r="S1545" t="s">
        <v>294</v>
      </c>
      <c r="T1545" t="s">
        <v>295</v>
      </c>
      <c r="U1545" t="s">
        <v>991</v>
      </c>
      <c r="W1545" t="s">
        <v>992</v>
      </c>
      <c r="X1545" t="s">
        <v>382</v>
      </c>
    </row>
    <row r="1546" spans="1:27" x14ac:dyDescent="0.2">
      <c r="A1546">
        <v>3206</v>
      </c>
      <c r="B1546" t="s">
        <v>3253</v>
      </c>
      <c r="C1546" t="str">
        <f t="shared" si="120"/>
        <v>F</v>
      </c>
      <c r="D1546" t="str">
        <f t="shared" si="121"/>
        <v>2F0242</v>
      </c>
      <c r="E1546" t="str">
        <f t="shared" si="122"/>
        <v>F2</v>
      </c>
      <c r="F1546" t="s">
        <v>3254</v>
      </c>
      <c r="G1546" t="s">
        <v>987</v>
      </c>
      <c r="H1546" t="str">
        <f t="shared" si="123"/>
        <v>Saurauia_confertaACL2986</v>
      </c>
      <c r="I1546" t="s">
        <v>46</v>
      </c>
      <c r="J1546" s="5">
        <v>7.1</v>
      </c>
      <c r="K1546" t="s">
        <v>3255</v>
      </c>
      <c r="L1546">
        <v>1</v>
      </c>
      <c r="M1546" t="s">
        <v>33</v>
      </c>
      <c r="N1546" t="s">
        <v>3251</v>
      </c>
      <c r="O1546" t="str">
        <f t="shared" si="124"/>
        <v>YS2F0242ACL2986</v>
      </c>
      <c r="P1546" t="s">
        <v>59</v>
      </c>
      <c r="S1546" t="s">
        <v>294</v>
      </c>
      <c r="T1546" t="s">
        <v>295</v>
      </c>
      <c r="U1546" t="s">
        <v>991</v>
      </c>
      <c r="W1546" t="s">
        <v>992</v>
      </c>
      <c r="X1546" t="s">
        <v>382</v>
      </c>
    </row>
    <row r="1547" spans="1:27" x14ac:dyDescent="0.2">
      <c r="A1547">
        <v>3207</v>
      </c>
      <c r="B1547" t="s">
        <v>3253</v>
      </c>
      <c r="C1547" t="str">
        <f t="shared" si="120"/>
        <v>F</v>
      </c>
      <c r="D1547" t="str">
        <f t="shared" si="121"/>
        <v>2F0242</v>
      </c>
      <c r="E1547" t="str">
        <f t="shared" si="122"/>
        <v>F2</v>
      </c>
      <c r="F1547" t="s">
        <v>3254</v>
      </c>
      <c r="G1547" t="s">
        <v>987</v>
      </c>
      <c r="H1547" t="str">
        <f t="shared" si="123"/>
        <v>Saurauia_confertaACL2986</v>
      </c>
      <c r="I1547" t="s">
        <v>46</v>
      </c>
      <c r="J1547" s="5">
        <v>7.1</v>
      </c>
      <c r="K1547" t="s">
        <v>3255</v>
      </c>
      <c r="L1547">
        <v>1</v>
      </c>
      <c r="M1547" t="s">
        <v>33</v>
      </c>
      <c r="N1547" t="s">
        <v>3251</v>
      </c>
      <c r="O1547" t="str">
        <f t="shared" si="124"/>
        <v>YS2F0242ACL2986</v>
      </c>
      <c r="P1547" t="s">
        <v>59</v>
      </c>
      <c r="S1547" t="s">
        <v>294</v>
      </c>
      <c r="T1547" t="s">
        <v>295</v>
      </c>
      <c r="U1547" t="s">
        <v>991</v>
      </c>
      <c r="W1547" t="s">
        <v>992</v>
      </c>
      <c r="X1547" t="s">
        <v>382</v>
      </c>
    </row>
    <row r="1548" spans="1:27" x14ac:dyDescent="0.2">
      <c r="A1548">
        <v>3208</v>
      </c>
      <c r="B1548" t="s">
        <v>3253</v>
      </c>
      <c r="C1548" t="str">
        <f t="shared" si="120"/>
        <v>F</v>
      </c>
      <c r="D1548" t="str">
        <f t="shared" si="121"/>
        <v>2F0242</v>
      </c>
      <c r="E1548" t="str">
        <f t="shared" si="122"/>
        <v>F2</v>
      </c>
      <c r="F1548" t="s">
        <v>3254</v>
      </c>
      <c r="G1548" t="s">
        <v>987</v>
      </c>
      <c r="H1548" t="str">
        <f t="shared" si="123"/>
        <v>Saurauia_confertaACL2986</v>
      </c>
      <c r="I1548" t="s">
        <v>46</v>
      </c>
      <c r="J1548" s="5">
        <v>7.1</v>
      </c>
      <c r="K1548" t="s">
        <v>3255</v>
      </c>
      <c r="L1548">
        <v>1</v>
      </c>
      <c r="M1548" t="s">
        <v>33</v>
      </c>
      <c r="N1548" t="s">
        <v>3251</v>
      </c>
      <c r="O1548" t="str">
        <f t="shared" si="124"/>
        <v>YS2F0242ACL2986</v>
      </c>
      <c r="P1548" t="s">
        <v>59</v>
      </c>
      <c r="S1548" t="s">
        <v>294</v>
      </c>
      <c r="T1548" t="s">
        <v>295</v>
      </c>
      <c r="U1548" t="s">
        <v>991</v>
      </c>
      <c r="W1548" t="s">
        <v>992</v>
      </c>
      <c r="X1548" t="s">
        <v>382</v>
      </c>
    </row>
    <row r="1549" spans="1:27" x14ac:dyDescent="0.2">
      <c r="A1549">
        <v>2181</v>
      </c>
      <c r="B1549" t="s">
        <v>2980</v>
      </c>
      <c r="C1549" t="str">
        <f t="shared" si="120"/>
        <v>F</v>
      </c>
      <c r="D1549" t="str">
        <f t="shared" si="121"/>
        <v>1F0004</v>
      </c>
      <c r="E1549" t="str">
        <f t="shared" si="122"/>
        <v>F1</v>
      </c>
      <c r="F1549" t="s">
        <v>2981</v>
      </c>
      <c r="G1549" t="s">
        <v>304</v>
      </c>
      <c r="H1549" t="str">
        <f t="shared" si="123"/>
        <v>Elaeocarpus_sphaericusACL3429</v>
      </c>
      <c r="I1549" t="s">
        <v>31</v>
      </c>
      <c r="J1549" s="5">
        <v>5.5</v>
      </c>
      <c r="K1549" t="s">
        <v>3256</v>
      </c>
      <c r="L1549">
        <v>1</v>
      </c>
      <c r="M1549" t="s">
        <v>33</v>
      </c>
      <c r="N1549" t="s">
        <v>491</v>
      </c>
      <c r="O1549" t="str">
        <f t="shared" si="124"/>
        <v>YS1F0004ACL3429</v>
      </c>
      <c r="P1549" t="s">
        <v>72</v>
      </c>
      <c r="S1549" t="s">
        <v>60</v>
      </c>
      <c r="T1549" t="s">
        <v>61</v>
      </c>
      <c r="U1549" t="s">
        <v>306</v>
      </c>
      <c r="W1549" t="s">
        <v>307</v>
      </c>
      <c r="X1549" t="s">
        <v>77</v>
      </c>
      <c r="Z1549" t="s">
        <v>492</v>
      </c>
      <c r="AA1549" t="s">
        <v>493</v>
      </c>
    </row>
    <row r="1550" spans="1:27" x14ac:dyDescent="0.2">
      <c r="A1550">
        <v>2200</v>
      </c>
      <c r="B1550" t="s">
        <v>3257</v>
      </c>
      <c r="C1550" t="str">
        <f t="shared" si="120"/>
        <v>F</v>
      </c>
      <c r="D1550" t="str">
        <f t="shared" si="121"/>
        <v>1F0015</v>
      </c>
      <c r="E1550" t="str">
        <f t="shared" si="122"/>
        <v>F1</v>
      </c>
      <c r="F1550" t="s">
        <v>3258</v>
      </c>
      <c r="G1550" t="s">
        <v>528</v>
      </c>
      <c r="H1550" t="str">
        <f t="shared" si="123"/>
        <v>Schuurmansia_henningsiiACL3493</v>
      </c>
      <c r="I1550" t="s">
        <v>46</v>
      </c>
      <c r="J1550" s="5">
        <v>9.6</v>
      </c>
      <c r="K1550" t="s">
        <v>3259</v>
      </c>
      <c r="L1550">
        <v>2</v>
      </c>
      <c r="M1550" t="s">
        <v>33</v>
      </c>
      <c r="N1550" t="s">
        <v>515</v>
      </c>
      <c r="O1550" t="str">
        <f t="shared" si="124"/>
        <v>YS1F0015ACL3493</v>
      </c>
      <c r="P1550" t="s">
        <v>72</v>
      </c>
      <c r="S1550" t="s">
        <v>531</v>
      </c>
      <c r="T1550" t="s">
        <v>532</v>
      </c>
      <c r="U1550" t="s">
        <v>533</v>
      </c>
      <c r="V1550" t="s">
        <v>3260</v>
      </c>
      <c r="W1550" t="s">
        <v>3261</v>
      </c>
      <c r="X1550" t="s">
        <v>77</v>
      </c>
      <c r="Z1550" t="s">
        <v>78</v>
      </c>
      <c r="AA1550" t="s">
        <v>516</v>
      </c>
    </row>
    <row r="1551" spans="1:27" x14ac:dyDescent="0.2">
      <c r="A1551">
        <v>3217</v>
      </c>
      <c r="B1551" t="s">
        <v>2745</v>
      </c>
      <c r="C1551" t="str">
        <f t="shared" si="120"/>
        <v>F</v>
      </c>
      <c r="D1551" t="str">
        <f t="shared" si="121"/>
        <v>2F0253</v>
      </c>
      <c r="E1551" t="str">
        <f t="shared" si="122"/>
        <v>F2</v>
      </c>
      <c r="F1551" t="s">
        <v>2746</v>
      </c>
      <c r="G1551" t="s">
        <v>965</v>
      </c>
      <c r="H1551" t="str">
        <f t="shared" si="123"/>
        <v>Homalanthus_nervosusACL3493</v>
      </c>
      <c r="I1551" t="s">
        <v>46</v>
      </c>
      <c r="J1551" s="5">
        <v>11.5</v>
      </c>
      <c r="K1551" t="s">
        <v>3262</v>
      </c>
      <c r="L1551">
        <v>1</v>
      </c>
      <c r="M1551" t="s">
        <v>33</v>
      </c>
      <c r="N1551" t="s">
        <v>515</v>
      </c>
      <c r="O1551" t="str">
        <f t="shared" si="124"/>
        <v>YS2F0253ACL3493</v>
      </c>
      <c r="P1551" t="s">
        <v>72</v>
      </c>
      <c r="S1551" t="s">
        <v>552</v>
      </c>
      <c r="T1551" t="s">
        <v>967</v>
      </c>
      <c r="U1551" t="s">
        <v>968</v>
      </c>
      <c r="W1551" t="s">
        <v>969</v>
      </c>
      <c r="X1551" t="s">
        <v>77</v>
      </c>
      <c r="Z1551" t="s">
        <v>78</v>
      </c>
      <c r="AA1551" t="s">
        <v>516</v>
      </c>
    </row>
    <row r="1552" spans="1:27" x14ac:dyDescent="0.2">
      <c r="A1552">
        <v>2206</v>
      </c>
      <c r="B1552" t="s">
        <v>2956</v>
      </c>
      <c r="C1552" t="str">
        <f t="shared" si="120"/>
        <v>F</v>
      </c>
      <c r="D1552" t="str">
        <f t="shared" si="121"/>
        <v>1F0020</v>
      </c>
      <c r="E1552" t="str">
        <f t="shared" si="122"/>
        <v>F1</v>
      </c>
      <c r="F1552" t="s">
        <v>2957</v>
      </c>
      <c r="G1552" t="s">
        <v>2280</v>
      </c>
      <c r="H1552" t="str">
        <f t="shared" si="123"/>
        <v>Lithocarpus_celebicusACL3493</v>
      </c>
      <c r="I1552" t="s">
        <v>46</v>
      </c>
      <c r="J1552" s="5">
        <v>16.3</v>
      </c>
      <c r="K1552" t="s">
        <v>3136</v>
      </c>
      <c r="L1552">
        <v>1</v>
      </c>
      <c r="M1552" t="s">
        <v>57</v>
      </c>
      <c r="N1552" t="s">
        <v>515</v>
      </c>
      <c r="O1552" t="str">
        <f t="shared" si="124"/>
        <v>YS1F0020ACL3493</v>
      </c>
      <c r="P1552" t="s">
        <v>72</v>
      </c>
      <c r="S1552" t="s">
        <v>2283</v>
      </c>
      <c r="T1552" t="s">
        <v>2284</v>
      </c>
      <c r="U1552" t="s">
        <v>2285</v>
      </c>
      <c r="W1552" t="s">
        <v>2286</v>
      </c>
      <c r="X1552" t="s">
        <v>77</v>
      </c>
      <c r="Z1552" t="s">
        <v>78</v>
      </c>
      <c r="AA1552" t="s">
        <v>516</v>
      </c>
    </row>
    <row r="1553" spans="1:27" x14ac:dyDescent="0.2">
      <c r="A1553">
        <v>2966</v>
      </c>
      <c r="B1553" t="s">
        <v>2771</v>
      </c>
      <c r="C1553" t="str">
        <f t="shared" si="120"/>
        <v>F</v>
      </c>
      <c r="D1553" t="str">
        <f t="shared" si="121"/>
        <v>2F0152</v>
      </c>
      <c r="E1553" t="str">
        <f t="shared" si="122"/>
        <v>F2</v>
      </c>
      <c r="F1553" t="s">
        <v>2772</v>
      </c>
      <c r="G1553" t="s">
        <v>1598</v>
      </c>
      <c r="H1553" t="str">
        <f t="shared" si="123"/>
        <v>Trema_orientalisACL3493</v>
      </c>
      <c r="I1553" t="s">
        <v>211</v>
      </c>
      <c r="J1553" s="5">
        <v>21.4</v>
      </c>
      <c r="K1553" t="s">
        <v>3263</v>
      </c>
      <c r="L1553">
        <v>2</v>
      </c>
      <c r="M1553" t="s">
        <v>33</v>
      </c>
      <c r="N1553" t="s">
        <v>515</v>
      </c>
      <c r="O1553" t="str">
        <f t="shared" si="124"/>
        <v>YS2F0152ACL3493</v>
      </c>
      <c r="P1553" t="s">
        <v>72</v>
      </c>
      <c r="S1553" t="s">
        <v>1600</v>
      </c>
      <c r="T1553" t="s">
        <v>1601</v>
      </c>
      <c r="U1553" t="s">
        <v>1602</v>
      </c>
      <c r="W1553" t="s">
        <v>2774</v>
      </c>
      <c r="X1553" t="s">
        <v>77</v>
      </c>
      <c r="Z1553" t="s">
        <v>78</v>
      </c>
      <c r="AA1553" t="s">
        <v>516</v>
      </c>
    </row>
    <row r="1554" spans="1:27" x14ac:dyDescent="0.2">
      <c r="A1554">
        <v>2195</v>
      </c>
      <c r="B1554" t="s">
        <v>3264</v>
      </c>
      <c r="C1554" t="str">
        <f t="shared" si="120"/>
        <v>F</v>
      </c>
      <c r="D1554" t="str">
        <f t="shared" si="121"/>
        <v>1F0012</v>
      </c>
      <c r="E1554" t="str">
        <f t="shared" si="122"/>
        <v>F1</v>
      </c>
      <c r="F1554" t="s">
        <v>3265</v>
      </c>
      <c r="G1554" t="s">
        <v>507</v>
      </c>
      <c r="H1554" t="str">
        <f t="shared" si="123"/>
        <v>Syzygium_furfuraceumACL3603</v>
      </c>
      <c r="I1554" t="s">
        <v>46</v>
      </c>
      <c r="J1554" s="5">
        <v>6</v>
      </c>
      <c r="K1554" t="s">
        <v>3266</v>
      </c>
      <c r="L1554">
        <v>1</v>
      </c>
      <c r="M1554" t="s">
        <v>57</v>
      </c>
      <c r="N1554" t="s">
        <v>530</v>
      </c>
      <c r="O1554" t="str">
        <f t="shared" si="124"/>
        <v>YS1F0012ACL3603</v>
      </c>
      <c r="P1554" t="s">
        <v>189</v>
      </c>
      <c r="S1554" t="s">
        <v>510</v>
      </c>
      <c r="T1554" t="s">
        <v>511</v>
      </c>
      <c r="U1554" t="s">
        <v>512</v>
      </c>
      <c r="W1554" t="s">
        <v>513</v>
      </c>
    </row>
    <row r="1555" spans="1:27" x14ac:dyDescent="0.2">
      <c r="A1555">
        <v>3058</v>
      </c>
      <c r="B1555" t="s">
        <v>3267</v>
      </c>
      <c r="C1555" t="str">
        <f t="shared" si="120"/>
        <v>F</v>
      </c>
      <c r="D1555" t="str">
        <f t="shared" si="121"/>
        <v>2F0192</v>
      </c>
      <c r="E1555" t="str">
        <f t="shared" si="122"/>
        <v>F2</v>
      </c>
      <c r="F1555" t="s">
        <v>3268</v>
      </c>
      <c r="G1555" t="s">
        <v>987</v>
      </c>
      <c r="H1555" t="str">
        <f t="shared" si="123"/>
        <v>Saurauia_confertaACL3603</v>
      </c>
      <c r="I1555" t="s">
        <v>46</v>
      </c>
      <c r="J1555" s="5">
        <v>7.1</v>
      </c>
      <c r="K1555" t="s">
        <v>3269</v>
      </c>
      <c r="L1555">
        <v>1</v>
      </c>
      <c r="M1555" t="s">
        <v>57</v>
      </c>
      <c r="N1555" t="s">
        <v>530</v>
      </c>
      <c r="O1555" t="str">
        <f t="shared" si="124"/>
        <v>YS2F0192ACL3603</v>
      </c>
      <c r="P1555" t="s">
        <v>189</v>
      </c>
      <c r="S1555" t="s">
        <v>294</v>
      </c>
      <c r="T1555" t="s">
        <v>295</v>
      </c>
      <c r="U1555" t="s">
        <v>991</v>
      </c>
      <c r="W1555" t="s">
        <v>992</v>
      </c>
    </row>
    <row r="1556" spans="1:27" x14ac:dyDescent="0.2">
      <c r="A1556">
        <v>2930</v>
      </c>
      <c r="B1556" t="s">
        <v>3270</v>
      </c>
      <c r="C1556" t="str">
        <f t="shared" si="120"/>
        <v>F</v>
      </c>
      <c r="D1556" t="str">
        <f t="shared" si="121"/>
        <v>2F0150</v>
      </c>
      <c r="E1556" t="str">
        <f t="shared" si="122"/>
        <v>F2</v>
      </c>
      <c r="F1556" t="s">
        <v>3271</v>
      </c>
      <c r="G1556" t="s">
        <v>965</v>
      </c>
      <c r="H1556" t="str">
        <f t="shared" si="123"/>
        <v>Homalanthus_nervosusACL3603</v>
      </c>
      <c r="I1556" t="s">
        <v>31</v>
      </c>
      <c r="J1556" s="5">
        <v>7.8</v>
      </c>
      <c r="K1556" t="s">
        <v>3272</v>
      </c>
      <c r="L1556">
        <v>1</v>
      </c>
      <c r="M1556" t="s">
        <v>33</v>
      </c>
      <c r="N1556" t="s">
        <v>530</v>
      </c>
      <c r="O1556" t="str">
        <f t="shared" si="124"/>
        <v>YS2F0150ACL3603</v>
      </c>
      <c r="P1556" t="s">
        <v>189</v>
      </c>
      <c r="S1556" t="s">
        <v>2369</v>
      </c>
      <c r="T1556" t="s">
        <v>2851</v>
      </c>
      <c r="U1556" t="s">
        <v>2852</v>
      </c>
      <c r="W1556" t="s">
        <v>2853</v>
      </c>
    </row>
    <row r="1557" spans="1:27" x14ac:dyDescent="0.2">
      <c r="A1557">
        <v>4440</v>
      </c>
      <c r="B1557" t="s">
        <v>3109</v>
      </c>
      <c r="C1557" t="str">
        <f t="shared" si="120"/>
        <v>F</v>
      </c>
      <c r="D1557" t="str">
        <f t="shared" si="121"/>
        <v>4F0519</v>
      </c>
      <c r="E1557" t="str">
        <f t="shared" si="122"/>
        <v>F4</v>
      </c>
      <c r="F1557" t="s">
        <v>3110</v>
      </c>
      <c r="G1557" t="s">
        <v>965</v>
      </c>
      <c r="H1557" t="str">
        <f t="shared" si="123"/>
        <v>Homalanthus_nervosusACL3603</v>
      </c>
      <c r="I1557" t="s">
        <v>228</v>
      </c>
      <c r="J1557" s="5">
        <v>9.1</v>
      </c>
      <c r="K1557" t="s">
        <v>3273</v>
      </c>
      <c r="L1557">
        <v>1</v>
      </c>
      <c r="M1557" t="s">
        <v>33</v>
      </c>
      <c r="N1557" t="s">
        <v>530</v>
      </c>
      <c r="O1557" t="str">
        <f t="shared" si="124"/>
        <v>YS4F0519ACL3603</v>
      </c>
      <c r="P1557" t="s">
        <v>189</v>
      </c>
      <c r="S1557" t="s">
        <v>552</v>
      </c>
      <c r="T1557" t="s">
        <v>967</v>
      </c>
      <c r="U1557" t="s">
        <v>968</v>
      </c>
      <c r="W1557" t="s">
        <v>969</v>
      </c>
    </row>
    <row r="1558" spans="1:27" x14ac:dyDescent="0.2">
      <c r="A1558">
        <v>3709</v>
      </c>
      <c r="B1558" t="s">
        <v>3274</v>
      </c>
      <c r="C1558" t="str">
        <f t="shared" si="120"/>
        <v>F</v>
      </c>
      <c r="D1558" t="str">
        <f t="shared" si="121"/>
        <v>3F0348</v>
      </c>
      <c r="E1558" t="str">
        <f t="shared" si="122"/>
        <v>F3</v>
      </c>
      <c r="F1558" t="s">
        <v>3275</v>
      </c>
      <c r="G1558" t="s">
        <v>965</v>
      </c>
      <c r="H1558" t="str">
        <f t="shared" si="123"/>
        <v>Homalanthus_nervosusACL3603</v>
      </c>
      <c r="I1558" t="s">
        <v>31</v>
      </c>
      <c r="J1558" s="5">
        <v>10.7</v>
      </c>
      <c r="K1558" t="s">
        <v>3276</v>
      </c>
      <c r="L1558">
        <v>1</v>
      </c>
      <c r="M1558" t="s">
        <v>33</v>
      </c>
      <c r="N1558" t="s">
        <v>530</v>
      </c>
      <c r="O1558" t="str">
        <f t="shared" si="124"/>
        <v>YS3F0348ACL3603</v>
      </c>
      <c r="P1558" t="s">
        <v>189</v>
      </c>
      <c r="S1558" t="s">
        <v>552</v>
      </c>
      <c r="T1558" t="s">
        <v>967</v>
      </c>
      <c r="U1558" t="s">
        <v>968</v>
      </c>
      <c r="W1558" t="s">
        <v>969</v>
      </c>
    </row>
    <row r="1559" spans="1:27" x14ac:dyDescent="0.2">
      <c r="A1559">
        <v>4384</v>
      </c>
      <c r="B1559" t="s">
        <v>2748</v>
      </c>
      <c r="C1559" t="str">
        <f t="shared" si="120"/>
        <v>F</v>
      </c>
      <c r="D1559" t="str">
        <f t="shared" si="121"/>
        <v>4F0476</v>
      </c>
      <c r="E1559" t="str">
        <f t="shared" si="122"/>
        <v>F4</v>
      </c>
      <c r="F1559" t="s">
        <v>2749</v>
      </c>
      <c r="G1559" t="s">
        <v>965</v>
      </c>
      <c r="H1559" t="str">
        <f t="shared" si="123"/>
        <v>Homalanthus_nervosusACL3603</v>
      </c>
      <c r="I1559" t="s">
        <v>82</v>
      </c>
      <c r="J1559" s="5">
        <v>11.5</v>
      </c>
      <c r="K1559" t="s">
        <v>3277</v>
      </c>
      <c r="L1559">
        <v>1</v>
      </c>
      <c r="M1559" t="s">
        <v>33</v>
      </c>
      <c r="N1559" t="s">
        <v>530</v>
      </c>
      <c r="O1559" t="str">
        <f t="shared" si="124"/>
        <v>YS4F0476ACL3603</v>
      </c>
      <c r="P1559" t="s">
        <v>189</v>
      </c>
      <c r="S1559" t="s">
        <v>552</v>
      </c>
      <c r="T1559" t="s">
        <v>967</v>
      </c>
      <c r="U1559" t="s">
        <v>968</v>
      </c>
      <c r="W1559" t="s">
        <v>969</v>
      </c>
    </row>
    <row r="1560" spans="1:27" x14ac:dyDescent="0.2">
      <c r="A1560">
        <v>2236</v>
      </c>
      <c r="B1560" t="s">
        <v>3077</v>
      </c>
      <c r="C1560" t="str">
        <f t="shared" si="120"/>
        <v>F</v>
      </c>
      <c r="D1560" t="str">
        <f t="shared" si="121"/>
        <v>1F0035</v>
      </c>
      <c r="E1560" t="str">
        <f t="shared" si="122"/>
        <v>F1</v>
      </c>
      <c r="F1560" t="s">
        <v>3078</v>
      </c>
      <c r="G1560" t="s">
        <v>965</v>
      </c>
      <c r="H1560" t="str">
        <f t="shared" si="123"/>
        <v>Homalanthus_nervosusACL3603</v>
      </c>
      <c r="I1560" t="s">
        <v>82</v>
      </c>
      <c r="J1560" s="5">
        <v>13</v>
      </c>
      <c r="K1560" t="s">
        <v>3278</v>
      </c>
      <c r="L1560">
        <v>1</v>
      </c>
      <c r="M1560" t="s">
        <v>33</v>
      </c>
      <c r="N1560" t="s">
        <v>530</v>
      </c>
      <c r="O1560" t="str">
        <f t="shared" si="124"/>
        <v>YS1F0035ACL3603</v>
      </c>
      <c r="P1560" t="s">
        <v>189</v>
      </c>
      <c r="S1560" t="s">
        <v>552</v>
      </c>
      <c r="T1560" t="s">
        <v>967</v>
      </c>
      <c r="U1560" t="s">
        <v>968</v>
      </c>
      <c r="W1560" t="s">
        <v>969</v>
      </c>
    </row>
    <row r="1561" spans="1:27" x14ac:dyDescent="0.2">
      <c r="A1561">
        <v>3043</v>
      </c>
      <c r="B1561" t="s">
        <v>3279</v>
      </c>
      <c r="C1561" t="str">
        <f t="shared" si="120"/>
        <v>F</v>
      </c>
      <c r="D1561" t="str">
        <f t="shared" si="121"/>
        <v>2F0180</v>
      </c>
      <c r="E1561" t="str">
        <f t="shared" si="122"/>
        <v>F2</v>
      </c>
      <c r="F1561" t="s">
        <v>3280</v>
      </c>
      <c r="G1561" t="s">
        <v>3281</v>
      </c>
      <c r="H1561" t="str">
        <f t="shared" si="123"/>
        <v>Guioa_subsericeaACL3783</v>
      </c>
      <c r="I1561" t="s">
        <v>99</v>
      </c>
      <c r="J1561" s="5">
        <v>6.4</v>
      </c>
      <c r="K1561" t="s">
        <v>3282</v>
      </c>
      <c r="L1561">
        <v>1</v>
      </c>
      <c r="M1561" t="s">
        <v>33</v>
      </c>
      <c r="N1561" t="s">
        <v>1316</v>
      </c>
      <c r="O1561" t="str">
        <f t="shared" si="124"/>
        <v>YS2F0180ACL3783</v>
      </c>
      <c r="P1561" t="s">
        <v>1317</v>
      </c>
      <c r="S1561" t="s">
        <v>1099</v>
      </c>
      <c r="T1561" t="s">
        <v>3283</v>
      </c>
      <c r="U1561" t="s">
        <v>3284</v>
      </c>
      <c r="W1561" t="s">
        <v>3285</v>
      </c>
    </row>
    <row r="1562" spans="1:27" x14ac:dyDescent="0.2">
      <c r="A1562">
        <v>3045</v>
      </c>
      <c r="B1562" t="s">
        <v>3279</v>
      </c>
      <c r="C1562" t="str">
        <f t="shared" si="120"/>
        <v>F</v>
      </c>
      <c r="D1562" t="str">
        <f t="shared" si="121"/>
        <v>2F0180</v>
      </c>
      <c r="E1562" t="str">
        <f t="shared" si="122"/>
        <v>F2</v>
      </c>
      <c r="F1562" t="s">
        <v>3280</v>
      </c>
      <c r="G1562" t="s">
        <v>3281</v>
      </c>
      <c r="H1562" t="str">
        <f t="shared" si="123"/>
        <v>Guioa_subsericeaACL3783</v>
      </c>
      <c r="I1562" t="s">
        <v>228</v>
      </c>
      <c r="J1562" s="5">
        <v>6.4</v>
      </c>
      <c r="K1562" t="s">
        <v>3286</v>
      </c>
      <c r="L1562">
        <v>1</v>
      </c>
      <c r="M1562" t="s">
        <v>33</v>
      </c>
      <c r="N1562" t="s">
        <v>1316</v>
      </c>
      <c r="O1562" t="str">
        <f t="shared" si="124"/>
        <v>YS2F0180ACL3783</v>
      </c>
      <c r="P1562" t="s">
        <v>1317</v>
      </c>
      <c r="S1562" t="s">
        <v>1099</v>
      </c>
      <c r="T1562" t="s">
        <v>3283</v>
      </c>
      <c r="U1562" t="s">
        <v>3284</v>
      </c>
      <c r="W1562" t="s">
        <v>3285</v>
      </c>
    </row>
    <row r="1563" spans="1:27" x14ac:dyDescent="0.2">
      <c r="A1563">
        <v>2270</v>
      </c>
      <c r="B1563" t="s">
        <v>2887</v>
      </c>
      <c r="C1563" t="str">
        <f t="shared" si="120"/>
        <v>F</v>
      </c>
      <c r="D1563" t="str">
        <f t="shared" si="121"/>
        <v>1F0083</v>
      </c>
      <c r="E1563" t="str">
        <f t="shared" si="122"/>
        <v>F1</v>
      </c>
      <c r="F1563" t="s">
        <v>2888</v>
      </c>
      <c r="G1563" t="s">
        <v>965</v>
      </c>
      <c r="H1563" t="str">
        <f t="shared" si="123"/>
        <v>Homalanthus_nervosusACL3835</v>
      </c>
      <c r="I1563" t="s">
        <v>46</v>
      </c>
      <c r="J1563" s="5">
        <v>8.3000000000000007</v>
      </c>
      <c r="K1563" t="s">
        <v>3287</v>
      </c>
      <c r="L1563">
        <v>1</v>
      </c>
      <c r="M1563" t="s">
        <v>33</v>
      </c>
      <c r="N1563" t="s">
        <v>551</v>
      </c>
      <c r="O1563" t="str">
        <f t="shared" si="124"/>
        <v>YS1F0083ACL3835</v>
      </c>
      <c r="P1563" t="s">
        <v>482</v>
      </c>
      <c r="S1563" t="s">
        <v>552</v>
      </c>
      <c r="T1563" t="s">
        <v>967</v>
      </c>
      <c r="U1563" t="s">
        <v>968</v>
      </c>
      <c r="W1563" t="s">
        <v>969</v>
      </c>
      <c r="X1563" t="s">
        <v>483</v>
      </c>
    </row>
    <row r="1564" spans="1:27" x14ac:dyDescent="0.2">
      <c r="A1564">
        <v>4436</v>
      </c>
      <c r="B1564" t="s">
        <v>3109</v>
      </c>
      <c r="C1564" t="str">
        <f t="shared" si="120"/>
        <v>F</v>
      </c>
      <c r="D1564" t="str">
        <f t="shared" si="121"/>
        <v>4F0519</v>
      </c>
      <c r="E1564" t="str">
        <f t="shared" si="122"/>
        <v>F4</v>
      </c>
      <c r="F1564" t="s">
        <v>3110</v>
      </c>
      <c r="G1564" t="s">
        <v>965</v>
      </c>
      <c r="H1564" t="str">
        <f t="shared" si="123"/>
        <v>Homalanthus_nervosusACL3835</v>
      </c>
      <c r="I1564" t="s">
        <v>46</v>
      </c>
      <c r="J1564" s="5">
        <v>9.1</v>
      </c>
      <c r="K1564" t="s">
        <v>3288</v>
      </c>
      <c r="L1564">
        <v>2</v>
      </c>
      <c r="M1564" t="s">
        <v>33</v>
      </c>
      <c r="N1564" t="s">
        <v>551</v>
      </c>
      <c r="O1564" t="str">
        <f t="shared" si="124"/>
        <v>YS4F0519ACL3835</v>
      </c>
      <c r="P1564" t="s">
        <v>482</v>
      </c>
      <c r="S1564" t="s">
        <v>552</v>
      </c>
      <c r="T1564" t="s">
        <v>967</v>
      </c>
      <c r="U1564" t="s">
        <v>968</v>
      </c>
      <c r="W1564" t="s">
        <v>969</v>
      </c>
      <c r="X1564" t="s">
        <v>483</v>
      </c>
    </row>
    <row r="1565" spans="1:27" x14ac:dyDescent="0.2">
      <c r="A1565">
        <v>3661</v>
      </c>
      <c r="B1565" t="s">
        <v>3289</v>
      </c>
      <c r="C1565" t="str">
        <f t="shared" si="120"/>
        <v>F</v>
      </c>
      <c r="D1565" t="str">
        <f t="shared" si="121"/>
        <v>3F0305</v>
      </c>
      <c r="E1565" t="str">
        <f t="shared" si="122"/>
        <v>F3</v>
      </c>
      <c r="F1565" t="s">
        <v>3290</v>
      </c>
      <c r="G1565" t="s">
        <v>582</v>
      </c>
      <c r="H1565" t="str">
        <f t="shared" si="123"/>
        <v>Astronidium_acutifoliumACL3967</v>
      </c>
      <c r="I1565" t="s">
        <v>31</v>
      </c>
      <c r="J1565" s="5">
        <v>14.4</v>
      </c>
      <c r="K1565" t="s">
        <v>3291</v>
      </c>
      <c r="L1565">
        <v>1</v>
      </c>
      <c r="M1565" t="s">
        <v>33</v>
      </c>
      <c r="N1565" t="s">
        <v>575</v>
      </c>
      <c r="O1565" t="str">
        <f t="shared" si="124"/>
        <v>YS3F0305ACL3967</v>
      </c>
      <c r="P1565" t="s">
        <v>59</v>
      </c>
      <c r="S1565" t="s">
        <v>439</v>
      </c>
      <c r="T1565" t="s">
        <v>440</v>
      </c>
      <c r="U1565" t="s">
        <v>585</v>
      </c>
      <c r="W1565" t="s">
        <v>586</v>
      </c>
    </row>
    <row r="1566" spans="1:27" x14ac:dyDescent="0.2">
      <c r="A1566">
        <v>3738</v>
      </c>
      <c r="B1566" t="s">
        <v>2945</v>
      </c>
      <c r="C1566" t="str">
        <f t="shared" si="120"/>
        <v>F</v>
      </c>
      <c r="D1566" t="str">
        <f t="shared" si="121"/>
        <v>3F0375</v>
      </c>
      <c r="E1566" t="str">
        <f t="shared" si="122"/>
        <v>F3</v>
      </c>
      <c r="F1566" t="s">
        <v>2946</v>
      </c>
      <c r="G1566" t="s">
        <v>2280</v>
      </c>
      <c r="H1566" t="str">
        <f t="shared" si="123"/>
        <v>Lithocarpus_celebicusACL4036</v>
      </c>
      <c r="I1566" t="s">
        <v>2989</v>
      </c>
      <c r="J1566" s="5">
        <v>12.7</v>
      </c>
      <c r="K1566" t="s">
        <v>3292</v>
      </c>
      <c r="L1566">
        <v>1</v>
      </c>
      <c r="M1566" t="s">
        <v>33</v>
      </c>
      <c r="N1566" t="s">
        <v>577</v>
      </c>
      <c r="O1566" t="str">
        <f t="shared" si="124"/>
        <v>YS3F0375ACL4036</v>
      </c>
      <c r="P1566" t="s">
        <v>59</v>
      </c>
      <c r="S1566" t="s">
        <v>2283</v>
      </c>
      <c r="T1566" t="s">
        <v>2284</v>
      </c>
      <c r="U1566" t="s">
        <v>2285</v>
      </c>
      <c r="W1566" t="s">
        <v>2286</v>
      </c>
      <c r="X1566" t="s">
        <v>578</v>
      </c>
      <c r="Z1566" t="s">
        <v>579</v>
      </c>
    </row>
    <row r="1567" spans="1:27" x14ac:dyDescent="0.2">
      <c r="A1567">
        <v>3108</v>
      </c>
      <c r="B1567" t="s">
        <v>2920</v>
      </c>
      <c r="C1567" t="str">
        <f t="shared" si="120"/>
        <v>F</v>
      </c>
      <c r="D1567" t="str">
        <f t="shared" si="121"/>
        <v>2F0202</v>
      </c>
      <c r="E1567" t="str">
        <f t="shared" si="122"/>
        <v>F2</v>
      </c>
      <c r="F1567" t="s">
        <v>2921</v>
      </c>
      <c r="G1567" t="s">
        <v>2280</v>
      </c>
      <c r="H1567" t="str">
        <f t="shared" si="123"/>
        <v>Lithocarpus_celebicusACL4036</v>
      </c>
      <c r="I1567" t="s">
        <v>124</v>
      </c>
      <c r="J1567" s="5">
        <v>15.2</v>
      </c>
      <c r="K1567" t="s">
        <v>2950</v>
      </c>
      <c r="L1567">
        <v>2</v>
      </c>
      <c r="M1567" t="s">
        <v>33</v>
      </c>
      <c r="N1567" t="s">
        <v>577</v>
      </c>
      <c r="O1567" t="str">
        <f t="shared" si="124"/>
        <v>YS2F0202ACL4036</v>
      </c>
      <c r="P1567" t="s">
        <v>59</v>
      </c>
      <c r="S1567" t="s">
        <v>2283</v>
      </c>
      <c r="T1567" t="s">
        <v>2284</v>
      </c>
      <c r="U1567" t="s">
        <v>2285</v>
      </c>
      <c r="W1567" t="s">
        <v>2286</v>
      </c>
      <c r="X1567" t="s">
        <v>578</v>
      </c>
      <c r="Z1567" t="s">
        <v>579</v>
      </c>
    </row>
    <row r="1568" spans="1:27" x14ac:dyDescent="0.2">
      <c r="A1568">
        <v>2289</v>
      </c>
      <c r="B1568" t="s">
        <v>3293</v>
      </c>
      <c r="C1568" t="str">
        <f t="shared" si="120"/>
        <v>F</v>
      </c>
      <c r="D1568" t="str">
        <f t="shared" si="121"/>
        <v>1F0108</v>
      </c>
      <c r="E1568" t="str">
        <f t="shared" si="122"/>
        <v>F1</v>
      </c>
      <c r="F1568" t="s">
        <v>3294</v>
      </c>
      <c r="G1568" t="s">
        <v>987</v>
      </c>
      <c r="H1568" t="str">
        <f t="shared" si="123"/>
        <v>Saurauia_confertaACL4127</v>
      </c>
      <c r="I1568" t="s">
        <v>46</v>
      </c>
      <c r="J1568" s="5">
        <v>7.2</v>
      </c>
      <c r="K1568" t="s">
        <v>3295</v>
      </c>
      <c r="L1568">
        <v>1</v>
      </c>
      <c r="M1568" t="s">
        <v>33</v>
      </c>
      <c r="N1568" t="s">
        <v>1951</v>
      </c>
      <c r="O1568" t="str">
        <f t="shared" si="124"/>
        <v>YS1F0108ACL4127</v>
      </c>
      <c r="P1568" t="s">
        <v>72</v>
      </c>
      <c r="S1568" t="s">
        <v>294</v>
      </c>
      <c r="T1568" t="s">
        <v>295</v>
      </c>
      <c r="U1568" t="s">
        <v>991</v>
      </c>
      <c r="W1568" t="s">
        <v>992</v>
      </c>
    </row>
    <row r="1569" spans="1:27" x14ac:dyDescent="0.2">
      <c r="A1569">
        <v>2274</v>
      </c>
      <c r="B1569" t="s">
        <v>3296</v>
      </c>
      <c r="C1569" t="str">
        <f t="shared" si="120"/>
        <v>F</v>
      </c>
      <c r="D1569" t="str">
        <f t="shared" si="121"/>
        <v>1F0085</v>
      </c>
      <c r="E1569" t="str">
        <f t="shared" si="122"/>
        <v>F1</v>
      </c>
      <c r="F1569" t="s">
        <v>3297</v>
      </c>
      <c r="G1569" t="s">
        <v>987</v>
      </c>
      <c r="H1569" t="str">
        <f t="shared" si="123"/>
        <v>Saurauia_confertaACL4127</v>
      </c>
      <c r="I1569" t="s">
        <v>46</v>
      </c>
      <c r="J1569" s="5">
        <v>7.7</v>
      </c>
      <c r="K1569" t="s">
        <v>3298</v>
      </c>
      <c r="L1569">
        <v>1</v>
      </c>
      <c r="M1569" t="s">
        <v>33</v>
      </c>
      <c r="N1569" t="s">
        <v>1951</v>
      </c>
      <c r="O1569" t="str">
        <f t="shared" si="124"/>
        <v>YS1F0085ACL4127</v>
      </c>
      <c r="P1569" t="s">
        <v>72</v>
      </c>
      <c r="S1569" t="s">
        <v>294</v>
      </c>
      <c r="T1569" t="s">
        <v>295</v>
      </c>
      <c r="U1569" t="s">
        <v>991</v>
      </c>
      <c r="W1569" t="s">
        <v>992</v>
      </c>
    </row>
    <row r="1570" spans="1:27" x14ac:dyDescent="0.2">
      <c r="A1570">
        <v>3655</v>
      </c>
      <c r="B1570" t="s">
        <v>3299</v>
      </c>
      <c r="C1570" t="str">
        <f t="shared" si="120"/>
        <v>F</v>
      </c>
      <c r="D1570" t="str">
        <f t="shared" si="121"/>
        <v>3F0298</v>
      </c>
      <c r="E1570" t="str">
        <f t="shared" si="122"/>
        <v>F3</v>
      </c>
      <c r="F1570" t="s">
        <v>3300</v>
      </c>
      <c r="G1570" t="s">
        <v>987</v>
      </c>
      <c r="H1570" t="str">
        <f t="shared" si="123"/>
        <v>Saurauia_confertaACL4127</v>
      </c>
      <c r="I1570" t="s">
        <v>46</v>
      </c>
      <c r="J1570" s="5">
        <v>8.1999999999999993</v>
      </c>
      <c r="K1570" t="s">
        <v>3301</v>
      </c>
      <c r="L1570">
        <v>1</v>
      </c>
      <c r="M1570" t="s">
        <v>33</v>
      </c>
      <c r="N1570" t="s">
        <v>1951</v>
      </c>
      <c r="O1570" t="str">
        <f t="shared" si="124"/>
        <v>YS3F0298ACL4127</v>
      </c>
      <c r="P1570" t="s">
        <v>72</v>
      </c>
      <c r="S1570" t="s">
        <v>294</v>
      </c>
      <c r="T1570" t="s">
        <v>295</v>
      </c>
      <c r="U1570" t="s">
        <v>991</v>
      </c>
      <c r="W1570" t="s">
        <v>992</v>
      </c>
    </row>
    <row r="1571" spans="1:27" x14ac:dyDescent="0.2">
      <c r="A1571">
        <v>4429</v>
      </c>
      <c r="B1571" t="s">
        <v>3302</v>
      </c>
      <c r="C1571" t="str">
        <f t="shared" si="120"/>
        <v>F</v>
      </c>
      <c r="D1571" t="str">
        <f t="shared" si="121"/>
        <v>4F0512</v>
      </c>
      <c r="E1571" t="str">
        <f t="shared" si="122"/>
        <v>F4</v>
      </c>
      <c r="F1571" t="s">
        <v>3303</v>
      </c>
      <c r="G1571" t="s">
        <v>1865</v>
      </c>
      <c r="H1571" t="str">
        <f t="shared" si="123"/>
        <v>Cyathea_contaminansACL4127</v>
      </c>
      <c r="I1571" t="s">
        <v>46</v>
      </c>
      <c r="J1571" s="5">
        <v>11.6</v>
      </c>
      <c r="K1571" t="s">
        <v>3304</v>
      </c>
      <c r="L1571">
        <v>2</v>
      </c>
      <c r="M1571" t="s">
        <v>33</v>
      </c>
      <c r="N1571" t="s">
        <v>1951</v>
      </c>
      <c r="O1571" t="str">
        <f t="shared" si="124"/>
        <v>YS4F0512ACL4127</v>
      </c>
      <c r="P1571" t="s">
        <v>72</v>
      </c>
      <c r="S1571" t="s">
        <v>1867</v>
      </c>
      <c r="T1571" t="s">
        <v>1868</v>
      </c>
      <c r="U1571" t="s">
        <v>1869</v>
      </c>
      <c r="W1571" t="s">
        <v>1870</v>
      </c>
    </row>
    <row r="1572" spans="1:27" x14ac:dyDescent="0.2">
      <c r="A1572">
        <v>2299</v>
      </c>
      <c r="B1572" t="s">
        <v>3305</v>
      </c>
      <c r="C1572" t="str">
        <f t="shared" si="120"/>
        <v>F</v>
      </c>
      <c r="D1572" t="str">
        <f t="shared" si="121"/>
        <v>1F0128</v>
      </c>
      <c r="E1572" t="str">
        <f t="shared" si="122"/>
        <v>F1</v>
      </c>
      <c r="F1572" t="s">
        <v>3306</v>
      </c>
      <c r="G1572" t="s">
        <v>2848</v>
      </c>
      <c r="H1572" t="str">
        <f t="shared" si="123"/>
        <v>Trichospermum_pleiostigmaACL4187</v>
      </c>
      <c r="I1572" t="s">
        <v>46</v>
      </c>
      <c r="J1572" s="5">
        <v>9.8000000000000007</v>
      </c>
      <c r="K1572" t="s">
        <v>3307</v>
      </c>
      <c r="L1572">
        <v>2</v>
      </c>
      <c r="M1572" t="s">
        <v>33</v>
      </c>
      <c r="N1572" t="s">
        <v>3308</v>
      </c>
      <c r="O1572" t="str">
        <f t="shared" si="124"/>
        <v>YS1F0128ACL4187</v>
      </c>
      <c r="P1572" t="s">
        <v>181</v>
      </c>
      <c r="S1572" t="s">
        <v>2369</v>
      </c>
      <c r="T1572" t="s">
        <v>2851</v>
      </c>
      <c r="U1572" t="s">
        <v>2852</v>
      </c>
      <c r="W1572" t="s">
        <v>2853</v>
      </c>
      <c r="X1572" t="s">
        <v>3309</v>
      </c>
      <c r="Z1572" t="s">
        <v>3310</v>
      </c>
      <c r="AA1572" t="s">
        <v>3311</v>
      </c>
    </row>
    <row r="1573" spans="1:27" x14ac:dyDescent="0.2">
      <c r="A1573">
        <v>2259</v>
      </c>
      <c r="B1573" t="s">
        <v>2969</v>
      </c>
      <c r="C1573" t="str">
        <f t="shared" si="120"/>
        <v>F</v>
      </c>
      <c r="D1573" t="str">
        <f t="shared" si="121"/>
        <v>1F0058</v>
      </c>
      <c r="E1573" t="str">
        <f t="shared" si="122"/>
        <v>F1</v>
      </c>
      <c r="F1573" t="s">
        <v>2970</v>
      </c>
      <c r="G1573" t="s">
        <v>2848</v>
      </c>
      <c r="H1573" t="str">
        <f t="shared" si="123"/>
        <v>Trichospermum_pleiostigmaACL4187</v>
      </c>
      <c r="I1573" t="s">
        <v>151</v>
      </c>
      <c r="J1573" s="5">
        <v>13.9</v>
      </c>
      <c r="K1573" t="s">
        <v>3312</v>
      </c>
      <c r="L1573">
        <v>2</v>
      </c>
      <c r="M1573" t="s">
        <v>33</v>
      </c>
      <c r="N1573" t="s">
        <v>3308</v>
      </c>
      <c r="O1573" t="str">
        <f t="shared" si="124"/>
        <v>YS1F0058ACL4187</v>
      </c>
      <c r="P1573" t="s">
        <v>181</v>
      </c>
      <c r="S1573" t="s">
        <v>2369</v>
      </c>
      <c r="T1573" t="s">
        <v>2851</v>
      </c>
      <c r="U1573" t="s">
        <v>2852</v>
      </c>
      <c r="W1573" t="s">
        <v>2853</v>
      </c>
      <c r="X1573" t="s">
        <v>3309</v>
      </c>
      <c r="Z1573" t="s">
        <v>3310</v>
      </c>
      <c r="AA1573" t="s">
        <v>3311</v>
      </c>
    </row>
    <row r="1574" spans="1:27" x14ac:dyDescent="0.2">
      <c r="A1574">
        <v>2240</v>
      </c>
      <c r="B1574" t="s">
        <v>2857</v>
      </c>
      <c r="C1574" t="str">
        <f t="shared" si="120"/>
        <v>F</v>
      </c>
      <c r="D1574" t="str">
        <f t="shared" si="121"/>
        <v>1F0039</v>
      </c>
      <c r="E1574" t="str">
        <f t="shared" si="122"/>
        <v>F1</v>
      </c>
      <c r="F1574" t="s">
        <v>2858</v>
      </c>
      <c r="G1574" t="s">
        <v>2848</v>
      </c>
      <c r="H1574" t="str">
        <f t="shared" si="123"/>
        <v>Trichospermum_pleiostigmaACL4187</v>
      </c>
      <c r="I1574" t="s">
        <v>46</v>
      </c>
      <c r="J1574" s="5">
        <v>26.2</v>
      </c>
      <c r="K1574" t="s">
        <v>3313</v>
      </c>
      <c r="L1574">
        <v>2</v>
      </c>
      <c r="M1574" t="s">
        <v>33</v>
      </c>
      <c r="N1574" t="s">
        <v>3308</v>
      </c>
      <c r="O1574" t="str">
        <f t="shared" si="124"/>
        <v>YS1F0039ACL4187</v>
      </c>
      <c r="P1574" t="s">
        <v>181</v>
      </c>
      <c r="S1574" t="s">
        <v>2369</v>
      </c>
      <c r="T1574" t="s">
        <v>2851</v>
      </c>
      <c r="U1574" t="s">
        <v>2852</v>
      </c>
      <c r="W1574" t="s">
        <v>2853</v>
      </c>
      <c r="X1574" t="s">
        <v>3309</v>
      </c>
      <c r="Z1574" t="s">
        <v>3310</v>
      </c>
      <c r="AA1574" t="s">
        <v>3311</v>
      </c>
    </row>
    <row r="1575" spans="1:27" x14ac:dyDescent="0.2">
      <c r="A1575">
        <v>3729</v>
      </c>
      <c r="B1575" t="s">
        <v>2945</v>
      </c>
      <c r="C1575" t="str">
        <f t="shared" si="120"/>
        <v>F</v>
      </c>
      <c r="D1575" t="str">
        <f t="shared" si="121"/>
        <v>3F0375</v>
      </c>
      <c r="E1575" t="str">
        <f t="shared" si="122"/>
        <v>F3</v>
      </c>
      <c r="F1575" t="s">
        <v>2946</v>
      </c>
      <c r="G1575" t="s">
        <v>2280</v>
      </c>
      <c r="H1575" t="str">
        <f t="shared" si="123"/>
        <v>Lithocarpus_celebicusACL4188</v>
      </c>
      <c r="I1575" t="s">
        <v>82</v>
      </c>
      <c r="J1575" s="5">
        <v>12.7</v>
      </c>
      <c r="K1575" t="s">
        <v>3314</v>
      </c>
      <c r="L1575">
        <v>1</v>
      </c>
      <c r="M1575" t="s">
        <v>33</v>
      </c>
      <c r="N1575" t="s">
        <v>3315</v>
      </c>
      <c r="O1575" t="str">
        <f t="shared" si="124"/>
        <v>YS3F0375ACL4188</v>
      </c>
      <c r="P1575" t="s">
        <v>189</v>
      </c>
      <c r="S1575" t="s">
        <v>2283</v>
      </c>
      <c r="T1575" t="s">
        <v>2284</v>
      </c>
      <c r="U1575" t="s">
        <v>2285</v>
      </c>
      <c r="W1575" t="s">
        <v>2286</v>
      </c>
      <c r="X1575" t="s">
        <v>193</v>
      </c>
      <c r="Z1575" t="s">
        <v>3316</v>
      </c>
      <c r="AA1575" t="s">
        <v>3317</v>
      </c>
    </row>
    <row r="1576" spans="1:27" x14ac:dyDescent="0.2">
      <c r="A1576">
        <v>3109</v>
      </c>
      <c r="B1576" t="s">
        <v>2920</v>
      </c>
      <c r="C1576" t="str">
        <f t="shared" si="120"/>
        <v>F</v>
      </c>
      <c r="D1576" t="str">
        <f t="shared" si="121"/>
        <v>2F0202</v>
      </c>
      <c r="E1576" t="str">
        <f t="shared" si="122"/>
        <v>F2</v>
      </c>
      <c r="F1576" t="s">
        <v>2921</v>
      </c>
      <c r="G1576" t="s">
        <v>2280</v>
      </c>
      <c r="H1576" t="str">
        <f t="shared" si="123"/>
        <v>Lithocarpus_celebicusACL4188</v>
      </c>
      <c r="I1576" t="s">
        <v>124</v>
      </c>
      <c r="J1576" s="5">
        <v>15.2</v>
      </c>
      <c r="K1576" t="s">
        <v>2950</v>
      </c>
      <c r="L1576">
        <v>2</v>
      </c>
      <c r="M1576" t="s">
        <v>33</v>
      </c>
      <c r="N1576" t="s">
        <v>3315</v>
      </c>
      <c r="O1576" t="str">
        <f t="shared" si="124"/>
        <v>YS2F0202ACL4188</v>
      </c>
      <c r="P1576" t="s">
        <v>189</v>
      </c>
      <c r="S1576" t="s">
        <v>2283</v>
      </c>
      <c r="T1576" t="s">
        <v>2284</v>
      </c>
      <c r="U1576" t="s">
        <v>2285</v>
      </c>
      <c r="W1576" t="s">
        <v>2286</v>
      </c>
      <c r="X1576" t="s">
        <v>193</v>
      </c>
      <c r="Z1576" t="s">
        <v>3316</v>
      </c>
      <c r="AA1576" t="s">
        <v>3317</v>
      </c>
    </row>
    <row r="1577" spans="1:27" x14ac:dyDescent="0.2">
      <c r="A1577">
        <v>3143</v>
      </c>
      <c r="B1577" t="s">
        <v>2920</v>
      </c>
      <c r="C1577" t="str">
        <f t="shared" si="120"/>
        <v>F</v>
      </c>
      <c r="D1577" t="str">
        <f t="shared" si="121"/>
        <v>2F0202</v>
      </c>
      <c r="E1577" t="str">
        <f t="shared" si="122"/>
        <v>F2</v>
      </c>
      <c r="F1577" t="s">
        <v>2921</v>
      </c>
      <c r="G1577" t="s">
        <v>2280</v>
      </c>
      <c r="H1577" t="str">
        <f t="shared" si="123"/>
        <v>Lithocarpus_celebicusACL4188</v>
      </c>
      <c r="I1577" t="s">
        <v>1705</v>
      </c>
      <c r="J1577" s="5">
        <v>15.2</v>
      </c>
      <c r="K1577" t="s">
        <v>3318</v>
      </c>
      <c r="L1577">
        <v>1</v>
      </c>
      <c r="M1577" t="s">
        <v>33</v>
      </c>
      <c r="N1577" t="s">
        <v>3315</v>
      </c>
      <c r="O1577" t="str">
        <f t="shared" si="124"/>
        <v>YS2F0202ACL4188</v>
      </c>
      <c r="P1577" t="s">
        <v>189</v>
      </c>
      <c r="S1577" t="s">
        <v>2283</v>
      </c>
      <c r="T1577" t="s">
        <v>2284</v>
      </c>
      <c r="U1577" t="s">
        <v>2285</v>
      </c>
      <c r="W1577" t="s">
        <v>2286</v>
      </c>
      <c r="X1577" t="s">
        <v>193</v>
      </c>
      <c r="Z1577" t="s">
        <v>3316</v>
      </c>
      <c r="AA1577" t="s">
        <v>3317</v>
      </c>
    </row>
    <row r="1578" spans="1:27" x14ac:dyDescent="0.2">
      <c r="A1578">
        <v>3154</v>
      </c>
      <c r="B1578" t="s">
        <v>2920</v>
      </c>
      <c r="C1578" t="str">
        <f t="shared" si="120"/>
        <v>F</v>
      </c>
      <c r="D1578" t="str">
        <f t="shared" si="121"/>
        <v>2F0202</v>
      </c>
      <c r="E1578" t="str">
        <f t="shared" si="122"/>
        <v>F2</v>
      </c>
      <c r="F1578" t="s">
        <v>2921</v>
      </c>
      <c r="G1578" t="s">
        <v>2280</v>
      </c>
      <c r="H1578" t="str">
        <f t="shared" si="123"/>
        <v>Lithocarpus_celebicusACL4188</v>
      </c>
      <c r="I1578" t="s">
        <v>384</v>
      </c>
      <c r="J1578" s="5">
        <v>15.2</v>
      </c>
      <c r="K1578" t="s">
        <v>3319</v>
      </c>
      <c r="L1578">
        <v>2</v>
      </c>
      <c r="M1578" t="s">
        <v>33</v>
      </c>
      <c r="N1578" t="s">
        <v>3315</v>
      </c>
      <c r="O1578" t="str">
        <f t="shared" si="124"/>
        <v>YS2F0202ACL4188</v>
      </c>
      <c r="P1578" t="s">
        <v>189</v>
      </c>
      <c r="S1578" t="s">
        <v>2283</v>
      </c>
      <c r="T1578" t="s">
        <v>2284</v>
      </c>
      <c r="U1578" t="s">
        <v>2285</v>
      </c>
      <c r="W1578" t="s">
        <v>2286</v>
      </c>
      <c r="X1578" t="s">
        <v>193</v>
      </c>
      <c r="Z1578" t="s">
        <v>3316</v>
      </c>
      <c r="AA1578" t="s">
        <v>3317</v>
      </c>
    </row>
    <row r="1579" spans="1:27" x14ac:dyDescent="0.2">
      <c r="A1579">
        <v>3156</v>
      </c>
      <c r="B1579" t="s">
        <v>2920</v>
      </c>
      <c r="C1579" t="str">
        <f t="shared" si="120"/>
        <v>F</v>
      </c>
      <c r="D1579" t="str">
        <f t="shared" si="121"/>
        <v>2F0202</v>
      </c>
      <c r="E1579" t="str">
        <f t="shared" si="122"/>
        <v>F2</v>
      </c>
      <c r="F1579" t="s">
        <v>2921</v>
      </c>
      <c r="G1579" t="s">
        <v>2280</v>
      </c>
      <c r="H1579" t="str">
        <f t="shared" si="123"/>
        <v>Lithocarpus_celebicusACL4188</v>
      </c>
      <c r="I1579" t="s">
        <v>3320</v>
      </c>
      <c r="J1579" s="5">
        <v>15.2</v>
      </c>
      <c r="K1579" t="s">
        <v>3321</v>
      </c>
      <c r="L1579">
        <v>1</v>
      </c>
      <c r="M1579" t="s">
        <v>33</v>
      </c>
      <c r="N1579" t="s">
        <v>3315</v>
      </c>
      <c r="O1579" t="str">
        <f t="shared" si="124"/>
        <v>YS2F0202ACL4188</v>
      </c>
      <c r="P1579" t="s">
        <v>189</v>
      </c>
      <c r="S1579" t="s">
        <v>2283</v>
      </c>
      <c r="T1579" t="s">
        <v>2284</v>
      </c>
      <c r="U1579" t="s">
        <v>2285</v>
      </c>
      <c r="W1579" t="s">
        <v>2286</v>
      </c>
      <c r="X1579" t="s">
        <v>193</v>
      </c>
      <c r="Z1579" t="s">
        <v>3316</v>
      </c>
      <c r="AA1579" t="s">
        <v>3317</v>
      </c>
    </row>
    <row r="1580" spans="1:27" x14ac:dyDescent="0.2">
      <c r="A1580">
        <v>3649</v>
      </c>
      <c r="B1580" t="s">
        <v>2917</v>
      </c>
      <c r="C1580" t="str">
        <f t="shared" si="120"/>
        <v>F</v>
      </c>
      <c r="D1580" t="str">
        <f t="shared" si="121"/>
        <v>3F0282</v>
      </c>
      <c r="E1580" t="str">
        <f t="shared" si="122"/>
        <v>F3</v>
      </c>
      <c r="F1580" t="s">
        <v>2918</v>
      </c>
      <c r="G1580" t="s">
        <v>1478</v>
      </c>
      <c r="H1580" t="str">
        <f t="shared" si="123"/>
        <v>Piper_gibbilimbumACL4203</v>
      </c>
      <c r="I1580" t="s">
        <v>31</v>
      </c>
      <c r="J1580" s="5">
        <v>5.8</v>
      </c>
      <c r="K1580" t="s">
        <v>3322</v>
      </c>
      <c r="L1580">
        <v>1</v>
      </c>
      <c r="M1580" t="s">
        <v>57</v>
      </c>
      <c r="N1580" t="s">
        <v>588</v>
      </c>
      <c r="O1580" t="str">
        <f t="shared" si="124"/>
        <v>YS3F0282ACL4203</v>
      </c>
      <c r="P1580" t="s">
        <v>189</v>
      </c>
      <c r="S1580" t="s">
        <v>959</v>
      </c>
      <c r="T1580" t="s">
        <v>960</v>
      </c>
      <c r="U1580" t="s">
        <v>1481</v>
      </c>
      <c r="W1580" t="s">
        <v>1482</v>
      </c>
      <c r="X1580" t="s">
        <v>243</v>
      </c>
      <c r="Z1580" t="s">
        <v>589</v>
      </c>
    </row>
    <row r="1581" spans="1:27" x14ac:dyDescent="0.2">
      <c r="A1581">
        <v>3084</v>
      </c>
      <c r="B1581" t="s">
        <v>2934</v>
      </c>
      <c r="C1581" t="str">
        <f t="shared" si="120"/>
        <v>F</v>
      </c>
      <c r="D1581" t="str">
        <f t="shared" si="121"/>
        <v>2F0194</v>
      </c>
      <c r="E1581" t="str">
        <f t="shared" si="122"/>
        <v>F2</v>
      </c>
      <c r="F1581" t="s">
        <v>2935</v>
      </c>
      <c r="G1581" t="s">
        <v>2280</v>
      </c>
      <c r="H1581" t="str">
        <f t="shared" si="123"/>
        <v>Lithocarpus_celebicusACL4203</v>
      </c>
      <c r="I1581" t="s">
        <v>331</v>
      </c>
      <c r="J1581" s="5">
        <v>7.1</v>
      </c>
      <c r="K1581" t="s">
        <v>3323</v>
      </c>
      <c r="L1581">
        <v>1</v>
      </c>
      <c r="M1581" t="s">
        <v>57</v>
      </c>
      <c r="N1581" t="s">
        <v>588</v>
      </c>
      <c r="O1581" t="str">
        <f t="shared" si="124"/>
        <v>YS2F0194ACL4203</v>
      </c>
      <c r="P1581" t="s">
        <v>189</v>
      </c>
      <c r="S1581" t="s">
        <v>2283</v>
      </c>
      <c r="T1581" t="s">
        <v>2284</v>
      </c>
      <c r="U1581" t="s">
        <v>2285</v>
      </c>
      <c r="W1581" t="s">
        <v>2286</v>
      </c>
      <c r="X1581" t="s">
        <v>243</v>
      </c>
      <c r="Z1581" t="s">
        <v>589</v>
      </c>
    </row>
    <row r="1582" spans="1:27" x14ac:dyDescent="0.2">
      <c r="A1582">
        <v>3052</v>
      </c>
      <c r="B1582" t="s">
        <v>3324</v>
      </c>
      <c r="C1582" t="str">
        <f t="shared" si="120"/>
        <v>F</v>
      </c>
      <c r="D1582" t="str">
        <f t="shared" si="121"/>
        <v>2F0189</v>
      </c>
      <c r="E1582" t="str">
        <f t="shared" si="122"/>
        <v>F2</v>
      </c>
      <c r="F1582" t="s">
        <v>3325</v>
      </c>
      <c r="G1582" t="s">
        <v>965</v>
      </c>
      <c r="H1582" t="str">
        <f t="shared" si="123"/>
        <v>Homalanthus_nervosusACL4203</v>
      </c>
      <c r="I1582" t="s">
        <v>99</v>
      </c>
      <c r="J1582" s="5">
        <v>7.6</v>
      </c>
      <c r="K1582" t="s">
        <v>3326</v>
      </c>
      <c r="L1582">
        <v>1</v>
      </c>
      <c r="M1582" t="s">
        <v>33</v>
      </c>
      <c r="N1582" t="s">
        <v>588</v>
      </c>
      <c r="O1582" t="str">
        <f t="shared" si="124"/>
        <v>YS2F0189ACL4203</v>
      </c>
      <c r="P1582" t="s">
        <v>189</v>
      </c>
      <c r="S1582" t="s">
        <v>552</v>
      </c>
      <c r="T1582" t="s">
        <v>967</v>
      </c>
      <c r="U1582" t="s">
        <v>968</v>
      </c>
      <c r="W1582" t="s">
        <v>969</v>
      </c>
      <c r="X1582" t="s">
        <v>243</v>
      </c>
      <c r="Z1582" t="s">
        <v>589</v>
      </c>
    </row>
    <row r="1583" spans="1:27" x14ac:dyDescent="0.2">
      <c r="A1583">
        <v>3750</v>
      </c>
      <c r="B1583" t="s">
        <v>3327</v>
      </c>
      <c r="C1583" t="str">
        <f t="shared" si="120"/>
        <v>F</v>
      </c>
      <c r="D1583" t="str">
        <f t="shared" si="121"/>
        <v>3F0393</v>
      </c>
      <c r="E1583" t="str">
        <f t="shared" si="122"/>
        <v>F3</v>
      </c>
      <c r="F1583" t="s">
        <v>3328</v>
      </c>
      <c r="G1583" t="s">
        <v>965</v>
      </c>
      <c r="H1583" t="str">
        <f t="shared" si="123"/>
        <v>Homalanthus_nervosusACM3124</v>
      </c>
      <c r="I1583" t="s">
        <v>46</v>
      </c>
      <c r="J1583" s="5">
        <v>5.8</v>
      </c>
      <c r="K1583" t="s">
        <v>3329</v>
      </c>
      <c r="L1583">
        <v>1</v>
      </c>
      <c r="M1583" t="s">
        <v>57</v>
      </c>
      <c r="N1583" t="s">
        <v>601</v>
      </c>
      <c r="O1583" t="str">
        <f t="shared" si="124"/>
        <v>YS3F0393ACM3124</v>
      </c>
      <c r="P1583" t="s">
        <v>72</v>
      </c>
      <c r="S1583" t="s">
        <v>552</v>
      </c>
      <c r="T1583" t="s">
        <v>967</v>
      </c>
      <c r="U1583" t="s">
        <v>968</v>
      </c>
      <c r="W1583" t="s">
        <v>969</v>
      </c>
    </row>
    <row r="1584" spans="1:27" x14ac:dyDescent="0.2">
      <c r="A1584">
        <v>3134</v>
      </c>
      <c r="B1584" t="s">
        <v>2920</v>
      </c>
      <c r="C1584" t="str">
        <f t="shared" si="120"/>
        <v>F</v>
      </c>
      <c r="D1584" t="str">
        <f t="shared" si="121"/>
        <v>2F0202</v>
      </c>
      <c r="E1584" t="str">
        <f t="shared" si="122"/>
        <v>F2</v>
      </c>
      <c r="F1584" t="s">
        <v>2921</v>
      </c>
      <c r="G1584" t="s">
        <v>2280</v>
      </c>
      <c r="H1584" t="str">
        <f t="shared" si="123"/>
        <v>Lithocarpus_celebicusACM3124</v>
      </c>
      <c r="I1584" t="s">
        <v>117</v>
      </c>
      <c r="J1584" s="5">
        <v>15.2</v>
      </c>
      <c r="K1584" t="s">
        <v>3330</v>
      </c>
      <c r="L1584">
        <v>3</v>
      </c>
      <c r="M1584" t="s">
        <v>33</v>
      </c>
      <c r="N1584" t="s">
        <v>601</v>
      </c>
      <c r="O1584" t="str">
        <f t="shared" si="124"/>
        <v>YS2F0202ACM3124</v>
      </c>
      <c r="P1584" t="s">
        <v>72</v>
      </c>
      <c r="S1584" t="s">
        <v>2283</v>
      </c>
      <c r="T1584" t="s">
        <v>2284</v>
      </c>
      <c r="U1584" t="s">
        <v>2285</v>
      </c>
      <c r="W1584" t="s">
        <v>2286</v>
      </c>
    </row>
    <row r="1585" spans="1:23" x14ac:dyDescent="0.2">
      <c r="A1585">
        <v>2211</v>
      </c>
      <c r="B1585" t="s">
        <v>2956</v>
      </c>
      <c r="C1585" t="str">
        <f t="shared" si="120"/>
        <v>F</v>
      </c>
      <c r="D1585" t="str">
        <f t="shared" si="121"/>
        <v>1F0020</v>
      </c>
      <c r="E1585" t="str">
        <f t="shared" si="122"/>
        <v>F1</v>
      </c>
      <c r="F1585" t="s">
        <v>2957</v>
      </c>
      <c r="G1585" t="s">
        <v>2280</v>
      </c>
      <c r="H1585" t="str">
        <f t="shared" si="123"/>
        <v>Lithocarpus_celebicusACM3124</v>
      </c>
      <c r="I1585" t="s">
        <v>124</v>
      </c>
      <c r="J1585" s="5">
        <v>16.3</v>
      </c>
      <c r="K1585" t="s">
        <v>3331</v>
      </c>
      <c r="L1585">
        <v>34</v>
      </c>
      <c r="M1585" t="s">
        <v>33</v>
      </c>
      <c r="N1585" t="s">
        <v>601</v>
      </c>
      <c r="O1585" t="str">
        <f t="shared" si="124"/>
        <v>YS1F0020ACM3124</v>
      </c>
      <c r="P1585" t="s">
        <v>72</v>
      </c>
      <c r="S1585" t="s">
        <v>2283</v>
      </c>
      <c r="T1585" t="s">
        <v>2284</v>
      </c>
      <c r="U1585" t="s">
        <v>2285</v>
      </c>
      <c r="W1585" t="s">
        <v>2286</v>
      </c>
    </row>
    <row r="1586" spans="1:23" x14ac:dyDescent="0.2">
      <c r="A1586">
        <v>4417</v>
      </c>
      <c r="B1586" t="s">
        <v>2784</v>
      </c>
      <c r="C1586" t="str">
        <f t="shared" si="120"/>
        <v>F</v>
      </c>
      <c r="D1586" t="str">
        <f t="shared" si="121"/>
        <v>4F0496</v>
      </c>
      <c r="E1586" t="str">
        <f t="shared" si="122"/>
        <v>F4</v>
      </c>
      <c r="F1586" t="s">
        <v>2785</v>
      </c>
      <c r="G1586" t="s">
        <v>1598</v>
      </c>
      <c r="H1586" t="str">
        <f t="shared" si="123"/>
        <v>Trema_orientalisACM3125</v>
      </c>
      <c r="I1586" t="s">
        <v>331</v>
      </c>
      <c r="J1586" s="5">
        <v>19.2</v>
      </c>
      <c r="K1586" t="s">
        <v>3332</v>
      </c>
      <c r="L1586">
        <v>1</v>
      </c>
      <c r="M1586" t="s">
        <v>33</v>
      </c>
      <c r="N1586" t="s">
        <v>605</v>
      </c>
      <c r="O1586" t="str">
        <f t="shared" si="124"/>
        <v>YS4F0496ACM3125</v>
      </c>
      <c r="P1586" t="s">
        <v>72</v>
      </c>
      <c r="S1586" t="s">
        <v>1600</v>
      </c>
      <c r="T1586" t="s">
        <v>1601</v>
      </c>
      <c r="U1586" t="s">
        <v>1602</v>
      </c>
      <c r="W1586" t="s">
        <v>2774</v>
      </c>
    </row>
    <row r="1587" spans="1:23" x14ac:dyDescent="0.2">
      <c r="A1587">
        <v>4421</v>
      </c>
      <c r="B1587" t="s">
        <v>2784</v>
      </c>
      <c r="C1587" t="str">
        <f t="shared" si="120"/>
        <v>F</v>
      </c>
      <c r="D1587" t="str">
        <f t="shared" si="121"/>
        <v>4F0496</v>
      </c>
      <c r="E1587" t="str">
        <f t="shared" si="122"/>
        <v>F4</v>
      </c>
      <c r="F1587" t="s">
        <v>2785</v>
      </c>
      <c r="G1587" t="s">
        <v>1598</v>
      </c>
      <c r="H1587" t="str">
        <f t="shared" si="123"/>
        <v>Trema_orientalisACM3125</v>
      </c>
      <c r="I1587" t="s">
        <v>870</v>
      </c>
      <c r="J1587" s="5">
        <v>19.2</v>
      </c>
      <c r="K1587" t="s">
        <v>3333</v>
      </c>
      <c r="L1587">
        <v>2</v>
      </c>
      <c r="M1587" t="s">
        <v>33</v>
      </c>
      <c r="N1587" t="s">
        <v>605</v>
      </c>
      <c r="O1587" t="str">
        <f t="shared" si="124"/>
        <v>YS4F0496ACM3125</v>
      </c>
      <c r="P1587" t="s">
        <v>72</v>
      </c>
      <c r="S1587" t="s">
        <v>1600</v>
      </c>
      <c r="T1587" t="s">
        <v>1601</v>
      </c>
      <c r="U1587" t="s">
        <v>1602</v>
      </c>
      <c r="W1587" t="s">
        <v>2774</v>
      </c>
    </row>
    <row r="1588" spans="1:23" x14ac:dyDescent="0.2">
      <c r="A1588">
        <v>3219</v>
      </c>
      <c r="B1588" t="s">
        <v>3000</v>
      </c>
      <c r="C1588" t="str">
        <f t="shared" si="120"/>
        <v>F</v>
      </c>
      <c r="D1588" t="str">
        <f t="shared" si="121"/>
        <v>2F0257</v>
      </c>
      <c r="E1588" t="str">
        <f t="shared" si="122"/>
        <v>F2</v>
      </c>
      <c r="F1588" t="s">
        <v>3001</v>
      </c>
      <c r="G1588" t="s">
        <v>3002</v>
      </c>
      <c r="H1588" t="str">
        <f t="shared" si="123"/>
        <v>Alphitonia_incanaACM3127</v>
      </c>
      <c r="I1588" t="s">
        <v>46</v>
      </c>
      <c r="J1588" s="5">
        <v>5.6</v>
      </c>
      <c r="K1588" t="s">
        <v>3249</v>
      </c>
      <c r="L1588">
        <v>8</v>
      </c>
      <c r="M1588" t="s">
        <v>33</v>
      </c>
      <c r="N1588" t="s">
        <v>609</v>
      </c>
      <c r="O1588" t="str">
        <f t="shared" si="124"/>
        <v>YS2F0257ACM3127</v>
      </c>
      <c r="P1588" t="s">
        <v>72</v>
      </c>
      <c r="S1588" t="s">
        <v>1178</v>
      </c>
      <c r="T1588" t="s">
        <v>3005</v>
      </c>
      <c r="U1588" t="s">
        <v>3006</v>
      </c>
      <c r="W1588" t="s">
        <v>3007</v>
      </c>
    </row>
    <row r="1589" spans="1:23" x14ac:dyDescent="0.2">
      <c r="A1589">
        <v>3192</v>
      </c>
      <c r="B1589" t="s">
        <v>3334</v>
      </c>
      <c r="C1589" t="str">
        <f t="shared" si="120"/>
        <v>F</v>
      </c>
      <c r="D1589" t="str">
        <f t="shared" si="121"/>
        <v>2F0236</v>
      </c>
      <c r="E1589" t="str">
        <f t="shared" si="122"/>
        <v>F2</v>
      </c>
      <c r="F1589" t="s">
        <v>3335</v>
      </c>
      <c r="G1589" t="s">
        <v>965</v>
      </c>
      <c r="H1589" t="str">
        <f t="shared" si="123"/>
        <v>Homalanthus_nervosusACM3127</v>
      </c>
      <c r="I1589" t="s">
        <v>31</v>
      </c>
      <c r="J1589" s="5">
        <v>6.6</v>
      </c>
      <c r="K1589" t="s">
        <v>3336</v>
      </c>
      <c r="L1589">
        <v>1</v>
      </c>
      <c r="M1589" t="s">
        <v>33</v>
      </c>
      <c r="N1589" t="s">
        <v>609</v>
      </c>
      <c r="O1589" t="str">
        <f t="shared" si="124"/>
        <v>YS2F0236ACM3127</v>
      </c>
      <c r="P1589" t="s">
        <v>72</v>
      </c>
      <c r="S1589" t="s">
        <v>552</v>
      </c>
      <c r="T1589" t="s">
        <v>967</v>
      </c>
      <c r="U1589" t="s">
        <v>968</v>
      </c>
      <c r="W1589" t="s">
        <v>969</v>
      </c>
    </row>
    <row r="1590" spans="1:23" x14ac:dyDescent="0.2">
      <c r="A1590">
        <v>4368</v>
      </c>
      <c r="B1590" t="s">
        <v>3337</v>
      </c>
      <c r="C1590" t="str">
        <f t="shared" si="120"/>
        <v>F</v>
      </c>
      <c r="D1590" t="str">
        <f t="shared" si="121"/>
        <v>4F0455</v>
      </c>
      <c r="E1590" t="str">
        <f t="shared" si="122"/>
        <v>F4</v>
      </c>
      <c r="F1590" t="s">
        <v>3338</v>
      </c>
      <c r="G1590" t="s">
        <v>987</v>
      </c>
      <c r="H1590" t="str">
        <f t="shared" si="123"/>
        <v>Saurauia_confertaACM3127</v>
      </c>
      <c r="I1590" t="s">
        <v>46</v>
      </c>
      <c r="J1590" s="5">
        <v>9.5</v>
      </c>
      <c r="K1590" t="s">
        <v>3339</v>
      </c>
      <c r="L1590">
        <v>1</v>
      </c>
      <c r="M1590" t="s">
        <v>33</v>
      </c>
      <c r="N1590" t="s">
        <v>609</v>
      </c>
      <c r="O1590" t="str">
        <f t="shared" si="124"/>
        <v>YS4F0455ACM3127</v>
      </c>
      <c r="P1590" t="s">
        <v>72</v>
      </c>
      <c r="S1590" t="s">
        <v>294</v>
      </c>
      <c r="T1590" t="s">
        <v>295</v>
      </c>
      <c r="U1590" t="s">
        <v>991</v>
      </c>
      <c r="W1590" t="s">
        <v>992</v>
      </c>
    </row>
    <row r="1591" spans="1:23" x14ac:dyDescent="0.2">
      <c r="A1591">
        <v>3169</v>
      </c>
      <c r="B1591" t="s">
        <v>2760</v>
      </c>
      <c r="C1591" t="str">
        <f t="shared" si="120"/>
        <v>F</v>
      </c>
      <c r="D1591" t="str">
        <f t="shared" si="121"/>
        <v>2F0207</v>
      </c>
      <c r="E1591" t="str">
        <f t="shared" si="122"/>
        <v>F2</v>
      </c>
      <c r="F1591" t="s">
        <v>2761</v>
      </c>
      <c r="G1591" t="s">
        <v>965</v>
      </c>
      <c r="H1591" t="str">
        <f t="shared" si="123"/>
        <v>Homalanthus_nervosusACM3127</v>
      </c>
      <c r="I1591" t="s">
        <v>46</v>
      </c>
      <c r="J1591" s="5">
        <v>11.7</v>
      </c>
      <c r="K1591" t="s">
        <v>3340</v>
      </c>
      <c r="L1591">
        <v>1</v>
      </c>
      <c r="M1591" t="s">
        <v>33</v>
      </c>
      <c r="N1591" t="s">
        <v>609</v>
      </c>
      <c r="O1591" t="str">
        <f t="shared" si="124"/>
        <v>YS2F0207ACM3127</v>
      </c>
      <c r="P1591" t="s">
        <v>72</v>
      </c>
      <c r="S1591" t="s">
        <v>552</v>
      </c>
      <c r="T1591" t="s">
        <v>967</v>
      </c>
      <c r="U1591" t="s">
        <v>968</v>
      </c>
      <c r="W1591" t="s">
        <v>969</v>
      </c>
    </row>
    <row r="1592" spans="1:23" x14ac:dyDescent="0.2">
      <c r="A1592">
        <v>3174</v>
      </c>
      <c r="B1592" t="s">
        <v>2760</v>
      </c>
      <c r="C1592" t="str">
        <f t="shared" si="120"/>
        <v>F</v>
      </c>
      <c r="D1592" t="str">
        <f t="shared" si="121"/>
        <v>2F0207</v>
      </c>
      <c r="E1592" t="str">
        <f t="shared" si="122"/>
        <v>F2</v>
      </c>
      <c r="F1592" t="s">
        <v>2761</v>
      </c>
      <c r="G1592" t="s">
        <v>965</v>
      </c>
      <c r="H1592" t="str">
        <f t="shared" si="123"/>
        <v>Homalanthus_nervosusACM3127</v>
      </c>
      <c r="I1592" t="s">
        <v>151</v>
      </c>
      <c r="J1592" s="5">
        <v>11.7</v>
      </c>
      <c r="K1592" t="s">
        <v>3341</v>
      </c>
      <c r="L1592">
        <v>1</v>
      </c>
      <c r="M1592" t="s">
        <v>33</v>
      </c>
      <c r="N1592" t="s">
        <v>609</v>
      </c>
      <c r="O1592" t="str">
        <f t="shared" si="124"/>
        <v>YS2F0207ACM3127</v>
      </c>
      <c r="P1592" t="s">
        <v>72</v>
      </c>
      <c r="S1592" t="s">
        <v>552</v>
      </c>
      <c r="T1592" t="s">
        <v>967</v>
      </c>
      <c r="U1592" t="s">
        <v>968</v>
      </c>
      <c r="W1592" t="s">
        <v>969</v>
      </c>
    </row>
    <row r="1593" spans="1:23" x14ac:dyDescent="0.2">
      <c r="A1593">
        <v>4346</v>
      </c>
      <c r="B1593" t="s">
        <v>3342</v>
      </c>
      <c r="C1593" t="str">
        <f t="shared" si="120"/>
        <v>F</v>
      </c>
      <c r="D1593" t="str">
        <f t="shared" si="121"/>
        <v>4F0423</v>
      </c>
      <c r="E1593" t="str">
        <f t="shared" si="122"/>
        <v>F4</v>
      </c>
      <c r="F1593" t="s">
        <v>3343</v>
      </c>
      <c r="G1593" t="s">
        <v>987</v>
      </c>
      <c r="H1593" t="str">
        <f t="shared" si="123"/>
        <v>Saurauia_confertaACM3127</v>
      </c>
      <c r="I1593" t="s">
        <v>46</v>
      </c>
      <c r="J1593" s="5">
        <v>15</v>
      </c>
      <c r="K1593" t="s">
        <v>3344</v>
      </c>
      <c r="L1593">
        <v>8</v>
      </c>
      <c r="M1593" t="s">
        <v>33</v>
      </c>
      <c r="N1593" t="s">
        <v>609</v>
      </c>
      <c r="O1593" t="str">
        <f t="shared" si="124"/>
        <v>YS4F0423ACM3127</v>
      </c>
      <c r="P1593" t="s">
        <v>72</v>
      </c>
      <c r="S1593" t="s">
        <v>294</v>
      </c>
      <c r="T1593" t="s">
        <v>295</v>
      </c>
      <c r="U1593" t="s">
        <v>991</v>
      </c>
      <c r="W1593" t="s">
        <v>992</v>
      </c>
    </row>
    <row r="1594" spans="1:23" x14ac:dyDescent="0.2">
      <c r="A1594">
        <v>2993</v>
      </c>
      <c r="B1594" t="s">
        <v>2792</v>
      </c>
      <c r="C1594" t="str">
        <f t="shared" si="120"/>
        <v>F</v>
      </c>
      <c r="D1594" t="str">
        <f t="shared" si="121"/>
        <v>2F0160</v>
      </c>
      <c r="E1594" t="str">
        <f t="shared" si="122"/>
        <v>F2</v>
      </c>
      <c r="F1594" t="s">
        <v>2793</v>
      </c>
      <c r="G1594" t="s">
        <v>1598</v>
      </c>
      <c r="H1594" t="str">
        <f t="shared" si="123"/>
        <v>Trema_orientalisACM3127</v>
      </c>
      <c r="I1594" t="s">
        <v>228</v>
      </c>
      <c r="J1594" s="5">
        <v>21</v>
      </c>
      <c r="K1594" t="s">
        <v>3212</v>
      </c>
      <c r="L1594">
        <v>2</v>
      </c>
      <c r="M1594" t="s">
        <v>33</v>
      </c>
      <c r="N1594" t="s">
        <v>609</v>
      </c>
      <c r="O1594" t="str">
        <f t="shared" si="124"/>
        <v>YS2F0160ACM3127</v>
      </c>
      <c r="P1594" t="s">
        <v>72</v>
      </c>
      <c r="S1594" t="s">
        <v>1600</v>
      </c>
      <c r="T1594" t="s">
        <v>1601</v>
      </c>
      <c r="U1594" t="s">
        <v>1602</v>
      </c>
      <c r="V1594" t="s">
        <v>2795</v>
      </c>
      <c r="W1594" t="s">
        <v>2796</v>
      </c>
    </row>
    <row r="1595" spans="1:23" x14ac:dyDescent="0.2">
      <c r="A1595">
        <v>3220</v>
      </c>
      <c r="B1595" t="s">
        <v>3000</v>
      </c>
      <c r="C1595" t="str">
        <f t="shared" si="120"/>
        <v>F</v>
      </c>
      <c r="D1595" t="str">
        <f t="shared" si="121"/>
        <v>2F0257</v>
      </c>
      <c r="E1595" t="str">
        <f t="shared" si="122"/>
        <v>F2</v>
      </c>
      <c r="F1595" t="s">
        <v>3001</v>
      </c>
      <c r="G1595" t="s">
        <v>3002</v>
      </c>
      <c r="H1595" t="str">
        <f t="shared" si="123"/>
        <v>Alphitonia_incanaACM3393</v>
      </c>
      <c r="I1595" t="s">
        <v>46</v>
      </c>
      <c r="J1595" s="5">
        <v>5.6</v>
      </c>
      <c r="K1595" t="s">
        <v>3249</v>
      </c>
      <c r="L1595">
        <v>4</v>
      </c>
      <c r="M1595" t="s">
        <v>33</v>
      </c>
      <c r="N1595" t="s">
        <v>3345</v>
      </c>
      <c r="O1595" t="str">
        <f t="shared" si="124"/>
        <v>YS2F0257ACM3393</v>
      </c>
      <c r="P1595" t="s">
        <v>72</v>
      </c>
      <c r="S1595" t="s">
        <v>1178</v>
      </c>
      <c r="T1595" t="s">
        <v>3005</v>
      </c>
      <c r="U1595" t="s">
        <v>3006</v>
      </c>
      <c r="W1595" t="s">
        <v>3007</v>
      </c>
    </row>
    <row r="1596" spans="1:23" x14ac:dyDescent="0.2">
      <c r="A1596">
        <v>3222</v>
      </c>
      <c r="B1596" t="s">
        <v>3000</v>
      </c>
      <c r="C1596" t="str">
        <f t="shared" si="120"/>
        <v>F</v>
      </c>
      <c r="D1596" t="str">
        <f t="shared" si="121"/>
        <v>2F0257</v>
      </c>
      <c r="E1596" t="str">
        <f t="shared" si="122"/>
        <v>F2</v>
      </c>
      <c r="F1596" t="s">
        <v>3001</v>
      </c>
      <c r="G1596" t="s">
        <v>3002</v>
      </c>
      <c r="H1596" t="str">
        <f t="shared" si="123"/>
        <v>Alphitonia_incanaACM3393</v>
      </c>
      <c r="I1596" t="s">
        <v>31</v>
      </c>
      <c r="J1596" s="5">
        <v>5.6</v>
      </c>
      <c r="K1596" t="s">
        <v>3346</v>
      </c>
      <c r="L1596">
        <v>2</v>
      </c>
      <c r="M1596" t="s">
        <v>33</v>
      </c>
      <c r="N1596" t="s">
        <v>3345</v>
      </c>
      <c r="O1596" t="str">
        <f t="shared" si="124"/>
        <v>YS2F0257ACM3393</v>
      </c>
      <c r="P1596" t="s">
        <v>72</v>
      </c>
      <c r="S1596" t="s">
        <v>1178</v>
      </c>
      <c r="T1596" t="s">
        <v>3005</v>
      </c>
      <c r="U1596" t="s">
        <v>3006</v>
      </c>
      <c r="W1596" t="s">
        <v>3007</v>
      </c>
    </row>
    <row r="1597" spans="1:23" x14ac:dyDescent="0.2">
      <c r="A1597">
        <v>2187</v>
      </c>
      <c r="B1597" t="s">
        <v>2924</v>
      </c>
      <c r="C1597" t="str">
        <f t="shared" si="120"/>
        <v>F</v>
      </c>
      <c r="D1597" t="str">
        <f t="shared" si="121"/>
        <v>1F0006</v>
      </c>
      <c r="E1597" t="str">
        <f t="shared" si="122"/>
        <v>F1</v>
      </c>
      <c r="F1597" t="s">
        <v>2925</v>
      </c>
      <c r="G1597" t="s">
        <v>2280</v>
      </c>
      <c r="H1597" t="str">
        <f t="shared" si="123"/>
        <v>Lithocarpus_celebicusACM3412</v>
      </c>
      <c r="I1597" t="s">
        <v>31</v>
      </c>
      <c r="J1597" s="5">
        <v>10.199999999999999</v>
      </c>
      <c r="K1597" t="s">
        <v>3347</v>
      </c>
      <c r="L1597">
        <v>14</v>
      </c>
      <c r="M1597" t="s">
        <v>33</v>
      </c>
      <c r="N1597" t="s">
        <v>625</v>
      </c>
      <c r="O1597" t="str">
        <f t="shared" si="124"/>
        <v>YS1F0006ACM3412</v>
      </c>
      <c r="P1597" t="s">
        <v>72</v>
      </c>
      <c r="S1597" t="s">
        <v>2283</v>
      </c>
      <c r="T1597" t="s">
        <v>2284</v>
      </c>
      <c r="U1597" t="s">
        <v>2285</v>
      </c>
      <c r="W1597" t="s">
        <v>2286</v>
      </c>
    </row>
    <row r="1598" spans="1:23" x14ac:dyDescent="0.2">
      <c r="A1598">
        <v>4387</v>
      </c>
      <c r="B1598" t="s">
        <v>2757</v>
      </c>
      <c r="C1598" t="str">
        <f t="shared" si="120"/>
        <v>F</v>
      </c>
      <c r="D1598" t="str">
        <f t="shared" si="121"/>
        <v>4F0480</v>
      </c>
      <c r="E1598" t="str">
        <f t="shared" si="122"/>
        <v>F4</v>
      </c>
      <c r="F1598" t="s">
        <v>2758</v>
      </c>
      <c r="G1598" t="s">
        <v>965</v>
      </c>
      <c r="H1598" t="str">
        <f t="shared" si="123"/>
        <v>Homalanthus_nervosusACM3440</v>
      </c>
      <c r="I1598" t="s">
        <v>46</v>
      </c>
      <c r="J1598" s="5">
        <v>11.3</v>
      </c>
      <c r="K1598" t="s">
        <v>2759</v>
      </c>
      <c r="L1598">
        <v>2</v>
      </c>
      <c r="M1598" t="s">
        <v>33</v>
      </c>
      <c r="N1598" t="s">
        <v>3348</v>
      </c>
      <c r="O1598" t="str">
        <f t="shared" si="124"/>
        <v>YS4F0480ACM3440</v>
      </c>
      <c r="P1598" t="s">
        <v>72</v>
      </c>
      <c r="S1598" t="s">
        <v>552</v>
      </c>
      <c r="T1598" t="s">
        <v>967</v>
      </c>
      <c r="U1598" t="s">
        <v>968</v>
      </c>
      <c r="W1598" t="s">
        <v>969</v>
      </c>
    </row>
    <row r="1599" spans="1:23" x14ac:dyDescent="0.2">
      <c r="A1599">
        <v>3672</v>
      </c>
      <c r="B1599" t="s">
        <v>2763</v>
      </c>
      <c r="C1599" t="str">
        <f t="shared" si="120"/>
        <v>F</v>
      </c>
      <c r="D1599" t="str">
        <f t="shared" si="121"/>
        <v>3F0329</v>
      </c>
      <c r="E1599" t="str">
        <f t="shared" si="122"/>
        <v>F3</v>
      </c>
      <c r="F1599" t="s">
        <v>2764</v>
      </c>
      <c r="G1599" t="s">
        <v>2765</v>
      </c>
      <c r="H1599" t="str">
        <f t="shared" si="123"/>
        <v>Podocarpus_neriifoliusACM3440</v>
      </c>
      <c r="I1599" t="s">
        <v>46</v>
      </c>
      <c r="J1599" s="5">
        <v>20.3</v>
      </c>
      <c r="K1599" t="s">
        <v>2869</v>
      </c>
      <c r="L1599">
        <v>24</v>
      </c>
      <c r="M1599" t="s">
        <v>33</v>
      </c>
      <c r="N1599" t="s">
        <v>3348</v>
      </c>
      <c r="O1599" t="str">
        <f t="shared" si="124"/>
        <v>YS3F0329ACM3440</v>
      </c>
      <c r="P1599" t="s">
        <v>72</v>
      </c>
      <c r="S1599" t="s">
        <v>2767</v>
      </c>
      <c r="T1599" t="s">
        <v>2768</v>
      </c>
      <c r="U1599" t="s">
        <v>2769</v>
      </c>
      <c r="W1599" t="s">
        <v>2770</v>
      </c>
    </row>
    <row r="1600" spans="1:23" x14ac:dyDescent="0.2">
      <c r="A1600">
        <v>3683</v>
      </c>
      <c r="B1600" t="s">
        <v>2763</v>
      </c>
      <c r="C1600" t="str">
        <f t="shared" si="120"/>
        <v>F</v>
      </c>
      <c r="D1600" t="str">
        <f t="shared" si="121"/>
        <v>3F0329</v>
      </c>
      <c r="E1600" t="str">
        <f t="shared" si="122"/>
        <v>F3</v>
      </c>
      <c r="F1600" t="s">
        <v>2764</v>
      </c>
      <c r="G1600" t="s">
        <v>2765</v>
      </c>
      <c r="H1600" t="str">
        <f t="shared" si="123"/>
        <v>Podocarpus_neriifoliusACM3440</v>
      </c>
      <c r="I1600" t="s">
        <v>99</v>
      </c>
      <c r="J1600" s="5">
        <v>20.3</v>
      </c>
      <c r="K1600" t="s">
        <v>2976</v>
      </c>
      <c r="L1600">
        <v>5</v>
      </c>
      <c r="M1600" t="s">
        <v>33</v>
      </c>
      <c r="N1600" t="s">
        <v>3348</v>
      </c>
      <c r="O1600" t="str">
        <f t="shared" si="124"/>
        <v>YS3F0329ACM3440</v>
      </c>
      <c r="P1600" t="s">
        <v>72</v>
      </c>
      <c r="S1600" t="s">
        <v>2767</v>
      </c>
      <c r="T1600" t="s">
        <v>2768</v>
      </c>
      <c r="U1600" t="s">
        <v>2769</v>
      </c>
      <c r="W1600" t="s">
        <v>2770</v>
      </c>
    </row>
    <row r="1601" spans="1:27" x14ac:dyDescent="0.2">
      <c r="A1601">
        <v>3648</v>
      </c>
      <c r="B1601" t="s">
        <v>2917</v>
      </c>
      <c r="C1601" t="str">
        <f t="shared" si="120"/>
        <v>F</v>
      </c>
      <c r="D1601" t="str">
        <f t="shared" si="121"/>
        <v>3F0282</v>
      </c>
      <c r="E1601" t="str">
        <f t="shared" si="122"/>
        <v>F3</v>
      </c>
      <c r="F1601" t="s">
        <v>2918</v>
      </c>
      <c r="G1601" t="s">
        <v>1478</v>
      </c>
      <c r="H1601" t="str">
        <f t="shared" si="123"/>
        <v>Piper_gibbilimbumACM3613</v>
      </c>
      <c r="I1601" t="s">
        <v>46</v>
      </c>
      <c r="J1601" s="5">
        <v>5.8</v>
      </c>
      <c r="K1601" t="s">
        <v>2919</v>
      </c>
      <c r="L1601">
        <v>2</v>
      </c>
      <c r="M1601" t="s">
        <v>33</v>
      </c>
      <c r="N1601" t="s">
        <v>3349</v>
      </c>
      <c r="O1601" t="str">
        <f t="shared" si="124"/>
        <v>YS3F0282ACM3613</v>
      </c>
      <c r="P1601" t="s">
        <v>939</v>
      </c>
      <c r="S1601" t="s">
        <v>959</v>
      </c>
      <c r="T1601" t="s">
        <v>960</v>
      </c>
      <c r="U1601" t="s">
        <v>1481</v>
      </c>
      <c r="W1601" t="s">
        <v>1482</v>
      </c>
    </row>
    <row r="1602" spans="1:27" x14ac:dyDescent="0.2">
      <c r="A1602">
        <v>3676</v>
      </c>
      <c r="B1602" t="s">
        <v>2763</v>
      </c>
      <c r="C1602" t="str">
        <f t="shared" ref="C1602:C1665" si="125">CONCATENATE(LEFT(B1602,1))</f>
        <v>F</v>
      </c>
      <c r="D1602" t="str">
        <f t="shared" ref="D1602:D1665" si="126">CONCATENATE(RIGHT(F1602,6))</f>
        <v>3F0329</v>
      </c>
      <c r="E1602" t="str">
        <f t="shared" ref="E1602:E1665" si="127">CONCATENATE(C1602,LEFT(D1602,1))</f>
        <v>F3</v>
      </c>
      <c r="F1602" t="s">
        <v>2764</v>
      </c>
      <c r="G1602" t="s">
        <v>2765</v>
      </c>
      <c r="H1602" t="str">
        <f t="shared" ref="H1602:H1665" si="128">CONCATENATE(G1602,N1602)</f>
        <v>Podocarpus_neriifoliusACM3613</v>
      </c>
      <c r="I1602" t="s">
        <v>46</v>
      </c>
      <c r="J1602" s="5">
        <v>20.3</v>
      </c>
      <c r="K1602" t="s">
        <v>2869</v>
      </c>
      <c r="L1602">
        <v>13</v>
      </c>
      <c r="M1602" t="s">
        <v>33</v>
      </c>
      <c r="N1602" t="s">
        <v>3349</v>
      </c>
      <c r="O1602" t="str">
        <f t="shared" ref="O1602:O1665" si="129">CONCATENATE(F1602,N1602)</f>
        <v>YS3F0329ACM3613</v>
      </c>
      <c r="P1602" t="s">
        <v>939</v>
      </c>
      <c r="S1602" t="s">
        <v>2767</v>
      </c>
      <c r="T1602" t="s">
        <v>2768</v>
      </c>
      <c r="U1602" t="s">
        <v>2769</v>
      </c>
      <c r="W1602" t="s">
        <v>2770</v>
      </c>
    </row>
    <row r="1603" spans="1:27" x14ac:dyDescent="0.2">
      <c r="A1603">
        <v>3680</v>
      </c>
      <c r="B1603" t="s">
        <v>2763</v>
      </c>
      <c r="C1603" t="str">
        <f t="shared" si="125"/>
        <v>F</v>
      </c>
      <c r="D1603" t="str">
        <f t="shared" si="126"/>
        <v>3F0329</v>
      </c>
      <c r="E1603" t="str">
        <f t="shared" si="127"/>
        <v>F3</v>
      </c>
      <c r="F1603" t="s">
        <v>2764</v>
      </c>
      <c r="G1603" t="s">
        <v>2765</v>
      </c>
      <c r="H1603" t="str">
        <f t="shared" si="128"/>
        <v>Podocarpus_neriifoliusACM3613</v>
      </c>
      <c r="I1603" t="s">
        <v>31</v>
      </c>
      <c r="J1603" s="5">
        <v>20.3</v>
      </c>
      <c r="K1603" t="s">
        <v>3221</v>
      </c>
      <c r="L1603">
        <v>19</v>
      </c>
      <c r="M1603" t="s">
        <v>33</v>
      </c>
      <c r="N1603" t="s">
        <v>3349</v>
      </c>
      <c r="O1603" t="str">
        <f t="shared" si="129"/>
        <v>YS3F0329ACM3613</v>
      </c>
      <c r="P1603" t="s">
        <v>939</v>
      </c>
      <c r="S1603" t="s">
        <v>2767</v>
      </c>
      <c r="T1603" t="s">
        <v>2768</v>
      </c>
      <c r="U1603" t="s">
        <v>2769</v>
      </c>
      <c r="W1603" t="s">
        <v>2770</v>
      </c>
    </row>
    <row r="1604" spans="1:27" x14ac:dyDescent="0.2">
      <c r="A1604">
        <v>3686</v>
      </c>
      <c r="B1604" t="s">
        <v>2763</v>
      </c>
      <c r="C1604" t="str">
        <f t="shared" si="125"/>
        <v>F</v>
      </c>
      <c r="D1604" t="str">
        <f t="shared" si="126"/>
        <v>3F0329</v>
      </c>
      <c r="E1604" t="str">
        <f t="shared" si="127"/>
        <v>F3</v>
      </c>
      <c r="F1604" t="s">
        <v>2764</v>
      </c>
      <c r="G1604" t="s">
        <v>2765</v>
      </c>
      <c r="H1604" t="str">
        <f t="shared" si="128"/>
        <v>Podocarpus_neriifoliusACM3613</v>
      </c>
      <c r="I1604" t="s">
        <v>99</v>
      </c>
      <c r="J1604" s="5">
        <v>20.3</v>
      </c>
      <c r="K1604" t="s">
        <v>2976</v>
      </c>
      <c r="L1604">
        <v>3</v>
      </c>
      <c r="M1604" t="s">
        <v>33</v>
      </c>
      <c r="N1604" t="s">
        <v>3349</v>
      </c>
      <c r="O1604" t="str">
        <f t="shared" si="129"/>
        <v>YS3F0329ACM3613</v>
      </c>
      <c r="P1604" t="s">
        <v>939</v>
      </c>
      <c r="S1604" t="s">
        <v>2767</v>
      </c>
      <c r="T1604" t="s">
        <v>2768</v>
      </c>
      <c r="U1604" t="s">
        <v>2769</v>
      </c>
      <c r="W1604" t="s">
        <v>2770</v>
      </c>
    </row>
    <row r="1605" spans="1:27" x14ac:dyDescent="0.2">
      <c r="A1605">
        <v>3032</v>
      </c>
      <c r="B1605" t="s">
        <v>2878</v>
      </c>
      <c r="C1605" t="str">
        <f t="shared" si="125"/>
        <v>F</v>
      </c>
      <c r="D1605" t="str">
        <f t="shared" si="126"/>
        <v>2F0166</v>
      </c>
      <c r="E1605" t="str">
        <f t="shared" si="127"/>
        <v>F2</v>
      </c>
      <c r="F1605" t="s">
        <v>2879</v>
      </c>
      <c r="G1605" t="s">
        <v>2280</v>
      </c>
      <c r="H1605" t="str">
        <f t="shared" si="128"/>
        <v>Lithocarpus_celebicusACM3802</v>
      </c>
      <c r="I1605" t="s">
        <v>310</v>
      </c>
      <c r="J1605" s="5">
        <v>15.8</v>
      </c>
      <c r="K1605" t="s">
        <v>3350</v>
      </c>
      <c r="L1605">
        <v>3</v>
      </c>
      <c r="M1605" t="s">
        <v>33</v>
      </c>
      <c r="N1605" t="s">
        <v>655</v>
      </c>
      <c r="O1605" t="str">
        <f t="shared" si="129"/>
        <v>YS2F0166ACM3802</v>
      </c>
      <c r="P1605" t="s">
        <v>72</v>
      </c>
      <c r="S1605" t="s">
        <v>2283</v>
      </c>
      <c r="T1605" t="s">
        <v>2284</v>
      </c>
      <c r="U1605" t="s">
        <v>2285</v>
      </c>
      <c r="W1605" t="s">
        <v>2286</v>
      </c>
      <c r="X1605" t="s">
        <v>77</v>
      </c>
      <c r="Z1605" t="s">
        <v>492</v>
      </c>
    </row>
    <row r="1606" spans="1:27" x14ac:dyDescent="0.2">
      <c r="A1606">
        <v>2216</v>
      </c>
      <c r="B1606" t="s">
        <v>2956</v>
      </c>
      <c r="C1606" t="str">
        <f t="shared" si="125"/>
        <v>F</v>
      </c>
      <c r="D1606" t="str">
        <f t="shared" si="126"/>
        <v>1F0020</v>
      </c>
      <c r="E1606" t="str">
        <f t="shared" si="127"/>
        <v>F1</v>
      </c>
      <c r="F1606" t="s">
        <v>2957</v>
      </c>
      <c r="G1606" t="s">
        <v>2280</v>
      </c>
      <c r="H1606" t="str">
        <f t="shared" si="128"/>
        <v>Lithocarpus_celebicusACM3802</v>
      </c>
      <c r="I1606" t="s">
        <v>407</v>
      </c>
      <c r="J1606" s="5">
        <v>16.3</v>
      </c>
      <c r="K1606" t="s">
        <v>3351</v>
      </c>
      <c r="L1606">
        <v>1</v>
      </c>
      <c r="M1606" t="s">
        <v>33</v>
      </c>
      <c r="N1606" t="s">
        <v>655</v>
      </c>
      <c r="O1606" t="str">
        <f t="shared" si="129"/>
        <v>YS1F0020ACM3802</v>
      </c>
      <c r="P1606" t="s">
        <v>72</v>
      </c>
      <c r="S1606" t="s">
        <v>2283</v>
      </c>
      <c r="T1606" t="s">
        <v>2284</v>
      </c>
      <c r="U1606" t="s">
        <v>2285</v>
      </c>
      <c r="W1606" t="s">
        <v>2286</v>
      </c>
      <c r="X1606" t="s">
        <v>77</v>
      </c>
      <c r="Z1606" t="s">
        <v>492</v>
      </c>
    </row>
    <row r="1607" spans="1:27" x14ac:dyDescent="0.2">
      <c r="A1607">
        <v>3742</v>
      </c>
      <c r="B1607" t="s">
        <v>3352</v>
      </c>
      <c r="C1607" t="str">
        <f t="shared" si="125"/>
        <v>F</v>
      </c>
      <c r="D1607" t="str">
        <f t="shared" si="126"/>
        <v>3F0385</v>
      </c>
      <c r="E1607" t="str">
        <f t="shared" si="127"/>
        <v>F3</v>
      </c>
      <c r="F1607" t="s">
        <v>3353</v>
      </c>
      <c r="G1607" t="s">
        <v>1865</v>
      </c>
      <c r="H1607" t="str">
        <f t="shared" si="128"/>
        <v>Cyathea_contaminansACM3914</v>
      </c>
      <c r="I1607" t="s">
        <v>46</v>
      </c>
      <c r="J1607" s="5">
        <v>14</v>
      </c>
      <c r="K1607" t="s">
        <v>3354</v>
      </c>
      <c r="L1607">
        <v>4</v>
      </c>
      <c r="M1607" t="s">
        <v>33</v>
      </c>
      <c r="N1607" t="s">
        <v>661</v>
      </c>
      <c r="O1607" t="str">
        <f t="shared" si="129"/>
        <v>YS3F0385ACM3914</v>
      </c>
      <c r="P1607" t="s">
        <v>59</v>
      </c>
      <c r="S1607" t="s">
        <v>1867</v>
      </c>
      <c r="T1607" t="s">
        <v>1868</v>
      </c>
      <c r="U1607" t="s">
        <v>1869</v>
      </c>
      <c r="W1607" t="s">
        <v>1870</v>
      </c>
      <c r="X1607" t="s">
        <v>578</v>
      </c>
      <c r="Z1607" t="s">
        <v>662</v>
      </c>
    </row>
    <row r="1608" spans="1:27" x14ac:dyDescent="0.2">
      <c r="A1608">
        <v>2192</v>
      </c>
      <c r="B1608" t="s">
        <v>3355</v>
      </c>
      <c r="C1608" t="str">
        <f t="shared" si="125"/>
        <v>F</v>
      </c>
      <c r="D1608" t="str">
        <f t="shared" si="126"/>
        <v>1F0007</v>
      </c>
      <c r="E1608" t="str">
        <f t="shared" si="127"/>
        <v>F1</v>
      </c>
      <c r="F1608" t="s">
        <v>3356</v>
      </c>
      <c r="G1608" t="s">
        <v>304</v>
      </c>
      <c r="H1608" t="str">
        <f t="shared" si="128"/>
        <v>Elaeocarpus_sphaericusACM3945</v>
      </c>
      <c r="I1608" t="s">
        <v>46</v>
      </c>
      <c r="J1608" s="5">
        <v>5.6</v>
      </c>
      <c r="K1608" t="s">
        <v>3357</v>
      </c>
      <c r="L1608">
        <v>5</v>
      </c>
      <c r="M1608" t="s">
        <v>33</v>
      </c>
      <c r="N1608" t="s">
        <v>664</v>
      </c>
      <c r="O1608" t="str">
        <f t="shared" si="129"/>
        <v>YS1F0007ACM3945</v>
      </c>
      <c r="P1608" t="s">
        <v>141</v>
      </c>
      <c r="S1608" t="s">
        <v>60</v>
      </c>
      <c r="T1608" t="s">
        <v>61</v>
      </c>
      <c r="U1608" t="s">
        <v>306</v>
      </c>
      <c r="W1608" t="s">
        <v>307</v>
      </c>
    </row>
    <row r="1609" spans="1:27" x14ac:dyDescent="0.2">
      <c r="A1609">
        <v>3110</v>
      </c>
      <c r="B1609" t="s">
        <v>2920</v>
      </c>
      <c r="C1609" t="str">
        <f t="shared" si="125"/>
        <v>F</v>
      </c>
      <c r="D1609" t="str">
        <f t="shared" si="126"/>
        <v>2F0202</v>
      </c>
      <c r="E1609" t="str">
        <f t="shared" si="127"/>
        <v>F2</v>
      </c>
      <c r="F1609" t="s">
        <v>2921</v>
      </c>
      <c r="G1609" t="s">
        <v>2280</v>
      </c>
      <c r="H1609" t="str">
        <f t="shared" si="128"/>
        <v>Lithocarpus_celebicusACM4128</v>
      </c>
      <c r="I1609" t="s">
        <v>124</v>
      </c>
      <c r="J1609" s="5">
        <v>15.2</v>
      </c>
      <c r="K1609" t="s">
        <v>2950</v>
      </c>
      <c r="L1609">
        <v>2</v>
      </c>
      <c r="M1609" t="s">
        <v>33</v>
      </c>
      <c r="N1609" t="s">
        <v>3358</v>
      </c>
      <c r="O1609" t="str">
        <f t="shared" si="129"/>
        <v>YS2F0202ACM4128</v>
      </c>
      <c r="P1609" t="s">
        <v>636</v>
      </c>
      <c r="S1609" t="s">
        <v>2283</v>
      </c>
      <c r="T1609" t="s">
        <v>2284</v>
      </c>
      <c r="U1609" t="s">
        <v>2285</v>
      </c>
      <c r="W1609" t="s">
        <v>2286</v>
      </c>
      <c r="X1609" t="s">
        <v>2788</v>
      </c>
      <c r="Y1609" t="s">
        <v>2789</v>
      </c>
      <c r="Z1609" t="s">
        <v>3359</v>
      </c>
      <c r="AA1609" t="s">
        <v>3360</v>
      </c>
    </row>
    <row r="1610" spans="1:27" x14ac:dyDescent="0.2">
      <c r="A1610">
        <v>3114</v>
      </c>
      <c r="B1610" t="s">
        <v>2920</v>
      </c>
      <c r="C1610" t="str">
        <f t="shared" si="125"/>
        <v>F</v>
      </c>
      <c r="D1610" t="str">
        <f t="shared" si="126"/>
        <v>2F0202</v>
      </c>
      <c r="E1610" t="str">
        <f t="shared" si="127"/>
        <v>F2</v>
      </c>
      <c r="F1610" t="s">
        <v>2921</v>
      </c>
      <c r="G1610" t="s">
        <v>2280</v>
      </c>
      <c r="H1610" t="str">
        <f t="shared" si="128"/>
        <v>Lithocarpus_celebicusACM4128</v>
      </c>
      <c r="I1610" t="s">
        <v>285</v>
      </c>
      <c r="J1610" s="5">
        <v>15.2</v>
      </c>
      <c r="K1610" t="s">
        <v>2951</v>
      </c>
      <c r="L1610">
        <v>6</v>
      </c>
      <c r="M1610" t="s">
        <v>33</v>
      </c>
      <c r="N1610" t="s">
        <v>3358</v>
      </c>
      <c r="O1610" t="str">
        <f t="shared" si="129"/>
        <v>YS2F0202ACM4128</v>
      </c>
      <c r="P1610" t="s">
        <v>636</v>
      </c>
      <c r="S1610" t="s">
        <v>2283</v>
      </c>
      <c r="T1610" t="s">
        <v>2284</v>
      </c>
      <c r="U1610" t="s">
        <v>2285</v>
      </c>
      <c r="W1610" t="s">
        <v>2286</v>
      </c>
      <c r="X1610" t="s">
        <v>2788</v>
      </c>
      <c r="Y1610" t="s">
        <v>2789</v>
      </c>
      <c r="Z1610" t="s">
        <v>3359</v>
      </c>
      <c r="AA1610" t="s">
        <v>3360</v>
      </c>
    </row>
    <row r="1611" spans="1:27" x14ac:dyDescent="0.2">
      <c r="A1611">
        <v>3056</v>
      </c>
      <c r="B1611" t="s">
        <v>2834</v>
      </c>
      <c r="C1611" t="str">
        <f t="shared" si="125"/>
        <v>F</v>
      </c>
      <c r="D1611" t="str">
        <f t="shared" si="126"/>
        <v>2F0190</v>
      </c>
      <c r="E1611" t="str">
        <f t="shared" si="127"/>
        <v>F2</v>
      </c>
      <c r="F1611" t="s">
        <v>2835</v>
      </c>
      <c r="G1611" t="s">
        <v>965</v>
      </c>
      <c r="H1611" t="str">
        <f t="shared" si="128"/>
        <v>Homalanthus_nervosusACM4129</v>
      </c>
      <c r="I1611" t="s">
        <v>228</v>
      </c>
      <c r="J1611" s="5">
        <v>6.7</v>
      </c>
      <c r="K1611" t="s">
        <v>3361</v>
      </c>
      <c r="L1611">
        <v>1</v>
      </c>
      <c r="M1611" t="s">
        <v>57</v>
      </c>
      <c r="N1611" t="s">
        <v>3362</v>
      </c>
      <c r="O1611" t="str">
        <f t="shared" si="129"/>
        <v>YS2F0190ACM4129</v>
      </c>
      <c r="P1611" t="s">
        <v>636</v>
      </c>
      <c r="S1611" t="s">
        <v>552</v>
      </c>
      <c r="T1611" t="s">
        <v>967</v>
      </c>
      <c r="U1611" t="s">
        <v>968</v>
      </c>
      <c r="W1611" t="s">
        <v>969</v>
      </c>
      <c r="X1611" t="s">
        <v>2788</v>
      </c>
      <c r="Y1611" t="s">
        <v>2789</v>
      </c>
      <c r="Z1611" t="s">
        <v>3359</v>
      </c>
      <c r="AA1611" t="s">
        <v>3363</v>
      </c>
    </row>
    <row r="1612" spans="1:27" x14ac:dyDescent="0.2">
      <c r="A1612">
        <v>3153</v>
      </c>
      <c r="B1612" t="s">
        <v>2920</v>
      </c>
      <c r="C1612" t="str">
        <f t="shared" si="125"/>
        <v>F</v>
      </c>
      <c r="D1612" t="str">
        <f t="shared" si="126"/>
        <v>2F0202</v>
      </c>
      <c r="E1612" t="str">
        <f t="shared" si="127"/>
        <v>F2</v>
      </c>
      <c r="F1612" t="s">
        <v>2921</v>
      </c>
      <c r="G1612" t="s">
        <v>2280</v>
      </c>
      <c r="H1612" t="str">
        <f t="shared" si="128"/>
        <v>Lithocarpus_celebicusACM4129</v>
      </c>
      <c r="I1612" t="s">
        <v>320</v>
      </c>
      <c r="J1612" s="5">
        <v>15.2</v>
      </c>
      <c r="K1612" t="s">
        <v>3364</v>
      </c>
      <c r="L1612">
        <v>4</v>
      </c>
      <c r="M1612" t="s">
        <v>33</v>
      </c>
      <c r="N1612" t="s">
        <v>3362</v>
      </c>
      <c r="O1612" t="str">
        <f t="shared" si="129"/>
        <v>YS2F0202ACM4129</v>
      </c>
      <c r="P1612" t="s">
        <v>636</v>
      </c>
      <c r="S1612" t="s">
        <v>2283</v>
      </c>
      <c r="T1612" t="s">
        <v>2284</v>
      </c>
      <c r="U1612" t="s">
        <v>2285</v>
      </c>
      <c r="W1612" t="s">
        <v>2286</v>
      </c>
      <c r="X1612" t="s">
        <v>2788</v>
      </c>
      <c r="Y1612" t="s">
        <v>2789</v>
      </c>
      <c r="Z1612" t="s">
        <v>3359</v>
      </c>
      <c r="AA1612" t="s">
        <v>3363</v>
      </c>
    </row>
    <row r="1613" spans="1:27" x14ac:dyDescent="0.2">
      <c r="A1613">
        <v>3020</v>
      </c>
      <c r="B1613" t="s">
        <v>2878</v>
      </c>
      <c r="C1613" t="str">
        <f t="shared" si="125"/>
        <v>F</v>
      </c>
      <c r="D1613" t="str">
        <f t="shared" si="126"/>
        <v>2F0166</v>
      </c>
      <c r="E1613" t="str">
        <f t="shared" si="127"/>
        <v>F2</v>
      </c>
      <c r="F1613" t="s">
        <v>2879</v>
      </c>
      <c r="G1613" t="s">
        <v>2280</v>
      </c>
      <c r="H1613" t="str">
        <f t="shared" si="128"/>
        <v>Lithocarpus_celebicusACM4129</v>
      </c>
      <c r="I1613" t="s">
        <v>259</v>
      </c>
      <c r="J1613" s="5">
        <v>15.8</v>
      </c>
      <c r="K1613" t="s">
        <v>3080</v>
      </c>
      <c r="L1613">
        <v>5</v>
      </c>
      <c r="M1613" t="s">
        <v>33</v>
      </c>
      <c r="N1613" t="s">
        <v>3362</v>
      </c>
      <c r="O1613" t="str">
        <f t="shared" si="129"/>
        <v>YS2F0166ACM4129</v>
      </c>
      <c r="P1613" t="s">
        <v>636</v>
      </c>
      <c r="S1613" t="s">
        <v>2283</v>
      </c>
      <c r="T1613" t="s">
        <v>2284</v>
      </c>
      <c r="U1613" t="s">
        <v>2285</v>
      </c>
      <c r="W1613" t="s">
        <v>2286</v>
      </c>
      <c r="X1613" t="s">
        <v>2788</v>
      </c>
      <c r="Y1613" t="s">
        <v>2789</v>
      </c>
      <c r="Z1613" t="s">
        <v>3359</v>
      </c>
      <c r="AA1613" t="s">
        <v>3363</v>
      </c>
    </row>
    <row r="1614" spans="1:27" x14ac:dyDescent="0.2">
      <c r="A1614">
        <v>4406</v>
      </c>
      <c r="B1614" t="s">
        <v>2784</v>
      </c>
      <c r="C1614" t="str">
        <f t="shared" si="125"/>
        <v>F</v>
      </c>
      <c r="D1614" t="str">
        <f t="shared" si="126"/>
        <v>4F0496</v>
      </c>
      <c r="E1614" t="str">
        <f t="shared" si="127"/>
        <v>F4</v>
      </c>
      <c r="F1614" t="s">
        <v>2785</v>
      </c>
      <c r="G1614" t="s">
        <v>1598</v>
      </c>
      <c r="H1614" t="str">
        <f t="shared" si="128"/>
        <v>Trema_orientalisACM4175</v>
      </c>
      <c r="I1614" t="s">
        <v>99</v>
      </c>
      <c r="J1614" s="5">
        <v>19.2</v>
      </c>
      <c r="K1614" t="s">
        <v>3365</v>
      </c>
      <c r="L1614">
        <v>2</v>
      </c>
      <c r="M1614" t="s">
        <v>33</v>
      </c>
      <c r="N1614" t="s">
        <v>688</v>
      </c>
      <c r="O1614" t="str">
        <f t="shared" si="129"/>
        <v>YS4F0496ACM4175</v>
      </c>
      <c r="P1614" t="s">
        <v>189</v>
      </c>
      <c r="S1614" t="s">
        <v>1600</v>
      </c>
      <c r="T1614" t="s">
        <v>1601</v>
      </c>
      <c r="U1614" t="s">
        <v>1602</v>
      </c>
      <c r="W1614" t="s">
        <v>2774</v>
      </c>
      <c r="X1614" t="s">
        <v>251</v>
      </c>
      <c r="Y1614" t="s">
        <v>252</v>
      </c>
      <c r="Z1614" t="s">
        <v>253</v>
      </c>
      <c r="AA1614" t="s">
        <v>689</v>
      </c>
    </row>
    <row r="1615" spans="1:27" x14ac:dyDescent="0.2">
      <c r="A1615">
        <v>3088</v>
      </c>
      <c r="B1615" t="s">
        <v>2934</v>
      </c>
      <c r="C1615" t="str">
        <f t="shared" si="125"/>
        <v>F</v>
      </c>
      <c r="D1615" t="str">
        <f t="shared" si="126"/>
        <v>2F0194</v>
      </c>
      <c r="E1615" t="str">
        <f t="shared" si="127"/>
        <v>F2</v>
      </c>
      <c r="F1615" t="s">
        <v>2935</v>
      </c>
      <c r="G1615" t="s">
        <v>2280</v>
      </c>
      <c r="H1615" t="str">
        <f t="shared" si="128"/>
        <v>Lithocarpus_celebicusACM4185</v>
      </c>
      <c r="I1615" t="s">
        <v>411</v>
      </c>
      <c r="J1615" s="5">
        <v>7.1</v>
      </c>
      <c r="K1615" t="s">
        <v>2941</v>
      </c>
      <c r="L1615">
        <v>5</v>
      </c>
      <c r="M1615" t="s">
        <v>33</v>
      </c>
      <c r="N1615" t="s">
        <v>691</v>
      </c>
      <c r="O1615" t="str">
        <f t="shared" si="129"/>
        <v>YS2F0194ACM4185</v>
      </c>
      <c r="P1615" t="s">
        <v>692</v>
      </c>
      <c r="S1615" t="s">
        <v>2283</v>
      </c>
      <c r="T1615" t="s">
        <v>2284</v>
      </c>
      <c r="U1615" t="s">
        <v>2285</v>
      </c>
      <c r="W1615" t="s">
        <v>2286</v>
      </c>
      <c r="X1615" t="s">
        <v>693</v>
      </c>
      <c r="Z1615" t="s">
        <v>694</v>
      </c>
      <c r="AA1615" t="s">
        <v>695</v>
      </c>
    </row>
    <row r="1616" spans="1:27" x14ac:dyDescent="0.2">
      <c r="A1616">
        <v>2197</v>
      </c>
      <c r="B1616" t="s">
        <v>3195</v>
      </c>
      <c r="C1616" t="str">
        <f t="shared" si="125"/>
        <v>F</v>
      </c>
      <c r="D1616" t="str">
        <f t="shared" si="126"/>
        <v>1F0014</v>
      </c>
      <c r="E1616" t="str">
        <f t="shared" si="127"/>
        <v>F1</v>
      </c>
      <c r="F1616" t="s">
        <v>3196</v>
      </c>
      <c r="G1616" t="s">
        <v>109</v>
      </c>
      <c r="H1616" t="str">
        <f t="shared" si="128"/>
        <v>Turpinia_pentandraACM4197</v>
      </c>
      <c r="I1616" t="s">
        <v>46</v>
      </c>
      <c r="J1616" s="5">
        <v>23.6</v>
      </c>
      <c r="K1616" t="s">
        <v>3366</v>
      </c>
      <c r="L1616">
        <v>3</v>
      </c>
      <c r="M1616" t="s">
        <v>33</v>
      </c>
      <c r="N1616" t="s">
        <v>701</v>
      </c>
      <c r="O1616" t="str">
        <f t="shared" si="129"/>
        <v>YS1F0014ACM4197</v>
      </c>
      <c r="P1616" t="s">
        <v>189</v>
      </c>
      <c r="S1616" t="s">
        <v>112</v>
      </c>
      <c r="T1616" t="s">
        <v>113</v>
      </c>
      <c r="U1616" t="s">
        <v>114</v>
      </c>
      <c r="W1616" t="s">
        <v>115</v>
      </c>
      <c r="X1616" t="s">
        <v>251</v>
      </c>
    </row>
    <row r="1617" spans="1:24" x14ac:dyDescent="0.2">
      <c r="A1617">
        <v>4332</v>
      </c>
      <c r="B1617" t="s">
        <v>3367</v>
      </c>
      <c r="C1617" t="str">
        <f t="shared" si="125"/>
        <v>F</v>
      </c>
      <c r="D1617" t="str">
        <f t="shared" si="126"/>
        <v>4F0408</v>
      </c>
      <c r="E1617" t="str">
        <f t="shared" si="127"/>
        <v>F4</v>
      </c>
      <c r="F1617" t="s">
        <v>3368</v>
      </c>
      <c r="G1617" t="s">
        <v>1865</v>
      </c>
      <c r="H1617" t="str">
        <f t="shared" si="128"/>
        <v>Cyathea_contaminansACM4260</v>
      </c>
      <c r="I1617" t="s">
        <v>46</v>
      </c>
      <c r="J1617" s="5">
        <v>8.9</v>
      </c>
      <c r="K1617" t="s">
        <v>3369</v>
      </c>
      <c r="L1617">
        <v>1</v>
      </c>
      <c r="M1617" t="s">
        <v>33</v>
      </c>
      <c r="N1617" t="s">
        <v>2042</v>
      </c>
      <c r="O1617" t="str">
        <f t="shared" si="129"/>
        <v>YS4F0408ACM4260</v>
      </c>
      <c r="P1617" t="s">
        <v>59</v>
      </c>
      <c r="S1617" t="s">
        <v>1867</v>
      </c>
      <c r="T1617" t="s">
        <v>1868</v>
      </c>
      <c r="U1617" t="s">
        <v>1869</v>
      </c>
      <c r="W1617" t="s">
        <v>1870</v>
      </c>
    </row>
    <row r="1618" spans="1:24" x14ac:dyDescent="0.2">
      <c r="A1618">
        <v>3741</v>
      </c>
      <c r="B1618" t="s">
        <v>3370</v>
      </c>
      <c r="C1618" t="str">
        <f t="shared" si="125"/>
        <v>F</v>
      </c>
      <c r="D1618" t="str">
        <f t="shared" si="126"/>
        <v>3F0384</v>
      </c>
      <c r="E1618" t="str">
        <f t="shared" si="127"/>
        <v>F3</v>
      </c>
      <c r="F1618" t="s">
        <v>3371</v>
      </c>
      <c r="G1618" t="s">
        <v>1865</v>
      </c>
      <c r="H1618" t="str">
        <f t="shared" si="128"/>
        <v>Cyathea_contaminansACM4260</v>
      </c>
      <c r="I1618" t="s">
        <v>31</v>
      </c>
      <c r="J1618" s="5">
        <v>9</v>
      </c>
      <c r="K1618" t="s">
        <v>3372</v>
      </c>
      <c r="L1618">
        <v>1</v>
      </c>
      <c r="M1618" t="s">
        <v>33</v>
      </c>
      <c r="N1618" t="s">
        <v>2042</v>
      </c>
      <c r="O1618" t="str">
        <f t="shared" si="129"/>
        <v>YS3F0384ACM4260</v>
      </c>
      <c r="P1618" t="s">
        <v>59</v>
      </c>
      <c r="S1618" t="s">
        <v>1867</v>
      </c>
      <c r="T1618" t="s">
        <v>1868</v>
      </c>
      <c r="U1618" t="s">
        <v>1869</v>
      </c>
      <c r="W1618" t="s">
        <v>1870</v>
      </c>
    </row>
    <row r="1619" spans="1:24" x14ac:dyDescent="0.2">
      <c r="A1619">
        <v>3636</v>
      </c>
      <c r="B1619" t="s">
        <v>3373</v>
      </c>
      <c r="C1619" t="str">
        <f t="shared" si="125"/>
        <v>F</v>
      </c>
      <c r="D1619" t="str">
        <f t="shared" si="126"/>
        <v>3F0272</v>
      </c>
      <c r="E1619" t="str">
        <f t="shared" si="127"/>
        <v>F3</v>
      </c>
      <c r="F1619" t="s">
        <v>3374</v>
      </c>
      <c r="G1619" t="s">
        <v>1865</v>
      </c>
      <c r="H1619" t="str">
        <f t="shared" si="128"/>
        <v>Cyathea_contaminansACM4260</v>
      </c>
      <c r="I1619" t="s">
        <v>46</v>
      </c>
      <c r="J1619" s="5">
        <v>11.2</v>
      </c>
      <c r="K1619" t="s">
        <v>3375</v>
      </c>
      <c r="L1619">
        <v>2</v>
      </c>
      <c r="M1619" t="s">
        <v>33</v>
      </c>
      <c r="N1619" t="s">
        <v>2042</v>
      </c>
      <c r="O1619" t="str">
        <f t="shared" si="129"/>
        <v>YS3F0272ACM4260</v>
      </c>
      <c r="P1619" t="s">
        <v>59</v>
      </c>
      <c r="S1619" t="s">
        <v>1867</v>
      </c>
      <c r="T1619" t="s">
        <v>1868</v>
      </c>
      <c r="U1619" t="s">
        <v>1869</v>
      </c>
      <c r="W1619" t="s">
        <v>1870</v>
      </c>
    </row>
    <row r="1620" spans="1:24" x14ac:dyDescent="0.2">
      <c r="A1620">
        <v>3637</v>
      </c>
      <c r="B1620" t="s">
        <v>3373</v>
      </c>
      <c r="C1620" t="str">
        <f t="shared" si="125"/>
        <v>F</v>
      </c>
      <c r="D1620" t="str">
        <f t="shared" si="126"/>
        <v>3F0272</v>
      </c>
      <c r="E1620" t="str">
        <f t="shared" si="127"/>
        <v>F3</v>
      </c>
      <c r="F1620" t="s">
        <v>3374</v>
      </c>
      <c r="G1620" t="s">
        <v>1865</v>
      </c>
      <c r="H1620" t="str">
        <f t="shared" si="128"/>
        <v>Cyathea_contaminansACM4260</v>
      </c>
      <c r="I1620" t="s">
        <v>31</v>
      </c>
      <c r="J1620" s="5">
        <v>11.2</v>
      </c>
      <c r="K1620" t="s">
        <v>3376</v>
      </c>
      <c r="L1620">
        <v>1</v>
      </c>
      <c r="M1620" t="s">
        <v>33</v>
      </c>
      <c r="N1620" t="s">
        <v>2042</v>
      </c>
      <c r="O1620" t="str">
        <f t="shared" si="129"/>
        <v>YS3F0272ACM4260</v>
      </c>
      <c r="P1620" t="s">
        <v>59</v>
      </c>
      <c r="S1620" t="s">
        <v>1867</v>
      </c>
      <c r="T1620" t="s">
        <v>1868</v>
      </c>
      <c r="U1620" t="s">
        <v>1869</v>
      </c>
      <c r="W1620" t="s">
        <v>1870</v>
      </c>
    </row>
    <row r="1621" spans="1:24" x14ac:dyDescent="0.2">
      <c r="A1621">
        <v>3643</v>
      </c>
      <c r="B1621" t="s">
        <v>3377</v>
      </c>
      <c r="C1621" t="str">
        <f t="shared" si="125"/>
        <v>F</v>
      </c>
      <c r="D1621" t="str">
        <f t="shared" si="126"/>
        <v>3F0274</v>
      </c>
      <c r="E1621" t="str">
        <f t="shared" si="127"/>
        <v>F3</v>
      </c>
      <c r="F1621" t="s">
        <v>3378</v>
      </c>
      <c r="G1621" t="s">
        <v>1865</v>
      </c>
      <c r="H1621" t="str">
        <f t="shared" si="128"/>
        <v>Cyathea_contaminansACM4260</v>
      </c>
      <c r="I1621" t="s">
        <v>31</v>
      </c>
      <c r="J1621" s="5">
        <v>11.6</v>
      </c>
      <c r="K1621" t="s">
        <v>3379</v>
      </c>
      <c r="L1621">
        <v>2</v>
      </c>
      <c r="M1621" t="s">
        <v>33</v>
      </c>
      <c r="N1621" t="s">
        <v>2042</v>
      </c>
      <c r="O1621" t="str">
        <f t="shared" si="129"/>
        <v>YS3F0274ACM4260</v>
      </c>
      <c r="P1621" t="s">
        <v>59</v>
      </c>
      <c r="S1621" t="s">
        <v>1867</v>
      </c>
      <c r="T1621" t="s">
        <v>1868</v>
      </c>
      <c r="U1621" t="s">
        <v>1869</v>
      </c>
      <c r="W1621" t="s">
        <v>1870</v>
      </c>
    </row>
    <row r="1622" spans="1:24" x14ac:dyDescent="0.2">
      <c r="A1622">
        <v>2224</v>
      </c>
      <c r="B1622" t="s">
        <v>3380</v>
      </c>
      <c r="C1622" t="str">
        <f t="shared" si="125"/>
        <v>F</v>
      </c>
      <c r="D1622" t="str">
        <f t="shared" si="126"/>
        <v>1F0025</v>
      </c>
      <c r="E1622" t="str">
        <f t="shared" si="127"/>
        <v>F1</v>
      </c>
      <c r="F1622" t="s">
        <v>3381</v>
      </c>
      <c r="G1622" t="s">
        <v>965</v>
      </c>
      <c r="H1622" t="str">
        <f t="shared" si="128"/>
        <v>Homalanthus_nervosusACM4260</v>
      </c>
      <c r="I1622" t="s">
        <v>46</v>
      </c>
      <c r="J1622" s="5">
        <v>11.7</v>
      </c>
      <c r="K1622" t="s">
        <v>3382</v>
      </c>
      <c r="L1622">
        <v>1</v>
      </c>
      <c r="M1622" t="s">
        <v>57</v>
      </c>
      <c r="N1622" t="s">
        <v>2042</v>
      </c>
      <c r="O1622" t="str">
        <f t="shared" si="129"/>
        <v>YS1F0025ACM4260</v>
      </c>
      <c r="P1622" t="s">
        <v>59</v>
      </c>
      <c r="S1622" t="s">
        <v>552</v>
      </c>
      <c r="T1622" t="s">
        <v>967</v>
      </c>
      <c r="U1622" t="s">
        <v>968</v>
      </c>
      <c r="W1622" t="s">
        <v>969</v>
      </c>
    </row>
    <row r="1623" spans="1:24" x14ac:dyDescent="0.2">
      <c r="A1623">
        <v>4361</v>
      </c>
      <c r="B1623" t="s">
        <v>3143</v>
      </c>
      <c r="C1623" t="str">
        <f t="shared" si="125"/>
        <v>F</v>
      </c>
      <c r="D1623" t="str">
        <f t="shared" si="126"/>
        <v>4F0443</v>
      </c>
      <c r="E1623" t="str">
        <f t="shared" si="127"/>
        <v>F4</v>
      </c>
      <c r="F1623" t="s">
        <v>3144</v>
      </c>
      <c r="G1623" t="s">
        <v>1865</v>
      </c>
      <c r="H1623" t="str">
        <f t="shared" si="128"/>
        <v>Cyathea_contaminansACM4260</v>
      </c>
      <c r="I1623" t="s">
        <v>31</v>
      </c>
      <c r="J1623" s="5">
        <v>12.2</v>
      </c>
      <c r="K1623" t="s">
        <v>3383</v>
      </c>
      <c r="L1623">
        <v>3</v>
      </c>
      <c r="M1623" t="s">
        <v>33</v>
      </c>
      <c r="N1623" t="s">
        <v>2042</v>
      </c>
      <c r="O1623" t="str">
        <f t="shared" si="129"/>
        <v>YS4F0443ACM4260</v>
      </c>
      <c r="P1623" t="s">
        <v>59</v>
      </c>
      <c r="S1623" t="s">
        <v>1867</v>
      </c>
      <c r="T1623" t="s">
        <v>1868</v>
      </c>
      <c r="U1623" t="s">
        <v>1869</v>
      </c>
      <c r="W1623" t="s">
        <v>1870</v>
      </c>
    </row>
    <row r="1624" spans="1:24" x14ac:dyDescent="0.2">
      <c r="A1624">
        <v>4391</v>
      </c>
      <c r="B1624" t="s">
        <v>3384</v>
      </c>
      <c r="C1624" t="str">
        <f t="shared" si="125"/>
        <v>F</v>
      </c>
      <c r="D1624" t="str">
        <f t="shared" si="126"/>
        <v>4F0486</v>
      </c>
      <c r="E1624" t="str">
        <f t="shared" si="127"/>
        <v>F4</v>
      </c>
      <c r="F1624" t="s">
        <v>3385</v>
      </c>
      <c r="G1624" t="s">
        <v>1865</v>
      </c>
      <c r="H1624" t="str">
        <f t="shared" si="128"/>
        <v>Cyathea_contaminansACM4260</v>
      </c>
      <c r="I1624" t="s">
        <v>46</v>
      </c>
      <c r="J1624" s="5">
        <v>12.4</v>
      </c>
      <c r="K1624" t="s">
        <v>3386</v>
      </c>
      <c r="L1624">
        <v>2</v>
      </c>
      <c r="M1624" t="s">
        <v>33</v>
      </c>
      <c r="N1624" t="s">
        <v>2042</v>
      </c>
      <c r="O1624" t="str">
        <f t="shared" si="129"/>
        <v>YS4F0486ACM4260</v>
      </c>
      <c r="P1624" t="s">
        <v>59</v>
      </c>
      <c r="S1624" t="s">
        <v>1867</v>
      </c>
      <c r="T1624" t="s">
        <v>1868</v>
      </c>
      <c r="U1624" t="s">
        <v>1869</v>
      </c>
      <c r="W1624" t="s">
        <v>1870</v>
      </c>
    </row>
    <row r="1625" spans="1:24" x14ac:dyDescent="0.2">
      <c r="A1625">
        <v>4393</v>
      </c>
      <c r="B1625" t="s">
        <v>3384</v>
      </c>
      <c r="C1625" t="str">
        <f t="shared" si="125"/>
        <v>F</v>
      </c>
      <c r="D1625" t="str">
        <f t="shared" si="126"/>
        <v>4F0486</v>
      </c>
      <c r="E1625" t="str">
        <f t="shared" si="127"/>
        <v>F4</v>
      </c>
      <c r="F1625" t="s">
        <v>3385</v>
      </c>
      <c r="G1625" t="s">
        <v>1865</v>
      </c>
      <c r="H1625" t="str">
        <f t="shared" si="128"/>
        <v>Cyathea_contaminansACM4260</v>
      </c>
      <c r="I1625" t="s">
        <v>228</v>
      </c>
      <c r="J1625" s="5">
        <v>12.4</v>
      </c>
      <c r="K1625" t="s">
        <v>3387</v>
      </c>
      <c r="L1625">
        <v>1</v>
      </c>
      <c r="M1625" t="s">
        <v>33</v>
      </c>
      <c r="N1625" t="s">
        <v>2042</v>
      </c>
      <c r="O1625" t="str">
        <f t="shared" si="129"/>
        <v>YS4F0486ACM4260</v>
      </c>
      <c r="P1625" t="s">
        <v>59</v>
      </c>
      <c r="S1625" t="s">
        <v>1867</v>
      </c>
      <c r="T1625" t="s">
        <v>1868</v>
      </c>
      <c r="U1625" t="s">
        <v>1869</v>
      </c>
      <c r="W1625" t="s">
        <v>1870</v>
      </c>
    </row>
    <row r="1626" spans="1:24" x14ac:dyDescent="0.2">
      <c r="A1626">
        <v>3712</v>
      </c>
      <c r="B1626" t="s">
        <v>3388</v>
      </c>
      <c r="C1626" t="str">
        <f t="shared" si="125"/>
        <v>F</v>
      </c>
      <c r="D1626" t="str">
        <f t="shared" si="126"/>
        <v>3F0352</v>
      </c>
      <c r="E1626" t="str">
        <f t="shared" si="127"/>
        <v>F3</v>
      </c>
      <c r="F1626" t="s">
        <v>3389</v>
      </c>
      <c r="G1626" t="s">
        <v>1865</v>
      </c>
      <c r="H1626" t="str">
        <f t="shared" si="128"/>
        <v>Cyathea_contaminansACM4260</v>
      </c>
      <c r="I1626" t="s">
        <v>46</v>
      </c>
      <c r="J1626" s="5">
        <v>12.5</v>
      </c>
      <c r="K1626" t="s">
        <v>3390</v>
      </c>
      <c r="L1626">
        <v>4</v>
      </c>
      <c r="M1626" t="s">
        <v>33</v>
      </c>
      <c r="N1626" t="s">
        <v>2042</v>
      </c>
      <c r="O1626" t="str">
        <f t="shared" si="129"/>
        <v>YS3F0352ACM4260</v>
      </c>
      <c r="P1626" t="s">
        <v>59</v>
      </c>
      <c r="S1626" t="s">
        <v>1867</v>
      </c>
      <c r="T1626" t="s">
        <v>1868</v>
      </c>
      <c r="U1626" t="s">
        <v>1869</v>
      </c>
      <c r="W1626" t="s">
        <v>1870</v>
      </c>
    </row>
    <row r="1627" spans="1:24" x14ac:dyDescent="0.2">
      <c r="A1627">
        <v>3644</v>
      </c>
      <c r="B1627" t="s">
        <v>3391</v>
      </c>
      <c r="C1627" t="str">
        <f t="shared" si="125"/>
        <v>F</v>
      </c>
      <c r="D1627" t="str">
        <f t="shared" si="126"/>
        <v>3F0276</v>
      </c>
      <c r="E1627" t="str">
        <f t="shared" si="127"/>
        <v>F3</v>
      </c>
      <c r="F1627" t="s">
        <v>3392</v>
      </c>
      <c r="G1627" t="s">
        <v>1865</v>
      </c>
      <c r="H1627" t="str">
        <f t="shared" si="128"/>
        <v>Cyathea_contaminansACM4260</v>
      </c>
      <c r="I1627" t="s">
        <v>31</v>
      </c>
      <c r="J1627" s="5">
        <v>12.8</v>
      </c>
      <c r="K1627" t="s">
        <v>3393</v>
      </c>
      <c r="L1627">
        <v>4</v>
      </c>
      <c r="M1627" t="s">
        <v>33</v>
      </c>
      <c r="N1627" t="s">
        <v>2042</v>
      </c>
      <c r="O1627" t="str">
        <f t="shared" si="129"/>
        <v>YS3F0276ACM4260</v>
      </c>
      <c r="P1627" t="s">
        <v>59</v>
      </c>
      <c r="S1627" t="s">
        <v>1867</v>
      </c>
      <c r="T1627" t="s">
        <v>1868</v>
      </c>
      <c r="U1627" t="s">
        <v>1869</v>
      </c>
      <c r="W1627" t="s">
        <v>1870</v>
      </c>
    </row>
    <row r="1628" spans="1:24" x14ac:dyDescent="0.2">
      <c r="A1628">
        <v>3162</v>
      </c>
      <c r="B1628" t="s">
        <v>2931</v>
      </c>
      <c r="C1628" t="str">
        <f t="shared" si="125"/>
        <v>F</v>
      </c>
      <c r="D1628" t="str">
        <f t="shared" si="126"/>
        <v>2F0203</v>
      </c>
      <c r="E1628" t="str">
        <f t="shared" si="127"/>
        <v>F2</v>
      </c>
      <c r="F1628" t="s">
        <v>2932</v>
      </c>
      <c r="G1628" t="s">
        <v>507</v>
      </c>
      <c r="H1628" t="str">
        <f t="shared" si="128"/>
        <v>Syzygium_furfuraceumACM4261</v>
      </c>
      <c r="I1628" t="s">
        <v>151</v>
      </c>
      <c r="J1628" s="5">
        <v>6.5</v>
      </c>
      <c r="K1628" t="s">
        <v>3394</v>
      </c>
      <c r="L1628">
        <v>1</v>
      </c>
      <c r="M1628" t="s">
        <v>33</v>
      </c>
      <c r="N1628" t="s">
        <v>3395</v>
      </c>
      <c r="O1628" t="str">
        <f t="shared" si="129"/>
        <v>YS2F0203ACM4261</v>
      </c>
      <c r="P1628" t="s">
        <v>59</v>
      </c>
      <c r="S1628" t="s">
        <v>510</v>
      </c>
      <c r="T1628" t="s">
        <v>511</v>
      </c>
      <c r="U1628" t="s">
        <v>512</v>
      </c>
      <c r="W1628" t="s">
        <v>513</v>
      </c>
    </row>
    <row r="1629" spans="1:24" x14ac:dyDescent="0.2">
      <c r="A1629">
        <v>3107</v>
      </c>
      <c r="B1629" t="s">
        <v>2920</v>
      </c>
      <c r="C1629" t="str">
        <f t="shared" si="125"/>
        <v>F</v>
      </c>
      <c r="D1629" t="str">
        <f t="shared" si="126"/>
        <v>2F0202</v>
      </c>
      <c r="E1629" t="str">
        <f t="shared" si="127"/>
        <v>F2</v>
      </c>
      <c r="F1629" t="s">
        <v>2921</v>
      </c>
      <c r="G1629" t="s">
        <v>2280</v>
      </c>
      <c r="H1629" t="str">
        <f t="shared" si="128"/>
        <v>Lithocarpus_celebicusACM4261</v>
      </c>
      <c r="I1629" t="s">
        <v>124</v>
      </c>
      <c r="J1629" s="5">
        <v>15.2</v>
      </c>
      <c r="K1629" t="s">
        <v>2950</v>
      </c>
      <c r="L1629">
        <v>2</v>
      </c>
      <c r="M1629" t="s">
        <v>33</v>
      </c>
      <c r="N1629" t="s">
        <v>3395</v>
      </c>
      <c r="O1629" t="str">
        <f t="shared" si="129"/>
        <v>YS2F0202ACM4261</v>
      </c>
      <c r="P1629" t="s">
        <v>59</v>
      </c>
      <c r="S1629" t="s">
        <v>2283</v>
      </c>
      <c r="T1629" t="s">
        <v>2284</v>
      </c>
      <c r="U1629" t="s">
        <v>2285</v>
      </c>
      <c r="W1629" t="s">
        <v>2286</v>
      </c>
    </row>
    <row r="1630" spans="1:24" x14ac:dyDescent="0.2">
      <c r="A1630">
        <v>3049</v>
      </c>
      <c r="B1630" t="s">
        <v>3396</v>
      </c>
      <c r="C1630" t="str">
        <f t="shared" si="125"/>
        <v>F</v>
      </c>
      <c r="D1630" t="str">
        <f t="shared" si="126"/>
        <v>2F0184</v>
      </c>
      <c r="E1630" t="str">
        <f t="shared" si="127"/>
        <v>F2</v>
      </c>
      <c r="F1630" t="s">
        <v>3397</v>
      </c>
      <c r="G1630" t="s">
        <v>582</v>
      </c>
      <c r="H1630" t="str">
        <f t="shared" si="128"/>
        <v>Astronidium_acutifoliumACM4261</v>
      </c>
      <c r="I1630" t="s">
        <v>46</v>
      </c>
      <c r="J1630" s="5">
        <v>16.8</v>
      </c>
      <c r="K1630" t="s">
        <v>3398</v>
      </c>
      <c r="L1630">
        <v>1</v>
      </c>
      <c r="M1630" t="s">
        <v>57</v>
      </c>
      <c r="N1630" t="s">
        <v>3395</v>
      </c>
      <c r="O1630" t="str">
        <f t="shared" si="129"/>
        <v>YS2F0184ACM4261</v>
      </c>
      <c r="P1630" t="s">
        <v>59</v>
      </c>
      <c r="S1630" t="s">
        <v>439</v>
      </c>
      <c r="T1630" t="s">
        <v>440</v>
      </c>
      <c r="U1630" t="s">
        <v>585</v>
      </c>
      <c r="W1630" t="s">
        <v>586</v>
      </c>
    </row>
    <row r="1631" spans="1:24" x14ac:dyDescent="0.2">
      <c r="A1631">
        <v>3163</v>
      </c>
      <c r="B1631" t="s">
        <v>3399</v>
      </c>
      <c r="C1631" t="str">
        <f t="shared" si="125"/>
        <v>F</v>
      </c>
      <c r="D1631" t="str">
        <f t="shared" si="126"/>
        <v>2F0204</v>
      </c>
      <c r="E1631" t="str">
        <f t="shared" si="127"/>
        <v>F2</v>
      </c>
      <c r="F1631" t="s">
        <v>3400</v>
      </c>
      <c r="G1631" t="s">
        <v>507</v>
      </c>
      <c r="H1631" t="str">
        <f t="shared" si="128"/>
        <v>Syzygium_furfuraceumACM4261</v>
      </c>
      <c r="I1631" t="s">
        <v>46</v>
      </c>
      <c r="J1631" s="5">
        <v>18</v>
      </c>
      <c r="K1631" t="s">
        <v>3401</v>
      </c>
      <c r="L1631">
        <v>1</v>
      </c>
      <c r="M1631" t="s">
        <v>33</v>
      </c>
      <c r="N1631" t="s">
        <v>3395</v>
      </c>
      <c r="O1631" t="str">
        <f t="shared" si="129"/>
        <v>YS2F0204ACM4261</v>
      </c>
      <c r="P1631" t="s">
        <v>59</v>
      </c>
      <c r="S1631" t="s">
        <v>510</v>
      </c>
      <c r="T1631" t="s">
        <v>511</v>
      </c>
      <c r="U1631" t="s">
        <v>512</v>
      </c>
      <c r="W1631" t="s">
        <v>513</v>
      </c>
    </row>
    <row r="1632" spans="1:24" x14ac:dyDescent="0.2">
      <c r="A1632">
        <v>4428</v>
      </c>
      <c r="B1632" t="s">
        <v>3402</v>
      </c>
      <c r="C1632" t="str">
        <f t="shared" si="125"/>
        <v>F</v>
      </c>
      <c r="D1632" t="str">
        <f t="shared" si="126"/>
        <v>4F0509</v>
      </c>
      <c r="E1632" t="str">
        <f t="shared" si="127"/>
        <v>F4</v>
      </c>
      <c r="F1632" t="s">
        <v>3403</v>
      </c>
      <c r="G1632" t="s">
        <v>965</v>
      </c>
      <c r="H1632" t="str">
        <f t="shared" si="128"/>
        <v>Homalanthus_nervosusACM4272</v>
      </c>
      <c r="I1632" t="s">
        <v>31</v>
      </c>
      <c r="J1632" s="5">
        <v>6.1</v>
      </c>
      <c r="K1632" t="s">
        <v>3404</v>
      </c>
      <c r="L1632">
        <v>1</v>
      </c>
      <c r="M1632" t="s">
        <v>33</v>
      </c>
      <c r="N1632" t="s">
        <v>704</v>
      </c>
      <c r="O1632" t="str">
        <f t="shared" si="129"/>
        <v>YS4F0509ACM4272</v>
      </c>
      <c r="P1632" t="s">
        <v>189</v>
      </c>
      <c r="S1632" t="s">
        <v>552</v>
      </c>
      <c r="T1632" t="s">
        <v>967</v>
      </c>
      <c r="U1632" t="s">
        <v>968</v>
      </c>
      <c r="W1632" t="s">
        <v>969</v>
      </c>
      <c r="X1632" t="s">
        <v>251</v>
      </c>
    </row>
    <row r="1633" spans="1:27" x14ac:dyDescent="0.2">
      <c r="A1633">
        <v>3179</v>
      </c>
      <c r="B1633" t="s">
        <v>2810</v>
      </c>
      <c r="C1633" t="str">
        <f t="shared" si="125"/>
        <v>F</v>
      </c>
      <c r="D1633" t="str">
        <f t="shared" si="126"/>
        <v>2F0214</v>
      </c>
      <c r="E1633" t="str">
        <f t="shared" si="127"/>
        <v>F2</v>
      </c>
      <c r="F1633" t="s">
        <v>2811</v>
      </c>
      <c r="G1633" t="s">
        <v>1985</v>
      </c>
      <c r="H1633" t="str">
        <f t="shared" si="128"/>
        <v>Saurauia_pooleiACM4272</v>
      </c>
      <c r="I1633" t="s">
        <v>99</v>
      </c>
      <c r="J1633" s="5">
        <v>7</v>
      </c>
      <c r="K1633" t="s">
        <v>3405</v>
      </c>
      <c r="L1633">
        <v>1</v>
      </c>
      <c r="M1633" t="s">
        <v>33</v>
      </c>
      <c r="N1633" t="s">
        <v>704</v>
      </c>
      <c r="O1633" t="str">
        <f t="shared" si="129"/>
        <v>YS2F0214ACM4272</v>
      </c>
      <c r="P1633" t="s">
        <v>189</v>
      </c>
      <c r="S1633" t="s">
        <v>294</v>
      </c>
      <c r="T1633" t="s">
        <v>295</v>
      </c>
      <c r="U1633" t="s">
        <v>1987</v>
      </c>
      <c r="W1633" t="s">
        <v>1988</v>
      </c>
      <c r="X1633" t="s">
        <v>251</v>
      </c>
    </row>
    <row r="1634" spans="1:27" x14ac:dyDescent="0.2">
      <c r="A1634">
        <v>3080</v>
      </c>
      <c r="B1634" t="s">
        <v>2934</v>
      </c>
      <c r="C1634" t="str">
        <f t="shared" si="125"/>
        <v>F</v>
      </c>
      <c r="D1634" t="str">
        <f t="shared" si="126"/>
        <v>2F0194</v>
      </c>
      <c r="E1634" t="str">
        <f t="shared" si="127"/>
        <v>F2</v>
      </c>
      <c r="F1634" t="s">
        <v>2935</v>
      </c>
      <c r="G1634" t="s">
        <v>2280</v>
      </c>
      <c r="H1634" t="str">
        <f t="shared" si="128"/>
        <v>Lithocarpus_celebicusACM4272</v>
      </c>
      <c r="I1634" t="s">
        <v>355</v>
      </c>
      <c r="J1634" s="5">
        <v>7.1</v>
      </c>
      <c r="K1634" t="s">
        <v>3406</v>
      </c>
      <c r="L1634">
        <v>1</v>
      </c>
      <c r="M1634" t="s">
        <v>33</v>
      </c>
      <c r="N1634" t="s">
        <v>704</v>
      </c>
      <c r="O1634" t="str">
        <f t="shared" si="129"/>
        <v>YS2F0194ACM4272</v>
      </c>
      <c r="P1634" t="s">
        <v>189</v>
      </c>
      <c r="S1634" t="s">
        <v>2283</v>
      </c>
      <c r="T1634" t="s">
        <v>2284</v>
      </c>
      <c r="U1634" t="s">
        <v>2285</v>
      </c>
      <c r="W1634" t="s">
        <v>2286</v>
      </c>
      <c r="X1634" t="s">
        <v>251</v>
      </c>
    </row>
    <row r="1635" spans="1:27" x14ac:dyDescent="0.2">
      <c r="A1635">
        <v>4390</v>
      </c>
      <c r="B1635" t="s">
        <v>3407</v>
      </c>
      <c r="C1635" t="str">
        <f t="shared" si="125"/>
        <v>F</v>
      </c>
      <c r="D1635" t="str">
        <f t="shared" si="126"/>
        <v>4F0485</v>
      </c>
      <c r="E1635" t="str">
        <f t="shared" si="127"/>
        <v>F4</v>
      </c>
      <c r="F1635" t="s">
        <v>3408</v>
      </c>
      <c r="G1635" t="s">
        <v>965</v>
      </c>
      <c r="H1635" t="str">
        <f t="shared" si="128"/>
        <v>Homalanthus_nervosusACM4272</v>
      </c>
      <c r="I1635" t="s">
        <v>99</v>
      </c>
      <c r="J1635" s="5">
        <v>10.1</v>
      </c>
      <c r="K1635" t="s">
        <v>3409</v>
      </c>
      <c r="L1635">
        <v>1</v>
      </c>
      <c r="M1635" t="s">
        <v>33</v>
      </c>
      <c r="N1635" t="s">
        <v>704</v>
      </c>
      <c r="O1635" t="str">
        <f t="shared" si="129"/>
        <v>YS4F0485ACM4272</v>
      </c>
      <c r="P1635" t="s">
        <v>189</v>
      </c>
      <c r="S1635" t="s">
        <v>552</v>
      </c>
      <c r="T1635" t="s">
        <v>967</v>
      </c>
      <c r="U1635" t="s">
        <v>968</v>
      </c>
      <c r="W1635" t="s">
        <v>969</v>
      </c>
      <c r="X1635" t="s">
        <v>251</v>
      </c>
    </row>
    <row r="1636" spans="1:27" x14ac:dyDescent="0.2">
      <c r="A1636">
        <v>3735</v>
      </c>
      <c r="B1636" t="s">
        <v>2945</v>
      </c>
      <c r="C1636" t="str">
        <f t="shared" si="125"/>
        <v>F</v>
      </c>
      <c r="D1636" t="str">
        <f t="shared" si="126"/>
        <v>3F0375</v>
      </c>
      <c r="E1636" t="str">
        <f t="shared" si="127"/>
        <v>F3</v>
      </c>
      <c r="F1636" t="s">
        <v>2946</v>
      </c>
      <c r="G1636" t="s">
        <v>2280</v>
      </c>
      <c r="H1636" t="str">
        <f t="shared" si="128"/>
        <v>Lithocarpus_celebicusACM4272</v>
      </c>
      <c r="I1636" t="s">
        <v>359</v>
      </c>
      <c r="J1636" s="5">
        <v>12.7</v>
      </c>
      <c r="K1636" t="s">
        <v>3410</v>
      </c>
      <c r="L1636">
        <v>1</v>
      </c>
      <c r="M1636" t="s">
        <v>33</v>
      </c>
      <c r="N1636" t="s">
        <v>704</v>
      </c>
      <c r="O1636" t="str">
        <f t="shared" si="129"/>
        <v>YS3F0375ACM4272</v>
      </c>
      <c r="P1636" t="s">
        <v>189</v>
      </c>
      <c r="S1636" t="s">
        <v>2283</v>
      </c>
      <c r="T1636" t="s">
        <v>2284</v>
      </c>
      <c r="U1636" t="s">
        <v>2285</v>
      </c>
      <c r="W1636" t="s">
        <v>2286</v>
      </c>
      <c r="X1636" t="s">
        <v>251</v>
      </c>
    </row>
    <row r="1637" spans="1:27" x14ac:dyDescent="0.2">
      <c r="A1637">
        <v>3029</v>
      </c>
      <c r="B1637" t="s">
        <v>2878</v>
      </c>
      <c r="C1637" t="str">
        <f t="shared" si="125"/>
        <v>F</v>
      </c>
      <c r="D1637" t="str">
        <f t="shared" si="126"/>
        <v>2F0166</v>
      </c>
      <c r="E1637" t="str">
        <f t="shared" si="127"/>
        <v>F2</v>
      </c>
      <c r="F1637" t="s">
        <v>2879</v>
      </c>
      <c r="G1637" t="s">
        <v>2280</v>
      </c>
      <c r="H1637" t="str">
        <f t="shared" si="128"/>
        <v>Lithocarpus_celebicusACM4272</v>
      </c>
      <c r="I1637" t="s">
        <v>357</v>
      </c>
      <c r="J1637" s="5">
        <v>15.8</v>
      </c>
      <c r="K1637" t="s">
        <v>3168</v>
      </c>
      <c r="L1637">
        <v>1</v>
      </c>
      <c r="M1637" t="s">
        <v>33</v>
      </c>
      <c r="N1637" t="s">
        <v>704</v>
      </c>
      <c r="O1637" t="str">
        <f t="shared" si="129"/>
        <v>YS2F0166ACM4272</v>
      </c>
      <c r="P1637" t="s">
        <v>189</v>
      </c>
      <c r="S1637" t="s">
        <v>2283</v>
      </c>
      <c r="T1637" t="s">
        <v>2284</v>
      </c>
      <c r="U1637" t="s">
        <v>2285</v>
      </c>
      <c r="W1637" t="s">
        <v>2286</v>
      </c>
      <c r="X1637" t="s">
        <v>251</v>
      </c>
    </row>
    <row r="1638" spans="1:27" x14ac:dyDescent="0.2">
      <c r="A1638">
        <v>3197</v>
      </c>
      <c r="B1638" t="s">
        <v>3233</v>
      </c>
      <c r="C1638" t="str">
        <f t="shared" si="125"/>
        <v>F</v>
      </c>
      <c r="D1638" t="str">
        <f t="shared" si="126"/>
        <v>2F0239</v>
      </c>
      <c r="E1638" t="str">
        <f t="shared" si="127"/>
        <v>F2</v>
      </c>
      <c r="F1638" t="s">
        <v>3234</v>
      </c>
      <c r="G1638" t="s">
        <v>2848</v>
      </c>
      <c r="H1638" t="str">
        <f t="shared" si="128"/>
        <v>Trichospermum_pleiostigmaACM4272</v>
      </c>
      <c r="I1638" t="s">
        <v>124</v>
      </c>
      <c r="J1638" s="5">
        <v>18.2</v>
      </c>
      <c r="K1638" t="s">
        <v>3411</v>
      </c>
      <c r="L1638">
        <v>1</v>
      </c>
      <c r="M1638" t="s">
        <v>33</v>
      </c>
      <c r="N1638" t="s">
        <v>704</v>
      </c>
      <c r="O1638" t="str">
        <f t="shared" si="129"/>
        <v>YS2F0239ACM4272</v>
      </c>
      <c r="P1638" t="s">
        <v>189</v>
      </c>
      <c r="S1638" t="s">
        <v>2369</v>
      </c>
      <c r="T1638" t="s">
        <v>2851</v>
      </c>
      <c r="U1638" t="s">
        <v>2852</v>
      </c>
      <c r="W1638" t="s">
        <v>2853</v>
      </c>
      <c r="X1638" t="s">
        <v>251</v>
      </c>
    </row>
    <row r="1639" spans="1:27" x14ac:dyDescent="0.2">
      <c r="A1639">
        <v>3000</v>
      </c>
      <c r="B1639" t="s">
        <v>2792</v>
      </c>
      <c r="C1639" t="str">
        <f t="shared" si="125"/>
        <v>F</v>
      </c>
      <c r="D1639" t="str">
        <f t="shared" si="126"/>
        <v>2F0160</v>
      </c>
      <c r="E1639" t="str">
        <f t="shared" si="127"/>
        <v>F2</v>
      </c>
      <c r="F1639" t="s">
        <v>2793</v>
      </c>
      <c r="G1639" t="s">
        <v>1598</v>
      </c>
      <c r="H1639" t="str">
        <f t="shared" si="128"/>
        <v>Trema_orientalisACM4272</v>
      </c>
      <c r="I1639" t="s">
        <v>331</v>
      </c>
      <c r="J1639" s="5">
        <v>21</v>
      </c>
      <c r="K1639" t="s">
        <v>3412</v>
      </c>
      <c r="L1639">
        <v>1</v>
      </c>
      <c r="M1639" t="s">
        <v>57</v>
      </c>
      <c r="N1639" t="s">
        <v>704</v>
      </c>
      <c r="O1639" t="str">
        <f t="shared" si="129"/>
        <v>YS2F0160ACM4272</v>
      </c>
      <c r="P1639" t="s">
        <v>189</v>
      </c>
      <c r="S1639" t="s">
        <v>1600</v>
      </c>
      <c r="T1639" t="s">
        <v>1601</v>
      </c>
      <c r="U1639" t="s">
        <v>1602</v>
      </c>
      <c r="V1639" t="s">
        <v>2795</v>
      </c>
      <c r="W1639" t="s">
        <v>2796</v>
      </c>
      <c r="X1639" t="s">
        <v>251</v>
      </c>
    </row>
    <row r="1640" spans="1:27" x14ac:dyDescent="0.2">
      <c r="A1640">
        <v>3668</v>
      </c>
      <c r="B1640" t="s">
        <v>3246</v>
      </c>
      <c r="C1640" t="str">
        <f t="shared" si="125"/>
        <v>F</v>
      </c>
      <c r="D1640" t="str">
        <f t="shared" si="126"/>
        <v>3F0314</v>
      </c>
      <c r="E1640" t="str">
        <f t="shared" si="127"/>
        <v>F3</v>
      </c>
      <c r="F1640" t="s">
        <v>3247</v>
      </c>
      <c r="G1640" t="s">
        <v>2799</v>
      </c>
      <c r="H1640" t="str">
        <f t="shared" si="128"/>
        <v>Macaranga_pleiostemonaACM4351</v>
      </c>
      <c r="I1640" t="s">
        <v>3231</v>
      </c>
      <c r="J1640" s="5">
        <v>6.4</v>
      </c>
      <c r="K1640" t="s">
        <v>3413</v>
      </c>
      <c r="L1640">
        <v>1</v>
      </c>
      <c r="M1640" t="s">
        <v>57</v>
      </c>
      <c r="N1640" t="s">
        <v>735</v>
      </c>
      <c r="O1640" t="str">
        <f t="shared" si="129"/>
        <v>YS3F0314ACM4351</v>
      </c>
      <c r="P1640" t="s">
        <v>736</v>
      </c>
      <c r="S1640" t="s">
        <v>552</v>
      </c>
      <c r="T1640" t="s">
        <v>553</v>
      </c>
      <c r="U1640" t="s">
        <v>2803</v>
      </c>
      <c r="W1640" t="s">
        <v>2804</v>
      </c>
      <c r="Z1640" t="s">
        <v>741</v>
      </c>
      <c r="AA1640" t="s">
        <v>742</v>
      </c>
    </row>
    <row r="1641" spans="1:27" x14ac:dyDescent="0.2">
      <c r="A1641">
        <v>2975</v>
      </c>
      <c r="B1641" t="s">
        <v>3414</v>
      </c>
      <c r="C1641" t="str">
        <f t="shared" si="125"/>
        <v>F</v>
      </c>
      <c r="D1641" t="str">
        <f t="shared" si="126"/>
        <v>2F0157</v>
      </c>
      <c r="E1641" t="str">
        <f t="shared" si="127"/>
        <v>F2</v>
      </c>
      <c r="F1641" t="s">
        <v>3415</v>
      </c>
      <c r="G1641" t="s">
        <v>1478</v>
      </c>
      <c r="H1641" t="str">
        <f t="shared" si="128"/>
        <v>Piper_gibbilimbumACM4351</v>
      </c>
      <c r="I1641" t="s">
        <v>46</v>
      </c>
      <c r="J1641" s="5">
        <v>7</v>
      </c>
      <c r="K1641" t="s">
        <v>3416</v>
      </c>
      <c r="L1641">
        <v>1</v>
      </c>
      <c r="M1641" t="s">
        <v>57</v>
      </c>
      <c r="N1641" t="s">
        <v>735</v>
      </c>
      <c r="O1641" t="str">
        <f t="shared" si="129"/>
        <v>YS2F0157ACM4351</v>
      </c>
      <c r="P1641" t="s">
        <v>736</v>
      </c>
      <c r="S1641" t="s">
        <v>959</v>
      </c>
      <c r="T1641" t="s">
        <v>960</v>
      </c>
      <c r="U1641" t="s">
        <v>1481</v>
      </c>
      <c r="W1641" t="s">
        <v>1482</v>
      </c>
      <c r="Z1641" t="s">
        <v>741</v>
      </c>
      <c r="AA1641" t="s">
        <v>742</v>
      </c>
    </row>
    <row r="1642" spans="1:27" x14ac:dyDescent="0.2">
      <c r="A1642">
        <v>3714</v>
      </c>
      <c r="B1642" t="s">
        <v>3417</v>
      </c>
      <c r="C1642" t="str">
        <f t="shared" si="125"/>
        <v>F</v>
      </c>
      <c r="D1642" t="str">
        <f t="shared" si="126"/>
        <v>3F0357</v>
      </c>
      <c r="E1642" t="str">
        <f t="shared" si="127"/>
        <v>F3</v>
      </c>
      <c r="F1642" t="s">
        <v>3418</v>
      </c>
      <c r="G1642" t="s">
        <v>965</v>
      </c>
      <c r="H1642" t="str">
        <f t="shared" si="128"/>
        <v>Homalanthus_nervosusACM4351</v>
      </c>
      <c r="I1642" t="s">
        <v>31</v>
      </c>
      <c r="J1642" s="5">
        <v>7</v>
      </c>
      <c r="K1642" t="s">
        <v>3419</v>
      </c>
      <c r="L1642">
        <v>1</v>
      </c>
      <c r="M1642" t="s">
        <v>33</v>
      </c>
      <c r="N1642" t="s">
        <v>735</v>
      </c>
      <c r="O1642" t="str">
        <f t="shared" si="129"/>
        <v>YS3F0357ACM4351</v>
      </c>
      <c r="P1642" t="s">
        <v>736</v>
      </c>
      <c r="S1642" t="s">
        <v>552</v>
      </c>
      <c r="T1642" t="s">
        <v>967</v>
      </c>
      <c r="U1642" t="s">
        <v>968</v>
      </c>
      <c r="W1642" t="s">
        <v>969</v>
      </c>
      <c r="Z1642" t="s">
        <v>741</v>
      </c>
      <c r="AA1642" t="s">
        <v>742</v>
      </c>
    </row>
    <row r="1643" spans="1:27" x14ac:dyDescent="0.2">
      <c r="A1643">
        <v>3082</v>
      </c>
      <c r="B1643" t="s">
        <v>2934</v>
      </c>
      <c r="C1643" t="str">
        <f t="shared" si="125"/>
        <v>F</v>
      </c>
      <c r="D1643" t="str">
        <f t="shared" si="126"/>
        <v>2F0194</v>
      </c>
      <c r="E1643" t="str">
        <f t="shared" si="127"/>
        <v>F2</v>
      </c>
      <c r="F1643" t="s">
        <v>2935</v>
      </c>
      <c r="G1643" t="s">
        <v>2280</v>
      </c>
      <c r="H1643" t="str">
        <f t="shared" si="128"/>
        <v>Lithocarpus_celebicusACM4351</v>
      </c>
      <c r="I1643" t="s">
        <v>399</v>
      </c>
      <c r="J1643" s="5">
        <v>7.1</v>
      </c>
      <c r="K1643" t="s">
        <v>3420</v>
      </c>
      <c r="L1643">
        <v>1</v>
      </c>
      <c r="M1643" t="s">
        <v>33</v>
      </c>
      <c r="N1643" t="s">
        <v>735</v>
      </c>
      <c r="O1643" t="str">
        <f t="shared" si="129"/>
        <v>YS2F0194ACM4351</v>
      </c>
      <c r="P1643" t="s">
        <v>736</v>
      </c>
      <c r="S1643" t="s">
        <v>2283</v>
      </c>
      <c r="T1643" t="s">
        <v>2284</v>
      </c>
      <c r="U1643" t="s">
        <v>2285</v>
      </c>
      <c r="W1643" t="s">
        <v>2286</v>
      </c>
      <c r="Z1643" t="s">
        <v>741</v>
      </c>
      <c r="AA1643" t="s">
        <v>742</v>
      </c>
    </row>
    <row r="1644" spans="1:27" x14ac:dyDescent="0.2">
      <c r="A1644">
        <v>2250</v>
      </c>
      <c r="B1644" t="s">
        <v>2997</v>
      </c>
      <c r="C1644" t="str">
        <f t="shared" si="125"/>
        <v>F</v>
      </c>
      <c r="D1644" t="str">
        <f t="shared" si="126"/>
        <v>1F0048</v>
      </c>
      <c r="E1644" t="str">
        <f t="shared" si="127"/>
        <v>F1</v>
      </c>
      <c r="F1644" t="s">
        <v>2998</v>
      </c>
      <c r="G1644" t="s">
        <v>1680</v>
      </c>
      <c r="H1644" t="str">
        <f t="shared" si="128"/>
        <v>Ficus_adenospermaACM4351</v>
      </c>
      <c r="I1644" t="s">
        <v>46</v>
      </c>
      <c r="J1644" s="5">
        <v>9.1</v>
      </c>
      <c r="K1644" t="s">
        <v>2999</v>
      </c>
      <c r="L1644">
        <v>1</v>
      </c>
      <c r="M1644" t="s">
        <v>33</v>
      </c>
      <c r="N1644" t="s">
        <v>735</v>
      </c>
      <c r="O1644" t="str">
        <f t="shared" si="129"/>
        <v>YS1F0048ACM4351</v>
      </c>
      <c r="P1644" t="s">
        <v>736</v>
      </c>
      <c r="S1644" t="s">
        <v>93</v>
      </c>
      <c r="T1644" t="s">
        <v>94</v>
      </c>
      <c r="U1644" t="s">
        <v>1682</v>
      </c>
      <c r="W1644" t="s">
        <v>1683</v>
      </c>
      <c r="Z1644" t="s">
        <v>741</v>
      </c>
      <c r="AA1644" t="s">
        <v>742</v>
      </c>
    </row>
    <row r="1645" spans="1:27" x14ac:dyDescent="0.2">
      <c r="A1645">
        <v>3641</v>
      </c>
      <c r="B1645" t="s">
        <v>2893</v>
      </c>
      <c r="C1645" t="str">
        <f t="shared" si="125"/>
        <v>F</v>
      </c>
      <c r="D1645" t="str">
        <f t="shared" si="126"/>
        <v>3F0273</v>
      </c>
      <c r="E1645" t="str">
        <f t="shared" si="127"/>
        <v>F3</v>
      </c>
      <c r="F1645" t="s">
        <v>2894</v>
      </c>
      <c r="G1645" t="s">
        <v>2848</v>
      </c>
      <c r="H1645" t="str">
        <f t="shared" si="128"/>
        <v>Trichospermum_pleiostigmaACM4351</v>
      </c>
      <c r="I1645" t="s">
        <v>99</v>
      </c>
      <c r="J1645" s="5">
        <v>11.4</v>
      </c>
      <c r="K1645" t="s">
        <v>3421</v>
      </c>
      <c r="L1645">
        <v>1</v>
      </c>
      <c r="M1645" t="s">
        <v>33</v>
      </c>
      <c r="N1645" t="s">
        <v>735</v>
      </c>
      <c r="O1645" t="str">
        <f t="shared" si="129"/>
        <v>YS3F0273ACM4351</v>
      </c>
      <c r="P1645" t="s">
        <v>736</v>
      </c>
      <c r="S1645" t="s">
        <v>2369</v>
      </c>
      <c r="T1645" t="s">
        <v>2851</v>
      </c>
      <c r="U1645" t="s">
        <v>2852</v>
      </c>
      <c r="W1645" t="s">
        <v>2853</v>
      </c>
      <c r="Z1645" t="s">
        <v>741</v>
      </c>
      <c r="AA1645" t="s">
        <v>742</v>
      </c>
    </row>
    <row r="1646" spans="1:27" x14ac:dyDescent="0.2">
      <c r="A1646">
        <v>3094</v>
      </c>
      <c r="B1646" t="s">
        <v>3422</v>
      </c>
      <c r="C1646" t="str">
        <f t="shared" si="125"/>
        <v>F</v>
      </c>
      <c r="D1646" t="str">
        <f t="shared" si="126"/>
        <v>2F0201</v>
      </c>
      <c r="E1646" t="str">
        <f t="shared" si="127"/>
        <v>F2</v>
      </c>
      <c r="F1646" t="s">
        <v>3423</v>
      </c>
      <c r="G1646" t="s">
        <v>965</v>
      </c>
      <c r="H1646" t="str">
        <f t="shared" si="128"/>
        <v>Homalanthus_nervosusACM4351</v>
      </c>
      <c r="I1646" t="s">
        <v>31</v>
      </c>
      <c r="J1646" s="5">
        <v>11.5</v>
      </c>
      <c r="K1646" t="s">
        <v>3424</v>
      </c>
      <c r="L1646">
        <v>1</v>
      </c>
      <c r="M1646" t="s">
        <v>33</v>
      </c>
      <c r="N1646" t="s">
        <v>735</v>
      </c>
      <c r="O1646" t="str">
        <f t="shared" si="129"/>
        <v>YS2F0201ACM4351</v>
      </c>
      <c r="P1646" t="s">
        <v>736</v>
      </c>
      <c r="S1646" t="s">
        <v>552</v>
      </c>
      <c r="T1646" t="s">
        <v>967</v>
      </c>
      <c r="U1646" t="s">
        <v>968</v>
      </c>
      <c r="W1646" t="s">
        <v>969</v>
      </c>
      <c r="Z1646" t="s">
        <v>741</v>
      </c>
      <c r="AA1646" t="s">
        <v>742</v>
      </c>
    </row>
    <row r="1647" spans="1:27" x14ac:dyDescent="0.2">
      <c r="A1647">
        <v>3151</v>
      </c>
      <c r="B1647" t="s">
        <v>2920</v>
      </c>
      <c r="C1647" t="str">
        <f t="shared" si="125"/>
        <v>F</v>
      </c>
      <c r="D1647" t="str">
        <f t="shared" si="126"/>
        <v>2F0202</v>
      </c>
      <c r="E1647" t="str">
        <f t="shared" si="127"/>
        <v>F2</v>
      </c>
      <c r="F1647" t="s">
        <v>2921</v>
      </c>
      <c r="G1647" t="s">
        <v>2280</v>
      </c>
      <c r="H1647" t="str">
        <f t="shared" si="128"/>
        <v>Lithocarpus_celebicusACM4351</v>
      </c>
      <c r="I1647" t="s">
        <v>424</v>
      </c>
      <c r="J1647" s="5">
        <v>15.2</v>
      </c>
      <c r="K1647" t="s">
        <v>3425</v>
      </c>
      <c r="L1647">
        <v>1</v>
      </c>
      <c r="M1647" t="s">
        <v>33</v>
      </c>
      <c r="N1647" t="s">
        <v>735</v>
      </c>
      <c r="O1647" t="str">
        <f t="shared" si="129"/>
        <v>YS2F0202ACM4351</v>
      </c>
      <c r="P1647" t="s">
        <v>736</v>
      </c>
      <c r="S1647" t="s">
        <v>2283</v>
      </c>
      <c r="T1647" t="s">
        <v>2284</v>
      </c>
      <c r="U1647" t="s">
        <v>2285</v>
      </c>
      <c r="W1647" t="s">
        <v>2286</v>
      </c>
      <c r="Z1647" t="s">
        <v>741</v>
      </c>
      <c r="AA1647" t="s">
        <v>742</v>
      </c>
    </row>
    <row r="1648" spans="1:27" x14ac:dyDescent="0.2">
      <c r="A1648">
        <v>3697</v>
      </c>
      <c r="B1648" t="s">
        <v>2751</v>
      </c>
      <c r="C1648" t="str">
        <f t="shared" si="125"/>
        <v>F</v>
      </c>
      <c r="D1648" t="str">
        <f t="shared" si="126"/>
        <v>3F0331</v>
      </c>
      <c r="E1648" t="str">
        <f t="shared" si="127"/>
        <v>F3</v>
      </c>
      <c r="F1648" t="s">
        <v>2752</v>
      </c>
      <c r="G1648" t="s">
        <v>973</v>
      </c>
      <c r="H1648" t="str">
        <f t="shared" si="128"/>
        <v>Meliosma_pinnataACM4351</v>
      </c>
      <c r="I1648" t="s">
        <v>99</v>
      </c>
      <c r="J1648" s="5">
        <v>24</v>
      </c>
      <c r="K1648" t="s">
        <v>3426</v>
      </c>
      <c r="L1648">
        <v>1</v>
      </c>
      <c r="M1648" t="s">
        <v>57</v>
      </c>
      <c r="N1648" t="s">
        <v>735</v>
      </c>
      <c r="O1648" t="str">
        <f t="shared" si="129"/>
        <v>YS3F0331ACM4351</v>
      </c>
      <c r="P1648" t="s">
        <v>736</v>
      </c>
      <c r="S1648" t="s">
        <v>975</v>
      </c>
      <c r="T1648" t="s">
        <v>976</v>
      </c>
      <c r="U1648" t="s">
        <v>977</v>
      </c>
      <c r="W1648" t="s">
        <v>978</v>
      </c>
      <c r="Z1648" t="s">
        <v>741</v>
      </c>
      <c r="AA1648" t="s">
        <v>742</v>
      </c>
    </row>
    <row r="1649" spans="1:27" x14ac:dyDescent="0.2">
      <c r="A1649">
        <v>3715</v>
      </c>
      <c r="B1649" t="s">
        <v>3427</v>
      </c>
      <c r="C1649" t="str">
        <f t="shared" si="125"/>
        <v>F</v>
      </c>
      <c r="D1649" t="str">
        <f t="shared" si="126"/>
        <v>3F0367</v>
      </c>
      <c r="E1649" t="str">
        <f t="shared" si="127"/>
        <v>F3</v>
      </c>
      <c r="F1649" t="s">
        <v>3428</v>
      </c>
      <c r="G1649" t="s">
        <v>528</v>
      </c>
      <c r="H1649" t="str">
        <f t="shared" si="128"/>
        <v>Schuurmansia_henningsiiACM4429</v>
      </c>
      <c r="I1649" t="s">
        <v>31</v>
      </c>
      <c r="J1649" s="5">
        <v>6.5</v>
      </c>
      <c r="K1649" t="s">
        <v>3429</v>
      </c>
      <c r="L1649">
        <v>1</v>
      </c>
      <c r="M1649" t="s">
        <v>57</v>
      </c>
      <c r="N1649" t="s">
        <v>751</v>
      </c>
      <c r="O1649" t="str">
        <f t="shared" si="129"/>
        <v>YS3F0367ACM4429</v>
      </c>
      <c r="P1649" t="s">
        <v>59</v>
      </c>
      <c r="S1649" t="s">
        <v>531</v>
      </c>
      <c r="T1649" t="s">
        <v>532</v>
      </c>
      <c r="U1649" t="s">
        <v>533</v>
      </c>
      <c r="W1649" t="s">
        <v>534</v>
      </c>
    </row>
    <row r="1650" spans="1:27" x14ac:dyDescent="0.2">
      <c r="A1650">
        <v>3198</v>
      </c>
      <c r="B1650" t="s">
        <v>3233</v>
      </c>
      <c r="C1650" t="str">
        <f t="shared" si="125"/>
        <v>F</v>
      </c>
      <c r="D1650" t="str">
        <f t="shared" si="126"/>
        <v>2F0239</v>
      </c>
      <c r="E1650" t="str">
        <f t="shared" si="127"/>
        <v>F2</v>
      </c>
      <c r="F1650" t="s">
        <v>3234</v>
      </c>
      <c r="G1650" t="s">
        <v>2848</v>
      </c>
      <c r="H1650" t="str">
        <f t="shared" si="128"/>
        <v>Trichospermum_pleiostigmaACM4494</v>
      </c>
      <c r="I1650" t="s">
        <v>285</v>
      </c>
      <c r="J1650" s="5">
        <v>18.2</v>
      </c>
      <c r="K1650" t="s">
        <v>3430</v>
      </c>
      <c r="L1650">
        <v>1</v>
      </c>
      <c r="M1650" t="s">
        <v>57</v>
      </c>
      <c r="N1650" t="s">
        <v>757</v>
      </c>
      <c r="O1650" t="str">
        <f t="shared" si="129"/>
        <v>YS2F0239ACM4494</v>
      </c>
      <c r="P1650" t="s">
        <v>736</v>
      </c>
      <c r="S1650" t="s">
        <v>2369</v>
      </c>
      <c r="T1650" t="s">
        <v>2851</v>
      </c>
      <c r="U1650" t="s">
        <v>2852</v>
      </c>
      <c r="W1650" t="s">
        <v>2853</v>
      </c>
    </row>
    <row r="1651" spans="1:27" x14ac:dyDescent="0.2">
      <c r="A1651">
        <v>2968</v>
      </c>
      <c r="B1651" t="s">
        <v>2771</v>
      </c>
      <c r="C1651" t="str">
        <f t="shared" si="125"/>
        <v>F</v>
      </c>
      <c r="D1651" t="str">
        <f t="shared" si="126"/>
        <v>2F0152</v>
      </c>
      <c r="E1651" t="str">
        <f t="shared" si="127"/>
        <v>F2</v>
      </c>
      <c r="F1651" t="s">
        <v>2772</v>
      </c>
      <c r="G1651" t="s">
        <v>1598</v>
      </c>
      <c r="H1651" t="str">
        <f t="shared" si="128"/>
        <v>Trema_orientalisACM4494</v>
      </c>
      <c r="I1651" t="s">
        <v>357</v>
      </c>
      <c r="J1651" s="5">
        <v>21.4</v>
      </c>
      <c r="K1651" t="s">
        <v>3431</v>
      </c>
      <c r="L1651">
        <v>1</v>
      </c>
      <c r="M1651" t="s">
        <v>33</v>
      </c>
      <c r="N1651" t="s">
        <v>757</v>
      </c>
      <c r="O1651" t="str">
        <f t="shared" si="129"/>
        <v>YS2F0152ACM4494</v>
      </c>
      <c r="P1651" t="s">
        <v>736</v>
      </c>
      <c r="S1651" t="s">
        <v>1600</v>
      </c>
      <c r="T1651" t="s">
        <v>1601</v>
      </c>
      <c r="U1651" t="s">
        <v>1602</v>
      </c>
      <c r="W1651" t="s">
        <v>2774</v>
      </c>
    </row>
    <row r="1652" spans="1:27" x14ac:dyDescent="0.2">
      <c r="A1652">
        <v>3060</v>
      </c>
      <c r="B1652" t="s">
        <v>2934</v>
      </c>
      <c r="C1652" t="str">
        <f t="shared" si="125"/>
        <v>F</v>
      </c>
      <c r="D1652" t="str">
        <f t="shared" si="126"/>
        <v>2F0194</v>
      </c>
      <c r="E1652" t="str">
        <f t="shared" si="127"/>
        <v>F2</v>
      </c>
      <c r="F1652" t="s">
        <v>2935</v>
      </c>
      <c r="G1652" t="s">
        <v>2280</v>
      </c>
      <c r="H1652" t="str">
        <f t="shared" si="128"/>
        <v>Lithocarpus_celebicusACM4525</v>
      </c>
      <c r="I1652" t="s">
        <v>46</v>
      </c>
      <c r="J1652" s="5">
        <v>7.1</v>
      </c>
      <c r="K1652" t="s">
        <v>2936</v>
      </c>
      <c r="L1652">
        <v>5</v>
      </c>
      <c r="M1652" t="s">
        <v>33</v>
      </c>
      <c r="N1652" t="s">
        <v>3432</v>
      </c>
      <c r="O1652" t="str">
        <f t="shared" si="129"/>
        <v>YS2F0194ACM4525</v>
      </c>
      <c r="P1652" t="s">
        <v>636</v>
      </c>
      <c r="S1652" t="s">
        <v>2283</v>
      </c>
      <c r="T1652" t="s">
        <v>2284</v>
      </c>
      <c r="U1652" t="s">
        <v>2285</v>
      </c>
      <c r="W1652" t="s">
        <v>2286</v>
      </c>
      <c r="X1652" t="s">
        <v>637</v>
      </c>
    </row>
    <row r="1653" spans="1:27" x14ac:dyDescent="0.2">
      <c r="A1653">
        <v>3073</v>
      </c>
      <c r="B1653" t="s">
        <v>2934</v>
      </c>
      <c r="C1653" t="str">
        <f t="shared" si="125"/>
        <v>F</v>
      </c>
      <c r="D1653" t="str">
        <f t="shared" si="126"/>
        <v>2F0194</v>
      </c>
      <c r="E1653" t="str">
        <f t="shared" si="127"/>
        <v>F2</v>
      </c>
      <c r="F1653" t="s">
        <v>2935</v>
      </c>
      <c r="G1653" t="s">
        <v>2280</v>
      </c>
      <c r="H1653" t="str">
        <f t="shared" si="128"/>
        <v>Lithocarpus_celebicusACM4525</v>
      </c>
      <c r="I1653" t="s">
        <v>82</v>
      </c>
      <c r="J1653" s="5">
        <v>7.1</v>
      </c>
      <c r="K1653" t="s">
        <v>3433</v>
      </c>
      <c r="L1653">
        <v>3</v>
      </c>
      <c r="M1653" t="s">
        <v>33</v>
      </c>
      <c r="N1653" t="s">
        <v>3432</v>
      </c>
      <c r="O1653" t="str">
        <f t="shared" si="129"/>
        <v>YS2F0194ACM4525</v>
      </c>
      <c r="P1653" t="s">
        <v>636</v>
      </c>
      <c r="S1653" t="s">
        <v>2283</v>
      </c>
      <c r="T1653" t="s">
        <v>2284</v>
      </c>
      <c r="U1653" t="s">
        <v>2285</v>
      </c>
      <c r="W1653" t="s">
        <v>2286</v>
      </c>
      <c r="X1653" t="s">
        <v>637</v>
      </c>
    </row>
    <row r="1654" spans="1:27" x14ac:dyDescent="0.2">
      <c r="A1654">
        <v>3090</v>
      </c>
      <c r="B1654" t="s">
        <v>2934</v>
      </c>
      <c r="C1654" t="str">
        <f t="shared" si="125"/>
        <v>F</v>
      </c>
      <c r="D1654" t="str">
        <f t="shared" si="126"/>
        <v>2F0194</v>
      </c>
      <c r="E1654" t="str">
        <f t="shared" si="127"/>
        <v>F2</v>
      </c>
      <c r="F1654" t="s">
        <v>2935</v>
      </c>
      <c r="G1654" t="s">
        <v>2280</v>
      </c>
      <c r="H1654" t="str">
        <f t="shared" si="128"/>
        <v>Lithocarpus_celebicusACM4525</v>
      </c>
      <c r="I1654" t="s">
        <v>411</v>
      </c>
      <c r="J1654" s="5">
        <v>7.1</v>
      </c>
      <c r="K1654" t="s">
        <v>2941</v>
      </c>
      <c r="L1654">
        <v>1</v>
      </c>
      <c r="M1654" t="s">
        <v>33</v>
      </c>
      <c r="N1654" t="s">
        <v>3432</v>
      </c>
      <c r="O1654" t="str">
        <f t="shared" si="129"/>
        <v>YS2F0194ACM4525</v>
      </c>
      <c r="P1654" t="s">
        <v>636</v>
      </c>
      <c r="S1654" t="s">
        <v>2283</v>
      </c>
      <c r="T1654" t="s">
        <v>2284</v>
      </c>
      <c r="U1654" t="s">
        <v>2285</v>
      </c>
      <c r="W1654" t="s">
        <v>2286</v>
      </c>
      <c r="X1654" t="s">
        <v>637</v>
      </c>
    </row>
    <row r="1655" spans="1:27" x14ac:dyDescent="0.2">
      <c r="A1655">
        <v>3102</v>
      </c>
      <c r="B1655" t="s">
        <v>2920</v>
      </c>
      <c r="C1655" t="str">
        <f t="shared" si="125"/>
        <v>F</v>
      </c>
      <c r="D1655" t="str">
        <f t="shared" si="126"/>
        <v>2F0202</v>
      </c>
      <c r="E1655" t="str">
        <f t="shared" si="127"/>
        <v>F2</v>
      </c>
      <c r="F1655" t="s">
        <v>2921</v>
      </c>
      <c r="G1655" t="s">
        <v>2280</v>
      </c>
      <c r="H1655" t="str">
        <f t="shared" si="128"/>
        <v>Lithocarpus_celebicusACM4525</v>
      </c>
      <c r="I1655" t="s">
        <v>99</v>
      </c>
      <c r="J1655" s="5">
        <v>15.2</v>
      </c>
      <c r="K1655" t="s">
        <v>3434</v>
      </c>
      <c r="L1655">
        <v>1</v>
      </c>
      <c r="M1655" t="s">
        <v>33</v>
      </c>
      <c r="N1655" t="s">
        <v>3432</v>
      </c>
      <c r="O1655" t="str">
        <f t="shared" si="129"/>
        <v>YS2F0202ACM4525</v>
      </c>
      <c r="P1655" t="s">
        <v>636</v>
      </c>
      <c r="S1655" t="s">
        <v>2283</v>
      </c>
      <c r="T1655" t="s">
        <v>2284</v>
      </c>
      <c r="U1655" t="s">
        <v>2285</v>
      </c>
      <c r="W1655" t="s">
        <v>2286</v>
      </c>
      <c r="X1655" t="s">
        <v>637</v>
      </c>
    </row>
    <row r="1656" spans="1:27" x14ac:dyDescent="0.2">
      <c r="A1656">
        <v>3118</v>
      </c>
      <c r="B1656" t="s">
        <v>2920</v>
      </c>
      <c r="C1656" t="str">
        <f t="shared" si="125"/>
        <v>F</v>
      </c>
      <c r="D1656" t="str">
        <f t="shared" si="126"/>
        <v>2F0202</v>
      </c>
      <c r="E1656" t="str">
        <f t="shared" si="127"/>
        <v>F2</v>
      </c>
      <c r="F1656" t="s">
        <v>2921</v>
      </c>
      <c r="G1656" t="s">
        <v>2280</v>
      </c>
      <c r="H1656" t="str">
        <f t="shared" si="128"/>
        <v>Lithocarpus_celebicusACM4525</v>
      </c>
      <c r="I1656" t="s">
        <v>259</v>
      </c>
      <c r="J1656" s="5">
        <v>15.2</v>
      </c>
      <c r="K1656" t="s">
        <v>3435</v>
      </c>
      <c r="L1656">
        <v>2</v>
      </c>
      <c r="M1656" t="s">
        <v>33</v>
      </c>
      <c r="N1656" t="s">
        <v>3432</v>
      </c>
      <c r="O1656" t="str">
        <f t="shared" si="129"/>
        <v>YS2F0202ACM4525</v>
      </c>
      <c r="P1656" t="s">
        <v>636</v>
      </c>
      <c r="S1656" t="s">
        <v>2283</v>
      </c>
      <c r="T1656" t="s">
        <v>2284</v>
      </c>
      <c r="U1656" t="s">
        <v>2285</v>
      </c>
      <c r="W1656" t="s">
        <v>2286</v>
      </c>
      <c r="X1656" t="s">
        <v>637</v>
      </c>
    </row>
    <row r="1657" spans="1:27" x14ac:dyDescent="0.2">
      <c r="A1657">
        <v>3142</v>
      </c>
      <c r="B1657" t="s">
        <v>2920</v>
      </c>
      <c r="C1657" t="str">
        <f t="shared" si="125"/>
        <v>F</v>
      </c>
      <c r="D1657" t="str">
        <f t="shared" si="126"/>
        <v>2F0202</v>
      </c>
      <c r="E1657" t="str">
        <f t="shared" si="127"/>
        <v>F2</v>
      </c>
      <c r="F1657" t="s">
        <v>2921</v>
      </c>
      <c r="G1657" t="s">
        <v>2280</v>
      </c>
      <c r="H1657" t="str">
        <f t="shared" si="128"/>
        <v>Lithocarpus_celebicusACM4525</v>
      </c>
      <c r="I1657" t="s">
        <v>500</v>
      </c>
      <c r="J1657" s="5">
        <v>15.2</v>
      </c>
      <c r="K1657" t="s">
        <v>3436</v>
      </c>
      <c r="L1657">
        <v>1</v>
      </c>
      <c r="M1657" t="s">
        <v>33</v>
      </c>
      <c r="N1657" t="s">
        <v>3432</v>
      </c>
      <c r="O1657" t="str">
        <f t="shared" si="129"/>
        <v>YS2F0202ACM4525</v>
      </c>
      <c r="P1657" t="s">
        <v>636</v>
      </c>
      <c r="S1657" t="s">
        <v>2283</v>
      </c>
      <c r="T1657" t="s">
        <v>2284</v>
      </c>
      <c r="U1657" t="s">
        <v>2285</v>
      </c>
      <c r="W1657" t="s">
        <v>2286</v>
      </c>
      <c r="X1657" t="s">
        <v>637</v>
      </c>
    </row>
    <row r="1658" spans="1:27" x14ac:dyDescent="0.2">
      <c r="A1658">
        <v>3030</v>
      </c>
      <c r="B1658" t="s">
        <v>2878</v>
      </c>
      <c r="C1658" t="str">
        <f t="shared" si="125"/>
        <v>F</v>
      </c>
      <c r="D1658" t="str">
        <f t="shared" si="126"/>
        <v>2F0166</v>
      </c>
      <c r="E1658" t="str">
        <f t="shared" si="127"/>
        <v>F2</v>
      </c>
      <c r="F1658" t="s">
        <v>2879</v>
      </c>
      <c r="G1658" t="s">
        <v>2280</v>
      </c>
      <c r="H1658" t="str">
        <f t="shared" si="128"/>
        <v>Lithocarpus_celebicusACM4525</v>
      </c>
      <c r="I1658" t="s">
        <v>399</v>
      </c>
      <c r="J1658" s="5">
        <v>15.8</v>
      </c>
      <c r="K1658" t="s">
        <v>3437</v>
      </c>
      <c r="L1658">
        <v>1</v>
      </c>
      <c r="M1658" t="s">
        <v>33</v>
      </c>
      <c r="N1658" t="s">
        <v>3432</v>
      </c>
      <c r="O1658" t="str">
        <f t="shared" si="129"/>
        <v>YS2F0166ACM4525</v>
      </c>
      <c r="P1658" t="s">
        <v>636</v>
      </c>
      <c r="S1658" t="s">
        <v>2283</v>
      </c>
      <c r="T1658" t="s">
        <v>2284</v>
      </c>
      <c r="U1658" t="s">
        <v>2285</v>
      </c>
      <c r="W1658" t="s">
        <v>2286</v>
      </c>
      <c r="X1658" t="s">
        <v>637</v>
      </c>
    </row>
    <row r="1659" spans="1:27" x14ac:dyDescent="0.2">
      <c r="A1659">
        <v>3031</v>
      </c>
      <c r="B1659" t="s">
        <v>2878</v>
      </c>
      <c r="C1659" t="str">
        <f t="shared" si="125"/>
        <v>F</v>
      </c>
      <c r="D1659" t="str">
        <f t="shared" si="126"/>
        <v>2F0166</v>
      </c>
      <c r="E1659" t="str">
        <f t="shared" si="127"/>
        <v>F2</v>
      </c>
      <c r="F1659" t="s">
        <v>2879</v>
      </c>
      <c r="G1659" t="s">
        <v>2280</v>
      </c>
      <c r="H1659" t="str">
        <f t="shared" si="128"/>
        <v>Lithocarpus_celebicusACM4525</v>
      </c>
      <c r="I1659" t="s">
        <v>407</v>
      </c>
      <c r="J1659" s="5">
        <v>15.8</v>
      </c>
      <c r="K1659" t="s">
        <v>3438</v>
      </c>
      <c r="L1659">
        <v>2</v>
      </c>
      <c r="M1659" t="s">
        <v>33</v>
      </c>
      <c r="N1659" t="s">
        <v>3432</v>
      </c>
      <c r="O1659" t="str">
        <f t="shared" si="129"/>
        <v>YS2F0166ACM4525</v>
      </c>
      <c r="P1659" t="s">
        <v>636</v>
      </c>
      <c r="S1659" t="s">
        <v>2283</v>
      </c>
      <c r="T1659" t="s">
        <v>2284</v>
      </c>
      <c r="U1659" t="s">
        <v>2285</v>
      </c>
      <c r="W1659" t="s">
        <v>2286</v>
      </c>
      <c r="X1659" t="s">
        <v>637</v>
      </c>
    </row>
    <row r="1660" spans="1:27" x14ac:dyDescent="0.2">
      <c r="A1660">
        <v>3159</v>
      </c>
      <c r="B1660" t="s">
        <v>2920</v>
      </c>
      <c r="C1660" t="str">
        <f t="shared" si="125"/>
        <v>F</v>
      </c>
      <c r="D1660" t="str">
        <f t="shared" si="126"/>
        <v>2F0202</v>
      </c>
      <c r="E1660" t="str">
        <f t="shared" si="127"/>
        <v>F2</v>
      </c>
      <c r="F1660" t="s">
        <v>2921</v>
      </c>
      <c r="G1660" t="s">
        <v>2280</v>
      </c>
      <c r="H1660" t="str">
        <f t="shared" si="128"/>
        <v>Lithocarpus_celebicusACM4533</v>
      </c>
      <c r="I1660" t="s">
        <v>640</v>
      </c>
      <c r="J1660" s="5">
        <v>15.2</v>
      </c>
      <c r="K1660" t="s">
        <v>3439</v>
      </c>
      <c r="L1660">
        <v>1</v>
      </c>
      <c r="M1660" t="s">
        <v>57</v>
      </c>
      <c r="N1660" t="s">
        <v>763</v>
      </c>
      <c r="O1660" t="str">
        <f t="shared" si="129"/>
        <v>YS2F0202ACM4533</v>
      </c>
      <c r="P1660" t="s">
        <v>189</v>
      </c>
      <c r="S1660" t="s">
        <v>2283</v>
      </c>
      <c r="T1660" t="s">
        <v>2284</v>
      </c>
      <c r="U1660" t="s">
        <v>2285</v>
      </c>
      <c r="W1660" t="s">
        <v>2286</v>
      </c>
      <c r="X1660" t="s">
        <v>251</v>
      </c>
      <c r="Y1660" t="s">
        <v>252</v>
      </c>
      <c r="Z1660" t="s">
        <v>253</v>
      </c>
      <c r="AA1660" t="s">
        <v>764</v>
      </c>
    </row>
    <row r="1661" spans="1:27" x14ac:dyDescent="0.2">
      <c r="A1661">
        <v>2243</v>
      </c>
      <c r="B1661" t="s">
        <v>2857</v>
      </c>
      <c r="C1661" t="str">
        <f t="shared" si="125"/>
        <v>F</v>
      </c>
      <c r="D1661" t="str">
        <f t="shared" si="126"/>
        <v>1F0039</v>
      </c>
      <c r="E1661" t="str">
        <f t="shared" si="127"/>
        <v>F1</v>
      </c>
      <c r="F1661" t="s">
        <v>2858</v>
      </c>
      <c r="G1661" t="s">
        <v>2848</v>
      </c>
      <c r="H1661" t="str">
        <f t="shared" si="128"/>
        <v>Trichospermum_pleiostigmaACM4533</v>
      </c>
      <c r="I1661" t="s">
        <v>228</v>
      </c>
      <c r="J1661" s="5">
        <v>26.2</v>
      </c>
      <c r="K1661" t="s">
        <v>3440</v>
      </c>
      <c r="L1661">
        <v>1</v>
      </c>
      <c r="M1661" t="s">
        <v>33</v>
      </c>
      <c r="N1661" t="s">
        <v>763</v>
      </c>
      <c r="O1661" t="str">
        <f t="shared" si="129"/>
        <v>YS1F0039ACM4533</v>
      </c>
      <c r="P1661" t="s">
        <v>189</v>
      </c>
      <c r="S1661" t="s">
        <v>2369</v>
      </c>
      <c r="T1661" t="s">
        <v>2851</v>
      </c>
      <c r="U1661" t="s">
        <v>2852</v>
      </c>
      <c r="W1661" t="s">
        <v>2853</v>
      </c>
      <c r="X1661" t="s">
        <v>251</v>
      </c>
      <c r="Y1661" t="s">
        <v>252</v>
      </c>
      <c r="Z1661" t="s">
        <v>253</v>
      </c>
      <c r="AA1661" t="s">
        <v>764</v>
      </c>
    </row>
    <row r="1662" spans="1:27" x14ac:dyDescent="0.2">
      <c r="A1662">
        <v>3663</v>
      </c>
      <c r="B1662" t="s">
        <v>3289</v>
      </c>
      <c r="C1662" t="str">
        <f t="shared" si="125"/>
        <v>F</v>
      </c>
      <c r="D1662" t="str">
        <f t="shared" si="126"/>
        <v>3F0305</v>
      </c>
      <c r="E1662" t="str">
        <f t="shared" si="127"/>
        <v>F3</v>
      </c>
      <c r="F1662" t="s">
        <v>3290</v>
      </c>
      <c r="G1662" t="s">
        <v>582</v>
      </c>
      <c r="H1662" t="str">
        <f t="shared" si="128"/>
        <v>Astronidium_acutifoliumACM4559</v>
      </c>
      <c r="I1662" t="s">
        <v>151</v>
      </c>
      <c r="J1662" s="5">
        <v>14.4</v>
      </c>
      <c r="K1662" t="s">
        <v>3441</v>
      </c>
      <c r="L1662">
        <v>1</v>
      </c>
      <c r="M1662" t="s">
        <v>57</v>
      </c>
      <c r="N1662" t="s">
        <v>2101</v>
      </c>
      <c r="O1662" t="str">
        <f t="shared" si="129"/>
        <v>YS3F0305ACM4559</v>
      </c>
      <c r="P1662" t="s">
        <v>59</v>
      </c>
      <c r="S1662" t="s">
        <v>439</v>
      </c>
      <c r="T1662" t="s">
        <v>440</v>
      </c>
      <c r="U1662" t="s">
        <v>585</v>
      </c>
      <c r="W1662" t="s">
        <v>586</v>
      </c>
    </row>
    <row r="1663" spans="1:27" x14ac:dyDescent="0.2">
      <c r="A1663">
        <v>3100</v>
      </c>
      <c r="B1663" t="s">
        <v>2920</v>
      </c>
      <c r="C1663" t="str">
        <f t="shared" si="125"/>
        <v>F</v>
      </c>
      <c r="D1663" t="str">
        <f t="shared" si="126"/>
        <v>2F0202</v>
      </c>
      <c r="E1663" t="str">
        <f t="shared" si="127"/>
        <v>F2</v>
      </c>
      <c r="F1663" t="s">
        <v>2921</v>
      </c>
      <c r="G1663" t="s">
        <v>2280</v>
      </c>
      <c r="H1663" t="str">
        <f t="shared" si="128"/>
        <v>Lithocarpus_celebicusACM4561</v>
      </c>
      <c r="I1663" t="s">
        <v>31</v>
      </c>
      <c r="J1663" s="5">
        <v>15.2</v>
      </c>
      <c r="K1663" t="s">
        <v>2949</v>
      </c>
      <c r="L1663">
        <v>3</v>
      </c>
      <c r="M1663" t="s">
        <v>33</v>
      </c>
      <c r="N1663" t="s">
        <v>3442</v>
      </c>
      <c r="O1663" t="str">
        <f t="shared" si="129"/>
        <v>YS2F0202ACM4561</v>
      </c>
      <c r="P1663" t="s">
        <v>636</v>
      </c>
      <c r="S1663" t="s">
        <v>2283</v>
      </c>
      <c r="T1663" t="s">
        <v>2284</v>
      </c>
      <c r="U1663" t="s">
        <v>2285</v>
      </c>
      <c r="W1663" t="s">
        <v>2286</v>
      </c>
      <c r="X1663" t="s">
        <v>2788</v>
      </c>
      <c r="Y1663" t="s">
        <v>2789</v>
      </c>
      <c r="Z1663" t="s">
        <v>3359</v>
      </c>
      <c r="AA1663" t="s">
        <v>3443</v>
      </c>
    </row>
    <row r="1664" spans="1:27" x14ac:dyDescent="0.2">
      <c r="A1664">
        <v>3103</v>
      </c>
      <c r="B1664" t="s">
        <v>2920</v>
      </c>
      <c r="C1664" t="str">
        <f t="shared" si="125"/>
        <v>F</v>
      </c>
      <c r="D1664" t="str">
        <f t="shared" si="126"/>
        <v>2F0202</v>
      </c>
      <c r="E1664" t="str">
        <f t="shared" si="127"/>
        <v>F2</v>
      </c>
      <c r="F1664" t="s">
        <v>2921</v>
      </c>
      <c r="G1664" t="s">
        <v>2280</v>
      </c>
      <c r="H1664" t="str">
        <f t="shared" si="128"/>
        <v>Lithocarpus_celebicusACM4561</v>
      </c>
      <c r="I1664" t="s">
        <v>99</v>
      </c>
      <c r="J1664" s="5">
        <v>15.2</v>
      </c>
      <c r="K1664" t="s">
        <v>3434</v>
      </c>
      <c r="L1664">
        <v>6</v>
      </c>
      <c r="M1664" t="s">
        <v>33</v>
      </c>
      <c r="N1664" t="s">
        <v>3442</v>
      </c>
      <c r="O1664" t="str">
        <f t="shared" si="129"/>
        <v>YS2F0202ACM4561</v>
      </c>
      <c r="P1664" t="s">
        <v>636</v>
      </c>
      <c r="S1664" t="s">
        <v>2283</v>
      </c>
      <c r="T1664" t="s">
        <v>2284</v>
      </c>
      <c r="U1664" t="s">
        <v>2285</v>
      </c>
      <c r="W1664" t="s">
        <v>2286</v>
      </c>
      <c r="X1664" t="s">
        <v>2788</v>
      </c>
      <c r="Y1664" t="s">
        <v>2789</v>
      </c>
      <c r="Z1664" t="s">
        <v>3359</v>
      </c>
      <c r="AA1664" t="s">
        <v>3443</v>
      </c>
    </row>
    <row r="1665" spans="1:27" x14ac:dyDescent="0.2">
      <c r="A1665">
        <v>3112</v>
      </c>
      <c r="B1665" t="s">
        <v>2920</v>
      </c>
      <c r="C1665" t="str">
        <f t="shared" si="125"/>
        <v>F</v>
      </c>
      <c r="D1665" t="str">
        <f t="shared" si="126"/>
        <v>2F0202</v>
      </c>
      <c r="E1665" t="str">
        <f t="shared" si="127"/>
        <v>F2</v>
      </c>
      <c r="F1665" t="s">
        <v>2921</v>
      </c>
      <c r="G1665" t="s">
        <v>2280</v>
      </c>
      <c r="H1665" t="str">
        <f t="shared" si="128"/>
        <v>Lithocarpus_celebicusACM4561</v>
      </c>
      <c r="I1665" t="s">
        <v>86</v>
      </c>
      <c r="J1665" s="5">
        <v>15.2</v>
      </c>
      <c r="K1665" t="s">
        <v>3444</v>
      </c>
      <c r="L1665">
        <v>29</v>
      </c>
      <c r="M1665" t="s">
        <v>33</v>
      </c>
      <c r="N1665" t="s">
        <v>3442</v>
      </c>
      <c r="O1665" t="str">
        <f t="shared" si="129"/>
        <v>YS2F0202ACM4561</v>
      </c>
      <c r="P1665" t="s">
        <v>636</v>
      </c>
      <c r="S1665" t="s">
        <v>2283</v>
      </c>
      <c r="T1665" t="s">
        <v>2284</v>
      </c>
      <c r="U1665" t="s">
        <v>2285</v>
      </c>
      <c r="W1665" t="s">
        <v>2286</v>
      </c>
      <c r="X1665" t="s">
        <v>2788</v>
      </c>
      <c r="Y1665" t="s">
        <v>2789</v>
      </c>
      <c r="Z1665" t="s">
        <v>3359</v>
      </c>
      <c r="AA1665" t="s">
        <v>3443</v>
      </c>
    </row>
    <row r="1666" spans="1:27" x14ac:dyDescent="0.2">
      <c r="A1666">
        <v>3144</v>
      </c>
      <c r="B1666" t="s">
        <v>2920</v>
      </c>
      <c r="C1666" t="str">
        <f t="shared" ref="C1666:C1729" si="130">CONCATENATE(LEFT(B1666,1))</f>
        <v>F</v>
      </c>
      <c r="D1666" t="str">
        <f t="shared" ref="D1666:D1729" si="131">CONCATENATE(RIGHT(F1666,6))</f>
        <v>2F0202</v>
      </c>
      <c r="E1666" t="str">
        <f t="shared" ref="E1666:E1729" si="132">CONCATENATE(C1666,LEFT(D1666,1))</f>
        <v>F2</v>
      </c>
      <c r="F1666" t="s">
        <v>2921</v>
      </c>
      <c r="G1666" t="s">
        <v>2280</v>
      </c>
      <c r="H1666" t="str">
        <f t="shared" ref="H1666:H1729" si="133">CONCATENATE(G1666,N1666)</f>
        <v>Lithocarpus_celebicusACM4561</v>
      </c>
      <c r="I1666" t="s">
        <v>205</v>
      </c>
      <c r="J1666" s="5">
        <v>15.2</v>
      </c>
      <c r="K1666" t="s">
        <v>3133</v>
      </c>
      <c r="L1666">
        <v>3</v>
      </c>
      <c r="M1666" t="s">
        <v>33</v>
      </c>
      <c r="N1666" t="s">
        <v>3442</v>
      </c>
      <c r="O1666" t="str">
        <f t="shared" ref="O1666:O1729" si="134">CONCATENATE(F1666,N1666)</f>
        <v>YS2F0202ACM4561</v>
      </c>
      <c r="P1666" t="s">
        <v>636</v>
      </c>
      <c r="S1666" t="s">
        <v>2283</v>
      </c>
      <c r="T1666" t="s">
        <v>2284</v>
      </c>
      <c r="U1666" t="s">
        <v>2285</v>
      </c>
      <c r="W1666" t="s">
        <v>2286</v>
      </c>
      <c r="X1666" t="s">
        <v>2788</v>
      </c>
      <c r="Y1666" t="s">
        <v>2789</v>
      </c>
      <c r="Z1666" t="s">
        <v>3359</v>
      </c>
      <c r="AA1666" t="s">
        <v>3443</v>
      </c>
    </row>
    <row r="1667" spans="1:27" x14ac:dyDescent="0.2">
      <c r="A1667">
        <v>3008</v>
      </c>
      <c r="B1667" t="s">
        <v>2878</v>
      </c>
      <c r="C1667" t="str">
        <f t="shared" si="130"/>
        <v>F</v>
      </c>
      <c r="D1667" t="str">
        <f t="shared" si="131"/>
        <v>2F0166</v>
      </c>
      <c r="E1667" t="str">
        <f t="shared" si="132"/>
        <v>F2</v>
      </c>
      <c r="F1667" t="s">
        <v>2879</v>
      </c>
      <c r="G1667" t="s">
        <v>2280</v>
      </c>
      <c r="H1667" t="str">
        <f t="shared" si="133"/>
        <v>Lithocarpus_celebicusACM4561</v>
      </c>
      <c r="I1667" t="s">
        <v>31</v>
      </c>
      <c r="J1667" s="5">
        <v>15.8</v>
      </c>
      <c r="K1667" t="s">
        <v>3134</v>
      </c>
      <c r="L1667">
        <v>16</v>
      </c>
      <c r="M1667" t="s">
        <v>33</v>
      </c>
      <c r="N1667" t="s">
        <v>3442</v>
      </c>
      <c r="O1667" t="str">
        <f t="shared" si="134"/>
        <v>YS2F0166ACM4561</v>
      </c>
      <c r="P1667" t="s">
        <v>636</v>
      </c>
      <c r="S1667" t="s">
        <v>2283</v>
      </c>
      <c r="T1667" t="s">
        <v>2284</v>
      </c>
      <c r="U1667" t="s">
        <v>2285</v>
      </c>
      <c r="W1667" t="s">
        <v>2286</v>
      </c>
      <c r="X1667" t="s">
        <v>2788</v>
      </c>
      <c r="Y1667" t="s">
        <v>2789</v>
      </c>
      <c r="Z1667" t="s">
        <v>3359</v>
      </c>
      <c r="AA1667" t="s">
        <v>3443</v>
      </c>
    </row>
    <row r="1668" spans="1:27" x14ac:dyDescent="0.2">
      <c r="A1668">
        <v>3016</v>
      </c>
      <c r="B1668" t="s">
        <v>2878</v>
      </c>
      <c r="C1668" t="str">
        <f t="shared" si="130"/>
        <v>F</v>
      </c>
      <c r="D1668" t="str">
        <f t="shared" si="131"/>
        <v>2F0166</v>
      </c>
      <c r="E1668" t="str">
        <f t="shared" si="132"/>
        <v>F2</v>
      </c>
      <c r="F1668" t="s">
        <v>2879</v>
      </c>
      <c r="G1668" t="s">
        <v>2280</v>
      </c>
      <c r="H1668" t="str">
        <f t="shared" si="133"/>
        <v>Lithocarpus_celebicusACM4561</v>
      </c>
      <c r="I1668" t="s">
        <v>86</v>
      </c>
      <c r="J1668" s="5">
        <v>15.8</v>
      </c>
      <c r="K1668" t="s">
        <v>3445</v>
      </c>
      <c r="L1668">
        <v>1</v>
      </c>
      <c r="M1668" t="s">
        <v>33</v>
      </c>
      <c r="N1668" t="s">
        <v>3442</v>
      </c>
      <c r="O1668" t="str">
        <f t="shared" si="134"/>
        <v>YS2F0166ACM4561</v>
      </c>
      <c r="P1668" t="s">
        <v>636</v>
      </c>
      <c r="S1668" t="s">
        <v>2283</v>
      </c>
      <c r="T1668" t="s">
        <v>2284</v>
      </c>
      <c r="U1668" t="s">
        <v>2285</v>
      </c>
      <c r="W1668" t="s">
        <v>2286</v>
      </c>
      <c r="X1668" t="s">
        <v>2788</v>
      </c>
      <c r="Y1668" t="s">
        <v>2789</v>
      </c>
      <c r="Z1668" t="s">
        <v>3359</v>
      </c>
      <c r="AA1668" t="s">
        <v>3443</v>
      </c>
    </row>
    <row r="1669" spans="1:27" x14ac:dyDescent="0.2">
      <c r="A1669">
        <v>3021</v>
      </c>
      <c r="B1669" t="s">
        <v>2878</v>
      </c>
      <c r="C1669" t="str">
        <f t="shared" si="130"/>
        <v>F</v>
      </c>
      <c r="D1669" t="str">
        <f t="shared" si="131"/>
        <v>2F0166</v>
      </c>
      <c r="E1669" t="str">
        <f t="shared" si="132"/>
        <v>F2</v>
      </c>
      <c r="F1669" t="s">
        <v>2879</v>
      </c>
      <c r="G1669" t="s">
        <v>2280</v>
      </c>
      <c r="H1669" t="str">
        <f t="shared" si="133"/>
        <v>Lithocarpus_celebicusACM4561</v>
      </c>
      <c r="I1669" t="s">
        <v>259</v>
      </c>
      <c r="J1669" s="5">
        <v>15.8</v>
      </c>
      <c r="K1669" t="s">
        <v>3080</v>
      </c>
      <c r="L1669">
        <v>4</v>
      </c>
      <c r="M1669" t="s">
        <v>33</v>
      </c>
      <c r="N1669" t="s">
        <v>3442</v>
      </c>
      <c r="O1669" t="str">
        <f t="shared" si="134"/>
        <v>YS2F0166ACM4561</v>
      </c>
      <c r="P1669" t="s">
        <v>636</v>
      </c>
      <c r="S1669" t="s">
        <v>2283</v>
      </c>
      <c r="T1669" t="s">
        <v>2284</v>
      </c>
      <c r="U1669" t="s">
        <v>2285</v>
      </c>
      <c r="W1669" t="s">
        <v>2286</v>
      </c>
      <c r="X1669" t="s">
        <v>2788</v>
      </c>
      <c r="Y1669" t="s">
        <v>2789</v>
      </c>
      <c r="Z1669" t="s">
        <v>3359</v>
      </c>
      <c r="AA1669" t="s">
        <v>3443</v>
      </c>
    </row>
    <row r="1670" spans="1:27" x14ac:dyDescent="0.2">
      <c r="A1670">
        <v>3023</v>
      </c>
      <c r="B1670" t="s">
        <v>2878</v>
      </c>
      <c r="C1670" t="str">
        <f t="shared" si="130"/>
        <v>F</v>
      </c>
      <c r="D1670" t="str">
        <f t="shared" si="131"/>
        <v>2F0166</v>
      </c>
      <c r="E1670" t="str">
        <f t="shared" si="132"/>
        <v>F2</v>
      </c>
      <c r="F1670" t="s">
        <v>2879</v>
      </c>
      <c r="G1670" t="s">
        <v>2280</v>
      </c>
      <c r="H1670" t="str">
        <f t="shared" si="133"/>
        <v>Lithocarpus_celebicusACM4561</v>
      </c>
      <c r="I1670" t="s">
        <v>355</v>
      </c>
      <c r="J1670" s="5">
        <v>15.8</v>
      </c>
      <c r="K1670" t="s">
        <v>3155</v>
      </c>
      <c r="L1670">
        <v>4</v>
      </c>
      <c r="M1670" t="s">
        <v>33</v>
      </c>
      <c r="N1670" t="s">
        <v>3442</v>
      </c>
      <c r="O1670" t="str">
        <f t="shared" si="134"/>
        <v>YS2F0166ACM4561</v>
      </c>
      <c r="P1670" t="s">
        <v>636</v>
      </c>
      <c r="S1670" t="s">
        <v>2283</v>
      </c>
      <c r="T1670" t="s">
        <v>2284</v>
      </c>
      <c r="U1670" t="s">
        <v>2285</v>
      </c>
      <c r="W1670" t="s">
        <v>2286</v>
      </c>
      <c r="X1670" t="s">
        <v>2788</v>
      </c>
      <c r="Y1670" t="s">
        <v>2789</v>
      </c>
      <c r="Z1670" t="s">
        <v>3359</v>
      </c>
      <c r="AA1670" t="s">
        <v>3443</v>
      </c>
    </row>
    <row r="1671" spans="1:27" x14ac:dyDescent="0.2">
      <c r="A1671">
        <v>3003</v>
      </c>
      <c r="B1671" t="s">
        <v>3446</v>
      </c>
      <c r="C1671" t="str">
        <f t="shared" si="130"/>
        <v>F</v>
      </c>
      <c r="D1671" t="str">
        <f t="shared" si="131"/>
        <v>2F0161</v>
      </c>
      <c r="E1671" t="str">
        <f t="shared" si="132"/>
        <v>F2</v>
      </c>
      <c r="F1671" t="s">
        <v>3447</v>
      </c>
      <c r="G1671" t="s">
        <v>2799</v>
      </c>
      <c r="H1671" t="str">
        <f t="shared" si="133"/>
        <v>Macaranga_pleiostemonaACM4629</v>
      </c>
      <c r="I1671" t="s">
        <v>31</v>
      </c>
      <c r="J1671" s="5">
        <v>5.7</v>
      </c>
      <c r="K1671" t="s">
        <v>3448</v>
      </c>
      <c r="L1671">
        <v>2</v>
      </c>
      <c r="M1671" t="s">
        <v>33</v>
      </c>
      <c r="N1671" t="s">
        <v>3449</v>
      </c>
      <c r="O1671" t="str">
        <f t="shared" si="134"/>
        <v>YS2F0161ACM4629</v>
      </c>
      <c r="P1671" t="s">
        <v>59</v>
      </c>
      <c r="S1671" t="s">
        <v>552</v>
      </c>
      <c r="T1671" t="s">
        <v>553</v>
      </c>
      <c r="U1671" t="s">
        <v>2803</v>
      </c>
      <c r="W1671" t="s">
        <v>2804</v>
      </c>
      <c r="X1671" t="s">
        <v>578</v>
      </c>
      <c r="Z1671" t="s">
        <v>3450</v>
      </c>
    </row>
    <row r="1672" spans="1:27" x14ac:dyDescent="0.2">
      <c r="A1672">
        <v>4409</v>
      </c>
      <c r="B1672" t="s">
        <v>2784</v>
      </c>
      <c r="C1672" t="str">
        <f t="shared" si="130"/>
        <v>F</v>
      </c>
      <c r="D1672" t="str">
        <f t="shared" si="131"/>
        <v>4F0496</v>
      </c>
      <c r="E1672" t="str">
        <f t="shared" si="132"/>
        <v>F4</v>
      </c>
      <c r="F1672" t="s">
        <v>2785</v>
      </c>
      <c r="G1672" t="s">
        <v>1598</v>
      </c>
      <c r="H1672" t="str">
        <f t="shared" si="133"/>
        <v>Trema_orientalisACM4629</v>
      </c>
      <c r="I1672" t="s">
        <v>124</v>
      </c>
      <c r="J1672" s="5">
        <v>19.2</v>
      </c>
      <c r="K1672" t="s">
        <v>3010</v>
      </c>
      <c r="L1672">
        <v>35</v>
      </c>
      <c r="M1672" t="s">
        <v>33</v>
      </c>
      <c r="N1672" t="s">
        <v>3449</v>
      </c>
      <c r="O1672" t="str">
        <f t="shared" si="134"/>
        <v>YS4F0496ACM4629</v>
      </c>
      <c r="P1672" t="s">
        <v>59</v>
      </c>
      <c r="S1672" t="s">
        <v>1600</v>
      </c>
      <c r="T1672" t="s">
        <v>1601</v>
      </c>
      <c r="U1672" t="s">
        <v>1602</v>
      </c>
      <c r="W1672" t="s">
        <v>2774</v>
      </c>
      <c r="X1672" t="s">
        <v>578</v>
      </c>
      <c r="Z1672" t="s">
        <v>3450</v>
      </c>
    </row>
    <row r="1673" spans="1:27" x14ac:dyDescent="0.2">
      <c r="A1673">
        <v>2222</v>
      </c>
      <c r="B1673" t="s">
        <v>3451</v>
      </c>
      <c r="C1673" t="str">
        <f t="shared" si="130"/>
        <v>F</v>
      </c>
      <c r="D1673" t="str">
        <f t="shared" si="131"/>
        <v>1F0021</v>
      </c>
      <c r="E1673" t="str">
        <f t="shared" si="132"/>
        <v>F1</v>
      </c>
      <c r="F1673" t="s">
        <v>3452</v>
      </c>
      <c r="G1673" t="s">
        <v>1478</v>
      </c>
      <c r="H1673" t="str">
        <f t="shared" si="133"/>
        <v>Piper_gibbilimbumACM4670</v>
      </c>
      <c r="I1673" t="s">
        <v>46</v>
      </c>
      <c r="J1673" s="5">
        <v>5</v>
      </c>
      <c r="K1673" t="s">
        <v>3453</v>
      </c>
      <c r="L1673">
        <v>1</v>
      </c>
      <c r="M1673" t="s">
        <v>33</v>
      </c>
      <c r="N1673" t="s">
        <v>1480</v>
      </c>
      <c r="O1673" t="str">
        <f t="shared" si="134"/>
        <v>YS1F0021ACM4670</v>
      </c>
      <c r="P1673" t="s">
        <v>35</v>
      </c>
      <c r="S1673" t="s">
        <v>959</v>
      </c>
      <c r="T1673" t="s">
        <v>960</v>
      </c>
      <c r="U1673" t="s">
        <v>1481</v>
      </c>
      <c r="W1673" t="s">
        <v>1482</v>
      </c>
      <c r="X1673" t="s">
        <v>40</v>
      </c>
      <c r="Z1673" t="s">
        <v>1483</v>
      </c>
    </row>
    <row r="1674" spans="1:27" x14ac:dyDescent="0.2">
      <c r="A1674">
        <v>2223</v>
      </c>
      <c r="B1674" t="s">
        <v>3451</v>
      </c>
      <c r="C1674" t="str">
        <f t="shared" si="130"/>
        <v>F</v>
      </c>
      <c r="D1674" t="str">
        <f t="shared" si="131"/>
        <v>1F0021</v>
      </c>
      <c r="E1674" t="str">
        <f t="shared" si="132"/>
        <v>F1</v>
      </c>
      <c r="F1674" t="s">
        <v>3452</v>
      </c>
      <c r="G1674" t="s">
        <v>1478</v>
      </c>
      <c r="H1674" t="str">
        <f t="shared" si="133"/>
        <v>Piper_gibbilimbumACM4670</v>
      </c>
      <c r="I1674" t="s">
        <v>310</v>
      </c>
      <c r="J1674" s="5">
        <v>5</v>
      </c>
      <c r="K1674" t="s">
        <v>3454</v>
      </c>
      <c r="L1674">
        <v>1</v>
      </c>
      <c r="M1674" t="s">
        <v>33</v>
      </c>
      <c r="N1674" t="s">
        <v>1480</v>
      </c>
      <c r="O1674" t="str">
        <f t="shared" si="134"/>
        <v>YS1F0021ACM4670</v>
      </c>
      <c r="P1674" t="s">
        <v>35</v>
      </c>
      <c r="S1674" t="s">
        <v>959</v>
      </c>
      <c r="T1674" t="s">
        <v>960</v>
      </c>
      <c r="U1674" t="s">
        <v>1481</v>
      </c>
      <c r="W1674" t="s">
        <v>1482</v>
      </c>
      <c r="X1674" t="s">
        <v>40</v>
      </c>
      <c r="Z1674" t="s">
        <v>1483</v>
      </c>
    </row>
    <row r="1675" spans="1:27" x14ac:dyDescent="0.2">
      <c r="A1675">
        <v>3705</v>
      </c>
      <c r="B1675" t="s">
        <v>3455</v>
      </c>
      <c r="C1675" t="str">
        <f t="shared" si="130"/>
        <v>F</v>
      </c>
      <c r="D1675" t="str">
        <f t="shared" si="131"/>
        <v>3F0343</v>
      </c>
      <c r="E1675" t="str">
        <f t="shared" si="132"/>
        <v>F3</v>
      </c>
      <c r="F1675" t="s">
        <v>3456</v>
      </c>
      <c r="G1675" t="s">
        <v>1478</v>
      </c>
      <c r="H1675" t="str">
        <f t="shared" si="133"/>
        <v>Piper_gibbilimbumACM4670</v>
      </c>
      <c r="I1675" t="s">
        <v>31</v>
      </c>
      <c r="J1675" s="5">
        <v>5</v>
      </c>
      <c r="K1675" t="s">
        <v>3457</v>
      </c>
      <c r="L1675">
        <v>1</v>
      </c>
      <c r="M1675" t="s">
        <v>33</v>
      </c>
      <c r="N1675" t="s">
        <v>1480</v>
      </c>
      <c r="O1675" t="str">
        <f t="shared" si="134"/>
        <v>YS3F0343ACM4670</v>
      </c>
      <c r="P1675" t="s">
        <v>35</v>
      </c>
      <c r="S1675" t="s">
        <v>959</v>
      </c>
      <c r="T1675" t="s">
        <v>960</v>
      </c>
      <c r="U1675" t="s">
        <v>1481</v>
      </c>
      <c r="W1675" t="s">
        <v>1482</v>
      </c>
      <c r="X1675" t="s">
        <v>40</v>
      </c>
      <c r="Z1675" t="s">
        <v>1483</v>
      </c>
    </row>
    <row r="1676" spans="1:27" x14ac:dyDescent="0.2">
      <c r="A1676">
        <v>3225</v>
      </c>
      <c r="B1676" t="s">
        <v>3458</v>
      </c>
      <c r="C1676" t="str">
        <f t="shared" si="130"/>
        <v>F</v>
      </c>
      <c r="D1676" t="str">
        <f t="shared" si="131"/>
        <v>2F0258</v>
      </c>
      <c r="E1676" t="str">
        <f t="shared" si="132"/>
        <v>F2</v>
      </c>
      <c r="F1676" t="s">
        <v>3459</v>
      </c>
      <c r="G1676" t="s">
        <v>1680</v>
      </c>
      <c r="H1676" t="str">
        <f t="shared" si="133"/>
        <v>Ficus_adenospermaACM4670</v>
      </c>
      <c r="I1676" t="s">
        <v>46</v>
      </c>
      <c r="J1676" s="5">
        <v>5.0999999999999996</v>
      </c>
      <c r="K1676" t="s">
        <v>3460</v>
      </c>
      <c r="L1676">
        <v>1</v>
      </c>
      <c r="M1676" t="s">
        <v>33</v>
      </c>
      <c r="N1676" t="s">
        <v>1480</v>
      </c>
      <c r="O1676" t="str">
        <f t="shared" si="134"/>
        <v>YS2F0258ACM4670</v>
      </c>
      <c r="P1676" t="s">
        <v>35</v>
      </c>
      <c r="S1676" t="s">
        <v>93</v>
      </c>
      <c r="T1676" t="s">
        <v>94</v>
      </c>
      <c r="U1676" t="s">
        <v>1682</v>
      </c>
      <c r="W1676" t="s">
        <v>1683</v>
      </c>
      <c r="X1676" t="s">
        <v>40</v>
      </c>
      <c r="Z1676" t="s">
        <v>1483</v>
      </c>
    </row>
    <row r="1677" spans="1:27" x14ac:dyDescent="0.2">
      <c r="A1677">
        <v>3182</v>
      </c>
      <c r="B1677" t="s">
        <v>3461</v>
      </c>
      <c r="C1677" t="str">
        <f t="shared" si="130"/>
        <v>F</v>
      </c>
      <c r="D1677" t="str">
        <f t="shared" si="131"/>
        <v>2F0222</v>
      </c>
      <c r="E1677" t="str">
        <f t="shared" si="132"/>
        <v>F2</v>
      </c>
      <c r="F1677" t="s">
        <v>3462</v>
      </c>
      <c r="G1677" t="s">
        <v>1478</v>
      </c>
      <c r="H1677" t="str">
        <f t="shared" si="133"/>
        <v>Piper_gibbilimbumACM4670</v>
      </c>
      <c r="I1677" t="s">
        <v>46</v>
      </c>
      <c r="J1677" s="5">
        <v>5.2</v>
      </c>
      <c r="K1677" t="s">
        <v>3463</v>
      </c>
      <c r="L1677">
        <v>7</v>
      </c>
      <c r="M1677" t="s">
        <v>33</v>
      </c>
      <c r="N1677" t="s">
        <v>1480</v>
      </c>
      <c r="O1677" t="str">
        <f t="shared" si="134"/>
        <v>YS2F0222ACM4670</v>
      </c>
      <c r="P1677" t="s">
        <v>35</v>
      </c>
      <c r="S1677" t="s">
        <v>959</v>
      </c>
      <c r="T1677" t="s">
        <v>960</v>
      </c>
      <c r="U1677" t="s">
        <v>1481</v>
      </c>
      <c r="W1677" t="s">
        <v>1482</v>
      </c>
      <c r="X1677" t="s">
        <v>40</v>
      </c>
      <c r="Z1677" t="s">
        <v>1483</v>
      </c>
    </row>
    <row r="1678" spans="1:27" x14ac:dyDescent="0.2">
      <c r="A1678">
        <v>2267</v>
      </c>
      <c r="B1678" t="s">
        <v>3464</v>
      </c>
      <c r="C1678" t="str">
        <f t="shared" si="130"/>
        <v>F</v>
      </c>
      <c r="D1678" t="str">
        <f t="shared" si="131"/>
        <v>1F0072</v>
      </c>
      <c r="E1678" t="str">
        <f t="shared" si="132"/>
        <v>F1</v>
      </c>
      <c r="F1678" t="s">
        <v>3465</v>
      </c>
      <c r="G1678" t="s">
        <v>1478</v>
      </c>
      <c r="H1678" t="str">
        <f t="shared" si="133"/>
        <v>Piper_gibbilimbumACM4670</v>
      </c>
      <c r="I1678" t="s">
        <v>46</v>
      </c>
      <c r="J1678" s="5">
        <v>5.5</v>
      </c>
      <c r="K1678" t="s">
        <v>3466</v>
      </c>
      <c r="L1678">
        <v>1</v>
      </c>
      <c r="M1678" t="s">
        <v>33</v>
      </c>
      <c r="N1678" t="s">
        <v>1480</v>
      </c>
      <c r="O1678" t="str">
        <f t="shared" si="134"/>
        <v>YS1F0072ACM4670</v>
      </c>
      <c r="P1678" t="s">
        <v>35</v>
      </c>
      <c r="S1678" t="s">
        <v>959</v>
      </c>
      <c r="T1678" t="s">
        <v>960</v>
      </c>
      <c r="U1678" t="s">
        <v>1481</v>
      </c>
      <c r="W1678" t="s">
        <v>1482</v>
      </c>
      <c r="X1678" t="s">
        <v>40</v>
      </c>
      <c r="Z1678" t="s">
        <v>1483</v>
      </c>
    </row>
    <row r="1679" spans="1:27" x14ac:dyDescent="0.2">
      <c r="A1679">
        <v>3184</v>
      </c>
      <c r="B1679" t="s">
        <v>3467</v>
      </c>
      <c r="C1679" t="str">
        <f t="shared" si="130"/>
        <v>F</v>
      </c>
      <c r="D1679" t="str">
        <f t="shared" si="131"/>
        <v>2F0227</v>
      </c>
      <c r="E1679" t="str">
        <f t="shared" si="132"/>
        <v>F2</v>
      </c>
      <c r="F1679" t="s">
        <v>3468</v>
      </c>
      <c r="G1679" t="s">
        <v>1478</v>
      </c>
      <c r="H1679" t="str">
        <f t="shared" si="133"/>
        <v>Piper_gibbilimbumACM4670</v>
      </c>
      <c r="I1679" t="s">
        <v>46</v>
      </c>
      <c r="J1679" s="5">
        <v>5.5</v>
      </c>
      <c r="K1679" t="s">
        <v>3469</v>
      </c>
      <c r="L1679">
        <v>1</v>
      </c>
      <c r="M1679" t="s">
        <v>33</v>
      </c>
      <c r="N1679" t="s">
        <v>1480</v>
      </c>
      <c r="O1679" t="str">
        <f t="shared" si="134"/>
        <v>YS2F0227ACM4670</v>
      </c>
      <c r="P1679" t="s">
        <v>35</v>
      </c>
      <c r="S1679" t="s">
        <v>959</v>
      </c>
      <c r="T1679" t="s">
        <v>960</v>
      </c>
      <c r="U1679" t="s">
        <v>1481</v>
      </c>
      <c r="W1679" t="s">
        <v>1482</v>
      </c>
      <c r="X1679" t="s">
        <v>40</v>
      </c>
      <c r="Z1679" t="s">
        <v>1483</v>
      </c>
    </row>
    <row r="1680" spans="1:27" x14ac:dyDescent="0.2">
      <c r="A1680">
        <v>3190</v>
      </c>
      <c r="B1680" t="s">
        <v>3470</v>
      </c>
      <c r="C1680" t="str">
        <f t="shared" si="130"/>
        <v>F</v>
      </c>
      <c r="D1680" t="str">
        <f t="shared" si="131"/>
        <v>2F0235</v>
      </c>
      <c r="E1680" t="str">
        <f t="shared" si="132"/>
        <v>F2</v>
      </c>
      <c r="F1680" t="s">
        <v>3471</v>
      </c>
      <c r="G1680" t="s">
        <v>1478</v>
      </c>
      <c r="H1680" t="str">
        <f t="shared" si="133"/>
        <v>Piper_gibbilimbumACM4670</v>
      </c>
      <c r="I1680" t="s">
        <v>46</v>
      </c>
      <c r="J1680" s="5">
        <v>5.5</v>
      </c>
      <c r="K1680" t="s">
        <v>3472</v>
      </c>
      <c r="L1680">
        <v>2</v>
      </c>
      <c r="M1680" t="s">
        <v>33</v>
      </c>
      <c r="N1680" t="s">
        <v>1480</v>
      </c>
      <c r="O1680" t="str">
        <f t="shared" si="134"/>
        <v>YS2F0235ACM4670</v>
      </c>
      <c r="P1680" t="s">
        <v>35</v>
      </c>
      <c r="S1680" t="s">
        <v>959</v>
      </c>
      <c r="T1680" t="s">
        <v>960</v>
      </c>
      <c r="U1680" t="s">
        <v>1481</v>
      </c>
      <c r="W1680" t="s">
        <v>1482</v>
      </c>
      <c r="X1680" t="s">
        <v>40</v>
      </c>
      <c r="Z1680" t="s">
        <v>1483</v>
      </c>
    </row>
    <row r="1681" spans="1:26" x14ac:dyDescent="0.2">
      <c r="A1681">
        <v>3669</v>
      </c>
      <c r="B1681" t="s">
        <v>3473</v>
      </c>
      <c r="C1681" t="str">
        <f t="shared" si="130"/>
        <v>F</v>
      </c>
      <c r="D1681" t="str">
        <f t="shared" si="131"/>
        <v>3F0319</v>
      </c>
      <c r="E1681" t="str">
        <f t="shared" si="132"/>
        <v>F3</v>
      </c>
      <c r="F1681" t="s">
        <v>3474</v>
      </c>
      <c r="G1681" t="s">
        <v>1478</v>
      </c>
      <c r="H1681" t="str">
        <f t="shared" si="133"/>
        <v>Piper_gibbilimbumACM4670</v>
      </c>
      <c r="I1681" t="s">
        <v>46</v>
      </c>
      <c r="J1681" s="5">
        <v>5.5</v>
      </c>
      <c r="K1681" t="s">
        <v>3475</v>
      </c>
      <c r="L1681">
        <v>2</v>
      </c>
      <c r="M1681" t="s">
        <v>33</v>
      </c>
      <c r="N1681" t="s">
        <v>1480</v>
      </c>
      <c r="O1681" t="str">
        <f t="shared" si="134"/>
        <v>YS3F0319ACM4670</v>
      </c>
      <c r="P1681" t="s">
        <v>35</v>
      </c>
      <c r="S1681" t="s">
        <v>959</v>
      </c>
      <c r="T1681" t="s">
        <v>960</v>
      </c>
      <c r="U1681" t="s">
        <v>1481</v>
      </c>
      <c r="W1681" t="s">
        <v>1482</v>
      </c>
      <c r="X1681" t="s">
        <v>40</v>
      </c>
      <c r="Z1681" t="s">
        <v>1483</v>
      </c>
    </row>
    <row r="1682" spans="1:26" x14ac:dyDescent="0.2">
      <c r="A1682">
        <v>3740</v>
      </c>
      <c r="B1682" t="s">
        <v>3476</v>
      </c>
      <c r="C1682" t="str">
        <f t="shared" si="130"/>
        <v>F</v>
      </c>
      <c r="D1682" t="str">
        <f t="shared" si="131"/>
        <v>3F0381</v>
      </c>
      <c r="E1682" t="str">
        <f t="shared" si="132"/>
        <v>F3</v>
      </c>
      <c r="F1682" t="s">
        <v>3477</v>
      </c>
      <c r="G1682" t="s">
        <v>1478</v>
      </c>
      <c r="H1682" t="str">
        <f t="shared" si="133"/>
        <v>Piper_gibbilimbumACM4670</v>
      </c>
      <c r="I1682" t="s">
        <v>46</v>
      </c>
      <c r="J1682" s="5">
        <v>5.7</v>
      </c>
      <c r="K1682" t="s">
        <v>3478</v>
      </c>
      <c r="L1682">
        <v>2</v>
      </c>
      <c r="M1682" t="s">
        <v>33</v>
      </c>
      <c r="N1682" t="s">
        <v>1480</v>
      </c>
      <c r="O1682" t="str">
        <f t="shared" si="134"/>
        <v>YS3F0381ACM4670</v>
      </c>
      <c r="P1682" t="s">
        <v>35</v>
      </c>
      <c r="S1682" t="s">
        <v>959</v>
      </c>
      <c r="T1682" t="s">
        <v>960</v>
      </c>
      <c r="U1682" t="s">
        <v>1481</v>
      </c>
      <c r="W1682" t="s">
        <v>1482</v>
      </c>
      <c r="X1682" t="s">
        <v>40</v>
      </c>
      <c r="Z1682" t="s">
        <v>1483</v>
      </c>
    </row>
    <row r="1683" spans="1:26" x14ac:dyDescent="0.2">
      <c r="A1683">
        <v>3647</v>
      </c>
      <c r="B1683" t="s">
        <v>2917</v>
      </c>
      <c r="C1683" t="str">
        <f t="shared" si="130"/>
        <v>F</v>
      </c>
      <c r="D1683" t="str">
        <f t="shared" si="131"/>
        <v>3F0282</v>
      </c>
      <c r="E1683" t="str">
        <f t="shared" si="132"/>
        <v>F3</v>
      </c>
      <c r="F1683" t="s">
        <v>2918</v>
      </c>
      <c r="G1683" t="s">
        <v>1478</v>
      </c>
      <c r="H1683" t="str">
        <f t="shared" si="133"/>
        <v>Piper_gibbilimbumACM4670</v>
      </c>
      <c r="I1683" t="s">
        <v>46</v>
      </c>
      <c r="J1683" s="5">
        <v>5.8</v>
      </c>
      <c r="K1683" t="s">
        <v>2919</v>
      </c>
      <c r="L1683">
        <v>2</v>
      </c>
      <c r="M1683" t="s">
        <v>33</v>
      </c>
      <c r="N1683" t="s">
        <v>1480</v>
      </c>
      <c r="O1683" t="str">
        <f t="shared" si="134"/>
        <v>YS3F0282ACM4670</v>
      </c>
      <c r="P1683" t="s">
        <v>35</v>
      </c>
      <c r="S1683" t="s">
        <v>959</v>
      </c>
      <c r="T1683" t="s">
        <v>960</v>
      </c>
      <c r="U1683" t="s">
        <v>1481</v>
      </c>
      <c r="W1683" t="s">
        <v>1482</v>
      </c>
      <c r="X1683" t="s">
        <v>40</v>
      </c>
      <c r="Z1683" t="s">
        <v>1483</v>
      </c>
    </row>
    <row r="1684" spans="1:26" x14ac:dyDescent="0.2">
      <c r="A1684">
        <v>2232</v>
      </c>
      <c r="B1684" t="s">
        <v>3479</v>
      </c>
      <c r="C1684" t="str">
        <f t="shared" si="130"/>
        <v>F</v>
      </c>
      <c r="D1684" t="str">
        <f t="shared" si="131"/>
        <v>1F0033</v>
      </c>
      <c r="E1684" t="str">
        <f t="shared" si="132"/>
        <v>F1</v>
      </c>
      <c r="F1684" t="s">
        <v>3480</v>
      </c>
      <c r="G1684" t="s">
        <v>1478</v>
      </c>
      <c r="H1684" t="str">
        <f t="shared" si="133"/>
        <v>Piper_gibbilimbumACM4670</v>
      </c>
      <c r="I1684" t="s">
        <v>31</v>
      </c>
      <c r="J1684" s="5">
        <v>5.9</v>
      </c>
      <c r="K1684" t="s">
        <v>3481</v>
      </c>
      <c r="L1684">
        <v>2</v>
      </c>
      <c r="M1684" t="s">
        <v>33</v>
      </c>
      <c r="N1684" t="s">
        <v>1480</v>
      </c>
      <c r="O1684" t="str">
        <f t="shared" si="134"/>
        <v>YS1F0033ACM4670</v>
      </c>
      <c r="P1684" t="s">
        <v>35</v>
      </c>
      <c r="S1684" t="s">
        <v>959</v>
      </c>
      <c r="T1684" t="s">
        <v>960</v>
      </c>
      <c r="U1684" t="s">
        <v>1481</v>
      </c>
      <c r="W1684" t="s">
        <v>1482</v>
      </c>
      <c r="X1684" t="s">
        <v>40</v>
      </c>
      <c r="Z1684" t="s">
        <v>1483</v>
      </c>
    </row>
    <row r="1685" spans="1:26" x14ac:dyDescent="0.2">
      <c r="A1685">
        <v>4372</v>
      </c>
      <c r="B1685" t="s">
        <v>3482</v>
      </c>
      <c r="C1685" t="str">
        <f t="shared" si="130"/>
        <v>F</v>
      </c>
      <c r="D1685" t="str">
        <f t="shared" si="131"/>
        <v>4F0463</v>
      </c>
      <c r="E1685" t="str">
        <f t="shared" si="132"/>
        <v>F4</v>
      </c>
      <c r="F1685" t="s">
        <v>3483</v>
      </c>
      <c r="G1685" t="s">
        <v>1478</v>
      </c>
      <c r="H1685" t="str">
        <f t="shared" si="133"/>
        <v>Piper_gibbilimbumACM4670</v>
      </c>
      <c r="I1685" t="s">
        <v>46</v>
      </c>
      <c r="J1685" s="5">
        <v>5.9</v>
      </c>
      <c r="K1685" t="s">
        <v>3484</v>
      </c>
      <c r="L1685">
        <v>4</v>
      </c>
      <c r="M1685" t="s">
        <v>33</v>
      </c>
      <c r="N1685" t="s">
        <v>1480</v>
      </c>
      <c r="O1685" t="str">
        <f t="shared" si="134"/>
        <v>YS4F0463ACM4670</v>
      </c>
      <c r="P1685" t="s">
        <v>35</v>
      </c>
      <c r="S1685" t="s">
        <v>959</v>
      </c>
      <c r="T1685" t="s">
        <v>960</v>
      </c>
      <c r="U1685" t="s">
        <v>1481</v>
      </c>
      <c r="W1685" t="s">
        <v>1482</v>
      </c>
      <c r="X1685" t="s">
        <v>40</v>
      </c>
      <c r="Z1685" t="s">
        <v>1483</v>
      </c>
    </row>
    <row r="1686" spans="1:26" x14ac:dyDescent="0.2">
      <c r="A1686">
        <v>4355</v>
      </c>
      <c r="B1686" t="s">
        <v>3485</v>
      </c>
      <c r="C1686" t="str">
        <f t="shared" si="130"/>
        <v>F</v>
      </c>
      <c r="D1686" t="str">
        <f t="shared" si="131"/>
        <v>4F0438</v>
      </c>
      <c r="E1686" t="str">
        <f t="shared" si="132"/>
        <v>F4</v>
      </c>
      <c r="F1686" t="s">
        <v>3486</v>
      </c>
      <c r="G1686" t="s">
        <v>1478</v>
      </c>
      <c r="H1686" t="str">
        <f t="shared" si="133"/>
        <v>Piper_gibbilimbumACM4670</v>
      </c>
      <c r="I1686" t="s">
        <v>99</v>
      </c>
      <c r="J1686" s="5">
        <v>6</v>
      </c>
      <c r="K1686" t="s">
        <v>3487</v>
      </c>
      <c r="L1686">
        <v>1</v>
      </c>
      <c r="M1686" t="s">
        <v>33</v>
      </c>
      <c r="N1686" t="s">
        <v>1480</v>
      </c>
      <c r="O1686" t="str">
        <f t="shared" si="134"/>
        <v>YS4F0438ACM4670</v>
      </c>
      <c r="P1686" t="s">
        <v>35</v>
      </c>
      <c r="S1686" t="s">
        <v>959</v>
      </c>
      <c r="T1686" t="s">
        <v>960</v>
      </c>
      <c r="U1686" t="s">
        <v>1481</v>
      </c>
      <c r="W1686" t="s">
        <v>1482</v>
      </c>
      <c r="X1686" t="s">
        <v>40</v>
      </c>
      <c r="Z1686" t="s">
        <v>1483</v>
      </c>
    </row>
    <row r="1687" spans="1:26" x14ac:dyDescent="0.2">
      <c r="A1687">
        <v>2254</v>
      </c>
      <c r="B1687" t="s">
        <v>3488</v>
      </c>
      <c r="C1687" t="str">
        <f t="shared" si="130"/>
        <v>F</v>
      </c>
      <c r="D1687" t="str">
        <f t="shared" si="131"/>
        <v>1F0052</v>
      </c>
      <c r="E1687" t="str">
        <f t="shared" si="132"/>
        <v>F1</v>
      </c>
      <c r="F1687" t="s">
        <v>3489</v>
      </c>
      <c r="G1687" t="s">
        <v>1478</v>
      </c>
      <c r="H1687" t="str">
        <f t="shared" si="133"/>
        <v>Piper_gibbilimbumACM4670</v>
      </c>
      <c r="I1687" t="s">
        <v>31</v>
      </c>
      <c r="J1687" s="5">
        <v>6.1</v>
      </c>
      <c r="K1687" t="s">
        <v>3490</v>
      </c>
      <c r="L1687">
        <v>1</v>
      </c>
      <c r="M1687" t="s">
        <v>33</v>
      </c>
      <c r="N1687" t="s">
        <v>1480</v>
      </c>
      <c r="O1687" t="str">
        <f t="shared" si="134"/>
        <v>YS1F0052ACM4670</v>
      </c>
      <c r="P1687" t="s">
        <v>35</v>
      </c>
      <c r="S1687" t="s">
        <v>959</v>
      </c>
      <c r="T1687" t="s">
        <v>960</v>
      </c>
      <c r="U1687" t="s">
        <v>1481</v>
      </c>
      <c r="W1687" t="s">
        <v>1482</v>
      </c>
      <c r="X1687" t="s">
        <v>40</v>
      </c>
      <c r="Z1687" t="s">
        <v>1483</v>
      </c>
    </row>
    <row r="1688" spans="1:26" x14ac:dyDescent="0.2">
      <c r="A1688">
        <v>3215</v>
      </c>
      <c r="B1688" t="s">
        <v>3491</v>
      </c>
      <c r="C1688" t="str">
        <f t="shared" si="130"/>
        <v>F</v>
      </c>
      <c r="D1688" t="str">
        <f t="shared" si="131"/>
        <v>2F0252</v>
      </c>
      <c r="E1688" t="str">
        <f t="shared" si="132"/>
        <v>F2</v>
      </c>
      <c r="F1688" t="s">
        <v>3492</v>
      </c>
      <c r="G1688" t="s">
        <v>1478</v>
      </c>
      <c r="H1688" t="str">
        <f t="shared" si="133"/>
        <v>Piper_gibbilimbumACM4670</v>
      </c>
      <c r="I1688" t="s">
        <v>46</v>
      </c>
      <c r="J1688" s="5">
        <v>6.1</v>
      </c>
      <c r="K1688" t="s">
        <v>3493</v>
      </c>
      <c r="L1688">
        <v>1</v>
      </c>
      <c r="M1688" t="s">
        <v>33</v>
      </c>
      <c r="N1688" t="s">
        <v>1480</v>
      </c>
      <c r="O1688" t="str">
        <f t="shared" si="134"/>
        <v>YS2F0252ACM4670</v>
      </c>
      <c r="P1688" t="s">
        <v>35</v>
      </c>
      <c r="S1688" t="s">
        <v>959</v>
      </c>
      <c r="T1688" t="s">
        <v>960</v>
      </c>
      <c r="U1688" t="s">
        <v>1481</v>
      </c>
      <c r="W1688" t="s">
        <v>1482</v>
      </c>
      <c r="X1688" t="s">
        <v>40</v>
      </c>
      <c r="Z1688" t="s">
        <v>1483</v>
      </c>
    </row>
    <row r="1689" spans="1:26" x14ac:dyDescent="0.2">
      <c r="A1689">
        <v>3216</v>
      </c>
      <c r="B1689" t="s">
        <v>3491</v>
      </c>
      <c r="C1689" t="str">
        <f t="shared" si="130"/>
        <v>F</v>
      </c>
      <c r="D1689" t="str">
        <f t="shared" si="131"/>
        <v>2F0252</v>
      </c>
      <c r="E1689" t="str">
        <f t="shared" si="132"/>
        <v>F2</v>
      </c>
      <c r="F1689" t="s">
        <v>3492</v>
      </c>
      <c r="G1689" t="s">
        <v>1478</v>
      </c>
      <c r="H1689" t="str">
        <f t="shared" si="133"/>
        <v>Piper_gibbilimbumACM4670</v>
      </c>
      <c r="I1689" t="s">
        <v>31</v>
      </c>
      <c r="J1689" s="5">
        <v>6.1</v>
      </c>
      <c r="K1689" t="s">
        <v>3494</v>
      </c>
      <c r="L1689">
        <v>1</v>
      </c>
      <c r="M1689" t="s">
        <v>33</v>
      </c>
      <c r="N1689" t="s">
        <v>1480</v>
      </c>
      <c r="O1689" t="str">
        <f t="shared" si="134"/>
        <v>YS2F0252ACM4670</v>
      </c>
      <c r="P1689" t="s">
        <v>35</v>
      </c>
      <c r="S1689" t="s">
        <v>959</v>
      </c>
      <c r="T1689" t="s">
        <v>960</v>
      </c>
      <c r="U1689" t="s">
        <v>1481</v>
      </c>
      <c r="W1689" t="s">
        <v>1482</v>
      </c>
      <c r="X1689" t="s">
        <v>40</v>
      </c>
      <c r="Z1689" t="s">
        <v>1483</v>
      </c>
    </row>
    <row r="1690" spans="1:26" x14ac:dyDescent="0.2">
      <c r="A1690">
        <v>2296</v>
      </c>
      <c r="B1690" t="s">
        <v>3495</v>
      </c>
      <c r="C1690" t="str">
        <f t="shared" si="130"/>
        <v>F</v>
      </c>
      <c r="D1690" t="str">
        <f t="shared" si="131"/>
        <v>1F0120</v>
      </c>
      <c r="E1690" t="str">
        <f t="shared" si="132"/>
        <v>F1</v>
      </c>
      <c r="F1690" t="s">
        <v>3496</v>
      </c>
      <c r="G1690" t="s">
        <v>1478</v>
      </c>
      <c r="H1690" t="str">
        <f t="shared" si="133"/>
        <v>Piper_gibbilimbumACM4670</v>
      </c>
      <c r="I1690" t="s">
        <v>46</v>
      </c>
      <c r="J1690" s="5">
        <v>6.3</v>
      </c>
      <c r="K1690" t="s">
        <v>3497</v>
      </c>
      <c r="L1690">
        <v>1</v>
      </c>
      <c r="M1690" t="s">
        <v>33</v>
      </c>
      <c r="N1690" t="s">
        <v>1480</v>
      </c>
      <c r="O1690" t="str">
        <f t="shared" si="134"/>
        <v>YS1F0120ACM4670</v>
      </c>
      <c r="P1690" t="s">
        <v>35</v>
      </c>
      <c r="S1690" t="s">
        <v>959</v>
      </c>
      <c r="T1690" t="s">
        <v>960</v>
      </c>
      <c r="U1690" t="s">
        <v>1481</v>
      </c>
      <c r="W1690" t="s">
        <v>1482</v>
      </c>
      <c r="X1690" t="s">
        <v>40</v>
      </c>
      <c r="Z1690" t="s">
        <v>1483</v>
      </c>
    </row>
    <row r="1691" spans="1:26" x14ac:dyDescent="0.2">
      <c r="A1691">
        <v>4365</v>
      </c>
      <c r="B1691" t="s">
        <v>3498</v>
      </c>
      <c r="C1691" t="str">
        <f t="shared" si="130"/>
        <v>F</v>
      </c>
      <c r="D1691" t="str">
        <f t="shared" si="131"/>
        <v>4F0451</v>
      </c>
      <c r="E1691" t="str">
        <f t="shared" si="132"/>
        <v>F4</v>
      </c>
      <c r="F1691" t="s">
        <v>3499</v>
      </c>
      <c r="G1691" t="s">
        <v>1478</v>
      </c>
      <c r="H1691" t="str">
        <f t="shared" si="133"/>
        <v>Piper_gibbilimbumACM4670</v>
      </c>
      <c r="I1691" t="s">
        <v>46</v>
      </c>
      <c r="J1691" s="5">
        <v>6.3</v>
      </c>
      <c r="K1691" t="s">
        <v>3500</v>
      </c>
      <c r="L1691">
        <v>4</v>
      </c>
      <c r="M1691" t="s">
        <v>33</v>
      </c>
      <c r="N1691" t="s">
        <v>1480</v>
      </c>
      <c r="O1691" t="str">
        <f t="shared" si="134"/>
        <v>YS4F0451ACM4670</v>
      </c>
      <c r="P1691" t="s">
        <v>35</v>
      </c>
      <c r="S1691" t="s">
        <v>959</v>
      </c>
      <c r="T1691" t="s">
        <v>960</v>
      </c>
      <c r="U1691" t="s">
        <v>1481</v>
      </c>
      <c r="W1691" t="s">
        <v>1482</v>
      </c>
      <c r="X1691" t="s">
        <v>40</v>
      </c>
      <c r="Z1691" t="s">
        <v>1483</v>
      </c>
    </row>
    <row r="1692" spans="1:26" x14ac:dyDescent="0.2">
      <c r="A1692">
        <v>3670</v>
      </c>
      <c r="B1692" t="s">
        <v>3501</v>
      </c>
      <c r="C1692" t="str">
        <f t="shared" si="130"/>
        <v>F</v>
      </c>
      <c r="D1692" t="str">
        <f t="shared" si="131"/>
        <v>3F0321</v>
      </c>
      <c r="E1692" t="str">
        <f t="shared" si="132"/>
        <v>F3</v>
      </c>
      <c r="F1692" t="s">
        <v>3502</v>
      </c>
      <c r="G1692" t="s">
        <v>1680</v>
      </c>
      <c r="H1692" t="str">
        <f t="shared" si="133"/>
        <v>Ficus_adenospermaACM4670</v>
      </c>
      <c r="I1692" t="s">
        <v>46</v>
      </c>
      <c r="J1692" s="5">
        <v>6.4</v>
      </c>
      <c r="K1692" t="s">
        <v>3503</v>
      </c>
      <c r="L1692">
        <v>2</v>
      </c>
      <c r="M1692" t="s">
        <v>33</v>
      </c>
      <c r="N1692" t="s">
        <v>1480</v>
      </c>
      <c r="O1692" t="str">
        <f t="shared" si="134"/>
        <v>YS3F0321ACM4670</v>
      </c>
      <c r="P1692" t="s">
        <v>35</v>
      </c>
      <c r="S1692" t="s">
        <v>93</v>
      </c>
      <c r="T1692" t="s">
        <v>94</v>
      </c>
      <c r="U1692" t="s">
        <v>1682</v>
      </c>
      <c r="W1692" t="s">
        <v>1683</v>
      </c>
      <c r="X1692" t="s">
        <v>40</v>
      </c>
      <c r="Z1692" t="s">
        <v>1483</v>
      </c>
    </row>
    <row r="1693" spans="1:26" x14ac:dyDescent="0.2">
      <c r="A1693">
        <v>4366</v>
      </c>
      <c r="B1693" t="s">
        <v>2831</v>
      </c>
      <c r="C1693" t="str">
        <f t="shared" si="130"/>
        <v>F</v>
      </c>
      <c r="D1693" t="str">
        <f t="shared" si="131"/>
        <v>4F0454</v>
      </c>
      <c r="E1693" t="str">
        <f t="shared" si="132"/>
        <v>F4</v>
      </c>
      <c r="F1693" t="s">
        <v>2832</v>
      </c>
      <c r="G1693" t="s">
        <v>1478</v>
      </c>
      <c r="H1693" t="str">
        <f t="shared" si="133"/>
        <v>Piper_gibbilimbumACM4670</v>
      </c>
      <c r="I1693" t="s">
        <v>46</v>
      </c>
      <c r="J1693" s="5">
        <v>6.4</v>
      </c>
      <c r="K1693" t="s">
        <v>3504</v>
      </c>
      <c r="L1693">
        <v>3</v>
      </c>
      <c r="M1693" t="s">
        <v>33</v>
      </c>
      <c r="N1693" t="s">
        <v>1480</v>
      </c>
      <c r="O1693" t="str">
        <f t="shared" si="134"/>
        <v>YS4F0454ACM4670</v>
      </c>
      <c r="P1693" t="s">
        <v>35</v>
      </c>
      <c r="S1693" t="s">
        <v>959</v>
      </c>
      <c r="T1693" t="s">
        <v>960</v>
      </c>
      <c r="U1693" t="s">
        <v>1481</v>
      </c>
      <c r="W1693" t="s">
        <v>1482</v>
      </c>
      <c r="X1693" t="s">
        <v>40</v>
      </c>
      <c r="Z1693" t="s">
        <v>1483</v>
      </c>
    </row>
    <row r="1694" spans="1:26" x14ac:dyDescent="0.2">
      <c r="A1694">
        <v>2277</v>
      </c>
      <c r="B1694" t="s">
        <v>3505</v>
      </c>
      <c r="C1694" t="str">
        <f t="shared" si="130"/>
        <v>F</v>
      </c>
      <c r="D1694" t="str">
        <f t="shared" si="131"/>
        <v>1F0089</v>
      </c>
      <c r="E1694" t="str">
        <f t="shared" si="132"/>
        <v>F1</v>
      </c>
      <c r="F1694" t="s">
        <v>3506</v>
      </c>
      <c r="G1694" t="s">
        <v>1478</v>
      </c>
      <c r="H1694" t="str">
        <f t="shared" si="133"/>
        <v>Piper_gibbilimbumACM4670</v>
      </c>
      <c r="I1694" t="s">
        <v>46</v>
      </c>
      <c r="J1694" s="5">
        <v>6.5</v>
      </c>
      <c r="K1694" t="s">
        <v>3507</v>
      </c>
      <c r="L1694">
        <v>2</v>
      </c>
      <c r="M1694" t="s">
        <v>33</v>
      </c>
      <c r="N1694" t="s">
        <v>1480</v>
      </c>
      <c r="O1694" t="str">
        <f t="shared" si="134"/>
        <v>YS1F0089ACM4670</v>
      </c>
      <c r="P1694" t="s">
        <v>35</v>
      </c>
      <c r="S1694" t="s">
        <v>959</v>
      </c>
      <c r="T1694" t="s">
        <v>960</v>
      </c>
      <c r="U1694" t="s">
        <v>1481</v>
      </c>
      <c r="W1694" t="s">
        <v>1482</v>
      </c>
      <c r="X1694" t="s">
        <v>40</v>
      </c>
      <c r="Z1694" t="s">
        <v>1483</v>
      </c>
    </row>
    <row r="1695" spans="1:26" x14ac:dyDescent="0.2">
      <c r="A1695">
        <v>2276</v>
      </c>
      <c r="B1695" t="s">
        <v>3508</v>
      </c>
      <c r="C1695" t="str">
        <f t="shared" si="130"/>
        <v>F</v>
      </c>
      <c r="D1695" t="str">
        <f t="shared" si="131"/>
        <v>1F0087</v>
      </c>
      <c r="E1695" t="str">
        <f t="shared" si="132"/>
        <v>F1</v>
      </c>
      <c r="F1695" t="s">
        <v>3509</v>
      </c>
      <c r="G1695" t="s">
        <v>1478</v>
      </c>
      <c r="H1695" t="str">
        <f t="shared" si="133"/>
        <v>Piper_gibbilimbumACM4670</v>
      </c>
      <c r="I1695" t="s">
        <v>46</v>
      </c>
      <c r="J1695" s="5">
        <v>6.8</v>
      </c>
      <c r="K1695" t="s">
        <v>3510</v>
      </c>
      <c r="L1695">
        <v>2</v>
      </c>
      <c r="M1695" t="s">
        <v>33</v>
      </c>
      <c r="N1695" t="s">
        <v>1480</v>
      </c>
      <c r="O1695" t="str">
        <f t="shared" si="134"/>
        <v>YS1F0087ACM4670</v>
      </c>
      <c r="P1695" t="s">
        <v>35</v>
      </c>
      <c r="S1695" t="s">
        <v>959</v>
      </c>
      <c r="T1695" t="s">
        <v>960</v>
      </c>
      <c r="U1695" t="s">
        <v>1481</v>
      </c>
      <c r="W1695" t="s">
        <v>1482</v>
      </c>
      <c r="X1695" t="s">
        <v>40</v>
      </c>
      <c r="Z1695" t="s">
        <v>1483</v>
      </c>
    </row>
    <row r="1696" spans="1:26" x14ac:dyDescent="0.2">
      <c r="A1696">
        <v>2279</v>
      </c>
      <c r="B1696" t="s">
        <v>3511</v>
      </c>
      <c r="C1696" t="str">
        <f t="shared" si="130"/>
        <v>F</v>
      </c>
      <c r="D1696" t="str">
        <f t="shared" si="131"/>
        <v>1F0101</v>
      </c>
      <c r="E1696" t="str">
        <f t="shared" si="132"/>
        <v>F1</v>
      </c>
      <c r="F1696" t="s">
        <v>3512</v>
      </c>
      <c r="G1696" t="s">
        <v>1478</v>
      </c>
      <c r="H1696" t="str">
        <f t="shared" si="133"/>
        <v>Piper_gibbilimbumACM4670</v>
      </c>
      <c r="I1696" t="s">
        <v>46</v>
      </c>
      <c r="J1696" s="5">
        <v>6.8</v>
      </c>
      <c r="K1696" t="s">
        <v>3513</v>
      </c>
      <c r="L1696">
        <v>2</v>
      </c>
      <c r="M1696" t="s">
        <v>33</v>
      </c>
      <c r="N1696" t="s">
        <v>1480</v>
      </c>
      <c r="O1696" t="str">
        <f t="shared" si="134"/>
        <v>YS1F0101ACM4670</v>
      </c>
      <c r="P1696" t="s">
        <v>35</v>
      </c>
      <c r="S1696" t="s">
        <v>959</v>
      </c>
      <c r="T1696" t="s">
        <v>960</v>
      </c>
      <c r="U1696" t="s">
        <v>1481</v>
      </c>
      <c r="W1696" t="s">
        <v>1482</v>
      </c>
      <c r="X1696" t="s">
        <v>40</v>
      </c>
      <c r="Z1696" t="s">
        <v>1483</v>
      </c>
    </row>
    <row r="1697" spans="1:26" x14ac:dyDescent="0.2">
      <c r="A1697">
        <v>2976</v>
      </c>
      <c r="B1697" t="s">
        <v>3414</v>
      </c>
      <c r="C1697" t="str">
        <f t="shared" si="130"/>
        <v>F</v>
      </c>
      <c r="D1697" t="str">
        <f t="shared" si="131"/>
        <v>2F0157</v>
      </c>
      <c r="E1697" t="str">
        <f t="shared" si="132"/>
        <v>F2</v>
      </c>
      <c r="F1697" t="s">
        <v>3415</v>
      </c>
      <c r="G1697" t="s">
        <v>1478</v>
      </c>
      <c r="H1697" t="str">
        <f t="shared" si="133"/>
        <v>Piper_gibbilimbumACM4670</v>
      </c>
      <c r="I1697" t="s">
        <v>31</v>
      </c>
      <c r="J1697" s="5">
        <v>7</v>
      </c>
      <c r="K1697" t="s">
        <v>3514</v>
      </c>
      <c r="L1697">
        <v>1</v>
      </c>
      <c r="M1697" t="s">
        <v>33</v>
      </c>
      <c r="N1697" t="s">
        <v>1480</v>
      </c>
      <c r="O1697" t="str">
        <f t="shared" si="134"/>
        <v>YS2F0157ACM4670</v>
      </c>
      <c r="P1697" t="s">
        <v>35</v>
      </c>
      <c r="S1697" t="s">
        <v>959</v>
      </c>
      <c r="T1697" t="s">
        <v>960</v>
      </c>
      <c r="U1697" t="s">
        <v>1481</v>
      </c>
      <c r="W1697" t="s">
        <v>1482</v>
      </c>
      <c r="X1697" t="s">
        <v>40</v>
      </c>
      <c r="Z1697" t="s">
        <v>1483</v>
      </c>
    </row>
    <row r="1698" spans="1:26" x14ac:dyDescent="0.2">
      <c r="A1698">
        <v>3177</v>
      </c>
      <c r="B1698" t="s">
        <v>3515</v>
      </c>
      <c r="C1698" t="str">
        <f t="shared" si="130"/>
        <v>F</v>
      </c>
      <c r="D1698" t="str">
        <f t="shared" si="131"/>
        <v>2F0211</v>
      </c>
      <c r="E1698" t="str">
        <f t="shared" si="132"/>
        <v>F2</v>
      </c>
      <c r="F1698" t="s">
        <v>3516</v>
      </c>
      <c r="G1698" t="s">
        <v>1478</v>
      </c>
      <c r="H1698" t="str">
        <f t="shared" si="133"/>
        <v>Piper_gibbilimbumACM4670</v>
      </c>
      <c r="I1698" t="s">
        <v>46</v>
      </c>
      <c r="J1698" s="5">
        <v>7.1</v>
      </c>
      <c r="K1698" t="s">
        <v>3517</v>
      </c>
      <c r="L1698">
        <v>3</v>
      </c>
      <c r="M1698" t="s">
        <v>33</v>
      </c>
      <c r="N1698" t="s">
        <v>1480</v>
      </c>
      <c r="O1698" t="str">
        <f t="shared" si="134"/>
        <v>YS2F0211ACM4670</v>
      </c>
      <c r="P1698" t="s">
        <v>35</v>
      </c>
      <c r="S1698" t="s">
        <v>959</v>
      </c>
      <c r="T1698" t="s">
        <v>960</v>
      </c>
      <c r="U1698" t="s">
        <v>1481</v>
      </c>
      <c r="W1698" t="s">
        <v>1482</v>
      </c>
      <c r="X1698" t="s">
        <v>40</v>
      </c>
      <c r="Z1698" t="s">
        <v>1483</v>
      </c>
    </row>
    <row r="1699" spans="1:26" x14ac:dyDescent="0.2">
      <c r="A1699">
        <v>2249</v>
      </c>
      <c r="B1699" t="s">
        <v>2837</v>
      </c>
      <c r="C1699" t="str">
        <f t="shared" si="130"/>
        <v>F</v>
      </c>
      <c r="D1699" t="str">
        <f t="shared" si="131"/>
        <v>1F0046</v>
      </c>
      <c r="E1699" t="str">
        <f t="shared" si="132"/>
        <v>F1</v>
      </c>
      <c r="F1699" t="s">
        <v>2838</v>
      </c>
      <c r="G1699" t="s">
        <v>1478</v>
      </c>
      <c r="H1699" t="str">
        <f t="shared" si="133"/>
        <v>Piper_gibbilimbumACM4670</v>
      </c>
      <c r="I1699" t="s">
        <v>99</v>
      </c>
      <c r="J1699" s="5">
        <v>7.3</v>
      </c>
      <c r="K1699" t="s">
        <v>3518</v>
      </c>
      <c r="L1699">
        <v>1</v>
      </c>
      <c r="M1699" t="s">
        <v>33</v>
      </c>
      <c r="N1699" t="s">
        <v>1480</v>
      </c>
      <c r="O1699" t="str">
        <f t="shared" si="134"/>
        <v>YS1F0046ACM4670</v>
      </c>
      <c r="P1699" t="s">
        <v>35</v>
      </c>
      <c r="S1699" t="s">
        <v>959</v>
      </c>
      <c r="T1699" t="s">
        <v>960</v>
      </c>
      <c r="U1699" t="s">
        <v>1481</v>
      </c>
      <c r="W1699" t="s">
        <v>1482</v>
      </c>
      <c r="X1699" t="s">
        <v>40</v>
      </c>
      <c r="Z1699" t="s">
        <v>1483</v>
      </c>
    </row>
    <row r="1700" spans="1:26" x14ac:dyDescent="0.2">
      <c r="A1700">
        <v>2306</v>
      </c>
      <c r="B1700" t="s">
        <v>3519</v>
      </c>
      <c r="C1700" t="str">
        <f t="shared" si="130"/>
        <v>F</v>
      </c>
      <c r="D1700" t="str">
        <f t="shared" si="131"/>
        <v>1F0134</v>
      </c>
      <c r="E1700" t="str">
        <f t="shared" si="132"/>
        <v>F1</v>
      </c>
      <c r="F1700" t="s">
        <v>3520</v>
      </c>
      <c r="G1700" t="s">
        <v>1478</v>
      </c>
      <c r="H1700" t="str">
        <f t="shared" si="133"/>
        <v>Piper_gibbilimbumACM4670</v>
      </c>
      <c r="I1700" t="s">
        <v>46</v>
      </c>
      <c r="J1700" s="5">
        <v>7.3</v>
      </c>
      <c r="K1700" t="s">
        <v>3521</v>
      </c>
      <c r="L1700">
        <v>1</v>
      </c>
      <c r="M1700" t="s">
        <v>33</v>
      </c>
      <c r="N1700" t="s">
        <v>1480</v>
      </c>
      <c r="O1700" t="str">
        <f t="shared" si="134"/>
        <v>YS1F0134ACM4670</v>
      </c>
      <c r="P1700" t="s">
        <v>35</v>
      </c>
      <c r="S1700" t="s">
        <v>959</v>
      </c>
      <c r="T1700" t="s">
        <v>960</v>
      </c>
      <c r="U1700" t="s">
        <v>1481</v>
      </c>
      <c r="W1700" t="s">
        <v>1482</v>
      </c>
      <c r="X1700" t="s">
        <v>40</v>
      </c>
      <c r="Z1700" t="s">
        <v>1483</v>
      </c>
    </row>
    <row r="1701" spans="1:26" x14ac:dyDescent="0.2">
      <c r="A1701">
        <v>3704</v>
      </c>
      <c r="B1701" t="s">
        <v>3522</v>
      </c>
      <c r="C1701" t="str">
        <f t="shared" si="130"/>
        <v>F</v>
      </c>
      <c r="D1701" t="str">
        <f t="shared" si="131"/>
        <v>3F0339</v>
      </c>
      <c r="E1701" t="str">
        <f t="shared" si="132"/>
        <v>F3</v>
      </c>
      <c r="F1701" t="s">
        <v>3523</v>
      </c>
      <c r="G1701" t="s">
        <v>1478</v>
      </c>
      <c r="H1701" t="str">
        <f t="shared" si="133"/>
        <v>Piper_gibbilimbumACM4670</v>
      </c>
      <c r="I1701" t="s">
        <v>46</v>
      </c>
      <c r="J1701" s="5">
        <v>7.3</v>
      </c>
      <c r="K1701" t="s">
        <v>3524</v>
      </c>
      <c r="L1701">
        <v>3</v>
      </c>
      <c r="M1701" t="s">
        <v>33</v>
      </c>
      <c r="N1701" t="s">
        <v>1480</v>
      </c>
      <c r="O1701" t="str">
        <f t="shared" si="134"/>
        <v>YS3F0339ACM4670</v>
      </c>
      <c r="P1701" t="s">
        <v>35</v>
      </c>
      <c r="S1701" t="s">
        <v>959</v>
      </c>
      <c r="T1701" t="s">
        <v>960</v>
      </c>
      <c r="U1701" t="s">
        <v>1481</v>
      </c>
      <c r="W1701" t="s">
        <v>1482</v>
      </c>
      <c r="X1701" t="s">
        <v>40</v>
      </c>
      <c r="Z1701" t="s">
        <v>1483</v>
      </c>
    </row>
    <row r="1702" spans="1:26" x14ac:dyDescent="0.2">
      <c r="A1702">
        <v>4363</v>
      </c>
      <c r="B1702" t="s">
        <v>3525</v>
      </c>
      <c r="C1702" t="str">
        <f t="shared" si="130"/>
        <v>F</v>
      </c>
      <c r="D1702" t="str">
        <f t="shared" si="131"/>
        <v>4F0448</v>
      </c>
      <c r="E1702" t="str">
        <f t="shared" si="132"/>
        <v>F4</v>
      </c>
      <c r="F1702" t="s">
        <v>3526</v>
      </c>
      <c r="G1702" t="s">
        <v>1478</v>
      </c>
      <c r="H1702" t="str">
        <f t="shared" si="133"/>
        <v>Piper_gibbilimbumACM4670</v>
      </c>
      <c r="I1702" t="s">
        <v>46</v>
      </c>
      <c r="J1702" s="5">
        <v>7.4</v>
      </c>
      <c r="K1702" t="s">
        <v>3527</v>
      </c>
      <c r="L1702">
        <v>1</v>
      </c>
      <c r="M1702" t="s">
        <v>33</v>
      </c>
      <c r="N1702" t="s">
        <v>1480</v>
      </c>
      <c r="O1702" t="str">
        <f t="shared" si="134"/>
        <v>YS4F0448ACM4670</v>
      </c>
      <c r="P1702" t="s">
        <v>35</v>
      </c>
      <c r="S1702" t="s">
        <v>959</v>
      </c>
      <c r="T1702" t="s">
        <v>960</v>
      </c>
      <c r="U1702" t="s">
        <v>1481</v>
      </c>
      <c r="W1702" t="s">
        <v>1482</v>
      </c>
      <c r="X1702" t="s">
        <v>40</v>
      </c>
      <c r="Z1702" t="s">
        <v>1483</v>
      </c>
    </row>
    <row r="1703" spans="1:26" x14ac:dyDescent="0.2">
      <c r="A1703">
        <v>3671</v>
      </c>
      <c r="B1703" t="s">
        <v>3528</v>
      </c>
      <c r="C1703" t="str">
        <f t="shared" si="130"/>
        <v>F</v>
      </c>
      <c r="D1703" t="str">
        <f t="shared" si="131"/>
        <v>3F0328</v>
      </c>
      <c r="E1703" t="str">
        <f t="shared" si="132"/>
        <v>F3</v>
      </c>
      <c r="F1703" t="s">
        <v>3529</v>
      </c>
      <c r="G1703" t="s">
        <v>1478</v>
      </c>
      <c r="H1703" t="str">
        <f t="shared" si="133"/>
        <v>Piper_gibbilimbumACM4670</v>
      </c>
      <c r="I1703" t="s">
        <v>46</v>
      </c>
      <c r="J1703" s="5">
        <v>7.6</v>
      </c>
      <c r="K1703" t="s">
        <v>3530</v>
      </c>
      <c r="L1703">
        <v>2</v>
      </c>
      <c r="M1703" t="s">
        <v>33</v>
      </c>
      <c r="N1703" t="s">
        <v>1480</v>
      </c>
      <c r="O1703" t="str">
        <f t="shared" si="134"/>
        <v>YS3F0328ACM4670</v>
      </c>
      <c r="P1703" t="s">
        <v>35</v>
      </c>
      <c r="S1703" t="s">
        <v>959</v>
      </c>
      <c r="T1703" t="s">
        <v>960</v>
      </c>
      <c r="U1703" t="s">
        <v>1481</v>
      </c>
      <c r="W1703" t="s">
        <v>1482</v>
      </c>
      <c r="X1703" t="s">
        <v>40</v>
      </c>
      <c r="Z1703" t="s">
        <v>1483</v>
      </c>
    </row>
    <row r="1704" spans="1:26" x14ac:dyDescent="0.2">
      <c r="A1704">
        <v>4339</v>
      </c>
      <c r="B1704" t="s">
        <v>3531</v>
      </c>
      <c r="C1704" t="str">
        <f t="shared" si="130"/>
        <v>F</v>
      </c>
      <c r="D1704" t="str">
        <f t="shared" si="131"/>
        <v>4F0415</v>
      </c>
      <c r="E1704" t="str">
        <f t="shared" si="132"/>
        <v>F4</v>
      </c>
      <c r="F1704" t="s">
        <v>3532</v>
      </c>
      <c r="G1704" t="s">
        <v>1478</v>
      </c>
      <c r="H1704" t="str">
        <f t="shared" si="133"/>
        <v>Piper_gibbilimbumACM4670</v>
      </c>
      <c r="I1704" t="s">
        <v>46</v>
      </c>
      <c r="J1704" s="5">
        <v>7.8</v>
      </c>
      <c r="K1704" t="s">
        <v>3533</v>
      </c>
      <c r="L1704">
        <v>1</v>
      </c>
      <c r="M1704" t="s">
        <v>33</v>
      </c>
      <c r="N1704" t="s">
        <v>1480</v>
      </c>
      <c r="O1704" t="str">
        <f t="shared" si="134"/>
        <v>YS4F0415ACM4670</v>
      </c>
      <c r="P1704" t="s">
        <v>35</v>
      </c>
      <c r="S1704" t="s">
        <v>959</v>
      </c>
      <c r="T1704" t="s">
        <v>960</v>
      </c>
      <c r="U1704" t="s">
        <v>1481</v>
      </c>
      <c r="W1704" t="s">
        <v>1482</v>
      </c>
      <c r="X1704" t="s">
        <v>40</v>
      </c>
      <c r="Z1704" t="s">
        <v>1483</v>
      </c>
    </row>
    <row r="1705" spans="1:26" x14ac:dyDescent="0.2">
      <c r="A1705">
        <v>3210</v>
      </c>
      <c r="B1705" t="s">
        <v>3534</v>
      </c>
      <c r="C1705" t="str">
        <f t="shared" si="130"/>
        <v>F</v>
      </c>
      <c r="D1705" t="str">
        <f t="shared" si="131"/>
        <v>2F0244</v>
      </c>
      <c r="E1705" t="str">
        <f t="shared" si="132"/>
        <v>F2</v>
      </c>
      <c r="F1705" t="s">
        <v>3535</v>
      </c>
      <c r="G1705" t="s">
        <v>1478</v>
      </c>
      <c r="H1705" t="str">
        <f t="shared" si="133"/>
        <v>Piper_gibbilimbumACM4670</v>
      </c>
      <c r="I1705" t="s">
        <v>46</v>
      </c>
      <c r="J1705" s="5">
        <v>8.3000000000000007</v>
      </c>
      <c r="K1705" t="s">
        <v>3536</v>
      </c>
      <c r="L1705">
        <v>1</v>
      </c>
      <c r="M1705" t="s">
        <v>33</v>
      </c>
      <c r="N1705" t="s">
        <v>1480</v>
      </c>
      <c r="O1705" t="str">
        <f t="shared" si="134"/>
        <v>YS2F0244ACM4670</v>
      </c>
      <c r="P1705" t="s">
        <v>35</v>
      </c>
      <c r="S1705" t="s">
        <v>959</v>
      </c>
      <c r="T1705" t="s">
        <v>960</v>
      </c>
      <c r="U1705" t="s">
        <v>1481</v>
      </c>
      <c r="W1705" t="s">
        <v>1482</v>
      </c>
      <c r="X1705" t="s">
        <v>40</v>
      </c>
      <c r="Z1705" t="s">
        <v>1483</v>
      </c>
    </row>
    <row r="1706" spans="1:26" x14ac:dyDescent="0.2">
      <c r="A1706">
        <v>3212</v>
      </c>
      <c r="B1706" t="s">
        <v>3537</v>
      </c>
      <c r="C1706" t="str">
        <f t="shared" si="130"/>
        <v>F</v>
      </c>
      <c r="D1706" t="str">
        <f t="shared" si="131"/>
        <v>2F0250</v>
      </c>
      <c r="E1706" t="str">
        <f t="shared" si="132"/>
        <v>F2</v>
      </c>
      <c r="F1706" t="s">
        <v>3538</v>
      </c>
      <c r="G1706" t="s">
        <v>2848</v>
      </c>
      <c r="H1706" t="str">
        <f t="shared" si="133"/>
        <v>Trichospermum_pleiostigmaACM4670</v>
      </c>
      <c r="I1706" t="s">
        <v>31</v>
      </c>
      <c r="J1706" s="5">
        <v>9.8000000000000007</v>
      </c>
      <c r="K1706" t="s">
        <v>3539</v>
      </c>
      <c r="L1706">
        <v>2</v>
      </c>
      <c r="M1706" t="s">
        <v>33</v>
      </c>
      <c r="N1706" t="s">
        <v>1480</v>
      </c>
      <c r="O1706" t="str">
        <f t="shared" si="134"/>
        <v>YS2F0250ACM4670</v>
      </c>
      <c r="P1706" t="s">
        <v>35</v>
      </c>
      <c r="S1706" t="s">
        <v>552</v>
      </c>
      <c r="T1706" t="s">
        <v>967</v>
      </c>
      <c r="U1706" t="s">
        <v>968</v>
      </c>
      <c r="W1706" t="s">
        <v>969</v>
      </c>
      <c r="X1706" t="s">
        <v>40</v>
      </c>
      <c r="Z1706" t="s">
        <v>1483</v>
      </c>
    </row>
    <row r="1707" spans="1:26" x14ac:dyDescent="0.2">
      <c r="A1707">
        <v>4330</v>
      </c>
      <c r="B1707" t="s">
        <v>2840</v>
      </c>
      <c r="C1707" t="str">
        <f t="shared" si="130"/>
        <v>F</v>
      </c>
      <c r="D1707" t="str">
        <f t="shared" si="131"/>
        <v>4F0402</v>
      </c>
      <c r="E1707" t="str">
        <f t="shared" si="132"/>
        <v>F4</v>
      </c>
      <c r="F1707" t="s">
        <v>2841</v>
      </c>
      <c r="G1707" t="s">
        <v>1478</v>
      </c>
      <c r="H1707" t="str">
        <f t="shared" si="133"/>
        <v>Piper_gibbilimbumACM4670</v>
      </c>
      <c r="I1707" t="s">
        <v>99</v>
      </c>
      <c r="J1707" s="5">
        <v>10</v>
      </c>
      <c r="K1707" t="s">
        <v>3540</v>
      </c>
      <c r="L1707">
        <v>2</v>
      </c>
      <c r="M1707" t="s">
        <v>33</v>
      </c>
      <c r="N1707" t="s">
        <v>1480</v>
      </c>
      <c r="O1707" t="str">
        <f t="shared" si="134"/>
        <v>YS4F0402ACM4670</v>
      </c>
      <c r="P1707" t="s">
        <v>35</v>
      </c>
      <c r="S1707" t="s">
        <v>959</v>
      </c>
      <c r="T1707" t="s">
        <v>960</v>
      </c>
      <c r="U1707" t="s">
        <v>1481</v>
      </c>
      <c r="W1707" t="s">
        <v>1482</v>
      </c>
      <c r="X1707" t="s">
        <v>40</v>
      </c>
      <c r="Z1707" t="s">
        <v>1483</v>
      </c>
    </row>
    <row r="1708" spans="1:26" x14ac:dyDescent="0.2">
      <c r="A1708">
        <v>2293</v>
      </c>
      <c r="B1708" t="s">
        <v>2843</v>
      </c>
      <c r="C1708" t="str">
        <f t="shared" si="130"/>
        <v>F</v>
      </c>
      <c r="D1708" t="str">
        <f t="shared" si="131"/>
        <v>1F0114</v>
      </c>
      <c r="E1708" t="str">
        <f t="shared" si="132"/>
        <v>F1</v>
      </c>
      <c r="F1708" t="s">
        <v>2844</v>
      </c>
      <c r="G1708" t="s">
        <v>1478</v>
      </c>
      <c r="H1708" t="str">
        <f t="shared" si="133"/>
        <v>Piper_gibbilimbumACM4670</v>
      </c>
      <c r="I1708" t="s">
        <v>46</v>
      </c>
      <c r="J1708" s="5">
        <v>15.7</v>
      </c>
      <c r="K1708" t="s">
        <v>3541</v>
      </c>
      <c r="L1708">
        <v>1</v>
      </c>
      <c r="M1708" t="s">
        <v>33</v>
      </c>
      <c r="N1708" t="s">
        <v>1480</v>
      </c>
      <c r="O1708" t="str">
        <f t="shared" si="134"/>
        <v>YS1F0114ACM4670</v>
      </c>
      <c r="P1708" t="s">
        <v>35</v>
      </c>
      <c r="S1708" t="s">
        <v>959</v>
      </c>
      <c r="T1708" t="s">
        <v>960</v>
      </c>
      <c r="U1708" t="s">
        <v>1481</v>
      </c>
      <c r="W1708" t="s">
        <v>1482</v>
      </c>
      <c r="X1708" t="s">
        <v>40</v>
      </c>
      <c r="Z1708" t="s">
        <v>1483</v>
      </c>
    </row>
    <row r="1709" spans="1:26" x14ac:dyDescent="0.2">
      <c r="A1709">
        <v>2238</v>
      </c>
      <c r="B1709" t="s">
        <v>3542</v>
      </c>
      <c r="C1709" t="str">
        <f t="shared" si="130"/>
        <v>F</v>
      </c>
      <c r="D1709" t="str">
        <f t="shared" si="131"/>
        <v>1F0037</v>
      </c>
      <c r="E1709" t="str">
        <f t="shared" si="132"/>
        <v>F1</v>
      </c>
      <c r="F1709" t="s">
        <v>3543</v>
      </c>
      <c r="G1709" t="s">
        <v>965</v>
      </c>
      <c r="H1709" t="str">
        <f t="shared" si="133"/>
        <v>Homalanthus_nervosusACM4686</v>
      </c>
      <c r="I1709" t="s">
        <v>46</v>
      </c>
      <c r="J1709" s="5">
        <v>5.2</v>
      </c>
      <c r="K1709" t="s">
        <v>3544</v>
      </c>
      <c r="L1709">
        <v>1</v>
      </c>
      <c r="M1709" t="s">
        <v>33</v>
      </c>
      <c r="N1709" t="s">
        <v>783</v>
      </c>
      <c r="O1709" t="str">
        <f t="shared" si="134"/>
        <v>YS1F0037ACM4686</v>
      </c>
      <c r="P1709" t="s">
        <v>189</v>
      </c>
      <c r="S1709" t="s">
        <v>552</v>
      </c>
      <c r="T1709" t="s">
        <v>967</v>
      </c>
      <c r="U1709" t="s">
        <v>968</v>
      </c>
      <c r="W1709" t="s">
        <v>969</v>
      </c>
      <c r="X1709" t="s">
        <v>251</v>
      </c>
      <c r="Z1709" t="s">
        <v>786</v>
      </c>
    </row>
    <row r="1710" spans="1:26" x14ac:dyDescent="0.2">
      <c r="A1710">
        <v>4424</v>
      </c>
      <c r="B1710" t="s">
        <v>3545</v>
      </c>
      <c r="C1710" t="str">
        <f t="shared" si="130"/>
        <v>F</v>
      </c>
      <c r="D1710" t="str">
        <f t="shared" si="131"/>
        <v>4F0502</v>
      </c>
      <c r="E1710" t="str">
        <f t="shared" si="132"/>
        <v>F4</v>
      </c>
      <c r="F1710" t="s">
        <v>3546</v>
      </c>
      <c r="G1710" t="s">
        <v>965</v>
      </c>
      <c r="H1710" t="str">
        <f t="shared" si="133"/>
        <v>Homalanthus_nervosusACM4686</v>
      </c>
      <c r="I1710" t="s">
        <v>46</v>
      </c>
      <c r="J1710" s="5">
        <v>6.1</v>
      </c>
      <c r="K1710" t="s">
        <v>3547</v>
      </c>
      <c r="L1710">
        <v>2</v>
      </c>
      <c r="M1710" t="s">
        <v>33</v>
      </c>
      <c r="N1710" t="s">
        <v>783</v>
      </c>
      <c r="O1710" t="str">
        <f t="shared" si="134"/>
        <v>YS4F0502ACM4686</v>
      </c>
      <c r="P1710" t="s">
        <v>189</v>
      </c>
      <c r="S1710" t="s">
        <v>552</v>
      </c>
      <c r="T1710" t="s">
        <v>967</v>
      </c>
      <c r="U1710" t="s">
        <v>968</v>
      </c>
      <c r="W1710" t="s">
        <v>969</v>
      </c>
      <c r="X1710" t="s">
        <v>251</v>
      </c>
      <c r="Z1710" t="s">
        <v>786</v>
      </c>
    </row>
    <row r="1711" spans="1:26" x14ac:dyDescent="0.2">
      <c r="A1711">
        <v>4342</v>
      </c>
      <c r="B1711" t="s">
        <v>3548</v>
      </c>
      <c r="C1711" t="str">
        <f t="shared" si="130"/>
        <v>F</v>
      </c>
      <c r="D1711" t="str">
        <f t="shared" si="131"/>
        <v>4F0420</v>
      </c>
      <c r="E1711" t="str">
        <f t="shared" si="132"/>
        <v>F4</v>
      </c>
      <c r="F1711" t="s">
        <v>3549</v>
      </c>
      <c r="G1711" t="s">
        <v>304</v>
      </c>
      <c r="H1711" t="str">
        <f t="shared" si="133"/>
        <v>Elaeocarpus_sphaericusACM4686</v>
      </c>
      <c r="I1711" t="s">
        <v>31</v>
      </c>
      <c r="J1711" s="5">
        <v>6.4</v>
      </c>
      <c r="K1711" t="s">
        <v>3550</v>
      </c>
      <c r="L1711">
        <v>1</v>
      </c>
      <c r="M1711" t="s">
        <v>57</v>
      </c>
      <c r="N1711" t="s">
        <v>783</v>
      </c>
      <c r="O1711" t="str">
        <f t="shared" si="134"/>
        <v>YS4F0420ACM4686</v>
      </c>
      <c r="P1711" t="s">
        <v>189</v>
      </c>
      <c r="S1711" t="s">
        <v>60</v>
      </c>
      <c r="T1711" t="s">
        <v>61</v>
      </c>
      <c r="U1711" t="s">
        <v>306</v>
      </c>
      <c r="W1711" t="s">
        <v>307</v>
      </c>
      <c r="X1711" t="s">
        <v>251</v>
      </c>
      <c r="Z1711" t="s">
        <v>786</v>
      </c>
    </row>
    <row r="1712" spans="1:26" x14ac:dyDescent="0.2">
      <c r="A1712">
        <v>4394</v>
      </c>
      <c r="B1712" t="s">
        <v>3048</v>
      </c>
      <c r="C1712" t="str">
        <f t="shared" si="130"/>
        <v>F</v>
      </c>
      <c r="D1712" t="str">
        <f t="shared" si="131"/>
        <v>4F0487</v>
      </c>
      <c r="E1712" t="str">
        <f t="shared" si="132"/>
        <v>F4</v>
      </c>
      <c r="F1712" t="s">
        <v>3049</v>
      </c>
      <c r="G1712" t="s">
        <v>965</v>
      </c>
      <c r="H1712" t="str">
        <f t="shared" si="133"/>
        <v>Homalanthus_nervosusACM4686</v>
      </c>
      <c r="I1712" t="s">
        <v>31</v>
      </c>
      <c r="J1712" s="5">
        <v>8.6999999999999993</v>
      </c>
      <c r="K1712" t="s">
        <v>3551</v>
      </c>
      <c r="L1712">
        <v>1</v>
      </c>
      <c r="M1712" t="s">
        <v>33</v>
      </c>
      <c r="N1712" t="s">
        <v>783</v>
      </c>
      <c r="O1712" t="str">
        <f t="shared" si="134"/>
        <v>YS4F0487ACM4686</v>
      </c>
      <c r="P1712" t="s">
        <v>189</v>
      </c>
      <c r="S1712" t="s">
        <v>552</v>
      </c>
      <c r="T1712" t="s">
        <v>967</v>
      </c>
      <c r="U1712" t="s">
        <v>968</v>
      </c>
      <c r="W1712" t="s">
        <v>969</v>
      </c>
      <c r="X1712" t="s">
        <v>251</v>
      </c>
      <c r="Z1712" t="s">
        <v>786</v>
      </c>
    </row>
    <row r="1713" spans="1:27" x14ac:dyDescent="0.2">
      <c r="A1713">
        <v>3640</v>
      </c>
      <c r="B1713" t="s">
        <v>2893</v>
      </c>
      <c r="C1713" t="str">
        <f t="shared" si="130"/>
        <v>F</v>
      </c>
      <c r="D1713" t="str">
        <f t="shared" si="131"/>
        <v>3F0273</v>
      </c>
      <c r="E1713" t="str">
        <f t="shared" si="132"/>
        <v>F3</v>
      </c>
      <c r="F1713" t="s">
        <v>2894</v>
      </c>
      <c r="G1713" t="s">
        <v>2848</v>
      </c>
      <c r="H1713" t="str">
        <f t="shared" si="133"/>
        <v>Trichospermum_pleiostigmaACM4686</v>
      </c>
      <c r="I1713" t="s">
        <v>99</v>
      </c>
      <c r="J1713" s="5">
        <v>11.4</v>
      </c>
      <c r="K1713" t="s">
        <v>3421</v>
      </c>
      <c r="L1713">
        <v>2</v>
      </c>
      <c r="M1713" t="s">
        <v>33</v>
      </c>
      <c r="N1713" t="s">
        <v>783</v>
      </c>
      <c r="O1713" t="str">
        <f t="shared" si="134"/>
        <v>YS3F0273ACM4686</v>
      </c>
      <c r="P1713" t="s">
        <v>189</v>
      </c>
      <c r="S1713" t="s">
        <v>2369</v>
      </c>
      <c r="T1713" t="s">
        <v>2851</v>
      </c>
      <c r="U1713" t="s">
        <v>2852</v>
      </c>
      <c r="W1713" t="s">
        <v>2853</v>
      </c>
      <c r="X1713" t="s">
        <v>251</v>
      </c>
      <c r="Z1713" t="s">
        <v>786</v>
      </c>
    </row>
    <row r="1714" spans="1:27" x14ac:dyDescent="0.2">
      <c r="A1714">
        <v>4431</v>
      </c>
      <c r="B1714" t="s">
        <v>3302</v>
      </c>
      <c r="C1714" t="str">
        <f t="shared" si="130"/>
        <v>F</v>
      </c>
      <c r="D1714" t="str">
        <f t="shared" si="131"/>
        <v>4F0512</v>
      </c>
      <c r="E1714" t="str">
        <f t="shared" si="132"/>
        <v>F4</v>
      </c>
      <c r="F1714" t="s">
        <v>3303</v>
      </c>
      <c r="G1714" t="s">
        <v>1865</v>
      </c>
      <c r="H1714" t="str">
        <f t="shared" si="133"/>
        <v>Cyathea_contaminansACM4686</v>
      </c>
      <c r="I1714" t="s">
        <v>99</v>
      </c>
      <c r="J1714" s="5">
        <v>11.6</v>
      </c>
      <c r="K1714" t="s">
        <v>3552</v>
      </c>
      <c r="L1714">
        <v>1</v>
      </c>
      <c r="M1714" t="s">
        <v>57</v>
      </c>
      <c r="N1714" t="s">
        <v>783</v>
      </c>
      <c r="O1714" t="str">
        <f t="shared" si="134"/>
        <v>YS4F0512ACM4686</v>
      </c>
      <c r="P1714" t="s">
        <v>189</v>
      </c>
      <c r="S1714" t="s">
        <v>1867</v>
      </c>
      <c r="T1714" t="s">
        <v>1868</v>
      </c>
      <c r="U1714" t="s">
        <v>1869</v>
      </c>
      <c r="W1714" t="s">
        <v>1870</v>
      </c>
      <c r="X1714" t="s">
        <v>251</v>
      </c>
      <c r="Z1714" t="s">
        <v>786</v>
      </c>
    </row>
    <row r="1715" spans="1:27" x14ac:dyDescent="0.2">
      <c r="A1715">
        <v>3736</v>
      </c>
      <c r="B1715" t="s">
        <v>2945</v>
      </c>
      <c r="C1715" t="str">
        <f t="shared" si="130"/>
        <v>F</v>
      </c>
      <c r="D1715" t="str">
        <f t="shared" si="131"/>
        <v>3F0375</v>
      </c>
      <c r="E1715" t="str">
        <f t="shared" si="132"/>
        <v>F3</v>
      </c>
      <c r="F1715" t="s">
        <v>2946</v>
      </c>
      <c r="G1715" t="s">
        <v>2280</v>
      </c>
      <c r="H1715" t="str">
        <f t="shared" si="133"/>
        <v>Lithocarpus_celebicusACM4686</v>
      </c>
      <c r="I1715" t="s">
        <v>411</v>
      </c>
      <c r="J1715" s="5">
        <v>12.7</v>
      </c>
      <c r="K1715" t="s">
        <v>3553</v>
      </c>
      <c r="L1715">
        <v>1</v>
      </c>
      <c r="M1715" t="s">
        <v>33</v>
      </c>
      <c r="N1715" t="s">
        <v>783</v>
      </c>
      <c r="O1715" t="str">
        <f t="shared" si="134"/>
        <v>YS3F0375ACM4686</v>
      </c>
      <c r="P1715" t="s">
        <v>189</v>
      </c>
      <c r="S1715" t="s">
        <v>2283</v>
      </c>
      <c r="T1715" t="s">
        <v>2284</v>
      </c>
      <c r="U1715" t="s">
        <v>2285</v>
      </c>
      <c r="W1715" t="s">
        <v>2286</v>
      </c>
      <c r="X1715" t="s">
        <v>251</v>
      </c>
      <c r="Z1715" t="s">
        <v>786</v>
      </c>
    </row>
    <row r="1716" spans="1:27" x14ac:dyDescent="0.2">
      <c r="A1716">
        <v>2228</v>
      </c>
      <c r="B1716" t="s">
        <v>3032</v>
      </c>
      <c r="C1716" t="str">
        <f t="shared" si="130"/>
        <v>F</v>
      </c>
      <c r="D1716" t="str">
        <f t="shared" si="131"/>
        <v>1F0026</v>
      </c>
      <c r="E1716" t="str">
        <f t="shared" si="132"/>
        <v>F1</v>
      </c>
      <c r="F1716" t="s">
        <v>3033</v>
      </c>
      <c r="G1716" t="s">
        <v>2848</v>
      </c>
      <c r="H1716" t="str">
        <f t="shared" si="133"/>
        <v>Trichospermum_pleiostigmaACM4686</v>
      </c>
      <c r="I1716" t="s">
        <v>124</v>
      </c>
      <c r="J1716" s="5">
        <v>13.6</v>
      </c>
      <c r="K1716" t="s">
        <v>3554</v>
      </c>
      <c r="L1716">
        <v>1</v>
      </c>
      <c r="M1716" t="s">
        <v>33</v>
      </c>
      <c r="N1716" t="s">
        <v>783</v>
      </c>
      <c r="O1716" t="str">
        <f t="shared" si="134"/>
        <v>YS1F0026ACM4686</v>
      </c>
      <c r="P1716" t="s">
        <v>189</v>
      </c>
      <c r="S1716" t="s">
        <v>2369</v>
      </c>
      <c r="T1716" t="s">
        <v>2851</v>
      </c>
      <c r="U1716" t="s">
        <v>2852</v>
      </c>
      <c r="W1716" t="s">
        <v>2853</v>
      </c>
      <c r="X1716" t="s">
        <v>251</v>
      </c>
      <c r="Z1716" t="s">
        <v>786</v>
      </c>
    </row>
    <row r="1717" spans="1:27" x14ac:dyDescent="0.2">
      <c r="A1717">
        <v>2204</v>
      </c>
      <c r="B1717" t="s">
        <v>2956</v>
      </c>
      <c r="C1717" t="str">
        <f t="shared" si="130"/>
        <v>F</v>
      </c>
      <c r="D1717" t="str">
        <f t="shared" si="131"/>
        <v>1F0020</v>
      </c>
      <c r="E1717" t="str">
        <f t="shared" si="132"/>
        <v>F1</v>
      </c>
      <c r="F1717" t="s">
        <v>2957</v>
      </c>
      <c r="G1717" t="s">
        <v>2280</v>
      </c>
      <c r="H1717" t="str">
        <f t="shared" si="133"/>
        <v>Lithocarpus_celebicusACM4686</v>
      </c>
      <c r="I1717" t="s">
        <v>46</v>
      </c>
      <c r="J1717" s="5">
        <v>16.3</v>
      </c>
      <c r="K1717" t="s">
        <v>3136</v>
      </c>
      <c r="L1717">
        <v>1</v>
      </c>
      <c r="M1717" t="s">
        <v>33</v>
      </c>
      <c r="N1717" t="s">
        <v>783</v>
      </c>
      <c r="O1717" t="str">
        <f t="shared" si="134"/>
        <v>YS1F0020ACM4686</v>
      </c>
      <c r="P1717" t="s">
        <v>189</v>
      </c>
      <c r="S1717" t="s">
        <v>2283</v>
      </c>
      <c r="T1717" t="s">
        <v>2284</v>
      </c>
      <c r="U1717" t="s">
        <v>2285</v>
      </c>
      <c r="W1717" t="s">
        <v>2286</v>
      </c>
      <c r="X1717" t="s">
        <v>251</v>
      </c>
      <c r="Z1717" t="s">
        <v>786</v>
      </c>
    </row>
    <row r="1718" spans="1:27" x14ac:dyDescent="0.2">
      <c r="A1718">
        <v>3199</v>
      </c>
      <c r="B1718" t="s">
        <v>3233</v>
      </c>
      <c r="C1718" t="str">
        <f t="shared" si="130"/>
        <v>F</v>
      </c>
      <c r="D1718" t="str">
        <f t="shared" si="131"/>
        <v>2F0239</v>
      </c>
      <c r="E1718" t="str">
        <f t="shared" si="132"/>
        <v>F2</v>
      </c>
      <c r="F1718" t="s">
        <v>3234</v>
      </c>
      <c r="G1718" t="s">
        <v>2848</v>
      </c>
      <c r="H1718" t="str">
        <f t="shared" si="133"/>
        <v>Trichospermum_pleiostigmaACM4686</v>
      </c>
      <c r="I1718" t="s">
        <v>338</v>
      </c>
      <c r="J1718" s="5">
        <v>18.2</v>
      </c>
      <c r="K1718" t="s">
        <v>3555</v>
      </c>
      <c r="L1718">
        <v>2</v>
      </c>
      <c r="M1718" t="s">
        <v>33</v>
      </c>
      <c r="N1718" t="s">
        <v>783</v>
      </c>
      <c r="O1718" t="str">
        <f t="shared" si="134"/>
        <v>YS2F0239ACM4686</v>
      </c>
      <c r="P1718" t="s">
        <v>189</v>
      </c>
      <c r="S1718" t="s">
        <v>2369</v>
      </c>
      <c r="T1718" t="s">
        <v>2851</v>
      </c>
      <c r="U1718" t="s">
        <v>2852</v>
      </c>
      <c r="W1718" t="s">
        <v>2853</v>
      </c>
      <c r="X1718" t="s">
        <v>251</v>
      </c>
      <c r="Z1718" t="s">
        <v>786</v>
      </c>
    </row>
    <row r="1719" spans="1:27" x14ac:dyDescent="0.2">
      <c r="A1719">
        <v>3041</v>
      </c>
      <c r="B1719" t="s">
        <v>3556</v>
      </c>
      <c r="C1719" t="str">
        <f t="shared" si="130"/>
        <v>F</v>
      </c>
      <c r="D1719" t="str">
        <f t="shared" si="131"/>
        <v>2F0174</v>
      </c>
      <c r="E1719" t="str">
        <f t="shared" si="132"/>
        <v>F2</v>
      </c>
      <c r="F1719" t="s">
        <v>3557</v>
      </c>
      <c r="G1719" t="s">
        <v>1865</v>
      </c>
      <c r="H1719" t="str">
        <f t="shared" si="133"/>
        <v>Cyathea_contaminansACM9094</v>
      </c>
      <c r="I1719" t="s">
        <v>46</v>
      </c>
      <c r="J1719" s="5">
        <v>10.9</v>
      </c>
      <c r="K1719" t="s">
        <v>3558</v>
      </c>
      <c r="L1719">
        <v>1</v>
      </c>
      <c r="M1719" t="s">
        <v>33</v>
      </c>
      <c r="N1719" t="s">
        <v>802</v>
      </c>
      <c r="O1719" t="str">
        <f t="shared" si="134"/>
        <v>YS2F0174ACM9094</v>
      </c>
      <c r="P1719" t="s">
        <v>798</v>
      </c>
      <c r="S1719" t="s">
        <v>1867</v>
      </c>
      <c r="T1719" t="s">
        <v>1868</v>
      </c>
      <c r="U1719" t="s">
        <v>1869</v>
      </c>
      <c r="W1719" t="s">
        <v>1870</v>
      </c>
      <c r="X1719" t="s">
        <v>799</v>
      </c>
      <c r="Z1719" t="s">
        <v>800</v>
      </c>
      <c r="AA1719" t="s">
        <v>803</v>
      </c>
    </row>
    <row r="1720" spans="1:27" x14ac:dyDescent="0.2">
      <c r="A1720">
        <v>3745</v>
      </c>
      <c r="B1720" t="s">
        <v>3559</v>
      </c>
      <c r="C1720" t="str">
        <f t="shared" si="130"/>
        <v>F</v>
      </c>
      <c r="D1720" t="str">
        <f t="shared" si="131"/>
        <v>3F0387</v>
      </c>
      <c r="E1720" t="str">
        <f t="shared" si="132"/>
        <v>F3</v>
      </c>
      <c r="F1720" t="s">
        <v>3560</v>
      </c>
      <c r="G1720" t="s">
        <v>109</v>
      </c>
      <c r="H1720" t="str">
        <f t="shared" si="133"/>
        <v>Turpinia_pentandraACM9094</v>
      </c>
      <c r="I1720" t="s">
        <v>46</v>
      </c>
      <c r="J1720" s="5">
        <v>12.8</v>
      </c>
      <c r="K1720" t="s">
        <v>3561</v>
      </c>
      <c r="L1720">
        <v>1</v>
      </c>
      <c r="M1720" t="s">
        <v>33</v>
      </c>
      <c r="N1720" t="s">
        <v>802</v>
      </c>
      <c r="O1720" t="str">
        <f t="shared" si="134"/>
        <v>YS3F0387ACM9094</v>
      </c>
      <c r="P1720" t="s">
        <v>798</v>
      </c>
      <c r="S1720" t="s">
        <v>112</v>
      </c>
      <c r="T1720" t="s">
        <v>113</v>
      </c>
      <c r="U1720" t="s">
        <v>114</v>
      </c>
      <c r="W1720" t="s">
        <v>115</v>
      </c>
      <c r="X1720" t="s">
        <v>799</v>
      </c>
      <c r="Z1720" t="s">
        <v>800</v>
      </c>
      <c r="AA1720" t="s">
        <v>803</v>
      </c>
    </row>
    <row r="1721" spans="1:27" x14ac:dyDescent="0.2">
      <c r="A1721">
        <v>4350</v>
      </c>
      <c r="B1721" t="s">
        <v>3562</v>
      </c>
      <c r="C1721" t="str">
        <f t="shared" si="130"/>
        <v>F</v>
      </c>
      <c r="D1721" t="str">
        <f t="shared" si="131"/>
        <v>4F0427</v>
      </c>
      <c r="E1721" t="str">
        <f t="shared" si="132"/>
        <v>F4</v>
      </c>
      <c r="F1721" t="s">
        <v>3563</v>
      </c>
      <c r="G1721" t="s">
        <v>2848</v>
      </c>
      <c r="H1721" t="str">
        <f t="shared" si="133"/>
        <v>Trichospermum_pleiostigmaACM9094</v>
      </c>
      <c r="I1721" t="s">
        <v>99</v>
      </c>
      <c r="J1721" s="5">
        <v>13</v>
      </c>
      <c r="K1721" t="s">
        <v>3564</v>
      </c>
      <c r="L1721">
        <v>1</v>
      </c>
      <c r="M1721" t="s">
        <v>33</v>
      </c>
      <c r="N1721" t="s">
        <v>802</v>
      </c>
      <c r="O1721" t="str">
        <f t="shared" si="134"/>
        <v>YS4F0427ACM9094</v>
      </c>
      <c r="P1721" t="s">
        <v>798</v>
      </c>
      <c r="S1721" t="s">
        <v>2369</v>
      </c>
      <c r="T1721" t="s">
        <v>2851</v>
      </c>
      <c r="U1721" t="s">
        <v>2852</v>
      </c>
      <c r="W1721" t="s">
        <v>2853</v>
      </c>
      <c r="X1721" t="s">
        <v>799</v>
      </c>
      <c r="Z1721" t="s">
        <v>800</v>
      </c>
      <c r="AA1721" t="s">
        <v>803</v>
      </c>
    </row>
    <row r="1722" spans="1:27" x14ac:dyDescent="0.2">
      <c r="A1722">
        <v>2178</v>
      </c>
      <c r="B1722" t="s">
        <v>3565</v>
      </c>
      <c r="C1722" t="str">
        <f t="shared" si="130"/>
        <v>F</v>
      </c>
      <c r="D1722" t="str">
        <f t="shared" si="131"/>
        <v>1F0001</v>
      </c>
      <c r="E1722" t="str">
        <f t="shared" si="132"/>
        <v>F1</v>
      </c>
      <c r="F1722" t="s">
        <v>3566</v>
      </c>
      <c r="G1722" t="s">
        <v>55</v>
      </c>
      <c r="H1722" t="str">
        <f t="shared" si="133"/>
        <v>Elaeocarpus_dolichostylusACM9094</v>
      </c>
      <c r="I1722" t="s">
        <v>99</v>
      </c>
      <c r="J1722" s="5">
        <v>13.6</v>
      </c>
      <c r="K1722" t="s">
        <v>3567</v>
      </c>
      <c r="L1722">
        <v>1</v>
      </c>
      <c r="M1722" t="s">
        <v>33</v>
      </c>
      <c r="N1722" t="s">
        <v>802</v>
      </c>
      <c r="O1722" t="str">
        <f t="shared" si="134"/>
        <v>YS1F0001ACM9094</v>
      </c>
      <c r="P1722" t="s">
        <v>798</v>
      </c>
      <c r="S1722" t="s">
        <v>60</v>
      </c>
      <c r="T1722" t="s">
        <v>61</v>
      </c>
      <c r="U1722" t="s">
        <v>62</v>
      </c>
      <c r="W1722" t="s">
        <v>63</v>
      </c>
      <c r="X1722" t="s">
        <v>799</v>
      </c>
      <c r="Z1722" t="s">
        <v>800</v>
      </c>
      <c r="AA1722" t="s">
        <v>803</v>
      </c>
    </row>
    <row r="1723" spans="1:27" x14ac:dyDescent="0.2">
      <c r="A1723">
        <v>2258</v>
      </c>
      <c r="B1723" t="s">
        <v>2969</v>
      </c>
      <c r="C1723" t="str">
        <f t="shared" si="130"/>
        <v>F</v>
      </c>
      <c r="D1723" t="str">
        <f t="shared" si="131"/>
        <v>1F0058</v>
      </c>
      <c r="E1723" t="str">
        <f t="shared" si="132"/>
        <v>F1</v>
      </c>
      <c r="F1723" t="s">
        <v>2970</v>
      </c>
      <c r="G1723" t="s">
        <v>2848</v>
      </c>
      <c r="H1723" t="str">
        <f t="shared" si="133"/>
        <v>Trichospermum_pleiostigmaACM9094</v>
      </c>
      <c r="I1723" t="s">
        <v>99</v>
      </c>
      <c r="J1723" s="5">
        <v>13.9</v>
      </c>
      <c r="K1723" t="s">
        <v>3568</v>
      </c>
      <c r="L1723">
        <v>2</v>
      </c>
      <c r="M1723" t="s">
        <v>33</v>
      </c>
      <c r="N1723" t="s">
        <v>802</v>
      </c>
      <c r="O1723" t="str">
        <f t="shared" si="134"/>
        <v>YS1F0058ACM9094</v>
      </c>
      <c r="P1723" t="s">
        <v>798</v>
      </c>
      <c r="S1723" t="s">
        <v>2369</v>
      </c>
      <c r="T1723" t="s">
        <v>2851</v>
      </c>
      <c r="U1723" t="s">
        <v>2852</v>
      </c>
      <c r="W1723" t="s">
        <v>2853</v>
      </c>
      <c r="X1723" t="s">
        <v>799</v>
      </c>
      <c r="Z1723" t="s">
        <v>800</v>
      </c>
      <c r="AA1723" t="s">
        <v>803</v>
      </c>
    </row>
    <row r="1724" spans="1:27" x14ac:dyDescent="0.2">
      <c r="A1724">
        <v>3111</v>
      </c>
      <c r="B1724" t="s">
        <v>2920</v>
      </c>
      <c r="C1724" t="str">
        <f t="shared" si="130"/>
        <v>F</v>
      </c>
      <c r="D1724" t="str">
        <f t="shared" si="131"/>
        <v>2F0202</v>
      </c>
      <c r="E1724" t="str">
        <f t="shared" si="132"/>
        <v>F2</v>
      </c>
      <c r="F1724" t="s">
        <v>2921</v>
      </c>
      <c r="G1724" t="s">
        <v>2280</v>
      </c>
      <c r="H1724" t="str">
        <f t="shared" si="133"/>
        <v>Lithocarpus_celebicusACM9094</v>
      </c>
      <c r="I1724" t="s">
        <v>82</v>
      </c>
      <c r="J1724" s="5">
        <v>15.2</v>
      </c>
      <c r="K1724" t="s">
        <v>3569</v>
      </c>
      <c r="L1724">
        <v>1</v>
      </c>
      <c r="M1724" t="s">
        <v>33</v>
      </c>
      <c r="N1724" t="s">
        <v>802</v>
      </c>
      <c r="O1724" t="str">
        <f t="shared" si="134"/>
        <v>YS2F0202ACM9094</v>
      </c>
      <c r="P1724" t="s">
        <v>798</v>
      </c>
      <c r="S1724" t="s">
        <v>2283</v>
      </c>
      <c r="T1724" t="s">
        <v>2284</v>
      </c>
      <c r="U1724" t="s">
        <v>2285</v>
      </c>
      <c r="W1724" t="s">
        <v>2286</v>
      </c>
      <c r="X1724" t="s">
        <v>799</v>
      </c>
      <c r="Z1724" t="s">
        <v>800</v>
      </c>
      <c r="AA1724" t="s">
        <v>803</v>
      </c>
    </row>
    <row r="1725" spans="1:27" x14ac:dyDescent="0.2">
      <c r="A1725">
        <v>3006</v>
      </c>
      <c r="B1725" t="s">
        <v>2878</v>
      </c>
      <c r="C1725" t="str">
        <f t="shared" si="130"/>
        <v>F</v>
      </c>
      <c r="D1725" t="str">
        <f t="shared" si="131"/>
        <v>2F0166</v>
      </c>
      <c r="E1725" t="str">
        <f t="shared" si="132"/>
        <v>F2</v>
      </c>
      <c r="F1725" t="s">
        <v>2879</v>
      </c>
      <c r="G1725" t="s">
        <v>2280</v>
      </c>
      <c r="H1725" t="str">
        <f t="shared" si="133"/>
        <v>Lithocarpus_celebicusACM9094</v>
      </c>
      <c r="I1725" t="s">
        <v>46</v>
      </c>
      <c r="J1725" s="5">
        <v>15.8</v>
      </c>
      <c r="K1725" t="s">
        <v>3570</v>
      </c>
      <c r="L1725">
        <v>7</v>
      </c>
      <c r="M1725" t="s">
        <v>33</v>
      </c>
      <c r="N1725" t="s">
        <v>802</v>
      </c>
      <c r="O1725" t="str">
        <f t="shared" si="134"/>
        <v>YS2F0166ACM9094</v>
      </c>
      <c r="P1725" t="s">
        <v>798</v>
      </c>
      <c r="S1725" t="s">
        <v>2283</v>
      </c>
      <c r="T1725" t="s">
        <v>2284</v>
      </c>
      <c r="U1725" t="s">
        <v>2285</v>
      </c>
      <c r="W1725" t="s">
        <v>2286</v>
      </c>
      <c r="X1725" t="s">
        <v>799</v>
      </c>
      <c r="Z1725" t="s">
        <v>800</v>
      </c>
      <c r="AA1725" t="s">
        <v>803</v>
      </c>
    </row>
    <row r="1726" spans="1:27" x14ac:dyDescent="0.2">
      <c r="A1726">
        <v>2979</v>
      </c>
      <c r="B1726" t="s">
        <v>2792</v>
      </c>
      <c r="C1726" t="str">
        <f t="shared" si="130"/>
        <v>F</v>
      </c>
      <c r="D1726" t="str">
        <f t="shared" si="131"/>
        <v>2F0160</v>
      </c>
      <c r="E1726" t="str">
        <f t="shared" si="132"/>
        <v>F2</v>
      </c>
      <c r="F1726" t="s">
        <v>2793</v>
      </c>
      <c r="G1726" t="s">
        <v>1598</v>
      </c>
      <c r="H1726" t="str">
        <f t="shared" si="133"/>
        <v>Trema_orientalisACM9094</v>
      </c>
      <c r="I1726" t="s">
        <v>46</v>
      </c>
      <c r="J1726" s="5">
        <v>21</v>
      </c>
      <c r="K1726" t="s">
        <v>3571</v>
      </c>
      <c r="L1726">
        <v>1</v>
      </c>
      <c r="M1726" t="s">
        <v>33</v>
      </c>
      <c r="N1726" t="s">
        <v>802</v>
      </c>
      <c r="O1726" t="str">
        <f t="shared" si="134"/>
        <v>YS2F0160ACM9094</v>
      </c>
      <c r="P1726" t="s">
        <v>798</v>
      </c>
      <c r="S1726" t="s">
        <v>1600</v>
      </c>
      <c r="T1726" t="s">
        <v>1601</v>
      </c>
      <c r="U1726" t="s">
        <v>1602</v>
      </c>
      <c r="V1726" t="s">
        <v>2795</v>
      </c>
      <c r="W1726" t="s">
        <v>2796</v>
      </c>
      <c r="X1726" t="s">
        <v>799</v>
      </c>
      <c r="Z1726" t="s">
        <v>800</v>
      </c>
      <c r="AA1726" t="s">
        <v>803</v>
      </c>
    </row>
    <row r="1727" spans="1:27" x14ac:dyDescent="0.2">
      <c r="A1727">
        <v>2980</v>
      </c>
      <c r="B1727" t="s">
        <v>2792</v>
      </c>
      <c r="C1727" t="str">
        <f t="shared" si="130"/>
        <v>F</v>
      </c>
      <c r="D1727" t="str">
        <f t="shared" si="131"/>
        <v>2F0160</v>
      </c>
      <c r="E1727" t="str">
        <f t="shared" si="132"/>
        <v>F2</v>
      </c>
      <c r="F1727" t="s">
        <v>2793</v>
      </c>
      <c r="G1727" t="s">
        <v>1598</v>
      </c>
      <c r="H1727" t="str">
        <f t="shared" si="133"/>
        <v>Trema_orientalisACM9094</v>
      </c>
      <c r="I1727" t="s">
        <v>46</v>
      </c>
      <c r="J1727" s="5">
        <v>21</v>
      </c>
      <c r="K1727" t="s">
        <v>3571</v>
      </c>
      <c r="L1727">
        <v>1</v>
      </c>
      <c r="M1727" t="s">
        <v>33</v>
      </c>
      <c r="N1727" t="s">
        <v>802</v>
      </c>
      <c r="O1727" t="str">
        <f t="shared" si="134"/>
        <v>YS2F0160ACM9094</v>
      </c>
      <c r="P1727" t="s">
        <v>798</v>
      </c>
      <c r="S1727" t="s">
        <v>1600</v>
      </c>
      <c r="T1727" t="s">
        <v>1601</v>
      </c>
      <c r="U1727" t="s">
        <v>1602</v>
      </c>
      <c r="V1727" t="s">
        <v>2795</v>
      </c>
      <c r="W1727" t="s">
        <v>2796</v>
      </c>
      <c r="X1727" t="s">
        <v>799</v>
      </c>
      <c r="Z1727" t="s">
        <v>800</v>
      </c>
      <c r="AA1727" t="s">
        <v>803</v>
      </c>
    </row>
    <row r="1728" spans="1:27" x14ac:dyDescent="0.2">
      <c r="A1728">
        <v>2981</v>
      </c>
      <c r="B1728" t="s">
        <v>2792</v>
      </c>
      <c r="C1728" t="str">
        <f t="shared" si="130"/>
        <v>F</v>
      </c>
      <c r="D1728" t="str">
        <f t="shared" si="131"/>
        <v>2F0160</v>
      </c>
      <c r="E1728" t="str">
        <f t="shared" si="132"/>
        <v>F2</v>
      </c>
      <c r="F1728" t="s">
        <v>2793</v>
      </c>
      <c r="G1728" t="s">
        <v>1598</v>
      </c>
      <c r="H1728" t="str">
        <f t="shared" si="133"/>
        <v>Trema_orientalisACM9094</v>
      </c>
      <c r="I1728" t="s">
        <v>46</v>
      </c>
      <c r="J1728" s="5">
        <v>21</v>
      </c>
      <c r="K1728" t="s">
        <v>3571</v>
      </c>
      <c r="L1728">
        <v>1</v>
      </c>
      <c r="M1728" t="s">
        <v>33</v>
      </c>
      <c r="N1728" t="s">
        <v>802</v>
      </c>
      <c r="O1728" t="str">
        <f t="shared" si="134"/>
        <v>YS2F0160ACM9094</v>
      </c>
      <c r="P1728" t="s">
        <v>798</v>
      </c>
      <c r="S1728" t="s">
        <v>1600</v>
      </c>
      <c r="T1728" t="s">
        <v>1601</v>
      </c>
      <c r="U1728" t="s">
        <v>1602</v>
      </c>
      <c r="V1728" t="s">
        <v>2795</v>
      </c>
      <c r="W1728" t="s">
        <v>2796</v>
      </c>
      <c r="X1728" t="s">
        <v>799</v>
      </c>
      <c r="Z1728" t="s">
        <v>800</v>
      </c>
      <c r="AA1728" t="s">
        <v>803</v>
      </c>
    </row>
    <row r="1729" spans="1:27" x14ac:dyDescent="0.2">
      <c r="A1729">
        <v>2982</v>
      </c>
      <c r="B1729" t="s">
        <v>2792</v>
      </c>
      <c r="C1729" t="str">
        <f t="shared" si="130"/>
        <v>F</v>
      </c>
      <c r="D1729" t="str">
        <f t="shared" si="131"/>
        <v>2F0160</v>
      </c>
      <c r="E1729" t="str">
        <f t="shared" si="132"/>
        <v>F2</v>
      </c>
      <c r="F1729" t="s">
        <v>2793</v>
      </c>
      <c r="G1729" t="s">
        <v>1598</v>
      </c>
      <c r="H1729" t="str">
        <f t="shared" si="133"/>
        <v>Trema_orientalisACM9094</v>
      </c>
      <c r="I1729" t="s">
        <v>46</v>
      </c>
      <c r="J1729" s="5">
        <v>21</v>
      </c>
      <c r="K1729" t="s">
        <v>3571</v>
      </c>
      <c r="L1729">
        <v>1</v>
      </c>
      <c r="M1729" t="s">
        <v>33</v>
      </c>
      <c r="N1729" t="s">
        <v>802</v>
      </c>
      <c r="O1729" t="str">
        <f t="shared" si="134"/>
        <v>YS2F0160ACM9094</v>
      </c>
      <c r="P1729" t="s">
        <v>798</v>
      </c>
      <c r="S1729" t="s">
        <v>1600</v>
      </c>
      <c r="T1729" t="s">
        <v>1601</v>
      </c>
      <c r="U1729" t="s">
        <v>1602</v>
      </c>
      <c r="V1729" t="s">
        <v>2795</v>
      </c>
      <c r="W1729" t="s">
        <v>2796</v>
      </c>
      <c r="X1729" t="s">
        <v>799</v>
      </c>
      <c r="Z1729" t="s">
        <v>800</v>
      </c>
      <c r="AA1729" t="s">
        <v>803</v>
      </c>
    </row>
    <row r="1730" spans="1:27" x14ac:dyDescent="0.2">
      <c r="A1730">
        <v>2983</v>
      </c>
      <c r="B1730" t="s">
        <v>2792</v>
      </c>
      <c r="C1730" t="str">
        <f t="shared" ref="C1730:C1793" si="135">CONCATENATE(LEFT(B1730,1))</f>
        <v>F</v>
      </c>
      <c r="D1730" t="str">
        <f t="shared" ref="D1730:D1793" si="136">CONCATENATE(RIGHT(F1730,6))</f>
        <v>2F0160</v>
      </c>
      <c r="E1730" t="str">
        <f t="shared" ref="E1730:E1793" si="137">CONCATENATE(C1730,LEFT(D1730,1))</f>
        <v>F2</v>
      </c>
      <c r="F1730" t="s">
        <v>2793</v>
      </c>
      <c r="G1730" t="s">
        <v>1598</v>
      </c>
      <c r="H1730" t="str">
        <f t="shared" ref="H1730:H1793" si="138">CONCATENATE(G1730,N1730)</f>
        <v>Trema_orientalisACM9094</v>
      </c>
      <c r="I1730" t="s">
        <v>46</v>
      </c>
      <c r="J1730" s="5">
        <v>21</v>
      </c>
      <c r="K1730" t="s">
        <v>3571</v>
      </c>
      <c r="L1730">
        <v>1</v>
      </c>
      <c r="M1730" t="s">
        <v>33</v>
      </c>
      <c r="N1730" t="s">
        <v>802</v>
      </c>
      <c r="O1730" t="str">
        <f t="shared" ref="O1730:O1793" si="139">CONCATENATE(F1730,N1730)</f>
        <v>YS2F0160ACM9094</v>
      </c>
      <c r="P1730" t="s">
        <v>798</v>
      </c>
      <c r="S1730" t="s">
        <v>1600</v>
      </c>
      <c r="T1730" t="s">
        <v>1601</v>
      </c>
      <c r="U1730" t="s">
        <v>1602</v>
      </c>
      <c r="V1730" t="s">
        <v>2795</v>
      </c>
      <c r="W1730" t="s">
        <v>2796</v>
      </c>
      <c r="X1730" t="s">
        <v>799</v>
      </c>
      <c r="Z1730" t="s">
        <v>800</v>
      </c>
      <c r="AA1730" t="s">
        <v>803</v>
      </c>
    </row>
    <row r="1731" spans="1:27" x14ac:dyDescent="0.2">
      <c r="A1731">
        <v>2984</v>
      </c>
      <c r="B1731" t="s">
        <v>2792</v>
      </c>
      <c r="C1731" t="str">
        <f t="shared" si="135"/>
        <v>F</v>
      </c>
      <c r="D1731" t="str">
        <f t="shared" si="136"/>
        <v>2F0160</v>
      </c>
      <c r="E1731" t="str">
        <f t="shared" si="137"/>
        <v>F2</v>
      </c>
      <c r="F1731" t="s">
        <v>2793</v>
      </c>
      <c r="G1731" t="s">
        <v>1598</v>
      </c>
      <c r="H1731" t="str">
        <f t="shared" si="138"/>
        <v>Trema_orientalisACM9094</v>
      </c>
      <c r="I1731" t="s">
        <v>46</v>
      </c>
      <c r="J1731" s="5">
        <v>21</v>
      </c>
      <c r="K1731" t="s">
        <v>3571</v>
      </c>
      <c r="L1731">
        <v>1</v>
      </c>
      <c r="M1731" t="s">
        <v>33</v>
      </c>
      <c r="N1731" t="s">
        <v>802</v>
      </c>
      <c r="O1731" t="str">
        <f t="shared" si="139"/>
        <v>YS2F0160ACM9094</v>
      </c>
      <c r="P1731" t="s">
        <v>798</v>
      </c>
      <c r="S1731" t="s">
        <v>1600</v>
      </c>
      <c r="T1731" t="s">
        <v>1601</v>
      </c>
      <c r="U1731" t="s">
        <v>1602</v>
      </c>
      <c r="V1731" t="s">
        <v>2795</v>
      </c>
      <c r="W1731" t="s">
        <v>2796</v>
      </c>
      <c r="X1731" t="s">
        <v>799</v>
      </c>
      <c r="Z1731" t="s">
        <v>800</v>
      </c>
      <c r="AA1731" t="s">
        <v>803</v>
      </c>
    </row>
    <row r="1732" spans="1:27" x14ac:dyDescent="0.2">
      <c r="A1732">
        <v>2985</v>
      </c>
      <c r="B1732" t="s">
        <v>2792</v>
      </c>
      <c r="C1732" t="str">
        <f t="shared" si="135"/>
        <v>F</v>
      </c>
      <c r="D1732" t="str">
        <f t="shared" si="136"/>
        <v>2F0160</v>
      </c>
      <c r="E1732" t="str">
        <f t="shared" si="137"/>
        <v>F2</v>
      </c>
      <c r="F1732" t="s">
        <v>2793</v>
      </c>
      <c r="G1732" t="s">
        <v>1598</v>
      </c>
      <c r="H1732" t="str">
        <f t="shared" si="138"/>
        <v>Trema_orientalisACM9094</v>
      </c>
      <c r="I1732" t="s">
        <v>46</v>
      </c>
      <c r="J1732" s="5">
        <v>21</v>
      </c>
      <c r="K1732" t="s">
        <v>3571</v>
      </c>
      <c r="L1732">
        <v>1</v>
      </c>
      <c r="M1732" t="s">
        <v>33</v>
      </c>
      <c r="N1732" t="s">
        <v>802</v>
      </c>
      <c r="O1732" t="str">
        <f t="shared" si="139"/>
        <v>YS2F0160ACM9094</v>
      </c>
      <c r="P1732" t="s">
        <v>798</v>
      </c>
      <c r="S1732" t="s">
        <v>1600</v>
      </c>
      <c r="T1732" t="s">
        <v>1601</v>
      </c>
      <c r="U1732" t="s">
        <v>1602</v>
      </c>
      <c r="V1732" t="s">
        <v>2795</v>
      </c>
      <c r="W1732" t="s">
        <v>2796</v>
      </c>
      <c r="X1732" t="s">
        <v>799</v>
      </c>
      <c r="Z1732" t="s">
        <v>800</v>
      </c>
      <c r="AA1732" t="s">
        <v>803</v>
      </c>
    </row>
    <row r="1733" spans="1:27" x14ac:dyDescent="0.2">
      <c r="A1733">
        <v>2986</v>
      </c>
      <c r="B1733" t="s">
        <v>2792</v>
      </c>
      <c r="C1733" t="str">
        <f t="shared" si="135"/>
        <v>F</v>
      </c>
      <c r="D1733" t="str">
        <f t="shared" si="136"/>
        <v>2F0160</v>
      </c>
      <c r="E1733" t="str">
        <f t="shared" si="137"/>
        <v>F2</v>
      </c>
      <c r="F1733" t="s">
        <v>2793</v>
      </c>
      <c r="G1733" t="s">
        <v>1598</v>
      </c>
      <c r="H1733" t="str">
        <f t="shared" si="138"/>
        <v>Trema_orientalisACM9094</v>
      </c>
      <c r="I1733" t="s">
        <v>46</v>
      </c>
      <c r="J1733" s="5">
        <v>21</v>
      </c>
      <c r="K1733" t="s">
        <v>3571</v>
      </c>
      <c r="L1733">
        <v>1</v>
      </c>
      <c r="M1733" t="s">
        <v>33</v>
      </c>
      <c r="N1733" t="s">
        <v>802</v>
      </c>
      <c r="O1733" t="str">
        <f t="shared" si="139"/>
        <v>YS2F0160ACM9094</v>
      </c>
      <c r="P1733" t="s">
        <v>798</v>
      </c>
      <c r="S1733" t="s">
        <v>1600</v>
      </c>
      <c r="T1733" t="s">
        <v>1601</v>
      </c>
      <c r="U1733" t="s">
        <v>1602</v>
      </c>
      <c r="V1733" t="s">
        <v>2795</v>
      </c>
      <c r="W1733" t="s">
        <v>2796</v>
      </c>
      <c r="X1733" t="s">
        <v>799</v>
      </c>
      <c r="Z1733" t="s">
        <v>800</v>
      </c>
      <c r="AA1733" t="s">
        <v>803</v>
      </c>
    </row>
    <row r="1734" spans="1:27" x14ac:dyDescent="0.2">
      <c r="A1734">
        <v>4392</v>
      </c>
      <c r="B1734" t="s">
        <v>3384</v>
      </c>
      <c r="C1734" t="str">
        <f t="shared" si="135"/>
        <v>F</v>
      </c>
      <c r="D1734" t="str">
        <f t="shared" si="136"/>
        <v>4F0486</v>
      </c>
      <c r="E1734" t="str">
        <f t="shared" si="137"/>
        <v>F4</v>
      </c>
      <c r="F1734" t="s">
        <v>3385</v>
      </c>
      <c r="G1734" t="s">
        <v>1865</v>
      </c>
      <c r="H1734" t="str">
        <f t="shared" si="138"/>
        <v>Cyathea_contaminansACM9095</v>
      </c>
      <c r="I1734" t="s">
        <v>151</v>
      </c>
      <c r="J1734" s="5">
        <v>12.4</v>
      </c>
      <c r="K1734" t="s">
        <v>3572</v>
      </c>
      <c r="L1734">
        <v>1</v>
      </c>
      <c r="M1734" t="s">
        <v>57</v>
      </c>
      <c r="N1734" t="s">
        <v>808</v>
      </c>
      <c r="O1734" t="str">
        <f t="shared" si="139"/>
        <v>YS4F0486ACM9095</v>
      </c>
      <c r="P1734" t="s">
        <v>798</v>
      </c>
      <c r="S1734" t="s">
        <v>1867</v>
      </c>
      <c r="T1734" t="s">
        <v>1868</v>
      </c>
      <c r="U1734" t="s">
        <v>1869</v>
      </c>
      <c r="W1734" t="s">
        <v>1870</v>
      </c>
      <c r="X1734" t="s">
        <v>799</v>
      </c>
      <c r="Z1734" t="s">
        <v>800</v>
      </c>
      <c r="AA1734" t="s">
        <v>809</v>
      </c>
    </row>
    <row r="1735" spans="1:27" x14ac:dyDescent="0.2">
      <c r="A1735">
        <v>4407</v>
      </c>
      <c r="B1735" t="s">
        <v>2784</v>
      </c>
      <c r="C1735" t="str">
        <f t="shared" si="135"/>
        <v>F</v>
      </c>
      <c r="D1735" t="str">
        <f t="shared" si="136"/>
        <v>4F0496</v>
      </c>
      <c r="E1735" t="str">
        <f t="shared" si="137"/>
        <v>F4</v>
      </c>
      <c r="F1735" t="s">
        <v>2785</v>
      </c>
      <c r="G1735" t="s">
        <v>1598</v>
      </c>
      <c r="H1735" t="str">
        <f t="shared" si="138"/>
        <v>Trema_orientalisACM9095</v>
      </c>
      <c r="I1735" t="s">
        <v>228</v>
      </c>
      <c r="J1735" s="5">
        <v>19.2</v>
      </c>
      <c r="K1735" t="s">
        <v>3573</v>
      </c>
      <c r="L1735">
        <v>1</v>
      </c>
      <c r="M1735" t="s">
        <v>57</v>
      </c>
      <c r="N1735" t="s">
        <v>808</v>
      </c>
      <c r="O1735" t="str">
        <f t="shared" si="139"/>
        <v>YS4F0496ACM9095</v>
      </c>
      <c r="P1735" t="s">
        <v>798</v>
      </c>
      <c r="S1735" t="s">
        <v>1600</v>
      </c>
      <c r="T1735" t="s">
        <v>1601</v>
      </c>
      <c r="U1735" t="s">
        <v>1602</v>
      </c>
      <c r="W1735" t="s">
        <v>2774</v>
      </c>
      <c r="X1735" t="s">
        <v>799</v>
      </c>
      <c r="Z1735" t="s">
        <v>800</v>
      </c>
      <c r="AA1735" t="s">
        <v>809</v>
      </c>
    </row>
    <row r="1736" spans="1:27" x14ac:dyDescent="0.2">
      <c r="A1736">
        <v>3659</v>
      </c>
      <c r="B1736" t="s">
        <v>3574</v>
      </c>
      <c r="C1736" t="str">
        <f t="shared" si="135"/>
        <v>F</v>
      </c>
      <c r="D1736" t="str">
        <f t="shared" si="136"/>
        <v>3F0302</v>
      </c>
      <c r="E1736" t="str">
        <f t="shared" si="137"/>
        <v>F3</v>
      </c>
      <c r="F1736" t="s">
        <v>3575</v>
      </c>
      <c r="G1736" t="s">
        <v>987</v>
      </c>
      <c r="H1736" t="str">
        <f t="shared" si="138"/>
        <v>Saurauia_confertaACM9751</v>
      </c>
      <c r="I1736" t="s">
        <v>31</v>
      </c>
      <c r="J1736" s="5">
        <v>9.9</v>
      </c>
      <c r="K1736" t="s">
        <v>3576</v>
      </c>
      <c r="L1736">
        <v>1</v>
      </c>
      <c r="M1736" t="s">
        <v>57</v>
      </c>
      <c r="N1736" t="s">
        <v>812</v>
      </c>
      <c r="O1736" t="str">
        <f t="shared" si="139"/>
        <v>YS3F0302ACM9751</v>
      </c>
      <c r="P1736" t="s">
        <v>189</v>
      </c>
      <c r="S1736" t="s">
        <v>294</v>
      </c>
      <c r="T1736" t="s">
        <v>295</v>
      </c>
      <c r="U1736" t="s">
        <v>991</v>
      </c>
      <c r="W1736" t="s">
        <v>992</v>
      </c>
      <c r="X1736" t="s">
        <v>251</v>
      </c>
      <c r="Y1736" t="s">
        <v>252</v>
      </c>
      <c r="Z1736" t="s">
        <v>253</v>
      </c>
      <c r="AA1736" t="s">
        <v>813</v>
      </c>
    </row>
    <row r="1737" spans="1:27" x14ac:dyDescent="0.2">
      <c r="A1737">
        <v>2995</v>
      </c>
      <c r="B1737" t="s">
        <v>2792</v>
      </c>
      <c r="C1737" t="str">
        <f t="shared" si="135"/>
        <v>F</v>
      </c>
      <c r="D1737" t="str">
        <f t="shared" si="136"/>
        <v>2F0160</v>
      </c>
      <c r="E1737" t="str">
        <f t="shared" si="137"/>
        <v>F2</v>
      </c>
      <c r="F1737" t="s">
        <v>2793</v>
      </c>
      <c r="G1737" t="s">
        <v>1598</v>
      </c>
      <c r="H1737" t="str">
        <f t="shared" si="138"/>
        <v>Trema_orientalisACM9751</v>
      </c>
      <c r="I1737" t="s">
        <v>82</v>
      </c>
      <c r="J1737" s="5">
        <v>21</v>
      </c>
      <c r="K1737" t="s">
        <v>3577</v>
      </c>
      <c r="L1737">
        <v>8</v>
      </c>
      <c r="M1737" t="s">
        <v>33</v>
      </c>
      <c r="N1737" t="s">
        <v>812</v>
      </c>
      <c r="O1737" t="str">
        <f t="shared" si="139"/>
        <v>YS2F0160ACM9751</v>
      </c>
      <c r="P1737" t="s">
        <v>189</v>
      </c>
      <c r="S1737" t="s">
        <v>1600</v>
      </c>
      <c r="T1737" t="s">
        <v>1601</v>
      </c>
      <c r="U1737" t="s">
        <v>1602</v>
      </c>
      <c r="V1737" t="s">
        <v>2795</v>
      </c>
      <c r="W1737" t="s">
        <v>2796</v>
      </c>
      <c r="X1737" t="s">
        <v>251</v>
      </c>
      <c r="Y1737" t="s">
        <v>252</v>
      </c>
      <c r="Z1737" t="s">
        <v>253</v>
      </c>
      <c r="AA1737" t="s">
        <v>813</v>
      </c>
    </row>
    <row r="1738" spans="1:27" x14ac:dyDescent="0.2">
      <c r="A1738">
        <v>2934</v>
      </c>
      <c r="B1738" t="s">
        <v>2771</v>
      </c>
      <c r="C1738" t="str">
        <f t="shared" si="135"/>
        <v>F</v>
      </c>
      <c r="D1738" t="str">
        <f t="shared" si="136"/>
        <v>2F0152</v>
      </c>
      <c r="E1738" t="str">
        <f t="shared" si="137"/>
        <v>F2</v>
      </c>
      <c r="F1738" t="s">
        <v>2772</v>
      </c>
      <c r="G1738" t="s">
        <v>1598</v>
      </c>
      <c r="H1738" t="str">
        <f t="shared" si="138"/>
        <v>Trema_orientalisACM9751</v>
      </c>
      <c r="I1738" t="s">
        <v>99</v>
      </c>
      <c r="J1738" s="5">
        <v>21.4</v>
      </c>
      <c r="K1738" t="s">
        <v>3578</v>
      </c>
      <c r="L1738">
        <v>7</v>
      </c>
      <c r="M1738" t="s">
        <v>33</v>
      </c>
      <c r="N1738" t="s">
        <v>812</v>
      </c>
      <c r="O1738" t="str">
        <f t="shared" si="139"/>
        <v>YS2F0152ACM9751</v>
      </c>
      <c r="P1738" t="s">
        <v>189</v>
      </c>
      <c r="S1738" t="s">
        <v>1600</v>
      </c>
      <c r="T1738" t="s">
        <v>1601</v>
      </c>
      <c r="U1738" t="s">
        <v>1602</v>
      </c>
      <c r="W1738" t="s">
        <v>2774</v>
      </c>
      <c r="X1738" t="s">
        <v>251</v>
      </c>
      <c r="Y1738" t="s">
        <v>252</v>
      </c>
      <c r="Z1738" t="s">
        <v>253</v>
      </c>
      <c r="AA1738" t="s">
        <v>813</v>
      </c>
    </row>
    <row r="1739" spans="1:27" x14ac:dyDescent="0.2">
      <c r="A1739">
        <v>2964</v>
      </c>
      <c r="B1739" t="s">
        <v>2771</v>
      </c>
      <c r="C1739" t="str">
        <f t="shared" si="135"/>
        <v>F</v>
      </c>
      <c r="D1739" t="str">
        <f t="shared" si="136"/>
        <v>2F0152</v>
      </c>
      <c r="E1739" t="str">
        <f t="shared" si="137"/>
        <v>F2</v>
      </c>
      <c r="F1739" t="s">
        <v>2772</v>
      </c>
      <c r="G1739" t="s">
        <v>1598</v>
      </c>
      <c r="H1739" t="str">
        <f t="shared" si="138"/>
        <v>Trema_orientalisACM9751</v>
      </c>
      <c r="I1739" t="s">
        <v>86</v>
      </c>
      <c r="J1739" s="5">
        <v>21.4</v>
      </c>
      <c r="K1739" t="s">
        <v>2915</v>
      </c>
      <c r="L1739">
        <v>2</v>
      </c>
      <c r="M1739" t="s">
        <v>33</v>
      </c>
      <c r="N1739" t="s">
        <v>812</v>
      </c>
      <c r="O1739" t="str">
        <f t="shared" si="139"/>
        <v>YS2F0152ACM9751</v>
      </c>
      <c r="P1739" t="s">
        <v>189</v>
      </c>
      <c r="S1739" t="s">
        <v>1600</v>
      </c>
      <c r="T1739" t="s">
        <v>1601</v>
      </c>
      <c r="U1739" t="s">
        <v>1602</v>
      </c>
      <c r="W1739" t="s">
        <v>2774</v>
      </c>
      <c r="X1739" t="s">
        <v>251</v>
      </c>
      <c r="Y1739" t="s">
        <v>252</v>
      </c>
      <c r="Z1739" t="s">
        <v>253</v>
      </c>
      <c r="AA1739" t="s">
        <v>813</v>
      </c>
    </row>
    <row r="1740" spans="1:27" x14ac:dyDescent="0.2">
      <c r="A1740">
        <v>2970</v>
      </c>
      <c r="B1740" t="s">
        <v>2771</v>
      </c>
      <c r="C1740" t="str">
        <f t="shared" si="135"/>
        <v>F</v>
      </c>
      <c r="D1740" t="str">
        <f t="shared" si="136"/>
        <v>2F0152</v>
      </c>
      <c r="E1740" t="str">
        <f t="shared" si="137"/>
        <v>F2</v>
      </c>
      <c r="F1740" t="s">
        <v>2772</v>
      </c>
      <c r="G1740" t="s">
        <v>1598</v>
      </c>
      <c r="H1740" t="str">
        <f t="shared" si="138"/>
        <v>Trema_orientalisACM9751</v>
      </c>
      <c r="I1740" t="s">
        <v>407</v>
      </c>
      <c r="J1740" s="5">
        <v>21.4</v>
      </c>
      <c r="K1740" t="s">
        <v>3579</v>
      </c>
      <c r="L1740">
        <v>5</v>
      </c>
      <c r="M1740" t="s">
        <v>33</v>
      </c>
      <c r="N1740" t="s">
        <v>812</v>
      </c>
      <c r="O1740" t="str">
        <f t="shared" si="139"/>
        <v>YS2F0152ACM9751</v>
      </c>
      <c r="P1740" t="s">
        <v>189</v>
      </c>
      <c r="S1740" t="s">
        <v>1600</v>
      </c>
      <c r="T1740" t="s">
        <v>1601</v>
      </c>
      <c r="U1740" t="s">
        <v>1602</v>
      </c>
      <c r="W1740" t="s">
        <v>2774</v>
      </c>
      <c r="X1740" t="s">
        <v>251</v>
      </c>
      <c r="Y1740" t="s">
        <v>252</v>
      </c>
      <c r="Z1740" t="s">
        <v>253</v>
      </c>
      <c r="AA1740" t="s">
        <v>813</v>
      </c>
    </row>
    <row r="1741" spans="1:27" x14ac:dyDescent="0.2">
      <c r="A1741">
        <v>4427</v>
      </c>
      <c r="B1741" t="s">
        <v>3580</v>
      </c>
      <c r="C1741" t="str">
        <f t="shared" si="135"/>
        <v>F</v>
      </c>
      <c r="D1741" t="str">
        <f t="shared" si="136"/>
        <v>4F0506</v>
      </c>
      <c r="E1741" t="str">
        <f t="shared" si="137"/>
        <v>F4</v>
      </c>
      <c r="F1741" t="s">
        <v>3581</v>
      </c>
      <c r="G1741" t="s">
        <v>3028</v>
      </c>
      <c r="H1741" t="str">
        <f t="shared" si="138"/>
        <v>Saurauia_congestifloraACM9751</v>
      </c>
      <c r="I1741" t="s">
        <v>99</v>
      </c>
      <c r="J1741" s="5">
        <v>25.7</v>
      </c>
      <c r="K1741" t="s">
        <v>3582</v>
      </c>
      <c r="L1741">
        <v>1</v>
      </c>
      <c r="M1741" t="s">
        <v>57</v>
      </c>
      <c r="N1741" t="s">
        <v>812</v>
      </c>
      <c r="O1741" t="str">
        <f t="shared" si="139"/>
        <v>YS4F0506ACM9751</v>
      </c>
      <c r="P1741" t="s">
        <v>189</v>
      </c>
      <c r="S1741" t="s">
        <v>294</v>
      </c>
      <c r="T1741" t="s">
        <v>295</v>
      </c>
      <c r="U1741" t="s">
        <v>3030</v>
      </c>
      <c r="W1741" t="s">
        <v>3031</v>
      </c>
      <c r="X1741" t="s">
        <v>251</v>
      </c>
      <c r="Y1741" t="s">
        <v>252</v>
      </c>
      <c r="Z1741" t="s">
        <v>253</v>
      </c>
      <c r="AA1741" t="s">
        <v>813</v>
      </c>
    </row>
    <row r="1742" spans="1:27" x14ac:dyDescent="0.2">
      <c r="A1742">
        <v>4327</v>
      </c>
      <c r="B1742" t="s">
        <v>3583</v>
      </c>
      <c r="C1742" t="str">
        <f t="shared" si="135"/>
        <v>F</v>
      </c>
      <c r="D1742" t="str">
        <f t="shared" si="136"/>
        <v>4F0399</v>
      </c>
      <c r="E1742" t="str">
        <f t="shared" si="137"/>
        <v>F4</v>
      </c>
      <c r="F1742" t="s">
        <v>3584</v>
      </c>
      <c r="G1742" t="s">
        <v>446</v>
      </c>
      <c r="H1742" t="str">
        <f t="shared" si="138"/>
        <v>Nauclea_tenuifloraACM9982</v>
      </c>
      <c r="I1742" t="s">
        <v>31</v>
      </c>
      <c r="J1742" s="5">
        <v>5.4</v>
      </c>
      <c r="K1742" t="s">
        <v>3585</v>
      </c>
      <c r="L1742">
        <v>2</v>
      </c>
      <c r="M1742" t="s">
        <v>33</v>
      </c>
      <c r="N1742" t="s">
        <v>2693</v>
      </c>
      <c r="O1742" t="str">
        <f t="shared" si="139"/>
        <v>YS4F0399ACM9982</v>
      </c>
      <c r="P1742" t="s">
        <v>189</v>
      </c>
      <c r="S1742" t="s">
        <v>36</v>
      </c>
      <c r="T1742" t="s">
        <v>448</v>
      </c>
      <c r="U1742" t="s">
        <v>449</v>
      </c>
      <c r="W1742" t="s">
        <v>450</v>
      </c>
      <c r="X1742" t="s">
        <v>817</v>
      </c>
      <c r="Z1742" t="s">
        <v>2694</v>
      </c>
    </row>
    <row r="1743" spans="1:27" x14ac:dyDescent="0.2">
      <c r="A1743">
        <v>2253</v>
      </c>
      <c r="B1743" t="s">
        <v>3488</v>
      </c>
      <c r="C1743" t="str">
        <f t="shared" si="135"/>
        <v>F</v>
      </c>
      <c r="D1743" t="str">
        <f t="shared" si="136"/>
        <v>1F0052</v>
      </c>
      <c r="E1743" t="str">
        <f t="shared" si="137"/>
        <v>F1</v>
      </c>
      <c r="F1743" t="s">
        <v>3489</v>
      </c>
      <c r="G1743" t="s">
        <v>1478</v>
      </c>
      <c r="H1743" t="str">
        <f t="shared" si="138"/>
        <v>Piper_gibbilimbumACM9982</v>
      </c>
      <c r="I1743" t="s">
        <v>46</v>
      </c>
      <c r="J1743" s="5">
        <v>6.1</v>
      </c>
      <c r="K1743" t="s">
        <v>3586</v>
      </c>
      <c r="L1743">
        <v>1</v>
      </c>
      <c r="M1743" t="s">
        <v>57</v>
      </c>
      <c r="N1743" t="s">
        <v>2693</v>
      </c>
      <c r="O1743" t="str">
        <f t="shared" si="139"/>
        <v>YS1F0052ACM9982</v>
      </c>
      <c r="P1743" t="s">
        <v>189</v>
      </c>
      <c r="S1743" t="s">
        <v>959</v>
      </c>
      <c r="T1743" t="s">
        <v>960</v>
      </c>
      <c r="U1743" t="s">
        <v>1481</v>
      </c>
      <c r="W1743" t="s">
        <v>1482</v>
      </c>
      <c r="X1743" t="s">
        <v>817</v>
      </c>
      <c r="Z1743" t="s">
        <v>2694</v>
      </c>
    </row>
    <row r="1744" spans="1:27" x14ac:dyDescent="0.2">
      <c r="A1744">
        <v>4340</v>
      </c>
      <c r="B1744" t="s">
        <v>3587</v>
      </c>
      <c r="C1744" t="str">
        <f t="shared" si="135"/>
        <v>F</v>
      </c>
      <c r="D1744" t="str">
        <f t="shared" si="136"/>
        <v>4F0417</v>
      </c>
      <c r="E1744" t="str">
        <f t="shared" si="137"/>
        <v>F4</v>
      </c>
      <c r="F1744" t="s">
        <v>3588</v>
      </c>
      <c r="G1744" t="s">
        <v>446</v>
      </c>
      <c r="H1744" t="str">
        <f t="shared" si="138"/>
        <v>Nauclea_tenuifloraACM9982</v>
      </c>
      <c r="I1744" t="s">
        <v>46</v>
      </c>
      <c r="J1744" s="5">
        <v>6.2</v>
      </c>
      <c r="K1744" t="s">
        <v>3589</v>
      </c>
      <c r="L1744">
        <v>2</v>
      </c>
      <c r="M1744" t="s">
        <v>33</v>
      </c>
      <c r="N1744" t="s">
        <v>2693</v>
      </c>
      <c r="O1744" t="str">
        <f t="shared" si="139"/>
        <v>YS4F0417ACM9982</v>
      </c>
      <c r="P1744" t="s">
        <v>189</v>
      </c>
      <c r="S1744" t="s">
        <v>36</v>
      </c>
      <c r="T1744" t="s">
        <v>448</v>
      </c>
      <c r="U1744" t="s">
        <v>449</v>
      </c>
      <c r="W1744" t="s">
        <v>450</v>
      </c>
      <c r="X1744" t="s">
        <v>817</v>
      </c>
      <c r="Z1744" t="s">
        <v>2694</v>
      </c>
    </row>
    <row r="1745" spans="1:26" x14ac:dyDescent="0.2">
      <c r="A1745">
        <v>2245</v>
      </c>
      <c r="B1745" t="s">
        <v>2857</v>
      </c>
      <c r="C1745" t="str">
        <f t="shared" si="135"/>
        <v>F</v>
      </c>
      <c r="D1745" t="str">
        <f t="shared" si="136"/>
        <v>1F0039</v>
      </c>
      <c r="E1745" t="str">
        <f t="shared" si="137"/>
        <v>F1</v>
      </c>
      <c r="F1745" t="s">
        <v>2858</v>
      </c>
      <c r="G1745" t="s">
        <v>2848</v>
      </c>
      <c r="H1745" t="str">
        <f t="shared" si="138"/>
        <v>Trichospermum_pleiostigmaACM9982</v>
      </c>
      <c r="I1745" t="s">
        <v>355</v>
      </c>
      <c r="J1745" s="5">
        <v>26.2</v>
      </c>
      <c r="K1745" t="s">
        <v>3590</v>
      </c>
      <c r="L1745">
        <v>1</v>
      </c>
      <c r="M1745" t="s">
        <v>57</v>
      </c>
      <c r="N1745" t="s">
        <v>2693</v>
      </c>
      <c r="O1745" t="str">
        <f t="shared" si="139"/>
        <v>YS1F0039ACM9982</v>
      </c>
      <c r="P1745" t="s">
        <v>189</v>
      </c>
      <c r="S1745" t="s">
        <v>2369</v>
      </c>
      <c r="T1745" t="s">
        <v>2851</v>
      </c>
      <c r="U1745" t="s">
        <v>2852</v>
      </c>
      <c r="W1745" t="s">
        <v>2853</v>
      </c>
      <c r="X1745" t="s">
        <v>817</v>
      </c>
      <c r="Z1745" t="s">
        <v>2694</v>
      </c>
    </row>
    <row r="1746" spans="1:26" x14ac:dyDescent="0.2">
      <c r="A1746">
        <v>3691</v>
      </c>
      <c r="B1746" t="s">
        <v>2763</v>
      </c>
      <c r="C1746" t="str">
        <f t="shared" si="135"/>
        <v>F</v>
      </c>
      <c r="D1746" t="str">
        <f t="shared" si="136"/>
        <v>3F0329</v>
      </c>
      <c r="E1746" t="str">
        <f t="shared" si="137"/>
        <v>F3</v>
      </c>
      <c r="F1746" t="s">
        <v>2764</v>
      </c>
      <c r="G1746" t="s">
        <v>2765</v>
      </c>
      <c r="H1746" t="str">
        <f t="shared" si="138"/>
        <v>Podocarpus_neriifoliusACN0900</v>
      </c>
      <c r="I1746" t="s">
        <v>124</v>
      </c>
      <c r="J1746" s="5">
        <v>20.3</v>
      </c>
      <c r="K1746" t="s">
        <v>3591</v>
      </c>
      <c r="L1746">
        <v>8</v>
      </c>
      <c r="M1746" t="s">
        <v>33</v>
      </c>
      <c r="N1746" t="s">
        <v>3592</v>
      </c>
      <c r="O1746" t="str">
        <f t="shared" si="139"/>
        <v>YS3F0329ACN0900</v>
      </c>
      <c r="P1746" t="s">
        <v>59</v>
      </c>
      <c r="S1746" t="s">
        <v>2767</v>
      </c>
      <c r="T1746" t="s">
        <v>2768</v>
      </c>
      <c r="U1746" t="s">
        <v>2769</v>
      </c>
      <c r="W1746" t="s">
        <v>2770</v>
      </c>
      <c r="X1746" t="s">
        <v>64</v>
      </c>
      <c r="Z1746" t="s">
        <v>3593</v>
      </c>
    </row>
    <row r="1747" spans="1:26" x14ac:dyDescent="0.2">
      <c r="A1747">
        <v>4362</v>
      </c>
      <c r="B1747" t="s">
        <v>3594</v>
      </c>
      <c r="C1747" t="str">
        <f t="shared" si="135"/>
        <v>F</v>
      </c>
      <c r="D1747" t="str">
        <f t="shared" si="136"/>
        <v>4F0446</v>
      </c>
      <c r="E1747" t="str">
        <f t="shared" si="137"/>
        <v>F4</v>
      </c>
      <c r="F1747" t="s">
        <v>3595</v>
      </c>
      <c r="G1747" t="s">
        <v>2848</v>
      </c>
      <c r="H1747" t="str">
        <f t="shared" si="138"/>
        <v>Trichospermum_pleiostigmaACN1400</v>
      </c>
      <c r="I1747" t="s">
        <v>46</v>
      </c>
      <c r="J1747" s="5">
        <v>5.0999999999999996</v>
      </c>
      <c r="K1747" t="s">
        <v>3596</v>
      </c>
      <c r="L1747">
        <v>2</v>
      </c>
      <c r="M1747" t="s">
        <v>33</v>
      </c>
      <c r="N1747" t="s">
        <v>845</v>
      </c>
      <c r="O1747" t="str">
        <f t="shared" si="139"/>
        <v>YS4F0446ACN1400</v>
      </c>
      <c r="P1747" t="s">
        <v>846</v>
      </c>
      <c r="S1747" t="s">
        <v>2369</v>
      </c>
      <c r="T1747" t="s">
        <v>2851</v>
      </c>
      <c r="U1747" t="s">
        <v>2852</v>
      </c>
      <c r="W1747" t="s">
        <v>2853</v>
      </c>
      <c r="X1747" t="s">
        <v>847</v>
      </c>
      <c r="Z1747" t="s">
        <v>848</v>
      </c>
    </row>
    <row r="1748" spans="1:26" x14ac:dyDescent="0.2">
      <c r="A1748">
        <v>2929</v>
      </c>
      <c r="B1748" t="s">
        <v>3270</v>
      </c>
      <c r="C1748" t="str">
        <f t="shared" si="135"/>
        <v>F</v>
      </c>
      <c r="D1748" t="str">
        <f t="shared" si="136"/>
        <v>2F0150</v>
      </c>
      <c r="E1748" t="str">
        <f t="shared" si="137"/>
        <v>F2</v>
      </c>
      <c r="F1748" t="s">
        <v>3271</v>
      </c>
      <c r="G1748" t="s">
        <v>965</v>
      </c>
      <c r="H1748" t="str">
        <f t="shared" si="138"/>
        <v>Homalanthus_nervosusACN1400</v>
      </c>
      <c r="I1748" t="s">
        <v>31</v>
      </c>
      <c r="J1748" s="5">
        <v>7.8</v>
      </c>
      <c r="K1748" t="s">
        <v>3272</v>
      </c>
      <c r="L1748">
        <v>2</v>
      </c>
      <c r="M1748" t="s">
        <v>33</v>
      </c>
      <c r="N1748" t="s">
        <v>845</v>
      </c>
      <c r="O1748" t="str">
        <f t="shared" si="139"/>
        <v>YS2F0150ACN1400</v>
      </c>
      <c r="P1748" t="s">
        <v>846</v>
      </c>
      <c r="S1748" t="s">
        <v>2369</v>
      </c>
      <c r="T1748" t="s">
        <v>2851</v>
      </c>
      <c r="U1748" t="s">
        <v>2852</v>
      </c>
      <c r="W1748" t="s">
        <v>2853</v>
      </c>
      <c r="X1748" t="s">
        <v>847</v>
      </c>
      <c r="Z1748" t="s">
        <v>848</v>
      </c>
    </row>
    <row r="1749" spans="1:26" x14ac:dyDescent="0.2">
      <c r="A1749">
        <v>2931</v>
      </c>
      <c r="B1749" t="s">
        <v>3270</v>
      </c>
      <c r="C1749" t="str">
        <f t="shared" si="135"/>
        <v>F</v>
      </c>
      <c r="D1749" t="str">
        <f t="shared" si="136"/>
        <v>2F0150</v>
      </c>
      <c r="E1749" t="str">
        <f t="shared" si="137"/>
        <v>F2</v>
      </c>
      <c r="F1749" t="s">
        <v>3271</v>
      </c>
      <c r="G1749" t="s">
        <v>965</v>
      </c>
      <c r="H1749" t="str">
        <f t="shared" si="138"/>
        <v>Homalanthus_nervosusACN1400</v>
      </c>
      <c r="I1749" t="s">
        <v>151</v>
      </c>
      <c r="J1749" s="5">
        <v>7.8</v>
      </c>
      <c r="K1749" t="s">
        <v>3597</v>
      </c>
      <c r="L1749">
        <v>2</v>
      </c>
      <c r="M1749" t="s">
        <v>33</v>
      </c>
      <c r="N1749" t="s">
        <v>845</v>
      </c>
      <c r="O1749" t="str">
        <f t="shared" si="139"/>
        <v>YS2F0150ACN1400</v>
      </c>
      <c r="P1749" t="s">
        <v>846</v>
      </c>
      <c r="S1749" t="s">
        <v>2369</v>
      </c>
      <c r="T1749" t="s">
        <v>2851</v>
      </c>
      <c r="U1749" t="s">
        <v>2852</v>
      </c>
      <c r="W1749" t="s">
        <v>2853</v>
      </c>
      <c r="X1749" t="s">
        <v>847</v>
      </c>
      <c r="Z1749" t="s">
        <v>848</v>
      </c>
    </row>
    <row r="1750" spans="1:26" x14ac:dyDescent="0.2">
      <c r="A1750">
        <v>3005</v>
      </c>
      <c r="B1750" t="s">
        <v>3598</v>
      </c>
      <c r="C1750" t="str">
        <f t="shared" si="135"/>
        <v>F</v>
      </c>
      <c r="D1750" t="str">
        <f t="shared" si="136"/>
        <v>2F0164</v>
      </c>
      <c r="E1750" t="str">
        <f t="shared" si="137"/>
        <v>F2</v>
      </c>
      <c r="F1750" t="s">
        <v>3599</v>
      </c>
      <c r="G1750" t="s">
        <v>2848</v>
      </c>
      <c r="H1750" t="str">
        <f t="shared" si="138"/>
        <v>Trichospermum_pleiostigmaACN1400</v>
      </c>
      <c r="I1750" t="s">
        <v>46</v>
      </c>
      <c r="J1750" s="5">
        <v>9.3000000000000007</v>
      </c>
      <c r="K1750" t="s">
        <v>3600</v>
      </c>
      <c r="L1750">
        <v>1</v>
      </c>
      <c r="M1750" t="s">
        <v>33</v>
      </c>
      <c r="N1750" t="s">
        <v>845</v>
      </c>
      <c r="O1750" t="str">
        <f t="shared" si="139"/>
        <v>YS2F0164ACN1400</v>
      </c>
      <c r="P1750" t="s">
        <v>846</v>
      </c>
      <c r="S1750" t="s">
        <v>2369</v>
      </c>
      <c r="T1750" t="s">
        <v>2851</v>
      </c>
      <c r="U1750" t="s">
        <v>2852</v>
      </c>
      <c r="W1750" t="s">
        <v>2853</v>
      </c>
      <c r="X1750" t="s">
        <v>847</v>
      </c>
      <c r="Z1750" t="s">
        <v>848</v>
      </c>
    </row>
    <row r="1751" spans="1:26" x14ac:dyDescent="0.2">
      <c r="A1751">
        <v>4373</v>
      </c>
      <c r="B1751" t="s">
        <v>3601</v>
      </c>
      <c r="C1751" t="str">
        <f t="shared" si="135"/>
        <v>F</v>
      </c>
      <c r="D1751" t="str">
        <f t="shared" si="136"/>
        <v>4F0465</v>
      </c>
      <c r="E1751" t="str">
        <f t="shared" si="137"/>
        <v>F4</v>
      </c>
      <c r="F1751" t="s">
        <v>3602</v>
      </c>
      <c r="G1751" t="s">
        <v>2848</v>
      </c>
      <c r="H1751" t="str">
        <f t="shared" si="138"/>
        <v>Trichospermum_pleiostigmaACN1400</v>
      </c>
      <c r="I1751" t="s">
        <v>31</v>
      </c>
      <c r="J1751" s="5">
        <v>9.6</v>
      </c>
      <c r="K1751" t="s">
        <v>3603</v>
      </c>
      <c r="L1751">
        <v>3</v>
      </c>
      <c r="M1751" t="s">
        <v>33</v>
      </c>
      <c r="N1751" t="s">
        <v>845</v>
      </c>
      <c r="O1751" t="str">
        <f t="shared" si="139"/>
        <v>YS4F0465ACN1400</v>
      </c>
      <c r="P1751" t="s">
        <v>846</v>
      </c>
      <c r="S1751" t="s">
        <v>2369</v>
      </c>
      <c r="T1751" t="s">
        <v>2851</v>
      </c>
      <c r="U1751" t="s">
        <v>2852</v>
      </c>
      <c r="W1751" t="s">
        <v>2853</v>
      </c>
      <c r="X1751" t="s">
        <v>847</v>
      </c>
      <c r="Z1751" t="s">
        <v>848</v>
      </c>
    </row>
    <row r="1752" spans="1:26" x14ac:dyDescent="0.2">
      <c r="A1752">
        <v>2308</v>
      </c>
      <c r="B1752" t="s">
        <v>3604</v>
      </c>
      <c r="C1752" t="str">
        <f t="shared" si="135"/>
        <v>F</v>
      </c>
      <c r="D1752" t="str">
        <f t="shared" si="136"/>
        <v>1F0139</v>
      </c>
      <c r="E1752" t="str">
        <f t="shared" si="137"/>
        <v>F1</v>
      </c>
      <c r="F1752" t="s">
        <v>3605</v>
      </c>
      <c r="G1752" t="s">
        <v>2848</v>
      </c>
      <c r="H1752" t="str">
        <f t="shared" si="138"/>
        <v>Trichospermum_pleiostigmaACN1400</v>
      </c>
      <c r="I1752" t="s">
        <v>99</v>
      </c>
      <c r="J1752" s="5">
        <v>9.6999999999999993</v>
      </c>
      <c r="K1752" t="s">
        <v>3606</v>
      </c>
      <c r="L1752">
        <v>7</v>
      </c>
      <c r="M1752" t="s">
        <v>33</v>
      </c>
      <c r="N1752" t="s">
        <v>845</v>
      </c>
      <c r="O1752" t="str">
        <f t="shared" si="139"/>
        <v>YS1F0139ACN1400</v>
      </c>
      <c r="P1752" t="s">
        <v>846</v>
      </c>
      <c r="S1752" t="s">
        <v>2369</v>
      </c>
      <c r="T1752" t="s">
        <v>2851</v>
      </c>
      <c r="U1752" t="s">
        <v>2852</v>
      </c>
      <c r="W1752" t="s">
        <v>2853</v>
      </c>
      <c r="X1752" t="s">
        <v>847</v>
      </c>
      <c r="Z1752" t="s">
        <v>848</v>
      </c>
    </row>
    <row r="1753" spans="1:26" x14ac:dyDescent="0.2">
      <c r="A1753">
        <v>2309</v>
      </c>
      <c r="B1753" t="s">
        <v>3604</v>
      </c>
      <c r="C1753" t="str">
        <f t="shared" si="135"/>
        <v>F</v>
      </c>
      <c r="D1753" t="str">
        <f t="shared" si="136"/>
        <v>1F0139</v>
      </c>
      <c r="E1753" t="str">
        <f t="shared" si="137"/>
        <v>F1</v>
      </c>
      <c r="F1753" t="s">
        <v>3605</v>
      </c>
      <c r="G1753" t="s">
        <v>2848</v>
      </c>
      <c r="H1753" t="str">
        <f t="shared" si="138"/>
        <v>Trichospermum_pleiostigmaACN1400</v>
      </c>
      <c r="I1753" t="s">
        <v>228</v>
      </c>
      <c r="J1753" s="5">
        <v>9.6999999999999993</v>
      </c>
      <c r="K1753" t="s">
        <v>3607</v>
      </c>
      <c r="L1753">
        <v>1</v>
      </c>
      <c r="M1753" t="s">
        <v>33</v>
      </c>
      <c r="N1753" t="s">
        <v>845</v>
      </c>
      <c r="O1753" t="str">
        <f t="shared" si="139"/>
        <v>YS1F0139ACN1400</v>
      </c>
      <c r="P1753" t="s">
        <v>846</v>
      </c>
      <c r="S1753" t="s">
        <v>2369</v>
      </c>
      <c r="T1753" t="s">
        <v>2851</v>
      </c>
      <c r="U1753" t="s">
        <v>2852</v>
      </c>
      <c r="W1753" t="s">
        <v>2853</v>
      </c>
      <c r="X1753" t="s">
        <v>847</v>
      </c>
      <c r="Z1753" t="s">
        <v>848</v>
      </c>
    </row>
    <row r="1754" spans="1:26" x14ac:dyDescent="0.2">
      <c r="A1754">
        <v>2310</v>
      </c>
      <c r="B1754" t="s">
        <v>3604</v>
      </c>
      <c r="C1754" t="str">
        <f t="shared" si="135"/>
        <v>F</v>
      </c>
      <c r="D1754" t="str">
        <f t="shared" si="136"/>
        <v>1F0139</v>
      </c>
      <c r="E1754" t="str">
        <f t="shared" si="137"/>
        <v>F1</v>
      </c>
      <c r="F1754" t="s">
        <v>3605</v>
      </c>
      <c r="G1754" t="s">
        <v>2848</v>
      </c>
      <c r="H1754" t="str">
        <f t="shared" si="138"/>
        <v>Trichospermum_pleiostigmaACN1400</v>
      </c>
      <c r="I1754" t="s">
        <v>82</v>
      </c>
      <c r="J1754" s="5">
        <v>9.6999999999999993</v>
      </c>
      <c r="K1754" t="s">
        <v>3608</v>
      </c>
      <c r="L1754">
        <v>2</v>
      </c>
      <c r="M1754" t="s">
        <v>33</v>
      </c>
      <c r="N1754" t="s">
        <v>845</v>
      </c>
      <c r="O1754" t="str">
        <f t="shared" si="139"/>
        <v>YS1F0139ACN1400</v>
      </c>
      <c r="P1754" t="s">
        <v>846</v>
      </c>
      <c r="S1754" t="s">
        <v>2369</v>
      </c>
      <c r="T1754" t="s">
        <v>2851</v>
      </c>
      <c r="U1754" t="s">
        <v>2852</v>
      </c>
      <c r="W1754" t="s">
        <v>2853</v>
      </c>
      <c r="X1754" t="s">
        <v>847</v>
      </c>
      <c r="Z1754" t="s">
        <v>848</v>
      </c>
    </row>
    <row r="1755" spans="1:26" x14ac:dyDescent="0.2">
      <c r="A1755">
        <v>2311</v>
      </c>
      <c r="B1755" t="s">
        <v>3604</v>
      </c>
      <c r="C1755" t="str">
        <f t="shared" si="135"/>
        <v>F</v>
      </c>
      <c r="D1755" t="str">
        <f t="shared" si="136"/>
        <v>1F0139</v>
      </c>
      <c r="E1755" t="str">
        <f t="shared" si="137"/>
        <v>F1</v>
      </c>
      <c r="F1755" t="s">
        <v>3605</v>
      </c>
      <c r="G1755" t="s">
        <v>2848</v>
      </c>
      <c r="H1755" t="str">
        <f t="shared" si="138"/>
        <v>Trichospermum_pleiostigmaACN1400</v>
      </c>
      <c r="I1755" t="s">
        <v>86</v>
      </c>
      <c r="J1755" s="5">
        <v>9.6999999999999993</v>
      </c>
      <c r="K1755" t="s">
        <v>3609</v>
      </c>
      <c r="L1755">
        <v>1</v>
      </c>
      <c r="M1755" t="s">
        <v>33</v>
      </c>
      <c r="N1755" t="s">
        <v>845</v>
      </c>
      <c r="O1755" t="str">
        <f t="shared" si="139"/>
        <v>YS1F0139ACN1400</v>
      </c>
      <c r="P1755" t="s">
        <v>846</v>
      </c>
      <c r="S1755" t="s">
        <v>2369</v>
      </c>
      <c r="T1755" t="s">
        <v>2851</v>
      </c>
      <c r="U1755" t="s">
        <v>2852</v>
      </c>
      <c r="W1755" t="s">
        <v>2853</v>
      </c>
      <c r="X1755" t="s">
        <v>847</v>
      </c>
      <c r="Z1755" t="s">
        <v>848</v>
      </c>
    </row>
    <row r="1756" spans="1:26" x14ac:dyDescent="0.2">
      <c r="A1756">
        <v>2300</v>
      </c>
      <c r="B1756" t="s">
        <v>3305</v>
      </c>
      <c r="C1756" t="str">
        <f t="shared" si="135"/>
        <v>F</v>
      </c>
      <c r="D1756" t="str">
        <f t="shared" si="136"/>
        <v>1F0128</v>
      </c>
      <c r="E1756" t="str">
        <f t="shared" si="137"/>
        <v>F1</v>
      </c>
      <c r="F1756" t="s">
        <v>3306</v>
      </c>
      <c r="G1756" t="s">
        <v>2848</v>
      </c>
      <c r="H1756" t="str">
        <f t="shared" si="138"/>
        <v>Trichospermum_pleiostigmaACN1400</v>
      </c>
      <c r="I1756" t="s">
        <v>31</v>
      </c>
      <c r="J1756" s="5">
        <v>9.8000000000000007</v>
      </c>
      <c r="K1756" t="s">
        <v>3610</v>
      </c>
      <c r="L1756">
        <v>3</v>
      </c>
      <c r="M1756" t="s">
        <v>33</v>
      </c>
      <c r="N1756" t="s">
        <v>845</v>
      </c>
      <c r="O1756" t="str">
        <f t="shared" si="139"/>
        <v>YS1F0128ACN1400</v>
      </c>
      <c r="P1756" t="s">
        <v>846</v>
      </c>
      <c r="S1756" t="s">
        <v>2369</v>
      </c>
      <c r="T1756" t="s">
        <v>2851</v>
      </c>
      <c r="U1756" t="s">
        <v>2852</v>
      </c>
      <c r="W1756" t="s">
        <v>2853</v>
      </c>
      <c r="X1756" t="s">
        <v>847</v>
      </c>
      <c r="Z1756" t="s">
        <v>848</v>
      </c>
    </row>
    <row r="1757" spans="1:26" x14ac:dyDescent="0.2">
      <c r="A1757">
        <v>2301</v>
      </c>
      <c r="B1757" t="s">
        <v>3305</v>
      </c>
      <c r="C1757" t="str">
        <f t="shared" si="135"/>
        <v>F</v>
      </c>
      <c r="D1757" t="str">
        <f t="shared" si="136"/>
        <v>1F0128</v>
      </c>
      <c r="E1757" t="str">
        <f t="shared" si="137"/>
        <v>F1</v>
      </c>
      <c r="F1757" t="s">
        <v>3306</v>
      </c>
      <c r="G1757" t="s">
        <v>2848</v>
      </c>
      <c r="H1757" t="str">
        <f t="shared" si="138"/>
        <v>Trichospermum_pleiostigmaACN1400</v>
      </c>
      <c r="I1757" t="s">
        <v>228</v>
      </c>
      <c r="J1757" s="5">
        <v>9.8000000000000007</v>
      </c>
      <c r="K1757" t="s">
        <v>3611</v>
      </c>
      <c r="L1757">
        <v>1</v>
      </c>
      <c r="M1757" t="s">
        <v>33</v>
      </c>
      <c r="N1757" t="s">
        <v>845</v>
      </c>
      <c r="O1757" t="str">
        <f t="shared" si="139"/>
        <v>YS1F0128ACN1400</v>
      </c>
      <c r="P1757" t="s">
        <v>846</v>
      </c>
      <c r="S1757" t="s">
        <v>2369</v>
      </c>
      <c r="T1757" t="s">
        <v>2851</v>
      </c>
      <c r="U1757" t="s">
        <v>2852</v>
      </c>
      <c r="W1757" t="s">
        <v>2853</v>
      </c>
      <c r="X1757" t="s">
        <v>847</v>
      </c>
      <c r="Z1757" t="s">
        <v>848</v>
      </c>
    </row>
    <row r="1758" spans="1:26" x14ac:dyDescent="0.2">
      <c r="A1758">
        <v>3639</v>
      </c>
      <c r="B1758" t="s">
        <v>2893</v>
      </c>
      <c r="C1758" t="str">
        <f t="shared" si="135"/>
        <v>F</v>
      </c>
      <c r="D1758" t="str">
        <f t="shared" si="136"/>
        <v>3F0273</v>
      </c>
      <c r="E1758" t="str">
        <f t="shared" si="137"/>
        <v>F3</v>
      </c>
      <c r="F1758" t="s">
        <v>2894</v>
      </c>
      <c r="G1758" t="s">
        <v>2848</v>
      </c>
      <c r="H1758" t="str">
        <f t="shared" si="138"/>
        <v>Trichospermum_pleiostigmaACN1400</v>
      </c>
      <c r="I1758" t="s">
        <v>31</v>
      </c>
      <c r="J1758" s="5">
        <v>11.4</v>
      </c>
      <c r="K1758" t="s">
        <v>3612</v>
      </c>
      <c r="L1758">
        <v>3</v>
      </c>
      <c r="M1758" t="s">
        <v>33</v>
      </c>
      <c r="N1758" t="s">
        <v>845</v>
      </c>
      <c r="O1758" t="str">
        <f t="shared" si="139"/>
        <v>YS3F0273ACN1400</v>
      </c>
      <c r="P1758" t="s">
        <v>846</v>
      </c>
      <c r="S1758" t="s">
        <v>2369</v>
      </c>
      <c r="T1758" t="s">
        <v>2851</v>
      </c>
      <c r="U1758" t="s">
        <v>2852</v>
      </c>
      <c r="W1758" t="s">
        <v>2853</v>
      </c>
      <c r="X1758" t="s">
        <v>847</v>
      </c>
      <c r="Z1758" t="s">
        <v>848</v>
      </c>
    </row>
    <row r="1759" spans="1:26" x14ac:dyDescent="0.2">
      <c r="A1759">
        <v>3642</v>
      </c>
      <c r="B1759" t="s">
        <v>2893</v>
      </c>
      <c r="C1759" t="str">
        <f t="shared" si="135"/>
        <v>F</v>
      </c>
      <c r="D1759" t="str">
        <f t="shared" si="136"/>
        <v>3F0273</v>
      </c>
      <c r="E1759" t="str">
        <f t="shared" si="137"/>
        <v>F3</v>
      </c>
      <c r="F1759" t="s">
        <v>2894</v>
      </c>
      <c r="G1759" t="s">
        <v>2848</v>
      </c>
      <c r="H1759" t="str">
        <f t="shared" si="138"/>
        <v>Trichospermum_pleiostigmaACN1400</v>
      </c>
      <c r="I1759" t="s">
        <v>151</v>
      </c>
      <c r="J1759" s="5">
        <v>11.4</v>
      </c>
      <c r="K1759" t="s">
        <v>3613</v>
      </c>
      <c r="L1759">
        <v>3</v>
      </c>
      <c r="M1759" t="s">
        <v>33</v>
      </c>
      <c r="N1759" t="s">
        <v>845</v>
      </c>
      <c r="O1759" t="str">
        <f t="shared" si="139"/>
        <v>YS3F0273ACN1400</v>
      </c>
      <c r="P1759" t="s">
        <v>846</v>
      </c>
      <c r="S1759" t="s">
        <v>2369</v>
      </c>
      <c r="T1759" t="s">
        <v>2851</v>
      </c>
      <c r="U1759" t="s">
        <v>2852</v>
      </c>
      <c r="W1759" t="s">
        <v>2853</v>
      </c>
      <c r="X1759" t="s">
        <v>847</v>
      </c>
      <c r="Z1759" t="s">
        <v>848</v>
      </c>
    </row>
    <row r="1760" spans="1:26" x14ac:dyDescent="0.2">
      <c r="A1760">
        <v>3038</v>
      </c>
      <c r="B1760" t="s">
        <v>2899</v>
      </c>
      <c r="C1760" t="str">
        <f t="shared" si="135"/>
        <v>F</v>
      </c>
      <c r="D1760" t="str">
        <f t="shared" si="136"/>
        <v>2F0173</v>
      </c>
      <c r="E1760" t="str">
        <f t="shared" si="137"/>
        <v>F2</v>
      </c>
      <c r="F1760" t="s">
        <v>2900</v>
      </c>
      <c r="G1760" t="s">
        <v>2848</v>
      </c>
      <c r="H1760" t="str">
        <f t="shared" si="138"/>
        <v>Trichospermum_pleiostigmaACN1400</v>
      </c>
      <c r="I1760" t="s">
        <v>31</v>
      </c>
      <c r="J1760" s="5">
        <v>12</v>
      </c>
      <c r="K1760" t="s">
        <v>3614</v>
      </c>
      <c r="L1760">
        <v>5</v>
      </c>
      <c r="M1760" t="s">
        <v>33</v>
      </c>
      <c r="N1760" t="s">
        <v>845</v>
      </c>
      <c r="O1760" t="str">
        <f t="shared" si="139"/>
        <v>YS2F0173ACN1400</v>
      </c>
      <c r="P1760" t="s">
        <v>846</v>
      </c>
      <c r="S1760" t="s">
        <v>2369</v>
      </c>
      <c r="T1760" t="s">
        <v>2851</v>
      </c>
      <c r="U1760" t="s">
        <v>2852</v>
      </c>
      <c r="W1760" t="s">
        <v>2853</v>
      </c>
      <c r="X1760" t="s">
        <v>847</v>
      </c>
      <c r="Z1760" t="s">
        <v>848</v>
      </c>
    </row>
    <row r="1761" spans="1:26" x14ac:dyDescent="0.2">
      <c r="A1761">
        <v>3040</v>
      </c>
      <c r="B1761" t="s">
        <v>2899</v>
      </c>
      <c r="C1761" t="str">
        <f t="shared" si="135"/>
        <v>F</v>
      </c>
      <c r="D1761" t="str">
        <f t="shared" si="136"/>
        <v>2F0173</v>
      </c>
      <c r="E1761" t="str">
        <f t="shared" si="137"/>
        <v>F2</v>
      </c>
      <c r="F1761" t="s">
        <v>2900</v>
      </c>
      <c r="G1761" t="s">
        <v>2848</v>
      </c>
      <c r="H1761" t="str">
        <f t="shared" si="138"/>
        <v>Trichospermum_pleiostigmaACN1400</v>
      </c>
      <c r="I1761" t="s">
        <v>228</v>
      </c>
      <c r="J1761" s="5">
        <v>12</v>
      </c>
      <c r="K1761" t="s">
        <v>3615</v>
      </c>
      <c r="L1761">
        <v>1</v>
      </c>
      <c r="M1761" t="s">
        <v>33</v>
      </c>
      <c r="N1761" t="s">
        <v>845</v>
      </c>
      <c r="O1761" t="str">
        <f t="shared" si="139"/>
        <v>YS2F0173ACN1400</v>
      </c>
      <c r="P1761" t="s">
        <v>846</v>
      </c>
      <c r="S1761" t="s">
        <v>2369</v>
      </c>
      <c r="T1761" t="s">
        <v>2851</v>
      </c>
      <c r="U1761" t="s">
        <v>2852</v>
      </c>
      <c r="W1761" t="s">
        <v>2853</v>
      </c>
      <c r="X1761" t="s">
        <v>847</v>
      </c>
      <c r="Z1761" t="s">
        <v>848</v>
      </c>
    </row>
    <row r="1762" spans="1:26" x14ac:dyDescent="0.2">
      <c r="A1762">
        <v>2225</v>
      </c>
      <c r="B1762" t="s">
        <v>3032</v>
      </c>
      <c r="C1762" t="str">
        <f t="shared" si="135"/>
        <v>F</v>
      </c>
      <c r="D1762" t="str">
        <f t="shared" si="136"/>
        <v>1F0026</v>
      </c>
      <c r="E1762" t="str">
        <f t="shared" si="137"/>
        <v>F1</v>
      </c>
      <c r="F1762" t="s">
        <v>3033</v>
      </c>
      <c r="G1762" t="s">
        <v>2848</v>
      </c>
      <c r="H1762" t="str">
        <f t="shared" si="138"/>
        <v>Trichospermum_pleiostigmaACN1400</v>
      </c>
      <c r="I1762" t="s">
        <v>46</v>
      </c>
      <c r="J1762" s="5">
        <v>13.6</v>
      </c>
      <c r="K1762" t="s">
        <v>3616</v>
      </c>
      <c r="L1762">
        <v>30</v>
      </c>
      <c r="M1762" t="s">
        <v>33</v>
      </c>
      <c r="N1762" t="s">
        <v>845</v>
      </c>
      <c r="O1762" t="str">
        <f t="shared" si="139"/>
        <v>YS1F0026ACN1400</v>
      </c>
      <c r="P1762" t="s">
        <v>846</v>
      </c>
      <c r="S1762" t="s">
        <v>2369</v>
      </c>
      <c r="T1762" t="s">
        <v>2851</v>
      </c>
      <c r="U1762" t="s">
        <v>2852</v>
      </c>
      <c r="W1762" t="s">
        <v>2853</v>
      </c>
      <c r="X1762" t="s">
        <v>847</v>
      </c>
      <c r="Z1762" t="s">
        <v>848</v>
      </c>
    </row>
    <row r="1763" spans="1:26" x14ac:dyDescent="0.2">
      <c r="A1763">
        <v>2255</v>
      </c>
      <c r="B1763" t="s">
        <v>2969</v>
      </c>
      <c r="C1763" t="str">
        <f t="shared" si="135"/>
        <v>F</v>
      </c>
      <c r="D1763" t="str">
        <f t="shared" si="136"/>
        <v>1F0058</v>
      </c>
      <c r="E1763" t="str">
        <f t="shared" si="137"/>
        <v>F1</v>
      </c>
      <c r="F1763" t="s">
        <v>2970</v>
      </c>
      <c r="G1763" t="s">
        <v>2848</v>
      </c>
      <c r="H1763" t="str">
        <f t="shared" si="138"/>
        <v>Trichospermum_pleiostigmaACN1400</v>
      </c>
      <c r="I1763" t="s">
        <v>46</v>
      </c>
      <c r="J1763" s="5">
        <v>13.9</v>
      </c>
      <c r="K1763" t="s">
        <v>3617</v>
      </c>
      <c r="L1763">
        <v>10</v>
      </c>
      <c r="M1763" t="s">
        <v>33</v>
      </c>
      <c r="N1763" t="s">
        <v>845</v>
      </c>
      <c r="O1763" t="str">
        <f t="shared" si="139"/>
        <v>YS1F0058ACN1400</v>
      </c>
      <c r="P1763" t="s">
        <v>846</v>
      </c>
      <c r="S1763" t="s">
        <v>2369</v>
      </c>
      <c r="T1763" t="s">
        <v>2851</v>
      </c>
      <c r="U1763" t="s">
        <v>2852</v>
      </c>
      <c r="W1763" t="s">
        <v>2853</v>
      </c>
      <c r="X1763" t="s">
        <v>847</v>
      </c>
      <c r="Z1763" t="s">
        <v>848</v>
      </c>
    </row>
    <row r="1764" spans="1:26" x14ac:dyDescent="0.2">
      <c r="A1764">
        <v>2256</v>
      </c>
      <c r="B1764" t="s">
        <v>2969</v>
      </c>
      <c r="C1764" t="str">
        <f t="shared" si="135"/>
        <v>F</v>
      </c>
      <c r="D1764" t="str">
        <f t="shared" si="136"/>
        <v>1F0058</v>
      </c>
      <c r="E1764" t="str">
        <f t="shared" si="137"/>
        <v>F1</v>
      </c>
      <c r="F1764" t="s">
        <v>2970</v>
      </c>
      <c r="G1764" t="s">
        <v>2848</v>
      </c>
      <c r="H1764" t="str">
        <f t="shared" si="138"/>
        <v>Trichospermum_pleiostigmaACN1400</v>
      </c>
      <c r="I1764" t="s">
        <v>31</v>
      </c>
      <c r="J1764" s="5">
        <v>13.9</v>
      </c>
      <c r="K1764" t="s">
        <v>2971</v>
      </c>
      <c r="L1764">
        <v>1</v>
      </c>
      <c r="M1764" t="s">
        <v>33</v>
      </c>
      <c r="N1764" t="s">
        <v>845</v>
      </c>
      <c r="O1764" t="str">
        <f t="shared" si="139"/>
        <v>YS1F0058ACN1400</v>
      </c>
      <c r="P1764" t="s">
        <v>846</v>
      </c>
      <c r="S1764" t="s">
        <v>2369</v>
      </c>
      <c r="T1764" t="s">
        <v>2851</v>
      </c>
      <c r="U1764" t="s">
        <v>2852</v>
      </c>
      <c r="W1764" t="s">
        <v>2853</v>
      </c>
      <c r="X1764" t="s">
        <v>847</v>
      </c>
      <c r="Z1764" t="s">
        <v>848</v>
      </c>
    </row>
    <row r="1765" spans="1:26" x14ac:dyDescent="0.2">
      <c r="A1765">
        <v>3213</v>
      </c>
      <c r="B1765" t="s">
        <v>2846</v>
      </c>
      <c r="C1765" t="str">
        <f t="shared" si="135"/>
        <v>F</v>
      </c>
      <c r="D1765" t="str">
        <f t="shared" si="136"/>
        <v>2F0251</v>
      </c>
      <c r="E1765" t="str">
        <f t="shared" si="137"/>
        <v>F2</v>
      </c>
      <c r="F1765" t="s">
        <v>2847</v>
      </c>
      <c r="G1765" t="s">
        <v>2848</v>
      </c>
      <c r="H1765" t="str">
        <f t="shared" si="138"/>
        <v>Trichospermum_pleiostigmaACN1400</v>
      </c>
      <c r="I1765" t="s">
        <v>46</v>
      </c>
      <c r="J1765" s="5">
        <v>16</v>
      </c>
      <c r="K1765" t="s">
        <v>3618</v>
      </c>
      <c r="L1765">
        <v>13</v>
      </c>
      <c r="M1765" t="s">
        <v>33</v>
      </c>
      <c r="N1765" t="s">
        <v>845</v>
      </c>
      <c r="O1765" t="str">
        <f t="shared" si="139"/>
        <v>YS2F0251ACN1400</v>
      </c>
      <c r="P1765" t="s">
        <v>846</v>
      </c>
      <c r="S1765" t="s">
        <v>2369</v>
      </c>
      <c r="T1765" t="s">
        <v>2851</v>
      </c>
      <c r="U1765" t="s">
        <v>2852</v>
      </c>
      <c r="W1765" t="s">
        <v>2853</v>
      </c>
      <c r="X1765" t="s">
        <v>847</v>
      </c>
      <c r="Z1765" t="s">
        <v>848</v>
      </c>
    </row>
    <row r="1766" spans="1:26" x14ac:dyDescent="0.2">
      <c r="A1766">
        <v>3202</v>
      </c>
      <c r="B1766" t="s">
        <v>3619</v>
      </c>
      <c r="C1766" t="str">
        <f t="shared" si="135"/>
        <v>F</v>
      </c>
      <c r="D1766" t="str">
        <f t="shared" si="136"/>
        <v>2F0241</v>
      </c>
      <c r="E1766" t="str">
        <f t="shared" si="137"/>
        <v>F2</v>
      </c>
      <c r="F1766" t="s">
        <v>3620</v>
      </c>
      <c r="G1766" t="s">
        <v>2848</v>
      </c>
      <c r="H1766" t="str">
        <f t="shared" si="138"/>
        <v>Trichospermum_pleiostigmaACN1400</v>
      </c>
      <c r="I1766" t="s">
        <v>31</v>
      </c>
      <c r="J1766" s="5">
        <v>18</v>
      </c>
      <c r="K1766" t="s">
        <v>3621</v>
      </c>
      <c r="L1766">
        <v>3</v>
      </c>
      <c r="M1766" t="s">
        <v>33</v>
      </c>
      <c r="N1766" t="s">
        <v>845</v>
      </c>
      <c r="O1766" t="str">
        <f t="shared" si="139"/>
        <v>YS2F0241ACN1400</v>
      </c>
      <c r="P1766" t="s">
        <v>846</v>
      </c>
      <c r="S1766" t="s">
        <v>2369</v>
      </c>
      <c r="T1766" t="s">
        <v>2851</v>
      </c>
      <c r="U1766" t="s">
        <v>2852</v>
      </c>
      <c r="W1766" t="s">
        <v>2853</v>
      </c>
      <c r="X1766" t="s">
        <v>847</v>
      </c>
      <c r="Z1766" t="s">
        <v>848</v>
      </c>
    </row>
    <row r="1767" spans="1:26" x14ac:dyDescent="0.2">
      <c r="A1767">
        <v>3194</v>
      </c>
      <c r="B1767" t="s">
        <v>3233</v>
      </c>
      <c r="C1767" t="str">
        <f t="shared" si="135"/>
        <v>F</v>
      </c>
      <c r="D1767" t="str">
        <f t="shared" si="136"/>
        <v>2F0239</v>
      </c>
      <c r="E1767" t="str">
        <f t="shared" si="137"/>
        <v>F2</v>
      </c>
      <c r="F1767" t="s">
        <v>3234</v>
      </c>
      <c r="G1767" t="s">
        <v>2848</v>
      </c>
      <c r="H1767" t="str">
        <f t="shared" si="138"/>
        <v>Trichospermum_pleiostigmaACN1400</v>
      </c>
      <c r="I1767" t="s">
        <v>31</v>
      </c>
      <c r="J1767" s="5">
        <v>18.2</v>
      </c>
      <c r="K1767" t="s">
        <v>3235</v>
      </c>
      <c r="L1767">
        <v>15</v>
      </c>
      <c r="M1767" t="s">
        <v>33</v>
      </c>
      <c r="N1767" t="s">
        <v>845</v>
      </c>
      <c r="O1767" t="str">
        <f t="shared" si="139"/>
        <v>YS2F0239ACN1400</v>
      </c>
      <c r="P1767" t="s">
        <v>846</v>
      </c>
      <c r="S1767" t="s">
        <v>2369</v>
      </c>
      <c r="T1767" t="s">
        <v>2851</v>
      </c>
      <c r="U1767" t="s">
        <v>2852</v>
      </c>
      <c r="W1767" t="s">
        <v>2853</v>
      </c>
      <c r="X1767" t="s">
        <v>847</v>
      </c>
      <c r="Z1767" t="s">
        <v>848</v>
      </c>
    </row>
    <row r="1768" spans="1:26" x14ac:dyDescent="0.2">
      <c r="A1768">
        <v>3195</v>
      </c>
      <c r="B1768" t="s">
        <v>3233</v>
      </c>
      <c r="C1768" t="str">
        <f t="shared" si="135"/>
        <v>F</v>
      </c>
      <c r="D1768" t="str">
        <f t="shared" si="136"/>
        <v>2F0239</v>
      </c>
      <c r="E1768" t="str">
        <f t="shared" si="137"/>
        <v>F2</v>
      </c>
      <c r="F1768" t="s">
        <v>3234</v>
      </c>
      <c r="G1768" t="s">
        <v>2848</v>
      </c>
      <c r="H1768" t="str">
        <f t="shared" si="138"/>
        <v>Trichospermum_pleiostigmaACN1400</v>
      </c>
      <c r="I1768" t="s">
        <v>151</v>
      </c>
      <c r="J1768" s="5">
        <v>18.2</v>
      </c>
      <c r="K1768" t="s">
        <v>3622</v>
      </c>
      <c r="L1768">
        <v>2</v>
      </c>
      <c r="M1768" t="s">
        <v>33</v>
      </c>
      <c r="N1768" t="s">
        <v>845</v>
      </c>
      <c r="O1768" t="str">
        <f t="shared" si="139"/>
        <v>YS2F0239ACN1400</v>
      </c>
      <c r="P1768" t="s">
        <v>846</v>
      </c>
      <c r="S1768" t="s">
        <v>2369</v>
      </c>
      <c r="T1768" t="s">
        <v>2851</v>
      </c>
      <c r="U1768" t="s">
        <v>2852</v>
      </c>
      <c r="W1768" t="s">
        <v>2853</v>
      </c>
      <c r="X1768" t="s">
        <v>847</v>
      </c>
      <c r="Z1768" t="s">
        <v>848</v>
      </c>
    </row>
    <row r="1769" spans="1:26" x14ac:dyDescent="0.2">
      <c r="A1769">
        <v>3196</v>
      </c>
      <c r="B1769" t="s">
        <v>3233</v>
      </c>
      <c r="C1769" t="str">
        <f t="shared" si="135"/>
        <v>F</v>
      </c>
      <c r="D1769" t="str">
        <f t="shared" si="136"/>
        <v>2F0239</v>
      </c>
      <c r="E1769" t="str">
        <f t="shared" si="137"/>
        <v>F2</v>
      </c>
      <c r="F1769" t="s">
        <v>3234</v>
      </c>
      <c r="G1769" t="s">
        <v>2848</v>
      </c>
      <c r="H1769" t="str">
        <f t="shared" si="138"/>
        <v>Trichospermum_pleiostigmaACN1400</v>
      </c>
      <c r="I1769" t="s">
        <v>228</v>
      </c>
      <c r="J1769" s="5">
        <v>18.2</v>
      </c>
      <c r="K1769" t="s">
        <v>3623</v>
      </c>
      <c r="L1769">
        <v>2</v>
      </c>
      <c r="M1769" t="s">
        <v>33</v>
      </c>
      <c r="N1769" t="s">
        <v>845</v>
      </c>
      <c r="O1769" t="str">
        <f t="shared" si="139"/>
        <v>YS2F0239ACN1400</v>
      </c>
      <c r="P1769" t="s">
        <v>846</v>
      </c>
      <c r="S1769" t="s">
        <v>2369</v>
      </c>
      <c r="T1769" t="s">
        <v>2851</v>
      </c>
      <c r="U1769" t="s">
        <v>2852</v>
      </c>
      <c r="W1769" t="s">
        <v>2853</v>
      </c>
      <c r="X1769" t="s">
        <v>847</v>
      </c>
      <c r="Z1769" t="s">
        <v>848</v>
      </c>
    </row>
    <row r="1770" spans="1:26" x14ac:dyDescent="0.2">
      <c r="A1770">
        <v>3165</v>
      </c>
      <c r="B1770" t="s">
        <v>2961</v>
      </c>
      <c r="C1770" t="str">
        <f t="shared" si="135"/>
        <v>F</v>
      </c>
      <c r="D1770" t="str">
        <f t="shared" si="136"/>
        <v>2F0206</v>
      </c>
      <c r="E1770" t="str">
        <f t="shared" si="137"/>
        <v>F2</v>
      </c>
      <c r="F1770" t="s">
        <v>2962</v>
      </c>
      <c r="G1770" t="s">
        <v>2848</v>
      </c>
      <c r="H1770" t="str">
        <f t="shared" si="138"/>
        <v>Trichospermum_pleiostigmaACN1400</v>
      </c>
      <c r="I1770" t="s">
        <v>46</v>
      </c>
      <c r="J1770" s="5">
        <v>22.9</v>
      </c>
      <c r="K1770" t="s">
        <v>3624</v>
      </c>
      <c r="L1770">
        <v>5</v>
      </c>
      <c r="M1770" t="s">
        <v>33</v>
      </c>
      <c r="N1770" t="s">
        <v>845</v>
      </c>
      <c r="O1770" t="str">
        <f t="shared" si="139"/>
        <v>YS2F0206ACN1400</v>
      </c>
      <c r="P1770" t="s">
        <v>846</v>
      </c>
      <c r="S1770" t="s">
        <v>2369</v>
      </c>
      <c r="T1770" t="s">
        <v>2851</v>
      </c>
      <c r="U1770" t="s">
        <v>2852</v>
      </c>
      <c r="W1770" t="s">
        <v>2853</v>
      </c>
      <c r="X1770" t="s">
        <v>847</v>
      </c>
      <c r="Z1770" t="s">
        <v>848</v>
      </c>
    </row>
    <row r="1771" spans="1:26" x14ac:dyDescent="0.2">
      <c r="A1771">
        <v>3180</v>
      </c>
      <c r="B1771" t="s">
        <v>3625</v>
      </c>
      <c r="C1771" t="str">
        <f t="shared" si="135"/>
        <v>F</v>
      </c>
      <c r="D1771" t="str">
        <f t="shared" si="136"/>
        <v>2F0215</v>
      </c>
      <c r="E1771" t="str">
        <f t="shared" si="137"/>
        <v>F2</v>
      </c>
      <c r="F1771" t="s">
        <v>3626</v>
      </c>
      <c r="G1771" t="s">
        <v>2848</v>
      </c>
      <c r="H1771" t="str">
        <f t="shared" si="138"/>
        <v>Trichospermum_pleiostigmaACN1400</v>
      </c>
      <c r="I1771" t="s">
        <v>46</v>
      </c>
      <c r="J1771" s="5">
        <v>25.8</v>
      </c>
      <c r="K1771" t="s">
        <v>3627</v>
      </c>
      <c r="L1771">
        <v>19</v>
      </c>
      <c r="M1771" t="s">
        <v>33</v>
      </c>
      <c r="N1771" t="s">
        <v>845</v>
      </c>
      <c r="O1771" t="str">
        <f t="shared" si="139"/>
        <v>YS2F0215ACN1400</v>
      </c>
      <c r="P1771" t="s">
        <v>846</v>
      </c>
      <c r="S1771" t="s">
        <v>2369</v>
      </c>
      <c r="T1771" t="s">
        <v>2851</v>
      </c>
      <c r="U1771" t="s">
        <v>2852</v>
      </c>
      <c r="W1771" t="s">
        <v>2853</v>
      </c>
      <c r="X1771" t="s">
        <v>847</v>
      </c>
      <c r="Z1771" t="s">
        <v>848</v>
      </c>
    </row>
    <row r="1772" spans="1:26" x14ac:dyDescent="0.2">
      <c r="A1772">
        <v>2239</v>
      </c>
      <c r="B1772" t="s">
        <v>2857</v>
      </c>
      <c r="C1772" t="str">
        <f t="shared" si="135"/>
        <v>F</v>
      </c>
      <c r="D1772" t="str">
        <f t="shared" si="136"/>
        <v>1F0039</v>
      </c>
      <c r="E1772" t="str">
        <f t="shared" si="137"/>
        <v>F1</v>
      </c>
      <c r="F1772" t="s">
        <v>2858</v>
      </c>
      <c r="G1772" t="s">
        <v>2848</v>
      </c>
      <c r="H1772" t="str">
        <f t="shared" si="138"/>
        <v>Trichospermum_pleiostigmaACN1400</v>
      </c>
      <c r="I1772" t="s">
        <v>46</v>
      </c>
      <c r="J1772" s="5">
        <v>26.2</v>
      </c>
      <c r="K1772" t="s">
        <v>3313</v>
      </c>
      <c r="L1772">
        <v>2</v>
      </c>
      <c r="M1772" t="s">
        <v>33</v>
      </c>
      <c r="N1772" t="s">
        <v>845</v>
      </c>
      <c r="O1772" t="str">
        <f t="shared" si="139"/>
        <v>YS1F0039ACN1400</v>
      </c>
      <c r="P1772" t="s">
        <v>846</v>
      </c>
      <c r="S1772" t="s">
        <v>2369</v>
      </c>
      <c r="T1772" t="s">
        <v>2851</v>
      </c>
      <c r="U1772" t="s">
        <v>2852</v>
      </c>
      <c r="W1772" t="s">
        <v>2853</v>
      </c>
      <c r="X1772" t="s">
        <v>847</v>
      </c>
      <c r="Z1772" t="s">
        <v>848</v>
      </c>
    </row>
    <row r="1773" spans="1:26" x14ac:dyDescent="0.2">
      <c r="A1773">
        <v>2244</v>
      </c>
      <c r="B1773" t="s">
        <v>2857</v>
      </c>
      <c r="C1773" t="str">
        <f t="shared" si="135"/>
        <v>F</v>
      </c>
      <c r="D1773" t="str">
        <f t="shared" si="136"/>
        <v>1F0039</v>
      </c>
      <c r="E1773" t="str">
        <f t="shared" si="137"/>
        <v>F1</v>
      </c>
      <c r="F1773" t="s">
        <v>2858</v>
      </c>
      <c r="G1773" t="s">
        <v>2848</v>
      </c>
      <c r="H1773" t="str">
        <f t="shared" si="138"/>
        <v>Trichospermum_pleiostigmaACN1400</v>
      </c>
      <c r="I1773" t="s">
        <v>86</v>
      </c>
      <c r="J1773" s="5">
        <v>26.2</v>
      </c>
      <c r="K1773" t="s">
        <v>3628</v>
      </c>
      <c r="L1773">
        <v>15</v>
      </c>
      <c r="M1773" t="s">
        <v>33</v>
      </c>
      <c r="N1773" t="s">
        <v>845</v>
      </c>
      <c r="O1773" t="str">
        <f t="shared" si="139"/>
        <v>YS1F0039ACN1400</v>
      </c>
      <c r="P1773" t="s">
        <v>846</v>
      </c>
      <c r="S1773" t="s">
        <v>2369</v>
      </c>
      <c r="T1773" t="s">
        <v>2851</v>
      </c>
      <c r="U1773" t="s">
        <v>2852</v>
      </c>
      <c r="W1773" t="s">
        <v>2853</v>
      </c>
      <c r="X1773" t="s">
        <v>847</v>
      </c>
      <c r="Z1773" t="s">
        <v>848</v>
      </c>
    </row>
    <row r="1774" spans="1:26" x14ac:dyDescent="0.2">
      <c r="A1774">
        <v>3717</v>
      </c>
      <c r="B1774" t="s">
        <v>2992</v>
      </c>
      <c r="C1774" t="str">
        <f t="shared" si="135"/>
        <v>F</v>
      </c>
      <c r="D1774" t="str">
        <f t="shared" si="136"/>
        <v>3F0373</v>
      </c>
      <c r="E1774" t="str">
        <f t="shared" si="137"/>
        <v>F3</v>
      </c>
      <c r="F1774" t="s">
        <v>2993</v>
      </c>
      <c r="G1774" t="s">
        <v>2848</v>
      </c>
      <c r="H1774" t="str">
        <f t="shared" si="138"/>
        <v>Trichospermum_pleiostigmaACN1400</v>
      </c>
      <c r="I1774" t="s">
        <v>46</v>
      </c>
      <c r="J1774" s="5">
        <v>27.2</v>
      </c>
      <c r="K1774" t="s">
        <v>3629</v>
      </c>
      <c r="L1774">
        <v>11</v>
      </c>
      <c r="M1774" t="s">
        <v>33</v>
      </c>
      <c r="N1774" t="s">
        <v>845</v>
      </c>
      <c r="O1774" t="str">
        <f t="shared" si="139"/>
        <v>YS3F0373ACN1400</v>
      </c>
      <c r="P1774" t="s">
        <v>846</v>
      </c>
      <c r="S1774" t="s">
        <v>2369</v>
      </c>
      <c r="T1774" t="s">
        <v>2851</v>
      </c>
      <c r="U1774" t="s">
        <v>2852</v>
      </c>
      <c r="W1774" t="s">
        <v>2853</v>
      </c>
      <c r="X1774" t="s">
        <v>847</v>
      </c>
      <c r="Z1774" t="s">
        <v>848</v>
      </c>
    </row>
    <row r="1775" spans="1:26" x14ac:dyDescent="0.2">
      <c r="A1775">
        <v>2295</v>
      </c>
      <c r="B1775" t="s">
        <v>3630</v>
      </c>
      <c r="C1775" t="str">
        <f t="shared" si="135"/>
        <v>F</v>
      </c>
      <c r="D1775" t="str">
        <f t="shared" si="136"/>
        <v>1F0119</v>
      </c>
      <c r="E1775" t="str">
        <f t="shared" si="137"/>
        <v>F1</v>
      </c>
      <c r="F1775" t="s">
        <v>3631</v>
      </c>
      <c r="G1775" t="s">
        <v>987</v>
      </c>
      <c r="H1775" t="str">
        <f t="shared" si="138"/>
        <v>Saurauia_confertaACN1848</v>
      </c>
      <c r="I1775" t="s">
        <v>46</v>
      </c>
      <c r="J1775" s="5">
        <v>7</v>
      </c>
      <c r="K1775" t="s">
        <v>3632</v>
      </c>
      <c r="L1775">
        <v>1</v>
      </c>
      <c r="M1775" t="s">
        <v>33</v>
      </c>
      <c r="N1775" t="s">
        <v>2137</v>
      </c>
      <c r="O1775" t="str">
        <f t="shared" si="139"/>
        <v>YS1F0119ACN1848</v>
      </c>
      <c r="P1775" t="s">
        <v>181</v>
      </c>
      <c r="S1775" t="s">
        <v>294</v>
      </c>
      <c r="T1775" t="s">
        <v>295</v>
      </c>
      <c r="U1775" t="s">
        <v>991</v>
      </c>
      <c r="W1775" t="s">
        <v>992</v>
      </c>
      <c r="X1775" t="s">
        <v>2138</v>
      </c>
      <c r="Z1775" t="s">
        <v>2139</v>
      </c>
    </row>
    <row r="1776" spans="1:26" x14ac:dyDescent="0.2">
      <c r="A1776">
        <v>4335</v>
      </c>
      <c r="B1776" t="s">
        <v>2822</v>
      </c>
      <c r="C1776" t="str">
        <f t="shared" si="135"/>
        <v>F</v>
      </c>
      <c r="D1776" t="str">
        <f t="shared" si="136"/>
        <v>4F0411</v>
      </c>
      <c r="E1776" t="str">
        <f t="shared" si="137"/>
        <v>F4</v>
      </c>
      <c r="F1776" t="s">
        <v>2823</v>
      </c>
      <c r="G1776" t="s">
        <v>987</v>
      </c>
      <c r="H1776" t="str">
        <f t="shared" si="138"/>
        <v>Saurauia_confertaACN1848</v>
      </c>
      <c r="I1776" t="s">
        <v>99</v>
      </c>
      <c r="J1776" s="5">
        <v>16.3</v>
      </c>
      <c r="K1776" t="s">
        <v>3633</v>
      </c>
      <c r="L1776">
        <v>2</v>
      </c>
      <c r="M1776" t="s">
        <v>33</v>
      </c>
      <c r="N1776" t="s">
        <v>2137</v>
      </c>
      <c r="O1776" t="str">
        <f t="shared" si="139"/>
        <v>YS4F0411ACN1848</v>
      </c>
      <c r="P1776" t="s">
        <v>181</v>
      </c>
      <c r="S1776" t="s">
        <v>294</v>
      </c>
      <c r="T1776" t="s">
        <v>295</v>
      </c>
      <c r="U1776" t="s">
        <v>991</v>
      </c>
      <c r="W1776" t="s">
        <v>992</v>
      </c>
      <c r="X1776" t="s">
        <v>2138</v>
      </c>
      <c r="Z1776" t="s">
        <v>2139</v>
      </c>
    </row>
    <row r="1777" spans="1:24" x14ac:dyDescent="0.2">
      <c r="A1777">
        <v>4341</v>
      </c>
      <c r="B1777" t="s">
        <v>3548</v>
      </c>
      <c r="C1777" t="str">
        <f t="shared" si="135"/>
        <v>F</v>
      </c>
      <c r="D1777" t="str">
        <f t="shared" si="136"/>
        <v>4F0420</v>
      </c>
      <c r="E1777" t="str">
        <f t="shared" si="137"/>
        <v>F4</v>
      </c>
      <c r="F1777" t="s">
        <v>3549</v>
      </c>
      <c r="G1777" t="s">
        <v>304</v>
      </c>
      <c r="H1777" t="str">
        <f t="shared" si="138"/>
        <v>Elaeocarpus_sphaericusACN9403</v>
      </c>
      <c r="I1777" t="s">
        <v>46</v>
      </c>
      <c r="J1777" s="5">
        <v>6.4</v>
      </c>
      <c r="K1777" t="s">
        <v>3634</v>
      </c>
      <c r="L1777">
        <v>8</v>
      </c>
      <c r="M1777" t="s">
        <v>33</v>
      </c>
      <c r="N1777" t="s">
        <v>1521</v>
      </c>
      <c r="O1777" t="str">
        <f t="shared" si="139"/>
        <v>YS4F0420ACN9403</v>
      </c>
      <c r="P1777" t="s">
        <v>72</v>
      </c>
      <c r="S1777" t="s">
        <v>60</v>
      </c>
      <c r="T1777" t="s">
        <v>61</v>
      </c>
      <c r="U1777" t="s">
        <v>306</v>
      </c>
      <c r="W1777" t="s">
        <v>307</v>
      </c>
    </row>
    <row r="1778" spans="1:24" x14ac:dyDescent="0.2">
      <c r="A1778">
        <v>4334</v>
      </c>
      <c r="B1778" t="s">
        <v>3635</v>
      </c>
      <c r="C1778" t="str">
        <f t="shared" si="135"/>
        <v>F</v>
      </c>
      <c r="D1778" t="str">
        <f t="shared" si="136"/>
        <v>4F0409</v>
      </c>
      <c r="E1778" t="str">
        <f t="shared" si="137"/>
        <v>F4</v>
      </c>
      <c r="F1778" t="s">
        <v>3636</v>
      </c>
      <c r="G1778" t="s">
        <v>987</v>
      </c>
      <c r="H1778" t="str">
        <f t="shared" si="138"/>
        <v>Saurauia_confertaACN9403</v>
      </c>
      <c r="I1778" t="s">
        <v>31</v>
      </c>
      <c r="J1778" s="5">
        <v>6.6</v>
      </c>
      <c r="K1778" t="s">
        <v>3637</v>
      </c>
      <c r="L1778">
        <v>1</v>
      </c>
      <c r="M1778" t="s">
        <v>33</v>
      </c>
      <c r="N1778" t="s">
        <v>1521</v>
      </c>
      <c r="O1778" t="str">
        <f t="shared" si="139"/>
        <v>YS4F0409ACN9403</v>
      </c>
      <c r="P1778" t="s">
        <v>72</v>
      </c>
      <c r="S1778" t="s">
        <v>294</v>
      </c>
      <c r="T1778" t="s">
        <v>295</v>
      </c>
      <c r="U1778" t="s">
        <v>991</v>
      </c>
      <c r="W1778" t="s">
        <v>992</v>
      </c>
    </row>
    <row r="1779" spans="1:24" x14ac:dyDescent="0.2">
      <c r="A1779">
        <v>4347</v>
      </c>
      <c r="B1779" t="s">
        <v>3638</v>
      </c>
      <c r="C1779" t="str">
        <f t="shared" si="135"/>
        <v>F</v>
      </c>
      <c r="D1779" t="str">
        <f t="shared" si="136"/>
        <v>4F0424</v>
      </c>
      <c r="E1779" t="str">
        <f t="shared" si="137"/>
        <v>F4</v>
      </c>
      <c r="F1779" t="s">
        <v>3639</v>
      </c>
      <c r="G1779" t="s">
        <v>1478</v>
      </c>
      <c r="H1779" t="str">
        <f t="shared" si="138"/>
        <v>Piper_gibbilimbumACN9403</v>
      </c>
      <c r="I1779" t="s">
        <v>46</v>
      </c>
      <c r="J1779" s="5">
        <v>7.2</v>
      </c>
      <c r="K1779" t="s">
        <v>3640</v>
      </c>
      <c r="L1779">
        <v>2</v>
      </c>
      <c r="M1779" t="s">
        <v>33</v>
      </c>
      <c r="N1779" t="s">
        <v>1521</v>
      </c>
      <c r="O1779" t="str">
        <f t="shared" si="139"/>
        <v>YS4F0424ACN9403</v>
      </c>
      <c r="P1779" t="s">
        <v>72</v>
      </c>
      <c r="S1779" t="s">
        <v>959</v>
      </c>
      <c r="T1779" t="s">
        <v>960</v>
      </c>
      <c r="U1779" t="s">
        <v>1481</v>
      </c>
      <c r="W1779" t="s">
        <v>1482</v>
      </c>
    </row>
    <row r="1780" spans="1:24" x14ac:dyDescent="0.2">
      <c r="A1780">
        <v>3713</v>
      </c>
      <c r="B1780" t="s">
        <v>3641</v>
      </c>
      <c r="C1780" t="str">
        <f t="shared" si="135"/>
        <v>F</v>
      </c>
      <c r="D1780" t="str">
        <f t="shared" si="136"/>
        <v>3F0354</v>
      </c>
      <c r="E1780" t="str">
        <f t="shared" si="137"/>
        <v>F3</v>
      </c>
      <c r="F1780" t="s">
        <v>3642</v>
      </c>
      <c r="G1780" t="s">
        <v>1865</v>
      </c>
      <c r="H1780" t="str">
        <f t="shared" si="138"/>
        <v>Cyathea_contaminansACN9403</v>
      </c>
      <c r="I1780" t="s">
        <v>31</v>
      </c>
      <c r="J1780" s="5">
        <v>10.5</v>
      </c>
      <c r="K1780" t="s">
        <v>3643</v>
      </c>
      <c r="L1780">
        <v>1</v>
      </c>
      <c r="M1780" t="s">
        <v>33</v>
      </c>
      <c r="N1780" t="s">
        <v>1521</v>
      </c>
      <c r="O1780" t="str">
        <f t="shared" si="139"/>
        <v>YS3F0354ACN9403</v>
      </c>
      <c r="P1780" t="s">
        <v>72</v>
      </c>
      <c r="S1780" t="s">
        <v>1867</v>
      </c>
      <c r="T1780" t="s">
        <v>1868</v>
      </c>
      <c r="U1780" t="s">
        <v>1869</v>
      </c>
      <c r="W1780" t="s">
        <v>1870</v>
      </c>
    </row>
    <row r="1781" spans="1:24" x14ac:dyDescent="0.2">
      <c r="A1781">
        <v>4348</v>
      </c>
      <c r="B1781" t="s">
        <v>3644</v>
      </c>
      <c r="C1781" t="str">
        <f t="shared" si="135"/>
        <v>F</v>
      </c>
      <c r="D1781" t="str">
        <f t="shared" si="136"/>
        <v>4F0425</v>
      </c>
      <c r="E1781" t="str">
        <f t="shared" si="137"/>
        <v>F4</v>
      </c>
      <c r="F1781" t="s">
        <v>3645</v>
      </c>
      <c r="G1781" t="s">
        <v>1865</v>
      </c>
      <c r="H1781" t="str">
        <f t="shared" si="138"/>
        <v>Cyathea_contaminansACN9403</v>
      </c>
      <c r="I1781" t="s">
        <v>46</v>
      </c>
      <c r="J1781" s="5">
        <v>11.2</v>
      </c>
      <c r="K1781" t="s">
        <v>3646</v>
      </c>
      <c r="L1781">
        <v>2</v>
      </c>
      <c r="M1781" t="s">
        <v>33</v>
      </c>
      <c r="N1781" t="s">
        <v>1521</v>
      </c>
      <c r="O1781" t="str">
        <f t="shared" si="139"/>
        <v>YS4F0425ACN9403</v>
      </c>
      <c r="P1781" t="s">
        <v>72</v>
      </c>
      <c r="S1781" t="s">
        <v>1867</v>
      </c>
      <c r="T1781" t="s">
        <v>1868</v>
      </c>
      <c r="U1781" t="s">
        <v>1869</v>
      </c>
      <c r="W1781" t="s">
        <v>1870</v>
      </c>
    </row>
    <row r="1782" spans="1:24" x14ac:dyDescent="0.2">
      <c r="A1782">
        <v>4357</v>
      </c>
      <c r="B1782" t="s">
        <v>3126</v>
      </c>
      <c r="C1782" t="str">
        <f t="shared" si="135"/>
        <v>F</v>
      </c>
      <c r="D1782" t="str">
        <f t="shared" si="136"/>
        <v>4F0440</v>
      </c>
      <c r="E1782" t="str">
        <f t="shared" si="137"/>
        <v>F4</v>
      </c>
      <c r="F1782" t="s">
        <v>3127</v>
      </c>
      <c r="G1782" t="s">
        <v>1865</v>
      </c>
      <c r="H1782" t="str">
        <f t="shared" si="138"/>
        <v>Cyathea_contaminansACN9403</v>
      </c>
      <c r="I1782" t="s">
        <v>46</v>
      </c>
      <c r="J1782" s="5">
        <v>12</v>
      </c>
      <c r="K1782" t="s">
        <v>3128</v>
      </c>
      <c r="L1782">
        <v>2</v>
      </c>
      <c r="M1782" t="s">
        <v>33</v>
      </c>
      <c r="N1782" t="s">
        <v>1521</v>
      </c>
      <c r="O1782" t="str">
        <f t="shared" si="139"/>
        <v>YS4F0440ACN9403</v>
      </c>
      <c r="P1782" t="s">
        <v>72</v>
      </c>
      <c r="S1782" t="s">
        <v>1867</v>
      </c>
      <c r="T1782" t="s">
        <v>1868</v>
      </c>
      <c r="U1782" t="s">
        <v>1869</v>
      </c>
      <c r="W1782" t="s">
        <v>1870</v>
      </c>
    </row>
    <row r="1783" spans="1:24" x14ac:dyDescent="0.2">
      <c r="A1783">
        <v>2973</v>
      </c>
      <c r="B1783" t="s">
        <v>2902</v>
      </c>
      <c r="C1783" t="str">
        <f t="shared" si="135"/>
        <v>F</v>
      </c>
      <c r="D1783" t="str">
        <f t="shared" si="136"/>
        <v>2F0154</v>
      </c>
      <c r="E1783" t="str">
        <f t="shared" si="137"/>
        <v>F2</v>
      </c>
      <c r="F1783" t="s">
        <v>2903</v>
      </c>
      <c r="G1783" t="s">
        <v>2799</v>
      </c>
      <c r="H1783" t="str">
        <f t="shared" si="138"/>
        <v>Macaranga_pleiostemonaACN9810</v>
      </c>
      <c r="I1783" t="s">
        <v>46</v>
      </c>
      <c r="J1783" s="5">
        <v>5.8</v>
      </c>
      <c r="K1783" t="s">
        <v>2904</v>
      </c>
      <c r="L1783">
        <v>1</v>
      </c>
      <c r="M1783" t="s">
        <v>33</v>
      </c>
      <c r="N1783" t="s">
        <v>3647</v>
      </c>
      <c r="O1783" t="str">
        <f t="shared" si="139"/>
        <v>YS2F0154ACN9810</v>
      </c>
      <c r="P1783" t="s">
        <v>692</v>
      </c>
      <c r="S1783" t="s">
        <v>552</v>
      </c>
      <c r="T1783" t="s">
        <v>553</v>
      </c>
      <c r="U1783" t="s">
        <v>2803</v>
      </c>
      <c r="W1783" t="s">
        <v>2804</v>
      </c>
    </row>
    <row r="1784" spans="1:24" x14ac:dyDescent="0.2">
      <c r="A1784">
        <v>3667</v>
      </c>
      <c r="B1784" t="s">
        <v>3246</v>
      </c>
      <c r="C1784" t="str">
        <f t="shared" si="135"/>
        <v>F</v>
      </c>
      <c r="D1784" t="str">
        <f t="shared" si="136"/>
        <v>3F0314</v>
      </c>
      <c r="E1784" t="str">
        <f t="shared" si="137"/>
        <v>F3</v>
      </c>
      <c r="F1784" t="s">
        <v>3247</v>
      </c>
      <c r="G1784" t="s">
        <v>2799</v>
      </c>
      <c r="H1784" t="str">
        <f t="shared" si="138"/>
        <v>Macaranga_pleiostemonaACN9810</v>
      </c>
      <c r="I1784" t="s">
        <v>99</v>
      </c>
      <c r="J1784" s="5">
        <v>6.4</v>
      </c>
      <c r="K1784" t="s">
        <v>3648</v>
      </c>
      <c r="L1784">
        <v>1</v>
      </c>
      <c r="M1784" t="s">
        <v>33</v>
      </c>
      <c r="N1784" t="s">
        <v>3647</v>
      </c>
      <c r="O1784" t="str">
        <f t="shared" si="139"/>
        <v>YS3F0314ACN9810</v>
      </c>
      <c r="P1784" t="s">
        <v>692</v>
      </c>
      <c r="S1784" t="s">
        <v>552</v>
      </c>
      <c r="T1784" t="s">
        <v>553</v>
      </c>
      <c r="U1784" t="s">
        <v>2803</v>
      </c>
      <c r="W1784" t="s">
        <v>2804</v>
      </c>
    </row>
    <row r="1785" spans="1:24" x14ac:dyDescent="0.2">
      <c r="A1785">
        <v>3171</v>
      </c>
      <c r="B1785" t="s">
        <v>2760</v>
      </c>
      <c r="C1785" t="str">
        <f t="shared" si="135"/>
        <v>F</v>
      </c>
      <c r="D1785" t="str">
        <f t="shared" si="136"/>
        <v>2F0207</v>
      </c>
      <c r="E1785" t="str">
        <f t="shared" si="137"/>
        <v>F2</v>
      </c>
      <c r="F1785" t="s">
        <v>2761</v>
      </c>
      <c r="G1785" t="s">
        <v>965</v>
      </c>
      <c r="H1785" t="str">
        <f t="shared" si="138"/>
        <v>Homalanthus_nervosusACN9885</v>
      </c>
      <c r="I1785" t="s">
        <v>31</v>
      </c>
      <c r="J1785" s="5">
        <v>11.7</v>
      </c>
      <c r="K1785" t="s">
        <v>2762</v>
      </c>
      <c r="L1785">
        <v>2</v>
      </c>
      <c r="M1785" t="s">
        <v>33</v>
      </c>
      <c r="N1785" t="s">
        <v>3649</v>
      </c>
      <c r="O1785" t="str">
        <f t="shared" si="139"/>
        <v>YS2F0207ACN9885</v>
      </c>
      <c r="P1785" t="s">
        <v>72</v>
      </c>
      <c r="S1785" t="s">
        <v>552</v>
      </c>
      <c r="T1785" t="s">
        <v>967</v>
      </c>
      <c r="U1785" t="s">
        <v>968</v>
      </c>
      <c r="W1785" t="s">
        <v>969</v>
      </c>
    </row>
    <row r="1786" spans="1:24" x14ac:dyDescent="0.2">
      <c r="A1786">
        <v>3062</v>
      </c>
      <c r="B1786" t="s">
        <v>2934</v>
      </c>
      <c r="C1786" t="str">
        <f t="shared" si="135"/>
        <v>F</v>
      </c>
      <c r="D1786" t="str">
        <f t="shared" si="136"/>
        <v>2F0194</v>
      </c>
      <c r="E1786" t="str">
        <f t="shared" si="137"/>
        <v>F2</v>
      </c>
      <c r="F1786" t="s">
        <v>2935</v>
      </c>
      <c r="G1786" t="s">
        <v>2280</v>
      </c>
      <c r="H1786" t="str">
        <f t="shared" si="138"/>
        <v>Lithocarpus_celebicusACN9899</v>
      </c>
      <c r="I1786" t="s">
        <v>46</v>
      </c>
      <c r="J1786" s="5">
        <v>7.1</v>
      </c>
      <c r="K1786" t="s">
        <v>2936</v>
      </c>
      <c r="L1786">
        <v>15</v>
      </c>
      <c r="M1786" t="s">
        <v>33</v>
      </c>
      <c r="N1786" t="s">
        <v>2704</v>
      </c>
      <c r="O1786" t="str">
        <f t="shared" si="139"/>
        <v>YS2F0194ACN9899</v>
      </c>
      <c r="P1786" t="s">
        <v>72</v>
      </c>
      <c r="S1786" t="s">
        <v>2283</v>
      </c>
      <c r="T1786" t="s">
        <v>2284</v>
      </c>
      <c r="U1786" t="s">
        <v>2285</v>
      </c>
      <c r="W1786" t="s">
        <v>2286</v>
      </c>
      <c r="X1786" t="s">
        <v>474</v>
      </c>
    </row>
    <row r="1787" spans="1:24" x14ac:dyDescent="0.2">
      <c r="A1787">
        <v>2263</v>
      </c>
      <c r="B1787" t="s">
        <v>3650</v>
      </c>
      <c r="C1787" t="str">
        <f t="shared" si="135"/>
        <v>F</v>
      </c>
      <c r="D1787" t="str">
        <f t="shared" si="136"/>
        <v>1F0063</v>
      </c>
      <c r="E1787" t="str">
        <f t="shared" si="137"/>
        <v>F1</v>
      </c>
      <c r="F1787" t="s">
        <v>3651</v>
      </c>
      <c r="G1787" t="s">
        <v>965</v>
      </c>
      <c r="H1787" t="str">
        <f t="shared" si="138"/>
        <v>Homalanthus_nervosusACN9899</v>
      </c>
      <c r="I1787" t="s">
        <v>46</v>
      </c>
      <c r="J1787" s="5">
        <v>9.8000000000000007</v>
      </c>
      <c r="K1787" t="s">
        <v>3652</v>
      </c>
      <c r="L1787">
        <v>1</v>
      </c>
      <c r="M1787" t="s">
        <v>57</v>
      </c>
      <c r="N1787" t="s">
        <v>2704</v>
      </c>
      <c r="O1787" t="str">
        <f t="shared" si="139"/>
        <v>YS1F0063ACN9899</v>
      </c>
      <c r="P1787" t="s">
        <v>72</v>
      </c>
      <c r="S1787" t="s">
        <v>552</v>
      </c>
      <c r="T1787" t="s">
        <v>967</v>
      </c>
      <c r="U1787" t="s">
        <v>968</v>
      </c>
      <c r="W1787" t="s">
        <v>969</v>
      </c>
      <c r="X1787" t="s">
        <v>474</v>
      </c>
    </row>
    <row r="1788" spans="1:24" x14ac:dyDescent="0.2">
      <c r="A1788">
        <v>2184</v>
      </c>
      <c r="B1788" t="s">
        <v>2924</v>
      </c>
      <c r="C1788" t="str">
        <f t="shared" si="135"/>
        <v>F</v>
      </c>
      <c r="D1788" t="str">
        <f t="shared" si="136"/>
        <v>1F0006</v>
      </c>
      <c r="E1788" t="str">
        <f t="shared" si="137"/>
        <v>F1</v>
      </c>
      <c r="F1788" t="s">
        <v>2925</v>
      </c>
      <c r="G1788" t="s">
        <v>2280</v>
      </c>
      <c r="H1788" t="str">
        <f t="shared" si="138"/>
        <v>Lithocarpus_celebicusACN9899</v>
      </c>
      <c r="I1788" t="s">
        <v>46</v>
      </c>
      <c r="J1788" s="5">
        <v>10.199999999999999</v>
      </c>
      <c r="K1788" t="s">
        <v>3119</v>
      </c>
      <c r="L1788">
        <v>2</v>
      </c>
      <c r="M1788" t="s">
        <v>33</v>
      </c>
      <c r="N1788" t="s">
        <v>2704</v>
      </c>
      <c r="O1788" t="str">
        <f t="shared" si="139"/>
        <v>YS1F0006ACN9899</v>
      </c>
      <c r="P1788" t="s">
        <v>72</v>
      </c>
      <c r="S1788" t="s">
        <v>2283</v>
      </c>
      <c r="T1788" t="s">
        <v>2284</v>
      </c>
      <c r="U1788" t="s">
        <v>2285</v>
      </c>
      <c r="W1788" t="s">
        <v>2286</v>
      </c>
      <c r="X1788" t="s">
        <v>474</v>
      </c>
    </row>
    <row r="1789" spans="1:24" x14ac:dyDescent="0.2">
      <c r="A1789">
        <v>3186</v>
      </c>
      <c r="B1789" t="s">
        <v>2797</v>
      </c>
      <c r="C1789" t="str">
        <f t="shared" si="135"/>
        <v>F</v>
      </c>
      <c r="D1789" t="str">
        <f t="shared" si="136"/>
        <v>2F0230</v>
      </c>
      <c r="E1789" t="str">
        <f t="shared" si="137"/>
        <v>F2</v>
      </c>
      <c r="F1789" t="s">
        <v>2798</v>
      </c>
      <c r="G1789" t="s">
        <v>2799</v>
      </c>
      <c r="H1789" t="str">
        <f t="shared" si="138"/>
        <v>Macaranga_pleiostemonaACN9899</v>
      </c>
      <c r="I1789" t="s">
        <v>46</v>
      </c>
      <c r="J1789" s="5">
        <v>10.8</v>
      </c>
      <c r="K1789" t="s">
        <v>2908</v>
      </c>
      <c r="L1789">
        <v>4</v>
      </c>
      <c r="M1789" t="s">
        <v>33</v>
      </c>
      <c r="N1789" t="s">
        <v>2704</v>
      </c>
      <c r="O1789" t="str">
        <f t="shared" si="139"/>
        <v>YS2F0230ACN9899</v>
      </c>
      <c r="P1789" t="s">
        <v>72</v>
      </c>
      <c r="S1789" t="s">
        <v>552</v>
      </c>
      <c r="T1789" t="s">
        <v>553</v>
      </c>
      <c r="U1789" t="s">
        <v>2803</v>
      </c>
      <c r="W1789" t="s">
        <v>2804</v>
      </c>
      <c r="X1789" t="s">
        <v>474</v>
      </c>
    </row>
    <row r="1790" spans="1:24" x14ac:dyDescent="0.2">
      <c r="A1790">
        <v>3131</v>
      </c>
      <c r="B1790" t="s">
        <v>2920</v>
      </c>
      <c r="C1790" t="str">
        <f t="shared" si="135"/>
        <v>F</v>
      </c>
      <c r="D1790" t="str">
        <f t="shared" si="136"/>
        <v>2F0202</v>
      </c>
      <c r="E1790" t="str">
        <f t="shared" si="137"/>
        <v>F2</v>
      </c>
      <c r="F1790" t="s">
        <v>2921</v>
      </c>
      <c r="G1790" t="s">
        <v>2280</v>
      </c>
      <c r="H1790" t="str">
        <f t="shared" si="138"/>
        <v>Lithocarpus_celebicusACN9899</v>
      </c>
      <c r="I1790" t="s">
        <v>359</v>
      </c>
      <c r="J1790" s="5">
        <v>15.2</v>
      </c>
      <c r="K1790" t="s">
        <v>3115</v>
      </c>
      <c r="L1790">
        <v>8</v>
      </c>
      <c r="M1790" t="s">
        <v>33</v>
      </c>
      <c r="N1790" t="s">
        <v>2704</v>
      </c>
      <c r="O1790" t="str">
        <f t="shared" si="139"/>
        <v>YS2F0202ACN9899</v>
      </c>
      <c r="P1790" t="s">
        <v>72</v>
      </c>
      <c r="S1790" t="s">
        <v>2283</v>
      </c>
      <c r="T1790" t="s">
        <v>2284</v>
      </c>
      <c r="U1790" t="s">
        <v>2285</v>
      </c>
      <c r="W1790" t="s">
        <v>2286</v>
      </c>
      <c r="X1790" t="s">
        <v>474</v>
      </c>
    </row>
    <row r="1791" spans="1:24" x14ac:dyDescent="0.2">
      <c r="A1791">
        <v>3133</v>
      </c>
      <c r="B1791" t="s">
        <v>2920</v>
      </c>
      <c r="C1791" t="str">
        <f t="shared" si="135"/>
        <v>F</v>
      </c>
      <c r="D1791" t="str">
        <f t="shared" si="136"/>
        <v>2F0202</v>
      </c>
      <c r="E1791" t="str">
        <f t="shared" si="137"/>
        <v>F2</v>
      </c>
      <c r="F1791" t="s">
        <v>2921</v>
      </c>
      <c r="G1791" t="s">
        <v>2280</v>
      </c>
      <c r="H1791" t="str">
        <f t="shared" si="138"/>
        <v>Lithocarpus_celebicusACN9899</v>
      </c>
      <c r="I1791" t="s">
        <v>117</v>
      </c>
      <c r="J1791" s="5">
        <v>15.2</v>
      </c>
      <c r="K1791" t="s">
        <v>3330</v>
      </c>
      <c r="L1791">
        <v>8</v>
      </c>
      <c r="M1791" t="s">
        <v>33</v>
      </c>
      <c r="N1791" t="s">
        <v>2704</v>
      </c>
      <c r="O1791" t="str">
        <f t="shared" si="139"/>
        <v>YS2F0202ACN9899</v>
      </c>
      <c r="P1791" t="s">
        <v>72</v>
      </c>
      <c r="S1791" t="s">
        <v>2283</v>
      </c>
      <c r="T1791" t="s">
        <v>2284</v>
      </c>
      <c r="U1791" t="s">
        <v>2285</v>
      </c>
      <c r="W1791" t="s">
        <v>2286</v>
      </c>
      <c r="X1791" t="s">
        <v>474</v>
      </c>
    </row>
    <row r="1792" spans="1:24" x14ac:dyDescent="0.2">
      <c r="A1792">
        <v>3148</v>
      </c>
      <c r="B1792" t="s">
        <v>2920</v>
      </c>
      <c r="C1792" t="str">
        <f t="shared" si="135"/>
        <v>F</v>
      </c>
      <c r="D1792" t="str">
        <f t="shared" si="136"/>
        <v>2F0202</v>
      </c>
      <c r="E1792" t="str">
        <f t="shared" si="137"/>
        <v>F2</v>
      </c>
      <c r="F1792" t="s">
        <v>2921</v>
      </c>
      <c r="G1792" t="s">
        <v>2280</v>
      </c>
      <c r="H1792" t="str">
        <f t="shared" si="138"/>
        <v>Lithocarpus_celebicusACN9899</v>
      </c>
      <c r="I1792" t="s">
        <v>892</v>
      </c>
      <c r="J1792" s="5">
        <v>15.2</v>
      </c>
      <c r="K1792" t="s">
        <v>3653</v>
      </c>
      <c r="L1792">
        <v>3</v>
      </c>
      <c r="M1792" t="s">
        <v>33</v>
      </c>
      <c r="N1792" t="s">
        <v>2704</v>
      </c>
      <c r="O1792" t="str">
        <f t="shared" si="139"/>
        <v>YS2F0202ACN9899</v>
      </c>
      <c r="P1792" t="s">
        <v>72</v>
      </c>
      <c r="S1792" t="s">
        <v>2283</v>
      </c>
      <c r="T1792" t="s">
        <v>2284</v>
      </c>
      <c r="U1792" t="s">
        <v>2285</v>
      </c>
      <c r="W1792" t="s">
        <v>2286</v>
      </c>
      <c r="X1792" t="s">
        <v>474</v>
      </c>
    </row>
    <row r="1793" spans="1:27" x14ac:dyDescent="0.2">
      <c r="A1793">
        <v>3007</v>
      </c>
      <c r="B1793" t="s">
        <v>2878</v>
      </c>
      <c r="C1793" t="str">
        <f t="shared" si="135"/>
        <v>F</v>
      </c>
      <c r="D1793" t="str">
        <f t="shared" si="136"/>
        <v>2F0166</v>
      </c>
      <c r="E1793" t="str">
        <f t="shared" si="137"/>
        <v>F2</v>
      </c>
      <c r="F1793" t="s">
        <v>2879</v>
      </c>
      <c r="G1793" t="s">
        <v>2280</v>
      </c>
      <c r="H1793" t="str">
        <f t="shared" si="138"/>
        <v>Lithocarpus_celebicusACN9899</v>
      </c>
      <c r="I1793" t="s">
        <v>46</v>
      </c>
      <c r="J1793" s="5">
        <v>15.8</v>
      </c>
      <c r="K1793" t="s">
        <v>3570</v>
      </c>
      <c r="L1793">
        <v>2</v>
      </c>
      <c r="M1793" t="s">
        <v>33</v>
      </c>
      <c r="N1793" t="s">
        <v>2704</v>
      </c>
      <c r="O1793" t="str">
        <f t="shared" si="139"/>
        <v>YS2F0166ACN9899</v>
      </c>
      <c r="P1793" t="s">
        <v>72</v>
      </c>
      <c r="S1793" t="s">
        <v>2283</v>
      </c>
      <c r="T1793" t="s">
        <v>2284</v>
      </c>
      <c r="U1793" t="s">
        <v>2285</v>
      </c>
      <c r="W1793" t="s">
        <v>2286</v>
      </c>
      <c r="X1793" t="s">
        <v>474</v>
      </c>
    </row>
    <row r="1794" spans="1:27" x14ac:dyDescent="0.2">
      <c r="A1794">
        <v>3011</v>
      </c>
      <c r="B1794" t="s">
        <v>2878</v>
      </c>
      <c r="C1794" t="str">
        <f t="shared" ref="C1794:C1857" si="140">CONCATENATE(LEFT(B1794,1))</f>
        <v>F</v>
      </c>
      <c r="D1794" t="str">
        <f t="shared" ref="D1794:D1857" si="141">CONCATENATE(RIGHT(F1794,6))</f>
        <v>2F0166</v>
      </c>
      <c r="E1794" t="str">
        <f t="shared" ref="E1794:E1857" si="142">CONCATENATE(C1794,LEFT(D1794,1))</f>
        <v>F2</v>
      </c>
      <c r="F1794" t="s">
        <v>2879</v>
      </c>
      <c r="G1794" t="s">
        <v>2280</v>
      </c>
      <c r="H1794" t="str">
        <f t="shared" ref="H1794:H1857" si="143">CONCATENATE(G1794,N1794)</f>
        <v>Lithocarpus_celebicusACN9899</v>
      </c>
      <c r="I1794" t="s">
        <v>99</v>
      </c>
      <c r="J1794" s="5">
        <v>15.8</v>
      </c>
      <c r="K1794" t="s">
        <v>3135</v>
      </c>
      <c r="L1794">
        <v>3</v>
      </c>
      <c r="M1794" t="s">
        <v>33</v>
      </c>
      <c r="N1794" t="s">
        <v>2704</v>
      </c>
      <c r="O1794" t="str">
        <f t="shared" ref="O1794:O1857" si="144">CONCATENATE(F1794,N1794)</f>
        <v>YS2F0166ACN9899</v>
      </c>
      <c r="P1794" t="s">
        <v>72</v>
      </c>
      <c r="S1794" t="s">
        <v>2283</v>
      </c>
      <c r="T1794" t="s">
        <v>2284</v>
      </c>
      <c r="U1794" t="s">
        <v>2285</v>
      </c>
      <c r="W1794" t="s">
        <v>2286</v>
      </c>
      <c r="X1794" t="s">
        <v>474</v>
      </c>
    </row>
    <row r="1795" spans="1:27" x14ac:dyDescent="0.2">
      <c r="A1795">
        <v>3017</v>
      </c>
      <c r="B1795" t="s">
        <v>2878</v>
      </c>
      <c r="C1795" t="str">
        <f t="shared" si="140"/>
        <v>F</v>
      </c>
      <c r="D1795" t="str">
        <f t="shared" si="141"/>
        <v>2F0166</v>
      </c>
      <c r="E1795" t="str">
        <f t="shared" si="142"/>
        <v>F2</v>
      </c>
      <c r="F1795" t="s">
        <v>2879</v>
      </c>
      <c r="G1795" t="s">
        <v>2280</v>
      </c>
      <c r="H1795" t="str">
        <f t="shared" si="143"/>
        <v>Lithocarpus_celebicusACN9899</v>
      </c>
      <c r="I1795" t="s">
        <v>86</v>
      </c>
      <c r="J1795" s="5">
        <v>15.8</v>
      </c>
      <c r="K1795" t="s">
        <v>3445</v>
      </c>
      <c r="L1795">
        <v>1</v>
      </c>
      <c r="M1795" t="s">
        <v>33</v>
      </c>
      <c r="N1795" t="s">
        <v>2704</v>
      </c>
      <c r="O1795" t="str">
        <f t="shared" si="144"/>
        <v>YS2F0166ACN9899</v>
      </c>
      <c r="P1795" t="s">
        <v>72</v>
      </c>
      <c r="S1795" t="s">
        <v>2283</v>
      </c>
      <c r="T1795" t="s">
        <v>2284</v>
      </c>
      <c r="U1795" t="s">
        <v>2285</v>
      </c>
      <c r="W1795" t="s">
        <v>2286</v>
      </c>
      <c r="X1795" t="s">
        <v>474</v>
      </c>
    </row>
    <row r="1796" spans="1:27" x14ac:dyDescent="0.2">
      <c r="A1796">
        <v>3024</v>
      </c>
      <c r="B1796" t="s">
        <v>2878</v>
      </c>
      <c r="C1796" t="str">
        <f t="shared" si="140"/>
        <v>F</v>
      </c>
      <c r="D1796" t="str">
        <f t="shared" si="141"/>
        <v>2F0166</v>
      </c>
      <c r="E1796" t="str">
        <f t="shared" si="142"/>
        <v>F2</v>
      </c>
      <c r="F1796" t="s">
        <v>2879</v>
      </c>
      <c r="G1796" t="s">
        <v>2280</v>
      </c>
      <c r="H1796" t="str">
        <f t="shared" si="143"/>
        <v>Lithocarpus_celebicusACN9899</v>
      </c>
      <c r="I1796" t="s">
        <v>355</v>
      </c>
      <c r="J1796" s="5">
        <v>15.8</v>
      </c>
      <c r="K1796" t="s">
        <v>3155</v>
      </c>
      <c r="L1796">
        <v>12</v>
      </c>
      <c r="M1796" t="s">
        <v>33</v>
      </c>
      <c r="N1796" t="s">
        <v>2704</v>
      </c>
      <c r="O1796" t="str">
        <f t="shared" si="144"/>
        <v>YS2F0166ACN9899</v>
      </c>
      <c r="P1796" t="s">
        <v>72</v>
      </c>
      <c r="S1796" t="s">
        <v>2283</v>
      </c>
      <c r="T1796" t="s">
        <v>2284</v>
      </c>
      <c r="U1796" t="s">
        <v>2285</v>
      </c>
      <c r="W1796" t="s">
        <v>2286</v>
      </c>
      <c r="X1796" t="s">
        <v>474</v>
      </c>
    </row>
    <row r="1797" spans="1:27" x14ac:dyDescent="0.2">
      <c r="A1797">
        <v>2215</v>
      </c>
      <c r="B1797" t="s">
        <v>2956</v>
      </c>
      <c r="C1797" t="str">
        <f t="shared" si="140"/>
        <v>F</v>
      </c>
      <c r="D1797" t="str">
        <f t="shared" si="141"/>
        <v>1F0020</v>
      </c>
      <c r="E1797" t="str">
        <f t="shared" si="142"/>
        <v>F1</v>
      </c>
      <c r="F1797" t="s">
        <v>2957</v>
      </c>
      <c r="G1797" t="s">
        <v>2280</v>
      </c>
      <c r="H1797" t="str">
        <f t="shared" si="143"/>
        <v>Lithocarpus_celebicusACN9899</v>
      </c>
      <c r="I1797" t="s">
        <v>357</v>
      </c>
      <c r="J1797" s="5">
        <v>16.3</v>
      </c>
      <c r="K1797" t="s">
        <v>3654</v>
      </c>
      <c r="L1797">
        <v>4</v>
      </c>
      <c r="M1797" t="s">
        <v>33</v>
      </c>
      <c r="N1797" t="s">
        <v>2704</v>
      </c>
      <c r="O1797" t="str">
        <f t="shared" si="144"/>
        <v>YS1F0020ACN9899</v>
      </c>
      <c r="P1797" t="s">
        <v>72</v>
      </c>
      <c r="S1797" t="s">
        <v>2283</v>
      </c>
      <c r="T1797" t="s">
        <v>2284</v>
      </c>
      <c r="U1797" t="s">
        <v>2285</v>
      </c>
      <c r="W1797" t="s">
        <v>2286</v>
      </c>
      <c r="X1797" t="s">
        <v>474</v>
      </c>
    </row>
    <row r="1798" spans="1:27" x14ac:dyDescent="0.2">
      <c r="A1798">
        <v>3061</v>
      </c>
      <c r="B1798" t="s">
        <v>2934</v>
      </c>
      <c r="C1798" t="str">
        <f t="shared" si="140"/>
        <v>F</v>
      </c>
      <c r="D1798" t="str">
        <f t="shared" si="141"/>
        <v>2F0194</v>
      </c>
      <c r="E1798" t="str">
        <f t="shared" si="142"/>
        <v>F2</v>
      </c>
      <c r="F1798" t="s">
        <v>2935</v>
      </c>
      <c r="G1798" t="s">
        <v>2280</v>
      </c>
      <c r="H1798" t="str">
        <f t="shared" si="143"/>
        <v>Lithocarpus_celebicusACO0191</v>
      </c>
      <c r="I1798" t="s">
        <v>46</v>
      </c>
      <c r="J1798" s="5">
        <v>7.1</v>
      </c>
      <c r="K1798" t="s">
        <v>2936</v>
      </c>
      <c r="L1798">
        <v>5</v>
      </c>
      <c r="M1798" t="s">
        <v>33</v>
      </c>
      <c r="N1798" t="s">
        <v>3655</v>
      </c>
      <c r="O1798" t="str">
        <f t="shared" si="144"/>
        <v>YS2F0194ACO0191</v>
      </c>
      <c r="P1798" t="s">
        <v>482</v>
      </c>
      <c r="S1798" t="s">
        <v>2283</v>
      </c>
      <c r="T1798" t="s">
        <v>2284</v>
      </c>
      <c r="U1798" t="s">
        <v>2285</v>
      </c>
      <c r="W1798" t="s">
        <v>2286</v>
      </c>
      <c r="X1798" t="s">
        <v>2212</v>
      </c>
      <c r="Z1798" t="s">
        <v>3656</v>
      </c>
      <c r="AA1798" t="s">
        <v>3657</v>
      </c>
    </row>
    <row r="1799" spans="1:27" x14ac:dyDescent="0.2">
      <c r="A1799">
        <v>3072</v>
      </c>
      <c r="B1799" t="s">
        <v>2934</v>
      </c>
      <c r="C1799" t="str">
        <f t="shared" si="140"/>
        <v>F</v>
      </c>
      <c r="D1799" t="str">
        <f t="shared" si="141"/>
        <v>2F0194</v>
      </c>
      <c r="E1799" t="str">
        <f t="shared" si="142"/>
        <v>F2</v>
      </c>
      <c r="F1799" t="s">
        <v>2935</v>
      </c>
      <c r="G1799" t="s">
        <v>2280</v>
      </c>
      <c r="H1799" t="str">
        <f t="shared" si="143"/>
        <v>Lithocarpus_celebicusACO0191</v>
      </c>
      <c r="I1799" t="s">
        <v>124</v>
      </c>
      <c r="J1799" s="5">
        <v>7.1</v>
      </c>
      <c r="K1799" t="s">
        <v>3658</v>
      </c>
      <c r="L1799">
        <v>1</v>
      </c>
      <c r="M1799" t="s">
        <v>33</v>
      </c>
      <c r="N1799" t="s">
        <v>3655</v>
      </c>
      <c r="O1799" t="str">
        <f t="shared" si="144"/>
        <v>YS2F0194ACO0191</v>
      </c>
      <c r="P1799" t="s">
        <v>482</v>
      </c>
      <c r="S1799" t="s">
        <v>2283</v>
      </c>
      <c r="T1799" t="s">
        <v>2284</v>
      </c>
      <c r="U1799" t="s">
        <v>2285</v>
      </c>
      <c r="W1799" t="s">
        <v>2286</v>
      </c>
      <c r="X1799" t="s">
        <v>2212</v>
      </c>
      <c r="Z1799" t="s">
        <v>3656</v>
      </c>
      <c r="AA1799" t="s">
        <v>3657</v>
      </c>
    </row>
    <row r="1800" spans="1:27" x14ac:dyDescent="0.2">
      <c r="A1800">
        <v>3013</v>
      </c>
      <c r="B1800" t="s">
        <v>2878</v>
      </c>
      <c r="C1800" t="str">
        <f t="shared" si="140"/>
        <v>F</v>
      </c>
      <c r="D1800" t="str">
        <f t="shared" si="141"/>
        <v>2F0166</v>
      </c>
      <c r="E1800" t="str">
        <f t="shared" si="142"/>
        <v>F2</v>
      </c>
      <c r="F1800" t="s">
        <v>2879</v>
      </c>
      <c r="G1800" t="s">
        <v>2280</v>
      </c>
      <c r="H1800" t="str">
        <f t="shared" si="143"/>
        <v>Lithocarpus_celebicusACO0191</v>
      </c>
      <c r="I1800" t="s">
        <v>151</v>
      </c>
      <c r="J1800" s="5">
        <v>15.8</v>
      </c>
      <c r="K1800" t="s">
        <v>3659</v>
      </c>
      <c r="L1800">
        <v>13</v>
      </c>
      <c r="M1800" t="s">
        <v>33</v>
      </c>
      <c r="N1800" t="s">
        <v>3655</v>
      </c>
      <c r="O1800" t="str">
        <f t="shared" si="144"/>
        <v>YS2F0166ACO0191</v>
      </c>
      <c r="P1800" t="s">
        <v>482</v>
      </c>
      <c r="S1800" t="s">
        <v>2283</v>
      </c>
      <c r="T1800" t="s">
        <v>2284</v>
      </c>
      <c r="U1800" t="s">
        <v>2285</v>
      </c>
      <c r="W1800" t="s">
        <v>2286</v>
      </c>
      <c r="X1800" t="s">
        <v>2212</v>
      </c>
      <c r="Z1800" t="s">
        <v>3656</v>
      </c>
      <c r="AA1800" t="s">
        <v>3657</v>
      </c>
    </row>
    <row r="1801" spans="1:27" x14ac:dyDescent="0.2">
      <c r="A1801">
        <v>4352</v>
      </c>
      <c r="B1801" t="s">
        <v>3660</v>
      </c>
      <c r="C1801" t="str">
        <f t="shared" si="140"/>
        <v>F</v>
      </c>
      <c r="D1801" t="str">
        <f t="shared" si="141"/>
        <v>4F0431</v>
      </c>
      <c r="E1801" t="str">
        <f t="shared" si="142"/>
        <v>F4</v>
      </c>
      <c r="F1801" t="s">
        <v>3661</v>
      </c>
      <c r="G1801" t="s">
        <v>1985</v>
      </c>
      <c r="H1801" t="str">
        <f t="shared" si="143"/>
        <v>Saurauia_pooleiACO0243</v>
      </c>
      <c r="I1801" t="s">
        <v>46</v>
      </c>
      <c r="J1801" s="5">
        <v>5.0999999999999996</v>
      </c>
      <c r="K1801" t="s">
        <v>3662</v>
      </c>
      <c r="L1801">
        <v>2</v>
      </c>
      <c r="M1801" t="s">
        <v>33</v>
      </c>
      <c r="N1801" t="s">
        <v>854</v>
      </c>
      <c r="O1801" t="str">
        <f t="shared" si="144"/>
        <v>YS4F0431ACO0243</v>
      </c>
      <c r="P1801" t="s">
        <v>72</v>
      </c>
      <c r="S1801" t="s">
        <v>294</v>
      </c>
      <c r="T1801" t="s">
        <v>295</v>
      </c>
      <c r="U1801" t="s">
        <v>1987</v>
      </c>
      <c r="W1801" t="s">
        <v>1988</v>
      </c>
      <c r="X1801" t="s">
        <v>474</v>
      </c>
      <c r="Z1801" t="s">
        <v>855</v>
      </c>
    </row>
    <row r="1802" spans="1:27" x14ac:dyDescent="0.2">
      <c r="A1802">
        <v>2262</v>
      </c>
      <c r="B1802" t="s">
        <v>3663</v>
      </c>
      <c r="C1802" t="str">
        <f t="shared" si="140"/>
        <v>F</v>
      </c>
      <c r="D1802" t="str">
        <f t="shared" si="141"/>
        <v>1F0062</v>
      </c>
      <c r="E1802" t="str">
        <f t="shared" si="142"/>
        <v>F1</v>
      </c>
      <c r="F1802" t="s">
        <v>3664</v>
      </c>
      <c r="G1802" t="s">
        <v>1985</v>
      </c>
      <c r="H1802" t="str">
        <f t="shared" si="143"/>
        <v>Saurauia_pooleiACO0243</v>
      </c>
      <c r="I1802" t="s">
        <v>46</v>
      </c>
      <c r="J1802" s="5">
        <v>6.1</v>
      </c>
      <c r="K1802" t="s">
        <v>3665</v>
      </c>
      <c r="L1802">
        <v>1</v>
      </c>
      <c r="M1802" t="s">
        <v>33</v>
      </c>
      <c r="N1802" t="s">
        <v>854</v>
      </c>
      <c r="O1802" t="str">
        <f t="shared" si="144"/>
        <v>YS1F0062ACO0243</v>
      </c>
      <c r="P1802" t="s">
        <v>72</v>
      </c>
      <c r="S1802" t="s">
        <v>294</v>
      </c>
      <c r="T1802" t="s">
        <v>295</v>
      </c>
      <c r="U1802" t="s">
        <v>1987</v>
      </c>
      <c r="W1802" t="s">
        <v>1988</v>
      </c>
      <c r="X1802" t="s">
        <v>474</v>
      </c>
      <c r="Z1802" t="s">
        <v>855</v>
      </c>
    </row>
    <row r="1803" spans="1:27" x14ac:dyDescent="0.2">
      <c r="A1803">
        <v>3746</v>
      </c>
      <c r="B1803" t="s">
        <v>3666</v>
      </c>
      <c r="C1803" t="str">
        <f t="shared" si="140"/>
        <v>F</v>
      </c>
      <c r="D1803" t="str">
        <f t="shared" si="141"/>
        <v>3F0388</v>
      </c>
      <c r="E1803" t="str">
        <f t="shared" si="142"/>
        <v>F3</v>
      </c>
      <c r="F1803" t="s">
        <v>3667</v>
      </c>
      <c r="G1803" t="s">
        <v>1985</v>
      </c>
      <c r="H1803" t="str">
        <f t="shared" si="143"/>
        <v>Saurauia_pooleiACO0243</v>
      </c>
      <c r="I1803" t="s">
        <v>46</v>
      </c>
      <c r="J1803" s="5">
        <v>6.2</v>
      </c>
      <c r="K1803" t="s">
        <v>3668</v>
      </c>
      <c r="L1803">
        <v>2</v>
      </c>
      <c r="M1803" t="s">
        <v>33</v>
      </c>
      <c r="N1803" t="s">
        <v>854</v>
      </c>
      <c r="O1803" t="str">
        <f t="shared" si="144"/>
        <v>YS3F0388ACO0243</v>
      </c>
      <c r="P1803" t="s">
        <v>72</v>
      </c>
      <c r="S1803" t="s">
        <v>294</v>
      </c>
      <c r="T1803" t="s">
        <v>295</v>
      </c>
      <c r="U1803" t="s">
        <v>1987</v>
      </c>
      <c r="W1803" t="s">
        <v>1988</v>
      </c>
      <c r="X1803" t="s">
        <v>474</v>
      </c>
      <c r="Z1803" t="s">
        <v>855</v>
      </c>
    </row>
    <row r="1804" spans="1:27" x14ac:dyDescent="0.2">
      <c r="A1804">
        <v>3698</v>
      </c>
      <c r="B1804" t="s">
        <v>3669</v>
      </c>
      <c r="C1804" t="str">
        <f t="shared" si="140"/>
        <v>F</v>
      </c>
      <c r="D1804" t="str">
        <f t="shared" si="141"/>
        <v>3F0334</v>
      </c>
      <c r="E1804" t="str">
        <f t="shared" si="142"/>
        <v>F3</v>
      </c>
      <c r="F1804" t="s">
        <v>3670</v>
      </c>
      <c r="G1804" t="s">
        <v>1985</v>
      </c>
      <c r="H1804" t="str">
        <f t="shared" si="143"/>
        <v>Saurauia_pooleiACO0243</v>
      </c>
      <c r="I1804" t="s">
        <v>46</v>
      </c>
      <c r="J1804" s="5">
        <v>8.1999999999999993</v>
      </c>
      <c r="K1804" t="s">
        <v>3671</v>
      </c>
      <c r="L1804">
        <v>1</v>
      </c>
      <c r="M1804" t="s">
        <v>33</v>
      </c>
      <c r="N1804" t="s">
        <v>854</v>
      </c>
      <c r="O1804" t="str">
        <f t="shared" si="144"/>
        <v>YS3F0334ACO0243</v>
      </c>
      <c r="P1804" t="s">
        <v>72</v>
      </c>
      <c r="S1804" t="s">
        <v>294</v>
      </c>
      <c r="T1804" t="s">
        <v>295</v>
      </c>
      <c r="U1804" t="s">
        <v>1987</v>
      </c>
      <c r="W1804" t="s">
        <v>1988</v>
      </c>
      <c r="X1804" t="s">
        <v>474</v>
      </c>
      <c r="Z1804" t="s">
        <v>855</v>
      </c>
    </row>
    <row r="1805" spans="1:27" x14ac:dyDescent="0.2">
      <c r="A1805">
        <v>4351</v>
      </c>
      <c r="B1805" t="s">
        <v>3672</v>
      </c>
      <c r="C1805" t="str">
        <f t="shared" si="140"/>
        <v>F</v>
      </c>
      <c r="D1805" t="str">
        <f t="shared" si="141"/>
        <v>4F0428</v>
      </c>
      <c r="E1805" t="str">
        <f t="shared" si="142"/>
        <v>F4</v>
      </c>
      <c r="F1805" t="s">
        <v>3673</v>
      </c>
      <c r="G1805" t="s">
        <v>987</v>
      </c>
      <c r="H1805" t="str">
        <f t="shared" si="143"/>
        <v>Saurauia_confertaACO0243</v>
      </c>
      <c r="I1805" t="s">
        <v>46</v>
      </c>
      <c r="J1805" s="5">
        <v>10</v>
      </c>
      <c r="K1805" t="s">
        <v>3674</v>
      </c>
      <c r="L1805">
        <v>7</v>
      </c>
      <c r="M1805" t="s">
        <v>33</v>
      </c>
      <c r="N1805" t="s">
        <v>854</v>
      </c>
      <c r="O1805" t="str">
        <f t="shared" si="144"/>
        <v>YS4F0428ACO0243</v>
      </c>
      <c r="P1805" t="s">
        <v>72</v>
      </c>
      <c r="S1805" t="s">
        <v>294</v>
      </c>
      <c r="T1805" t="s">
        <v>295</v>
      </c>
      <c r="U1805" t="s">
        <v>991</v>
      </c>
      <c r="W1805" t="s">
        <v>992</v>
      </c>
      <c r="X1805" t="s">
        <v>474</v>
      </c>
      <c r="Z1805" t="s">
        <v>855</v>
      </c>
    </row>
    <row r="1806" spans="1:27" x14ac:dyDescent="0.2">
      <c r="A1806">
        <v>4356</v>
      </c>
      <c r="B1806" t="s">
        <v>3675</v>
      </c>
      <c r="C1806" t="str">
        <f t="shared" si="140"/>
        <v>F</v>
      </c>
      <c r="D1806" t="str">
        <f t="shared" si="141"/>
        <v>4F0439</v>
      </c>
      <c r="E1806" t="str">
        <f t="shared" si="142"/>
        <v>F4</v>
      </c>
      <c r="F1806" t="s">
        <v>3676</v>
      </c>
      <c r="G1806" t="s">
        <v>987</v>
      </c>
      <c r="H1806" t="str">
        <f t="shared" si="143"/>
        <v>Saurauia_confertaACO0243</v>
      </c>
      <c r="I1806" t="s">
        <v>31</v>
      </c>
      <c r="J1806" s="5">
        <v>10</v>
      </c>
      <c r="K1806" t="s">
        <v>3677</v>
      </c>
      <c r="L1806">
        <v>2</v>
      </c>
      <c r="M1806" t="s">
        <v>33</v>
      </c>
      <c r="N1806" t="s">
        <v>854</v>
      </c>
      <c r="O1806" t="str">
        <f t="shared" si="144"/>
        <v>YS4F0439ACO0243</v>
      </c>
      <c r="P1806" t="s">
        <v>72</v>
      </c>
      <c r="S1806" t="s">
        <v>294</v>
      </c>
      <c r="T1806" t="s">
        <v>295</v>
      </c>
      <c r="U1806" t="s">
        <v>991</v>
      </c>
      <c r="W1806" t="s">
        <v>992</v>
      </c>
      <c r="X1806" t="s">
        <v>474</v>
      </c>
      <c r="Z1806" t="s">
        <v>855</v>
      </c>
    </row>
    <row r="1807" spans="1:27" x14ac:dyDescent="0.2">
      <c r="A1807">
        <v>4399</v>
      </c>
      <c r="B1807" t="s">
        <v>2965</v>
      </c>
      <c r="C1807" t="str">
        <f t="shared" si="140"/>
        <v>F</v>
      </c>
      <c r="D1807" t="str">
        <f t="shared" si="141"/>
        <v>4F0492</v>
      </c>
      <c r="E1807" t="str">
        <f t="shared" si="142"/>
        <v>F4</v>
      </c>
      <c r="F1807" t="s">
        <v>2966</v>
      </c>
      <c r="G1807" t="s">
        <v>965</v>
      </c>
      <c r="H1807" t="str">
        <f t="shared" si="143"/>
        <v>Homalanthus_nervosusACO0243</v>
      </c>
      <c r="I1807" t="s">
        <v>31</v>
      </c>
      <c r="J1807" s="5">
        <v>10.199999999999999</v>
      </c>
      <c r="K1807" t="s">
        <v>3678</v>
      </c>
      <c r="L1807">
        <v>1</v>
      </c>
      <c r="M1807" t="s">
        <v>57</v>
      </c>
      <c r="N1807" t="s">
        <v>854</v>
      </c>
      <c r="O1807" t="str">
        <f t="shared" si="144"/>
        <v>YS4F0492ACO0243</v>
      </c>
      <c r="P1807" t="s">
        <v>72</v>
      </c>
      <c r="S1807" t="s">
        <v>552</v>
      </c>
      <c r="T1807" t="s">
        <v>967</v>
      </c>
      <c r="U1807" t="s">
        <v>968</v>
      </c>
      <c r="W1807" t="s">
        <v>969</v>
      </c>
      <c r="X1807" t="s">
        <v>474</v>
      </c>
      <c r="Z1807" t="s">
        <v>855</v>
      </c>
    </row>
    <row r="1808" spans="1:27" x14ac:dyDescent="0.2">
      <c r="A1808">
        <v>4371</v>
      </c>
      <c r="B1808" t="s">
        <v>3679</v>
      </c>
      <c r="C1808" t="str">
        <f t="shared" si="140"/>
        <v>F</v>
      </c>
      <c r="D1808" t="str">
        <f t="shared" si="141"/>
        <v>4F0458</v>
      </c>
      <c r="E1808" t="str">
        <f t="shared" si="142"/>
        <v>F4</v>
      </c>
      <c r="F1808" t="s">
        <v>3680</v>
      </c>
      <c r="G1808" t="s">
        <v>987</v>
      </c>
      <c r="H1808" t="str">
        <f t="shared" si="143"/>
        <v>Saurauia_confertaACO0243</v>
      </c>
      <c r="I1808" t="s">
        <v>46</v>
      </c>
      <c r="J1808" s="5">
        <v>10.5</v>
      </c>
      <c r="K1808" t="s">
        <v>3681</v>
      </c>
      <c r="L1808">
        <v>1</v>
      </c>
      <c r="M1808" t="s">
        <v>33</v>
      </c>
      <c r="N1808" t="s">
        <v>854</v>
      </c>
      <c r="O1808" t="str">
        <f t="shared" si="144"/>
        <v>YS4F0458ACO0243</v>
      </c>
      <c r="P1808" t="s">
        <v>72</v>
      </c>
      <c r="S1808" t="s">
        <v>294</v>
      </c>
      <c r="T1808" t="s">
        <v>295</v>
      </c>
      <c r="U1808" t="s">
        <v>991</v>
      </c>
      <c r="W1808" t="s">
        <v>992</v>
      </c>
      <c r="X1808" t="s">
        <v>474</v>
      </c>
      <c r="Z1808" t="s">
        <v>855</v>
      </c>
    </row>
    <row r="1809" spans="1:23" x14ac:dyDescent="0.2">
      <c r="A1809">
        <v>4333</v>
      </c>
      <c r="B1809" t="s">
        <v>3367</v>
      </c>
      <c r="C1809" t="str">
        <f t="shared" si="140"/>
        <v>F</v>
      </c>
      <c r="D1809" t="str">
        <f t="shared" si="141"/>
        <v>4F0408</v>
      </c>
      <c r="E1809" t="str">
        <f t="shared" si="142"/>
        <v>F4</v>
      </c>
      <c r="F1809" t="s">
        <v>3368</v>
      </c>
      <c r="G1809" t="s">
        <v>1865</v>
      </c>
      <c r="H1809" t="str">
        <f t="shared" si="143"/>
        <v>Cyathea_contaminansACO0554</v>
      </c>
      <c r="I1809" t="s">
        <v>31</v>
      </c>
      <c r="J1809" s="5">
        <v>8.9</v>
      </c>
      <c r="K1809" t="s">
        <v>3682</v>
      </c>
      <c r="L1809">
        <v>1</v>
      </c>
      <c r="M1809" t="s">
        <v>33</v>
      </c>
      <c r="N1809" t="s">
        <v>860</v>
      </c>
      <c r="O1809" t="str">
        <f t="shared" si="144"/>
        <v>YS4F0408ACO0554</v>
      </c>
      <c r="P1809" t="s">
        <v>72</v>
      </c>
      <c r="S1809" t="s">
        <v>1867</v>
      </c>
      <c r="T1809" t="s">
        <v>1868</v>
      </c>
      <c r="U1809" t="s">
        <v>1869</v>
      </c>
      <c r="W1809" t="s">
        <v>1870</v>
      </c>
    </row>
    <row r="1810" spans="1:23" x14ac:dyDescent="0.2">
      <c r="A1810">
        <v>4442</v>
      </c>
      <c r="B1810" t="s">
        <v>3109</v>
      </c>
      <c r="C1810" t="str">
        <f t="shared" si="140"/>
        <v>F</v>
      </c>
      <c r="D1810" t="str">
        <f t="shared" si="141"/>
        <v>4F0519</v>
      </c>
      <c r="E1810" t="str">
        <f t="shared" si="142"/>
        <v>F4</v>
      </c>
      <c r="F1810" t="s">
        <v>3110</v>
      </c>
      <c r="G1810" t="s">
        <v>965</v>
      </c>
      <c r="H1810" t="str">
        <f t="shared" si="143"/>
        <v>Homalanthus_nervosusACO0554</v>
      </c>
      <c r="I1810" t="s">
        <v>86</v>
      </c>
      <c r="J1810" s="5">
        <v>9.1</v>
      </c>
      <c r="K1810" t="s">
        <v>3683</v>
      </c>
      <c r="L1810">
        <v>3</v>
      </c>
      <c r="M1810" t="s">
        <v>33</v>
      </c>
      <c r="N1810" t="s">
        <v>860</v>
      </c>
      <c r="O1810" t="str">
        <f t="shared" si="144"/>
        <v>YS4F0519ACO0554</v>
      </c>
      <c r="P1810" t="s">
        <v>72</v>
      </c>
      <c r="S1810" t="s">
        <v>552</v>
      </c>
      <c r="T1810" t="s">
        <v>967</v>
      </c>
      <c r="U1810" t="s">
        <v>968</v>
      </c>
      <c r="W1810" t="s">
        <v>969</v>
      </c>
    </row>
    <row r="1811" spans="1:23" x14ac:dyDescent="0.2">
      <c r="A1811">
        <v>4402</v>
      </c>
      <c r="B1811" t="s">
        <v>3684</v>
      </c>
      <c r="C1811" t="str">
        <f t="shared" si="140"/>
        <v>F</v>
      </c>
      <c r="D1811" t="str">
        <f t="shared" si="141"/>
        <v>4F0493</v>
      </c>
      <c r="E1811" t="str">
        <f t="shared" si="142"/>
        <v>F4</v>
      </c>
      <c r="F1811" t="s">
        <v>3685</v>
      </c>
      <c r="G1811" t="s">
        <v>1865</v>
      </c>
      <c r="H1811" t="str">
        <f t="shared" si="143"/>
        <v>Cyathea_contaminansACO0554</v>
      </c>
      <c r="I1811" t="s">
        <v>46</v>
      </c>
      <c r="J1811" s="5">
        <v>11.2</v>
      </c>
      <c r="K1811" t="s">
        <v>3686</v>
      </c>
      <c r="L1811">
        <v>1</v>
      </c>
      <c r="M1811" t="s">
        <v>33</v>
      </c>
      <c r="N1811" t="s">
        <v>860</v>
      </c>
      <c r="O1811" t="str">
        <f t="shared" si="144"/>
        <v>YS4F0493ACO0554</v>
      </c>
      <c r="P1811" t="s">
        <v>72</v>
      </c>
      <c r="S1811" t="s">
        <v>1867</v>
      </c>
      <c r="T1811" t="s">
        <v>1868</v>
      </c>
      <c r="U1811" t="s">
        <v>1869</v>
      </c>
      <c r="W1811" t="s">
        <v>1870</v>
      </c>
    </row>
    <row r="1812" spans="1:23" x14ac:dyDescent="0.2">
      <c r="A1812">
        <v>4403</v>
      </c>
      <c r="B1812" t="s">
        <v>3684</v>
      </c>
      <c r="C1812" t="str">
        <f t="shared" si="140"/>
        <v>F</v>
      </c>
      <c r="D1812" t="str">
        <f t="shared" si="141"/>
        <v>4F0493</v>
      </c>
      <c r="E1812" t="str">
        <f t="shared" si="142"/>
        <v>F4</v>
      </c>
      <c r="F1812" t="s">
        <v>3685</v>
      </c>
      <c r="G1812" t="s">
        <v>1865</v>
      </c>
      <c r="H1812" t="str">
        <f t="shared" si="143"/>
        <v>Cyathea_contaminansACO0554</v>
      </c>
      <c r="I1812" t="s">
        <v>99</v>
      </c>
      <c r="J1812" s="5">
        <v>11.2</v>
      </c>
      <c r="K1812" t="s">
        <v>3687</v>
      </c>
      <c r="L1812">
        <v>1</v>
      </c>
      <c r="M1812" t="s">
        <v>33</v>
      </c>
      <c r="N1812" t="s">
        <v>860</v>
      </c>
      <c r="O1812" t="str">
        <f t="shared" si="144"/>
        <v>YS4F0493ACO0554</v>
      </c>
      <c r="P1812" t="s">
        <v>72</v>
      </c>
      <c r="S1812" t="s">
        <v>1867</v>
      </c>
      <c r="T1812" t="s">
        <v>1868</v>
      </c>
      <c r="U1812" t="s">
        <v>1869</v>
      </c>
      <c r="W1812" t="s">
        <v>1870</v>
      </c>
    </row>
    <row r="1813" spans="1:23" x14ac:dyDescent="0.2">
      <c r="A1813">
        <v>4380</v>
      </c>
      <c r="B1813" t="s">
        <v>2748</v>
      </c>
      <c r="C1813" t="str">
        <f t="shared" si="140"/>
        <v>F</v>
      </c>
      <c r="D1813" t="str">
        <f t="shared" si="141"/>
        <v>4F0476</v>
      </c>
      <c r="E1813" t="str">
        <f t="shared" si="142"/>
        <v>F4</v>
      </c>
      <c r="F1813" t="s">
        <v>2749</v>
      </c>
      <c r="G1813" t="s">
        <v>965</v>
      </c>
      <c r="H1813" t="str">
        <f t="shared" si="143"/>
        <v>Homalanthus_nervosusACO0554</v>
      </c>
      <c r="I1813" t="s">
        <v>46</v>
      </c>
      <c r="J1813" s="5">
        <v>11.5</v>
      </c>
      <c r="K1813" t="s">
        <v>3688</v>
      </c>
      <c r="L1813">
        <v>1</v>
      </c>
      <c r="M1813" t="s">
        <v>33</v>
      </c>
      <c r="N1813" t="s">
        <v>860</v>
      </c>
      <c r="O1813" t="str">
        <f t="shared" si="144"/>
        <v>YS4F0476ACO0554</v>
      </c>
      <c r="P1813" t="s">
        <v>72</v>
      </c>
      <c r="S1813" t="s">
        <v>552</v>
      </c>
      <c r="T1813" t="s">
        <v>967</v>
      </c>
      <c r="U1813" t="s">
        <v>968</v>
      </c>
      <c r="W1813" t="s">
        <v>969</v>
      </c>
    </row>
    <row r="1814" spans="1:23" x14ac:dyDescent="0.2">
      <c r="A1814">
        <v>4430</v>
      </c>
      <c r="B1814" t="s">
        <v>3302</v>
      </c>
      <c r="C1814" t="str">
        <f t="shared" si="140"/>
        <v>F</v>
      </c>
      <c r="D1814" t="str">
        <f t="shared" si="141"/>
        <v>4F0512</v>
      </c>
      <c r="E1814" t="str">
        <f t="shared" si="142"/>
        <v>F4</v>
      </c>
      <c r="F1814" t="s">
        <v>3303</v>
      </c>
      <c r="G1814" t="s">
        <v>1865</v>
      </c>
      <c r="H1814" t="str">
        <f t="shared" si="143"/>
        <v>Cyathea_contaminansACO0554</v>
      </c>
      <c r="I1814" t="s">
        <v>31</v>
      </c>
      <c r="J1814" s="5">
        <v>11.6</v>
      </c>
      <c r="K1814" t="s">
        <v>3689</v>
      </c>
      <c r="L1814">
        <v>2</v>
      </c>
      <c r="M1814" t="s">
        <v>33</v>
      </c>
      <c r="N1814" t="s">
        <v>860</v>
      </c>
      <c r="O1814" t="str">
        <f t="shared" si="144"/>
        <v>YS4F0512ACO0554</v>
      </c>
      <c r="P1814" t="s">
        <v>72</v>
      </c>
      <c r="S1814" t="s">
        <v>1867</v>
      </c>
      <c r="T1814" t="s">
        <v>1868</v>
      </c>
      <c r="U1814" t="s">
        <v>1869</v>
      </c>
      <c r="W1814" t="s">
        <v>1870</v>
      </c>
    </row>
    <row r="1815" spans="1:23" x14ac:dyDescent="0.2">
      <c r="A1815">
        <v>4359</v>
      </c>
      <c r="B1815" t="s">
        <v>3143</v>
      </c>
      <c r="C1815" t="str">
        <f t="shared" si="140"/>
        <v>F</v>
      </c>
      <c r="D1815" t="str">
        <f t="shared" si="141"/>
        <v>4F0443</v>
      </c>
      <c r="E1815" t="str">
        <f t="shared" si="142"/>
        <v>F4</v>
      </c>
      <c r="F1815" t="s">
        <v>3144</v>
      </c>
      <c r="G1815" t="s">
        <v>1865</v>
      </c>
      <c r="H1815" t="str">
        <f t="shared" si="143"/>
        <v>Cyathea_contaminansACO0554</v>
      </c>
      <c r="I1815" t="s">
        <v>46</v>
      </c>
      <c r="J1815" s="5">
        <v>12.2</v>
      </c>
      <c r="K1815" t="s">
        <v>3145</v>
      </c>
      <c r="L1815">
        <v>3</v>
      </c>
      <c r="M1815" t="s">
        <v>33</v>
      </c>
      <c r="N1815" t="s">
        <v>860</v>
      </c>
      <c r="O1815" t="str">
        <f t="shared" si="144"/>
        <v>YS4F0443ACO0554</v>
      </c>
      <c r="P1815" t="s">
        <v>72</v>
      </c>
      <c r="S1815" t="s">
        <v>1867</v>
      </c>
      <c r="T1815" t="s">
        <v>1868</v>
      </c>
      <c r="U1815" t="s">
        <v>1869</v>
      </c>
      <c r="W1815" t="s">
        <v>1870</v>
      </c>
    </row>
    <row r="1816" spans="1:23" x14ac:dyDescent="0.2">
      <c r="A1816">
        <v>3191</v>
      </c>
      <c r="B1816" t="s">
        <v>3334</v>
      </c>
      <c r="C1816" t="str">
        <f t="shared" si="140"/>
        <v>F</v>
      </c>
      <c r="D1816" t="str">
        <f t="shared" si="141"/>
        <v>2F0236</v>
      </c>
      <c r="E1816" t="str">
        <f t="shared" si="142"/>
        <v>F2</v>
      </c>
      <c r="F1816" t="s">
        <v>3335</v>
      </c>
      <c r="G1816" t="s">
        <v>965</v>
      </c>
      <c r="H1816" t="str">
        <f t="shared" si="143"/>
        <v>Homalanthus_nervosusACS9712</v>
      </c>
      <c r="I1816" t="s">
        <v>46</v>
      </c>
      <c r="J1816" s="5">
        <v>6.6</v>
      </c>
      <c r="K1816" t="s">
        <v>3690</v>
      </c>
      <c r="L1816">
        <v>1</v>
      </c>
      <c r="M1816" t="s">
        <v>33</v>
      </c>
      <c r="N1816" t="s">
        <v>862</v>
      </c>
      <c r="O1816" t="str">
        <f t="shared" si="144"/>
        <v>YS2F0236ACS9712</v>
      </c>
      <c r="P1816" t="s">
        <v>189</v>
      </c>
      <c r="S1816" t="s">
        <v>552</v>
      </c>
      <c r="T1816" t="s">
        <v>967</v>
      </c>
      <c r="U1816" t="s">
        <v>968</v>
      </c>
      <c r="W1816" t="s">
        <v>969</v>
      </c>
    </row>
    <row r="1817" spans="1:23" x14ac:dyDescent="0.2">
      <c r="A1817">
        <v>2977</v>
      </c>
      <c r="B1817" t="s">
        <v>3182</v>
      </c>
      <c r="C1817" t="str">
        <f t="shared" si="140"/>
        <v>F</v>
      </c>
      <c r="D1817" t="str">
        <f t="shared" si="141"/>
        <v>2F0158</v>
      </c>
      <c r="E1817" t="str">
        <f t="shared" si="142"/>
        <v>F2</v>
      </c>
      <c r="F1817" t="s">
        <v>3183</v>
      </c>
      <c r="G1817" t="s">
        <v>965</v>
      </c>
      <c r="H1817" t="str">
        <f t="shared" si="143"/>
        <v>Homalanthus_nervosusACS9712</v>
      </c>
      <c r="I1817" t="s">
        <v>46</v>
      </c>
      <c r="J1817" s="5">
        <v>7</v>
      </c>
      <c r="K1817" t="s">
        <v>3691</v>
      </c>
      <c r="L1817">
        <v>1</v>
      </c>
      <c r="M1817" t="s">
        <v>33</v>
      </c>
      <c r="N1817" t="s">
        <v>862</v>
      </c>
      <c r="O1817" t="str">
        <f t="shared" si="144"/>
        <v>YS2F0158ACS9712</v>
      </c>
      <c r="P1817" t="s">
        <v>189</v>
      </c>
      <c r="S1817" t="s">
        <v>552</v>
      </c>
      <c r="T1817" t="s">
        <v>967</v>
      </c>
      <c r="U1817" t="s">
        <v>968</v>
      </c>
      <c r="W1817" t="s">
        <v>969</v>
      </c>
    </row>
    <row r="1818" spans="1:23" x14ac:dyDescent="0.2">
      <c r="A1818">
        <v>3645</v>
      </c>
      <c r="B1818" t="s">
        <v>3692</v>
      </c>
      <c r="C1818" t="str">
        <f t="shared" si="140"/>
        <v>F</v>
      </c>
      <c r="D1818" t="str">
        <f t="shared" si="141"/>
        <v>3F0277</v>
      </c>
      <c r="E1818" t="str">
        <f t="shared" si="142"/>
        <v>F3</v>
      </c>
      <c r="F1818" t="s">
        <v>3693</v>
      </c>
      <c r="G1818" t="s">
        <v>965</v>
      </c>
      <c r="H1818" t="str">
        <f t="shared" si="143"/>
        <v>Homalanthus_nervosusACS9712</v>
      </c>
      <c r="I1818" t="s">
        <v>46</v>
      </c>
      <c r="J1818" s="5">
        <v>7.6</v>
      </c>
      <c r="K1818" t="s">
        <v>3694</v>
      </c>
      <c r="L1818">
        <v>1</v>
      </c>
      <c r="M1818" t="s">
        <v>33</v>
      </c>
      <c r="N1818" t="s">
        <v>862</v>
      </c>
      <c r="O1818" t="str">
        <f t="shared" si="144"/>
        <v>YS3F0277ACS9712</v>
      </c>
      <c r="P1818" t="s">
        <v>189</v>
      </c>
      <c r="S1818" t="s">
        <v>552</v>
      </c>
      <c r="T1818" t="s">
        <v>967</v>
      </c>
      <c r="U1818" t="s">
        <v>968</v>
      </c>
      <c r="W1818" t="s">
        <v>969</v>
      </c>
    </row>
    <row r="1819" spans="1:23" x14ac:dyDescent="0.2">
      <c r="A1819">
        <v>3632</v>
      </c>
      <c r="B1819" t="s">
        <v>2909</v>
      </c>
      <c r="C1819" t="str">
        <f t="shared" si="140"/>
        <v>F</v>
      </c>
      <c r="D1819" t="str">
        <f t="shared" si="141"/>
        <v>3F0270</v>
      </c>
      <c r="E1819" t="str">
        <f t="shared" si="142"/>
        <v>F3</v>
      </c>
      <c r="F1819" t="s">
        <v>2910</v>
      </c>
      <c r="G1819" t="s">
        <v>965</v>
      </c>
      <c r="H1819" t="str">
        <f t="shared" si="143"/>
        <v>Homalanthus_nervosusACS9712</v>
      </c>
      <c r="I1819" t="s">
        <v>46</v>
      </c>
      <c r="J1819" s="5">
        <v>8.6999999999999993</v>
      </c>
      <c r="K1819" t="s">
        <v>3695</v>
      </c>
      <c r="L1819">
        <v>1</v>
      </c>
      <c r="M1819" t="s">
        <v>33</v>
      </c>
      <c r="N1819" t="s">
        <v>862</v>
      </c>
      <c r="O1819" t="str">
        <f t="shared" si="144"/>
        <v>YS3F0270ACS9712</v>
      </c>
      <c r="P1819" t="s">
        <v>189</v>
      </c>
      <c r="S1819" t="s">
        <v>552</v>
      </c>
      <c r="T1819" t="s">
        <v>967</v>
      </c>
      <c r="U1819" t="s">
        <v>968</v>
      </c>
      <c r="W1819" t="s">
        <v>969</v>
      </c>
    </row>
    <row r="1820" spans="1:23" x14ac:dyDescent="0.2">
      <c r="A1820">
        <v>4437</v>
      </c>
      <c r="B1820" t="s">
        <v>3109</v>
      </c>
      <c r="C1820" t="str">
        <f t="shared" si="140"/>
        <v>F</v>
      </c>
      <c r="D1820" t="str">
        <f t="shared" si="141"/>
        <v>4F0519</v>
      </c>
      <c r="E1820" t="str">
        <f t="shared" si="142"/>
        <v>F4</v>
      </c>
      <c r="F1820" t="s">
        <v>3110</v>
      </c>
      <c r="G1820" t="s">
        <v>965</v>
      </c>
      <c r="H1820" t="str">
        <f t="shared" si="143"/>
        <v>Homalanthus_nervosusACS9712</v>
      </c>
      <c r="I1820" t="s">
        <v>31</v>
      </c>
      <c r="J1820" s="5">
        <v>9.1</v>
      </c>
      <c r="K1820" t="s">
        <v>3696</v>
      </c>
      <c r="L1820">
        <v>1</v>
      </c>
      <c r="M1820" t="s">
        <v>33</v>
      </c>
      <c r="N1820" t="s">
        <v>862</v>
      </c>
      <c r="O1820" t="str">
        <f t="shared" si="144"/>
        <v>YS4F0519ACS9712</v>
      </c>
      <c r="P1820" t="s">
        <v>189</v>
      </c>
      <c r="S1820" t="s">
        <v>552</v>
      </c>
      <c r="T1820" t="s">
        <v>967</v>
      </c>
      <c r="U1820" t="s">
        <v>968</v>
      </c>
      <c r="W1820" t="s">
        <v>969</v>
      </c>
    </row>
    <row r="1821" spans="1:23" x14ac:dyDescent="0.2">
      <c r="A1821">
        <v>4383</v>
      </c>
      <c r="B1821" t="s">
        <v>2748</v>
      </c>
      <c r="C1821" t="str">
        <f t="shared" si="140"/>
        <v>F</v>
      </c>
      <c r="D1821" t="str">
        <f t="shared" si="141"/>
        <v>4F0476</v>
      </c>
      <c r="E1821" t="str">
        <f t="shared" si="142"/>
        <v>F4</v>
      </c>
      <c r="F1821" t="s">
        <v>2749</v>
      </c>
      <c r="G1821" t="s">
        <v>965</v>
      </c>
      <c r="H1821" t="str">
        <f t="shared" si="143"/>
        <v>Homalanthus_nervosusACS9712</v>
      </c>
      <c r="I1821" t="s">
        <v>124</v>
      </c>
      <c r="J1821" s="5">
        <v>11.5</v>
      </c>
      <c r="K1821" t="s">
        <v>3697</v>
      </c>
      <c r="L1821">
        <v>1</v>
      </c>
      <c r="M1821" t="s">
        <v>33</v>
      </c>
      <c r="N1821" t="s">
        <v>862</v>
      </c>
      <c r="O1821" t="str">
        <f t="shared" si="144"/>
        <v>YS4F0476ACS9712</v>
      </c>
      <c r="P1821" t="s">
        <v>189</v>
      </c>
      <c r="S1821" t="s">
        <v>552</v>
      </c>
      <c r="T1821" t="s">
        <v>967</v>
      </c>
      <c r="U1821" t="s">
        <v>968</v>
      </c>
      <c r="W1821" t="s">
        <v>969</v>
      </c>
    </row>
    <row r="1822" spans="1:23" x14ac:dyDescent="0.2">
      <c r="A1822">
        <v>3662</v>
      </c>
      <c r="B1822" t="s">
        <v>3289</v>
      </c>
      <c r="C1822" t="str">
        <f t="shared" si="140"/>
        <v>F</v>
      </c>
      <c r="D1822" t="str">
        <f t="shared" si="141"/>
        <v>3F0305</v>
      </c>
      <c r="E1822" t="str">
        <f t="shared" si="142"/>
        <v>F3</v>
      </c>
      <c r="F1822" t="s">
        <v>3290</v>
      </c>
      <c r="G1822" t="s">
        <v>582</v>
      </c>
      <c r="H1822" t="str">
        <f t="shared" si="143"/>
        <v>Astronidium_acutifoliumACS9712</v>
      </c>
      <c r="I1822" t="s">
        <v>99</v>
      </c>
      <c r="J1822" s="5">
        <v>14.4</v>
      </c>
      <c r="K1822" t="s">
        <v>3698</v>
      </c>
      <c r="L1822">
        <v>1</v>
      </c>
      <c r="M1822" t="s">
        <v>57</v>
      </c>
      <c r="N1822" t="s">
        <v>862</v>
      </c>
      <c r="O1822" t="str">
        <f t="shared" si="144"/>
        <v>YS3F0305ACS9712</v>
      </c>
      <c r="P1822" t="s">
        <v>189</v>
      </c>
      <c r="S1822" t="s">
        <v>439</v>
      </c>
      <c r="T1822" t="s">
        <v>440</v>
      </c>
      <c r="U1822" t="s">
        <v>585</v>
      </c>
      <c r="W1822" t="s">
        <v>586</v>
      </c>
    </row>
    <row r="1823" spans="1:23" x14ac:dyDescent="0.2">
      <c r="A1823">
        <v>2183</v>
      </c>
      <c r="B1823" t="s">
        <v>3699</v>
      </c>
      <c r="C1823" t="str">
        <f t="shared" si="140"/>
        <v>F</v>
      </c>
      <c r="D1823" t="str">
        <f t="shared" si="141"/>
        <v>1F0005</v>
      </c>
      <c r="E1823" t="str">
        <f t="shared" si="142"/>
        <v>F1</v>
      </c>
      <c r="F1823" t="s">
        <v>3700</v>
      </c>
      <c r="G1823" t="s">
        <v>1039</v>
      </c>
      <c r="H1823" t="str">
        <f t="shared" si="143"/>
        <v>Neuburgia_corynocarpaACS9712</v>
      </c>
      <c r="I1823" t="s">
        <v>31</v>
      </c>
      <c r="J1823" s="5">
        <v>14.9</v>
      </c>
      <c r="K1823" t="s">
        <v>3701</v>
      </c>
      <c r="L1823">
        <v>1</v>
      </c>
      <c r="M1823" t="s">
        <v>33</v>
      </c>
      <c r="N1823" t="s">
        <v>862</v>
      </c>
      <c r="O1823" t="str">
        <f t="shared" si="144"/>
        <v>YS1F0005ACS9712</v>
      </c>
      <c r="P1823" t="s">
        <v>189</v>
      </c>
      <c r="S1823" t="s">
        <v>1041</v>
      </c>
      <c r="T1823" t="s">
        <v>1042</v>
      </c>
      <c r="U1823" t="s">
        <v>1043</v>
      </c>
      <c r="W1823" t="s">
        <v>1044</v>
      </c>
    </row>
    <row r="1824" spans="1:23" x14ac:dyDescent="0.2">
      <c r="A1824">
        <v>3001</v>
      </c>
      <c r="B1824" t="s">
        <v>2792</v>
      </c>
      <c r="C1824" t="str">
        <f t="shared" si="140"/>
        <v>F</v>
      </c>
      <c r="D1824" t="str">
        <f t="shared" si="141"/>
        <v>2F0160</v>
      </c>
      <c r="E1824" t="str">
        <f t="shared" si="142"/>
        <v>F2</v>
      </c>
      <c r="F1824" t="s">
        <v>2793</v>
      </c>
      <c r="G1824" t="s">
        <v>1598</v>
      </c>
      <c r="H1824" t="str">
        <f t="shared" si="143"/>
        <v>Trema_orientalisACS9712</v>
      </c>
      <c r="I1824" t="s">
        <v>117</v>
      </c>
      <c r="J1824" s="5">
        <v>21</v>
      </c>
      <c r="K1824" t="s">
        <v>3702</v>
      </c>
      <c r="L1824">
        <v>1</v>
      </c>
      <c r="M1824" t="s">
        <v>57</v>
      </c>
      <c r="N1824" t="s">
        <v>862</v>
      </c>
      <c r="O1824" t="str">
        <f t="shared" si="144"/>
        <v>YS2F0160ACS9712</v>
      </c>
      <c r="P1824" t="s">
        <v>189</v>
      </c>
      <c r="S1824" t="s">
        <v>1600</v>
      </c>
      <c r="T1824" t="s">
        <v>1601</v>
      </c>
      <c r="U1824" t="s">
        <v>1602</v>
      </c>
      <c r="V1824" t="s">
        <v>2795</v>
      </c>
      <c r="W1824" t="s">
        <v>2796</v>
      </c>
    </row>
    <row r="1825" spans="1:26" x14ac:dyDescent="0.2">
      <c r="A1825">
        <v>3719</v>
      </c>
      <c r="B1825" t="s">
        <v>2992</v>
      </c>
      <c r="C1825" t="str">
        <f t="shared" si="140"/>
        <v>F</v>
      </c>
      <c r="D1825" t="str">
        <f t="shared" si="141"/>
        <v>3F0373</v>
      </c>
      <c r="E1825" t="str">
        <f t="shared" si="142"/>
        <v>F3</v>
      </c>
      <c r="F1825" t="s">
        <v>2993</v>
      </c>
      <c r="G1825" t="s">
        <v>2848</v>
      </c>
      <c r="H1825" t="str">
        <f t="shared" si="143"/>
        <v>Trichospermum_pleiostigmaACS9712</v>
      </c>
      <c r="I1825" t="s">
        <v>99</v>
      </c>
      <c r="J1825" s="5">
        <v>27.2</v>
      </c>
      <c r="K1825" t="s">
        <v>3703</v>
      </c>
      <c r="L1825">
        <v>1</v>
      </c>
      <c r="M1825" t="s">
        <v>33</v>
      </c>
      <c r="N1825" t="s">
        <v>862</v>
      </c>
      <c r="O1825" t="str">
        <f t="shared" si="144"/>
        <v>YS3F0373ACS9712</v>
      </c>
      <c r="P1825" t="s">
        <v>189</v>
      </c>
      <c r="S1825" t="s">
        <v>2369</v>
      </c>
      <c r="T1825" t="s">
        <v>2851</v>
      </c>
      <c r="U1825" t="s">
        <v>2852</v>
      </c>
      <c r="W1825" t="s">
        <v>2853</v>
      </c>
    </row>
    <row r="1826" spans="1:26" x14ac:dyDescent="0.2">
      <c r="A1826">
        <v>2961</v>
      </c>
      <c r="B1826" t="s">
        <v>2771</v>
      </c>
      <c r="C1826" t="str">
        <f t="shared" si="140"/>
        <v>F</v>
      </c>
      <c r="D1826" t="str">
        <f t="shared" si="141"/>
        <v>2F0152</v>
      </c>
      <c r="E1826" t="str">
        <f t="shared" si="142"/>
        <v>F2</v>
      </c>
      <c r="F1826" t="s">
        <v>2772</v>
      </c>
      <c r="G1826" t="s">
        <v>1598</v>
      </c>
      <c r="H1826" t="str">
        <f t="shared" si="143"/>
        <v>Trema_orientalisACT0038</v>
      </c>
      <c r="I1826" t="s">
        <v>124</v>
      </c>
      <c r="J1826" s="5">
        <v>21.4</v>
      </c>
      <c r="K1826" t="s">
        <v>3704</v>
      </c>
      <c r="L1826">
        <v>1</v>
      </c>
      <c r="M1826" t="s">
        <v>57</v>
      </c>
      <c r="N1826" t="s">
        <v>875</v>
      </c>
      <c r="O1826" t="str">
        <f t="shared" si="144"/>
        <v>YS2F0152ACT0038</v>
      </c>
      <c r="P1826" t="s">
        <v>189</v>
      </c>
      <c r="S1826" t="s">
        <v>1600</v>
      </c>
      <c r="T1826" t="s">
        <v>1601</v>
      </c>
      <c r="U1826" t="s">
        <v>1602</v>
      </c>
      <c r="W1826" t="s">
        <v>2774</v>
      </c>
      <c r="X1826" t="s">
        <v>251</v>
      </c>
      <c r="Z1826" t="s">
        <v>876</v>
      </c>
    </row>
    <row r="1827" spans="1:26" x14ac:dyDescent="0.2">
      <c r="A1827">
        <v>3634</v>
      </c>
      <c r="B1827" t="s">
        <v>2909</v>
      </c>
      <c r="C1827" t="str">
        <f t="shared" si="140"/>
        <v>F</v>
      </c>
      <c r="D1827" t="str">
        <f t="shared" si="141"/>
        <v>3F0270</v>
      </c>
      <c r="E1827" t="str">
        <f t="shared" si="142"/>
        <v>F3</v>
      </c>
      <c r="F1827" t="s">
        <v>2910</v>
      </c>
      <c r="G1827" t="s">
        <v>965</v>
      </c>
      <c r="H1827" t="str">
        <f t="shared" si="143"/>
        <v>Homalanthus_nervosusACT0386</v>
      </c>
      <c r="I1827" t="s">
        <v>99</v>
      </c>
      <c r="J1827" s="5">
        <v>8.6999999999999993</v>
      </c>
      <c r="K1827" t="s">
        <v>3705</v>
      </c>
      <c r="L1827">
        <v>1</v>
      </c>
      <c r="M1827" t="s">
        <v>57</v>
      </c>
      <c r="N1827" t="s">
        <v>3706</v>
      </c>
      <c r="O1827" t="str">
        <f t="shared" si="144"/>
        <v>YS3F0270ACT0386</v>
      </c>
      <c r="P1827" t="s">
        <v>2169</v>
      </c>
      <c r="S1827" t="s">
        <v>552</v>
      </c>
      <c r="T1827" t="s">
        <v>967</v>
      </c>
      <c r="U1827" t="s">
        <v>968</v>
      </c>
      <c r="W1827" t="s">
        <v>969</v>
      </c>
    </row>
    <row r="1828" spans="1:26" x14ac:dyDescent="0.2">
      <c r="A1828">
        <v>4381</v>
      </c>
      <c r="B1828" t="s">
        <v>2748</v>
      </c>
      <c r="C1828" t="str">
        <f t="shared" si="140"/>
        <v>F</v>
      </c>
      <c r="D1828" t="str">
        <f t="shared" si="141"/>
        <v>4F0476</v>
      </c>
      <c r="E1828" t="str">
        <f t="shared" si="142"/>
        <v>F4</v>
      </c>
      <c r="F1828" t="s">
        <v>2749</v>
      </c>
      <c r="G1828" t="s">
        <v>965</v>
      </c>
      <c r="H1828" t="str">
        <f t="shared" si="143"/>
        <v>Homalanthus_nervosusACT0909</v>
      </c>
      <c r="I1828" t="s">
        <v>99</v>
      </c>
      <c r="J1828" s="5">
        <v>11.5</v>
      </c>
      <c r="K1828" t="s">
        <v>3707</v>
      </c>
      <c r="L1828">
        <v>2</v>
      </c>
      <c r="M1828" t="s">
        <v>33</v>
      </c>
      <c r="N1828" t="s">
        <v>1539</v>
      </c>
      <c r="O1828" t="str">
        <f t="shared" si="144"/>
        <v>YS4F0476ACT0909</v>
      </c>
      <c r="P1828" t="s">
        <v>189</v>
      </c>
      <c r="S1828" t="s">
        <v>552</v>
      </c>
      <c r="T1828" t="s">
        <v>967</v>
      </c>
      <c r="U1828" t="s">
        <v>968</v>
      </c>
      <c r="W1828" t="s">
        <v>969</v>
      </c>
    </row>
    <row r="1829" spans="1:26" x14ac:dyDescent="0.2">
      <c r="A1829">
        <v>3168</v>
      </c>
      <c r="B1829" t="s">
        <v>2760</v>
      </c>
      <c r="C1829" t="str">
        <f t="shared" si="140"/>
        <v>F</v>
      </c>
      <c r="D1829" t="str">
        <f t="shared" si="141"/>
        <v>2F0207</v>
      </c>
      <c r="E1829" t="str">
        <f t="shared" si="142"/>
        <v>F2</v>
      </c>
      <c r="F1829" t="s">
        <v>2761</v>
      </c>
      <c r="G1829" t="s">
        <v>965</v>
      </c>
      <c r="H1829" t="str">
        <f t="shared" si="143"/>
        <v>Homalanthus_nervosusACT0909</v>
      </c>
      <c r="I1829" t="s">
        <v>46</v>
      </c>
      <c r="J1829" s="5">
        <v>11.7</v>
      </c>
      <c r="K1829" t="s">
        <v>3340</v>
      </c>
      <c r="L1829">
        <v>2</v>
      </c>
      <c r="M1829" t="s">
        <v>33</v>
      </c>
      <c r="N1829" t="s">
        <v>1539</v>
      </c>
      <c r="O1829" t="str">
        <f t="shared" si="144"/>
        <v>YS2F0207ACT0909</v>
      </c>
      <c r="P1829" t="s">
        <v>189</v>
      </c>
      <c r="S1829" t="s">
        <v>552</v>
      </c>
      <c r="T1829" t="s">
        <v>967</v>
      </c>
      <c r="U1829" t="s">
        <v>968</v>
      </c>
      <c r="W1829" t="s">
        <v>969</v>
      </c>
    </row>
    <row r="1830" spans="1:26" x14ac:dyDescent="0.2">
      <c r="A1830">
        <v>2217</v>
      </c>
      <c r="B1830" t="s">
        <v>2956</v>
      </c>
      <c r="C1830" t="str">
        <f t="shared" si="140"/>
        <v>F</v>
      </c>
      <c r="D1830" t="str">
        <f t="shared" si="141"/>
        <v>1F0020</v>
      </c>
      <c r="E1830" t="str">
        <f t="shared" si="142"/>
        <v>F1</v>
      </c>
      <c r="F1830" t="s">
        <v>2957</v>
      </c>
      <c r="G1830" t="s">
        <v>2280</v>
      </c>
      <c r="H1830" t="str">
        <f t="shared" si="143"/>
        <v>Lithocarpus_celebicusACT2444</v>
      </c>
      <c r="I1830" t="s">
        <v>310</v>
      </c>
      <c r="J1830" s="5">
        <v>16.3</v>
      </c>
      <c r="K1830" t="s">
        <v>3708</v>
      </c>
      <c r="L1830">
        <v>1</v>
      </c>
      <c r="M1830" t="s">
        <v>33</v>
      </c>
      <c r="N1830" t="s">
        <v>2722</v>
      </c>
      <c r="O1830" t="str">
        <f t="shared" si="144"/>
        <v>YS1F0020ACT2444</v>
      </c>
      <c r="P1830" t="s">
        <v>59</v>
      </c>
      <c r="S1830" t="s">
        <v>2283</v>
      </c>
      <c r="T1830" t="s">
        <v>2284</v>
      </c>
      <c r="U1830" t="s">
        <v>2285</v>
      </c>
      <c r="W1830" t="s">
        <v>2286</v>
      </c>
    </row>
    <row r="1831" spans="1:26" x14ac:dyDescent="0.2">
      <c r="A1831">
        <v>3734</v>
      </c>
      <c r="B1831" t="s">
        <v>2945</v>
      </c>
      <c r="C1831" t="str">
        <f t="shared" si="140"/>
        <v>F</v>
      </c>
      <c r="D1831" t="str">
        <f t="shared" si="141"/>
        <v>3F0375</v>
      </c>
      <c r="E1831" t="str">
        <f t="shared" si="142"/>
        <v>F3</v>
      </c>
      <c r="F1831" t="s">
        <v>2946</v>
      </c>
      <c r="G1831" t="s">
        <v>2280</v>
      </c>
      <c r="H1831" t="str">
        <f t="shared" si="143"/>
        <v>Lithocarpus_celebicusACT4130</v>
      </c>
      <c r="I1831" t="s">
        <v>331</v>
      </c>
      <c r="J1831" s="5">
        <v>12.7</v>
      </c>
      <c r="K1831" t="s">
        <v>3709</v>
      </c>
      <c r="L1831">
        <v>1</v>
      </c>
      <c r="M1831" t="s">
        <v>33</v>
      </c>
      <c r="N1831" t="s">
        <v>886</v>
      </c>
      <c r="O1831" t="str">
        <f t="shared" si="144"/>
        <v>YS3F0375ACT4130</v>
      </c>
      <c r="P1831" t="s">
        <v>189</v>
      </c>
      <c r="S1831" t="s">
        <v>2283</v>
      </c>
      <c r="T1831" t="s">
        <v>2284</v>
      </c>
      <c r="U1831" t="s">
        <v>2285</v>
      </c>
      <c r="W1831" t="s">
        <v>2286</v>
      </c>
      <c r="X1831" t="s">
        <v>251</v>
      </c>
    </row>
    <row r="1832" spans="1:26" x14ac:dyDescent="0.2">
      <c r="A1832">
        <v>2210</v>
      </c>
      <c r="B1832" t="s">
        <v>2956</v>
      </c>
      <c r="C1832" t="str">
        <f t="shared" si="140"/>
        <v>F</v>
      </c>
      <c r="D1832" t="str">
        <f t="shared" si="141"/>
        <v>1F0020</v>
      </c>
      <c r="E1832" t="str">
        <f t="shared" si="142"/>
        <v>F1</v>
      </c>
      <c r="F1832" t="s">
        <v>2957</v>
      </c>
      <c r="G1832" t="s">
        <v>2280</v>
      </c>
      <c r="H1832" t="str">
        <f t="shared" si="143"/>
        <v>Lithocarpus_celebicusACT4130</v>
      </c>
      <c r="I1832" t="s">
        <v>228</v>
      </c>
      <c r="J1832" s="5">
        <v>16.3</v>
      </c>
      <c r="K1832" t="s">
        <v>3710</v>
      </c>
      <c r="L1832">
        <v>1</v>
      </c>
      <c r="M1832" t="s">
        <v>33</v>
      </c>
      <c r="N1832" t="s">
        <v>886</v>
      </c>
      <c r="O1832" t="str">
        <f t="shared" si="144"/>
        <v>YS1F0020ACT4130</v>
      </c>
      <c r="P1832" t="s">
        <v>189</v>
      </c>
      <c r="S1832" t="s">
        <v>2283</v>
      </c>
      <c r="T1832" t="s">
        <v>2284</v>
      </c>
      <c r="U1832" t="s">
        <v>2285</v>
      </c>
      <c r="W1832" t="s">
        <v>2286</v>
      </c>
      <c r="X1832" t="s">
        <v>251</v>
      </c>
    </row>
    <row r="1833" spans="1:26" x14ac:dyDescent="0.2">
      <c r="A1833">
        <v>3744</v>
      </c>
      <c r="B1833" t="s">
        <v>3352</v>
      </c>
      <c r="C1833" t="str">
        <f t="shared" si="140"/>
        <v>F</v>
      </c>
      <c r="D1833" t="str">
        <f t="shared" si="141"/>
        <v>3F0385</v>
      </c>
      <c r="E1833" t="str">
        <f t="shared" si="142"/>
        <v>F3</v>
      </c>
      <c r="F1833" t="s">
        <v>3353</v>
      </c>
      <c r="G1833" t="s">
        <v>1865</v>
      </c>
      <c r="H1833" t="str">
        <f t="shared" si="143"/>
        <v>Cyathea_contaminansACT4592</v>
      </c>
      <c r="I1833" t="s">
        <v>151</v>
      </c>
      <c r="J1833" s="5">
        <v>14</v>
      </c>
      <c r="K1833" t="s">
        <v>3711</v>
      </c>
      <c r="L1833">
        <v>1</v>
      </c>
      <c r="M1833" t="s">
        <v>57</v>
      </c>
      <c r="N1833" t="s">
        <v>3712</v>
      </c>
      <c r="O1833" t="str">
        <f t="shared" si="144"/>
        <v>YS3F0385ACT4592</v>
      </c>
      <c r="P1833" t="s">
        <v>181</v>
      </c>
      <c r="S1833" t="s">
        <v>1867</v>
      </c>
      <c r="T1833" t="s">
        <v>1868</v>
      </c>
      <c r="U1833" t="s">
        <v>1869</v>
      </c>
      <c r="W1833" t="s">
        <v>1870</v>
      </c>
      <c r="Z1833" t="s">
        <v>3713</v>
      </c>
    </row>
    <row r="1834" spans="1:26" x14ac:dyDescent="0.2">
      <c r="A1834">
        <v>3004</v>
      </c>
      <c r="B1834" t="s">
        <v>3446</v>
      </c>
      <c r="C1834" t="str">
        <f t="shared" si="140"/>
        <v>F</v>
      </c>
      <c r="D1834" t="str">
        <f t="shared" si="141"/>
        <v>2F0161</v>
      </c>
      <c r="E1834" t="str">
        <f t="shared" si="142"/>
        <v>F2</v>
      </c>
      <c r="F1834" t="s">
        <v>3447</v>
      </c>
      <c r="G1834" t="s">
        <v>2799</v>
      </c>
      <c r="H1834" t="str">
        <f t="shared" si="143"/>
        <v>Macaranga_pleiostemonaACT4818</v>
      </c>
      <c r="I1834" t="s">
        <v>99</v>
      </c>
      <c r="J1834" s="5">
        <v>5.7</v>
      </c>
      <c r="K1834" t="s">
        <v>3714</v>
      </c>
      <c r="L1834">
        <v>1</v>
      </c>
      <c r="M1834" t="s">
        <v>57</v>
      </c>
      <c r="N1834" t="s">
        <v>2168</v>
      </c>
      <c r="O1834" t="str">
        <f t="shared" si="144"/>
        <v>YS2F0161ACT4818</v>
      </c>
      <c r="P1834" t="s">
        <v>2169</v>
      </c>
      <c r="S1834" t="s">
        <v>552</v>
      </c>
      <c r="T1834" t="s">
        <v>553</v>
      </c>
      <c r="U1834" t="s">
        <v>2803</v>
      </c>
      <c r="W1834" t="s">
        <v>2804</v>
      </c>
    </row>
    <row r="1835" spans="1:26" x14ac:dyDescent="0.2">
      <c r="A1835">
        <v>2278</v>
      </c>
      <c r="B1835" t="s">
        <v>3715</v>
      </c>
      <c r="C1835" t="str">
        <f t="shared" si="140"/>
        <v>F</v>
      </c>
      <c r="D1835" t="str">
        <f t="shared" si="141"/>
        <v>1F0090</v>
      </c>
      <c r="E1835" t="str">
        <f t="shared" si="142"/>
        <v>F1</v>
      </c>
      <c r="F1835" t="s">
        <v>3716</v>
      </c>
      <c r="G1835" t="s">
        <v>1478</v>
      </c>
      <c r="H1835" t="str">
        <f t="shared" si="143"/>
        <v>Piper_gibbilimbumACT4818</v>
      </c>
      <c r="I1835" t="s">
        <v>99</v>
      </c>
      <c r="J1835" s="5">
        <v>6.6</v>
      </c>
      <c r="K1835" t="s">
        <v>3717</v>
      </c>
      <c r="L1835">
        <v>1</v>
      </c>
      <c r="M1835" t="s">
        <v>57</v>
      </c>
      <c r="N1835" t="s">
        <v>2168</v>
      </c>
      <c r="O1835" t="str">
        <f t="shared" si="144"/>
        <v>YS1F0090ACT4818</v>
      </c>
      <c r="P1835" t="s">
        <v>2169</v>
      </c>
      <c r="S1835" t="s">
        <v>959</v>
      </c>
      <c r="T1835" t="s">
        <v>960</v>
      </c>
      <c r="U1835" t="s">
        <v>1481</v>
      </c>
      <c r="W1835" t="s">
        <v>1482</v>
      </c>
    </row>
    <row r="1836" spans="1:26" x14ac:dyDescent="0.2">
      <c r="A1836">
        <v>4377</v>
      </c>
      <c r="B1836" t="s">
        <v>3189</v>
      </c>
      <c r="C1836" t="str">
        <f t="shared" si="140"/>
        <v>F</v>
      </c>
      <c r="D1836" t="str">
        <f t="shared" si="141"/>
        <v>4F0472</v>
      </c>
      <c r="E1836" t="str">
        <f t="shared" si="142"/>
        <v>F4</v>
      </c>
      <c r="F1836" t="s">
        <v>3190</v>
      </c>
      <c r="G1836" t="s">
        <v>965</v>
      </c>
      <c r="H1836" t="str">
        <f t="shared" si="143"/>
        <v>Homalanthus_nervosusACT4818</v>
      </c>
      <c r="I1836" t="s">
        <v>99</v>
      </c>
      <c r="J1836" s="5">
        <v>9.1</v>
      </c>
      <c r="K1836" t="s">
        <v>3718</v>
      </c>
      <c r="L1836">
        <v>1</v>
      </c>
      <c r="M1836" t="s">
        <v>57</v>
      </c>
      <c r="N1836" t="s">
        <v>2168</v>
      </c>
      <c r="O1836" t="str">
        <f t="shared" si="144"/>
        <v>YS4F0472ACT4818</v>
      </c>
      <c r="P1836" t="s">
        <v>2169</v>
      </c>
      <c r="S1836" t="s">
        <v>552</v>
      </c>
      <c r="T1836" t="s">
        <v>967</v>
      </c>
      <c r="U1836" t="s">
        <v>968</v>
      </c>
      <c r="W1836" t="s">
        <v>969</v>
      </c>
    </row>
    <row r="1837" spans="1:26" x14ac:dyDescent="0.2">
      <c r="A1837">
        <v>2269</v>
      </c>
      <c r="B1837" t="s">
        <v>3719</v>
      </c>
      <c r="C1837" t="str">
        <f t="shared" si="140"/>
        <v>F</v>
      </c>
      <c r="D1837" t="str">
        <f t="shared" si="141"/>
        <v>1F0074</v>
      </c>
      <c r="E1837" t="str">
        <f t="shared" si="142"/>
        <v>F1</v>
      </c>
      <c r="F1837" t="s">
        <v>3720</v>
      </c>
      <c r="G1837" t="s">
        <v>1257</v>
      </c>
      <c r="H1837" t="str">
        <f t="shared" si="143"/>
        <v>Cryptocarya_minutifoliaACT4818</v>
      </c>
      <c r="I1837" t="s">
        <v>31</v>
      </c>
      <c r="J1837" s="5">
        <v>9.8000000000000007</v>
      </c>
      <c r="K1837" t="s">
        <v>3721</v>
      </c>
      <c r="L1837">
        <v>1</v>
      </c>
      <c r="M1837" t="s">
        <v>57</v>
      </c>
      <c r="N1837" t="s">
        <v>2168</v>
      </c>
      <c r="O1837" t="str">
        <f t="shared" si="144"/>
        <v>YS1F0074ACT4818</v>
      </c>
      <c r="P1837" t="s">
        <v>2169</v>
      </c>
      <c r="S1837" t="s">
        <v>460</v>
      </c>
      <c r="T1837" t="s">
        <v>461</v>
      </c>
      <c r="U1837" t="s">
        <v>1259</v>
      </c>
      <c r="W1837" t="s">
        <v>1260</v>
      </c>
    </row>
    <row r="1838" spans="1:26" x14ac:dyDescent="0.2">
      <c r="A1838">
        <v>3731</v>
      </c>
      <c r="B1838" t="s">
        <v>2945</v>
      </c>
      <c r="C1838" t="str">
        <f t="shared" si="140"/>
        <v>F</v>
      </c>
      <c r="D1838" t="str">
        <f t="shared" si="141"/>
        <v>3F0375</v>
      </c>
      <c r="E1838" t="str">
        <f t="shared" si="142"/>
        <v>F3</v>
      </c>
      <c r="F1838" t="s">
        <v>2946</v>
      </c>
      <c r="G1838" t="s">
        <v>2280</v>
      </c>
      <c r="H1838" t="str">
        <f t="shared" si="143"/>
        <v>Lithocarpus_celebicusACT4818</v>
      </c>
      <c r="I1838" t="s">
        <v>259</v>
      </c>
      <c r="J1838" s="5">
        <v>12.7</v>
      </c>
      <c r="K1838" t="s">
        <v>3722</v>
      </c>
      <c r="L1838">
        <v>1</v>
      </c>
      <c r="M1838" t="s">
        <v>57</v>
      </c>
      <c r="N1838" t="s">
        <v>2168</v>
      </c>
      <c r="O1838" t="str">
        <f t="shared" si="144"/>
        <v>YS3F0375ACT4818</v>
      </c>
      <c r="P1838" t="s">
        <v>2169</v>
      </c>
      <c r="S1838" t="s">
        <v>2283</v>
      </c>
      <c r="T1838" t="s">
        <v>2284</v>
      </c>
      <c r="U1838" t="s">
        <v>2285</v>
      </c>
      <c r="W1838" t="s">
        <v>2286</v>
      </c>
    </row>
    <row r="1839" spans="1:26" x14ac:dyDescent="0.2">
      <c r="A1839">
        <v>2193</v>
      </c>
      <c r="B1839" t="s">
        <v>3723</v>
      </c>
      <c r="C1839" t="str">
        <f t="shared" si="140"/>
        <v>F</v>
      </c>
      <c r="D1839" t="str">
        <f t="shared" si="141"/>
        <v>1F0009</v>
      </c>
      <c r="E1839" t="str">
        <f t="shared" si="142"/>
        <v>F1</v>
      </c>
      <c r="F1839" t="s">
        <v>3724</v>
      </c>
      <c r="G1839" t="s">
        <v>965</v>
      </c>
      <c r="H1839" t="str">
        <f t="shared" si="143"/>
        <v>Homalanthus_nervosusACU4085</v>
      </c>
      <c r="I1839" t="s">
        <v>46</v>
      </c>
      <c r="J1839" s="5">
        <v>14.2</v>
      </c>
      <c r="K1839" t="s">
        <v>3725</v>
      </c>
      <c r="L1839">
        <v>2</v>
      </c>
      <c r="M1839" t="s">
        <v>33</v>
      </c>
      <c r="N1839" t="s">
        <v>3726</v>
      </c>
      <c r="O1839" t="str">
        <f t="shared" si="144"/>
        <v>YS1F0009ACU4085</v>
      </c>
      <c r="P1839" t="s">
        <v>189</v>
      </c>
      <c r="S1839" t="s">
        <v>552</v>
      </c>
      <c r="T1839" t="s">
        <v>967</v>
      </c>
      <c r="U1839" t="s">
        <v>968</v>
      </c>
      <c r="W1839" t="s">
        <v>969</v>
      </c>
    </row>
    <row r="1840" spans="1:26" x14ac:dyDescent="0.2">
      <c r="A1840">
        <v>3037</v>
      </c>
      <c r="B1840" t="s">
        <v>3225</v>
      </c>
      <c r="C1840" t="str">
        <f t="shared" si="140"/>
        <v>F</v>
      </c>
      <c r="D1840" t="str">
        <f t="shared" si="141"/>
        <v>2F0170</v>
      </c>
      <c r="E1840" t="str">
        <f t="shared" si="142"/>
        <v>F2</v>
      </c>
      <c r="F1840" t="s">
        <v>3226</v>
      </c>
      <c r="G1840" t="s">
        <v>965</v>
      </c>
      <c r="H1840" t="str">
        <f t="shared" si="143"/>
        <v>Homalanthus_nervosusACU4272</v>
      </c>
      <c r="I1840" t="s">
        <v>99</v>
      </c>
      <c r="J1840" s="5">
        <v>7.7</v>
      </c>
      <c r="K1840" t="s">
        <v>3727</v>
      </c>
      <c r="L1840">
        <v>1</v>
      </c>
      <c r="M1840" t="s">
        <v>57</v>
      </c>
      <c r="N1840" t="s">
        <v>3728</v>
      </c>
      <c r="O1840" t="str">
        <f t="shared" si="144"/>
        <v>YS2F0170ACU4272</v>
      </c>
      <c r="P1840" t="s">
        <v>189</v>
      </c>
      <c r="S1840" t="s">
        <v>552</v>
      </c>
      <c r="T1840" t="s">
        <v>967</v>
      </c>
      <c r="U1840" t="s">
        <v>968</v>
      </c>
      <c r="W1840" t="s">
        <v>969</v>
      </c>
      <c r="X1840" t="s">
        <v>2177</v>
      </c>
    </row>
    <row r="1841" spans="1:26" x14ac:dyDescent="0.2">
      <c r="A1841">
        <v>3044</v>
      </c>
      <c r="B1841" t="s">
        <v>3279</v>
      </c>
      <c r="C1841" t="str">
        <f t="shared" si="140"/>
        <v>F</v>
      </c>
      <c r="D1841" t="str">
        <f t="shared" si="141"/>
        <v>2F0180</v>
      </c>
      <c r="E1841" t="str">
        <f t="shared" si="142"/>
        <v>F2</v>
      </c>
      <c r="F1841" t="s">
        <v>3280</v>
      </c>
      <c r="G1841" t="s">
        <v>3281</v>
      </c>
      <c r="H1841" t="str">
        <f t="shared" si="143"/>
        <v>Guioa_subsericeaACU4278</v>
      </c>
      <c r="I1841" t="s">
        <v>151</v>
      </c>
      <c r="J1841" s="5">
        <v>6.4</v>
      </c>
      <c r="K1841" t="s">
        <v>3729</v>
      </c>
      <c r="L1841">
        <v>2</v>
      </c>
      <c r="M1841" t="s">
        <v>33</v>
      </c>
      <c r="N1841" t="s">
        <v>3730</v>
      </c>
      <c r="O1841" t="str">
        <f t="shared" si="144"/>
        <v>YS2F0180ACU4278</v>
      </c>
      <c r="P1841" t="s">
        <v>189</v>
      </c>
      <c r="S1841" t="s">
        <v>1099</v>
      </c>
      <c r="T1841" t="s">
        <v>3283</v>
      </c>
      <c r="U1841" t="s">
        <v>3284</v>
      </c>
      <c r="W1841" t="s">
        <v>3285</v>
      </c>
    </row>
    <row r="1842" spans="1:26" x14ac:dyDescent="0.2">
      <c r="A1842">
        <v>3046</v>
      </c>
      <c r="B1842" t="s">
        <v>3279</v>
      </c>
      <c r="C1842" t="str">
        <f t="shared" si="140"/>
        <v>F</v>
      </c>
      <c r="D1842" t="str">
        <f t="shared" si="141"/>
        <v>2F0180</v>
      </c>
      <c r="E1842" t="str">
        <f t="shared" si="142"/>
        <v>F2</v>
      </c>
      <c r="F1842" t="s">
        <v>3280</v>
      </c>
      <c r="G1842" t="s">
        <v>3281</v>
      </c>
      <c r="H1842" t="str">
        <f t="shared" si="143"/>
        <v>Guioa_subsericeaACU4278</v>
      </c>
      <c r="I1842" t="s">
        <v>124</v>
      </c>
      <c r="J1842" s="5">
        <v>6.4</v>
      </c>
      <c r="K1842" t="s">
        <v>3731</v>
      </c>
      <c r="L1842">
        <v>2</v>
      </c>
      <c r="M1842" t="s">
        <v>33</v>
      </c>
      <c r="N1842" t="s">
        <v>3730</v>
      </c>
      <c r="O1842" t="str">
        <f t="shared" si="144"/>
        <v>YS2F0180ACU4278</v>
      </c>
      <c r="P1842" t="s">
        <v>189</v>
      </c>
      <c r="S1842" t="s">
        <v>1099</v>
      </c>
      <c r="T1842" t="s">
        <v>3283</v>
      </c>
      <c r="U1842" t="s">
        <v>3284</v>
      </c>
      <c r="W1842" t="s">
        <v>3285</v>
      </c>
    </row>
    <row r="1843" spans="1:26" x14ac:dyDescent="0.2">
      <c r="A1843">
        <v>4370</v>
      </c>
      <c r="B1843" t="s">
        <v>3732</v>
      </c>
      <c r="C1843" t="str">
        <f t="shared" si="140"/>
        <v>F</v>
      </c>
      <c r="D1843" t="str">
        <f t="shared" si="141"/>
        <v>4F0457</v>
      </c>
      <c r="E1843" t="str">
        <f t="shared" si="142"/>
        <v>F4</v>
      </c>
      <c r="F1843" t="s">
        <v>3733</v>
      </c>
      <c r="G1843" t="s">
        <v>507</v>
      </c>
      <c r="H1843" t="str">
        <f t="shared" si="143"/>
        <v>Syzygium_furfuraceumACU4322</v>
      </c>
      <c r="I1843" t="s">
        <v>46</v>
      </c>
      <c r="J1843" s="5">
        <v>6.7</v>
      </c>
      <c r="K1843" t="s">
        <v>3734</v>
      </c>
      <c r="L1843">
        <v>1</v>
      </c>
      <c r="M1843" t="s">
        <v>57</v>
      </c>
      <c r="N1843" t="s">
        <v>3735</v>
      </c>
      <c r="O1843" t="str">
        <f t="shared" si="144"/>
        <v>YS4F0457ACU4322</v>
      </c>
      <c r="P1843" t="s">
        <v>911</v>
      </c>
      <c r="S1843" t="s">
        <v>510</v>
      </c>
      <c r="T1843" t="s">
        <v>511</v>
      </c>
      <c r="U1843" t="s">
        <v>512</v>
      </c>
      <c r="W1843" t="s">
        <v>513</v>
      </c>
      <c r="X1843" t="s">
        <v>3736</v>
      </c>
    </row>
    <row r="1844" spans="1:26" x14ac:dyDescent="0.2">
      <c r="A1844">
        <v>3181</v>
      </c>
      <c r="B1844" t="s">
        <v>3737</v>
      </c>
      <c r="C1844" t="str">
        <f t="shared" si="140"/>
        <v>F</v>
      </c>
      <c r="D1844" t="str">
        <f t="shared" si="141"/>
        <v>2F0220</v>
      </c>
      <c r="E1844" t="str">
        <f t="shared" si="142"/>
        <v>F2</v>
      </c>
      <c r="F1844" t="s">
        <v>3738</v>
      </c>
      <c r="G1844" t="s">
        <v>965</v>
      </c>
      <c r="H1844" t="str">
        <f t="shared" si="143"/>
        <v>Homalanthus_nervosusACU4322</v>
      </c>
      <c r="I1844" t="s">
        <v>46</v>
      </c>
      <c r="J1844" s="5">
        <v>7</v>
      </c>
      <c r="K1844" t="s">
        <v>3739</v>
      </c>
      <c r="L1844">
        <v>1</v>
      </c>
      <c r="M1844" t="s">
        <v>57</v>
      </c>
      <c r="N1844" t="s">
        <v>3735</v>
      </c>
      <c r="O1844" t="str">
        <f t="shared" si="144"/>
        <v>YS2F0220ACU4322</v>
      </c>
      <c r="P1844" t="s">
        <v>911</v>
      </c>
      <c r="S1844" t="s">
        <v>552</v>
      </c>
      <c r="T1844" t="s">
        <v>967</v>
      </c>
      <c r="U1844" t="s">
        <v>968</v>
      </c>
      <c r="W1844" t="s">
        <v>969</v>
      </c>
      <c r="X1844" t="s">
        <v>3736</v>
      </c>
    </row>
    <row r="1845" spans="1:26" x14ac:dyDescent="0.2">
      <c r="A1845">
        <v>3176</v>
      </c>
      <c r="B1845" t="s">
        <v>3740</v>
      </c>
      <c r="C1845" t="str">
        <f t="shared" si="140"/>
        <v>F</v>
      </c>
      <c r="D1845" t="str">
        <f t="shared" si="141"/>
        <v>2F0208</v>
      </c>
      <c r="E1845" t="str">
        <f t="shared" si="142"/>
        <v>F2</v>
      </c>
      <c r="F1845" t="s">
        <v>3741</v>
      </c>
      <c r="G1845" t="s">
        <v>1478</v>
      </c>
      <c r="H1845" t="str">
        <f t="shared" si="143"/>
        <v>Piper_gibbilimbumACU4322</v>
      </c>
      <c r="I1845" t="s">
        <v>46</v>
      </c>
      <c r="J1845" s="5">
        <v>8.1</v>
      </c>
      <c r="K1845" t="s">
        <v>3742</v>
      </c>
      <c r="L1845">
        <v>1</v>
      </c>
      <c r="M1845" t="s">
        <v>57</v>
      </c>
      <c r="N1845" t="s">
        <v>3735</v>
      </c>
      <c r="O1845" t="str">
        <f t="shared" si="144"/>
        <v>YS2F0208ACU4322</v>
      </c>
      <c r="P1845" t="s">
        <v>911</v>
      </c>
      <c r="S1845" t="s">
        <v>959</v>
      </c>
      <c r="T1845" t="s">
        <v>960</v>
      </c>
      <c r="U1845" t="s">
        <v>1481</v>
      </c>
      <c r="W1845" t="s">
        <v>1482</v>
      </c>
      <c r="X1845" t="s">
        <v>3736</v>
      </c>
    </row>
    <row r="1846" spans="1:26" x14ac:dyDescent="0.2">
      <c r="A1846">
        <v>3120</v>
      </c>
      <c r="B1846" t="s">
        <v>2920</v>
      </c>
      <c r="C1846" t="str">
        <f t="shared" si="140"/>
        <v>F</v>
      </c>
      <c r="D1846" t="str">
        <f t="shared" si="141"/>
        <v>2F0202</v>
      </c>
      <c r="E1846" t="str">
        <f t="shared" si="142"/>
        <v>F2</v>
      </c>
      <c r="F1846" t="s">
        <v>2921</v>
      </c>
      <c r="G1846" t="s">
        <v>2280</v>
      </c>
      <c r="H1846" t="str">
        <f t="shared" si="143"/>
        <v>Lithocarpus_celebicusACU4379</v>
      </c>
      <c r="I1846" t="s">
        <v>357</v>
      </c>
      <c r="J1846" s="5">
        <v>15.2</v>
      </c>
      <c r="K1846" t="s">
        <v>3743</v>
      </c>
      <c r="L1846">
        <v>5</v>
      </c>
      <c r="M1846" t="s">
        <v>33</v>
      </c>
      <c r="N1846" t="s">
        <v>2728</v>
      </c>
      <c r="O1846" t="str">
        <f t="shared" si="144"/>
        <v>YS2F0202ACU4379</v>
      </c>
      <c r="P1846" t="s">
        <v>35</v>
      </c>
      <c r="S1846" t="s">
        <v>2283</v>
      </c>
      <c r="T1846" t="s">
        <v>2284</v>
      </c>
      <c r="U1846" t="s">
        <v>2285</v>
      </c>
      <c r="W1846" t="s">
        <v>2286</v>
      </c>
    </row>
    <row r="1847" spans="1:26" x14ac:dyDescent="0.2">
      <c r="A1847">
        <v>3136</v>
      </c>
      <c r="B1847" t="s">
        <v>2920</v>
      </c>
      <c r="C1847" t="str">
        <f t="shared" si="140"/>
        <v>F</v>
      </c>
      <c r="D1847" t="str">
        <f t="shared" si="141"/>
        <v>2F0202</v>
      </c>
      <c r="E1847" t="str">
        <f t="shared" si="142"/>
        <v>F2</v>
      </c>
      <c r="F1847" t="s">
        <v>2921</v>
      </c>
      <c r="G1847" t="s">
        <v>2280</v>
      </c>
      <c r="H1847" t="str">
        <f t="shared" si="143"/>
        <v>Lithocarpus_celebicusACU4379</v>
      </c>
      <c r="I1847" t="s">
        <v>603</v>
      </c>
      <c r="J1847" s="5">
        <v>15.2</v>
      </c>
      <c r="K1847" t="s">
        <v>3744</v>
      </c>
      <c r="L1847">
        <v>1</v>
      </c>
      <c r="M1847" t="s">
        <v>33</v>
      </c>
      <c r="N1847" t="s">
        <v>2728</v>
      </c>
      <c r="O1847" t="str">
        <f t="shared" si="144"/>
        <v>YS2F0202ACU4379</v>
      </c>
      <c r="P1847" t="s">
        <v>35</v>
      </c>
      <c r="S1847" t="s">
        <v>2283</v>
      </c>
      <c r="T1847" t="s">
        <v>2284</v>
      </c>
      <c r="U1847" t="s">
        <v>2285</v>
      </c>
      <c r="W1847" t="s">
        <v>2286</v>
      </c>
    </row>
    <row r="1848" spans="1:26" x14ac:dyDescent="0.2">
      <c r="A1848">
        <v>3002</v>
      </c>
      <c r="B1848" t="s">
        <v>3446</v>
      </c>
      <c r="C1848" t="str">
        <f t="shared" si="140"/>
        <v>F</v>
      </c>
      <c r="D1848" t="str">
        <f t="shared" si="141"/>
        <v>2F0161</v>
      </c>
      <c r="E1848" t="str">
        <f t="shared" si="142"/>
        <v>F2</v>
      </c>
      <c r="F1848" t="s">
        <v>3447</v>
      </c>
      <c r="G1848" t="s">
        <v>2799</v>
      </c>
      <c r="H1848" t="str">
        <f t="shared" si="143"/>
        <v>Macaranga_pleiostemonaACU4513</v>
      </c>
      <c r="I1848" t="s">
        <v>46</v>
      </c>
      <c r="J1848" s="5">
        <v>5.7</v>
      </c>
      <c r="K1848" t="s">
        <v>3745</v>
      </c>
      <c r="L1848">
        <v>1</v>
      </c>
      <c r="M1848" t="s">
        <v>57</v>
      </c>
      <c r="N1848" t="s">
        <v>2176</v>
      </c>
      <c r="O1848" t="str">
        <f t="shared" si="144"/>
        <v>YS2F0161ACU4513</v>
      </c>
      <c r="P1848" t="s">
        <v>189</v>
      </c>
      <c r="S1848" t="s">
        <v>552</v>
      </c>
      <c r="T1848" t="s">
        <v>553</v>
      </c>
      <c r="U1848" t="s">
        <v>2803</v>
      </c>
      <c r="W1848" t="s">
        <v>2804</v>
      </c>
      <c r="X1848" t="s">
        <v>2177</v>
      </c>
      <c r="Z1848" t="s">
        <v>2178</v>
      </c>
    </row>
    <row r="1849" spans="1:26" x14ac:dyDescent="0.2">
      <c r="A1849">
        <v>2196</v>
      </c>
      <c r="B1849" t="s">
        <v>3746</v>
      </c>
      <c r="C1849" t="str">
        <f t="shared" si="140"/>
        <v>F</v>
      </c>
      <c r="D1849" t="str">
        <f t="shared" si="141"/>
        <v>1F0013</v>
      </c>
      <c r="E1849" t="str">
        <f t="shared" si="142"/>
        <v>F1</v>
      </c>
      <c r="F1849" t="s">
        <v>3747</v>
      </c>
      <c r="G1849" t="s">
        <v>507</v>
      </c>
      <c r="H1849" t="str">
        <f t="shared" si="143"/>
        <v>Syzygium_furfuraceumACU4513</v>
      </c>
      <c r="I1849" t="s">
        <v>46</v>
      </c>
      <c r="J1849" s="5">
        <v>5.8</v>
      </c>
      <c r="K1849" t="s">
        <v>3748</v>
      </c>
      <c r="L1849">
        <v>1</v>
      </c>
      <c r="M1849" t="s">
        <v>57</v>
      </c>
      <c r="N1849" t="s">
        <v>2176</v>
      </c>
      <c r="O1849" t="str">
        <f t="shared" si="144"/>
        <v>YS1F0013ACU4513</v>
      </c>
      <c r="P1849" t="s">
        <v>189</v>
      </c>
      <c r="S1849" t="s">
        <v>510</v>
      </c>
      <c r="T1849" t="s">
        <v>511</v>
      </c>
      <c r="U1849" t="s">
        <v>512</v>
      </c>
      <c r="W1849" t="s">
        <v>513</v>
      </c>
      <c r="X1849" t="s">
        <v>2177</v>
      </c>
      <c r="Z1849" t="s">
        <v>2178</v>
      </c>
    </row>
    <row r="1850" spans="1:26" x14ac:dyDescent="0.2">
      <c r="A1850">
        <v>3083</v>
      </c>
      <c r="B1850" t="s">
        <v>2934</v>
      </c>
      <c r="C1850" t="str">
        <f t="shared" si="140"/>
        <v>F</v>
      </c>
      <c r="D1850" t="str">
        <f t="shared" si="141"/>
        <v>2F0194</v>
      </c>
      <c r="E1850" t="str">
        <f t="shared" si="142"/>
        <v>F2</v>
      </c>
      <c r="F1850" t="s">
        <v>2935</v>
      </c>
      <c r="G1850" t="s">
        <v>2280</v>
      </c>
      <c r="H1850" t="str">
        <f t="shared" si="143"/>
        <v>Lithocarpus_celebicusACU4513</v>
      </c>
      <c r="I1850" t="s">
        <v>310</v>
      </c>
      <c r="J1850" s="5">
        <v>7.1</v>
      </c>
      <c r="K1850" t="s">
        <v>3749</v>
      </c>
      <c r="L1850">
        <v>3</v>
      </c>
      <c r="M1850" t="s">
        <v>33</v>
      </c>
      <c r="N1850" t="s">
        <v>2176</v>
      </c>
      <c r="O1850" t="str">
        <f t="shared" si="144"/>
        <v>YS2F0194ACU4513</v>
      </c>
      <c r="P1850" t="s">
        <v>189</v>
      </c>
      <c r="S1850" t="s">
        <v>2283</v>
      </c>
      <c r="T1850" t="s">
        <v>2284</v>
      </c>
      <c r="U1850" t="s">
        <v>2285</v>
      </c>
      <c r="W1850" t="s">
        <v>2286</v>
      </c>
      <c r="X1850" t="s">
        <v>2177</v>
      </c>
      <c r="Z1850" t="s">
        <v>2178</v>
      </c>
    </row>
    <row r="1851" spans="1:26" x14ac:dyDescent="0.2">
      <c r="A1851">
        <v>3631</v>
      </c>
      <c r="B1851" t="s">
        <v>3750</v>
      </c>
      <c r="C1851" t="str">
        <f t="shared" si="140"/>
        <v>F</v>
      </c>
      <c r="D1851" t="str">
        <f t="shared" si="141"/>
        <v>3F0268</v>
      </c>
      <c r="E1851" t="str">
        <f t="shared" si="142"/>
        <v>F3</v>
      </c>
      <c r="F1851" t="s">
        <v>3751</v>
      </c>
      <c r="G1851" t="s">
        <v>987</v>
      </c>
      <c r="H1851" t="str">
        <f t="shared" si="143"/>
        <v>Saurauia_confertaACU4513</v>
      </c>
      <c r="I1851" t="s">
        <v>46</v>
      </c>
      <c r="J1851" s="5">
        <v>9.1999999999999993</v>
      </c>
      <c r="K1851" t="s">
        <v>3752</v>
      </c>
      <c r="L1851">
        <v>1</v>
      </c>
      <c r="M1851" t="s">
        <v>57</v>
      </c>
      <c r="N1851" t="s">
        <v>2176</v>
      </c>
      <c r="O1851" t="str">
        <f t="shared" si="144"/>
        <v>YS3F0268ACU4513</v>
      </c>
      <c r="P1851" t="s">
        <v>189</v>
      </c>
      <c r="S1851" t="s">
        <v>294</v>
      </c>
      <c r="T1851" t="s">
        <v>295</v>
      </c>
      <c r="U1851" t="s">
        <v>991</v>
      </c>
      <c r="W1851" t="s">
        <v>992</v>
      </c>
      <c r="X1851" t="s">
        <v>2177</v>
      </c>
      <c r="Z1851" t="s">
        <v>2178</v>
      </c>
    </row>
    <row r="1852" spans="1:26" x14ac:dyDescent="0.2">
      <c r="A1852">
        <v>2927</v>
      </c>
      <c r="B1852" t="s">
        <v>3753</v>
      </c>
      <c r="C1852" t="str">
        <f t="shared" si="140"/>
        <v>F</v>
      </c>
      <c r="D1852" t="str">
        <f t="shared" si="141"/>
        <v>2F0145</v>
      </c>
      <c r="E1852" t="str">
        <f t="shared" si="142"/>
        <v>F2</v>
      </c>
      <c r="F1852" t="s">
        <v>3754</v>
      </c>
      <c r="G1852" t="s">
        <v>1865</v>
      </c>
      <c r="H1852" t="str">
        <f t="shared" si="143"/>
        <v>Cyathea_contaminansACU4513</v>
      </c>
      <c r="I1852" t="s">
        <v>46</v>
      </c>
      <c r="J1852" s="5">
        <v>12</v>
      </c>
      <c r="K1852" t="s">
        <v>3755</v>
      </c>
      <c r="L1852">
        <v>1</v>
      </c>
      <c r="M1852" t="s">
        <v>57</v>
      </c>
      <c r="N1852" t="s">
        <v>2176</v>
      </c>
      <c r="O1852" t="str">
        <f t="shared" si="144"/>
        <v>YS2F0145ACU4513</v>
      </c>
      <c r="P1852" t="s">
        <v>189</v>
      </c>
      <c r="S1852" t="s">
        <v>1867</v>
      </c>
      <c r="T1852" t="s">
        <v>1868</v>
      </c>
      <c r="U1852" t="s">
        <v>1869</v>
      </c>
      <c r="W1852" t="s">
        <v>1870</v>
      </c>
      <c r="X1852" t="s">
        <v>2177</v>
      </c>
      <c r="Z1852" t="s">
        <v>2178</v>
      </c>
    </row>
    <row r="1853" spans="1:26" x14ac:dyDescent="0.2">
      <c r="A1853">
        <v>4433</v>
      </c>
      <c r="B1853" t="s">
        <v>3185</v>
      </c>
      <c r="C1853" t="str">
        <f t="shared" si="140"/>
        <v>F</v>
      </c>
      <c r="D1853" t="str">
        <f t="shared" si="141"/>
        <v>4F0514</v>
      </c>
      <c r="E1853" t="str">
        <f t="shared" si="142"/>
        <v>F4</v>
      </c>
      <c r="F1853" t="s">
        <v>3186</v>
      </c>
      <c r="G1853" t="s">
        <v>965</v>
      </c>
      <c r="H1853" t="str">
        <f t="shared" si="143"/>
        <v>Homalanthus_nervosusACU4645</v>
      </c>
      <c r="I1853" t="s">
        <v>99</v>
      </c>
      <c r="J1853" s="5">
        <v>7.3</v>
      </c>
      <c r="K1853" t="s">
        <v>3756</v>
      </c>
      <c r="L1853">
        <v>1</v>
      </c>
      <c r="M1853" t="s">
        <v>33</v>
      </c>
      <c r="N1853" t="s">
        <v>1572</v>
      </c>
      <c r="O1853" t="str">
        <f t="shared" si="144"/>
        <v>YS4F0514ACU4645</v>
      </c>
      <c r="P1853" t="s">
        <v>189</v>
      </c>
      <c r="S1853" t="s">
        <v>552</v>
      </c>
      <c r="T1853" t="s">
        <v>967</v>
      </c>
      <c r="U1853" t="s">
        <v>968</v>
      </c>
      <c r="W1853" t="s">
        <v>969</v>
      </c>
      <c r="X1853" t="s">
        <v>243</v>
      </c>
    </row>
    <row r="1854" spans="1:26" x14ac:dyDescent="0.2">
      <c r="A1854">
        <v>3665</v>
      </c>
      <c r="B1854" t="s">
        <v>3246</v>
      </c>
      <c r="C1854" t="str">
        <f t="shared" si="140"/>
        <v>F</v>
      </c>
      <c r="D1854" t="str">
        <f t="shared" si="141"/>
        <v>3F0314</v>
      </c>
      <c r="E1854" t="str">
        <f t="shared" si="142"/>
        <v>F3</v>
      </c>
      <c r="F1854" t="s">
        <v>3247</v>
      </c>
      <c r="G1854" t="s">
        <v>2799</v>
      </c>
      <c r="H1854" t="str">
        <f t="shared" si="143"/>
        <v>Macaranga_pleiostemonaACU4732</v>
      </c>
      <c r="I1854" t="s">
        <v>46</v>
      </c>
      <c r="J1854" s="5">
        <v>6.4</v>
      </c>
      <c r="K1854" t="s">
        <v>3757</v>
      </c>
      <c r="L1854">
        <v>2</v>
      </c>
      <c r="M1854" t="s">
        <v>33</v>
      </c>
      <c r="N1854" t="s">
        <v>3758</v>
      </c>
      <c r="O1854" t="str">
        <f t="shared" si="144"/>
        <v>YS3F0314ACU4732</v>
      </c>
      <c r="P1854" t="s">
        <v>692</v>
      </c>
      <c r="S1854" t="s">
        <v>552</v>
      </c>
      <c r="T1854" t="s">
        <v>553</v>
      </c>
      <c r="U1854" t="s">
        <v>2803</v>
      </c>
      <c r="W1854" t="s">
        <v>2804</v>
      </c>
    </row>
    <row r="1855" spans="1:26" x14ac:dyDescent="0.2">
      <c r="A1855">
        <v>3092</v>
      </c>
      <c r="B1855" t="s">
        <v>2905</v>
      </c>
      <c r="C1855" t="str">
        <f t="shared" si="140"/>
        <v>F</v>
      </c>
      <c r="D1855" t="str">
        <f t="shared" si="141"/>
        <v>2F0198</v>
      </c>
      <c r="E1855" t="str">
        <f t="shared" si="142"/>
        <v>F2</v>
      </c>
      <c r="F1855" t="s">
        <v>2906</v>
      </c>
      <c r="G1855" t="s">
        <v>2799</v>
      </c>
      <c r="H1855" t="str">
        <f t="shared" si="143"/>
        <v>Macaranga_pleiostemonaACU4732</v>
      </c>
      <c r="I1855" t="s">
        <v>99</v>
      </c>
      <c r="J1855" s="5">
        <v>6.9</v>
      </c>
      <c r="K1855" t="s">
        <v>3759</v>
      </c>
      <c r="L1855">
        <v>1</v>
      </c>
      <c r="M1855" t="s">
        <v>33</v>
      </c>
      <c r="N1855" t="s">
        <v>3758</v>
      </c>
      <c r="O1855" t="str">
        <f t="shared" si="144"/>
        <v>YS2F0198ACU4732</v>
      </c>
      <c r="P1855" t="s">
        <v>692</v>
      </c>
      <c r="S1855" t="s">
        <v>552</v>
      </c>
      <c r="T1855" t="s">
        <v>553</v>
      </c>
      <c r="U1855" t="s">
        <v>2803</v>
      </c>
      <c r="W1855" t="s">
        <v>2804</v>
      </c>
    </row>
    <row r="1856" spans="1:26" x14ac:dyDescent="0.2">
      <c r="A1856">
        <v>3187</v>
      </c>
      <c r="B1856" t="s">
        <v>2797</v>
      </c>
      <c r="C1856" t="str">
        <f t="shared" si="140"/>
        <v>F</v>
      </c>
      <c r="D1856" t="str">
        <f t="shared" si="141"/>
        <v>2F0230</v>
      </c>
      <c r="E1856" t="str">
        <f t="shared" si="142"/>
        <v>F2</v>
      </c>
      <c r="F1856" t="s">
        <v>2798</v>
      </c>
      <c r="G1856" t="s">
        <v>2799</v>
      </c>
      <c r="H1856" t="str">
        <f t="shared" si="143"/>
        <v>Macaranga_pleiostemonaACU4732</v>
      </c>
      <c r="I1856" t="s">
        <v>31</v>
      </c>
      <c r="J1856" s="5">
        <v>10.8</v>
      </c>
      <c r="K1856" t="s">
        <v>3760</v>
      </c>
      <c r="L1856">
        <v>2</v>
      </c>
      <c r="M1856" t="s">
        <v>33</v>
      </c>
      <c r="N1856" t="s">
        <v>3758</v>
      </c>
      <c r="O1856" t="str">
        <f t="shared" si="144"/>
        <v>YS2F0230ACU4732</v>
      </c>
      <c r="P1856" t="s">
        <v>692</v>
      </c>
      <c r="S1856" t="s">
        <v>552</v>
      </c>
      <c r="T1856" t="s">
        <v>553</v>
      </c>
      <c r="U1856" t="s">
        <v>2803</v>
      </c>
      <c r="W1856" t="s">
        <v>2804</v>
      </c>
    </row>
    <row r="1857" spans="1:26" x14ac:dyDescent="0.2">
      <c r="A1857">
        <v>2284</v>
      </c>
      <c r="B1857" t="s">
        <v>2983</v>
      </c>
      <c r="C1857" t="str">
        <f t="shared" si="140"/>
        <v>F</v>
      </c>
      <c r="D1857" t="str">
        <f t="shared" si="141"/>
        <v>1F0103</v>
      </c>
      <c r="E1857" t="str">
        <f t="shared" si="142"/>
        <v>F1</v>
      </c>
      <c r="F1857" t="s">
        <v>2984</v>
      </c>
      <c r="G1857" t="s">
        <v>965</v>
      </c>
      <c r="H1857" t="str">
        <f t="shared" si="143"/>
        <v>Homalanthus_nervosusACU4962</v>
      </c>
      <c r="I1857" t="s">
        <v>46</v>
      </c>
      <c r="J1857" s="5">
        <v>6.5</v>
      </c>
      <c r="K1857" t="s">
        <v>3761</v>
      </c>
      <c r="L1857">
        <v>1</v>
      </c>
      <c r="M1857" t="s">
        <v>57</v>
      </c>
      <c r="N1857" t="s">
        <v>3762</v>
      </c>
      <c r="O1857" t="str">
        <f t="shared" si="144"/>
        <v>YS1F0103ACU4962</v>
      </c>
      <c r="P1857" t="s">
        <v>181</v>
      </c>
      <c r="S1857" t="s">
        <v>552</v>
      </c>
      <c r="T1857" t="s">
        <v>967</v>
      </c>
      <c r="U1857" t="s">
        <v>968</v>
      </c>
      <c r="W1857" t="s">
        <v>969</v>
      </c>
    </row>
    <row r="1858" spans="1:26" x14ac:dyDescent="0.2">
      <c r="A1858">
        <v>2928</v>
      </c>
      <c r="B1858" t="s">
        <v>3763</v>
      </c>
      <c r="C1858" t="str">
        <f t="shared" ref="C1858:C1921" si="145">CONCATENATE(LEFT(B1858,1))</f>
        <v>F</v>
      </c>
      <c r="D1858" t="str">
        <f t="shared" ref="D1858:D1921" si="146">CONCATENATE(RIGHT(F1858,6))</f>
        <v>2F0146</v>
      </c>
      <c r="E1858" t="str">
        <f t="shared" ref="E1858:E1921" si="147">CONCATENATE(C1858,LEFT(D1858,1))</f>
        <v>F2</v>
      </c>
      <c r="F1858" t="s">
        <v>3764</v>
      </c>
      <c r="G1858" t="s">
        <v>3765</v>
      </c>
      <c r="H1858" t="str">
        <f t="shared" ref="H1858:H1921" si="148">CONCATENATE(G1858,N1858)</f>
        <v>Rhus_taitensisACU5090</v>
      </c>
      <c r="I1858" t="s">
        <v>46</v>
      </c>
      <c r="J1858" s="5">
        <v>6.7</v>
      </c>
      <c r="K1858" t="s">
        <v>3766</v>
      </c>
      <c r="L1858">
        <v>1</v>
      </c>
      <c r="M1858" t="s">
        <v>57</v>
      </c>
      <c r="N1858" t="s">
        <v>1578</v>
      </c>
      <c r="O1858" t="str">
        <f t="shared" ref="O1858:O1921" si="149">CONCATENATE(F1858,N1858)</f>
        <v>YS2F0146ACU5090</v>
      </c>
      <c r="P1858" t="s">
        <v>482</v>
      </c>
      <c r="S1858" t="s">
        <v>3767</v>
      </c>
      <c r="T1858" t="s">
        <v>3768</v>
      </c>
      <c r="W1858" t="s">
        <v>3769</v>
      </c>
      <c r="Z1858" t="s">
        <v>1579</v>
      </c>
    </row>
    <row r="1859" spans="1:26" x14ac:dyDescent="0.2">
      <c r="A1859">
        <v>3042</v>
      </c>
      <c r="B1859" t="s">
        <v>3279</v>
      </c>
      <c r="C1859" t="str">
        <f t="shared" si="145"/>
        <v>F</v>
      </c>
      <c r="D1859" t="str">
        <f t="shared" si="146"/>
        <v>2F0180</v>
      </c>
      <c r="E1859" t="str">
        <f t="shared" si="147"/>
        <v>F2</v>
      </c>
      <c r="F1859" t="s">
        <v>3280</v>
      </c>
      <c r="G1859" t="s">
        <v>3281</v>
      </c>
      <c r="H1859" t="str">
        <f t="shared" si="148"/>
        <v>Guioa_subsericeaACU5195</v>
      </c>
      <c r="I1859" t="s">
        <v>31</v>
      </c>
      <c r="J1859" s="5">
        <v>6.4</v>
      </c>
      <c r="K1859" t="s">
        <v>3770</v>
      </c>
      <c r="L1859">
        <v>5</v>
      </c>
      <c r="M1859" t="s">
        <v>33</v>
      </c>
      <c r="N1859" t="s">
        <v>3771</v>
      </c>
      <c r="O1859" t="str">
        <f t="shared" si="149"/>
        <v>YS2F0180ACU5195</v>
      </c>
      <c r="P1859" t="s">
        <v>3772</v>
      </c>
      <c r="S1859" t="s">
        <v>1099</v>
      </c>
      <c r="T1859" t="s">
        <v>3283</v>
      </c>
      <c r="U1859" t="s">
        <v>3284</v>
      </c>
      <c r="W1859" t="s">
        <v>3285</v>
      </c>
    </row>
    <row r="1860" spans="1:26" x14ac:dyDescent="0.2">
      <c r="A1860">
        <v>4423</v>
      </c>
      <c r="B1860" t="s">
        <v>2754</v>
      </c>
      <c r="C1860" t="str">
        <f t="shared" si="145"/>
        <v>F</v>
      </c>
      <c r="D1860" t="str">
        <f t="shared" si="146"/>
        <v>4F0501</v>
      </c>
      <c r="E1860" t="str">
        <f t="shared" si="147"/>
        <v>F4</v>
      </c>
      <c r="F1860" t="s">
        <v>2755</v>
      </c>
      <c r="G1860" t="s">
        <v>965</v>
      </c>
      <c r="H1860" t="str">
        <f t="shared" si="148"/>
        <v>Homalanthus_nervosusACU5209</v>
      </c>
      <c r="I1860" t="s">
        <v>31</v>
      </c>
      <c r="J1860" s="5">
        <v>5.8</v>
      </c>
      <c r="K1860" t="s">
        <v>3773</v>
      </c>
      <c r="L1860">
        <v>1</v>
      </c>
      <c r="M1860" t="s">
        <v>57</v>
      </c>
      <c r="N1860" t="s">
        <v>3774</v>
      </c>
      <c r="O1860" t="str">
        <f t="shared" si="149"/>
        <v>YS4F0501ACU5209</v>
      </c>
      <c r="P1860" t="s">
        <v>189</v>
      </c>
      <c r="S1860" t="s">
        <v>552</v>
      </c>
      <c r="T1860" t="s">
        <v>967</v>
      </c>
      <c r="U1860" t="s">
        <v>968</v>
      </c>
      <c r="W1860" t="s">
        <v>969</v>
      </c>
      <c r="X1860" t="s">
        <v>243</v>
      </c>
      <c r="Z1860" t="s">
        <v>3775</v>
      </c>
    </row>
    <row r="1861" spans="1:26" x14ac:dyDescent="0.2">
      <c r="A1861">
        <v>4325</v>
      </c>
      <c r="B1861" t="s">
        <v>3776</v>
      </c>
      <c r="C1861" t="str">
        <f t="shared" si="145"/>
        <v>F</v>
      </c>
      <c r="D1861" t="str">
        <f t="shared" si="146"/>
        <v>4F0396</v>
      </c>
      <c r="E1861" t="str">
        <f t="shared" si="147"/>
        <v>F4</v>
      </c>
      <c r="F1861" t="s">
        <v>3777</v>
      </c>
      <c r="G1861" t="s">
        <v>446</v>
      </c>
      <c r="H1861" t="str">
        <f t="shared" si="148"/>
        <v>Nauclea_tenuifloraACU5445</v>
      </c>
      <c r="I1861" t="s">
        <v>46</v>
      </c>
      <c r="J1861" s="5">
        <v>6</v>
      </c>
      <c r="K1861" t="s">
        <v>3778</v>
      </c>
      <c r="L1861">
        <v>1</v>
      </c>
      <c r="M1861" t="s">
        <v>57</v>
      </c>
      <c r="N1861" t="s">
        <v>2205</v>
      </c>
      <c r="O1861" t="str">
        <f t="shared" si="149"/>
        <v>YS4F0396ACU5445</v>
      </c>
      <c r="P1861" t="s">
        <v>189</v>
      </c>
      <c r="S1861" t="s">
        <v>36</v>
      </c>
      <c r="T1861" t="s">
        <v>448</v>
      </c>
      <c r="U1861" t="s">
        <v>449</v>
      </c>
      <c r="W1861" t="s">
        <v>450</v>
      </c>
      <c r="X1861" t="s">
        <v>243</v>
      </c>
      <c r="Z1861" t="s">
        <v>2206</v>
      </c>
    </row>
    <row r="1862" spans="1:26" x14ac:dyDescent="0.2">
      <c r="A1862">
        <v>3651</v>
      </c>
      <c r="B1862" t="s">
        <v>3779</v>
      </c>
      <c r="C1862" t="str">
        <f t="shared" si="145"/>
        <v>F</v>
      </c>
      <c r="D1862" t="str">
        <f t="shared" si="146"/>
        <v>3F0285</v>
      </c>
      <c r="E1862" t="str">
        <f t="shared" si="147"/>
        <v>F3</v>
      </c>
      <c r="F1862" t="s">
        <v>3780</v>
      </c>
      <c r="G1862" t="s">
        <v>3781</v>
      </c>
      <c r="H1862" t="str">
        <f t="shared" si="148"/>
        <v>Castanopsis_acuminatissimaACU5445</v>
      </c>
      <c r="I1862" t="s">
        <v>151</v>
      </c>
      <c r="J1862" s="5">
        <v>15.5</v>
      </c>
      <c r="K1862" t="s">
        <v>3782</v>
      </c>
      <c r="L1862">
        <v>1</v>
      </c>
      <c r="M1862" t="s">
        <v>57</v>
      </c>
      <c r="N1862" t="s">
        <v>2205</v>
      </c>
      <c r="O1862" t="str">
        <f t="shared" si="149"/>
        <v>YS3F0285ACU5445</v>
      </c>
      <c r="P1862" t="s">
        <v>189</v>
      </c>
      <c r="S1862" t="s">
        <v>2283</v>
      </c>
      <c r="T1862" t="s">
        <v>3783</v>
      </c>
      <c r="U1862" t="s">
        <v>832</v>
      </c>
      <c r="W1862" t="s">
        <v>3784</v>
      </c>
      <c r="X1862" t="s">
        <v>243</v>
      </c>
      <c r="Z1862" t="s">
        <v>2206</v>
      </c>
    </row>
    <row r="1863" spans="1:26" x14ac:dyDescent="0.2">
      <c r="A1863">
        <v>3693</v>
      </c>
      <c r="B1863" t="s">
        <v>2763</v>
      </c>
      <c r="C1863" t="str">
        <f t="shared" si="145"/>
        <v>F</v>
      </c>
      <c r="D1863" t="str">
        <f t="shared" si="146"/>
        <v>3F0329</v>
      </c>
      <c r="E1863" t="str">
        <f t="shared" si="147"/>
        <v>F3</v>
      </c>
      <c r="F1863" t="s">
        <v>2764</v>
      </c>
      <c r="G1863" t="s">
        <v>2765</v>
      </c>
      <c r="H1863" t="str">
        <f t="shared" si="148"/>
        <v>Podocarpus_neriifoliusACU5445</v>
      </c>
      <c r="I1863" t="s">
        <v>285</v>
      </c>
      <c r="J1863" s="5">
        <v>20.3</v>
      </c>
      <c r="K1863" t="s">
        <v>3785</v>
      </c>
      <c r="L1863">
        <v>1</v>
      </c>
      <c r="M1863" t="s">
        <v>57</v>
      </c>
      <c r="N1863" t="s">
        <v>2205</v>
      </c>
      <c r="O1863" t="str">
        <f t="shared" si="149"/>
        <v>YS3F0329ACU5445</v>
      </c>
      <c r="P1863" t="s">
        <v>189</v>
      </c>
      <c r="S1863" t="s">
        <v>2767</v>
      </c>
      <c r="T1863" t="s">
        <v>2768</v>
      </c>
      <c r="U1863" t="s">
        <v>2769</v>
      </c>
      <c r="W1863" t="s">
        <v>2770</v>
      </c>
      <c r="X1863" t="s">
        <v>243</v>
      </c>
      <c r="Z1863" t="s">
        <v>2206</v>
      </c>
    </row>
    <row r="1864" spans="1:26" x14ac:dyDescent="0.2">
      <c r="A1864">
        <v>3203</v>
      </c>
      <c r="B1864" t="s">
        <v>3619</v>
      </c>
      <c r="C1864" t="str">
        <f t="shared" si="145"/>
        <v>F</v>
      </c>
      <c r="D1864" t="str">
        <f t="shared" si="146"/>
        <v>2F0241</v>
      </c>
      <c r="E1864" t="str">
        <f t="shared" si="147"/>
        <v>F2</v>
      </c>
      <c r="F1864" t="s">
        <v>3620</v>
      </c>
      <c r="G1864" t="s">
        <v>2848</v>
      </c>
      <c r="H1864" t="str">
        <f t="shared" si="148"/>
        <v>Trichospermum_pleiostigmaACW0939</v>
      </c>
      <c r="I1864" t="s">
        <v>99</v>
      </c>
      <c r="J1864" s="5">
        <v>18</v>
      </c>
      <c r="K1864" t="s">
        <v>3786</v>
      </c>
      <c r="L1864">
        <v>1</v>
      </c>
      <c r="M1864" t="s">
        <v>57</v>
      </c>
      <c r="N1864" t="s">
        <v>3787</v>
      </c>
      <c r="O1864" t="str">
        <f t="shared" si="149"/>
        <v>YS2F0241ACW0939</v>
      </c>
      <c r="P1864" t="s">
        <v>189</v>
      </c>
      <c r="S1864" t="s">
        <v>2369</v>
      </c>
      <c r="T1864" t="s">
        <v>2851</v>
      </c>
      <c r="U1864" t="s">
        <v>2852</v>
      </c>
      <c r="W1864" t="s">
        <v>2853</v>
      </c>
      <c r="X1864" t="s">
        <v>243</v>
      </c>
    </row>
    <row r="1865" spans="1:26" x14ac:dyDescent="0.2">
      <c r="A1865">
        <v>4344</v>
      </c>
      <c r="B1865" t="s">
        <v>3199</v>
      </c>
      <c r="C1865" t="str">
        <f t="shared" si="145"/>
        <v>F</v>
      </c>
      <c r="D1865" t="str">
        <f t="shared" si="146"/>
        <v>4F0422</v>
      </c>
      <c r="E1865" t="str">
        <f t="shared" si="147"/>
        <v>F4</v>
      </c>
      <c r="F1865" t="s">
        <v>3200</v>
      </c>
      <c r="G1865" t="s">
        <v>965</v>
      </c>
      <c r="H1865" t="str">
        <f t="shared" si="148"/>
        <v>Homalanthus_nervosusACW1281</v>
      </c>
      <c r="I1865" t="s">
        <v>31</v>
      </c>
      <c r="J1865" s="5">
        <v>7.4</v>
      </c>
      <c r="K1865" t="s">
        <v>3788</v>
      </c>
      <c r="L1865">
        <v>1</v>
      </c>
      <c r="M1865" t="s">
        <v>33</v>
      </c>
      <c r="N1865" t="s">
        <v>2743</v>
      </c>
      <c r="O1865" t="str">
        <f t="shared" si="149"/>
        <v>YS4F0422ACW1281</v>
      </c>
      <c r="P1865" t="s">
        <v>59</v>
      </c>
      <c r="S1865" t="s">
        <v>552</v>
      </c>
      <c r="T1865" t="s">
        <v>967</v>
      </c>
      <c r="U1865" t="s">
        <v>968</v>
      </c>
      <c r="W1865" t="s">
        <v>969</v>
      </c>
      <c r="Z1865" t="s">
        <v>2744</v>
      </c>
    </row>
    <row r="1866" spans="1:26" x14ac:dyDescent="0.2">
      <c r="A1866">
        <v>2272</v>
      </c>
      <c r="B1866" t="s">
        <v>2887</v>
      </c>
      <c r="C1866" t="str">
        <f t="shared" si="145"/>
        <v>F</v>
      </c>
      <c r="D1866" t="str">
        <f t="shared" si="146"/>
        <v>1F0083</v>
      </c>
      <c r="E1866" t="str">
        <f t="shared" si="147"/>
        <v>F1</v>
      </c>
      <c r="F1866" t="s">
        <v>2888</v>
      </c>
      <c r="G1866" t="s">
        <v>965</v>
      </c>
      <c r="H1866" t="str">
        <f t="shared" si="148"/>
        <v>Homalanthus_nervosusACW1281</v>
      </c>
      <c r="I1866" t="s">
        <v>99</v>
      </c>
      <c r="J1866" s="5">
        <v>8.3000000000000007</v>
      </c>
      <c r="K1866" t="s">
        <v>3789</v>
      </c>
      <c r="L1866">
        <v>1</v>
      </c>
      <c r="M1866" t="s">
        <v>33</v>
      </c>
      <c r="N1866" t="s">
        <v>2743</v>
      </c>
      <c r="O1866" t="str">
        <f t="shared" si="149"/>
        <v>YS1F0083ACW1281</v>
      </c>
      <c r="P1866" t="s">
        <v>59</v>
      </c>
      <c r="S1866" t="s">
        <v>552</v>
      </c>
      <c r="T1866" t="s">
        <v>967</v>
      </c>
      <c r="U1866" t="s">
        <v>968</v>
      </c>
      <c r="W1866" t="s">
        <v>969</v>
      </c>
      <c r="Z1866" t="s">
        <v>2744</v>
      </c>
    </row>
    <row r="1867" spans="1:26" x14ac:dyDescent="0.2">
      <c r="A1867">
        <v>4389</v>
      </c>
      <c r="B1867" t="s">
        <v>3407</v>
      </c>
      <c r="C1867" t="str">
        <f t="shared" si="145"/>
        <v>F</v>
      </c>
      <c r="D1867" t="str">
        <f t="shared" si="146"/>
        <v>4F0485</v>
      </c>
      <c r="E1867" t="str">
        <f t="shared" si="147"/>
        <v>F4</v>
      </c>
      <c r="F1867" t="s">
        <v>3408</v>
      </c>
      <c r="G1867" t="s">
        <v>965</v>
      </c>
      <c r="H1867" t="str">
        <f t="shared" si="148"/>
        <v>Homalanthus_nervosusACW1281</v>
      </c>
      <c r="I1867" t="s">
        <v>31</v>
      </c>
      <c r="J1867" s="5">
        <v>10.1</v>
      </c>
      <c r="K1867" t="s">
        <v>3790</v>
      </c>
      <c r="L1867">
        <v>1</v>
      </c>
      <c r="M1867" t="s">
        <v>33</v>
      </c>
      <c r="N1867" t="s">
        <v>2743</v>
      </c>
      <c r="O1867" t="str">
        <f t="shared" si="149"/>
        <v>YS4F0485ACW1281</v>
      </c>
      <c r="P1867" t="s">
        <v>59</v>
      </c>
      <c r="S1867" t="s">
        <v>552</v>
      </c>
      <c r="T1867" t="s">
        <v>967</v>
      </c>
      <c r="U1867" t="s">
        <v>968</v>
      </c>
      <c r="W1867" t="s">
        <v>969</v>
      </c>
      <c r="Z1867" t="s">
        <v>2744</v>
      </c>
    </row>
    <row r="1868" spans="1:26" x14ac:dyDescent="0.2">
      <c r="A1868">
        <v>2307</v>
      </c>
      <c r="B1868" t="s">
        <v>3791</v>
      </c>
      <c r="C1868" t="str">
        <f t="shared" si="145"/>
        <v>F</v>
      </c>
      <c r="D1868" t="str">
        <f t="shared" si="146"/>
        <v>1F0137</v>
      </c>
      <c r="E1868" t="str">
        <f t="shared" si="147"/>
        <v>F1</v>
      </c>
      <c r="F1868" t="s">
        <v>3792</v>
      </c>
      <c r="G1868" t="s">
        <v>965</v>
      </c>
      <c r="H1868" t="str">
        <f t="shared" si="148"/>
        <v>Homalanthus_nervosusACW1281</v>
      </c>
      <c r="I1868" t="s">
        <v>46</v>
      </c>
      <c r="J1868" s="5">
        <v>10.3</v>
      </c>
      <c r="K1868" t="s">
        <v>3793</v>
      </c>
      <c r="L1868">
        <v>1</v>
      </c>
      <c r="M1868" t="s">
        <v>33</v>
      </c>
      <c r="N1868" t="s">
        <v>2743</v>
      </c>
      <c r="O1868" t="str">
        <f t="shared" si="149"/>
        <v>YS1F0137ACW1281</v>
      </c>
      <c r="P1868" t="s">
        <v>59</v>
      </c>
      <c r="S1868" t="s">
        <v>552</v>
      </c>
      <c r="T1868" t="s">
        <v>967</v>
      </c>
      <c r="U1868" t="s">
        <v>968</v>
      </c>
      <c r="W1868" t="s">
        <v>969</v>
      </c>
      <c r="Z1868" t="s">
        <v>2744</v>
      </c>
    </row>
    <row r="1869" spans="1:26" x14ac:dyDescent="0.2">
      <c r="A1869">
        <v>3707</v>
      </c>
      <c r="B1869" t="s">
        <v>3794</v>
      </c>
      <c r="C1869" t="str">
        <f t="shared" si="145"/>
        <v>F</v>
      </c>
      <c r="D1869" t="str">
        <f t="shared" si="146"/>
        <v>3F0346</v>
      </c>
      <c r="E1869" t="str">
        <f t="shared" si="147"/>
        <v>F3</v>
      </c>
      <c r="F1869" t="s">
        <v>3795</v>
      </c>
      <c r="G1869" t="s">
        <v>965</v>
      </c>
      <c r="H1869" t="str">
        <f t="shared" si="148"/>
        <v>Homalanthus_nervosusACW1281</v>
      </c>
      <c r="I1869" t="s">
        <v>99</v>
      </c>
      <c r="J1869" s="5">
        <v>10.5</v>
      </c>
      <c r="K1869" t="s">
        <v>3796</v>
      </c>
      <c r="L1869">
        <v>1</v>
      </c>
      <c r="M1869" t="s">
        <v>33</v>
      </c>
      <c r="N1869" t="s">
        <v>2743</v>
      </c>
      <c r="O1869" t="str">
        <f t="shared" si="149"/>
        <v>YS3F0346ACW1281</v>
      </c>
      <c r="P1869" t="s">
        <v>59</v>
      </c>
      <c r="S1869" t="s">
        <v>552</v>
      </c>
      <c r="T1869" t="s">
        <v>967</v>
      </c>
      <c r="U1869" t="s">
        <v>968</v>
      </c>
      <c r="W1869" t="s">
        <v>969</v>
      </c>
      <c r="Z1869" t="s">
        <v>2744</v>
      </c>
    </row>
    <row r="1870" spans="1:26" x14ac:dyDescent="0.2">
      <c r="A1870">
        <v>3708</v>
      </c>
      <c r="B1870" t="s">
        <v>3274</v>
      </c>
      <c r="C1870" t="str">
        <f t="shared" si="145"/>
        <v>F</v>
      </c>
      <c r="D1870" t="str">
        <f t="shared" si="146"/>
        <v>3F0348</v>
      </c>
      <c r="E1870" t="str">
        <f t="shared" si="147"/>
        <v>F3</v>
      </c>
      <c r="F1870" t="s">
        <v>3275</v>
      </c>
      <c r="G1870" t="s">
        <v>965</v>
      </c>
      <c r="H1870" t="str">
        <f t="shared" si="148"/>
        <v>Homalanthus_nervosusACW1281</v>
      </c>
      <c r="I1870" t="s">
        <v>46</v>
      </c>
      <c r="J1870" s="5">
        <v>10.7</v>
      </c>
      <c r="K1870" t="s">
        <v>3797</v>
      </c>
      <c r="L1870">
        <v>1</v>
      </c>
      <c r="M1870" t="s">
        <v>33</v>
      </c>
      <c r="N1870" t="s">
        <v>2743</v>
      </c>
      <c r="O1870" t="str">
        <f t="shared" si="149"/>
        <v>YS3F0348ACW1281</v>
      </c>
      <c r="P1870" t="s">
        <v>59</v>
      </c>
      <c r="S1870" t="s">
        <v>552</v>
      </c>
      <c r="T1870" t="s">
        <v>967</v>
      </c>
      <c r="U1870" t="s">
        <v>968</v>
      </c>
      <c r="W1870" t="s">
        <v>969</v>
      </c>
      <c r="Z1870" t="s">
        <v>2744</v>
      </c>
    </row>
    <row r="1871" spans="1:26" x14ac:dyDescent="0.2">
      <c r="A1871">
        <v>3047</v>
      </c>
      <c r="B1871" t="s">
        <v>3798</v>
      </c>
      <c r="C1871" t="str">
        <f t="shared" si="145"/>
        <v>F</v>
      </c>
      <c r="D1871" t="str">
        <f t="shared" si="146"/>
        <v>2F0182</v>
      </c>
      <c r="E1871" t="str">
        <f t="shared" si="147"/>
        <v>F2</v>
      </c>
      <c r="F1871" t="s">
        <v>3799</v>
      </c>
      <c r="G1871" t="s">
        <v>987</v>
      </c>
      <c r="H1871" t="str">
        <f t="shared" si="148"/>
        <v>Saurauia_confertaACW1304</v>
      </c>
      <c r="I1871" t="s">
        <v>31</v>
      </c>
      <c r="J1871" s="5">
        <v>9</v>
      </c>
      <c r="K1871" t="s">
        <v>3800</v>
      </c>
      <c r="L1871">
        <v>1</v>
      </c>
      <c r="M1871" t="s">
        <v>57</v>
      </c>
      <c r="N1871" t="s">
        <v>3801</v>
      </c>
      <c r="O1871" t="str">
        <f t="shared" si="149"/>
        <v>YS2F0182ACW1304</v>
      </c>
      <c r="P1871" t="s">
        <v>189</v>
      </c>
      <c r="S1871" t="s">
        <v>294</v>
      </c>
      <c r="T1871" t="s">
        <v>295</v>
      </c>
      <c r="U1871" t="s">
        <v>991</v>
      </c>
      <c r="W1871" t="s">
        <v>992</v>
      </c>
    </row>
    <row r="1872" spans="1:26" x14ac:dyDescent="0.2">
      <c r="A1872">
        <v>4438</v>
      </c>
      <c r="B1872" t="s">
        <v>3109</v>
      </c>
      <c r="C1872" t="str">
        <f t="shared" si="145"/>
        <v>F</v>
      </c>
      <c r="D1872" t="str">
        <f t="shared" si="146"/>
        <v>4F0519</v>
      </c>
      <c r="E1872" t="str">
        <f t="shared" si="147"/>
        <v>F4</v>
      </c>
      <c r="F1872" t="s">
        <v>3110</v>
      </c>
      <c r="G1872" t="s">
        <v>965</v>
      </c>
      <c r="H1872" t="str">
        <f t="shared" si="148"/>
        <v>Homalanthus_nervosusACW1304</v>
      </c>
      <c r="I1872" t="s">
        <v>99</v>
      </c>
      <c r="J1872" s="5">
        <v>9.1</v>
      </c>
      <c r="K1872" t="s">
        <v>3802</v>
      </c>
      <c r="L1872">
        <v>1</v>
      </c>
      <c r="M1872" t="s">
        <v>33</v>
      </c>
      <c r="N1872" t="s">
        <v>3801</v>
      </c>
      <c r="O1872" t="str">
        <f t="shared" si="149"/>
        <v>YS4F0519ACW1304</v>
      </c>
      <c r="P1872" t="s">
        <v>189</v>
      </c>
      <c r="S1872" t="s">
        <v>552</v>
      </c>
      <c r="T1872" t="s">
        <v>967</v>
      </c>
      <c r="U1872" t="s">
        <v>968</v>
      </c>
      <c r="W1872" t="s">
        <v>969</v>
      </c>
    </row>
    <row r="1873" spans="1:27" x14ac:dyDescent="0.2">
      <c r="A1873">
        <v>2230</v>
      </c>
      <c r="B1873" t="s">
        <v>2860</v>
      </c>
      <c r="C1873" t="str">
        <f t="shared" si="145"/>
        <v>F</v>
      </c>
      <c r="D1873" t="str">
        <f t="shared" si="146"/>
        <v>1F0032</v>
      </c>
      <c r="E1873" t="str">
        <f t="shared" si="147"/>
        <v>F1</v>
      </c>
      <c r="F1873" t="s">
        <v>2861</v>
      </c>
      <c r="G1873" t="s">
        <v>965</v>
      </c>
      <c r="H1873" t="str">
        <f t="shared" si="148"/>
        <v>Homalanthus_nervosusACW1304</v>
      </c>
      <c r="I1873" t="s">
        <v>31</v>
      </c>
      <c r="J1873" s="5">
        <v>10.1</v>
      </c>
      <c r="K1873" t="s">
        <v>3803</v>
      </c>
      <c r="L1873">
        <v>1</v>
      </c>
      <c r="M1873" t="s">
        <v>33</v>
      </c>
      <c r="N1873" t="s">
        <v>3801</v>
      </c>
      <c r="O1873" t="str">
        <f t="shared" si="149"/>
        <v>YS1F0032ACW1304</v>
      </c>
      <c r="P1873" t="s">
        <v>189</v>
      </c>
      <c r="S1873" t="s">
        <v>552</v>
      </c>
      <c r="T1873" t="s">
        <v>967</v>
      </c>
      <c r="U1873" t="s">
        <v>968</v>
      </c>
      <c r="W1873" t="s">
        <v>969</v>
      </c>
    </row>
    <row r="1874" spans="1:27" x14ac:dyDescent="0.2">
      <c r="A1874">
        <v>3751</v>
      </c>
      <c r="B1874" t="s">
        <v>3804</v>
      </c>
      <c r="C1874" t="str">
        <f t="shared" si="145"/>
        <v>F</v>
      </c>
      <c r="D1874" t="str">
        <f t="shared" si="146"/>
        <v>3F0522</v>
      </c>
      <c r="E1874" t="str">
        <f t="shared" si="147"/>
        <v>F3</v>
      </c>
      <c r="F1874" t="s">
        <v>3805</v>
      </c>
      <c r="G1874" t="s">
        <v>965</v>
      </c>
      <c r="H1874" t="str">
        <f t="shared" si="148"/>
        <v>Homalanthus_nervosusACZ1731</v>
      </c>
      <c r="I1874" t="s">
        <v>46</v>
      </c>
      <c r="J1874" s="5">
        <v>7.1941638004169697</v>
      </c>
      <c r="K1874" t="s">
        <v>3806</v>
      </c>
      <c r="L1874">
        <v>1</v>
      </c>
      <c r="M1874" t="s">
        <v>33</v>
      </c>
      <c r="N1874" t="s">
        <v>3807</v>
      </c>
      <c r="O1874" t="str">
        <f t="shared" si="149"/>
        <v>YS3F0522ACZ1731</v>
      </c>
      <c r="P1874" t="s">
        <v>3808</v>
      </c>
      <c r="S1874" t="s">
        <v>552</v>
      </c>
      <c r="T1874" t="s">
        <v>967</v>
      </c>
      <c r="U1874" t="s">
        <v>968</v>
      </c>
      <c r="W1874" t="s">
        <v>969</v>
      </c>
    </row>
    <row r="1875" spans="1:27" x14ac:dyDescent="0.2">
      <c r="A1875">
        <v>4376</v>
      </c>
      <c r="B1875" t="s">
        <v>3189</v>
      </c>
      <c r="C1875" t="str">
        <f t="shared" si="145"/>
        <v>F</v>
      </c>
      <c r="D1875" t="str">
        <f t="shared" si="146"/>
        <v>4F0472</v>
      </c>
      <c r="E1875" t="str">
        <f t="shared" si="147"/>
        <v>F4</v>
      </c>
      <c r="F1875" t="s">
        <v>3190</v>
      </c>
      <c r="G1875" t="s">
        <v>965</v>
      </c>
      <c r="H1875" t="str">
        <f t="shared" si="148"/>
        <v>Homalanthus_nervosusACZ1731</v>
      </c>
      <c r="I1875" t="s">
        <v>31</v>
      </c>
      <c r="J1875" s="5">
        <v>9.1</v>
      </c>
      <c r="K1875" t="s">
        <v>3809</v>
      </c>
      <c r="L1875">
        <v>1</v>
      </c>
      <c r="M1875" t="s">
        <v>33</v>
      </c>
      <c r="N1875" t="s">
        <v>3807</v>
      </c>
      <c r="O1875" t="str">
        <f t="shared" si="149"/>
        <v>YS4F0472ACZ1731</v>
      </c>
      <c r="P1875" t="s">
        <v>3808</v>
      </c>
      <c r="S1875" t="s">
        <v>552</v>
      </c>
      <c r="T1875" t="s">
        <v>967</v>
      </c>
      <c r="U1875" t="s">
        <v>968</v>
      </c>
      <c r="W1875" t="s">
        <v>969</v>
      </c>
    </row>
    <row r="1876" spans="1:27" x14ac:dyDescent="0.2">
      <c r="A1876">
        <v>4441</v>
      </c>
      <c r="B1876" t="s">
        <v>3109</v>
      </c>
      <c r="C1876" t="str">
        <f t="shared" si="145"/>
        <v>F</v>
      </c>
      <c r="D1876" t="str">
        <f t="shared" si="146"/>
        <v>4F0519</v>
      </c>
      <c r="E1876" t="str">
        <f t="shared" si="147"/>
        <v>F4</v>
      </c>
      <c r="F1876" t="s">
        <v>3110</v>
      </c>
      <c r="G1876" t="s">
        <v>965</v>
      </c>
      <c r="H1876" t="str">
        <f t="shared" si="148"/>
        <v>Homalanthus_nervosusACZ1731</v>
      </c>
      <c r="I1876" t="s">
        <v>82</v>
      </c>
      <c r="J1876" s="5">
        <v>9.1</v>
      </c>
      <c r="K1876" t="s">
        <v>3810</v>
      </c>
      <c r="L1876">
        <v>3</v>
      </c>
      <c r="M1876" t="s">
        <v>33</v>
      </c>
      <c r="N1876" t="s">
        <v>3807</v>
      </c>
      <c r="O1876" t="str">
        <f t="shared" si="149"/>
        <v>YS4F0519ACZ1731</v>
      </c>
      <c r="P1876" t="s">
        <v>3808</v>
      </c>
      <c r="S1876" t="s">
        <v>552</v>
      </c>
      <c r="T1876" t="s">
        <v>967</v>
      </c>
      <c r="U1876" t="s">
        <v>968</v>
      </c>
      <c r="W1876" t="s">
        <v>969</v>
      </c>
    </row>
    <row r="1877" spans="1:27" x14ac:dyDescent="0.2">
      <c r="A1877">
        <v>4443</v>
      </c>
      <c r="B1877" t="s">
        <v>3109</v>
      </c>
      <c r="C1877" t="str">
        <f t="shared" si="145"/>
        <v>F</v>
      </c>
      <c r="D1877" t="str">
        <f t="shared" si="146"/>
        <v>4F0519</v>
      </c>
      <c r="E1877" t="str">
        <f t="shared" si="147"/>
        <v>F4</v>
      </c>
      <c r="F1877" t="s">
        <v>3110</v>
      </c>
      <c r="G1877" t="s">
        <v>965</v>
      </c>
      <c r="H1877" t="str">
        <f t="shared" si="148"/>
        <v>Homalanthus_nervosusACZ1731</v>
      </c>
      <c r="I1877" t="s">
        <v>211</v>
      </c>
      <c r="J1877" s="5">
        <v>9.1</v>
      </c>
      <c r="K1877" t="s">
        <v>3811</v>
      </c>
      <c r="L1877">
        <v>1</v>
      </c>
      <c r="M1877" t="s">
        <v>33</v>
      </c>
      <c r="N1877" t="s">
        <v>3807</v>
      </c>
      <c r="O1877" t="str">
        <f t="shared" si="149"/>
        <v>YS4F0519ACZ1731</v>
      </c>
      <c r="P1877" t="s">
        <v>3808</v>
      </c>
      <c r="S1877" t="s">
        <v>552</v>
      </c>
      <c r="T1877" t="s">
        <v>967</v>
      </c>
      <c r="U1877" t="s">
        <v>968</v>
      </c>
      <c r="W1877" t="s">
        <v>969</v>
      </c>
    </row>
    <row r="1878" spans="1:27" x14ac:dyDescent="0.2">
      <c r="A1878">
        <v>3201</v>
      </c>
      <c r="B1878" t="s">
        <v>2890</v>
      </c>
      <c r="C1878" t="str">
        <f t="shared" si="145"/>
        <v>F</v>
      </c>
      <c r="D1878" t="str">
        <f t="shared" si="146"/>
        <v>2F0240</v>
      </c>
      <c r="E1878" t="str">
        <f t="shared" si="147"/>
        <v>F2</v>
      </c>
      <c r="F1878" t="s">
        <v>2891</v>
      </c>
      <c r="G1878" t="s">
        <v>965</v>
      </c>
      <c r="H1878" t="str">
        <f t="shared" si="148"/>
        <v>Homalanthus_nervosusACZ1731</v>
      </c>
      <c r="I1878" t="s">
        <v>99</v>
      </c>
      <c r="J1878" s="5">
        <v>9.8000000000000007</v>
      </c>
      <c r="K1878" t="s">
        <v>3812</v>
      </c>
      <c r="L1878">
        <v>1</v>
      </c>
      <c r="M1878" t="s">
        <v>33</v>
      </c>
      <c r="N1878" t="s">
        <v>3807</v>
      </c>
      <c r="O1878" t="str">
        <f t="shared" si="149"/>
        <v>YS2F0240ACZ1731</v>
      </c>
      <c r="P1878" t="s">
        <v>3808</v>
      </c>
      <c r="S1878" t="s">
        <v>552</v>
      </c>
      <c r="T1878" t="s">
        <v>967</v>
      </c>
      <c r="U1878" t="s">
        <v>968</v>
      </c>
      <c r="W1878" t="s">
        <v>969</v>
      </c>
    </row>
    <row r="1879" spans="1:27" x14ac:dyDescent="0.2">
      <c r="A1879">
        <v>3664</v>
      </c>
      <c r="B1879" t="s">
        <v>3813</v>
      </c>
      <c r="C1879" t="str">
        <f t="shared" si="145"/>
        <v>F</v>
      </c>
      <c r="D1879" t="str">
        <f t="shared" si="146"/>
        <v>3F0306</v>
      </c>
      <c r="E1879" t="str">
        <f t="shared" si="147"/>
        <v>F3</v>
      </c>
      <c r="F1879" t="s">
        <v>3814</v>
      </c>
      <c r="G1879" t="s">
        <v>965</v>
      </c>
      <c r="H1879" t="str">
        <f t="shared" si="148"/>
        <v>Homalanthus_nervosusACZ1731</v>
      </c>
      <c r="I1879" t="s">
        <v>31</v>
      </c>
      <c r="J1879" s="5">
        <v>10.4</v>
      </c>
      <c r="K1879" t="s">
        <v>3815</v>
      </c>
      <c r="L1879">
        <v>1</v>
      </c>
      <c r="M1879" t="s">
        <v>33</v>
      </c>
      <c r="N1879" t="s">
        <v>3807</v>
      </c>
      <c r="O1879" t="str">
        <f t="shared" si="149"/>
        <v>YS3F0306ACZ1731</v>
      </c>
      <c r="P1879" t="s">
        <v>3808</v>
      </c>
      <c r="S1879" t="s">
        <v>552</v>
      </c>
      <c r="T1879" t="s">
        <v>967</v>
      </c>
      <c r="U1879" t="s">
        <v>968</v>
      </c>
      <c r="W1879" t="s">
        <v>969</v>
      </c>
    </row>
    <row r="1880" spans="1:27" x14ac:dyDescent="0.2">
      <c r="A1880">
        <v>3706</v>
      </c>
      <c r="B1880" t="s">
        <v>3794</v>
      </c>
      <c r="C1880" t="str">
        <f t="shared" si="145"/>
        <v>F</v>
      </c>
      <c r="D1880" t="str">
        <f t="shared" si="146"/>
        <v>3F0346</v>
      </c>
      <c r="E1880" t="str">
        <f t="shared" si="147"/>
        <v>F3</v>
      </c>
      <c r="F1880" t="s">
        <v>3795</v>
      </c>
      <c r="G1880" t="s">
        <v>965</v>
      </c>
      <c r="H1880" t="str">
        <f t="shared" si="148"/>
        <v>Homalanthus_nervosusACZ1731</v>
      </c>
      <c r="I1880" t="s">
        <v>46</v>
      </c>
      <c r="J1880" s="5">
        <v>10.5</v>
      </c>
      <c r="K1880" t="s">
        <v>3816</v>
      </c>
      <c r="L1880">
        <v>3</v>
      </c>
      <c r="M1880" t="s">
        <v>33</v>
      </c>
      <c r="N1880" t="s">
        <v>3807</v>
      </c>
      <c r="O1880" t="str">
        <f t="shared" si="149"/>
        <v>YS3F0346ACZ1731</v>
      </c>
      <c r="P1880" t="s">
        <v>3808</v>
      </c>
      <c r="S1880" t="s">
        <v>552</v>
      </c>
      <c r="T1880" t="s">
        <v>967</v>
      </c>
      <c r="U1880" t="s">
        <v>968</v>
      </c>
      <c r="W1880" t="s">
        <v>969</v>
      </c>
    </row>
    <row r="1881" spans="1:27" x14ac:dyDescent="0.2">
      <c r="A1881">
        <v>3093</v>
      </c>
      <c r="B1881" t="s">
        <v>3422</v>
      </c>
      <c r="C1881" t="str">
        <f t="shared" si="145"/>
        <v>F</v>
      </c>
      <c r="D1881" t="str">
        <f t="shared" si="146"/>
        <v>2F0201</v>
      </c>
      <c r="E1881" t="str">
        <f t="shared" si="147"/>
        <v>F2</v>
      </c>
      <c r="F1881" t="s">
        <v>3423</v>
      </c>
      <c r="G1881" t="s">
        <v>965</v>
      </c>
      <c r="H1881" t="str">
        <f t="shared" si="148"/>
        <v>Homalanthus_nervosusACZ1731</v>
      </c>
      <c r="I1881" t="s">
        <v>46</v>
      </c>
      <c r="J1881" s="5">
        <v>11.5</v>
      </c>
      <c r="K1881" t="s">
        <v>3817</v>
      </c>
      <c r="L1881">
        <v>1</v>
      </c>
      <c r="M1881" t="s">
        <v>33</v>
      </c>
      <c r="N1881" t="s">
        <v>3807</v>
      </c>
      <c r="O1881" t="str">
        <f t="shared" si="149"/>
        <v>YS2F0201ACZ1731</v>
      </c>
      <c r="P1881" t="s">
        <v>3808</v>
      </c>
      <c r="S1881" t="s">
        <v>552</v>
      </c>
      <c r="T1881" t="s">
        <v>967</v>
      </c>
      <c r="U1881" t="s">
        <v>968</v>
      </c>
      <c r="W1881" t="s">
        <v>969</v>
      </c>
    </row>
    <row r="1882" spans="1:27" x14ac:dyDescent="0.2">
      <c r="A1882">
        <v>3175</v>
      </c>
      <c r="B1882" t="s">
        <v>2760</v>
      </c>
      <c r="C1882" t="str">
        <f t="shared" si="145"/>
        <v>F</v>
      </c>
      <c r="D1882" t="str">
        <f t="shared" si="146"/>
        <v>2F0207</v>
      </c>
      <c r="E1882" t="str">
        <f t="shared" si="147"/>
        <v>F2</v>
      </c>
      <c r="F1882" t="s">
        <v>2761</v>
      </c>
      <c r="G1882" t="s">
        <v>965</v>
      </c>
      <c r="H1882" t="str">
        <f t="shared" si="148"/>
        <v>Homalanthus_nervosusACZ1731</v>
      </c>
      <c r="I1882" t="s">
        <v>82</v>
      </c>
      <c r="J1882" s="5">
        <v>11.7</v>
      </c>
      <c r="K1882" t="s">
        <v>3818</v>
      </c>
      <c r="L1882">
        <v>2</v>
      </c>
      <c r="M1882" t="s">
        <v>33</v>
      </c>
      <c r="N1882" t="s">
        <v>3807</v>
      </c>
      <c r="O1882" t="str">
        <f t="shared" si="149"/>
        <v>YS2F0207ACZ1731</v>
      </c>
      <c r="P1882" t="s">
        <v>3808</v>
      </c>
      <c r="S1882" t="s">
        <v>552</v>
      </c>
      <c r="T1882" t="s">
        <v>967</v>
      </c>
      <c r="U1882" t="s">
        <v>968</v>
      </c>
      <c r="W1882" t="s">
        <v>969</v>
      </c>
    </row>
    <row r="1883" spans="1:27" x14ac:dyDescent="0.2">
      <c r="A1883">
        <v>2235</v>
      </c>
      <c r="B1883" t="s">
        <v>3077</v>
      </c>
      <c r="C1883" t="str">
        <f t="shared" si="145"/>
        <v>F</v>
      </c>
      <c r="D1883" t="str">
        <f t="shared" si="146"/>
        <v>1F0035</v>
      </c>
      <c r="E1883" t="str">
        <f t="shared" si="147"/>
        <v>F1</v>
      </c>
      <c r="F1883" t="s">
        <v>3078</v>
      </c>
      <c r="G1883" t="s">
        <v>965</v>
      </c>
      <c r="H1883" t="str">
        <f t="shared" si="148"/>
        <v>Homalanthus_nervosusACZ1731</v>
      </c>
      <c r="I1883" t="s">
        <v>124</v>
      </c>
      <c r="J1883" s="5">
        <v>13</v>
      </c>
      <c r="K1883" t="s">
        <v>3819</v>
      </c>
      <c r="L1883">
        <v>1</v>
      </c>
      <c r="M1883" t="s">
        <v>33</v>
      </c>
      <c r="N1883" t="s">
        <v>3807</v>
      </c>
      <c r="O1883" t="str">
        <f t="shared" si="149"/>
        <v>YS1F0035ACZ1731</v>
      </c>
      <c r="P1883" t="s">
        <v>3808</v>
      </c>
      <c r="S1883" t="s">
        <v>552</v>
      </c>
      <c r="T1883" t="s">
        <v>967</v>
      </c>
      <c r="U1883" t="s">
        <v>968</v>
      </c>
      <c r="W1883" t="s">
        <v>969</v>
      </c>
    </row>
    <row r="1884" spans="1:27" x14ac:dyDescent="0.2">
      <c r="A1884">
        <v>3658</v>
      </c>
      <c r="B1884" t="s">
        <v>3036</v>
      </c>
      <c r="C1884" t="str">
        <f t="shared" si="145"/>
        <v>F</v>
      </c>
      <c r="D1884" t="str">
        <f t="shared" si="146"/>
        <v>3F0299</v>
      </c>
      <c r="E1884" t="str">
        <f t="shared" si="147"/>
        <v>F3</v>
      </c>
      <c r="F1884" t="s">
        <v>3037</v>
      </c>
      <c r="G1884" t="s">
        <v>965</v>
      </c>
      <c r="H1884" t="str">
        <f t="shared" si="148"/>
        <v>Homalanthus_nervosusACZ1731</v>
      </c>
      <c r="I1884" t="s">
        <v>99</v>
      </c>
      <c r="J1884" s="5">
        <v>13.7</v>
      </c>
      <c r="K1884" t="s">
        <v>3820</v>
      </c>
      <c r="L1884">
        <v>1</v>
      </c>
      <c r="M1884" t="s">
        <v>33</v>
      </c>
      <c r="N1884" t="s">
        <v>3807</v>
      </c>
      <c r="O1884" t="str">
        <f t="shared" si="149"/>
        <v>YS3F0299ACZ1731</v>
      </c>
      <c r="P1884" t="s">
        <v>3808</v>
      </c>
      <c r="S1884" t="s">
        <v>552</v>
      </c>
      <c r="T1884" t="s">
        <v>967</v>
      </c>
      <c r="U1884" t="s">
        <v>968</v>
      </c>
      <c r="W1884" t="s">
        <v>969</v>
      </c>
    </row>
    <row r="1885" spans="1:27" x14ac:dyDescent="0.2">
      <c r="A1885">
        <v>3252</v>
      </c>
      <c r="B1885" t="s">
        <v>3821</v>
      </c>
      <c r="C1885" t="str">
        <f t="shared" si="145"/>
        <v>G</v>
      </c>
      <c r="D1885" t="str">
        <f t="shared" si="146"/>
        <v>2G0147</v>
      </c>
      <c r="E1885" t="str">
        <f t="shared" si="147"/>
        <v>G2</v>
      </c>
      <c r="F1885" t="s">
        <v>3822</v>
      </c>
      <c r="G1885" t="s">
        <v>2452</v>
      </c>
      <c r="H1885" t="str">
        <f t="shared" si="148"/>
        <v>Piper_recessumAAB5638</v>
      </c>
      <c r="I1885" t="s">
        <v>46</v>
      </c>
      <c r="J1885" s="5">
        <v>5.6</v>
      </c>
      <c r="K1885" t="s">
        <v>3823</v>
      </c>
      <c r="L1885">
        <v>2</v>
      </c>
      <c r="M1885" t="s">
        <v>33</v>
      </c>
      <c r="N1885" t="s">
        <v>3824</v>
      </c>
      <c r="O1885" t="str">
        <f t="shared" si="149"/>
        <v>YS2G0147AAB5638</v>
      </c>
      <c r="P1885" t="s">
        <v>181</v>
      </c>
      <c r="S1885" t="s">
        <v>959</v>
      </c>
      <c r="T1885" t="s">
        <v>960</v>
      </c>
      <c r="U1885" t="s">
        <v>2454</v>
      </c>
      <c r="W1885" t="s">
        <v>2455</v>
      </c>
      <c r="X1885" t="s">
        <v>182</v>
      </c>
      <c r="Z1885" t="s">
        <v>183</v>
      </c>
    </row>
    <row r="1886" spans="1:27" x14ac:dyDescent="0.2">
      <c r="A1886">
        <v>3813</v>
      </c>
      <c r="B1886" t="s">
        <v>3825</v>
      </c>
      <c r="C1886" t="str">
        <f t="shared" si="145"/>
        <v>G</v>
      </c>
      <c r="D1886" t="str">
        <f t="shared" si="146"/>
        <v>3G0291</v>
      </c>
      <c r="E1886" t="str">
        <f t="shared" si="147"/>
        <v>G3</v>
      </c>
      <c r="F1886" t="s">
        <v>3826</v>
      </c>
      <c r="G1886" t="s">
        <v>965</v>
      </c>
      <c r="H1886" t="str">
        <f t="shared" si="148"/>
        <v>Homalanthus_nervosusAAC1158</v>
      </c>
      <c r="I1886" t="s">
        <v>46</v>
      </c>
      <c r="J1886" s="5">
        <v>8.1</v>
      </c>
      <c r="K1886" t="s">
        <v>3827</v>
      </c>
      <c r="L1886">
        <v>1</v>
      </c>
      <c r="M1886" t="s">
        <v>33</v>
      </c>
      <c r="N1886" t="s">
        <v>58</v>
      </c>
      <c r="O1886" t="str">
        <f t="shared" si="149"/>
        <v>YS3G0291AAC1158</v>
      </c>
      <c r="P1886" t="s">
        <v>59</v>
      </c>
      <c r="S1886" t="s">
        <v>552</v>
      </c>
      <c r="T1886" t="s">
        <v>967</v>
      </c>
      <c r="U1886" t="s">
        <v>968</v>
      </c>
      <c r="W1886" t="s">
        <v>969</v>
      </c>
      <c r="X1886" t="s">
        <v>64</v>
      </c>
      <c r="Z1886" t="s">
        <v>65</v>
      </c>
      <c r="AA1886" t="s">
        <v>66</v>
      </c>
    </row>
    <row r="1887" spans="1:27" x14ac:dyDescent="0.2">
      <c r="A1887">
        <v>3260</v>
      </c>
      <c r="B1887" t="s">
        <v>3828</v>
      </c>
      <c r="C1887" t="str">
        <f t="shared" si="145"/>
        <v>G</v>
      </c>
      <c r="D1887" t="str">
        <f t="shared" si="146"/>
        <v>2G0160</v>
      </c>
      <c r="E1887" t="str">
        <f t="shared" si="147"/>
        <v>G2</v>
      </c>
      <c r="F1887" t="s">
        <v>3829</v>
      </c>
      <c r="G1887" t="s">
        <v>3830</v>
      </c>
      <c r="H1887" t="str">
        <f t="shared" si="148"/>
        <v>Ficus_calopilinaAAC1274</v>
      </c>
      <c r="I1887" t="s">
        <v>46</v>
      </c>
      <c r="J1887" s="5">
        <v>16.899999999999999</v>
      </c>
      <c r="K1887" t="s">
        <v>3831</v>
      </c>
      <c r="L1887">
        <v>3</v>
      </c>
      <c r="M1887" t="s">
        <v>33</v>
      </c>
      <c r="N1887" t="s">
        <v>950</v>
      </c>
      <c r="O1887" t="str">
        <f t="shared" si="149"/>
        <v>YS2G0160AAC1274</v>
      </c>
      <c r="P1887" t="s">
        <v>537</v>
      </c>
      <c r="S1887" t="s">
        <v>93</v>
      </c>
      <c r="T1887" t="s">
        <v>94</v>
      </c>
      <c r="U1887" t="s">
        <v>3832</v>
      </c>
      <c r="W1887" t="s">
        <v>3833</v>
      </c>
      <c r="Z1887" t="s">
        <v>539</v>
      </c>
      <c r="AA1887" t="s">
        <v>951</v>
      </c>
    </row>
    <row r="1888" spans="1:27" x14ac:dyDescent="0.2">
      <c r="A1888">
        <v>3261</v>
      </c>
      <c r="B1888" t="s">
        <v>3828</v>
      </c>
      <c r="C1888" t="str">
        <f t="shared" si="145"/>
        <v>G</v>
      </c>
      <c r="D1888" t="str">
        <f t="shared" si="146"/>
        <v>2G0160</v>
      </c>
      <c r="E1888" t="str">
        <f t="shared" si="147"/>
        <v>G2</v>
      </c>
      <c r="F1888" t="s">
        <v>3829</v>
      </c>
      <c r="G1888" t="s">
        <v>3830</v>
      </c>
      <c r="H1888" t="str">
        <f t="shared" si="148"/>
        <v>Ficus_calopilinaAAC1274</v>
      </c>
      <c r="I1888" t="s">
        <v>31</v>
      </c>
      <c r="J1888" s="5">
        <v>16.899999999999999</v>
      </c>
      <c r="K1888" t="s">
        <v>3834</v>
      </c>
      <c r="L1888">
        <v>1</v>
      </c>
      <c r="M1888" t="s">
        <v>33</v>
      </c>
      <c r="N1888" t="s">
        <v>950</v>
      </c>
      <c r="O1888" t="str">
        <f t="shared" si="149"/>
        <v>YS2G0160AAC1274</v>
      </c>
      <c r="P1888" t="s">
        <v>537</v>
      </c>
      <c r="S1888" t="s">
        <v>93</v>
      </c>
      <c r="T1888" t="s">
        <v>94</v>
      </c>
      <c r="U1888" t="s">
        <v>3832</v>
      </c>
      <c r="W1888" t="s">
        <v>3833</v>
      </c>
      <c r="Z1888" t="s">
        <v>539</v>
      </c>
      <c r="AA1888" t="s">
        <v>951</v>
      </c>
    </row>
    <row r="1889" spans="1:27" x14ac:dyDescent="0.2">
      <c r="A1889">
        <v>3262</v>
      </c>
      <c r="B1889" t="s">
        <v>3828</v>
      </c>
      <c r="C1889" t="str">
        <f t="shared" si="145"/>
        <v>G</v>
      </c>
      <c r="D1889" t="str">
        <f t="shared" si="146"/>
        <v>2G0160</v>
      </c>
      <c r="E1889" t="str">
        <f t="shared" si="147"/>
        <v>G2</v>
      </c>
      <c r="F1889" t="s">
        <v>3829</v>
      </c>
      <c r="G1889" t="s">
        <v>3830</v>
      </c>
      <c r="H1889" t="str">
        <f t="shared" si="148"/>
        <v>Ficus_calopilinaAAC1274</v>
      </c>
      <c r="I1889" t="s">
        <v>99</v>
      </c>
      <c r="J1889" s="5">
        <v>16.899999999999999</v>
      </c>
      <c r="K1889" t="s">
        <v>3835</v>
      </c>
      <c r="L1889">
        <v>1</v>
      </c>
      <c r="M1889" t="s">
        <v>33</v>
      </c>
      <c r="N1889" t="s">
        <v>950</v>
      </c>
      <c r="O1889" t="str">
        <f t="shared" si="149"/>
        <v>YS2G0160AAC1274</v>
      </c>
      <c r="P1889" t="s">
        <v>537</v>
      </c>
      <c r="S1889" t="s">
        <v>93</v>
      </c>
      <c r="T1889" t="s">
        <v>94</v>
      </c>
      <c r="U1889" t="s">
        <v>3832</v>
      </c>
      <c r="W1889" t="s">
        <v>3833</v>
      </c>
      <c r="Z1889" t="s">
        <v>539</v>
      </c>
      <c r="AA1889" t="s">
        <v>951</v>
      </c>
    </row>
    <row r="1890" spans="1:27" x14ac:dyDescent="0.2">
      <c r="A1890">
        <v>3774</v>
      </c>
      <c r="B1890" t="s">
        <v>3836</v>
      </c>
      <c r="C1890" t="str">
        <f t="shared" si="145"/>
        <v>G</v>
      </c>
      <c r="D1890" t="str">
        <f t="shared" si="146"/>
        <v>3G0245</v>
      </c>
      <c r="E1890" t="str">
        <f t="shared" si="147"/>
        <v>G3</v>
      </c>
      <c r="F1890" t="s">
        <v>3837</v>
      </c>
      <c r="G1890" t="s">
        <v>965</v>
      </c>
      <c r="H1890" t="str">
        <f t="shared" si="148"/>
        <v>Homalanthus_nervosusAAC1387</v>
      </c>
      <c r="I1890" t="s">
        <v>46</v>
      </c>
      <c r="J1890" s="5">
        <v>9.8000000000000007</v>
      </c>
      <c r="K1890" t="s">
        <v>3838</v>
      </c>
      <c r="L1890">
        <v>41</v>
      </c>
      <c r="M1890" t="s">
        <v>33</v>
      </c>
      <c r="N1890" t="s">
        <v>71</v>
      </c>
      <c r="O1890" t="str">
        <f t="shared" si="149"/>
        <v>YS3G0245AAC1387</v>
      </c>
      <c r="P1890" t="s">
        <v>72</v>
      </c>
      <c r="S1890" t="s">
        <v>552</v>
      </c>
      <c r="T1890" t="s">
        <v>967</v>
      </c>
      <c r="U1890" t="s">
        <v>968</v>
      </c>
      <c r="W1890" t="s">
        <v>969</v>
      </c>
      <c r="X1890" t="s">
        <v>77</v>
      </c>
      <c r="Z1890" t="s">
        <v>78</v>
      </c>
      <c r="AA1890" t="s">
        <v>79</v>
      </c>
    </row>
    <row r="1891" spans="1:27" x14ac:dyDescent="0.2">
      <c r="A1891">
        <v>3844</v>
      </c>
      <c r="B1891" t="s">
        <v>3839</v>
      </c>
      <c r="C1891" t="str">
        <f t="shared" si="145"/>
        <v>G</v>
      </c>
      <c r="D1891" t="str">
        <f t="shared" si="146"/>
        <v>3G0312</v>
      </c>
      <c r="E1891" t="str">
        <f t="shared" si="147"/>
        <v>G3</v>
      </c>
      <c r="F1891" t="s">
        <v>3840</v>
      </c>
      <c r="G1891" t="s">
        <v>55</v>
      </c>
      <c r="H1891" t="str">
        <f t="shared" si="148"/>
        <v>Elaeocarpus_dolichostylusAAC1387</v>
      </c>
      <c r="I1891" t="s">
        <v>31</v>
      </c>
      <c r="J1891" s="5">
        <v>15.4</v>
      </c>
      <c r="K1891" t="s">
        <v>3841</v>
      </c>
      <c r="L1891">
        <v>3</v>
      </c>
      <c r="M1891" t="s">
        <v>33</v>
      </c>
      <c r="N1891" t="s">
        <v>71</v>
      </c>
      <c r="O1891" t="str">
        <f t="shared" si="149"/>
        <v>YS3G0312AAC1387</v>
      </c>
      <c r="P1891" t="s">
        <v>72</v>
      </c>
      <c r="S1891" t="s">
        <v>60</v>
      </c>
      <c r="T1891" t="s">
        <v>61</v>
      </c>
      <c r="U1891" t="s">
        <v>62</v>
      </c>
      <c r="W1891" t="s">
        <v>63</v>
      </c>
      <c r="X1891" t="s">
        <v>77</v>
      </c>
      <c r="Z1891" t="s">
        <v>78</v>
      </c>
      <c r="AA1891" t="s">
        <v>79</v>
      </c>
    </row>
    <row r="1892" spans="1:27" x14ac:dyDescent="0.2">
      <c r="A1892">
        <v>3265</v>
      </c>
      <c r="B1892" t="s">
        <v>3842</v>
      </c>
      <c r="C1892" t="str">
        <f t="shared" si="145"/>
        <v>G</v>
      </c>
      <c r="D1892" t="str">
        <f t="shared" si="146"/>
        <v>2G0162</v>
      </c>
      <c r="E1892" t="str">
        <f t="shared" si="147"/>
        <v>G2</v>
      </c>
      <c r="F1892" t="s">
        <v>3843</v>
      </c>
      <c r="G1892" t="s">
        <v>965</v>
      </c>
      <c r="H1892" t="str">
        <f t="shared" si="148"/>
        <v>Homalanthus_nervosusAAC1387</v>
      </c>
      <c r="I1892" t="s">
        <v>46</v>
      </c>
      <c r="J1892" s="5">
        <v>17.600000000000001</v>
      </c>
      <c r="K1892" t="s">
        <v>3844</v>
      </c>
      <c r="L1892">
        <v>12</v>
      </c>
      <c r="M1892" t="s">
        <v>33</v>
      </c>
      <c r="N1892" t="s">
        <v>71</v>
      </c>
      <c r="O1892" t="str">
        <f t="shared" si="149"/>
        <v>YS2G0162AAC1387</v>
      </c>
      <c r="P1892" t="s">
        <v>72</v>
      </c>
      <c r="S1892" t="s">
        <v>552</v>
      </c>
      <c r="T1892" t="s">
        <v>967</v>
      </c>
      <c r="U1892" t="s">
        <v>968</v>
      </c>
      <c r="W1892" t="s">
        <v>969</v>
      </c>
      <c r="X1892" t="s">
        <v>77</v>
      </c>
      <c r="Z1892" t="s">
        <v>78</v>
      </c>
      <c r="AA1892" t="s">
        <v>79</v>
      </c>
    </row>
    <row r="1893" spans="1:27" x14ac:dyDescent="0.2">
      <c r="A1893">
        <v>3267</v>
      </c>
      <c r="B1893" t="s">
        <v>3842</v>
      </c>
      <c r="C1893" t="str">
        <f t="shared" si="145"/>
        <v>G</v>
      </c>
      <c r="D1893" t="str">
        <f t="shared" si="146"/>
        <v>2G0162</v>
      </c>
      <c r="E1893" t="str">
        <f t="shared" si="147"/>
        <v>G2</v>
      </c>
      <c r="F1893" t="s">
        <v>3843</v>
      </c>
      <c r="G1893" t="s">
        <v>965</v>
      </c>
      <c r="H1893" t="str">
        <f t="shared" si="148"/>
        <v>Homalanthus_nervosusAAC1387</v>
      </c>
      <c r="I1893" t="s">
        <v>46</v>
      </c>
      <c r="J1893" s="5">
        <v>17.600000000000001</v>
      </c>
      <c r="K1893" t="s">
        <v>3844</v>
      </c>
      <c r="L1893">
        <v>20</v>
      </c>
      <c r="M1893" t="s">
        <v>33</v>
      </c>
      <c r="N1893" t="s">
        <v>71</v>
      </c>
      <c r="O1893" t="str">
        <f t="shared" si="149"/>
        <v>YS2G0162AAC1387</v>
      </c>
      <c r="P1893" t="s">
        <v>72</v>
      </c>
      <c r="S1893" t="s">
        <v>552</v>
      </c>
      <c r="T1893" t="s">
        <v>967</v>
      </c>
      <c r="U1893" t="s">
        <v>968</v>
      </c>
      <c r="W1893" t="s">
        <v>969</v>
      </c>
      <c r="X1893" t="s">
        <v>77</v>
      </c>
      <c r="Z1893" t="s">
        <v>78</v>
      </c>
      <c r="AA1893" t="s">
        <v>79</v>
      </c>
    </row>
    <row r="1894" spans="1:27" x14ac:dyDescent="0.2">
      <c r="A1894">
        <v>4601</v>
      </c>
      <c r="B1894" t="s">
        <v>3845</v>
      </c>
      <c r="C1894" t="str">
        <f t="shared" si="145"/>
        <v>G</v>
      </c>
      <c r="D1894" t="str">
        <f t="shared" si="146"/>
        <v>4G0469</v>
      </c>
      <c r="E1894" t="str">
        <f t="shared" si="147"/>
        <v>G4</v>
      </c>
      <c r="F1894" t="s">
        <v>3846</v>
      </c>
      <c r="G1894" t="s">
        <v>965</v>
      </c>
      <c r="H1894" t="str">
        <f t="shared" si="148"/>
        <v>Homalanthus_nervosusAAC1387</v>
      </c>
      <c r="I1894" t="s">
        <v>46</v>
      </c>
      <c r="J1894" s="5">
        <v>19.600000000000001</v>
      </c>
      <c r="K1894" t="s">
        <v>3847</v>
      </c>
      <c r="L1894">
        <v>1</v>
      </c>
      <c r="M1894" t="s">
        <v>33</v>
      </c>
      <c r="N1894" t="s">
        <v>71</v>
      </c>
      <c r="O1894" t="str">
        <f t="shared" si="149"/>
        <v>YS4G0469AAC1387</v>
      </c>
      <c r="P1894" t="s">
        <v>72</v>
      </c>
      <c r="S1894" t="s">
        <v>552</v>
      </c>
      <c r="T1894" t="s">
        <v>967</v>
      </c>
      <c r="U1894" t="s">
        <v>968</v>
      </c>
      <c r="W1894" t="s">
        <v>969</v>
      </c>
      <c r="X1894" t="s">
        <v>77</v>
      </c>
      <c r="Z1894" t="s">
        <v>78</v>
      </c>
      <c r="AA1894" t="s">
        <v>79</v>
      </c>
    </row>
    <row r="1895" spans="1:27" x14ac:dyDescent="0.2">
      <c r="A1895">
        <v>3345</v>
      </c>
      <c r="B1895" t="s">
        <v>3848</v>
      </c>
      <c r="C1895" t="str">
        <f t="shared" si="145"/>
        <v>G</v>
      </c>
      <c r="D1895" t="str">
        <f t="shared" si="146"/>
        <v>2G0207</v>
      </c>
      <c r="E1895" t="str">
        <f t="shared" si="147"/>
        <v>G2</v>
      </c>
      <c r="F1895" t="s">
        <v>3849</v>
      </c>
      <c r="G1895" t="s">
        <v>2848</v>
      </c>
      <c r="H1895" t="str">
        <f t="shared" si="148"/>
        <v>Trichospermum_pleiostigmaAAC1387</v>
      </c>
      <c r="I1895" t="s">
        <v>99</v>
      </c>
      <c r="J1895" s="5">
        <v>25.3</v>
      </c>
      <c r="K1895" t="s">
        <v>3850</v>
      </c>
      <c r="L1895">
        <v>6</v>
      </c>
      <c r="M1895" t="s">
        <v>33</v>
      </c>
      <c r="N1895" t="s">
        <v>71</v>
      </c>
      <c r="O1895" t="str">
        <f t="shared" si="149"/>
        <v>YS2G0207AAC1387</v>
      </c>
      <c r="P1895" t="s">
        <v>72</v>
      </c>
      <c r="S1895" t="s">
        <v>2369</v>
      </c>
      <c r="T1895" t="s">
        <v>2851</v>
      </c>
      <c r="U1895" t="s">
        <v>2852</v>
      </c>
      <c r="W1895" t="s">
        <v>2853</v>
      </c>
      <c r="X1895" t="s">
        <v>77</v>
      </c>
      <c r="Z1895" t="s">
        <v>78</v>
      </c>
      <c r="AA1895" t="s">
        <v>79</v>
      </c>
    </row>
    <row r="1896" spans="1:27" x14ac:dyDescent="0.2">
      <c r="A1896">
        <v>3351</v>
      </c>
      <c r="B1896" t="s">
        <v>3851</v>
      </c>
      <c r="C1896" t="str">
        <f t="shared" si="145"/>
        <v>G</v>
      </c>
      <c r="D1896" t="str">
        <f t="shared" si="146"/>
        <v>2G0208</v>
      </c>
      <c r="E1896" t="str">
        <f t="shared" si="147"/>
        <v>G2</v>
      </c>
      <c r="F1896" t="s">
        <v>3852</v>
      </c>
      <c r="G1896" t="s">
        <v>3002</v>
      </c>
      <c r="H1896" t="str">
        <f t="shared" si="148"/>
        <v>Alphitonia_incanaAAC1387</v>
      </c>
      <c r="I1896" t="s">
        <v>46</v>
      </c>
      <c r="J1896" s="5">
        <v>33.299999999999997</v>
      </c>
      <c r="K1896" t="s">
        <v>3853</v>
      </c>
      <c r="L1896">
        <v>5</v>
      </c>
      <c r="M1896" t="s">
        <v>33</v>
      </c>
      <c r="N1896" t="s">
        <v>71</v>
      </c>
      <c r="O1896" t="str">
        <f t="shared" si="149"/>
        <v>YS2G0208AAC1387</v>
      </c>
      <c r="P1896" t="s">
        <v>72</v>
      </c>
      <c r="S1896" t="s">
        <v>1178</v>
      </c>
      <c r="T1896" t="s">
        <v>3005</v>
      </c>
      <c r="U1896" t="s">
        <v>3006</v>
      </c>
      <c r="W1896" t="s">
        <v>3007</v>
      </c>
      <c r="X1896" t="s">
        <v>77</v>
      </c>
      <c r="Z1896" t="s">
        <v>78</v>
      </c>
      <c r="AA1896" t="s">
        <v>79</v>
      </c>
    </row>
    <row r="1897" spans="1:27" x14ac:dyDescent="0.2">
      <c r="A1897">
        <v>4507</v>
      </c>
      <c r="B1897" t="s">
        <v>3854</v>
      </c>
      <c r="C1897" t="str">
        <f t="shared" si="145"/>
        <v>G</v>
      </c>
      <c r="D1897" t="str">
        <f t="shared" si="146"/>
        <v>4G0383</v>
      </c>
      <c r="E1897" t="str">
        <f t="shared" si="147"/>
        <v>G4</v>
      </c>
      <c r="F1897" t="s">
        <v>3855</v>
      </c>
      <c r="G1897" t="s">
        <v>2848</v>
      </c>
      <c r="H1897" t="str">
        <f t="shared" si="148"/>
        <v>Trichospermum_pleiostigmaAAC2327</v>
      </c>
      <c r="I1897" t="s">
        <v>46</v>
      </c>
      <c r="J1897" s="5">
        <v>26.2</v>
      </c>
      <c r="K1897" t="s">
        <v>3856</v>
      </c>
      <c r="L1897">
        <v>1</v>
      </c>
      <c r="M1897" t="s">
        <v>57</v>
      </c>
      <c r="N1897" t="s">
        <v>1608</v>
      </c>
      <c r="O1897" t="str">
        <f t="shared" si="149"/>
        <v>YS4G0383AAC2327</v>
      </c>
      <c r="P1897" t="s">
        <v>35</v>
      </c>
      <c r="S1897" t="s">
        <v>2369</v>
      </c>
      <c r="T1897" t="s">
        <v>2851</v>
      </c>
      <c r="U1897" t="s">
        <v>2852</v>
      </c>
      <c r="W1897" t="s">
        <v>2853</v>
      </c>
      <c r="X1897" t="s">
        <v>40</v>
      </c>
      <c r="Z1897" t="s">
        <v>1609</v>
      </c>
      <c r="AA1897" t="s">
        <v>1610</v>
      </c>
    </row>
    <row r="1898" spans="1:27" x14ac:dyDescent="0.2">
      <c r="A1898">
        <v>4572</v>
      </c>
      <c r="B1898" t="s">
        <v>3857</v>
      </c>
      <c r="C1898" t="str">
        <f t="shared" si="145"/>
        <v>G</v>
      </c>
      <c r="D1898" t="str">
        <f t="shared" si="146"/>
        <v>4G0454</v>
      </c>
      <c r="E1898" t="str">
        <f t="shared" si="147"/>
        <v>G4</v>
      </c>
      <c r="F1898" t="s">
        <v>3858</v>
      </c>
      <c r="G1898" t="s">
        <v>1680</v>
      </c>
      <c r="H1898" t="str">
        <f t="shared" si="148"/>
        <v>Ficus_adenospermaAAD8828</v>
      </c>
      <c r="I1898" t="s">
        <v>31</v>
      </c>
      <c r="J1898" s="5">
        <v>5.9</v>
      </c>
      <c r="K1898" t="s">
        <v>3859</v>
      </c>
      <c r="L1898">
        <v>1</v>
      </c>
      <c r="M1898" t="s">
        <v>33</v>
      </c>
      <c r="N1898" t="s">
        <v>92</v>
      </c>
      <c r="O1898" t="str">
        <f t="shared" si="149"/>
        <v>YS4G0454AAD8828</v>
      </c>
      <c r="P1898" t="s">
        <v>35</v>
      </c>
      <c r="S1898" t="s">
        <v>93</v>
      </c>
      <c r="T1898" t="s">
        <v>94</v>
      </c>
      <c r="U1898" t="s">
        <v>1682</v>
      </c>
      <c r="W1898" t="s">
        <v>1683</v>
      </c>
      <c r="X1898" t="s">
        <v>40</v>
      </c>
      <c r="Z1898" t="s">
        <v>97</v>
      </c>
      <c r="AA1898" t="s">
        <v>98</v>
      </c>
    </row>
    <row r="1899" spans="1:27" x14ac:dyDescent="0.2">
      <c r="A1899">
        <v>4573</v>
      </c>
      <c r="B1899" t="s">
        <v>3857</v>
      </c>
      <c r="C1899" t="str">
        <f t="shared" si="145"/>
        <v>G</v>
      </c>
      <c r="D1899" t="str">
        <f t="shared" si="146"/>
        <v>4G0454</v>
      </c>
      <c r="E1899" t="str">
        <f t="shared" si="147"/>
        <v>G4</v>
      </c>
      <c r="F1899" t="s">
        <v>3858</v>
      </c>
      <c r="G1899" t="s">
        <v>1680</v>
      </c>
      <c r="H1899" t="str">
        <f t="shared" si="148"/>
        <v>Ficus_adenospermaAAD8828</v>
      </c>
      <c r="I1899" t="s">
        <v>99</v>
      </c>
      <c r="J1899" s="5">
        <v>5.9</v>
      </c>
      <c r="K1899" t="s">
        <v>3860</v>
      </c>
      <c r="L1899">
        <v>1</v>
      </c>
      <c r="M1899" t="s">
        <v>33</v>
      </c>
      <c r="N1899" t="s">
        <v>92</v>
      </c>
      <c r="O1899" t="str">
        <f t="shared" si="149"/>
        <v>YS4G0454AAD8828</v>
      </c>
      <c r="P1899" t="s">
        <v>35</v>
      </c>
      <c r="S1899" t="s">
        <v>93</v>
      </c>
      <c r="T1899" t="s">
        <v>94</v>
      </c>
      <c r="U1899" t="s">
        <v>1682</v>
      </c>
      <c r="W1899" t="s">
        <v>1683</v>
      </c>
      <c r="X1899" t="s">
        <v>40</v>
      </c>
      <c r="Z1899" t="s">
        <v>97</v>
      </c>
      <c r="AA1899" t="s">
        <v>98</v>
      </c>
    </row>
    <row r="1900" spans="1:27" x14ac:dyDescent="0.2">
      <c r="A1900">
        <v>2365</v>
      </c>
      <c r="B1900" t="s">
        <v>3861</v>
      </c>
      <c r="C1900" t="str">
        <f t="shared" si="145"/>
        <v>G</v>
      </c>
      <c r="D1900" t="str">
        <f t="shared" si="146"/>
        <v>1G0029</v>
      </c>
      <c r="E1900" t="str">
        <f t="shared" si="147"/>
        <v>G1</v>
      </c>
      <c r="F1900" t="s">
        <v>3862</v>
      </c>
      <c r="G1900" t="s">
        <v>1478</v>
      </c>
      <c r="H1900" t="str">
        <f t="shared" si="148"/>
        <v>Piper_gibbilimbumAAD8828</v>
      </c>
      <c r="I1900" t="s">
        <v>46</v>
      </c>
      <c r="J1900" s="5">
        <v>6.7</v>
      </c>
      <c r="K1900" t="s">
        <v>3863</v>
      </c>
      <c r="L1900">
        <v>3</v>
      </c>
      <c r="M1900" t="s">
        <v>33</v>
      </c>
      <c r="N1900" t="s">
        <v>92</v>
      </c>
      <c r="O1900" t="str">
        <f t="shared" si="149"/>
        <v>YS1G0029AAD8828</v>
      </c>
      <c r="P1900" t="s">
        <v>35</v>
      </c>
      <c r="S1900" t="s">
        <v>959</v>
      </c>
      <c r="T1900" t="s">
        <v>960</v>
      </c>
      <c r="U1900" t="s">
        <v>1481</v>
      </c>
      <c r="W1900" t="s">
        <v>1482</v>
      </c>
      <c r="X1900" t="s">
        <v>40</v>
      </c>
      <c r="Z1900" t="s">
        <v>97</v>
      </c>
      <c r="AA1900" t="s">
        <v>98</v>
      </c>
    </row>
    <row r="1901" spans="1:27" x14ac:dyDescent="0.2">
      <c r="A1901">
        <v>3254</v>
      </c>
      <c r="B1901" t="s">
        <v>3864</v>
      </c>
      <c r="C1901" t="str">
        <f t="shared" si="145"/>
        <v>G</v>
      </c>
      <c r="D1901" t="str">
        <f t="shared" si="146"/>
        <v>2G0156</v>
      </c>
      <c r="E1901" t="str">
        <f t="shared" si="147"/>
        <v>G2</v>
      </c>
      <c r="F1901" t="s">
        <v>3865</v>
      </c>
      <c r="G1901" t="s">
        <v>1680</v>
      </c>
      <c r="H1901" t="str">
        <f t="shared" si="148"/>
        <v>Ficus_adenospermaAAD8828</v>
      </c>
      <c r="I1901" t="s">
        <v>46</v>
      </c>
      <c r="J1901" s="5">
        <v>8.1999999999999993</v>
      </c>
      <c r="K1901" t="s">
        <v>3866</v>
      </c>
      <c r="L1901">
        <v>11</v>
      </c>
      <c r="M1901" t="s">
        <v>33</v>
      </c>
      <c r="N1901" t="s">
        <v>92</v>
      </c>
      <c r="O1901" t="str">
        <f t="shared" si="149"/>
        <v>YS2G0156AAD8828</v>
      </c>
      <c r="P1901" t="s">
        <v>35</v>
      </c>
      <c r="S1901" t="s">
        <v>93</v>
      </c>
      <c r="T1901" t="s">
        <v>94</v>
      </c>
      <c r="U1901" t="s">
        <v>1682</v>
      </c>
      <c r="W1901" t="s">
        <v>1683</v>
      </c>
      <c r="X1901" t="s">
        <v>40</v>
      </c>
      <c r="Z1901" t="s">
        <v>97</v>
      </c>
      <c r="AA1901" t="s">
        <v>98</v>
      </c>
    </row>
    <row r="1902" spans="1:27" x14ac:dyDescent="0.2">
      <c r="A1902">
        <v>2425</v>
      </c>
      <c r="B1902" t="s">
        <v>3867</v>
      </c>
      <c r="C1902" t="str">
        <f t="shared" si="145"/>
        <v>G</v>
      </c>
      <c r="D1902" t="str">
        <f t="shared" si="146"/>
        <v>1G0086</v>
      </c>
      <c r="E1902" t="str">
        <f t="shared" si="147"/>
        <v>G1</v>
      </c>
      <c r="F1902" t="s">
        <v>3868</v>
      </c>
      <c r="G1902" t="s">
        <v>1680</v>
      </c>
      <c r="H1902" t="str">
        <f t="shared" si="148"/>
        <v>Ficus_adenospermaAAD8828</v>
      </c>
      <c r="I1902" t="s">
        <v>46</v>
      </c>
      <c r="J1902" s="5">
        <v>10.5</v>
      </c>
      <c r="K1902" t="s">
        <v>3869</v>
      </c>
      <c r="L1902">
        <v>4</v>
      </c>
      <c r="M1902" t="s">
        <v>33</v>
      </c>
      <c r="N1902" t="s">
        <v>92</v>
      </c>
      <c r="O1902" t="str">
        <f t="shared" si="149"/>
        <v>YS1G0086AAD8828</v>
      </c>
      <c r="P1902" t="s">
        <v>35</v>
      </c>
      <c r="S1902" t="s">
        <v>93</v>
      </c>
      <c r="T1902" t="s">
        <v>94</v>
      </c>
      <c r="U1902" t="s">
        <v>1682</v>
      </c>
      <c r="W1902" t="s">
        <v>1683</v>
      </c>
      <c r="X1902" t="s">
        <v>40</v>
      </c>
      <c r="Z1902" t="s">
        <v>97</v>
      </c>
      <c r="AA1902" t="s">
        <v>98</v>
      </c>
    </row>
    <row r="1903" spans="1:27" x14ac:dyDescent="0.2">
      <c r="A1903">
        <v>2451</v>
      </c>
      <c r="B1903" t="s">
        <v>3870</v>
      </c>
      <c r="C1903" t="str">
        <f t="shared" si="145"/>
        <v>G</v>
      </c>
      <c r="D1903" t="str">
        <f t="shared" si="146"/>
        <v>1G0134</v>
      </c>
      <c r="E1903" t="str">
        <f t="shared" si="147"/>
        <v>G1</v>
      </c>
      <c r="F1903" t="s">
        <v>3871</v>
      </c>
      <c r="G1903" t="s">
        <v>987</v>
      </c>
      <c r="H1903" t="str">
        <f t="shared" si="148"/>
        <v>Saurauia_confertaAAE7108</v>
      </c>
      <c r="I1903" t="s">
        <v>99</v>
      </c>
      <c r="J1903" s="5">
        <v>10.5</v>
      </c>
      <c r="K1903" t="s">
        <v>3872</v>
      </c>
      <c r="L1903">
        <v>1</v>
      </c>
      <c r="M1903" t="s">
        <v>33</v>
      </c>
      <c r="N1903" t="s">
        <v>989</v>
      </c>
      <c r="O1903" t="str">
        <f t="shared" si="149"/>
        <v>YS1G0134AAE7108</v>
      </c>
      <c r="P1903" t="s">
        <v>990</v>
      </c>
      <c r="S1903" t="s">
        <v>294</v>
      </c>
      <c r="T1903" t="s">
        <v>295</v>
      </c>
      <c r="U1903" t="s">
        <v>991</v>
      </c>
      <c r="W1903" t="s">
        <v>992</v>
      </c>
      <c r="X1903" t="s">
        <v>993</v>
      </c>
      <c r="Z1903" t="s">
        <v>994</v>
      </c>
      <c r="AA1903" t="s">
        <v>995</v>
      </c>
    </row>
    <row r="1904" spans="1:27" x14ac:dyDescent="0.2">
      <c r="A1904">
        <v>4559</v>
      </c>
      <c r="B1904" t="s">
        <v>3873</v>
      </c>
      <c r="C1904" t="str">
        <f t="shared" si="145"/>
        <v>G</v>
      </c>
      <c r="D1904" t="str">
        <f t="shared" si="146"/>
        <v>4G0446</v>
      </c>
      <c r="E1904" t="str">
        <f t="shared" si="147"/>
        <v>G4</v>
      </c>
      <c r="F1904" t="s">
        <v>3874</v>
      </c>
      <c r="G1904" t="s">
        <v>1723</v>
      </c>
      <c r="H1904" t="str">
        <f t="shared" si="148"/>
        <v>Sloanea_nymaniiAAF9348</v>
      </c>
      <c r="I1904" t="s">
        <v>228</v>
      </c>
      <c r="J1904" s="5">
        <v>6</v>
      </c>
      <c r="K1904" t="s">
        <v>3875</v>
      </c>
      <c r="L1904">
        <v>2</v>
      </c>
      <c r="M1904" t="s">
        <v>33</v>
      </c>
      <c r="N1904" t="s">
        <v>111</v>
      </c>
      <c r="O1904" t="str">
        <f t="shared" si="149"/>
        <v>YS4G0446AAF9348</v>
      </c>
      <c r="P1904" t="s">
        <v>72</v>
      </c>
      <c r="S1904" t="s">
        <v>60</v>
      </c>
      <c r="T1904" t="s">
        <v>127</v>
      </c>
      <c r="U1904" t="s">
        <v>1163</v>
      </c>
      <c r="W1904" t="s">
        <v>1725</v>
      </c>
      <c r="X1904" t="s">
        <v>77</v>
      </c>
      <c r="AA1904" t="s">
        <v>116</v>
      </c>
    </row>
    <row r="1905" spans="1:28" x14ac:dyDescent="0.2">
      <c r="A1905">
        <v>2337</v>
      </c>
      <c r="B1905" t="s">
        <v>3876</v>
      </c>
      <c r="C1905" t="str">
        <f t="shared" si="145"/>
        <v>G</v>
      </c>
      <c r="D1905" t="str">
        <f t="shared" si="146"/>
        <v>1G0001</v>
      </c>
      <c r="E1905" t="str">
        <f t="shared" si="147"/>
        <v>G1</v>
      </c>
      <c r="F1905" t="s">
        <v>3877</v>
      </c>
      <c r="G1905" t="s">
        <v>965</v>
      </c>
      <c r="H1905" t="str">
        <f t="shared" si="148"/>
        <v>Homalanthus_nervosusAAF9348</v>
      </c>
      <c r="I1905" t="s">
        <v>46</v>
      </c>
      <c r="J1905" s="5">
        <v>9.8000000000000007</v>
      </c>
      <c r="K1905" t="s">
        <v>3878</v>
      </c>
      <c r="L1905">
        <v>2</v>
      </c>
      <c r="M1905" t="s">
        <v>33</v>
      </c>
      <c r="N1905" t="s">
        <v>111</v>
      </c>
      <c r="O1905" t="str">
        <f t="shared" si="149"/>
        <v>YS1G0001AAF9348</v>
      </c>
      <c r="P1905" t="s">
        <v>72</v>
      </c>
      <c r="S1905" t="s">
        <v>552</v>
      </c>
      <c r="T1905" t="s">
        <v>967</v>
      </c>
      <c r="U1905" t="s">
        <v>968</v>
      </c>
      <c r="W1905" t="s">
        <v>969</v>
      </c>
      <c r="X1905" t="s">
        <v>77</v>
      </c>
      <c r="AA1905" t="s">
        <v>116</v>
      </c>
    </row>
    <row r="1906" spans="1:28" x14ac:dyDescent="0.2">
      <c r="A1906">
        <v>3286</v>
      </c>
      <c r="B1906" t="s">
        <v>3879</v>
      </c>
      <c r="C1906" t="str">
        <f t="shared" si="145"/>
        <v>G</v>
      </c>
      <c r="D1906" t="str">
        <f t="shared" si="146"/>
        <v>2G0169</v>
      </c>
      <c r="E1906" t="str">
        <f t="shared" si="147"/>
        <v>G2</v>
      </c>
      <c r="F1906" t="s">
        <v>3880</v>
      </c>
      <c r="G1906" t="s">
        <v>965</v>
      </c>
      <c r="H1906" t="str">
        <f t="shared" si="148"/>
        <v>Homalanthus_nervosusAAF9348</v>
      </c>
      <c r="I1906" t="s">
        <v>46</v>
      </c>
      <c r="J1906" s="5">
        <v>13.3</v>
      </c>
      <c r="K1906" t="s">
        <v>3881</v>
      </c>
      <c r="L1906">
        <v>2</v>
      </c>
      <c r="M1906" t="s">
        <v>33</v>
      </c>
      <c r="N1906" t="s">
        <v>111</v>
      </c>
      <c r="O1906" t="str">
        <f t="shared" si="149"/>
        <v>YS2G0169AAF9348</v>
      </c>
      <c r="P1906" t="s">
        <v>72</v>
      </c>
      <c r="S1906" t="s">
        <v>552</v>
      </c>
      <c r="T1906" t="s">
        <v>967</v>
      </c>
      <c r="U1906" t="s">
        <v>968</v>
      </c>
      <c r="W1906" t="s">
        <v>969</v>
      </c>
      <c r="X1906" t="s">
        <v>77</v>
      </c>
      <c r="AA1906" t="s">
        <v>116</v>
      </c>
    </row>
    <row r="1907" spans="1:28" x14ac:dyDescent="0.2">
      <c r="A1907">
        <v>4501</v>
      </c>
      <c r="B1907" t="s">
        <v>3882</v>
      </c>
      <c r="C1907" t="str">
        <f t="shared" si="145"/>
        <v>G</v>
      </c>
      <c r="D1907" t="str">
        <f t="shared" si="146"/>
        <v>4G0379</v>
      </c>
      <c r="E1907" t="str">
        <f t="shared" si="147"/>
        <v>G4</v>
      </c>
      <c r="F1907" t="s">
        <v>3883</v>
      </c>
      <c r="G1907" t="s">
        <v>987</v>
      </c>
      <c r="H1907" t="str">
        <f t="shared" si="148"/>
        <v>Saurauia_confertaAAF9348</v>
      </c>
      <c r="I1907" t="s">
        <v>46</v>
      </c>
      <c r="J1907" s="5">
        <v>14.1</v>
      </c>
      <c r="K1907" t="s">
        <v>3884</v>
      </c>
      <c r="L1907">
        <v>1</v>
      </c>
      <c r="M1907" t="s">
        <v>57</v>
      </c>
      <c r="N1907" t="s">
        <v>111</v>
      </c>
      <c r="O1907" t="str">
        <f t="shared" si="149"/>
        <v>YS4G0379AAF9348</v>
      </c>
      <c r="P1907" t="s">
        <v>72</v>
      </c>
      <c r="S1907" t="s">
        <v>294</v>
      </c>
      <c r="T1907" t="s">
        <v>295</v>
      </c>
      <c r="U1907" t="s">
        <v>991</v>
      </c>
      <c r="W1907" t="s">
        <v>992</v>
      </c>
      <c r="X1907" t="s">
        <v>77</v>
      </c>
      <c r="AA1907" t="s">
        <v>116</v>
      </c>
    </row>
    <row r="1908" spans="1:28" x14ac:dyDescent="0.2">
      <c r="A1908">
        <v>4600</v>
      </c>
      <c r="B1908" t="s">
        <v>3885</v>
      </c>
      <c r="C1908" t="str">
        <f t="shared" si="145"/>
        <v>G</v>
      </c>
      <c r="D1908" t="str">
        <f t="shared" si="146"/>
        <v>4G0468</v>
      </c>
      <c r="E1908" t="str">
        <f t="shared" si="147"/>
        <v>G4</v>
      </c>
      <c r="F1908" t="s">
        <v>3886</v>
      </c>
      <c r="G1908" t="s">
        <v>965</v>
      </c>
      <c r="H1908" t="str">
        <f t="shared" si="148"/>
        <v>Homalanthus_nervosusAAF9349</v>
      </c>
      <c r="I1908" t="s">
        <v>46</v>
      </c>
      <c r="J1908" s="5">
        <v>9.9</v>
      </c>
      <c r="K1908" t="s">
        <v>3887</v>
      </c>
      <c r="L1908">
        <v>1</v>
      </c>
      <c r="M1908" t="s">
        <v>33</v>
      </c>
      <c r="N1908" t="s">
        <v>119</v>
      </c>
      <c r="O1908" t="str">
        <f t="shared" si="149"/>
        <v>YS4G0468AAF9349</v>
      </c>
      <c r="P1908" t="s">
        <v>72</v>
      </c>
      <c r="S1908" t="s">
        <v>552</v>
      </c>
      <c r="T1908" t="s">
        <v>967</v>
      </c>
      <c r="U1908" t="s">
        <v>968</v>
      </c>
      <c r="W1908" t="s">
        <v>969</v>
      </c>
      <c r="X1908" t="s">
        <v>120</v>
      </c>
    </row>
    <row r="1909" spans="1:28" x14ac:dyDescent="0.2">
      <c r="A1909">
        <v>4495</v>
      </c>
      <c r="B1909" t="s">
        <v>3888</v>
      </c>
      <c r="C1909" t="str">
        <f t="shared" si="145"/>
        <v>G</v>
      </c>
      <c r="D1909" t="str">
        <f t="shared" si="146"/>
        <v>4G0373</v>
      </c>
      <c r="E1909" t="str">
        <f t="shared" si="147"/>
        <v>G4</v>
      </c>
      <c r="F1909" t="s">
        <v>3889</v>
      </c>
      <c r="G1909" t="s">
        <v>3002</v>
      </c>
      <c r="H1909" t="str">
        <f t="shared" si="148"/>
        <v>Alphitonia_incanaAAF9349</v>
      </c>
      <c r="I1909" t="s">
        <v>228</v>
      </c>
      <c r="J1909" s="5">
        <v>15.9</v>
      </c>
      <c r="K1909" t="s">
        <v>3890</v>
      </c>
      <c r="L1909">
        <v>2</v>
      </c>
      <c r="M1909" t="s">
        <v>33</v>
      </c>
      <c r="N1909" t="s">
        <v>119</v>
      </c>
      <c r="O1909" t="str">
        <f t="shared" si="149"/>
        <v>YS4G0373AAF9349</v>
      </c>
      <c r="P1909" t="s">
        <v>72</v>
      </c>
      <c r="S1909" t="s">
        <v>1178</v>
      </c>
      <c r="T1909" t="s">
        <v>3005</v>
      </c>
      <c r="U1909" t="s">
        <v>3006</v>
      </c>
      <c r="W1909" t="s">
        <v>3007</v>
      </c>
      <c r="X1909" t="s">
        <v>120</v>
      </c>
    </row>
    <row r="1910" spans="1:28" x14ac:dyDescent="0.2">
      <c r="A1910">
        <v>3786</v>
      </c>
      <c r="B1910" t="s">
        <v>3891</v>
      </c>
      <c r="C1910" t="str">
        <f t="shared" si="145"/>
        <v>G</v>
      </c>
      <c r="D1910" t="str">
        <f t="shared" si="146"/>
        <v>3G0265</v>
      </c>
      <c r="E1910" t="str">
        <f t="shared" si="147"/>
        <v>G3</v>
      </c>
      <c r="F1910" t="s">
        <v>3892</v>
      </c>
      <c r="G1910" t="s">
        <v>965</v>
      </c>
      <c r="H1910" t="str">
        <f t="shared" si="148"/>
        <v>Homalanthus_nervosusAAG0558</v>
      </c>
      <c r="I1910" t="s">
        <v>99</v>
      </c>
      <c r="J1910" s="5">
        <v>13.4</v>
      </c>
      <c r="K1910" t="s">
        <v>3893</v>
      </c>
      <c r="L1910">
        <v>1</v>
      </c>
      <c r="M1910" t="s">
        <v>57</v>
      </c>
      <c r="N1910" t="s">
        <v>153</v>
      </c>
      <c r="O1910" t="str">
        <f t="shared" si="149"/>
        <v>YS3G0265AAG0558</v>
      </c>
      <c r="P1910" t="s">
        <v>35</v>
      </c>
      <c r="S1910" t="s">
        <v>552</v>
      </c>
      <c r="T1910" t="s">
        <v>967</v>
      </c>
      <c r="U1910" t="s">
        <v>968</v>
      </c>
      <c r="W1910" t="s">
        <v>969</v>
      </c>
      <c r="X1910" t="s">
        <v>40</v>
      </c>
      <c r="Z1910" t="s">
        <v>157</v>
      </c>
      <c r="AA1910" t="s">
        <v>158</v>
      </c>
    </row>
    <row r="1911" spans="1:28" x14ac:dyDescent="0.2">
      <c r="A1911">
        <v>3814</v>
      </c>
      <c r="B1911" t="s">
        <v>3894</v>
      </c>
      <c r="C1911" t="str">
        <f t="shared" si="145"/>
        <v>G</v>
      </c>
      <c r="D1911" t="str">
        <f t="shared" si="146"/>
        <v>3G0292</v>
      </c>
      <c r="E1911" t="str">
        <f t="shared" si="147"/>
        <v>G3</v>
      </c>
      <c r="F1911" t="s">
        <v>3895</v>
      </c>
      <c r="G1911" t="s">
        <v>2848</v>
      </c>
      <c r="H1911" t="str">
        <f t="shared" si="148"/>
        <v>Trichospermum_pleiostigmaAAG6014</v>
      </c>
      <c r="I1911" t="s">
        <v>46</v>
      </c>
      <c r="J1911" s="5">
        <v>5.2</v>
      </c>
      <c r="K1911" t="s">
        <v>3896</v>
      </c>
      <c r="L1911">
        <v>1</v>
      </c>
      <c r="M1911" t="s">
        <v>33</v>
      </c>
      <c r="N1911" t="s">
        <v>3897</v>
      </c>
      <c r="O1911" t="str">
        <f t="shared" si="149"/>
        <v>YS3G0292AAG6014</v>
      </c>
      <c r="P1911" t="s">
        <v>181</v>
      </c>
      <c r="S1911" t="s">
        <v>2369</v>
      </c>
      <c r="T1911" t="s">
        <v>2851</v>
      </c>
      <c r="U1911" t="s">
        <v>2852</v>
      </c>
      <c r="W1911" t="s">
        <v>2853</v>
      </c>
      <c r="X1911" t="s">
        <v>3898</v>
      </c>
      <c r="Z1911" t="s">
        <v>3899</v>
      </c>
      <c r="AA1911" t="s">
        <v>3900</v>
      </c>
    </row>
    <row r="1912" spans="1:28" x14ac:dyDescent="0.2">
      <c r="A1912">
        <v>2414</v>
      </c>
      <c r="B1912" t="s">
        <v>3901</v>
      </c>
      <c r="C1912" t="str">
        <f t="shared" si="145"/>
        <v>G</v>
      </c>
      <c r="D1912" t="str">
        <f t="shared" si="146"/>
        <v>1G0078</v>
      </c>
      <c r="E1912" t="str">
        <f t="shared" si="147"/>
        <v>G1</v>
      </c>
      <c r="F1912" t="s">
        <v>3902</v>
      </c>
      <c r="G1912" t="s">
        <v>965</v>
      </c>
      <c r="H1912" t="str">
        <f t="shared" si="148"/>
        <v>Homalanthus_nervosusAAI1490</v>
      </c>
      <c r="I1912" t="s">
        <v>46</v>
      </c>
      <c r="J1912" s="5">
        <v>9.4</v>
      </c>
      <c r="K1912" t="s">
        <v>3903</v>
      </c>
      <c r="L1912">
        <v>4</v>
      </c>
      <c r="M1912" t="s">
        <v>33</v>
      </c>
      <c r="N1912" t="s">
        <v>3904</v>
      </c>
      <c r="O1912" t="str">
        <f t="shared" si="149"/>
        <v>YS1G0078AAI1490</v>
      </c>
      <c r="P1912" t="s">
        <v>189</v>
      </c>
      <c r="S1912" t="s">
        <v>552</v>
      </c>
      <c r="T1912" t="s">
        <v>967</v>
      </c>
      <c r="U1912" t="s">
        <v>968</v>
      </c>
      <c r="W1912" t="s">
        <v>969</v>
      </c>
      <c r="Z1912" t="s">
        <v>3905</v>
      </c>
      <c r="AA1912" t="s">
        <v>3906</v>
      </c>
    </row>
    <row r="1913" spans="1:28" x14ac:dyDescent="0.2">
      <c r="A1913">
        <v>4481</v>
      </c>
      <c r="B1913" t="s">
        <v>3907</v>
      </c>
      <c r="C1913" t="str">
        <f t="shared" si="145"/>
        <v>G</v>
      </c>
      <c r="D1913" t="str">
        <f t="shared" si="146"/>
        <v>4G0369</v>
      </c>
      <c r="E1913" t="str">
        <f t="shared" si="147"/>
        <v>G4</v>
      </c>
      <c r="F1913" t="s">
        <v>3908</v>
      </c>
      <c r="G1913" t="s">
        <v>1865</v>
      </c>
      <c r="H1913" t="str">
        <f t="shared" si="148"/>
        <v>Cyathea_contaminansAAJ0568</v>
      </c>
      <c r="I1913" t="s">
        <v>46</v>
      </c>
      <c r="J1913" s="5">
        <v>16</v>
      </c>
      <c r="K1913" t="s">
        <v>3909</v>
      </c>
      <c r="L1913">
        <v>1</v>
      </c>
      <c r="M1913" t="s">
        <v>57</v>
      </c>
      <c r="N1913" t="s">
        <v>3910</v>
      </c>
      <c r="O1913" t="str">
        <f t="shared" si="149"/>
        <v>YS4G0369AAJ0568</v>
      </c>
      <c r="P1913" t="s">
        <v>3911</v>
      </c>
      <c r="S1913" t="s">
        <v>1867</v>
      </c>
      <c r="T1913" t="s">
        <v>1868</v>
      </c>
      <c r="U1913" t="s">
        <v>1869</v>
      </c>
      <c r="W1913" t="s">
        <v>1870</v>
      </c>
      <c r="X1913" t="s">
        <v>3912</v>
      </c>
      <c r="Y1913" t="s">
        <v>3911</v>
      </c>
      <c r="Z1913" t="s">
        <v>3911</v>
      </c>
      <c r="AA1913" t="s">
        <v>3911</v>
      </c>
      <c r="AB1913" t="s">
        <v>3911</v>
      </c>
    </row>
    <row r="1914" spans="1:28" x14ac:dyDescent="0.2">
      <c r="A1914">
        <v>4603</v>
      </c>
      <c r="B1914" t="s">
        <v>3845</v>
      </c>
      <c r="C1914" t="str">
        <f t="shared" si="145"/>
        <v>G</v>
      </c>
      <c r="D1914" t="str">
        <f t="shared" si="146"/>
        <v>4G0469</v>
      </c>
      <c r="E1914" t="str">
        <f t="shared" si="147"/>
        <v>G4</v>
      </c>
      <c r="F1914" t="s">
        <v>3846</v>
      </c>
      <c r="G1914" t="s">
        <v>965</v>
      </c>
      <c r="H1914" t="str">
        <f t="shared" si="148"/>
        <v>Homalanthus_nervosusAAK1672</v>
      </c>
      <c r="I1914" t="s">
        <v>99</v>
      </c>
      <c r="J1914" s="5">
        <v>19.600000000000001</v>
      </c>
      <c r="K1914" t="s">
        <v>3913</v>
      </c>
      <c r="L1914">
        <v>1</v>
      </c>
      <c r="M1914" t="s">
        <v>57</v>
      </c>
      <c r="N1914" t="s">
        <v>3914</v>
      </c>
      <c r="O1914" t="str">
        <f t="shared" si="149"/>
        <v>YS4G0469AAK1672</v>
      </c>
      <c r="P1914" t="s">
        <v>181</v>
      </c>
      <c r="S1914" t="s">
        <v>552</v>
      </c>
      <c r="T1914" t="s">
        <v>967</v>
      </c>
      <c r="U1914" t="s">
        <v>968</v>
      </c>
      <c r="W1914" t="s">
        <v>969</v>
      </c>
      <c r="X1914" t="s">
        <v>182</v>
      </c>
      <c r="Z1914" t="s">
        <v>183</v>
      </c>
      <c r="AA1914" t="s">
        <v>3915</v>
      </c>
    </row>
    <row r="1915" spans="1:28" x14ac:dyDescent="0.2">
      <c r="A1915">
        <v>2424</v>
      </c>
      <c r="B1915" t="s">
        <v>3916</v>
      </c>
      <c r="C1915" t="str">
        <f t="shared" si="145"/>
        <v>G</v>
      </c>
      <c r="D1915" t="str">
        <f t="shared" si="146"/>
        <v>1G0085</v>
      </c>
      <c r="E1915" t="str">
        <f t="shared" si="147"/>
        <v>G1</v>
      </c>
      <c r="F1915" t="s">
        <v>3917</v>
      </c>
      <c r="G1915" t="s">
        <v>3918</v>
      </c>
      <c r="H1915" t="str">
        <f t="shared" si="148"/>
        <v>Pipturus_argenteusAAM7269</v>
      </c>
      <c r="I1915" t="s">
        <v>99</v>
      </c>
      <c r="J1915" s="5">
        <v>7.6</v>
      </c>
      <c r="K1915" t="s">
        <v>3919</v>
      </c>
      <c r="L1915">
        <v>1</v>
      </c>
      <c r="M1915" t="s">
        <v>33</v>
      </c>
      <c r="N1915" t="s">
        <v>1639</v>
      </c>
      <c r="O1915" t="str">
        <f t="shared" si="149"/>
        <v>YS1G0085AAM7269</v>
      </c>
      <c r="P1915" t="s">
        <v>72</v>
      </c>
      <c r="S1915" t="s">
        <v>737</v>
      </c>
      <c r="T1915" t="s">
        <v>3920</v>
      </c>
      <c r="U1915" t="s">
        <v>3921</v>
      </c>
      <c r="W1915" t="s">
        <v>3922</v>
      </c>
      <c r="AA1915" t="s">
        <v>1640</v>
      </c>
    </row>
    <row r="1916" spans="1:28" x14ac:dyDescent="0.2">
      <c r="A1916">
        <v>3246</v>
      </c>
      <c r="B1916" t="s">
        <v>3923</v>
      </c>
      <c r="C1916" t="str">
        <f t="shared" si="145"/>
        <v>G</v>
      </c>
      <c r="D1916" t="str">
        <f t="shared" si="146"/>
        <v>2G0141</v>
      </c>
      <c r="E1916" t="str">
        <f t="shared" si="147"/>
        <v>G2</v>
      </c>
      <c r="F1916" t="s">
        <v>3924</v>
      </c>
      <c r="G1916" t="s">
        <v>965</v>
      </c>
      <c r="H1916" t="str">
        <f t="shared" si="148"/>
        <v>Homalanthus_nervosusAAM7269</v>
      </c>
      <c r="I1916" t="s">
        <v>46</v>
      </c>
      <c r="J1916" s="5">
        <v>14.5</v>
      </c>
      <c r="K1916" t="s">
        <v>3925</v>
      </c>
      <c r="L1916">
        <v>1</v>
      </c>
      <c r="M1916" t="s">
        <v>33</v>
      </c>
      <c r="N1916" t="s">
        <v>1639</v>
      </c>
      <c r="O1916" t="str">
        <f t="shared" si="149"/>
        <v>YS2G0141AAM7269</v>
      </c>
      <c r="P1916" t="s">
        <v>72</v>
      </c>
      <c r="S1916" t="s">
        <v>552</v>
      </c>
      <c r="T1916" t="s">
        <v>967</v>
      </c>
      <c r="U1916" t="s">
        <v>968</v>
      </c>
      <c r="W1916" t="s">
        <v>969</v>
      </c>
      <c r="AA1916" t="s">
        <v>1640</v>
      </c>
    </row>
    <row r="1917" spans="1:28" x14ac:dyDescent="0.2">
      <c r="A1917">
        <v>3264</v>
      </c>
      <c r="B1917" t="s">
        <v>3842</v>
      </c>
      <c r="C1917" t="str">
        <f t="shared" si="145"/>
        <v>G</v>
      </c>
      <c r="D1917" t="str">
        <f t="shared" si="146"/>
        <v>2G0162</v>
      </c>
      <c r="E1917" t="str">
        <f t="shared" si="147"/>
        <v>G2</v>
      </c>
      <c r="F1917" t="s">
        <v>3843</v>
      </c>
      <c r="G1917" t="s">
        <v>965</v>
      </c>
      <c r="H1917" t="str">
        <f t="shared" si="148"/>
        <v>Homalanthus_nervosusAAM7269</v>
      </c>
      <c r="I1917" t="s">
        <v>46</v>
      </c>
      <c r="J1917" s="5">
        <v>17.600000000000001</v>
      </c>
      <c r="K1917" t="s">
        <v>3844</v>
      </c>
      <c r="L1917">
        <v>2</v>
      </c>
      <c r="M1917" t="s">
        <v>33</v>
      </c>
      <c r="N1917" t="s">
        <v>1639</v>
      </c>
      <c r="O1917" t="str">
        <f t="shared" si="149"/>
        <v>YS2G0162AAM7269</v>
      </c>
      <c r="P1917" t="s">
        <v>72</v>
      </c>
      <c r="S1917" t="s">
        <v>552</v>
      </c>
      <c r="T1917" t="s">
        <v>967</v>
      </c>
      <c r="U1917" t="s">
        <v>968</v>
      </c>
      <c r="W1917" t="s">
        <v>969</v>
      </c>
      <c r="AA1917" t="s">
        <v>1640</v>
      </c>
    </row>
    <row r="1918" spans="1:28" x14ac:dyDescent="0.2">
      <c r="A1918">
        <v>3343</v>
      </c>
      <c r="B1918" t="s">
        <v>3848</v>
      </c>
      <c r="C1918" t="str">
        <f t="shared" si="145"/>
        <v>G</v>
      </c>
      <c r="D1918" t="str">
        <f t="shared" si="146"/>
        <v>2G0207</v>
      </c>
      <c r="E1918" t="str">
        <f t="shared" si="147"/>
        <v>G2</v>
      </c>
      <c r="F1918" t="s">
        <v>3849</v>
      </c>
      <c r="G1918" t="s">
        <v>2848</v>
      </c>
      <c r="H1918" t="str">
        <f t="shared" si="148"/>
        <v>Trichospermum_pleiostigmaAAM7269</v>
      </c>
      <c r="I1918" t="s">
        <v>46</v>
      </c>
      <c r="J1918" s="5">
        <v>25.3</v>
      </c>
      <c r="K1918" t="s">
        <v>3926</v>
      </c>
      <c r="L1918">
        <v>1</v>
      </c>
      <c r="M1918" t="s">
        <v>33</v>
      </c>
      <c r="N1918" t="s">
        <v>1639</v>
      </c>
      <c r="O1918" t="str">
        <f t="shared" si="149"/>
        <v>YS2G0207AAM7269</v>
      </c>
      <c r="P1918" t="s">
        <v>72</v>
      </c>
      <c r="S1918" t="s">
        <v>2369</v>
      </c>
      <c r="T1918" t="s">
        <v>2851</v>
      </c>
      <c r="U1918" t="s">
        <v>2852</v>
      </c>
      <c r="W1918" t="s">
        <v>2853</v>
      </c>
      <c r="AA1918" t="s">
        <v>1640</v>
      </c>
    </row>
    <row r="1919" spans="1:28" x14ac:dyDescent="0.2">
      <c r="A1919">
        <v>3323</v>
      </c>
      <c r="B1919" t="s">
        <v>3927</v>
      </c>
      <c r="C1919" t="str">
        <f t="shared" si="145"/>
        <v>G</v>
      </c>
      <c r="D1919" t="str">
        <f t="shared" si="146"/>
        <v>2G0193</v>
      </c>
      <c r="E1919" t="str">
        <f t="shared" si="147"/>
        <v>G2</v>
      </c>
      <c r="F1919" t="s">
        <v>3928</v>
      </c>
      <c r="G1919" t="s">
        <v>2848</v>
      </c>
      <c r="H1919" t="str">
        <f t="shared" si="148"/>
        <v>Trichospermum_pleiostigmaAAM7269</v>
      </c>
      <c r="I1919" t="s">
        <v>31</v>
      </c>
      <c r="J1919" s="5">
        <v>30.1</v>
      </c>
      <c r="K1919" t="s">
        <v>3929</v>
      </c>
      <c r="L1919">
        <v>2</v>
      </c>
      <c r="M1919" t="s">
        <v>33</v>
      </c>
      <c r="N1919" t="s">
        <v>1639</v>
      </c>
      <c r="O1919" t="str">
        <f t="shared" si="149"/>
        <v>YS2G0193AAM7269</v>
      </c>
      <c r="P1919" t="s">
        <v>72</v>
      </c>
      <c r="S1919" t="s">
        <v>2369</v>
      </c>
      <c r="T1919" t="s">
        <v>2851</v>
      </c>
      <c r="U1919" t="s">
        <v>2852</v>
      </c>
      <c r="W1919" t="s">
        <v>2853</v>
      </c>
      <c r="AA1919" t="s">
        <v>1640</v>
      </c>
    </row>
    <row r="1920" spans="1:28" x14ac:dyDescent="0.2">
      <c r="A1920">
        <v>3325</v>
      </c>
      <c r="B1920" t="s">
        <v>3927</v>
      </c>
      <c r="C1920" t="str">
        <f t="shared" si="145"/>
        <v>G</v>
      </c>
      <c r="D1920" t="str">
        <f t="shared" si="146"/>
        <v>2G0193</v>
      </c>
      <c r="E1920" t="str">
        <f t="shared" si="147"/>
        <v>G2</v>
      </c>
      <c r="F1920" t="s">
        <v>3928</v>
      </c>
      <c r="G1920" t="s">
        <v>2848</v>
      </c>
      <c r="H1920" t="str">
        <f t="shared" si="148"/>
        <v>Trichospermum_pleiostigmaAAM7269</v>
      </c>
      <c r="I1920" t="s">
        <v>82</v>
      </c>
      <c r="J1920" s="5">
        <v>30.1</v>
      </c>
      <c r="K1920" t="s">
        <v>3930</v>
      </c>
      <c r="L1920">
        <v>1</v>
      </c>
      <c r="M1920" t="s">
        <v>33</v>
      </c>
      <c r="N1920" t="s">
        <v>1639</v>
      </c>
      <c r="O1920" t="str">
        <f t="shared" si="149"/>
        <v>YS2G0193AAM7269</v>
      </c>
      <c r="P1920" t="s">
        <v>72</v>
      </c>
      <c r="S1920" t="s">
        <v>2369</v>
      </c>
      <c r="T1920" t="s">
        <v>2851</v>
      </c>
      <c r="U1920" t="s">
        <v>2852</v>
      </c>
      <c r="W1920" t="s">
        <v>2853</v>
      </c>
      <c r="AA1920" t="s">
        <v>1640</v>
      </c>
    </row>
    <row r="1921" spans="1:27" x14ac:dyDescent="0.2">
      <c r="A1921">
        <v>4503</v>
      </c>
      <c r="B1921" t="s">
        <v>3882</v>
      </c>
      <c r="C1921" t="str">
        <f t="shared" si="145"/>
        <v>G</v>
      </c>
      <c r="D1921" t="str">
        <f t="shared" si="146"/>
        <v>4G0379</v>
      </c>
      <c r="E1921" t="str">
        <f t="shared" si="147"/>
        <v>G4</v>
      </c>
      <c r="F1921" t="s">
        <v>3883</v>
      </c>
      <c r="G1921" t="s">
        <v>987</v>
      </c>
      <c r="H1921" t="str">
        <f t="shared" si="148"/>
        <v>Saurauia_confertaAAM9672</v>
      </c>
      <c r="I1921" t="s">
        <v>151</v>
      </c>
      <c r="J1921" s="5">
        <v>14.1</v>
      </c>
      <c r="K1921" t="s">
        <v>3931</v>
      </c>
      <c r="L1921">
        <v>1</v>
      </c>
      <c r="M1921" t="s">
        <v>57</v>
      </c>
      <c r="N1921" t="s">
        <v>180</v>
      </c>
      <c r="O1921" t="str">
        <f t="shared" si="149"/>
        <v>YS4G0379AAM9672</v>
      </c>
      <c r="P1921" t="s">
        <v>181</v>
      </c>
      <c r="S1921" t="s">
        <v>294</v>
      </c>
      <c r="T1921" t="s">
        <v>295</v>
      </c>
      <c r="U1921" t="s">
        <v>991</v>
      </c>
      <c r="W1921" t="s">
        <v>992</v>
      </c>
      <c r="X1921" t="s">
        <v>182</v>
      </c>
      <c r="Z1921" t="s">
        <v>183</v>
      </c>
    </row>
    <row r="1922" spans="1:27" x14ac:dyDescent="0.2">
      <c r="A1922">
        <v>3326</v>
      </c>
      <c r="B1922" t="s">
        <v>3927</v>
      </c>
      <c r="C1922" t="str">
        <f t="shared" ref="C1922:C1985" si="150">CONCATENATE(LEFT(B1922,1))</f>
        <v>G</v>
      </c>
      <c r="D1922" t="str">
        <f t="shared" ref="D1922:D1985" si="151">CONCATENATE(RIGHT(F1922,6))</f>
        <v>2G0193</v>
      </c>
      <c r="E1922" t="str">
        <f t="shared" ref="E1922:E1985" si="152">CONCATENATE(C1922,LEFT(D1922,1))</f>
        <v>G2</v>
      </c>
      <c r="F1922" t="s">
        <v>3928</v>
      </c>
      <c r="G1922" t="s">
        <v>2848</v>
      </c>
      <c r="H1922" t="str">
        <f t="shared" ref="H1922:H1985" si="153">CONCATENATE(G1922,N1922)</f>
        <v>Trichospermum_pleiostigmaAAM9672</v>
      </c>
      <c r="I1922" t="s">
        <v>285</v>
      </c>
      <c r="J1922" s="5">
        <v>30.1</v>
      </c>
      <c r="K1922" t="s">
        <v>3932</v>
      </c>
      <c r="L1922">
        <v>2</v>
      </c>
      <c r="M1922" t="s">
        <v>33</v>
      </c>
      <c r="N1922" t="s">
        <v>180</v>
      </c>
      <c r="O1922" t="str">
        <f t="shared" ref="O1922:O1985" si="154">CONCATENATE(F1922,N1922)</f>
        <v>YS2G0193AAM9672</v>
      </c>
      <c r="P1922" t="s">
        <v>181</v>
      </c>
      <c r="S1922" t="s">
        <v>2369</v>
      </c>
      <c r="T1922" t="s">
        <v>2851</v>
      </c>
      <c r="U1922" t="s">
        <v>2852</v>
      </c>
      <c r="W1922" t="s">
        <v>2853</v>
      </c>
      <c r="X1922" t="s">
        <v>182</v>
      </c>
      <c r="Z1922" t="s">
        <v>183</v>
      </c>
    </row>
    <row r="1923" spans="1:27" x14ac:dyDescent="0.2">
      <c r="A1923">
        <v>2351</v>
      </c>
      <c r="B1923" t="s">
        <v>3933</v>
      </c>
      <c r="C1923" t="str">
        <f t="shared" si="150"/>
        <v>G</v>
      </c>
      <c r="D1923" t="str">
        <f t="shared" si="151"/>
        <v>1G0010</v>
      </c>
      <c r="E1923" t="str">
        <f t="shared" si="152"/>
        <v>G1</v>
      </c>
      <c r="F1923" t="s">
        <v>3934</v>
      </c>
      <c r="G1923" t="s">
        <v>103</v>
      </c>
      <c r="H1923" t="str">
        <f t="shared" si="153"/>
        <v>Ficus_wassaAAO2713</v>
      </c>
      <c r="I1923" t="s">
        <v>46</v>
      </c>
      <c r="J1923" s="5">
        <v>9</v>
      </c>
      <c r="K1923" t="s">
        <v>3935</v>
      </c>
      <c r="L1923">
        <v>1</v>
      </c>
      <c r="M1923" t="s">
        <v>33</v>
      </c>
      <c r="N1923" t="s">
        <v>3936</v>
      </c>
      <c r="O1923" t="str">
        <f t="shared" si="154"/>
        <v>YS1G0010AAO2713</v>
      </c>
      <c r="P1923" t="s">
        <v>35</v>
      </c>
      <c r="S1923" t="s">
        <v>93</v>
      </c>
      <c r="T1923" t="s">
        <v>94</v>
      </c>
      <c r="U1923" t="s">
        <v>105</v>
      </c>
      <c r="W1923" t="s">
        <v>106</v>
      </c>
      <c r="X1923" t="s">
        <v>40</v>
      </c>
      <c r="Z1923" t="s">
        <v>1483</v>
      </c>
    </row>
    <row r="1924" spans="1:27" x14ac:dyDescent="0.2">
      <c r="A1924">
        <v>2352</v>
      </c>
      <c r="B1924" t="s">
        <v>3933</v>
      </c>
      <c r="C1924" t="str">
        <f t="shared" si="150"/>
        <v>G</v>
      </c>
      <c r="D1924" t="str">
        <f t="shared" si="151"/>
        <v>1G0010</v>
      </c>
      <c r="E1924" t="str">
        <f t="shared" si="152"/>
        <v>G1</v>
      </c>
      <c r="F1924" t="s">
        <v>3934</v>
      </c>
      <c r="G1924" t="s">
        <v>103</v>
      </c>
      <c r="H1924" t="str">
        <f t="shared" si="153"/>
        <v>Ficus_wassaAAO2713</v>
      </c>
      <c r="I1924" t="s">
        <v>46</v>
      </c>
      <c r="J1924" s="5">
        <v>9</v>
      </c>
      <c r="K1924" t="s">
        <v>3935</v>
      </c>
      <c r="L1924">
        <v>1</v>
      </c>
      <c r="M1924" t="s">
        <v>33</v>
      </c>
      <c r="N1924" t="s">
        <v>3936</v>
      </c>
      <c r="O1924" t="str">
        <f t="shared" si="154"/>
        <v>YS1G0010AAO2713</v>
      </c>
      <c r="P1924" t="s">
        <v>35</v>
      </c>
      <c r="S1924" t="s">
        <v>93</v>
      </c>
      <c r="T1924" t="s">
        <v>94</v>
      </c>
      <c r="U1924" t="s">
        <v>105</v>
      </c>
      <c r="W1924" t="s">
        <v>106</v>
      </c>
      <c r="X1924" t="s">
        <v>40</v>
      </c>
      <c r="Z1924" t="s">
        <v>1483</v>
      </c>
    </row>
    <row r="1925" spans="1:27" x14ac:dyDescent="0.2">
      <c r="A1925">
        <v>3830</v>
      </c>
      <c r="B1925" t="s">
        <v>3937</v>
      </c>
      <c r="C1925" t="str">
        <f t="shared" si="150"/>
        <v>G</v>
      </c>
      <c r="D1925" t="str">
        <f t="shared" si="151"/>
        <v>3G0302</v>
      </c>
      <c r="E1925" t="str">
        <f t="shared" si="152"/>
        <v>G3</v>
      </c>
      <c r="F1925" t="s">
        <v>3938</v>
      </c>
      <c r="G1925" t="s">
        <v>55</v>
      </c>
      <c r="H1925" t="str">
        <f t="shared" si="153"/>
        <v>Elaeocarpus_dolichostylusAAO2713</v>
      </c>
      <c r="I1925" t="s">
        <v>46</v>
      </c>
      <c r="J1925" s="5">
        <v>9.8000000000000007</v>
      </c>
      <c r="K1925" t="s">
        <v>3939</v>
      </c>
      <c r="L1925">
        <v>1</v>
      </c>
      <c r="M1925" t="s">
        <v>57</v>
      </c>
      <c r="N1925" t="s">
        <v>3936</v>
      </c>
      <c r="O1925" t="str">
        <f t="shared" si="154"/>
        <v>YS3G0302AAO2713</v>
      </c>
      <c r="P1925" t="s">
        <v>35</v>
      </c>
      <c r="S1925" t="s">
        <v>60</v>
      </c>
      <c r="T1925" t="s">
        <v>61</v>
      </c>
      <c r="U1925" t="s">
        <v>62</v>
      </c>
      <c r="W1925" t="s">
        <v>63</v>
      </c>
      <c r="X1925" t="s">
        <v>40</v>
      </c>
      <c r="Z1925" t="s">
        <v>1483</v>
      </c>
    </row>
    <row r="1926" spans="1:27" x14ac:dyDescent="0.2">
      <c r="A1926">
        <v>4462</v>
      </c>
      <c r="B1926" t="s">
        <v>3940</v>
      </c>
      <c r="C1926" t="str">
        <f t="shared" si="150"/>
        <v>G</v>
      </c>
      <c r="D1926" t="str">
        <f t="shared" si="151"/>
        <v>4G0355</v>
      </c>
      <c r="E1926" t="str">
        <f t="shared" si="152"/>
        <v>G4</v>
      </c>
      <c r="F1926" t="s">
        <v>3941</v>
      </c>
      <c r="G1926" t="s">
        <v>55</v>
      </c>
      <c r="H1926" t="str">
        <f t="shared" si="153"/>
        <v>Elaeocarpus_dolichostylusAAP5694</v>
      </c>
      <c r="I1926" t="s">
        <v>99</v>
      </c>
      <c r="J1926" s="5">
        <v>10.3</v>
      </c>
      <c r="K1926" t="s">
        <v>3942</v>
      </c>
      <c r="L1926">
        <v>1</v>
      </c>
      <c r="M1926" t="s">
        <v>33</v>
      </c>
      <c r="N1926" t="s">
        <v>202</v>
      </c>
      <c r="O1926" t="str">
        <f t="shared" si="154"/>
        <v>YS4G0355AAP5694</v>
      </c>
      <c r="P1926" t="s">
        <v>72</v>
      </c>
      <c r="S1926" t="s">
        <v>60</v>
      </c>
      <c r="T1926" t="s">
        <v>61</v>
      </c>
      <c r="U1926" t="s">
        <v>62</v>
      </c>
      <c r="W1926" t="s">
        <v>63</v>
      </c>
      <c r="X1926" t="s">
        <v>77</v>
      </c>
      <c r="Z1926" t="s">
        <v>78</v>
      </c>
      <c r="AA1926" t="s">
        <v>203</v>
      </c>
    </row>
    <row r="1927" spans="1:27" x14ac:dyDescent="0.2">
      <c r="A1927">
        <v>3840</v>
      </c>
      <c r="B1927" t="s">
        <v>3943</v>
      </c>
      <c r="C1927" t="str">
        <f t="shared" si="150"/>
        <v>G</v>
      </c>
      <c r="D1927" t="str">
        <f t="shared" si="151"/>
        <v>3G0311</v>
      </c>
      <c r="E1927" t="str">
        <f t="shared" si="152"/>
        <v>G3</v>
      </c>
      <c r="F1927" t="s">
        <v>3944</v>
      </c>
      <c r="G1927" t="s">
        <v>55</v>
      </c>
      <c r="H1927" t="str">
        <f t="shared" si="153"/>
        <v>Elaeocarpus_dolichostylusAAP5694</v>
      </c>
      <c r="I1927" t="s">
        <v>99</v>
      </c>
      <c r="J1927" s="5">
        <v>15.8</v>
      </c>
      <c r="K1927" t="s">
        <v>3945</v>
      </c>
      <c r="L1927">
        <v>1</v>
      </c>
      <c r="M1927" t="s">
        <v>33</v>
      </c>
      <c r="N1927" t="s">
        <v>202</v>
      </c>
      <c r="O1927" t="str">
        <f t="shared" si="154"/>
        <v>YS3G0311AAP5694</v>
      </c>
      <c r="P1927" t="s">
        <v>72</v>
      </c>
      <c r="S1927" t="s">
        <v>60</v>
      </c>
      <c r="T1927" t="s">
        <v>61</v>
      </c>
      <c r="U1927" t="s">
        <v>62</v>
      </c>
      <c r="W1927" t="s">
        <v>63</v>
      </c>
      <c r="X1927" t="s">
        <v>77</v>
      </c>
      <c r="Z1927" t="s">
        <v>78</v>
      </c>
      <c r="AA1927" t="s">
        <v>203</v>
      </c>
    </row>
    <row r="1928" spans="1:27" x14ac:dyDescent="0.2">
      <c r="A1928">
        <v>3302</v>
      </c>
      <c r="B1928" t="s">
        <v>3946</v>
      </c>
      <c r="C1928" t="str">
        <f t="shared" si="150"/>
        <v>G</v>
      </c>
      <c r="D1928" t="str">
        <f t="shared" si="151"/>
        <v>2G0174</v>
      </c>
      <c r="E1928" t="str">
        <f t="shared" si="152"/>
        <v>G2</v>
      </c>
      <c r="F1928" t="s">
        <v>3947</v>
      </c>
      <c r="G1928" t="s">
        <v>55</v>
      </c>
      <c r="H1928" t="str">
        <f t="shared" si="153"/>
        <v>Elaeocarpus_dolichostylusAAP5694</v>
      </c>
      <c r="I1928" t="s">
        <v>338</v>
      </c>
      <c r="J1928" s="5">
        <v>17.899999999999999</v>
      </c>
      <c r="K1928" t="s">
        <v>3948</v>
      </c>
      <c r="L1928">
        <v>1</v>
      </c>
      <c r="M1928" t="s">
        <v>33</v>
      </c>
      <c r="N1928" t="s">
        <v>202</v>
      </c>
      <c r="O1928" t="str">
        <f t="shared" si="154"/>
        <v>YS2G0174AAP5694</v>
      </c>
      <c r="P1928" t="s">
        <v>72</v>
      </c>
      <c r="S1928" t="s">
        <v>60</v>
      </c>
      <c r="T1928" t="s">
        <v>61</v>
      </c>
      <c r="U1928" t="s">
        <v>62</v>
      </c>
      <c r="W1928" t="s">
        <v>63</v>
      </c>
      <c r="X1928" t="s">
        <v>77</v>
      </c>
      <c r="Z1928" t="s">
        <v>78</v>
      </c>
      <c r="AA1928" t="s">
        <v>203</v>
      </c>
    </row>
    <row r="1929" spans="1:27" x14ac:dyDescent="0.2">
      <c r="A1929">
        <v>3789</v>
      </c>
      <c r="B1929" t="s">
        <v>3949</v>
      </c>
      <c r="C1929" t="str">
        <f t="shared" si="150"/>
        <v>G</v>
      </c>
      <c r="D1929" t="str">
        <f t="shared" si="151"/>
        <v>3G0267</v>
      </c>
      <c r="E1929" t="str">
        <f t="shared" si="152"/>
        <v>G3</v>
      </c>
      <c r="F1929" t="s">
        <v>3950</v>
      </c>
      <c r="G1929" t="s">
        <v>3002</v>
      </c>
      <c r="H1929" t="str">
        <f t="shared" si="153"/>
        <v>Alphitonia_incanaAAP5694</v>
      </c>
      <c r="I1929" t="s">
        <v>31</v>
      </c>
      <c r="J1929" s="5">
        <v>18.3</v>
      </c>
      <c r="K1929" t="s">
        <v>3951</v>
      </c>
      <c r="L1929">
        <v>1</v>
      </c>
      <c r="M1929" t="s">
        <v>57</v>
      </c>
      <c r="N1929" t="s">
        <v>202</v>
      </c>
      <c r="O1929" t="str">
        <f t="shared" si="154"/>
        <v>YS3G0267AAP5694</v>
      </c>
      <c r="P1929" t="s">
        <v>72</v>
      </c>
      <c r="S1929" t="s">
        <v>1178</v>
      </c>
      <c r="T1929" t="s">
        <v>3005</v>
      </c>
      <c r="U1929" t="s">
        <v>3006</v>
      </c>
      <c r="W1929" t="s">
        <v>3007</v>
      </c>
      <c r="X1929" t="s">
        <v>77</v>
      </c>
      <c r="Z1929" t="s">
        <v>78</v>
      </c>
      <c r="AA1929" t="s">
        <v>203</v>
      </c>
    </row>
    <row r="1930" spans="1:27" x14ac:dyDescent="0.2">
      <c r="A1930">
        <v>4589</v>
      </c>
      <c r="B1930" t="s">
        <v>3952</v>
      </c>
      <c r="C1930" t="str">
        <f t="shared" si="150"/>
        <v>G</v>
      </c>
      <c r="D1930" t="str">
        <f t="shared" si="151"/>
        <v>4G0467</v>
      </c>
      <c r="E1930" t="str">
        <f t="shared" si="152"/>
        <v>G4</v>
      </c>
      <c r="F1930" t="s">
        <v>3953</v>
      </c>
      <c r="G1930" t="s">
        <v>55</v>
      </c>
      <c r="H1930" t="str">
        <f t="shared" si="153"/>
        <v>Elaeocarpus_dolichostylusAAP6512</v>
      </c>
      <c r="I1930" t="s">
        <v>46</v>
      </c>
      <c r="J1930" s="5">
        <v>12.5</v>
      </c>
      <c r="K1930" t="s">
        <v>3954</v>
      </c>
      <c r="L1930">
        <v>2</v>
      </c>
      <c r="M1930" t="s">
        <v>33</v>
      </c>
      <c r="N1930" t="s">
        <v>207</v>
      </c>
      <c r="O1930" t="str">
        <f t="shared" si="154"/>
        <v>YS4G0467AAP6512</v>
      </c>
      <c r="P1930" t="s">
        <v>72</v>
      </c>
      <c r="S1930" t="s">
        <v>60</v>
      </c>
      <c r="T1930" t="s">
        <v>61</v>
      </c>
      <c r="U1930" t="s">
        <v>62</v>
      </c>
      <c r="W1930" t="s">
        <v>63</v>
      </c>
      <c r="AA1930" t="s">
        <v>208</v>
      </c>
    </row>
    <row r="1931" spans="1:27" x14ac:dyDescent="0.2">
      <c r="A1931">
        <v>2386</v>
      </c>
      <c r="B1931" t="s">
        <v>3955</v>
      </c>
      <c r="C1931" t="str">
        <f t="shared" si="150"/>
        <v>G</v>
      </c>
      <c r="D1931" t="str">
        <f t="shared" si="151"/>
        <v>1G0045</v>
      </c>
      <c r="E1931" t="str">
        <f t="shared" si="152"/>
        <v>G1</v>
      </c>
      <c r="F1931" t="s">
        <v>3956</v>
      </c>
      <c r="G1931" t="s">
        <v>965</v>
      </c>
      <c r="H1931" t="str">
        <f t="shared" si="153"/>
        <v>Homalanthus_nervosusAAP7433</v>
      </c>
      <c r="I1931" t="s">
        <v>46</v>
      </c>
      <c r="J1931" s="5">
        <v>7.2</v>
      </c>
      <c r="K1931" t="s">
        <v>3957</v>
      </c>
      <c r="L1931">
        <v>2</v>
      </c>
      <c r="M1931" t="s">
        <v>33</v>
      </c>
      <c r="N1931" t="s">
        <v>210</v>
      </c>
      <c r="O1931" t="str">
        <f t="shared" si="154"/>
        <v>YS1G0045AAP7433</v>
      </c>
      <c r="P1931" t="s">
        <v>72</v>
      </c>
      <c r="S1931" t="s">
        <v>552</v>
      </c>
      <c r="T1931" t="s">
        <v>967</v>
      </c>
      <c r="U1931" t="s">
        <v>968</v>
      </c>
      <c r="W1931" t="s">
        <v>969</v>
      </c>
      <c r="X1931" t="s">
        <v>77</v>
      </c>
      <c r="Z1931" t="s">
        <v>78</v>
      </c>
      <c r="AA1931" t="s">
        <v>79</v>
      </c>
    </row>
    <row r="1932" spans="1:27" x14ac:dyDescent="0.2">
      <c r="A1932">
        <v>2410</v>
      </c>
      <c r="B1932" t="s">
        <v>3958</v>
      </c>
      <c r="C1932" t="str">
        <f t="shared" si="150"/>
        <v>G</v>
      </c>
      <c r="D1932" t="str">
        <f t="shared" si="151"/>
        <v>1G0076</v>
      </c>
      <c r="E1932" t="str">
        <f t="shared" si="152"/>
        <v>G1</v>
      </c>
      <c r="F1932" t="s">
        <v>3959</v>
      </c>
      <c r="G1932" t="s">
        <v>965</v>
      </c>
      <c r="H1932" t="str">
        <f t="shared" si="153"/>
        <v>Homalanthus_nervosusAAP7433</v>
      </c>
      <c r="I1932" t="s">
        <v>46</v>
      </c>
      <c r="J1932" s="5">
        <v>8.4</v>
      </c>
      <c r="K1932" t="s">
        <v>3960</v>
      </c>
      <c r="L1932">
        <v>1</v>
      </c>
      <c r="M1932" t="s">
        <v>33</v>
      </c>
      <c r="N1932" t="s">
        <v>210</v>
      </c>
      <c r="O1932" t="str">
        <f t="shared" si="154"/>
        <v>YS1G0076AAP7433</v>
      </c>
      <c r="P1932" t="s">
        <v>72</v>
      </c>
      <c r="S1932" t="s">
        <v>552</v>
      </c>
      <c r="T1932" t="s">
        <v>967</v>
      </c>
      <c r="U1932" t="s">
        <v>968</v>
      </c>
      <c r="W1932" t="s">
        <v>969</v>
      </c>
      <c r="X1932" t="s">
        <v>77</v>
      </c>
      <c r="Z1932" t="s">
        <v>78</v>
      </c>
      <c r="AA1932" t="s">
        <v>79</v>
      </c>
    </row>
    <row r="1933" spans="1:27" x14ac:dyDescent="0.2">
      <c r="A1933">
        <v>2411</v>
      </c>
      <c r="B1933" t="s">
        <v>3958</v>
      </c>
      <c r="C1933" t="str">
        <f t="shared" si="150"/>
        <v>G</v>
      </c>
      <c r="D1933" t="str">
        <f t="shared" si="151"/>
        <v>1G0076</v>
      </c>
      <c r="E1933" t="str">
        <f t="shared" si="152"/>
        <v>G1</v>
      </c>
      <c r="F1933" t="s">
        <v>3959</v>
      </c>
      <c r="G1933" t="s">
        <v>965</v>
      </c>
      <c r="H1933" t="str">
        <f t="shared" si="153"/>
        <v>Homalanthus_nervosusAAP7433</v>
      </c>
      <c r="I1933" t="s">
        <v>46</v>
      </c>
      <c r="J1933" s="5">
        <v>8.4</v>
      </c>
      <c r="K1933" t="s">
        <v>3960</v>
      </c>
      <c r="L1933">
        <v>1</v>
      </c>
      <c r="M1933" t="s">
        <v>33</v>
      </c>
      <c r="N1933" t="s">
        <v>210</v>
      </c>
      <c r="O1933" t="str">
        <f t="shared" si="154"/>
        <v>YS1G0076AAP7433</v>
      </c>
      <c r="P1933" t="s">
        <v>72</v>
      </c>
      <c r="S1933" t="s">
        <v>552</v>
      </c>
      <c r="T1933" t="s">
        <v>967</v>
      </c>
      <c r="U1933" t="s">
        <v>968</v>
      </c>
      <c r="W1933" t="s">
        <v>969</v>
      </c>
      <c r="X1933" t="s">
        <v>77</v>
      </c>
      <c r="Z1933" t="s">
        <v>78</v>
      </c>
      <c r="AA1933" t="s">
        <v>79</v>
      </c>
    </row>
    <row r="1934" spans="1:27" x14ac:dyDescent="0.2">
      <c r="A1934">
        <v>2412</v>
      </c>
      <c r="B1934" t="s">
        <v>3958</v>
      </c>
      <c r="C1934" t="str">
        <f t="shared" si="150"/>
        <v>G</v>
      </c>
      <c r="D1934" t="str">
        <f t="shared" si="151"/>
        <v>1G0076</v>
      </c>
      <c r="E1934" t="str">
        <f t="shared" si="152"/>
        <v>G1</v>
      </c>
      <c r="F1934" t="s">
        <v>3959</v>
      </c>
      <c r="G1934" t="s">
        <v>965</v>
      </c>
      <c r="H1934" t="str">
        <f t="shared" si="153"/>
        <v>Homalanthus_nervosusAAP7433</v>
      </c>
      <c r="I1934" t="s">
        <v>46</v>
      </c>
      <c r="J1934" s="5">
        <v>8.4</v>
      </c>
      <c r="K1934" t="s">
        <v>3960</v>
      </c>
      <c r="L1934">
        <v>1</v>
      </c>
      <c r="M1934" t="s">
        <v>33</v>
      </c>
      <c r="N1934" t="s">
        <v>210</v>
      </c>
      <c r="O1934" t="str">
        <f t="shared" si="154"/>
        <v>YS1G0076AAP7433</v>
      </c>
      <c r="P1934" t="s">
        <v>72</v>
      </c>
      <c r="S1934" t="s">
        <v>552</v>
      </c>
      <c r="T1934" t="s">
        <v>967</v>
      </c>
      <c r="U1934" t="s">
        <v>968</v>
      </c>
      <c r="W1934" t="s">
        <v>969</v>
      </c>
      <c r="X1934" t="s">
        <v>77</v>
      </c>
      <c r="Z1934" t="s">
        <v>78</v>
      </c>
      <c r="AA1934" t="s">
        <v>79</v>
      </c>
    </row>
    <row r="1935" spans="1:27" x14ac:dyDescent="0.2">
      <c r="A1935">
        <v>2446</v>
      </c>
      <c r="B1935" t="s">
        <v>3961</v>
      </c>
      <c r="C1935" t="str">
        <f t="shared" si="150"/>
        <v>G</v>
      </c>
      <c r="D1935" t="str">
        <f t="shared" si="151"/>
        <v>1G0127</v>
      </c>
      <c r="E1935" t="str">
        <f t="shared" si="152"/>
        <v>G1</v>
      </c>
      <c r="F1935" t="s">
        <v>3962</v>
      </c>
      <c r="G1935" t="s">
        <v>132</v>
      </c>
      <c r="H1935" t="str">
        <f t="shared" si="153"/>
        <v>Sloanea_sogerensisAAP7433</v>
      </c>
      <c r="I1935" t="s">
        <v>46</v>
      </c>
      <c r="J1935" s="5">
        <v>8.6999999999999993</v>
      </c>
      <c r="K1935" t="s">
        <v>3963</v>
      </c>
      <c r="L1935">
        <v>2</v>
      </c>
      <c r="M1935" t="s">
        <v>33</v>
      </c>
      <c r="N1935" t="s">
        <v>210</v>
      </c>
      <c r="O1935" t="str">
        <f t="shared" si="154"/>
        <v>YS1G0127AAP7433</v>
      </c>
      <c r="P1935" t="s">
        <v>72</v>
      </c>
      <c r="S1935" t="s">
        <v>60</v>
      </c>
      <c r="T1935" t="s">
        <v>127</v>
      </c>
      <c r="U1935" t="s">
        <v>134</v>
      </c>
      <c r="W1935" t="s">
        <v>135</v>
      </c>
      <c r="X1935" t="s">
        <v>77</v>
      </c>
      <c r="Z1935" t="s">
        <v>78</v>
      </c>
      <c r="AA1935" t="s">
        <v>79</v>
      </c>
    </row>
    <row r="1936" spans="1:27" x14ac:dyDescent="0.2">
      <c r="A1936">
        <v>2447</v>
      </c>
      <c r="B1936" t="s">
        <v>3961</v>
      </c>
      <c r="C1936" t="str">
        <f t="shared" si="150"/>
        <v>G</v>
      </c>
      <c r="D1936" t="str">
        <f t="shared" si="151"/>
        <v>1G0127</v>
      </c>
      <c r="E1936" t="str">
        <f t="shared" si="152"/>
        <v>G1</v>
      </c>
      <c r="F1936" t="s">
        <v>3962</v>
      </c>
      <c r="G1936" t="s">
        <v>132</v>
      </c>
      <c r="H1936" t="str">
        <f t="shared" si="153"/>
        <v>Sloanea_sogerensisAAP7433</v>
      </c>
      <c r="I1936" t="s">
        <v>31</v>
      </c>
      <c r="J1936" s="5">
        <v>8.6999999999999993</v>
      </c>
      <c r="K1936" t="s">
        <v>3964</v>
      </c>
      <c r="L1936">
        <v>2</v>
      </c>
      <c r="M1936" t="s">
        <v>33</v>
      </c>
      <c r="N1936" t="s">
        <v>210</v>
      </c>
      <c r="O1936" t="str">
        <f t="shared" si="154"/>
        <v>YS1G0127AAP7433</v>
      </c>
      <c r="P1936" t="s">
        <v>72</v>
      </c>
      <c r="S1936" t="s">
        <v>60</v>
      </c>
      <c r="T1936" t="s">
        <v>127</v>
      </c>
      <c r="U1936" t="s">
        <v>134</v>
      </c>
      <c r="W1936" t="s">
        <v>135</v>
      </c>
      <c r="X1936" t="s">
        <v>77</v>
      </c>
      <c r="Z1936" t="s">
        <v>78</v>
      </c>
      <c r="AA1936" t="s">
        <v>79</v>
      </c>
    </row>
    <row r="1937" spans="1:27" x14ac:dyDescent="0.2">
      <c r="A1937">
        <v>3250</v>
      </c>
      <c r="B1937" t="s">
        <v>3965</v>
      </c>
      <c r="C1937" t="str">
        <f t="shared" si="150"/>
        <v>G</v>
      </c>
      <c r="D1937" t="str">
        <f t="shared" si="151"/>
        <v>2G0144</v>
      </c>
      <c r="E1937" t="str">
        <f t="shared" si="152"/>
        <v>G2</v>
      </c>
      <c r="F1937" t="s">
        <v>3966</v>
      </c>
      <c r="G1937" t="s">
        <v>3967</v>
      </c>
      <c r="H1937" t="str">
        <f t="shared" si="153"/>
        <v>Myristica_hollrungiiAAP7433</v>
      </c>
      <c r="I1937" t="s">
        <v>259</v>
      </c>
      <c r="J1937" s="5">
        <v>9.8000000000000007</v>
      </c>
      <c r="K1937" t="s">
        <v>3968</v>
      </c>
      <c r="L1937">
        <v>1</v>
      </c>
      <c r="M1937" t="s">
        <v>57</v>
      </c>
      <c r="N1937" t="s">
        <v>210</v>
      </c>
      <c r="O1937" t="str">
        <f t="shared" si="154"/>
        <v>YS2G0144AAP7433</v>
      </c>
      <c r="P1937" t="s">
        <v>72</v>
      </c>
      <c r="S1937" t="s">
        <v>1082</v>
      </c>
      <c r="T1937" t="s">
        <v>1083</v>
      </c>
      <c r="U1937" t="s">
        <v>3969</v>
      </c>
      <c r="W1937" t="s">
        <v>3970</v>
      </c>
      <c r="X1937" t="s">
        <v>77</v>
      </c>
      <c r="Z1937" t="s">
        <v>78</v>
      </c>
      <c r="AA1937" t="s">
        <v>79</v>
      </c>
    </row>
    <row r="1938" spans="1:27" x14ac:dyDescent="0.2">
      <c r="A1938">
        <v>3773</v>
      </c>
      <c r="B1938" t="s">
        <v>3836</v>
      </c>
      <c r="C1938" t="str">
        <f t="shared" si="150"/>
        <v>G</v>
      </c>
      <c r="D1938" t="str">
        <f t="shared" si="151"/>
        <v>3G0245</v>
      </c>
      <c r="E1938" t="str">
        <f t="shared" si="152"/>
        <v>G3</v>
      </c>
      <c r="F1938" t="s">
        <v>3837</v>
      </c>
      <c r="G1938" t="s">
        <v>965</v>
      </c>
      <c r="H1938" t="str">
        <f t="shared" si="153"/>
        <v>Homalanthus_nervosusAAP7433</v>
      </c>
      <c r="I1938" t="s">
        <v>46</v>
      </c>
      <c r="J1938" s="5">
        <v>9.8000000000000007</v>
      </c>
      <c r="K1938" t="s">
        <v>3838</v>
      </c>
      <c r="L1938">
        <v>6</v>
      </c>
      <c r="M1938" t="s">
        <v>33</v>
      </c>
      <c r="N1938" t="s">
        <v>210</v>
      </c>
      <c r="O1938" t="str">
        <f t="shared" si="154"/>
        <v>YS3G0245AAP7433</v>
      </c>
      <c r="P1938" t="s">
        <v>72</v>
      </c>
      <c r="S1938" t="s">
        <v>552</v>
      </c>
      <c r="T1938" t="s">
        <v>967</v>
      </c>
      <c r="U1938" t="s">
        <v>968</v>
      </c>
      <c r="W1938" t="s">
        <v>969</v>
      </c>
      <c r="X1938" t="s">
        <v>77</v>
      </c>
      <c r="Z1938" t="s">
        <v>78</v>
      </c>
      <c r="AA1938" t="s">
        <v>79</v>
      </c>
    </row>
    <row r="1939" spans="1:27" x14ac:dyDescent="0.2">
      <c r="A1939">
        <v>3797</v>
      </c>
      <c r="B1939" t="s">
        <v>3971</v>
      </c>
      <c r="C1939" t="str">
        <f t="shared" si="150"/>
        <v>G</v>
      </c>
      <c r="D1939" t="str">
        <f t="shared" si="151"/>
        <v>3G0274</v>
      </c>
      <c r="E1939" t="str">
        <f t="shared" si="152"/>
        <v>G3</v>
      </c>
      <c r="F1939" t="s">
        <v>3972</v>
      </c>
      <c r="G1939" t="s">
        <v>55</v>
      </c>
      <c r="H1939" t="str">
        <f t="shared" si="153"/>
        <v>Elaeocarpus_dolichostylusAAP7433</v>
      </c>
      <c r="I1939" t="s">
        <v>31</v>
      </c>
      <c r="J1939" s="5">
        <v>9.8000000000000007</v>
      </c>
      <c r="K1939" t="s">
        <v>3973</v>
      </c>
      <c r="L1939">
        <v>1</v>
      </c>
      <c r="M1939" t="s">
        <v>33</v>
      </c>
      <c r="N1939" t="s">
        <v>210</v>
      </c>
      <c r="O1939" t="str">
        <f t="shared" si="154"/>
        <v>YS3G0274AAP7433</v>
      </c>
      <c r="P1939" t="s">
        <v>72</v>
      </c>
      <c r="S1939" t="s">
        <v>60</v>
      </c>
      <c r="T1939" t="s">
        <v>61</v>
      </c>
      <c r="U1939" t="s">
        <v>62</v>
      </c>
      <c r="W1939" t="s">
        <v>63</v>
      </c>
      <c r="X1939" t="s">
        <v>77</v>
      </c>
      <c r="Z1939" t="s">
        <v>78</v>
      </c>
      <c r="AA1939" t="s">
        <v>79</v>
      </c>
    </row>
    <row r="1940" spans="1:27" x14ac:dyDescent="0.2">
      <c r="A1940">
        <v>4474</v>
      </c>
      <c r="B1940" t="s">
        <v>3974</v>
      </c>
      <c r="C1940" t="str">
        <f t="shared" si="150"/>
        <v>G</v>
      </c>
      <c r="D1940" t="str">
        <f t="shared" si="151"/>
        <v>4G0364</v>
      </c>
      <c r="E1940" t="str">
        <f t="shared" si="152"/>
        <v>G4</v>
      </c>
      <c r="F1940" t="s">
        <v>3975</v>
      </c>
      <c r="G1940" t="s">
        <v>965</v>
      </c>
      <c r="H1940" t="str">
        <f t="shared" si="153"/>
        <v>Homalanthus_nervosusAAP7433</v>
      </c>
      <c r="I1940" t="s">
        <v>46</v>
      </c>
      <c r="J1940" s="5">
        <v>13.1</v>
      </c>
      <c r="K1940" t="s">
        <v>3976</v>
      </c>
      <c r="L1940">
        <v>1</v>
      </c>
      <c r="M1940" t="s">
        <v>33</v>
      </c>
      <c r="N1940" t="s">
        <v>210</v>
      </c>
      <c r="O1940" t="str">
        <f t="shared" si="154"/>
        <v>YS4G0364AAP7433</v>
      </c>
      <c r="P1940" t="s">
        <v>72</v>
      </c>
      <c r="S1940" t="s">
        <v>552</v>
      </c>
      <c r="T1940" t="s">
        <v>967</v>
      </c>
      <c r="U1940" t="s">
        <v>968</v>
      </c>
      <c r="W1940" t="s">
        <v>969</v>
      </c>
      <c r="X1940" t="s">
        <v>77</v>
      </c>
      <c r="Z1940" t="s">
        <v>78</v>
      </c>
      <c r="AA1940" t="s">
        <v>79</v>
      </c>
    </row>
    <row r="1941" spans="1:27" x14ac:dyDescent="0.2">
      <c r="A1941">
        <v>3263</v>
      </c>
      <c r="B1941" t="s">
        <v>3842</v>
      </c>
      <c r="C1941" t="str">
        <f t="shared" si="150"/>
        <v>G</v>
      </c>
      <c r="D1941" t="str">
        <f t="shared" si="151"/>
        <v>2G0162</v>
      </c>
      <c r="E1941" t="str">
        <f t="shared" si="152"/>
        <v>G2</v>
      </c>
      <c r="F1941" t="s">
        <v>3843</v>
      </c>
      <c r="G1941" t="s">
        <v>965</v>
      </c>
      <c r="H1941" t="str">
        <f t="shared" si="153"/>
        <v>Homalanthus_nervosusAAP7433</v>
      </c>
      <c r="I1941" t="s">
        <v>46</v>
      </c>
      <c r="J1941" s="5">
        <v>17.600000000000001</v>
      </c>
      <c r="K1941" t="s">
        <v>3844</v>
      </c>
      <c r="L1941">
        <v>2</v>
      </c>
      <c r="M1941" t="s">
        <v>33</v>
      </c>
      <c r="N1941" t="s">
        <v>210</v>
      </c>
      <c r="O1941" t="str">
        <f t="shared" si="154"/>
        <v>YS2G0162AAP7433</v>
      </c>
      <c r="P1941" t="s">
        <v>72</v>
      </c>
      <c r="S1941" t="s">
        <v>552</v>
      </c>
      <c r="T1941" t="s">
        <v>967</v>
      </c>
      <c r="U1941" t="s">
        <v>968</v>
      </c>
      <c r="W1941" t="s">
        <v>969</v>
      </c>
      <c r="X1941" t="s">
        <v>77</v>
      </c>
      <c r="Z1941" t="s">
        <v>78</v>
      </c>
      <c r="AA1941" t="s">
        <v>79</v>
      </c>
    </row>
    <row r="1942" spans="1:27" x14ac:dyDescent="0.2">
      <c r="A1942">
        <v>3803</v>
      </c>
      <c r="B1942" t="s">
        <v>3977</v>
      </c>
      <c r="C1942" t="str">
        <f t="shared" si="150"/>
        <v>G</v>
      </c>
      <c r="D1942" t="str">
        <f t="shared" si="151"/>
        <v>3G0280</v>
      </c>
      <c r="E1942" t="str">
        <f t="shared" si="152"/>
        <v>G3</v>
      </c>
      <c r="F1942" t="s">
        <v>3978</v>
      </c>
      <c r="G1942" t="s">
        <v>132</v>
      </c>
      <c r="H1942" t="str">
        <f t="shared" si="153"/>
        <v>Sloanea_sogerensisAAP7433</v>
      </c>
      <c r="I1942" t="s">
        <v>99</v>
      </c>
      <c r="J1942" s="5">
        <v>25</v>
      </c>
      <c r="K1942" t="s">
        <v>3979</v>
      </c>
      <c r="L1942">
        <v>2</v>
      </c>
      <c r="M1942" t="s">
        <v>33</v>
      </c>
      <c r="N1942" t="s">
        <v>210</v>
      </c>
      <c r="O1942" t="str">
        <f t="shared" si="154"/>
        <v>YS3G0280AAP7433</v>
      </c>
      <c r="P1942" t="s">
        <v>72</v>
      </c>
      <c r="S1942" t="s">
        <v>60</v>
      </c>
      <c r="T1942" t="s">
        <v>127</v>
      </c>
      <c r="U1942" t="s">
        <v>134</v>
      </c>
      <c r="W1942" t="s">
        <v>135</v>
      </c>
      <c r="X1942" t="s">
        <v>77</v>
      </c>
      <c r="Z1942" t="s">
        <v>78</v>
      </c>
      <c r="AA1942" t="s">
        <v>79</v>
      </c>
    </row>
    <row r="1943" spans="1:27" x14ac:dyDescent="0.2">
      <c r="A1943">
        <v>3300</v>
      </c>
      <c r="B1943" t="s">
        <v>3946</v>
      </c>
      <c r="C1943" t="str">
        <f t="shared" si="150"/>
        <v>G</v>
      </c>
      <c r="D1943" t="str">
        <f t="shared" si="151"/>
        <v>2G0174</v>
      </c>
      <c r="E1943" t="str">
        <f t="shared" si="152"/>
        <v>G2</v>
      </c>
      <c r="F1943" t="s">
        <v>3947</v>
      </c>
      <c r="G1943" t="s">
        <v>55</v>
      </c>
      <c r="H1943" t="str">
        <f t="shared" si="153"/>
        <v>Elaeocarpus_dolichostylusAAP7648</v>
      </c>
      <c r="I1943" t="s">
        <v>211</v>
      </c>
      <c r="J1943" s="5">
        <v>17.899999999999999</v>
      </c>
      <c r="K1943" t="s">
        <v>3980</v>
      </c>
      <c r="L1943">
        <v>1</v>
      </c>
      <c r="M1943" t="s">
        <v>33</v>
      </c>
      <c r="N1943" t="s">
        <v>1067</v>
      </c>
      <c r="O1943" t="str">
        <f t="shared" si="154"/>
        <v>YS2G0174AAP7648</v>
      </c>
      <c r="P1943" t="s">
        <v>72</v>
      </c>
      <c r="S1943" t="s">
        <v>60</v>
      </c>
      <c r="T1943" t="s">
        <v>61</v>
      </c>
      <c r="U1943" t="s">
        <v>62</v>
      </c>
      <c r="W1943" t="s">
        <v>63</v>
      </c>
      <c r="AA1943" t="s">
        <v>1068</v>
      </c>
    </row>
    <row r="1944" spans="1:27" x14ac:dyDescent="0.2">
      <c r="A1944">
        <v>3301</v>
      </c>
      <c r="B1944" t="s">
        <v>3946</v>
      </c>
      <c r="C1944" t="str">
        <f t="shared" si="150"/>
        <v>G</v>
      </c>
      <c r="D1944" t="str">
        <f t="shared" si="151"/>
        <v>2G0174</v>
      </c>
      <c r="E1944" t="str">
        <f t="shared" si="152"/>
        <v>G2</v>
      </c>
      <c r="F1944" t="s">
        <v>3947</v>
      </c>
      <c r="G1944" t="s">
        <v>55</v>
      </c>
      <c r="H1944" t="str">
        <f t="shared" si="153"/>
        <v>Elaeocarpus_dolichostylusAAP7648</v>
      </c>
      <c r="I1944" t="s">
        <v>211</v>
      </c>
      <c r="J1944" s="5">
        <v>17.899999999999999</v>
      </c>
      <c r="K1944" t="s">
        <v>3980</v>
      </c>
      <c r="L1944">
        <v>1</v>
      </c>
      <c r="M1944" t="s">
        <v>33</v>
      </c>
      <c r="N1944" t="s">
        <v>1067</v>
      </c>
      <c r="O1944" t="str">
        <f t="shared" si="154"/>
        <v>YS2G0174AAP7648</v>
      </c>
      <c r="P1944" t="s">
        <v>72</v>
      </c>
      <c r="S1944" t="s">
        <v>60</v>
      </c>
      <c r="T1944" t="s">
        <v>61</v>
      </c>
      <c r="U1944" t="s">
        <v>62</v>
      </c>
      <c r="W1944" t="s">
        <v>63</v>
      </c>
      <c r="AA1944" t="s">
        <v>1068</v>
      </c>
    </row>
    <row r="1945" spans="1:27" x14ac:dyDescent="0.2">
      <c r="A1945">
        <v>2418</v>
      </c>
      <c r="B1945" t="s">
        <v>3981</v>
      </c>
      <c r="C1945" t="str">
        <f t="shared" si="150"/>
        <v>G</v>
      </c>
      <c r="D1945" t="str">
        <f t="shared" si="151"/>
        <v>1G0084</v>
      </c>
      <c r="E1945" t="str">
        <f t="shared" si="152"/>
        <v>G1</v>
      </c>
      <c r="F1945" t="s">
        <v>3982</v>
      </c>
      <c r="G1945" t="s">
        <v>1680</v>
      </c>
      <c r="H1945" t="str">
        <f t="shared" si="153"/>
        <v>Ficus_adenospermaAAQ2186</v>
      </c>
      <c r="I1945" t="s">
        <v>31</v>
      </c>
      <c r="J1945" s="5">
        <v>10.5</v>
      </c>
      <c r="K1945" t="s">
        <v>3983</v>
      </c>
      <c r="L1945">
        <v>1</v>
      </c>
      <c r="M1945" t="s">
        <v>33</v>
      </c>
      <c r="N1945" t="s">
        <v>220</v>
      </c>
      <c r="O1945" t="str">
        <f t="shared" si="154"/>
        <v>YS1G0084AAQ2186</v>
      </c>
      <c r="P1945" t="s">
        <v>189</v>
      </c>
      <c r="S1945" t="s">
        <v>93</v>
      </c>
      <c r="T1945" t="s">
        <v>94</v>
      </c>
      <c r="U1945" t="s">
        <v>1682</v>
      </c>
      <c r="W1945" t="s">
        <v>1683</v>
      </c>
      <c r="X1945" t="s">
        <v>193</v>
      </c>
      <c r="Z1945" t="s">
        <v>223</v>
      </c>
      <c r="AA1945" t="s">
        <v>224</v>
      </c>
    </row>
    <row r="1946" spans="1:27" x14ac:dyDescent="0.2">
      <c r="A1946">
        <v>2419</v>
      </c>
      <c r="B1946" t="s">
        <v>3981</v>
      </c>
      <c r="C1946" t="str">
        <f t="shared" si="150"/>
        <v>G</v>
      </c>
      <c r="D1946" t="str">
        <f t="shared" si="151"/>
        <v>1G0084</v>
      </c>
      <c r="E1946" t="str">
        <f t="shared" si="152"/>
        <v>G1</v>
      </c>
      <c r="F1946" t="s">
        <v>3982</v>
      </c>
      <c r="G1946" t="s">
        <v>1680</v>
      </c>
      <c r="H1946" t="str">
        <f t="shared" si="153"/>
        <v>Ficus_adenospermaAAQ2186</v>
      </c>
      <c r="I1946" t="s">
        <v>31</v>
      </c>
      <c r="J1946" s="5">
        <v>10.5</v>
      </c>
      <c r="K1946" t="s">
        <v>3983</v>
      </c>
      <c r="L1946">
        <v>1</v>
      </c>
      <c r="M1946" t="s">
        <v>33</v>
      </c>
      <c r="N1946" t="s">
        <v>220</v>
      </c>
      <c r="O1946" t="str">
        <f t="shared" si="154"/>
        <v>YS1G0084AAQ2186</v>
      </c>
      <c r="P1946" t="s">
        <v>189</v>
      </c>
      <c r="S1946" t="s">
        <v>93</v>
      </c>
      <c r="T1946" t="s">
        <v>94</v>
      </c>
      <c r="U1946" t="s">
        <v>1682</v>
      </c>
      <c r="W1946" t="s">
        <v>1683</v>
      </c>
      <c r="X1946" t="s">
        <v>193</v>
      </c>
      <c r="Z1946" t="s">
        <v>223</v>
      </c>
      <c r="AA1946" t="s">
        <v>224</v>
      </c>
    </row>
    <row r="1947" spans="1:27" x14ac:dyDescent="0.2">
      <c r="A1947">
        <v>3320</v>
      </c>
      <c r="B1947" t="s">
        <v>3984</v>
      </c>
      <c r="C1947" t="str">
        <f t="shared" si="150"/>
        <v>G</v>
      </c>
      <c r="D1947" t="str">
        <f t="shared" si="151"/>
        <v>2G0191</v>
      </c>
      <c r="E1947" t="str">
        <f t="shared" si="152"/>
        <v>G2</v>
      </c>
      <c r="F1947" t="s">
        <v>3985</v>
      </c>
      <c r="G1947" t="s">
        <v>218</v>
      </c>
      <c r="H1947" t="str">
        <f t="shared" si="153"/>
        <v>Ficus_congestaAAQ2186</v>
      </c>
      <c r="I1947" t="s">
        <v>151</v>
      </c>
      <c r="J1947" s="5">
        <v>12</v>
      </c>
      <c r="K1947" t="s">
        <v>3986</v>
      </c>
      <c r="L1947">
        <v>1</v>
      </c>
      <c r="M1947" t="s">
        <v>33</v>
      </c>
      <c r="N1947" t="s">
        <v>220</v>
      </c>
      <c r="O1947" t="str">
        <f t="shared" si="154"/>
        <v>YS2G0191AAQ2186</v>
      </c>
      <c r="P1947" t="s">
        <v>189</v>
      </c>
      <c r="S1947" t="s">
        <v>93</v>
      </c>
      <c r="T1947" t="s">
        <v>94</v>
      </c>
      <c r="U1947" t="s">
        <v>221</v>
      </c>
      <c r="W1947" t="s">
        <v>222</v>
      </c>
      <c r="X1947" t="s">
        <v>193</v>
      </c>
      <c r="Z1947" t="s">
        <v>223</v>
      </c>
      <c r="AA1947" t="s">
        <v>224</v>
      </c>
    </row>
    <row r="1948" spans="1:27" x14ac:dyDescent="0.2">
      <c r="A1948">
        <v>3329</v>
      </c>
      <c r="B1948" t="s">
        <v>3987</v>
      </c>
      <c r="C1948" t="str">
        <f t="shared" si="150"/>
        <v>G</v>
      </c>
      <c r="D1948" t="str">
        <f t="shared" si="151"/>
        <v>2G0197</v>
      </c>
      <c r="E1948" t="str">
        <f t="shared" si="152"/>
        <v>G2</v>
      </c>
      <c r="F1948" t="s">
        <v>3988</v>
      </c>
      <c r="G1948" t="s">
        <v>218</v>
      </c>
      <c r="H1948" t="str">
        <f t="shared" si="153"/>
        <v>Ficus_congestaAAQ2186</v>
      </c>
      <c r="I1948" t="s">
        <v>99</v>
      </c>
      <c r="J1948" s="5">
        <v>12.6</v>
      </c>
      <c r="K1948" t="s">
        <v>3989</v>
      </c>
      <c r="L1948">
        <v>1</v>
      </c>
      <c r="M1948" t="s">
        <v>33</v>
      </c>
      <c r="N1948" t="s">
        <v>220</v>
      </c>
      <c r="O1948" t="str">
        <f t="shared" si="154"/>
        <v>YS2G0197AAQ2186</v>
      </c>
      <c r="P1948" t="s">
        <v>189</v>
      </c>
      <c r="S1948" t="s">
        <v>93</v>
      </c>
      <c r="T1948" t="s">
        <v>94</v>
      </c>
      <c r="U1948" t="s">
        <v>221</v>
      </c>
      <c r="W1948" t="s">
        <v>222</v>
      </c>
      <c r="X1948" t="s">
        <v>193</v>
      </c>
      <c r="Z1948" t="s">
        <v>223</v>
      </c>
      <c r="AA1948" t="s">
        <v>224</v>
      </c>
    </row>
    <row r="1949" spans="1:27" x14ac:dyDescent="0.2">
      <c r="A1949">
        <v>3312</v>
      </c>
      <c r="B1949" t="s">
        <v>3990</v>
      </c>
      <c r="C1949" t="str">
        <f t="shared" si="150"/>
        <v>G</v>
      </c>
      <c r="D1949" t="str">
        <f t="shared" si="151"/>
        <v>2G0188</v>
      </c>
      <c r="E1949" t="str">
        <f t="shared" si="152"/>
        <v>G2</v>
      </c>
      <c r="F1949" t="s">
        <v>3991</v>
      </c>
      <c r="G1949" t="s">
        <v>218</v>
      </c>
      <c r="H1949" t="str">
        <f t="shared" si="153"/>
        <v>Ficus_congestaAAQ2186</v>
      </c>
      <c r="I1949" t="s">
        <v>31</v>
      </c>
      <c r="J1949" s="5">
        <v>20.100000000000001</v>
      </c>
      <c r="K1949" t="s">
        <v>3992</v>
      </c>
      <c r="L1949">
        <v>2</v>
      </c>
      <c r="M1949" t="s">
        <v>33</v>
      </c>
      <c r="N1949" t="s">
        <v>220</v>
      </c>
      <c r="O1949" t="str">
        <f t="shared" si="154"/>
        <v>YS2G0188AAQ2186</v>
      </c>
      <c r="P1949" t="s">
        <v>189</v>
      </c>
      <c r="S1949" t="s">
        <v>93</v>
      </c>
      <c r="T1949" t="s">
        <v>94</v>
      </c>
      <c r="U1949" t="s">
        <v>221</v>
      </c>
      <c r="W1949" t="s">
        <v>222</v>
      </c>
      <c r="X1949" t="s">
        <v>193</v>
      </c>
      <c r="Z1949" t="s">
        <v>223</v>
      </c>
      <c r="AA1949" t="s">
        <v>224</v>
      </c>
    </row>
    <row r="1950" spans="1:27" x14ac:dyDescent="0.2">
      <c r="A1950">
        <v>3317</v>
      </c>
      <c r="B1950" t="s">
        <v>3993</v>
      </c>
      <c r="C1950" t="str">
        <f t="shared" si="150"/>
        <v>G</v>
      </c>
      <c r="D1950" t="str">
        <f t="shared" si="151"/>
        <v>2G0190</v>
      </c>
      <c r="E1950" t="str">
        <f t="shared" si="152"/>
        <v>G2</v>
      </c>
      <c r="F1950" t="s">
        <v>3994</v>
      </c>
      <c r="G1950" t="s">
        <v>218</v>
      </c>
      <c r="H1950" t="str">
        <f t="shared" si="153"/>
        <v>Ficus_congestaAAQ2186</v>
      </c>
      <c r="I1950" t="s">
        <v>99</v>
      </c>
      <c r="J1950" s="5">
        <v>22.9</v>
      </c>
      <c r="K1950" t="s">
        <v>3995</v>
      </c>
      <c r="L1950">
        <v>2</v>
      </c>
      <c r="M1950" t="s">
        <v>33</v>
      </c>
      <c r="N1950" t="s">
        <v>220</v>
      </c>
      <c r="O1950" t="str">
        <f t="shared" si="154"/>
        <v>YS2G0190AAQ2186</v>
      </c>
      <c r="P1950" t="s">
        <v>189</v>
      </c>
      <c r="S1950" t="s">
        <v>93</v>
      </c>
      <c r="T1950" t="s">
        <v>94</v>
      </c>
      <c r="U1950" t="s">
        <v>221</v>
      </c>
      <c r="W1950" t="s">
        <v>222</v>
      </c>
      <c r="X1950" t="s">
        <v>193</v>
      </c>
      <c r="Z1950" t="s">
        <v>223</v>
      </c>
      <c r="AA1950" t="s">
        <v>224</v>
      </c>
    </row>
    <row r="1951" spans="1:27" x14ac:dyDescent="0.2">
      <c r="A1951">
        <v>4538</v>
      </c>
      <c r="B1951" t="s">
        <v>3996</v>
      </c>
      <c r="C1951" t="str">
        <f t="shared" si="150"/>
        <v>G</v>
      </c>
      <c r="D1951" t="str">
        <f t="shared" si="151"/>
        <v>4G0426</v>
      </c>
      <c r="E1951" t="str">
        <f t="shared" si="152"/>
        <v>G4</v>
      </c>
      <c r="F1951" t="s">
        <v>3997</v>
      </c>
      <c r="G1951" t="s">
        <v>549</v>
      </c>
      <c r="H1951" t="str">
        <f t="shared" si="153"/>
        <v>Macaranga_strigosaABW5916</v>
      </c>
      <c r="I1951" t="s">
        <v>46</v>
      </c>
      <c r="J1951" s="5">
        <v>6.1</v>
      </c>
      <c r="K1951" t="s">
        <v>3998</v>
      </c>
      <c r="L1951">
        <v>1</v>
      </c>
      <c r="M1951" t="s">
        <v>57</v>
      </c>
      <c r="N1951" t="s">
        <v>3023</v>
      </c>
      <c r="O1951" t="str">
        <f t="shared" si="154"/>
        <v>YS4G0426ABW5916</v>
      </c>
      <c r="P1951" t="s">
        <v>189</v>
      </c>
      <c r="S1951" t="s">
        <v>552</v>
      </c>
      <c r="T1951" t="s">
        <v>553</v>
      </c>
      <c r="U1951" t="s">
        <v>554</v>
      </c>
      <c r="W1951" t="s">
        <v>555</v>
      </c>
      <c r="X1951" t="s">
        <v>251</v>
      </c>
      <c r="Z1951" t="s">
        <v>3024</v>
      </c>
      <c r="AA1951" t="s">
        <v>3025</v>
      </c>
    </row>
    <row r="1952" spans="1:27" x14ac:dyDescent="0.2">
      <c r="A1952">
        <v>3310</v>
      </c>
      <c r="B1952" t="s">
        <v>3999</v>
      </c>
      <c r="C1952" t="str">
        <f t="shared" si="150"/>
        <v>G</v>
      </c>
      <c r="D1952" t="str">
        <f t="shared" si="151"/>
        <v>2G0186</v>
      </c>
      <c r="E1952" t="str">
        <f t="shared" si="152"/>
        <v>G2</v>
      </c>
      <c r="F1952" t="s">
        <v>4000</v>
      </c>
      <c r="G1952" t="s">
        <v>218</v>
      </c>
      <c r="H1952" t="str">
        <f t="shared" si="153"/>
        <v>Ficus_congestaABW5916</v>
      </c>
      <c r="I1952" t="s">
        <v>99</v>
      </c>
      <c r="J1952" s="5">
        <v>11.1</v>
      </c>
      <c r="K1952" t="s">
        <v>4001</v>
      </c>
      <c r="L1952">
        <v>1</v>
      </c>
      <c r="M1952" t="s">
        <v>33</v>
      </c>
      <c r="N1952" t="s">
        <v>3023</v>
      </c>
      <c r="O1952" t="str">
        <f t="shared" si="154"/>
        <v>YS2G0186ABW5916</v>
      </c>
      <c r="P1952" t="s">
        <v>189</v>
      </c>
      <c r="S1952" t="s">
        <v>93</v>
      </c>
      <c r="T1952" t="s">
        <v>94</v>
      </c>
      <c r="U1952" t="s">
        <v>221</v>
      </c>
      <c r="W1952" t="s">
        <v>222</v>
      </c>
      <c r="X1952" t="s">
        <v>251</v>
      </c>
      <c r="Z1952" t="s">
        <v>3024</v>
      </c>
      <c r="AA1952" t="s">
        <v>3025</v>
      </c>
    </row>
    <row r="1953" spans="1:27" x14ac:dyDescent="0.2">
      <c r="A1953">
        <v>3319</v>
      </c>
      <c r="B1953" t="s">
        <v>3984</v>
      </c>
      <c r="C1953" t="str">
        <f t="shared" si="150"/>
        <v>G</v>
      </c>
      <c r="D1953" t="str">
        <f t="shared" si="151"/>
        <v>2G0191</v>
      </c>
      <c r="E1953" t="str">
        <f t="shared" si="152"/>
        <v>G2</v>
      </c>
      <c r="F1953" t="s">
        <v>3985</v>
      </c>
      <c r="G1953" t="s">
        <v>218</v>
      </c>
      <c r="H1953" t="str">
        <f t="shared" si="153"/>
        <v>Ficus_congestaABW5916</v>
      </c>
      <c r="I1953" t="s">
        <v>99</v>
      </c>
      <c r="J1953" s="5">
        <v>12</v>
      </c>
      <c r="K1953" t="s">
        <v>4002</v>
      </c>
      <c r="L1953">
        <v>2</v>
      </c>
      <c r="M1953" t="s">
        <v>33</v>
      </c>
      <c r="N1953" t="s">
        <v>3023</v>
      </c>
      <c r="O1953" t="str">
        <f t="shared" si="154"/>
        <v>YS2G0191ABW5916</v>
      </c>
      <c r="P1953" t="s">
        <v>189</v>
      </c>
      <c r="S1953" t="s">
        <v>93</v>
      </c>
      <c r="T1953" t="s">
        <v>94</v>
      </c>
      <c r="U1953" t="s">
        <v>221</v>
      </c>
      <c r="W1953" t="s">
        <v>222</v>
      </c>
      <c r="X1953" t="s">
        <v>251</v>
      </c>
      <c r="Z1953" t="s">
        <v>3024</v>
      </c>
      <c r="AA1953" t="s">
        <v>3025</v>
      </c>
    </row>
    <row r="1954" spans="1:27" x14ac:dyDescent="0.2">
      <c r="A1954">
        <v>3810</v>
      </c>
      <c r="B1954" t="s">
        <v>4003</v>
      </c>
      <c r="C1954" t="str">
        <f t="shared" si="150"/>
        <v>G</v>
      </c>
      <c r="D1954" t="str">
        <f t="shared" si="151"/>
        <v>3G0286</v>
      </c>
      <c r="E1954" t="str">
        <f t="shared" si="152"/>
        <v>G3</v>
      </c>
      <c r="F1954" t="s">
        <v>4004</v>
      </c>
      <c r="G1954" t="s">
        <v>4005</v>
      </c>
      <c r="H1954" t="str">
        <f t="shared" si="153"/>
        <v>Homalanthus_novoguineensisABW8597</v>
      </c>
      <c r="I1954" t="s">
        <v>46</v>
      </c>
      <c r="J1954" s="5">
        <v>9.6</v>
      </c>
      <c r="K1954" t="s">
        <v>4006</v>
      </c>
      <c r="L1954">
        <v>1</v>
      </c>
      <c r="M1954" t="s">
        <v>57</v>
      </c>
      <c r="N1954" t="s">
        <v>256</v>
      </c>
      <c r="O1954" t="str">
        <f t="shared" si="154"/>
        <v>YS3G0286ABW8597</v>
      </c>
      <c r="P1954" t="s">
        <v>59</v>
      </c>
      <c r="S1954" t="s">
        <v>552</v>
      </c>
      <c r="T1954" t="s">
        <v>967</v>
      </c>
      <c r="U1954" t="s">
        <v>4007</v>
      </c>
      <c r="W1954" t="s">
        <v>4008</v>
      </c>
      <c r="X1954" t="s">
        <v>64</v>
      </c>
      <c r="Z1954" t="s">
        <v>65</v>
      </c>
      <c r="AA1954" t="s">
        <v>257</v>
      </c>
    </row>
    <row r="1955" spans="1:27" x14ac:dyDescent="0.2">
      <c r="A1955">
        <v>2342</v>
      </c>
      <c r="B1955" t="s">
        <v>4009</v>
      </c>
      <c r="C1955" t="str">
        <f t="shared" si="150"/>
        <v>G</v>
      </c>
      <c r="D1955" t="str">
        <f t="shared" si="151"/>
        <v>1G0003</v>
      </c>
      <c r="E1955" t="str">
        <f t="shared" si="152"/>
        <v>G1</v>
      </c>
      <c r="F1955" t="s">
        <v>4010</v>
      </c>
      <c r="G1955" t="s">
        <v>1865</v>
      </c>
      <c r="H1955" t="str">
        <f t="shared" si="153"/>
        <v>Cyathea_contaminansABX3058</v>
      </c>
      <c r="I1955" t="s">
        <v>46</v>
      </c>
      <c r="J1955" s="5">
        <v>19.5</v>
      </c>
      <c r="K1955" t="s">
        <v>4011</v>
      </c>
      <c r="L1955">
        <v>1</v>
      </c>
      <c r="M1955" t="s">
        <v>57</v>
      </c>
      <c r="N1955" t="s">
        <v>3042</v>
      </c>
      <c r="O1955" t="str">
        <f t="shared" si="154"/>
        <v>YS1G0003ABX3058</v>
      </c>
      <c r="P1955" t="s">
        <v>189</v>
      </c>
      <c r="S1955" t="s">
        <v>1867</v>
      </c>
      <c r="T1955" t="s">
        <v>1868</v>
      </c>
      <c r="U1955" t="s">
        <v>1869</v>
      </c>
      <c r="W1955" t="s">
        <v>1870</v>
      </c>
      <c r="X1955" t="s">
        <v>243</v>
      </c>
      <c r="Z1955" t="s">
        <v>245</v>
      </c>
      <c r="AA1955" t="s">
        <v>3043</v>
      </c>
    </row>
    <row r="1956" spans="1:27" x14ac:dyDescent="0.2">
      <c r="A1956">
        <v>3881</v>
      </c>
      <c r="B1956" t="s">
        <v>4012</v>
      </c>
      <c r="C1956" t="str">
        <f t="shared" si="150"/>
        <v>G</v>
      </c>
      <c r="D1956" t="str">
        <f t="shared" si="151"/>
        <v>3G0339</v>
      </c>
      <c r="E1956" t="str">
        <f t="shared" si="152"/>
        <v>G3</v>
      </c>
      <c r="F1956" t="s">
        <v>4013</v>
      </c>
      <c r="G1956" t="s">
        <v>507</v>
      </c>
      <c r="H1956" t="str">
        <f t="shared" si="153"/>
        <v>Syzygium_furfuraceumABX3801</v>
      </c>
      <c r="I1956" t="s">
        <v>124</v>
      </c>
      <c r="J1956" s="5">
        <v>47</v>
      </c>
      <c r="K1956" t="s">
        <v>4014</v>
      </c>
      <c r="L1956">
        <v>1</v>
      </c>
      <c r="M1956" t="s">
        <v>57</v>
      </c>
      <c r="N1956" t="s">
        <v>4015</v>
      </c>
      <c r="O1956" t="str">
        <f t="shared" si="154"/>
        <v>YS3G0339ABX3801</v>
      </c>
      <c r="P1956" t="s">
        <v>189</v>
      </c>
      <c r="S1956" t="s">
        <v>510</v>
      </c>
      <c r="T1956" t="s">
        <v>511</v>
      </c>
      <c r="U1956" t="s">
        <v>512</v>
      </c>
      <c r="W1956" t="s">
        <v>513</v>
      </c>
      <c r="X1956" t="s">
        <v>243</v>
      </c>
      <c r="Z1956" t="s">
        <v>4016</v>
      </c>
      <c r="AA1956" t="s">
        <v>4017</v>
      </c>
    </row>
    <row r="1957" spans="1:27" x14ac:dyDescent="0.2">
      <c r="A1957">
        <v>4498</v>
      </c>
      <c r="B1957" t="s">
        <v>4018</v>
      </c>
      <c r="C1957" t="str">
        <f t="shared" si="150"/>
        <v>G</v>
      </c>
      <c r="D1957" t="str">
        <f t="shared" si="151"/>
        <v>4G0376</v>
      </c>
      <c r="E1957" t="str">
        <f t="shared" si="152"/>
        <v>G4</v>
      </c>
      <c r="F1957" t="s">
        <v>4019</v>
      </c>
      <c r="G1957" t="s">
        <v>987</v>
      </c>
      <c r="H1957" t="str">
        <f t="shared" si="153"/>
        <v>Saurauia_confertaABX5542</v>
      </c>
      <c r="I1957" t="s">
        <v>46</v>
      </c>
      <c r="J1957" s="5">
        <v>7</v>
      </c>
      <c r="K1957" t="s">
        <v>4020</v>
      </c>
      <c r="L1957">
        <v>1</v>
      </c>
      <c r="M1957" t="s">
        <v>33</v>
      </c>
      <c r="N1957" t="s">
        <v>3047</v>
      </c>
      <c r="O1957" t="str">
        <f t="shared" si="154"/>
        <v>YS4G0376ABX5542</v>
      </c>
      <c r="P1957" t="s">
        <v>181</v>
      </c>
      <c r="S1957" t="s">
        <v>294</v>
      </c>
      <c r="T1957" t="s">
        <v>295</v>
      </c>
      <c r="U1957" t="s">
        <v>991</v>
      </c>
      <c r="W1957" t="s">
        <v>992</v>
      </c>
      <c r="X1957" t="s">
        <v>182</v>
      </c>
      <c r="Z1957" t="s">
        <v>183</v>
      </c>
    </row>
    <row r="1958" spans="1:27" x14ac:dyDescent="0.2">
      <c r="A1958">
        <v>3895</v>
      </c>
      <c r="B1958" t="s">
        <v>4021</v>
      </c>
      <c r="C1958" t="str">
        <f t="shared" si="150"/>
        <v>G</v>
      </c>
      <c r="D1958" t="str">
        <f t="shared" si="151"/>
        <v>3G0344</v>
      </c>
      <c r="E1958" t="str">
        <f t="shared" si="152"/>
        <v>G3</v>
      </c>
      <c r="F1958" t="s">
        <v>4022</v>
      </c>
      <c r="G1958" t="s">
        <v>965</v>
      </c>
      <c r="H1958" t="str">
        <f t="shared" si="153"/>
        <v>Homalanthus_nervosusABX5542</v>
      </c>
      <c r="I1958" t="s">
        <v>228</v>
      </c>
      <c r="J1958" s="5">
        <v>12.5</v>
      </c>
      <c r="K1958" s="6" t="s">
        <v>4023</v>
      </c>
      <c r="L1958">
        <v>1</v>
      </c>
      <c r="M1958" t="s">
        <v>33</v>
      </c>
      <c r="N1958" t="s">
        <v>3047</v>
      </c>
      <c r="O1958" t="str">
        <f t="shared" si="154"/>
        <v>YS3G0344ABX5542</v>
      </c>
      <c r="P1958" t="s">
        <v>181</v>
      </c>
      <c r="S1958" t="s">
        <v>552</v>
      </c>
      <c r="T1958" t="s">
        <v>967</v>
      </c>
      <c r="U1958" t="s">
        <v>968</v>
      </c>
      <c r="W1958" t="s">
        <v>969</v>
      </c>
      <c r="X1958" t="s">
        <v>182</v>
      </c>
      <c r="Z1958" t="s">
        <v>183</v>
      </c>
    </row>
    <row r="1959" spans="1:27" x14ac:dyDescent="0.2">
      <c r="A1959">
        <v>3313</v>
      </c>
      <c r="B1959" t="s">
        <v>3990</v>
      </c>
      <c r="C1959" t="str">
        <f t="shared" si="150"/>
        <v>G</v>
      </c>
      <c r="D1959" t="str">
        <f t="shared" si="151"/>
        <v>2G0188</v>
      </c>
      <c r="E1959" t="str">
        <f t="shared" si="152"/>
        <v>G2</v>
      </c>
      <c r="F1959" t="s">
        <v>3991</v>
      </c>
      <c r="G1959" t="s">
        <v>218</v>
      </c>
      <c r="H1959" t="str">
        <f t="shared" si="153"/>
        <v>Ficus_congestaABX5542</v>
      </c>
      <c r="I1959" t="s">
        <v>99</v>
      </c>
      <c r="J1959" s="5">
        <v>20.100000000000001</v>
      </c>
      <c r="K1959" s="6" t="s">
        <v>4024</v>
      </c>
      <c r="L1959">
        <v>1</v>
      </c>
      <c r="M1959" t="s">
        <v>57</v>
      </c>
      <c r="N1959" t="s">
        <v>3047</v>
      </c>
      <c r="O1959" t="str">
        <f t="shared" si="154"/>
        <v>YS2G0188ABX5542</v>
      </c>
      <c r="P1959" t="s">
        <v>181</v>
      </c>
      <c r="S1959" t="s">
        <v>93</v>
      </c>
      <c r="T1959" t="s">
        <v>94</v>
      </c>
      <c r="U1959" t="s">
        <v>221</v>
      </c>
      <c r="W1959" t="s">
        <v>222</v>
      </c>
      <c r="X1959" t="s">
        <v>182</v>
      </c>
      <c r="Z1959" t="s">
        <v>183</v>
      </c>
    </row>
    <row r="1960" spans="1:27" x14ac:dyDescent="0.2">
      <c r="A1960">
        <v>3884</v>
      </c>
      <c r="B1960" t="s">
        <v>4012</v>
      </c>
      <c r="C1960" t="str">
        <f t="shared" si="150"/>
        <v>G</v>
      </c>
      <c r="D1960" t="str">
        <f t="shared" si="151"/>
        <v>3G0339</v>
      </c>
      <c r="E1960" t="str">
        <f t="shared" si="152"/>
        <v>G3</v>
      </c>
      <c r="F1960" t="s">
        <v>4013</v>
      </c>
      <c r="G1960" t="s">
        <v>507</v>
      </c>
      <c r="H1960" t="str">
        <f t="shared" si="153"/>
        <v>Syzygium_furfuraceumABY6340</v>
      </c>
      <c r="I1960" t="s">
        <v>285</v>
      </c>
      <c r="J1960" s="5">
        <v>47</v>
      </c>
      <c r="K1960" t="s">
        <v>4025</v>
      </c>
      <c r="L1960">
        <v>1</v>
      </c>
      <c r="M1960" t="s">
        <v>57</v>
      </c>
      <c r="N1960" t="s">
        <v>3057</v>
      </c>
      <c r="O1960" t="str">
        <f t="shared" si="154"/>
        <v>YS3G0339ABY6340</v>
      </c>
      <c r="P1960" t="s">
        <v>72</v>
      </c>
      <c r="S1960" t="s">
        <v>510</v>
      </c>
      <c r="T1960" t="s">
        <v>511</v>
      </c>
      <c r="U1960" t="s">
        <v>512</v>
      </c>
      <c r="W1960" t="s">
        <v>513</v>
      </c>
      <c r="X1960" t="s">
        <v>474</v>
      </c>
      <c r="Z1960" t="s">
        <v>3058</v>
      </c>
      <c r="AA1960" t="s">
        <v>3059</v>
      </c>
    </row>
    <row r="1961" spans="1:27" x14ac:dyDescent="0.2">
      <c r="A1961">
        <v>3275</v>
      </c>
      <c r="B1961" t="s">
        <v>4026</v>
      </c>
      <c r="C1961" t="str">
        <f t="shared" si="150"/>
        <v>G</v>
      </c>
      <c r="D1961" t="str">
        <f t="shared" si="151"/>
        <v>2G0167</v>
      </c>
      <c r="E1961" t="str">
        <f t="shared" si="152"/>
        <v>G2</v>
      </c>
      <c r="F1961" t="s">
        <v>4027</v>
      </c>
      <c r="G1961" t="s">
        <v>965</v>
      </c>
      <c r="H1961" t="str">
        <f t="shared" si="153"/>
        <v>Homalanthus_nervosusACA8529</v>
      </c>
      <c r="I1961" t="s">
        <v>46</v>
      </c>
      <c r="J1961" s="5">
        <v>9</v>
      </c>
      <c r="K1961" t="s">
        <v>4028</v>
      </c>
      <c r="L1961">
        <v>1</v>
      </c>
      <c r="M1961" t="s">
        <v>33</v>
      </c>
      <c r="N1961" t="s">
        <v>279</v>
      </c>
      <c r="O1961" t="str">
        <f t="shared" si="154"/>
        <v>YS2G0167ACA8529</v>
      </c>
      <c r="P1961" t="s">
        <v>59</v>
      </c>
      <c r="S1961" t="s">
        <v>552</v>
      </c>
      <c r="T1961" t="s">
        <v>967</v>
      </c>
      <c r="U1961" t="s">
        <v>968</v>
      </c>
      <c r="W1961" t="s">
        <v>969</v>
      </c>
      <c r="X1961" t="s">
        <v>64</v>
      </c>
      <c r="Z1961" t="s">
        <v>280</v>
      </c>
      <c r="AA1961" t="s">
        <v>281</v>
      </c>
    </row>
    <row r="1962" spans="1:27" x14ac:dyDescent="0.2">
      <c r="A1962">
        <v>3296</v>
      </c>
      <c r="B1962" t="s">
        <v>3946</v>
      </c>
      <c r="C1962" t="str">
        <f t="shared" si="150"/>
        <v>G</v>
      </c>
      <c r="D1962" t="str">
        <f t="shared" si="151"/>
        <v>2G0174</v>
      </c>
      <c r="E1962" t="str">
        <f t="shared" si="152"/>
        <v>G2</v>
      </c>
      <c r="F1962" t="s">
        <v>3947</v>
      </c>
      <c r="G1962" t="s">
        <v>55</v>
      </c>
      <c r="H1962" t="str">
        <f t="shared" si="153"/>
        <v>Elaeocarpus_dolichostylusACA8529</v>
      </c>
      <c r="I1962" t="s">
        <v>151</v>
      </c>
      <c r="J1962" s="5">
        <v>17.899999999999999</v>
      </c>
      <c r="K1962" t="s">
        <v>4029</v>
      </c>
      <c r="L1962">
        <v>2</v>
      </c>
      <c r="M1962" t="s">
        <v>33</v>
      </c>
      <c r="N1962" t="s">
        <v>279</v>
      </c>
      <c r="O1962" t="str">
        <f t="shared" si="154"/>
        <v>YS2G0174ACA8529</v>
      </c>
      <c r="P1962" t="s">
        <v>59</v>
      </c>
      <c r="S1962" t="s">
        <v>60</v>
      </c>
      <c r="T1962" t="s">
        <v>61</v>
      </c>
      <c r="U1962" t="s">
        <v>62</v>
      </c>
      <c r="W1962" t="s">
        <v>63</v>
      </c>
      <c r="X1962" t="s">
        <v>64</v>
      </c>
      <c r="Z1962" t="s">
        <v>280</v>
      </c>
      <c r="AA1962" t="s">
        <v>281</v>
      </c>
    </row>
    <row r="1963" spans="1:27" x14ac:dyDescent="0.2">
      <c r="A1963">
        <v>4490</v>
      </c>
      <c r="B1963" t="s">
        <v>3888</v>
      </c>
      <c r="C1963" t="str">
        <f t="shared" si="150"/>
        <v>G</v>
      </c>
      <c r="D1963" t="str">
        <f t="shared" si="151"/>
        <v>4G0373</v>
      </c>
      <c r="E1963" t="str">
        <f t="shared" si="152"/>
        <v>G4</v>
      </c>
      <c r="F1963" t="s">
        <v>3889</v>
      </c>
      <c r="G1963" t="s">
        <v>3002</v>
      </c>
      <c r="H1963" t="str">
        <f t="shared" si="153"/>
        <v>Alphitonia_incanaACB0448</v>
      </c>
      <c r="I1963" t="s">
        <v>31</v>
      </c>
      <c r="J1963" s="5">
        <v>15.9</v>
      </c>
      <c r="K1963" t="s">
        <v>4030</v>
      </c>
      <c r="L1963">
        <v>5</v>
      </c>
      <c r="M1963" t="s">
        <v>33</v>
      </c>
      <c r="N1963" t="s">
        <v>4031</v>
      </c>
      <c r="O1963" t="str">
        <f t="shared" si="154"/>
        <v>YS4G0373ACB0448</v>
      </c>
      <c r="P1963" t="s">
        <v>59</v>
      </c>
      <c r="S1963" t="s">
        <v>1178</v>
      </c>
      <c r="T1963" t="s">
        <v>3005</v>
      </c>
      <c r="U1963" t="s">
        <v>3006</v>
      </c>
      <c r="W1963" t="s">
        <v>3007</v>
      </c>
      <c r="X1963" t="s">
        <v>64</v>
      </c>
      <c r="Z1963" t="s">
        <v>3160</v>
      </c>
      <c r="AA1963" t="s">
        <v>4032</v>
      </c>
    </row>
    <row r="1964" spans="1:27" x14ac:dyDescent="0.2">
      <c r="A1964">
        <v>3281</v>
      </c>
      <c r="B1964" t="s">
        <v>4033</v>
      </c>
      <c r="C1964" t="str">
        <f t="shared" si="150"/>
        <v>G</v>
      </c>
      <c r="D1964" t="str">
        <f t="shared" si="151"/>
        <v>2G0168</v>
      </c>
      <c r="E1964" t="str">
        <f t="shared" si="152"/>
        <v>G2</v>
      </c>
      <c r="F1964" t="s">
        <v>4034</v>
      </c>
      <c r="G1964" t="s">
        <v>3002</v>
      </c>
      <c r="H1964" t="str">
        <f t="shared" si="153"/>
        <v>Alphitonia_incanaACB0448</v>
      </c>
      <c r="I1964" t="s">
        <v>31</v>
      </c>
      <c r="J1964" s="5">
        <v>16.2</v>
      </c>
      <c r="K1964" t="s">
        <v>4035</v>
      </c>
      <c r="L1964">
        <v>2</v>
      </c>
      <c r="M1964" t="s">
        <v>33</v>
      </c>
      <c r="N1964" t="s">
        <v>4031</v>
      </c>
      <c r="O1964" t="str">
        <f t="shared" si="154"/>
        <v>YS2G0168ACB0448</v>
      </c>
      <c r="P1964" t="s">
        <v>59</v>
      </c>
      <c r="S1964" t="s">
        <v>1178</v>
      </c>
      <c r="T1964" t="s">
        <v>3005</v>
      </c>
      <c r="U1964" t="s">
        <v>3006</v>
      </c>
      <c r="W1964" t="s">
        <v>3007</v>
      </c>
      <c r="X1964" t="s">
        <v>64</v>
      </c>
      <c r="Z1964" t="s">
        <v>3160</v>
      </c>
      <c r="AA1964" t="s">
        <v>4032</v>
      </c>
    </row>
    <row r="1965" spans="1:27" x14ac:dyDescent="0.2">
      <c r="A1965">
        <v>3349</v>
      </c>
      <c r="B1965" t="s">
        <v>3851</v>
      </c>
      <c r="C1965" t="str">
        <f t="shared" si="150"/>
        <v>G</v>
      </c>
      <c r="D1965" t="str">
        <f t="shared" si="151"/>
        <v>2G0208</v>
      </c>
      <c r="E1965" t="str">
        <f t="shared" si="152"/>
        <v>G2</v>
      </c>
      <c r="F1965" t="s">
        <v>3852</v>
      </c>
      <c r="G1965" t="s">
        <v>3002</v>
      </c>
      <c r="H1965" t="str">
        <f t="shared" si="153"/>
        <v>Alphitonia_incanaACB0448</v>
      </c>
      <c r="I1965" t="s">
        <v>46</v>
      </c>
      <c r="J1965" s="5">
        <v>33.299999999999997</v>
      </c>
      <c r="K1965" t="s">
        <v>3853</v>
      </c>
      <c r="L1965">
        <v>5</v>
      </c>
      <c r="M1965" t="s">
        <v>33</v>
      </c>
      <c r="N1965" t="s">
        <v>4031</v>
      </c>
      <c r="O1965" t="str">
        <f t="shared" si="154"/>
        <v>YS2G0208ACB0448</v>
      </c>
      <c r="P1965" t="s">
        <v>59</v>
      </c>
      <c r="S1965" t="s">
        <v>1178</v>
      </c>
      <c r="T1965" t="s">
        <v>3005</v>
      </c>
      <c r="U1965" t="s">
        <v>3006</v>
      </c>
      <c r="W1965" t="s">
        <v>3007</v>
      </c>
      <c r="X1965" t="s">
        <v>64</v>
      </c>
      <c r="Z1965" t="s">
        <v>3160</v>
      </c>
      <c r="AA1965" t="s">
        <v>4032</v>
      </c>
    </row>
    <row r="1966" spans="1:27" x14ac:dyDescent="0.2">
      <c r="A1966">
        <v>3353</v>
      </c>
      <c r="B1966" t="s">
        <v>3851</v>
      </c>
      <c r="C1966" t="str">
        <f t="shared" si="150"/>
        <v>G</v>
      </c>
      <c r="D1966" t="str">
        <f t="shared" si="151"/>
        <v>2G0208</v>
      </c>
      <c r="E1966" t="str">
        <f t="shared" si="152"/>
        <v>G2</v>
      </c>
      <c r="F1966" t="s">
        <v>3852</v>
      </c>
      <c r="G1966" t="s">
        <v>3002</v>
      </c>
      <c r="H1966" t="str">
        <f t="shared" si="153"/>
        <v>Alphitonia_incanaACB0448</v>
      </c>
      <c r="I1966" t="s">
        <v>99</v>
      </c>
      <c r="J1966" s="5">
        <v>33.299999999999997</v>
      </c>
      <c r="K1966" t="s">
        <v>4036</v>
      </c>
      <c r="L1966">
        <v>4</v>
      </c>
      <c r="M1966" t="s">
        <v>33</v>
      </c>
      <c r="N1966" t="s">
        <v>4031</v>
      </c>
      <c r="O1966" t="str">
        <f t="shared" si="154"/>
        <v>YS2G0208ACB0448</v>
      </c>
      <c r="P1966" t="s">
        <v>59</v>
      </c>
      <c r="S1966" t="s">
        <v>1178</v>
      </c>
      <c r="T1966" t="s">
        <v>3005</v>
      </c>
      <c r="U1966" t="s">
        <v>3006</v>
      </c>
      <c r="W1966" t="s">
        <v>3007</v>
      </c>
      <c r="X1966" t="s">
        <v>64</v>
      </c>
      <c r="Z1966" t="s">
        <v>3160</v>
      </c>
      <c r="AA1966" t="s">
        <v>4032</v>
      </c>
    </row>
    <row r="1967" spans="1:27" x14ac:dyDescent="0.2">
      <c r="A1967">
        <v>4491</v>
      </c>
      <c r="B1967" t="s">
        <v>3888</v>
      </c>
      <c r="C1967" t="str">
        <f t="shared" si="150"/>
        <v>G</v>
      </c>
      <c r="D1967" t="str">
        <f t="shared" si="151"/>
        <v>4G0373</v>
      </c>
      <c r="E1967" t="str">
        <f t="shared" si="152"/>
        <v>G4</v>
      </c>
      <c r="F1967" t="s">
        <v>3889</v>
      </c>
      <c r="G1967" t="s">
        <v>3002</v>
      </c>
      <c r="H1967" t="str">
        <f t="shared" si="153"/>
        <v>Alphitonia_incanaACB0687</v>
      </c>
      <c r="I1967" t="s">
        <v>31</v>
      </c>
      <c r="J1967" s="5">
        <v>15.9</v>
      </c>
      <c r="K1967" t="s">
        <v>4030</v>
      </c>
      <c r="L1967">
        <v>3</v>
      </c>
      <c r="M1967" t="s">
        <v>33</v>
      </c>
      <c r="N1967" t="s">
        <v>1753</v>
      </c>
      <c r="O1967" t="str">
        <f t="shared" si="154"/>
        <v>YS4G0373ACB0687</v>
      </c>
      <c r="P1967" t="s">
        <v>59</v>
      </c>
      <c r="S1967" t="s">
        <v>1178</v>
      </c>
      <c r="T1967" t="s">
        <v>3005</v>
      </c>
      <c r="U1967" t="s">
        <v>3006</v>
      </c>
      <c r="W1967" t="s">
        <v>3007</v>
      </c>
      <c r="X1967" t="s">
        <v>64</v>
      </c>
      <c r="AA1967" t="s">
        <v>1754</v>
      </c>
    </row>
    <row r="1968" spans="1:27" x14ac:dyDescent="0.2">
      <c r="A1968">
        <v>3277</v>
      </c>
      <c r="B1968" t="s">
        <v>4033</v>
      </c>
      <c r="C1968" t="str">
        <f t="shared" si="150"/>
        <v>G</v>
      </c>
      <c r="D1968" t="str">
        <f t="shared" si="151"/>
        <v>2G0168</v>
      </c>
      <c r="E1968" t="str">
        <f t="shared" si="152"/>
        <v>G2</v>
      </c>
      <c r="F1968" t="s">
        <v>4034</v>
      </c>
      <c r="G1968" t="s">
        <v>3002</v>
      </c>
      <c r="H1968" t="str">
        <f t="shared" si="153"/>
        <v>Alphitonia_incanaACB0687</v>
      </c>
      <c r="I1968" t="s">
        <v>46</v>
      </c>
      <c r="J1968" s="5">
        <v>16.2</v>
      </c>
      <c r="K1968" t="s">
        <v>4037</v>
      </c>
      <c r="L1968">
        <v>3</v>
      </c>
      <c r="M1968" t="s">
        <v>33</v>
      </c>
      <c r="N1968" t="s">
        <v>1753</v>
      </c>
      <c r="O1968" t="str">
        <f t="shared" si="154"/>
        <v>YS2G0168ACB0687</v>
      </c>
      <c r="P1968" t="s">
        <v>59</v>
      </c>
      <c r="S1968" t="s">
        <v>1178</v>
      </c>
      <c r="T1968" t="s">
        <v>3005</v>
      </c>
      <c r="U1968" t="s">
        <v>3006</v>
      </c>
      <c r="W1968" t="s">
        <v>3007</v>
      </c>
      <c r="X1968" t="s">
        <v>64</v>
      </c>
      <c r="AA1968" t="s">
        <v>1754</v>
      </c>
    </row>
    <row r="1969" spans="1:27" x14ac:dyDescent="0.2">
      <c r="A1969">
        <v>3283</v>
      </c>
      <c r="B1969" t="s">
        <v>4033</v>
      </c>
      <c r="C1969" t="str">
        <f t="shared" si="150"/>
        <v>G</v>
      </c>
      <c r="D1969" t="str">
        <f t="shared" si="151"/>
        <v>2G0168</v>
      </c>
      <c r="E1969" t="str">
        <f t="shared" si="152"/>
        <v>G2</v>
      </c>
      <c r="F1969" t="s">
        <v>4034</v>
      </c>
      <c r="G1969" t="s">
        <v>3002</v>
      </c>
      <c r="H1969" t="str">
        <f t="shared" si="153"/>
        <v>Alphitonia_incanaACB0687</v>
      </c>
      <c r="I1969" t="s">
        <v>99</v>
      </c>
      <c r="J1969" s="5">
        <v>16.2</v>
      </c>
      <c r="K1969" t="s">
        <v>4038</v>
      </c>
      <c r="L1969">
        <v>4</v>
      </c>
      <c r="M1969" t="s">
        <v>33</v>
      </c>
      <c r="N1969" t="s">
        <v>1753</v>
      </c>
      <c r="O1969" t="str">
        <f t="shared" si="154"/>
        <v>YS2G0168ACB0687</v>
      </c>
      <c r="P1969" t="s">
        <v>59</v>
      </c>
      <c r="S1969" t="s">
        <v>1178</v>
      </c>
      <c r="T1969" t="s">
        <v>3005</v>
      </c>
      <c r="U1969" t="s">
        <v>3006</v>
      </c>
      <c r="W1969" t="s">
        <v>3007</v>
      </c>
      <c r="X1969" t="s">
        <v>64</v>
      </c>
      <c r="AA1969" t="s">
        <v>1754</v>
      </c>
    </row>
    <row r="1970" spans="1:27" x14ac:dyDescent="0.2">
      <c r="A1970">
        <v>3788</v>
      </c>
      <c r="B1970" t="s">
        <v>3949</v>
      </c>
      <c r="C1970" t="str">
        <f t="shared" si="150"/>
        <v>G</v>
      </c>
      <c r="D1970" t="str">
        <f t="shared" si="151"/>
        <v>3G0267</v>
      </c>
      <c r="E1970" t="str">
        <f t="shared" si="152"/>
        <v>G3</v>
      </c>
      <c r="F1970" t="s">
        <v>3950</v>
      </c>
      <c r="G1970" t="s">
        <v>3002</v>
      </c>
      <c r="H1970" t="str">
        <f t="shared" si="153"/>
        <v>Alphitonia_incanaACB0687</v>
      </c>
      <c r="I1970" t="s">
        <v>46</v>
      </c>
      <c r="J1970" s="5">
        <v>18.3</v>
      </c>
      <c r="K1970" t="s">
        <v>4039</v>
      </c>
      <c r="L1970">
        <v>2</v>
      </c>
      <c r="M1970" t="s">
        <v>33</v>
      </c>
      <c r="N1970" t="s">
        <v>1753</v>
      </c>
      <c r="O1970" t="str">
        <f t="shared" si="154"/>
        <v>YS3G0267ACB0687</v>
      </c>
      <c r="P1970" t="s">
        <v>59</v>
      </c>
      <c r="S1970" t="s">
        <v>1178</v>
      </c>
      <c r="T1970" t="s">
        <v>3005</v>
      </c>
      <c r="U1970" t="s">
        <v>3006</v>
      </c>
      <c r="W1970" t="s">
        <v>3007</v>
      </c>
      <c r="X1970" t="s">
        <v>64</v>
      </c>
      <c r="AA1970" t="s">
        <v>1754</v>
      </c>
    </row>
    <row r="1971" spans="1:27" x14ac:dyDescent="0.2">
      <c r="A1971">
        <v>3350</v>
      </c>
      <c r="B1971" t="s">
        <v>3851</v>
      </c>
      <c r="C1971" t="str">
        <f t="shared" si="150"/>
        <v>G</v>
      </c>
      <c r="D1971" t="str">
        <f t="shared" si="151"/>
        <v>2G0208</v>
      </c>
      <c r="E1971" t="str">
        <f t="shared" si="152"/>
        <v>G2</v>
      </c>
      <c r="F1971" t="s">
        <v>3852</v>
      </c>
      <c r="G1971" t="s">
        <v>3002</v>
      </c>
      <c r="H1971" t="str">
        <f t="shared" si="153"/>
        <v>Alphitonia_incanaACB0687</v>
      </c>
      <c r="I1971" t="s">
        <v>46</v>
      </c>
      <c r="J1971" s="5">
        <v>33.299999999999997</v>
      </c>
      <c r="K1971" t="s">
        <v>3853</v>
      </c>
      <c r="L1971">
        <v>10</v>
      </c>
      <c r="M1971" t="s">
        <v>33</v>
      </c>
      <c r="N1971" t="s">
        <v>1753</v>
      </c>
      <c r="O1971" t="str">
        <f t="shared" si="154"/>
        <v>YS2G0208ACB0687</v>
      </c>
      <c r="P1971" t="s">
        <v>59</v>
      </c>
      <c r="S1971" t="s">
        <v>1178</v>
      </c>
      <c r="T1971" t="s">
        <v>3005</v>
      </c>
      <c r="U1971" t="s">
        <v>3006</v>
      </c>
      <c r="W1971" t="s">
        <v>3007</v>
      </c>
      <c r="X1971" t="s">
        <v>64</v>
      </c>
      <c r="AA1971" t="s">
        <v>1754</v>
      </c>
    </row>
    <row r="1972" spans="1:27" x14ac:dyDescent="0.2">
      <c r="A1972">
        <v>3354</v>
      </c>
      <c r="B1972" t="s">
        <v>3851</v>
      </c>
      <c r="C1972" t="str">
        <f t="shared" si="150"/>
        <v>G</v>
      </c>
      <c r="D1972" t="str">
        <f t="shared" si="151"/>
        <v>2G0208</v>
      </c>
      <c r="E1972" t="str">
        <f t="shared" si="152"/>
        <v>G2</v>
      </c>
      <c r="F1972" t="s">
        <v>3852</v>
      </c>
      <c r="G1972" t="s">
        <v>3002</v>
      </c>
      <c r="H1972" t="str">
        <f t="shared" si="153"/>
        <v>Alphitonia_incanaACB0687</v>
      </c>
      <c r="I1972" t="s">
        <v>99</v>
      </c>
      <c r="J1972" s="5">
        <v>33.299999999999997</v>
      </c>
      <c r="K1972" t="s">
        <v>4036</v>
      </c>
      <c r="L1972">
        <v>8</v>
      </c>
      <c r="M1972" t="s">
        <v>33</v>
      </c>
      <c r="N1972" t="s">
        <v>1753</v>
      </c>
      <c r="O1972" t="str">
        <f t="shared" si="154"/>
        <v>YS2G0208ACB0687</v>
      </c>
      <c r="P1972" t="s">
        <v>59</v>
      </c>
      <c r="S1972" t="s">
        <v>1178</v>
      </c>
      <c r="T1972" t="s">
        <v>3005</v>
      </c>
      <c r="U1972" t="s">
        <v>3006</v>
      </c>
      <c r="W1972" t="s">
        <v>3007</v>
      </c>
      <c r="X1972" t="s">
        <v>64</v>
      </c>
      <c r="AA1972" t="s">
        <v>1754</v>
      </c>
    </row>
    <row r="1973" spans="1:27" x14ac:dyDescent="0.2">
      <c r="A1973">
        <v>3361</v>
      </c>
      <c r="B1973" t="s">
        <v>3851</v>
      </c>
      <c r="C1973" t="str">
        <f t="shared" si="150"/>
        <v>G</v>
      </c>
      <c r="D1973" t="str">
        <f t="shared" si="151"/>
        <v>2G0208</v>
      </c>
      <c r="E1973" t="str">
        <f t="shared" si="152"/>
        <v>G2</v>
      </c>
      <c r="F1973" t="s">
        <v>3852</v>
      </c>
      <c r="G1973" t="s">
        <v>3002</v>
      </c>
      <c r="H1973" t="str">
        <f t="shared" si="153"/>
        <v>Alphitonia_incanaACB0687</v>
      </c>
      <c r="I1973" t="s">
        <v>86</v>
      </c>
      <c r="J1973" s="5">
        <v>33.299999999999997</v>
      </c>
      <c r="K1973" t="s">
        <v>4040</v>
      </c>
      <c r="L1973">
        <v>1</v>
      </c>
      <c r="M1973" t="s">
        <v>33</v>
      </c>
      <c r="N1973" t="s">
        <v>1753</v>
      </c>
      <c r="O1973" t="str">
        <f t="shared" si="154"/>
        <v>YS2G0208ACB0687</v>
      </c>
      <c r="P1973" t="s">
        <v>59</v>
      </c>
      <c r="S1973" t="s">
        <v>1178</v>
      </c>
      <c r="T1973" t="s">
        <v>3005</v>
      </c>
      <c r="U1973" t="s">
        <v>3006</v>
      </c>
      <c r="W1973" t="s">
        <v>3007</v>
      </c>
      <c r="X1973" t="s">
        <v>64</v>
      </c>
      <c r="AA1973" t="s">
        <v>1754</v>
      </c>
    </row>
    <row r="1974" spans="1:27" x14ac:dyDescent="0.2">
      <c r="A1974">
        <v>3297</v>
      </c>
      <c r="B1974" t="s">
        <v>3946</v>
      </c>
      <c r="C1974" t="str">
        <f t="shared" si="150"/>
        <v>G</v>
      </c>
      <c r="D1974" t="str">
        <f t="shared" si="151"/>
        <v>2G0174</v>
      </c>
      <c r="E1974" t="str">
        <f t="shared" si="152"/>
        <v>G2</v>
      </c>
      <c r="F1974" t="s">
        <v>3947</v>
      </c>
      <c r="G1974" t="s">
        <v>55</v>
      </c>
      <c r="H1974" t="str">
        <f t="shared" si="153"/>
        <v>Elaeocarpus_dolichostylusACB8986</v>
      </c>
      <c r="I1974" t="s">
        <v>151</v>
      </c>
      <c r="J1974" s="5">
        <v>17.899999999999999</v>
      </c>
      <c r="K1974" t="s">
        <v>4029</v>
      </c>
      <c r="L1974">
        <v>2</v>
      </c>
      <c r="M1974" t="s">
        <v>33</v>
      </c>
      <c r="N1974" t="s">
        <v>330</v>
      </c>
      <c r="O1974" t="str">
        <f t="shared" si="154"/>
        <v>YS2G0174ACB8986</v>
      </c>
      <c r="P1974" t="s">
        <v>59</v>
      </c>
      <c r="S1974" t="s">
        <v>60</v>
      </c>
      <c r="T1974" t="s">
        <v>61</v>
      </c>
      <c r="U1974" t="s">
        <v>62</v>
      </c>
      <c r="W1974" t="s">
        <v>63</v>
      </c>
      <c r="X1974" t="s">
        <v>64</v>
      </c>
      <c r="Z1974" t="s">
        <v>65</v>
      </c>
      <c r="AA1974" t="s">
        <v>66</v>
      </c>
    </row>
    <row r="1975" spans="1:27" x14ac:dyDescent="0.2">
      <c r="A1975">
        <v>4587</v>
      </c>
      <c r="B1975" t="s">
        <v>4041</v>
      </c>
      <c r="C1975" t="str">
        <f t="shared" si="150"/>
        <v>G</v>
      </c>
      <c r="D1975" t="str">
        <f t="shared" si="151"/>
        <v>4G0463</v>
      </c>
      <c r="E1975" t="str">
        <f t="shared" si="152"/>
        <v>G4</v>
      </c>
      <c r="F1975" t="s">
        <v>4042</v>
      </c>
      <c r="G1975" t="s">
        <v>965</v>
      </c>
      <c r="H1975" t="str">
        <f t="shared" si="153"/>
        <v>Homalanthus_nervosusACB9908</v>
      </c>
      <c r="I1975" t="s">
        <v>151</v>
      </c>
      <c r="J1975" s="5">
        <v>13.9</v>
      </c>
      <c r="K1975" t="s">
        <v>4043</v>
      </c>
      <c r="L1975">
        <v>1</v>
      </c>
      <c r="M1975" t="s">
        <v>57</v>
      </c>
      <c r="N1975" t="s">
        <v>4044</v>
      </c>
      <c r="O1975" t="str">
        <f t="shared" si="154"/>
        <v>YS4G0463ACB9908</v>
      </c>
      <c r="P1975" t="s">
        <v>59</v>
      </c>
      <c r="S1975" t="s">
        <v>552</v>
      </c>
      <c r="T1975" t="s">
        <v>967</v>
      </c>
      <c r="U1975" t="s">
        <v>968</v>
      </c>
      <c r="W1975" t="s">
        <v>969</v>
      </c>
      <c r="X1975" t="s">
        <v>382</v>
      </c>
      <c r="Z1975" t="s">
        <v>4045</v>
      </c>
      <c r="AA1975" t="s">
        <v>4046</v>
      </c>
    </row>
    <row r="1976" spans="1:27" x14ac:dyDescent="0.2">
      <c r="A1976">
        <v>3306</v>
      </c>
      <c r="B1976" t="s">
        <v>4047</v>
      </c>
      <c r="C1976" t="str">
        <f t="shared" si="150"/>
        <v>G</v>
      </c>
      <c r="D1976" t="str">
        <f t="shared" si="151"/>
        <v>2G0180</v>
      </c>
      <c r="E1976" t="str">
        <f t="shared" si="152"/>
        <v>G2</v>
      </c>
      <c r="F1976" t="s">
        <v>4048</v>
      </c>
      <c r="G1976" t="s">
        <v>55</v>
      </c>
      <c r="H1976" t="str">
        <f t="shared" si="153"/>
        <v>Elaeocarpus_dolichostylusACD3549</v>
      </c>
      <c r="I1976" t="s">
        <v>46</v>
      </c>
      <c r="J1976" s="5">
        <v>5</v>
      </c>
      <c r="K1976" t="s">
        <v>4049</v>
      </c>
      <c r="L1976">
        <v>1</v>
      </c>
      <c r="M1976" t="s">
        <v>33</v>
      </c>
      <c r="N1976" t="s">
        <v>333</v>
      </c>
      <c r="O1976" t="str">
        <f t="shared" si="154"/>
        <v>YS2G0180ACD3549</v>
      </c>
      <c r="P1976" t="s">
        <v>72</v>
      </c>
      <c r="S1976" t="s">
        <v>60</v>
      </c>
      <c r="T1976" t="s">
        <v>61</v>
      </c>
      <c r="U1976" t="s">
        <v>62</v>
      </c>
      <c r="W1976" t="s">
        <v>63</v>
      </c>
      <c r="X1976" t="s">
        <v>77</v>
      </c>
      <c r="Z1976" t="s">
        <v>334</v>
      </c>
    </row>
    <row r="1977" spans="1:27" x14ac:dyDescent="0.2">
      <c r="A1977">
        <v>3298</v>
      </c>
      <c r="B1977" t="s">
        <v>3946</v>
      </c>
      <c r="C1977" t="str">
        <f t="shared" si="150"/>
        <v>G</v>
      </c>
      <c r="D1977" t="str">
        <f t="shared" si="151"/>
        <v>2G0174</v>
      </c>
      <c r="E1977" t="str">
        <f t="shared" si="152"/>
        <v>G2</v>
      </c>
      <c r="F1977" t="s">
        <v>3947</v>
      </c>
      <c r="G1977" t="s">
        <v>55</v>
      </c>
      <c r="H1977" t="str">
        <f t="shared" si="153"/>
        <v>Elaeocarpus_dolichostylusACD3549</v>
      </c>
      <c r="I1977" t="s">
        <v>228</v>
      </c>
      <c r="J1977" s="5">
        <v>17.899999999999999</v>
      </c>
      <c r="K1977" t="s">
        <v>4050</v>
      </c>
      <c r="L1977">
        <v>3</v>
      </c>
      <c r="M1977" t="s">
        <v>33</v>
      </c>
      <c r="N1977" t="s">
        <v>333</v>
      </c>
      <c r="O1977" t="str">
        <f t="shared" si="154"/>
        <v>YS2G0174ACD3549</v>
      </c>
      <c r="P1977" t="s">
        <v>72</v>
      </c>
      <c r="S1977" t="s">
        <v>60</v>
      </c>
      <c r="T1977" t="s">
        <v>61</v>
      </c>
      <c r="U1977" t="s">
        <v>62</v>
      </c>
      <c r="W1977" t="s">
        <v>63</v>
      </c>
      <c r="X1977" t="s">
        <v>77</v>
      </c>
      <c r="Z1977" t="s">
        <v>334</v>
      </c>
    </row>
    <row r="1978" spans="1:27" x14ac:dyDescent="0.2">
      <c r="A1978">
        <v>2340</v>
      </c>
      <c r="B1978" t="s">
        <v>4051</v>
      </c>
      <c r="C1978" t="str">
        <f t="shared" si="150"/>
        <v>G</v>
      </c>
      <c r="D1978" t="str">
        <f t="shared" si="151"/>
        <v>1G0002</v>
      </c>
      <c r="E1978" t="str">
        <f t="shared" si="152"/>
        <v>G1</v>
      </c>
      <c r="F1978" t="s">
        <v>4052</v>
      </c>
      <c r="G1978" t="s">
        <v>965</v>
      </c>
      <c r="H1978" t="str">
        <f t="shared" si="153"/>
        <v>Homalanthus_nervosusACE7876</v>
      </c>
      <c r="I1978" t="s">
        <v>31</v>
      </c>
      <c r="J1978" s="5">
        <v>8.8000000000000007</v>
      </c>
      <c r="K1978" t="s">
        <v>4053</v>
      </c>
      <c r="L1978">
        <v>1</v>
      </c>
      <c r="M1978" t="s">
        <v>33</v>
      </c>
      <c r="N1978" t="s">
        <v>3146</v>
      </c>
      <c r="O1978" t="str">
        <f t="shared" si="154"/>
        <v>YS1G0002ACE7876</v>
      </c>
      <c r="P1978" t="s">
        <v>72</v>
      </c>
      <c r="S1978" t="s">
        <v>552</v>
      </c>
      <c r="T1978" t="s">
        <v>967</v>
      </c>
      <c r="U1978" t="s">
        <v>968</v>
      </c>
      <c r="W1978" t="s">
        <v>969</v>
      </c>
      <c r="X1978" t="s">
        <v>474</v>
      </c>
      <c r="Z1978" t="s">
        <v>3147</v>
      </c>
      <c r="AA1978" t="s">
        <v>3148</v>
      </c>
    </row>
    <row r="1979" spans="1:27" x14ac:dyDescent="0.2">
      <c r="A1979">
        <v>4602</v>
      </c>
      <c r="B1979" t="s">
        <v>3845</v>
      </c>
      <c r="C1979" t="str">
        <f t="shared" si="150"/>
        <v>G</v>
      </c>
      <c r="D1979" t="str">
        <f t="shared" si="151"/>
        <v>4G0469</v>
      </c>
      <c r="E1979" t="str">
        <f t="shared" si="152"/>
        <v>G4</v>
      </c>
      <c r="F1979" t="s">
        <v>3846</v>
      </c>
      <c r="G1979" t="s">
        <v>965</v>
      </c>
      <c r="H1979" t="str">
        <f t="shared" si="153"/>
        <v>Homalanthus_nervosusACE7876</v>
      </c>
      <c r="I1979" t="s">
        <v>31</v>
      </c>
      <c r="J1979" s="5">
        <v>19.600000000000001</v>
      </c>
      <c r="K1979" t="s">
        <v>4054</v>
      </c>
      <c r="L1979">
        <v>1</v>
      </c>
      <c r="M1979" t="s">
        <v>33</v>
      </c>
      <c r="N1979" t="s">
        <v>3146</v>
      </c>
      <c r="O1979" t="str">
        <f t="shared" si="154"/>
        <v>YS4G0469ACE7876</v>
      </c>
      <c r="P1979" t="s">
        <v>72</v>
      </c>
      <c r="S1979" t="s">
        <v>552</v>
      </c>
      <c r="T1979" t="s">
        <v>967</v>
      </c>
      <c r="U1979" t="s">
        <v>968</v>
      </c>
      <c r="W1979" t="s">
        <v>969</v>
      </c>
      <c r="X1979" t="s">
        <v>474</v>
      </c>
      <c r="Z1979" t="s">
        <v>3147</v>
      </c>
      <c r="AA1979" t="s">
        <v>3148</v>
      </c>
    </row>
    <row r="1980" spans="1:27" x14ac:dyDescent="0.2">
      <c r="A1980">
        <v>3772</v>
      </c>
      <c r="B1980" t="s">
        <v>3836</v>
      </c>
      <c r="C1980" t="str">
        <f t="shared" si="150"/>
        <v>G</v>
      </c>
      <c r="D1980" t="str">
        <f t="shared" si="151"/>
        <v>3G0245</v>
      </c>
      <c r="E1980" t="str">
        <f t="shared" si="152"/>
        <v>G3</v>
      </c>
      <c r="F1980" t="s">
        <v>3837</v>
      </c>
      <c r="G1980" t="s">
        <v>965</v>
      </c>
      <c r="H1980" t="str">
        <f t="shared" si="153"/>
        <v>Homalanthus_nervosusACK6572</v>
      </c>
      <c r="I1980" t="s">
        <v>46</v>
      </c>
      <c r="J1980" s="5">
        <v>9.8000000000000007</v>
      </c>
      <c r="K1980" t="s">
        <v>3838</v>
      </c>
      <c r="L1980">
        <v>6</v>
      </c>
      <c r="M1980" t="s">
        <v>33</v>
      </c>
      <c r="N1980" t="s">
        <v>3159</v>
      </c>
      <c r="O1980" t="str">
        <f t="shared" si="154"/>
        <v>YS3G0245ACK6572</v>
      </c>
      <c r="P1980" t="s">
        <v>59</v>
      </c>
      <c r="S1980" t="s">
        <v>552</v>
      </c>
      <c r="T1980" t="s">
        <v>967</v>
      </c>
      <c r="U1980" t="s">
        <v>968</v>
      </c>
      <c r="W1980" t="s">
        <v>969</v>
      </c>
      <c r="X1980" t="s">
        <v>64</v>
      </c>
      <c r="Z1980" t="s">
        <v>3160</v>
      </c>
    </row>
    <row r="1981" spans="1:27" x14ac:dyDescent="0.2">
      <c r="A1981">
        <v>4492</v>
      </c>
      <c r="B1981" t="s">
        <v>3888</v>
      </c>
      <c r="C1981" t="str">
        <f t="shared" si="150"/>
        <v>G</v>
      </c>
      <c r="D1981" t="str">
        <f t="shared" si="151"/>
        <v>4G0373</v>
      </c>
      <c r="E1981" t="str">
        <f t="shared" si="152"/>
        <v>G4</v>
      </c>
      <c r="F1981" t="s">
        <v>3889</v>
      </c>
      <c r="G1981" t="s">
        <v>3002</v>
      </c>
      <c r="H1981" t="str">
        <f t="shared" si="153"/>
        <v>Alphitonia_incanaACK6572</v>
      </c>
      <c r="I1981" t="s">
        <v>31</v>
      </c>
      <c r="J1981" s="5">
        <v>15.9</v>
      </c>
      <c r="K1981" t="s">
        <v>4030</v>
      </c>
      <c r="L1981">
        <v>6</v>
      </c>
      <c r="M1981" t="s">
        <v>33</v>
      </c>
      <c r="N1981" t="s">
        <v>3159</v>
      </c>
      <c r="O1981" t="str">
        <f t="shared" si="154"/>
        <v>YS4G0373ACK6572</v>
      </c>
      <c r="P1981" t="s">
        <v>59</v>
      </c>
      <c r="S1981" t="s">
        <v>1178</v>
      </c>
      <c r="T1981" t="s">
        <v>3005</v>
      </c>
      <c r="U1981" t="s">
        <v>3006</v>
      </c>
      <c r="W1981" t="s">
        <v>3007</v>
      </c>
      <c r="X1981" t="s">
        <v>64</v>
      </c>
      <c r="Z1981" t="s">
        <v>3160</v>
      </c>
    </row>
    <row r="1982" spans="1:27" x14ac:dyDescent="0.2">
      <c r="A1982">
        <v>3280</v>
      </c>
      <c r="B1982" t="s">
        <v>4033</v>
      </c>
      <c r="C1982" t="str">
        <f t="shared" si="150"/>
        <v>G</v>
      </c>
      <c r="D1982" t="str">
        <f t="shared" si="151"/>
        <v>2G0168</v>
      </c>
      <c r="E1982" t="str">
        <f t="shared" si="152"/>
        <v>G2</v>
      </c>
      <c r="F1982" t="s">
        <v>4034</v>
      </c>
      <c r="G1982" t="s">
        <v>3002</v>
      </c>
      <c r="H1982" t="str">
        <f t="shared" si="153"/>
        <v>Alphitonia_incanaACK6572</v>
      </c>
      <c r="I1982" t="s">
        <v>31</v>
      </c>
      <c r="J1982" s="5">
        <v>16.2</v>
      </c>
      <c r="K1982" t="s">
        <v>4035</v>
      </c>
      <c r="L1982">
        <v>3</v>
      </c>
      <c r="M1982" t="s">
        <v>33</v>
      </c>
      <c r="N1982" t="s">
        <v>3159</v>
      </c>
      <c r="O1982" t="str">
        <f t="shared" si="154"/>
        <v>YS2G0168ACK6572</v>
      </c>
      <c r="P1982" t="s">
        <v>59</v>
      </c>
      <c r="S1982" t="s">
        <v>1178</v>
      </c>
      <c r="T1982" t="s">
        <v>3005</v>
      </c>
      <c r="U1982" t="s">
        <v>3006</v>
      </c>
      <c r="W1982" t="s">
        <v>3007</v>
      </c>
      <c r="X1982" t="s">
        <v>64</v>
      </c>
      <c r="Z1982" t="s">
        <v>3160</v>
      </c>
    </row>
    <row r="1983" spans="1:27" x14ac:dyDescent="0.2">
      <c r="A1983">
        <v>3285</v>
      </c>
      <c r="B1983" t="s">
        <v>4033</v>
      </c>
      <c r="C1983" t="str">
        <f t="shared" si="150"/>
        <v>G</v>
      </c>
      <c r="D1983" t="str">
        <f t="shared" si="151"/>
        <v>2G0168</v>
      </c>
      <c r="E1983" t="str">
        <f t="shared" si="152"/>
        <v>G2</v>
      </c>
      <c r="F1983" t="s">
        <v>4034</v>
      </c>
      <c r="G1983" t="s">
        <v>3002</v>
      </c>
      <c r="H1983" t="str">
        <f t="shared" si="153"/>
        <v>Alphitonia_incanaACK6572</v>
      </c>
      <c r="I1983" t="s">
        <v>151</v>
      </c>
      <c r="J1983" s="5">
        <v>16.2</v>
      </c>
      <c r="K1983" t="s">
        <v>4055</v>
      </c>
      <c r="L1983">
        <v>1</v>
      </c>
      <c r="M1983" t="s">
        <v>33</v>
      </c>
      <c r="N1983" t="s">
        <v>3159</v>
      </c>
      <c r="O1983" t="str">
        <f t="shared" si="154"/>
        <v>YS2G0168ACK6572</v>
      </c>
      <c r="P1983" t="s">
        <v>59</v>
      </c>
      <c r="S1983" t="s">
        <v>1178</v>
      </c>
      <c r="T1983" t="s">
        <v>3005</v>
      </c>
      <c r="U1983" t="s">
        <v>3006</v>
      </c>
      <c r="W1983" t="s">
        <v>3007</v>
      </c>
      <c r="X1983" t="s">
        <v>64</v>
      </c>
      <c r="Z1983" t="s">
        <v>3160</v>
      </c>
    </row>
    <row r="1984" spans="1:27" x14ac:dyDescent="0.2">
      <c r="A1984">
        <v>3790</v>
      </c>
      <c r="B1984" t="s">
        <v>3949</v>
      </c>
      <c r="C1984" t="str">
        <f t="shared" si="150"/>
        <v>G</v>
      </c>
      <c r="D1984" t="str">
        <f t="shared" si="151"/>
        <v>3G0267</v>
      </c>
      <c r="E1984" t="str">
        <f t="shared" si="152"/>
        <v>G3</v>
      </c>
      <c r="F1984" t="s">
        <v>3950</v>
      </c>
      <c r="G1984" t="s">
        <v>3002</v>
      </c>
      <c r="H1984" t="str">
        <f t="shared" si="153"/>
        <v>Alphitonia_incanaACK6572</v>
      </c>
      <c r="I1984" t="s">
        <v>99</v>
      </c>
      <c r="J1984" s="5">
        <v>18.3</v>
      </c>
      <c r="K1984" t="s">
        <v>4056</v>
      </c>
      <c r="L1984">
        <v>5</v>
      </c>
      <c r="M1984" t="s">
        <v>33</v>
      </c>
      <c r="N1984" t="s">
        <v>3159</v>
      </c>
      <c r="O1984" t="str">
        <f t="shared" si="154"/>
        <v>YS3G0267ACK6572</v>
      </c>
      <c r="P1984" t="s">
        <v>59</v>
      </c>
      <c r="S1984" t="s">
        <v>1178</v>
      </c>
      <c r="T1984" t="s">
        <v>3005</v>
      </c>
      <c r="U1984" t="s">
        <v>3006</v>
      </c>
      <c r="W1984" t="s">
        <v>3007</v>
      </c>
      <c r="X1984" t="s">
        <v>64</v>
      </c>
      <c r="Z1984" t="s">
        <v>3160</v>
      </c>
    </row>
    <row r="1985" spans="1:26" x14ac:dyDescent="0.2">
      <c r="A1985">
        <v>3791</v>
      </c>
      <c r="B1985" t="s">
        <v>3949</v>
      </c>
      <c r="C1985" t="str">
        <f t="shared" si="150"/>
        <v>G</v>
      </c>
      <c r="D1985" t="str">
        <f t="shared" si="151"/>
        <v>3G0267</v>
      </c>
      <c r="E1985" t="str">
        <f t="shared" si="152"/>
        <v>G3</v>
      </c>
      <c r="F1985" t="s">
        <v>3950</v>
      </c>
      <c r="G1985" t="s">
        <v>3002</v>
      </c>
      <c r="H1985" t="str">
        <f t="shared" si="153"/>
        <v>Alphitonia_incanaACK6572</v>
      </c>
      <c r="I1985" t="s">
        <v>228</v>
      </c>
      <c r="J1985" s="5">
        <v>18.3</v>
      </c>
      <c r="K1985" t="s">
        <v>4057</v>
      </c>
      <c r="L1985">
        <v>4</v>
      </c>
      <c r="M1985" t="s">
        <v>33</v>
      </c>
      <c r="N1985" t="s">
        <v>3159</v>
      </c>
      <c r="O1985" t="str">
        <f t="shared" si="154"/>
        <v>YS3G0267ACK6572</v>
      </c>
      <c r="P1985" t="s">
        <v>59</v>
      </c>
      <c r="S1985" t="s">
        <v>1178</v>
      </c>
      <c r="T1985" t="s">
        <v>3005</v>
      </c>
      <c r="U1985" t="s">
        <v>3006</v>
      </c>
      <c r="W1985" t="s">
        <v>3007</v>
      </c>
      <c r="X1985" t="s">
        <v>64</v>
      </c>
      <c r="Z1985" t="s">
        <v>3160</v>
      </c>
    </row>
    <row r="1986" spans="1:26" x14ac:dyDescent="0.2">
      <c r="A1986">
        <v>3792</v>
      </c>
      <c r="B1986" t="s">
        <v>3949</v>
      </c>
      <c r="C1986" t="str">
        <f t="shared" ref="C1986:C2049" si="155">CONCATENATE(LEFT(B1986,1))</f>
        <v>G</v>
      </c>
      <c r="D1986" t="str">
        <f t="shared" ref="D1986:D2049" si="156">CONCATENATE(RIGHT(F1986,6))</f>
        <v>3G0267</v>
      </c>
      <c r="E1986" t="str">
        <f t="shared" ref="E1986:E2049" si="157">CONCATENATE(C1986,LEFT(D1986,1))</f>
        <v>G3</v>
      </c>
      <c r="F1986" t="s">
        <v>3950</v>
      </c>
      <c r="G1986" t="s">
        <v>3002</v>
      </c>
      <c r="H1986" t="str">
        <f t="shared" ref="H1986:H2049" si="158">CONCATENATE(G1986,N1986)</f>
        <v>Alphitonia_incanaACK6572</v>
      </c>
      <c r="I1986" t="s">
        <v>228</v>
      </c>
      <c r="J1986" s="5">
        <v>18.3</v>
      </c>
      <c r="K1986" t="s">
        <v>4057</v>
      </c>
      <c r="L1986">
        <v>1</v>
      </c>
      <c r="M1986" t="s">
        <v>33</v>
      </c>
      <c r="N1986" t="s">
        <v>3159</v>
      </c>
      <c r="O1986" t="str">
        <f t="shared" ref="O1986:O2049" si="159">CONCATENATE(F1986,N1986)</f>
        <v>YS3G0267ACK6572</v>
      </c>
      <c r="P1986" t="s">
        <v>59</v>
      </c>
      <c r="S1986" t="s">
        <v>1178</v>
      </c>
      <c r="T1986" t="s">
        <v>3005</v>
      </c>
      <c r="U1986" t="s">
        <v>3006</v>
      </c>
      <c r="W1986" t="s">
        <v>3007</v>
      </c>
      <c r="X1986" t="s">
        <v>64</v>
      </c>
      <c r="Z1986" t="s">
        <v>3160</v>
      </c>
    </row>
    <row r="1987" spans="1:26" x14ac:dyDescent="0.2">
      <c r="A1987">
        <v>3794</v>
      </c>
      <c r="B1987" t="s">
        <v>3949</v>
      </c>
      <c r="C1987" t="str">
        <f t="shared" si="155"/>
        <v>G</v>
      </c>
      <c r="D1987" t="str">
        <f t="shared" si="156"/>
        <v>3G0267</v>
      </c>
      <c r="E1987" t="str">
        <f t="shared" si="157"/>
        <v>G3</v>
      </c>
      <c r="F1987" t="s">
        <v>3950</v>
      </c>
      <c r="G1987" t="s">
        <v>3002</v>
      </c>
      <c r="H1987" t="str">
        <f t="shared" si="158"/>
        <v>Alphitonia_incanaACK6572</v>
      </c>
      <c r="I1987" t="s">
        <v>285</v>
      </c>
      <c r="J1987" s="5">
        <v>18.3</v>
      </c>
      <c r="K1987" t="s">
        <v>4058</v>
      </c>
      <c r="L1987">
        <v>1</v>
      </c>
      <c r="M1987" t="s">
        <v>33</v>
      </c>
      <c r="N1987" t="s">
        <v>3159</v>
      </c>
      <c r="O1987" t="str">
        <f t="shared" si="159"/>
        <v>YS3G0267ACK6572</v>
      </c>
      <c r="P1987" t="s">
        <v>59</v>
      </c>
      <c r="S1987" t="s">
        <v>1178</v>
      </c>
      <c r="T1987" t="s">
        <v>3005</v>
      </c>
      <c r="U1987" t="s">
        <v>3006</v>
      </c>
      <c r="W1987" t="s">
        <v>3007</v>
      </c>
      <c r="X1987" t="s">
        <v>64</v>
      </c>
      <c r="Z1987" t="s">
        <v>3160</v>
      </c>
    </row>
    <row r="1988" spans="1:26" x14ac:dyDescent="0.2">
      <c r="A1988">
        <v>3348</v>
      </c>
      <c r="B1988" t="s">
        <v>3851</v>
      </c>
      <c r="C1988" t="str">
        <f t="shared" si="155"/>
        <v>G</v>
      </c>
      <c r="D1988" t="str">
        <f t="shared" si="156"/>
        <v>2G0208</v>
      </c>
      <c r="E1988" t="str">
        <f t="shared" si="157"/>
        <v>G2</v>
      </c>
      <c r="F1988" t="s">
        <v>3852</v>
      </c>
      <c r="G1988" t="s">
        <v>3002</v>
      </c>
      <c r="H1988" t="str">
        <f t="shared" si="158"/>
        <v>Alphitonia_incanaACK6572</v>
      </c>
      <c r="I1988" t="s">
        <v>46</v>
      </c>
      <c r="J1988" s="5">
        <v>33.299999999999997</v>
      </c>
      <c r="K1988" t="s">
        <v>3853</v>
      </c>
      <c r="L1988">
        <v>15</v>
      </c>
      <c r="M1988" t="s">
        <v>33</v>
      </c>
      <c r="N1988" t="s">
        <v>3159</v>
      </c>
      <c r="O1988" t="str">
        <f t="shared" si="159"/>
        <v>YS2G0208ACK6572</v>
      </c>
      <c r="P1988" t="s">
        <v>59</v>
      </c>
      <c r="S1988" t="s">
        <v>1178</v>
      </c>
      <c r="T1988" t="s">
        <v>3005</v>
      </c>
      <c r="U1988" t="s">
        <v>3006</v>
      </c>
      <c r="W1988" t="s">
        <v>3007</v>
      </c>
      <c r="X1988" t="s">
        <v>64</v>
      </c>
      <c r="Z1988" t="s">
        <v>3160</v>
      </c>
    </row>
    <row r="1989" spans="1:26" x14ac:dyDescent="0.2">
      <c r="A1989">
        <v>3356</v>
      </c>
      <c r="B1989" t="s">
        <v>3851</v>
      </c>
      <c r="C1989" t="str">
        <f t="shared" si="155"/>
        <v>G</v>
      </c>
      <c r="D1989" t="str">
        <f t="shared" si="156"/>
        <v>2G0208</v>
      </c>
      <c r="E1989" t="str">
        <f t="shared" si="157"/>
        <v>G2</v>
      </c>
      <c r="F1989" t="s">
        <v>3852</v>
      </c>
      <c r="G1989" t="s">
        <v>3002</v>
      </c>
      <c r="H1989" t="str">
        <f t="shared" si="158"/>
        <v>Alphitonia_incanaACK6572</v>
      </c>
      <c r="I1989" t="s">
        <v>151</v>
      </c>
      <c r="J1989" s="5">
        <v>33.299999999999997</v>
      </c>
      <c r="K1989" t="s">
        <v>4059</v>
      </c>
      <c r="L1989">
        <v>4</v>
      </c>
      <c r="M1989" t="s">
        <v>33</v>
      </c>
      <c r="N1989" t="s">
        <v>3159</v>
      </c>
      <c r="O1989" t="str">
        <f t="shared" si="159"/>
        <v>YS2G0208ACK6572</v>
      </c>
      <c r="P1989" t="s">
        <v>59</v>
      </c>
      <c r="S1989" t="s">
        <v>1178</v>
      </c>
      <c r="T1989" t="s">
        <v>3005</v>
      </c>
      <c r="U1989" t="s">
        <v>3006</v>
      </c>
      <c r="W1989" t="s">
        <v>3007</v>
      </c>
      <c r="X1989" t="s">
        <v>64</v>
      </c>
      <c r="Z1989" t="s">
        <v>3160</v>
      </c>
    </row>
    <row r="1990" spans="1:26" x14ac:dyDescent="0.2">
      <c r="A1990">
        <v>3360</v>
      </c>
      <c r="B1990" t="s">
        <v>3851</v>
      </c>
      <c r="C1990" t="str">
        <f t="shared" si="155"/>
        <v>G</v>
      </c>
      <c r="D1990" t="str">
        <f t="shared" si="156"/>
        <v>2G0208</v>
      </c>
      <c r="E1990" t="str">
        <f t="shared" si="157"/>
        <v>G2</v>
      </c>
      <c r="F1990" t="s">
        <v>3852</v>
      </c>
      <c r="G1990" t="s">
        <v>3002</v>
      </c>
      <c r="H1990" t="str">
        <f t="shared" si="158"/>
        <v>Alphitonia_incanaACK6572</v>
      </c>
      <c r="I1990" t="s">
        <v>82</v>
      </c>
      <c r="J1990" s="5">
        <v>33.299999999999997</v>
      </c>
      <c r="K1990" t="s">
        <v>4060</v>
      </c>
      <c r="L1990">
        <v>1</v>
      </c>
      <c r="M1990" t="s">
        <v>33</v>
      </c>
      <c r="N1990" t="s">
        <v>3159</v>
      </c>
      <c r="O1990" t="str">
        <f t="shared" si="159"/>
        <v>YS2G0208ACK6572</v>
      </c>
      <c r="P1990" t="s">
        <v>59</v>
      </c>
      <c r="S1990" t="s">
        <v>1178</v>
      </c>
      <c r="T1990" t="s">
        <v>3005</v>
      </c>
      <c r="U1990" t="s">
        <v>3006</v>
      </c>
      <c r="W1990" t="s">
        <v>3007</v>
      </c>
      <c r="X1990" t="s">
        <v>64</v>
      </c>
      <c r="Z1990" t="s">
        <v>3160</v>
      </c>
    </row>
    <row r="1991" spans="1:26" x14ac:dyDescent="0.2">
      <c r="A1991">
        <v>3362</v>
      </c>
      <c r="B1991" t="s">
        <v>3851</v>
      </c>
      <c r="C1991" t="str">
        <f t="shared" si="155"/>
        <v>G</v>
      </c>
      <c r="D1991" t="str">
        <f t="shared" si="156"/>
        <v>2G0208</v>
      </c>
      <c r="E1991" t="str">
        <f t="shared" si="157"/>
        <v>G2</v>
      </c>
      <c r="F1991" t="s">
        <v>3852</v>
      </c>
      <c r="G1991" t="s">
        <v>3002</v>
      </c>
      <c r="H1991" t="str">
        <f t="shared" si="158"/>
        <v>Alphitonia_incanaACK6572</v>
      </c>
      <c r="I1991" t="s">
        <v>338</v>
      </c>
      <c r="J1991" s="5">
        <v>33.299999999999997</v>
      </c>
      <c r="K1991" t="s">
        <v>4061</v>
      </c>
      <c r="L1991">
        <v>2</v>
      </c>
      <c r="M1991" t="s">
        <v>33</v>
      </c>
      <c r="N1991" t="s">
        <v>3159</v>
      </c>
      <c r="O1991" t="str">
        <f t="shared" si="159"/>
        <v>YS2G0208ACK6572</v>
      </c>
      <c r="P1991" t="s">
        <v>59</v>
      </c>
      <c r="S1991" t="s">
        <v>1178</v>
      </c>
      <c r="T1991" t="s">
        <v>3005</v>
      </c>
      <c r="U1991" t="s">
        <v>3006</v>
      </c>
      <c r="W1991" t="s">
        <v>3007</v>
      </c>
      <c r="X1991" t="s">
        <v>64</v>
      </c>
      <c r="Z1991" t="s">
        <v>3160</v>
      </c>
    </row>
    <row r="1992" spans="1:26" x14ac:dyDescent="0.2">
      <c r="A1992">
        <v>4484</v>
      </c>
      <c r="B1992" t="s">
        <v>4062</v>
      </c>
      <c r="C1992" t="str">
        <f t="shared" si="155"/>
        <v>G</v>
      </c>
      <c r="D1992" t="str">
        <f t="shared" si="156"/>
        <v>4G0370</v>
      </c>
      <c r="E1992" t="str">
        <f t="shared" si="157"/>
        <v>G4</v>
      </c>
      <c r="F1992" t="s">
        <v>4063</v>
      </c>
      <c r="G1992" t="s">
        <v>123</v>
      </c>
      <c r="H1992" t="str">
        <f t="shared" si="158"/>
        <v>Sloanea_tieghemiiACK7831</v>
      </c>
      <c r="I1992" t="s">
        <v>99</v>
      </c>
      <c r="J1992" s="5">
        <v>9.1</v>
      </c>
      <c r="K1992" t="s">
        <v>4064</v>
      </c>
      <c r="L1992">
        <v>1</v>
      </c>
      <c r="M1992" t="s">
        <v>57</v>
      </c>
      <c r="N1992" t="s">
        <v>1775</v>
      </c>
      <c r="O1992" t="str">
        <f t="shared" si="159"/>
        <v>YS4G0370ACK7831</v>
      </c>
      <c r="P1992" t="s">
        <v>59</v>
      </c>
      <c r="S1992" t="s">
        <v>60</v>
      </c>
      <c r="T1992" t="s">
        <v>127</v>
      </c>
      <c r="U1992" t="s">
        <v>128</v>
      </c>
      <c r="W1992" t="s">
        <v>129</v>
      </c>
    </row>
    <row r="1993" spans="1:26" x14ac:dyDescent="0.2">
      <c r="A1993">
        <v>4494</v>
      </c>
      <c r="B1993" t="s">
        <v>3888</v>
      </c>
      <c r="C1993" t="str">
        <f t="shared" si="155"/>
        <v>G</v>
      </c>
      <c r="D1993" t="str">
        <f t="shared" si="156"/>
        <v>4G0373</v>
      </c>
      <c r="E1993" t="str">
        <f t="shared" si="157"/>
        <v>G4</v>
      </c>
      <c r="F1993" t="s">
        <v>3889</v>
      </c>
      <c r="G1993" t="s">
        <v>3002</v>
      </c>
      <c r="H1993" t="str">
        <f t="shared" si="158"/>
        <v>Alphitonia_incanaACK9224</v>
      </c>
      <c r="I1993" t="s">
        <v>151</v>
      </c>
      <c r="J1993" s="5">
        <v>15.9</v>
      </c>
      <c r="K1993" t="s">
        <v>4065</v>
      </c>
      <c r="L1993">
        <v>2</v>
      </c>
      <c r="M1993" t="s">
        <v>33</v>
      </c>
      <c r="N1993" t="s">
        <v>2368</v>
      </c>
      <c r="O1993" t="str">
        <f t="shared" si="159"/>
        <v>YS4G0373ACK9224</v>
      </c>
      <c r="P1993" t="s">
        <v>59</v>
      </c>
      <c r="S1993" t="s">
        <v>1178</v>
      </c>
      <c r="T1993" t="s">
        <v>3005</v>
      </c>
      <c r="U1993" t="s">
        <v>3006</v>
      </c>
      <c r="W1993" t="s">
        <v>3007</v>
      </c>
      <c r="X1993" t="s">
        <v>64</v>
      </c>
    </row>
    <row r="1994" spans="1:26" x14ac:dyDescent="0.2">
      <c r="A1994">
        <v>3282</v>
      </c>
      <c r="B1994" t="s">
        <v>4033</v>
      </c>
      <c r="C1994" t="str">
        <f t="shared" si="155"/>
        <v>G</v>
      </c>
      <c r="D1994" t="str">
        <f t="shared" si="156"/>
        <v>2G0168</v>
      </c>
      <c r="E1994" t="str">
        <f t="shared" si="157"/>
        <v>G2</v>
      </c>
      <c r="F1994" t="s">
        <v>4034</v>
      </c>
      <c r="G1994" t="s">
        <v>3002</v>
      </c>
      <c r="H1994" t="str">
        <f t="shared" si="158"/>
        <v>Alphitonia_incanaACK9224</v>
      </c>
      <c r="I1994" t="s">
        <v>99</v>
      </c>
      <c r="J1994" s="5">
        <v>16.2</v>
      </c>
      <c r="K1994" t="s">
        <v>4038</v>
      </c>
      <c r="L1994">
        <v>4</v>
      </c>
      <c r="M1994" t="s">
        <v>33</v>
      </c>
      <c r="N1994" t="s">
        <v>2368</v>
      </c>
      <c r="O1994" t="str">
        <f t="shared" si="159"/>
        <v>YS2G0168ACK9224</v>
      </c>
      <c r="P1994" t="s">
        <v>59</v>
      </c>
      <c r="S1994" t="s">
        <v>1178</v>
      </c>
      <c r="T1994" t="s">
        <v>3005</v>
      </c>
      <c r="U1994" t="s">
        <v>3006</v>
      </c>
      <c r="W1994" t="s">
        <v>3007</v>
      </c>
      <c r="X1994" t="s">
        <v>64</v>
      </c>
    </row>
    <row r="1995" spans="1:26" x14ac:dyDescent="0.2">
      <c r="A1995">
        <v>3346</v>
      </c>
      <c r="B1995" t="s">
        <v>3851</v>
      </c>
      <c r="C1995" t="str">
        <f t="shared" si="155"/>
        <v>G</v>
      </c>
      <c r="D1995" t="str">
        <f t="shared" si="156"/>
        <v>2G0208</v>
      </c>
      <c r="E1995" t="str">
        <f t="shared" si="157"/>
        <v>G2</v>
      </c>
      <c r="F1995" t="s">
        <v>3852</v>
      </c>
      <c r="G1995" t="s">
        <v>3002</v>
      </c>
      <c r="H1995" t="str">
        <f t="shared" si="158"/>
        <v>Alphitonia_incanaACK9224</v>
      </c>
      <c r="I1995" t="s">
        <v>46</v>
      </c>
      <c r="J1995" s="5">
        <v>33.299999999999997</v>
      </c>
      <c r="K1995" t="s">
        <v>3853</v>
      </c>
      <c r="L1995">
        <v>5</v>
      </c>
      <c r="M1995" t="s">
        <v>33</v>
      </c>
      <c r="N1995" t="s">
        <v>2368</v>
      </c>
      <c r="O1995" t="str">
        <f t="shared" si="159"/>
        <v>YS2G0208ACK9224</v>
      </c>
      <c r="P1995" t="s">
        <v>59</v>
      </c>
      <c r="S1995" t="s">
        <v>1178</v>
      </c>
      <c r="T1995" t="s">
        <v>3005</v>
      </c>
      <c r="U1995" t="s">
        <v>3006</v>
      </c>
      <c r="W1995" t="s">
        <v>3007</v>
      </c>
      <c r="X1995" t="s">
        <v>64</v>
      </c>
    </row>
    <row r="1996" spans="1:26" x14ac:dyDescent="0.2">
      <c r="A1996">
        <v>4486</v>
      </c>
      <c r="B1996" t="s">
        <v>4062</v>
      </c>
      <c r="C1996" t="str">
        <f t="shared" si="155"/>
        <v>G</v>
      </c>
      <c r="D1996" t="str">
        <f t="shared" si="156"/>
        <v>4G0370</v>
      </c>
      <c r="E1996" t="str">
        <f t="shared" si="157"/>
        <v>G4</v>
      </c>
      <c r="F1996" t="s">
        <v>4063</v>
      </c>
      <c r="G1996" t="s">
        <v>123</v>
      </c>
      <c r="H1996" t="str">
        <f t="shared" si="158"/>
        <v>Sloanea_tieghemiiACK9384</v>
      </c>
      <c r="I1996" t="s">
        <v>124</v>
      </c>
      <c r="J1996" s="5">
        <v>9.1</v>
      </c>
      <c r="K1996" t="s">
        <v>4066</v>
      </c>
      <c r="L1996">
        <v>1</v>
      </c>
      <c r="M1996" t="s">
        <v>33</v>
      </c>
      <c r="N1996" t="s">
        <v>351</v>
      </c>
      <c r="O1996" t="str">
        <f t="shared" si="159"/>
        <v>YS4G0370ACK9384</v>
      </c>
      <c r="P1996" t="s">
        <v>59</v>
      </c>
      <c r="S1996" t="s">
        <v>60</v>
      </c>
      <c r="T1996" t="s">
        <v>127</v>
      </c>
      <c r="U1996" t="s">
        <v>128</v>
      </c>
      <c r="W1996" t="s">
        <v>129</v>
      </c>
      <c r="X1996" t="s">
        <v>64</v>
      </c>
      <c r="Z1996" t="s">
        <v>352</v>
      </c>
    </row>
    <row r="1997" spans="1:26" x14ac:dyDescent="0.2">
      <c r="A1997">
        <v>2440</v>
      </c>
      <c r="B1997" t="s">
        <v>4067</v>
      </c>
      <c r="C1997" t="str">
        <f t="shared" si="155"/>
        <v>G</v>
      </c>
      <c r="D1997" t="str">
        <f t="shared" si="156"/>
        <v>1G0118</v>
      </c>
      <c r="E1997" t="str">
        <f t="shared" si="157"/>
        <v>G1</v>
      </c>
      <c r="F1997" t="s">
        <v>4068</v>
      </c>
      <c r="G1997" t="s">
        <v>132</v>
      </c>
      <c r="H1997" t="str">
        <f t="shared" si="158"/>
        <v>Sloanea_sogerensisACL2137</v>
      </c>
      <c r="I1997" t="s">
        <v>46</v>
      </c>
      <c r="J1997" s="5">
        <v>6.6</v>
      </c>
      <c r="K1997" t="s">
        <v>4069</v>
      </c>
      <c r="L1997">
        <v>1</v>
      </c>
      <c r="M1997" t="s">
        <v>33</v>
      </c>
      <c r="N1997" t="s">
        <v>365</v>
      </c>
      <c r="O1997" t="str">
        <f t="shared" si="159"/>
        <v>YS1G0118ACL2137</v>
      </c>
      <c r="P1997" t="s">
        <v>59</v>
      </c>
      <c r="S1997" t="s">
        <v>60</v>
      </c>
      <c r="T1997" t="s">
        <v>127</v>
      </c>
      <c r="U1997" t="s">
        <v>134</v>
      </c>
      <c r="W1997" t="s">
        <v>135</v>
      </c>
    </row>
    <row r="1998" spans="1:26" x14ac:dyDescent="0.2">
      <c r="A1998">
        <v>4477</v>
      </c>
      <c r="B1998" t="s">
        <v>4070</v>
      </c>
      <c r="C1998" t="str">
        <f t="shared" si="155"/>
        <v>G</v>
      </c>
      <c r="D1998" t="str">
        <f t="shared" si="156"/>
        <v>4G0367</v>
      </c>
      <c r="E1998" t="str">
        <f t="shared" si="157"/>
        <v>G4</v>
      </c>
      <c r="F1998" t="s">
        <v>4071</v>
      </c>
      <c r="G1998" t="s">
        <v>55</v>
      </c>
      <c r="H1998" t="str">
        <f t="shared" si="158"/>
        <v>Elaeocarpus_dolichostylusACL2137</v>
      </c>
      <c r="I1998" t="s">
        <v>31</v>
      </c>
      <c r="J1998" s="5">
        <v>7.4</v>
      </c>
      <c r="K1998" t="s">
        <v>4072</v>
      </c>
      <c r="L1998">
        <v>2</v>
      </c>
      <c r="M1998" t="s">
        <v>33</v>
      </c>
      <c r="N1998" t="s">
        <v>365</v>
      </c>
      <c r="O1998" t="str">
        <f t="shared" si="159"/>
        <v>YS4G0367ACL2137</v>
      </c>
      <c r="P1998" t="s">
        <v>59</v>
      </c>
      <c r="S1998" t="s">
        <v>60</v>
      </c>
      <c r="T1998" t="s">
        <v>61</v>
      </c>
      <c r="U1998" t="s">
        <v>62</v>
      </c>
      <c r="W1998" t="s">
        <v>63</v>
      </c>
    </row>
    <row r="1999" spans="1:26" x14ac:dyDescent="0.2">
      <c r="A1999">
        <v>2375</v>
      </c>
      <c r="B1999" t="s">
        <v>4073</v>
      </c>
      <c r="C1999" t="str">
        <f t="shared" si="155"/>
        <v>G</v>
      </c>
      <c r="D1999" t="str">
        <f t="shared" si="156"/>
        <v>1G0037</v>
      </c>
      <c r="E1999" t="str">
        <f t="shared" si="157"/>
        <v>G1</v>
      </c>
      <c r="F1999" t="s">
        <v>4074</v>
      </c>
      <c r="G1999" t="s">
        <v>965</v>
      </c>
      <c r="H1999" t="str">
        <f t="shared" si="158"/>
        <v>Homalanthus_nervosusACL2137</v>
      </c>
      <c r="I1999" t="s">
        <v>46</v>
      </c>
      <c r="J1999" s="5">
        <v>8.6999999999999993</v>
      </c>
      <c r="K1999" t="s">
        <v>4075</v>
      </c>
      <c r="L1999">
        <v>1</v>
      </c>
      <c r="M1999" t="s">
        <v>33</v>
      </c>
      <c r="N1999" t="s">
        <v>365</v>
      </c>
      <c r="O1999" t="str">
        <f t="shared" si="159"/>
        <v>YS1G0037ACL2137</v>
      </c>
      <c r="P1999" t="s">
        <v>59</v>
      </c>
      <c r="S1999" t="s">
        <v>552</v>
      </c>
      <c r="T1999" t="s">
        <v>967</v>
      </c>
      <c r="U1999" t="s">
        <v>968</v>
      </c>
      <c r="W1999" t="s">
        <v>969</v>
      </c>
    </row>
    <row r="2000" spans="1:26" x14ac:dyDescent="0.2">
      <c r="A2000">
        <v>2338</v>
      </c>
      <c r="B2000" t="s">
        <v>3876</v>
      </c>
      <c r="C2000" t="str">
        <f t="shared" si="155"/>
        <v>G</v>
      </c>
      <c r="D2000" t="str">
        <f t="shared" si="156"/>
        <v>1G0001</v>
      </c>
      <c r="E2000" t="str">
        <f t="shared" si="157"/>
        <v>G1</v>
      </c>
      <c r="F2000" t="s">
        <v>3877</v>
      </c>
      <c r="G2000" t="s">
        <v>965</v>
      </c>
      <c r="H2000" t="str">
        <f t="shared" si="158"/>
        <v>Homalanthus_nervosusACL2137</v>
      </c>
      <c r="I2000" t="s">
        <v>151</v>
      </c>
      <c r="J2000" s="5">
        <v>9.8000000000000007</v>
      </c>
      <c r="K2000" t="s">
        <v>4076</v>
      </c>
      <c r="L2000">
        <v>1</v>
      </c>
      <c r="M2000" t="s">
        <v>33</v>
      </c>
      <c r="N2000" t="s">
        <v>365</v>
      </c>
      <c r="O2000" t="str">
        <f t="shared" si="159"/>
        <v>YS1G0001ACL2137</v>
      </c>
      <c r="P2000" t="s">
        <v>59</v>
      </c>
      <c r="S2000" t="s">
        <v>552</v>
      </c>
      <c r="T2000" t="s">
        <v>967</v>
      </c>
      <c r="U2000" t="s">
        <v>968</v>
      </c>
      <c r="W2000" t="s">
        <v>969</v>
      </c>
    </row>
    <row r="2001" spans="1:26" x14ac:dyDescent="0.2">
      <c r="A2001">
        <v>2373</v>
      </c>
      <c r="B2001" t="s">
        <v>4077</v>
      </c>
      <c r="C2001" t="str">
        <f t="shared" si="155"/>
        <v>G</v>
      </c>
      <c r="D2001" t="str">
        <f t="shared" si="156"/>
        <v>1G0035</v>
      </c>
      <c r="E2001" t="str">
        <f t="shared" si="157"/>
        <v>G1</v>
      </c>
      <c r="F2001" t="s">
        <v>4078</v>
      </c>
      <c r="G2001" t="s">
        <v>965</v>
      </c>
      <c r="H2001" t="str">
        <f t="shared" si="158"/>
        <v>Homalanthus_nervosusACL2137</v>
      </c>
      <c r="I2001" t="s">
        <v>31</v>
      </c>
      <c r="J2001" s="5">
        <v>9.9</v>
      </c>
      <c r="K2001" t="s">
        <v>4079</v>
      </c>
      <c r="L2001">
        <v>1</v>
      </c>
      <c r="M2001" t="s">
        <v>33</v>
      </c>
      <c r="N2001" t="s">
        <v>365</v>
      </c>
      <c r="O2001" t="str">
        <f t="shared" si="159"/>
        <v>YS1G0035ACL2137</v>
      </c>
      <c r="P2001" t="s">
        <v>59</v>
      </c>
      <c r="S2001" t="s">
        <v>552</v>
      </c>
      <c r="T2001" t="s">
        <v>967</v>
      </c>
      <c r="U2001" t="s">
        <v>968</v>
      </c>
      <c r="W2001" t="s">
        <v>969</v>
      </c>
    </row>
    <row r="2002" spans="1:26" x14ac:dyDescent="0.2">
      <c r="A2002">
        <v>2362</v>
      </c>
      <c r="B2002" t="s">
        <v>4080</v>
      </c>
      <c r="C2002" t="str">
        <f t="shared" si="155"/>
        <v>G</v>
      </c>
      <c r="D2002" t="str">
        <f t="shared" si="156"/>
        <v>1G0023</v>
      </c>
      <c r="E2002" t="str">
        <f t="shared" si="157"/>
        <v>G1</v>
      </c>
      <c r="F2002" t="s">
        <v>4081</v>
      </c>
      <c r="G2002" t="s">
        <v>965</v>
      </c>
      <c r="H2002" t="str">
        <f t="shared" si="158"/>
        <v>Homalanthus_nervosusACL2137</v>
      </c>
      <c r="I2002" t="s">
        <v>99</v>
      </c>
      <c r="J2002" s="5">
        <v>10.3</v>
      </c>
      <c r="K2002" t="s">
        <v>4082</v>
      </c>
      <c r="L2002">
        <v>1</v>
      </c>
      <c r="M2002" t="s">
        <v>33</v>
      </c>
      <c r="N2002" t="s">
        <v>365</v>
      </c>
      <c r="O2002" t="str">
        <f t="shared" si="159"/>
        <v>YS1G0023ACL2137</v>
      </c>
      <c r="P2002" t="s">
        <v>59</v>
      </c>
      <c r="S2002" t="s">
        <v>552</v>
      </c>
      <c r="T2002" t="s">
        <v>967</v>
      </c>
      <c r="U2002" t="s">
        <v>968</v>
      </c>
      <c r="W2002" t="s">
        <v>969</v>
      </c>
    </row>
    <row r="2003" spans="1:26" x14ac:dyDescent="0.2">
      <c r="A2003">
        <v>2398</v>
      </c>
      <c r="B2003" t="s">
        <v>4083</v>
      </c>
      <c r="C2003" t="str">
        <f t="shared" si="155"/>
        <v>G</v>
      </c>
      <c r="D2003" t="str">
        <f t="shared" si="156"/>
        <v>1G0062</v>
      </c>
      <c r="E2003" t="str">
        <f t="shared" si="157"/>
        <v>G1</v>
      </c>
      <c r="F2003" t="s">
        <v>4084</v>
      </c>
      <c r="G2003" t="s">
        <v>4085</v>
      </c>
      <c r="H2003" t="str">
        <f t="shared" si="158"/>
        <v>Cyathea_auriculiferaACL2137</v>
      </c>
      <c r="I2003" t="s">
        <v>46</v>
      </c>
      <c r="J2003" s="5">
        <v>12.4</v>
      </c>
      <c r="K2003" t="s">
        <v>4086</v>
      </c>
      <c r="L2003">
        <v>1</v>
      </c>
      <c r="M2003" t="s">
        <v>33</v>
      </c>
      <c r="N2003" t="s">
        <v>365</v>
      </c>
      <c r="O2003" t="str">
        <f t="shared" si="159"/>
        <v>YS1G0062ACL2137</v>
      </c>
      <c r="P2003" t="s">
        <v>59</v>
      </c>
      <c r="S2003" t="s">
        <v>1867</v>
      </c>
      <c r="T2003" t="s">
        <v>1868</v>
      </c>
      <c r="U2003" t="s">
        <v>4087</v>
      </c>
      <c r="W2003" t="s">
        <v>4088</v>
      </c>
    </row>
    <row r="2004" spans="1:26" x14ac:dyDescent="0.2">
      <c r="A2004">
        <v>2402</v>
      </c>
      <c r="B2004" t="s">
        <v>4083</v>
      </c>
      <c r="C2004" t="str">
        <f t="shared" si="155"/>
        <v>G</v>
      </c>
      <c r="D2004" t="str">
        <f t="shared" si="156"/>
        <v>1G0062</v>
      </c>
      <c r="E2004" t="str">
        <f t="shared" si="157"/>
        <v>G1</v>
      </c>
      <c r="F2004" t="s">
        <v>4084</v>
      </c>
      <c r="G2004" t="s">
        <v>4085</v>
      </c>
      <c r="H2004" t="str">
        <f t="shared" si="158"/>
        <v>Cyathea_auriculiferaACL2137</v>
      </c>
      <c r="I2004" t="s">
        <v>46</v>
      </c>
      <c r="J2004" s="5">
        <v>12.4</v>
      </c>
      <c r="K2004" t="s">
        <v>4086</v>
      </c>
      <c r="L2004">
        <v>1</v>
      </c>
      <c r="M2004" t="s">
        <v>33</v>
      </c>
      <c r="N2004" t="s">
        <v>365</v>
      </c>
      <c r="O2004" t="str">
        <f t="shared" si="159"/>
        <v>YS1G0062ACL2137</v>
      </c>
      <c r="P2004" t="s">
        <v>59</v>
      </c>
      <c r="S2004" t="s">
        <v>1867</v>
      </c>
      <c r="T2004" t="s">
        <v>1868</v>
      </c>
      <c r="U2004" t="s">
        <v>4087</v>
      </c>
      <c r="W2004" t="s">
        <v>4088</v>
      </c>
    </row>
    <row r="2005" spans="1:26" x14ac:dyDescent="0.2">
      <c r="A2005">
        <v>4586</v>
      </c>
      <c r="B2005" t="s">
        <v>4041</v>
      </c>
      <c r="C2005" t="str">
        <f t="shared" si="155"/>
        <v>G</v>
      </c>
      <c r="D2005" t="str">
        <f t="shared" si="156"/>
        <v>4G0463</v>
      </c>
      <c r="E2005" t="str">
        <f t="shared" si="157"/>
        <v>G4</v>
      </c>
      <c r="F2005" t="s">
        <v>4042</v>
      </c>
      <c r="G2005" t="s">
        <v>965</v>
      </c>
      <c r="H2005" t="str">
        <f t="shared" si="158"/>
        <v>Homalanthus_nervosusACL2137</v>
      </c>
      <c r="I2005" t="s">
        <v>99</v>
      </c>
      <c r="J2005" s="5">
        <v>13.9</v>
      </c>
      <c r="K2005" t="s">
        <v>4089</v>
      </c>
      <c r="L2005">
        <v>1</v>
      </c>
      <c r="M2005" t="s">
        <v>33</v>
      </c>
      <c r="N2005" t="s">
        <v>365</v>
      </c>
      <c r="O2005" t="str">
        <f t="shared" si="159"/>
        <v>YS4G0463ACL2137</v>
      </c>
      <c r="P2005" t="s">
        <v>59</v>
      </c>
      <c r="S2005" t="s">
        <v>552</v>
      </c>
      <c r="T2005" t="s">
        <v>967</v>
      </c>
      <c r="U2005" t="s">
        <v>968</v>
      </c>
      <c r="W2005" t="s">
        <v>969</v>
      </c>
    </row>
    <row r="2006" spans="1:26" x14ac:dyDescent="0.2">
      <c r="A2006">
        <v>4549</v>
      </c>
      <c r="B2006" t="s">
        <v>4090</v>
      </c>
      <c r="C2006" t="str">
        <f t="shared" si="155"/>
        <v>G</v>
      </c>
      <c r="D2006" t="str">
        <f t="shared" si="156"/>
        <v>4G0442</v>
      </c>
      <c r="E2006" t="str">
        <f t="shared" si="157"/>
        <v>G4</v>
      </c>
      <c r="F2006" t="s">
        <v>4091</v>
      </c>
      <c r="G2006" t="s">
        <v>965</v>
      </c>
      <c r="H2006" t="str">
        <f t="shared" si="158"/>
        <v>Homalanthus_nervosusACL2137</v>
      </c>
      <c r="I2006" t="s">
        <v>31</v>
      </c>
      <c r="J2006" s="5">
        <v>17.399999999999999</v>
      </c>
      <c r="K2006" t="s">
        <v>4092</v>
      </c>
      <c r="L2006">
        <v>1</v>
      </c>
      <c r="M2006" t="s">
        <v>33</v>
      </c>
      <c r="N2006" t="s">
        <v>365</v>
      </c>
      <c r="O2006" t="str">
        <f t="shared" si="159"/>
        <v>YS4G0442ACL2137</v>
      </c>
      <c r="P2006" t="s">
        <v>59</v>
      </c>
      <c r="S2006" t="s">
        <v>552</v>
      </c>
      <c r="T2006" t="s">
        <v>967</v>
      </c>
      <c r="U2006" t="s">
        <v>968</v>
      </c>
      <c r="W2006" t="s">
        <v>969</v>
      </c>
    </row>
    <row r="2007" spans="1:26" x14ac:dyDescent="0.2">
      <c r="A2007">
        <v>3270</v>
      </c>
      <c r="B2007" t="s">
        <v>3842</v>
      </c>
      <c r="C2007" t="str">
        <f t="shared" si="155"/>
        <v>G</v>
      </c>
      <c r="D2007" t="str">
        <f t="shared" si="156"/>
        <v>2G0162</v>
      </c>
      <c r="E2007" t="str">
        <f t="shared" si="157"/>
        <v>G2</v>
      </c>
      <c r="F2007" t="s">
        <v>3843</v>
      </c>
      <c r="G2007" t="s">
        <v>965</v>
      </c>
      <c r="H2007" t="str">
        <f t="shared" si="158"/>
        <v>Homalanthus_nervosusACL2137</v>
      </c>
      <c r="I2007" t="s">
        <v>99</v>
      </c>
      <c r="J2007" s="5">
        <v>17.600000000000001</v>
      </c>
      <c r="K2007" t="s">
        <v>4093</v>
      </c>
      <c r="L2007">
        <v>1</v>
      </c>
      <c r="M2007" t="s">
        <v>33</v>
      </c>
      <c r="N2007" t="s">
        <v>365</v>
      </c>
      <c r="O2007" t="str">
        <f t="shared" si="159"/>
        <v>YS2G0162ACL2137</v>
      </c>
      <c r="P2007" t="s">
        <v>59</v>
      </c>
      <c r="S2007" t="s">
        <v>552</v>
      </c>
      <c r="T2007" t="s">
        <v>967</v>
      </c>
      <c r="U2007" t="s">
        <v>968</v>
      </c>
      <c r="W2007" t="s">
        <v>969</v>
      </c>
    </row>
    <row r="2008" spans="1:26" x14ac:dyDescent="0.2">
      <c r="A2008">
        <v>2436</v>
      </c>
      <c r="B2008" t="s">
        <v>4094</v>
      </c>
      <c r="C2008" t="str">
        <f t="shared" si="155"/>
        <v>G</v>
      </c>
      <c r="D2008" t="str">
        <f t="shared" si="156"/>
        <v>1G0114</v>
      </c>
      <c r="E2008" t="str">
        <f t="shared" si="157"/>
        <v>G1</v>
      </c>
      <c r="F2008" t="s">
        <v>4095</v>
      </c>
      <c r="G2008" t="s">
        <v>109</v>
      </c>
      <c r="H2008" t="str">
        <f t="shared" si="158"/>
        <v>Turpinia_pentandraACL2137</v>
      </c>
      <c r="I2008" t="s">
        <v>99</v>
      </c>
      <c r="J2008" s="5">
        <v>24.7</v>
      </c>
      <c r="K2008" t="s">
        <v>4096</v>
      </c>
      <c r="L2008">
        <v>1</v>
      </c>
      <c r="M2008" t="s">
        <v>33</v>
      </c>
      <c r="N2008" t="s">
        <v>365</v>
      </c>
      <c r="O2008" t="str">
        <f t="shared" si="159"/>
        <v>YS1G0114ACL2137</v>
      </c>
      <c r="P2008" t="s">
        <v>59</v>
      </c>
      <c r="S2008" t="s">
        <v>112</v>
      </c>
      <c r="T2008" t="s">
        <v>113</v>
      </c>
      <c r="U2008" t="s">
        <v>114</v>
      </c>
      <c r="W2008" t="s">
        <v>115</v>
      </c>
    </row>
    <row r="2009" spans="1:26" x14ac:dyDescent="0.2">
      <c r="A2009">
        <v>3355</v>
      </c>
      <c r="B2009" t="s">
        <v>3851</v>
      </c>
      <c r="C2009" t="str">
        <f t="shared" si="155"/>
        <v>G</v>
      </c>
      <c r="D2009" t="str">
        <f t="shared" si="156"/>
        <v>2G0208</v>
      </c>
      <c r="E2009" t="str">
        <f t="shared" si="157"/>
        <v>G2</v>
      </c>
      <c r="F2009" t="s">
        <v>3852</v>
      </c>
      <c r="G2009" t="s">
        <v>3002</v>
      </c>
      <c r="H2009" t="str">
        <f t="shared" si="158"/>
        <v>Alphitonia_incanaACL2137</v>
      </c>
      <c r="I2009" t="s">
        <v>151</v>
      </c>
      <c r="J2009" s="5">
        <v>33.299999999999997</v>
      </c>
      <c r="K2009" t="s">
        <v>4059</v>
      </c>
      <c r="L2009">
        <v>4</v>
      </c>
      <c r="M2009" t="s">
        <v>33</v>
      </c>
      <c r="N2009" t="s">
        <v>365</v>
      </c>
      <c r="O2009" t="str">
        <f t="shared" si="159"/>
        <v>YS2G0208ACL2137</v>
      </c>
      <c r="P2009" t="s">
        <v>59</v>
      </c>
      <c r="S2009" t="s">
        <v>1178</v>
      </c>
      <c r="T2009" t="s">
        <v>3005</v>
      </c>
      <c r="U2009" t="s">
        <v>3006</v>
      </c>
      <c r="W2009" t="s">
        <v>3007</v>
      </c>
    </row>
    <row r="2010" spans="1:26" x14ac:dyDescent="0.2">
      <c r="A2010">
        <v>4598</v>
      </c>
      <c r="B2010" t="s">
        <v>3952</v>
      </c>
      <c r="C2010" t="str">
        <f t="shared" si="155"/>
        <v>G</v>
      </c>
      <c r="D2010" t="str">
        <f t="shared" si="156"/>
        <v>4G0467</v>
      </c>
      <c r="E2010" t="str">
        <f t="shared" si="157"/>
        <v>G4</v>
      </c>
      <c r="F2010" t="s">
        <v>3953</v>
      </c>
      <c r="G2010" t="s">
        <v>55</v>
      </c>
      <c r="H2010" t="str">
        <f t="shared" si="158"/>
        <v>Elaeocarpus_dolichostylusACL2220</v>
      </c>
      <c r="I2010" t="s">
        <v>211</v>
      </c>
      <c r="J2010" s="5">
        <v>12.5</v>
      </c>
      <c r="K2010" t="s">
        <v>4097</v>
      </c>
      <c r="L2010">
        <v>1</v>
      </c>
      <c r="M2010" t="s">
        <v>33</v>
      </c>
      <c r="N2010" t="s">
        <v>381</v>
      </c>
      <c r="O2010" t="str">
        <f t="shared" si="159"/>
        <v>YS4G0467ACL2220</v>
      </c>
      <c r="P2010" t="s">
        <v>59</v>
      </c>
      <c r="S2010" t="s">
        <v>60</v>
      </c>
      <c r="T2010" t="s">
        <v>61</v>
      </c>
      <c r="U2010" t="s">
        <v>62</v>
      </c>
      <c r="W2010" t="s">
        <v>63</v>
      </c>
      <c r="X2010" t="s">
        <v>382</v>
      </c>
      <c r="Z2010" t="s">
        <v>383</v>
      </c>
    </row>
    <row r="2011" spans="1:26" x14ac:dyDescent="0.2">
      <c r="A2011">
        <v>3796</v>
      </c>
      <c r="B2011" t="s">
        <v>3971</v>
      </c>
      <c r="C2011" t="str">
        <f t="shared" si="155"/>
        <v>G</v>
      </c>
      <c r="D2011" t="str">
        <f t="shared" si="156"/>
        <v>3G0274</v>
      </c>
      <c r="E2011" t="str">
        <f t="shared" si="157"/>
        <v>G3</v>
      </c>
      <c r="F2011" t="s">
        <v>3972</v>
      </c>
      <c r="G2011" t="s">
        <v>55</v>
      </c>
      <c r="H2011" t="str">
        <f t="shared" si="158"/>
        <v>Elaeocarpus_dolichostylusACL2288</v>
      </c>
      <c r="I2011" t="s">
        <v>46</v>
      </c>
      <c r="J2011" s="5">
        <v>9.8000000000000007</v>
      </c>
      <c r="K2011" t="s">
        <v>4098</v>
      </c>
      <c r="L2011">
        <v>1</v>
      </c>
      <c r="M2011" t="s">
        <v>33</v>
      </c>
      <c r="N2011" t="s">
        <v>389</v>
      </c>
      <c r="O2011" t="str">
        <f t="shared" si="159"/>
        <v>YS3G0274ACL2288</v>
      </c>
      <c r="P2011" t="s">
        <v>390</v>
      </c>
      <c r="S2011" t="s">
        <v>60</v>
      </c>
      <c r="T2011" t="s">
        <v>61</v>
      </c>
      <c r="U2011" t="s">
        <v>62</v>
      </c>
      <c r="W2011" t="s">
        <v>63</v>
      </c>
      <c r="Z2011" t="s">
        <v>391</v>
      </c>
    </row>
    <row r="2012" spans="1:26" x14ac:dyDescent="0.2">
      <c r="A2012">
        <v>4563</v>
      </c>
      <c r="B2012" t="s">
        <v>4099</v>
      </c>
      <c r="C2012" t="str">
        <f t="shared" si="155"/>
        <v>G</v>
      </c>
      <c r="D2012" t="str">
        <f t="shared" si="156"/>
        <v>4G0448</v>
      </c>
      <c r="E2012" t="str">
        <f t="shared" si="157"/>
        <v>G4</v>
      </c>
      <c r="F2012" t="s">
        <v>4100</v>
      </c>
      <c r="G2012" t="s">
        <v>55</v>
      </c>
      <c r="H2012" t="str">
        <f t="shared" si="158"/>
        <v>Elaeocarpus_dolichostylusACL2383</v>
      </c>
      <c r="I2012" t="s">
        <v>31</v>
      </c>
      <c r="J2012" s="5">
        <v>6.8</v>
      </c>
      <c r="K2012" t="s">
        <v>4101</v>
      </c>
      <c r="L2012">
        <v>1</v>
      </c>
      <c r="M2012" t="s">
        <v>33</v>
      </c>
      <c r="N2012" t="s">
        <v>406</v>
      </c>
      <c r="O2012" t="str">
        <f t="shared" si="159"/>
        <v>YS4G0448ACL2383</v>
      </c>
      <c r="P2012" t="s">
        <v>59</v>
      </c>
      <c r="S2012" t="s">
        <v>60</v>
      </c>
      <c r="T2012" t="s">
        <v>61</v>
      </c>
      <c r="U2012" t="s">
        <v>62</v>
      </c>
      <c r="W2012" t="s">
        <v>63</v>
      </c>
      <c r="X2012" t="s">
        <v>382</v>
      </c>
    </row>
    <row r="2013" spans="1:26" x14ac:dyDescent="0.2">
      <c r="A2013">
        <v>4463</v>
      </c>
      <c r="B2013" t="s">
        <v>3940</v>
      </c>
      <c r="C2013" t="str">
        <f t="shared" si="155"/>
        <v>G</v>
      </c>
      <c r="D2013" t="str">
        <f t="shared" si="156"/>
        <v>4G0355</v>
      </c>
      <c r="E2013" t="str">
        <f t="shared" si="157"/>
        <v>G4</v>
      </c>
      <c r="F2013" t="s">
        <v>3941</v>
      </c>
      <c r="G2013" t="s">
        <v>55</v>
      </c>
      <c r="H2013" t="str">
        <f t="shared" si="158"/>
        <v>Elaeocarpus_dolichostylusACL2383</v>
      </c>
      <c r="I2013" t="s">
        <v>151</v>
      </c>
      <c r="J2013" s="5">
        <v>10.3</v>
      </c>
      <c r="K2013" t="s">
        <v>4102</v>
      </c>
      <c r="L2013">
        <v>1</v>
      </c>
      <c r="M2013" t="s">
        <v>33</v>
      </c>
      <c r="N2013" t="s">
        <v>406</v>
      </c>
      <c r="O2013" t="str">
        <f t="shared" si="159"/>
        <v>YS4G0355ACL2383</v>
      </c>
      <c r="P2013" t="s">
        <v>59</v>
      </c>
      <c r="S2013" t="s">
        <v>60</v>
      </c>
      <c r="T2013" t="s">
        <v>61</v>
      </c>
      <c r="U2013" t="s">
        <v>62</v>
      </c>
      <c r="W2013" t="s">
        <v>63</v>
      </c>
      <c r="X2013" t="s">
        <v>382</v>
      </c>
    </row>
    <row r="2014" spans="1:26" x14ac:dyDescent="0.2">
      <c r="A2014">
        <v>4464</v>
      </c>
      <c r="B2014" t="s">
        <v>3940</v>
      </c>
      <c r="C2014" t="str">
        <f t="shared" si="155"/>
        <v>G</v>
      </c>
      <c r="D2014" t="str">
        <f t="shared" si="156"/>
        <v>4G0355</v>
      </c>
      <c r="E2014" t="str">
        <f t="shared" si="157"/>
        <v>G4</v>
      </c>
      <c r="F2014" t="s">
        <v>3941</v>
      </c>
      <c r="G2014" t="s">
        <v>55</v>
      </c>
      <c r="H2014" t="str">
        <f t="shared" si="158"/>
        <v>Elaeocarpus_dolichostylusACL2383</v>
      </c>
      <c r="I2014" t="s">
        <v>228</v>
      </c>
      <c r="J2014" s="5">
        <v>10.3</v>
      </c>
      <c r="K2014" t="s">
        <v>4103</v>
      </c>
      <c r="L2014">
        <v>1</v>
      </c>
      <c r="M2014" t="s">
        <v>33</v>
      </c>
      <c r="N2014" t="s">
        <v>406</v>
      </c>
      <c r="O2014" t="str">
        <f t="shared" si="159"/>
        <v>YS4G0355ACL2383</v>
      </c>
      <c r="P2014" t="s">
        <v>59</v>
      </c>
      <c r="S2014" t="s">
        <v>60</v>
      </c>
      <c r="T2014" t="s">
        <v>61</v>
      </c>
      <c r="U2014" t="s">
        <v>62</v>
      </c>
      <c r="W2014" t="s">
        <v>63</v>
      </c>
      <c r="X2014" t="s">
        <v>382</v>
      </c>
    </row>
    <row r="2015" spans="1:26" x14ac:dyDescent="0.2">
      <c r="A2015">
        <v>4599</v>
      </c>
      <c r="B2015" t="s">
        <v>3952</v>
      </c>
      <c r="C2015" t="str">
        <f t="shared" si="155"/>
        <v>G</v>
      </c>
      <c r="D2015" t="str">
        <f t="shared" si="156"/>
        <v>4G0467</v>
      </c>
      <c r="E2015" t="str">
        <f t="shared" si="157"/>
        <v>G4</v>
      </c>
      <c r="F2015" t="s">
        <v>3953</v>
      </c>
      <c r="G2015" t="s">
        <v>55</v>
      </c>
      <c r="H2015" t="str">
        <f t="shared" si="158"/>
        <v>Elaeocarpus_dolichostylusACL2383</v>
      </c>
      <c r="I2015" t="s">
        <v>338</v>
      </c>
      <c r="J2015" s="5">
        <v>12.5</v>
      </c>
      <c r="K2015" t="s">
        <v>4104</v>
      </c>
      <c r="L2015">
        <v>1</v>
      </c>
      <c r="M2015" t="s">
        <v>33</v>
      </c>
      <c r="N2015" t="s">
        <v>406</v>
      </c>
      <c r="O2015" t="str">
        <f t="shared" si="159"/>
        <v>YS4G0467ACL2383</v>
      </c>
      <c r="P2015" t="s">
        <v>59</v>
      </c>
      <c r="S2015" t="s">
        <v>60</v>
      </c>
      <c r="T2015" t="s">
        <v>61</v>
      </c>
      <c r="U2015" t="s">
        <v>62</v>
      </c>
      <c r="W2015" t="s">
        <v>63</v>
      </c>
      <c r="X2015" t="s">
        <v>382</v>
      </c>
    </row>
    <row r="2016" spans="1:26" x14ac:dyDescent="0.2">
      <c r="A2016">
        <v>3850</v>
      </c>
      <c r="B2016" t="s">
        <v>3839</v>
      </c>
      <c r="C2016" t="str">
        <f t="shared" si="155"/>
        <v>G</v>
      </c>
      <c r="D2016" t="str">
        <f t="shared" si="156"/>
        <v>3G0312</v>
      </c>
      <c r="E2016" t="str">
        <f t="shared" si="157"/>
        <v>G3</v>
      </c>
      <c r="F2016" t="s">
        <v>3840</v>
      </c>
      <c r="G2016" t="s">
        <v>55</v>
      </c>
      <c r="H2016" t="str">
        <f t="shared" si="158"/>
        <v>Elaeocarpus_dolichostylusACL2383</v>
      </c>
      <c r="I2016" t="s">
        <v>82</v>
      </c>
      <c r="J2016" s="5">
        <v>15.4</v>
      </c>
      <c r="K2016" t="s">
        <v>4105</v>
      </c>
      <c r="L2016">
        <v>1</v>
      </c>
      <c r="M2016" t="s">
        <v>33</v>
      </c>
      <c r="N2016" t="s">
        <v>406</v>
      </c>
      <c r="O2016" t="str">
        <f t="shared" si="159"/>
        <v>YS3G0312ACL2383</v>
      </c>
      <c r="P2016" t="s">
        <v>59</v>
      </c>
      <c r="S2016" t="s">
        <v>60</v>
      </c>
      <c r="T2016" t="s">
        <v>61</v>
      </c>
      <c r="U2016" t="s">
        <v>62</v>
      </c>
      <c r="W2016" t="s">
        <v>63</v>
      </c>
      <c r="X2016" t="s">
        <v>382</v>
      </c>
    </row>
    <row r="2017" spans="1:27" x14ac:dyDescent="0.2">
      <c r="A2017">
        <v>3294</v>
      </c>
      <c r="B2017" t="s">
        <v>3946</v>
      </c>
      <c r="C2017" t="str">
        <f t="shared" si="155"/>
        <v>G</v>
      </c>
      <c r="D2017" t="str">
        <f t="shared" si="156"/>
        <v>2G0174</v>
      </c>
      <c r="E2017" t="str">
        <f t="shared" si="157"/>
        <v>G2</v>
      </c>
      <c r="F2017" t="s">
        <v>3947</v>
      </c>
      <c r="G2017" t="s">
        <v>55</v>
      </c>
      <c r="H2017" t="str">
        <f t="shared" si="158"/>
        <v>Elaeocarpus_dolichostylusACL2383</v>
      </c>
      <c r="I2017" t="s">
        <v>46</v>
      </c>
      <c r="J2017" s="5">
        <v>17.899999999999999</v>
      </c>
      <c r="K2017" t="s">
        <v>4106</v>
      </c>
      <c r="L2017">
        <v>1</v>
      </c>
      <c r="M2017" t="s">
        <v>33</v>
      </c>
      <c r="N2017" t="s">
        <v>406</v>
      </c>
      <c r="O2017" t="str">
        <f t="shared" si="159"/>
        <v>YS2G0174ACL2383</v>
      </c>
      <c r="P2017" t="s">
        <v>59</v>
      </c>
      <c r="S2017" t="s">
        <v>60</v>
      </c>
      <c r="T2017" t="s">
        <v>61</v>
      </c>
      <c r="U2017" t="s">
        <v>62</v>
      </c>
      <c r="W2017" t="s">
        <v>63</v>
      </c>
      <c r="X2017" t="s">
        <v>382</v>
      </c>
    </row>
    <row r="2018" spans="1:27" x14ac:dyDescent="0.2">
      <c r="A2018">
        <v>3295</v>
      </c>
      <c r="B2018" t="s">
        <v>3946</v>
      </c>
      <c r="C2018" t="str">
        <f t="shared" si="155"/>
        <v>G</v>
      </c>
      <c r="D2018" t="str">
        <f t="shared" si="156"/>
        <v>2G0174</v>
      </c>
      <c r="E2018" t="str">
        <f t="shared" si="157"/>
        <v>G2</v>
      </c>
      <c r="F2018" t="s">
        <v>3947</v>
      </c>
      <c r="G2018" t="s">
        <v>55</v>
      </c>
      <c r="H2018" t="str">
        <f t="shared" si="158"/>
        <v>Elaeocarpus_dolichostylusACL2383</v>
      </c>
      <c r="I2018" t="s">
        <v>151</v>
      </c>
      <c r="J2018" s="5">
        <v>17.899999999999999</v>
      </c>
      <c r="K2018" t="s">
        <v>4029</v>
      </c>
      <c r="L2018">
        <v>3</v>
      </c>
      <c r="M2018" t="s">
        <v>33</v>
      </c>
      <c r="N2018" t="s">
        <v>406</v>
      </c>
      <c r="O2018" t="str">
        <f t="shared" si="159"/>
        <v>YS2G0174ACL2383</v>
      </c>
      <c r="P2018" t="s">
        <v>59</v>
      </c>
      <c r="S2018" t="s">
        <v>60</v>
      </c>
      <c r="T2018" t="s">
        <v>61</v>
      </c>
      <c r="U2018" t="s">
        <v>62</v>
      </c>
      <c r="W2018" t="s">
        <v>63</v>
      </c>
      <c r="X2018" t="s">
        <v>382</v>
      </c>
    </row>
    <row r="2019" spans="1:27" x14ac:dyDescent="0.2">
      <c r="A2019">
        <v>3278</v>
      </c>
      <c r="B2019" t="s">
        <v>4033</v>
      </c>
      <c r="C2019" t="str">
        <f t="shared" si="155"/>
        <v>G</v>
      </c>
      <c r="D2019" t="str">
        <f t="shared" si="156"/>
        <v>2G0168</v>
      </c>
      <c r="E2019" t="str">
        <f t="shared" si="157"/>
        <v>G2</v>
      </c>
      <c r="F2019" t="s">
        <v>4034</v>
      </c>
      <c r="G2019" t="s">
        <v>3002</v>
      </c>
      <c r="H2019" t="str">
        <f t="shared" si="158"/>
        <v>Alphitonia_incanaACL2414</v>
      </c>
      <c r="I2019" t="s">
        <v>46</v>
      </c>
      <c r="J2019" s="5">
        <v>16.2</v>
      </c>
      <c r="K2019" t="s">
        <v>4037</v>
      </c>
      <c r="L2019">
        <v>4</v>
      </c>
      <c r="M2019" t="s">
        <v>33</v>
      </c>
      <c r="N2019" t="s">
        <v>4107</v>
      </c>
      <c r="O2019" t="str">
        <f t="shared" si="159"/>
        <v>YS2G0168ACL2414</v>
      </c>
      <c r="P2019" t="s">
        <v>59</v>
      </c>
      <c r="S2019" t="s">
        <v>1178</v>
      </c>
      <c r="T2019" t="s">
        <v>3005</v>
      </c>
      <c r="U2019" t="s">
        <v>3006</v>
      </c>
      <c r="W2019" t="s">
        <v>3007</v>
      </c>
      <c r="X2019" t="s">
        <v>64</v>
      </c>
      <c r="Z2019" t="s">
        <v>3160</v>
      </c>
    </row>
    <row r="2020" spans="1:27" x14ac:dyDescent="0.2">
      <c r="A2020">
        <v>3284</v>
      </c>
      <c r="B2020" t="s">
        <v>4033</v>
      </c>
      <c r="C2020" t="str">
        <f t="shared" si="155"/>
        <v>G</v>
      </c>
      <c r="D2020" t="str">
        <f t="shared" si="156"/>
        <v>2G0168</v>
      </c>
      <c r="E2020" t="str">
        <f t="shared" si="157"/>
        <v>G2</v>
      </c>
      <c r="F2020" t="s">
        <v>4034</v>
      </c>
      <c r="G2020" t="s">
        <v>3002</v>
      </c>
      <c r="H2020" t="str">
        <f t="shared" si="158"/>
        <v>Alphitonia_incanaACL2414</v>
      </c>
      <c r="I2020" t="s">
        <v>151</v>
      </c>
      <c r="J2020" s="5">
        <v>16.2</v>
      </c>
      <c r="K2020" t="s">
        <v>4055</v>
      </c>
      <c r="L2020">
        <v>2</v>
      </c>
      <c r="M2020" t="s">
        <v>33</v>
      </c>
      <c r="N2020" t="s">
        <v>4107</v>
      </c>
      <c r="O2020" t="str">
        <f t="shared" si="159"/>
        <v>YS2G0168ACL2414</v>
      </c>
      <c r="P2020" t="s">
        <v>59</v>
      </c>
      <c r="S2020" t="s">
        <v>1178</v>
      </c>
      <c r="T2020" t="s">
        <v>3005</v>
      </c>
      <c r="U2020" t="s">
        <v>3006</v>
      </c>
      <c r="W2020" t="s">
        <v>3007</v>
      </c>
      <c r="X2020" t="s">
        <v>64</v>
      </c>
      <c r="Z2020" t="s">
        <v>3160</v>
      </c>
    </row>
    <row r="2021" spans="1:27" x14ac:dyDescent="0.2">
      <c r="A2021">
        <v>3347</v>
      </c>
      <c r="B2021" t="s">
        <v>3851</v>
      </c>
      <c r="C2021" t="str">
        <f t="shared" si="155"/>
        <v>G</v>
      </c>
      <c r="D2021" t="str">
        <f t="shared" si="156"/>
        <v>2G0208</v>
      </c>
      <c r="E2021" t="str">
        <f t="shared" si="157"/>
        <v>G2</v>
      </c>
      <c r="F2021" t="s">
        <v>3852</v>
      </c>
      <c r="G2021" t="s">
        <v>3002</v>
      </c>
      <c r="H2021" t="str">
        <f t="shared" si="158"/>
        <v>Alphitonia_incanaACL2414</v>
      </c>
      <c r="I2021" t="s">
        <v>46</v>
      </c>
      <c r="J2021" s="5">
        <v>33.299999999999997</v>
      </c>
      <c r="K2021" t="s">
        <v>3853</v>
      </c>
      <c r="L2021">
        <v>10</v>
      </c>
      <c r="M2021" t="s">
        <v>33</v>
      </c>
      <c r="N2021" t="s">
        <v>4107</v>
      </c>
      <c r="O2021" t="str">
        <f t="shared" si="159"/>
        <v>YS2G0208ACL2414</v>
      </c>
      <c r="P2021" t="s">
        <v>59</v>
      </c>
      <c r="S2021" t="s">
        <v>1178</v>
      </c>
      <c r="T2021" t="s">
        <v>3005</v>
      </c>
      <c r="U2021" t="s">
        <v>3006</v>
      </c>
      <c r="W2021" t="s">
        <v>3007</v>
      </c>
      <c r="X2021" t="s">
        <v>64</v>
      </c>
      <c r="Z2021" t="s">
        <v>3160</v>
      </c>
    </row>
    <row r="2022" spans="1:27" x14ac:dyDescent="0.2">
      <c r="A2022">
        <v>3352</v>
      </c>
      <c r="B2022" t="s">
        <v>3851</v>
      </c>
      <c r="C2022" t="str">
        <f t="shared" si="155"/>
        <v>G</v>
      </c>
      <c r="D2022" t="str">
        <f t="shared" si="156"/>
        <v>2G0208</v>
      </c>
      <c r="E2022" t="str">
        <f t="shared" si="157"/>
        <v>G2</v>
      </c>
      <c r="F2022" t="s">
        <v>3852</v>
      </c>
      <c r="G2022" t="s">
        <v>3002</v>
      </c>
      <c r="H2022" t="str">
        <f t="shared" si="158"/>
        <v>Alphitonia_incanaACL2414</v>
      </c>
      <c r="I2022" t="s">
        <v>31</v>
      </c>
      <c r="J2022" s="5">
        <v>33.299999999999997</v>
      </c>
      <c r="K2022" t="s">
        <v>4108</v>
      </c>
      <c r="L2022">
        <v>11</v>
      </c>
      <c r="M2022" t="s">
        <v>33</v>
      </c>
      <c r="N2022" t="s">
        <v>4107</v>
      </c>
      <c r="O2022" t="str">
        <f t="shared" si="159"/>
        <v>YS2G0208ACL2414</v>
      </c>
      <c r="P2022" t="s">
        <v>59</v>
      </c>
      <c r="S2022" t="s">
        <v>1178</v>
      </c>
      <c r="T2022" t="s">
        <v>3005</v>
      </c>
      <c r="U2022" t="s">
        <v>3006</v>
      </c>
      <c r="W2022" t="s">
        <v>3007</v>
      </c>
      <c r="X2022" t="s">
        <v>64</v>
      </c>
      <c r="Z2022" t="s">
        <v>3160</v>
      </c>
    </row>
    <row r="2023" spans="1:27" x14ac:dyDescent="0.2">
      <c r="A2023">
        <v>3358</v>
      </c>
      <c r="B2023" t="s">
        <v>3851</v>
      </c>
      <c r="C2023" t="str">
        <f t="shared" si="155"/>
        <v>G</v>
      </c>
      <c r="D2023" t="str">
        <f t="shared" si="156"/>
        <v>2G0208</v>
      </c>
      <c r="E2023" t="str">
        <f t="shared" si="157"/>
        <v>G2</v>
      </c>
      <c r="F2023" t="s">
        <v>3852</v>
      </c>
      <c r="G2023" t="s">
        <v>3002</v>
      </c>
      <c r="H2023" t="str">
        <f t="shared" si="158"/>
        <v>Alphitonia_incanaACL2414</v>
      </c>
      <c r="I2023" t="s">
        <v>124</v>
      </c>
      <c r="J2023" s="5">
        <v>33.299999999999997</v>
      </c>
      <c r="K2023" t="s">
        <v>4109</v>
      </c>
      <c r="L2023">
        <v>3</v>
      </c>
      <c r="M2023" t="s">
        <v>33</v>
      </c>
      <c r="N2023" t="s">
        <v>4107</v>
      </c>
      <c r="O2023" t="str">
        <f t="shared" si="159"/>
        <v>YS2G0208ACL2414</v>
      </c>
      <c r="P2023" t="s">
        <v>59</v>
      </c>
      <c r="S2023" t="s">
        <v>1178</v>
      </c>
      <c r="T2023" t="s">
        <v>3005</v>
      </c>
      <c r="U2023" t="s">
        <v>3006</v>
      </c>
      <c r="W2023" t="s">
        <v>3007</v>
      </c>
      <c r="X2023" t="s">
        <v>64</v>
      </c>
      <c r="Z2023" t="s">
        <v>3160</v>
      </c>
    </row>
    <row r="2024" spans="1:27" x14ac:dyDescent="0.2">
      <c r="A2024">
        <v>3359</v>
      </c>
      <c r="B2024" t="s">
        <v>3851</v>
      </c>
      <c r="C2024" t="str">
        <f t="shared" si="155"/>
        <v>G</v>
      </c>
      <c r="D2024" t="str">
        <f t="shared" si="156"/>
        <v>2G0208</v>
      </c>
      <c r="E2024" t="str">
        <f t="shared" si="157"/>
        <v>G2</v>
      </c>
      <c r="F2024" t="s">
        <v>3852</v>
      </c>
      <c r="G2024" t="s">
        <v>3002</v>
      </c>
      <c r="H2024" t="str">
        <f t="shared" si="158"/>
        <v>Alphitonia_incanaACL2414</v>
      </c>
      <c r="I2024" t="s">
        <v>82</v>
      </c>
      <c r="J2024" s="5">
        <v>33.299999999999997</v>
      </c>
      <c r="K2024" t="s">
        <v>4060</v>
      </c>
      <c r="L2024">
        <v>2</v>
      </c>
      <c r="M2024" t="s">
        <v>33</v>
      </c>
      <c r="N2024" t="s">
        <v>4107</v>
      </c>
      <c r="O2024" t="str">
        <f t="shared" si="159"/>
        <v>YS2G0208ACL2414</v>
      </c>
      <c r="P2024" t="s">
        <v>59</v>
      </c>
      <c r="S2024" t="s">
        <v>1178</v>
      </c>
      <c r="T2024" t="s">
        <v>3005</v>
      </c>
      <c r="U2024" t="s">
        <v>3006</v>
      </c>
      <c r="W2024" t="s">
        <v>3007</v>
      </c>
      <c r="X2024" t="s">
        <v>64</v>
      </c>
      <c r="Z2024" t="s">
        <v>3160</v>
      </c>
    </row>
    <row r="2025" spans="1:27" x14ac:dyDescent="0.2">
      <c r="A2025">
        <v>2363</v>
      </c>
      <c r="B2025" t="s">
        <v>4110</v>
      </c>
      <c r="C2025" t="str">
        <f t="shared" si="155"/>
        <v>G</v>
      </c>
      <c r="D2025" t="str">
        <f t="shared" si="156"/>
        <v>1G0025</v>
      </c>
      <c r="E2025" t="str">
        <f t="shared" si="157"/>
        <v>G1</v>
      </c>
      <c r="F2025" t="s">
        <v>4111</v>
      </c>
      <c r="G2025" t="s">
        <v>965</v>
      </c>
      <c r="H2025" t="str">
        <f t="shared" si="158"/>
        <v>Homalanthus_nervosusACL2441</v>
      </c>
      <c r="I2025" t="s">
        <v>31</v>
      </c>
      <c r="J2025" s="5">
        <v>8</v>
      </c>
      <c r="K2025" t="s">
        <v>4112</v>
      </c>
      <c r="L2025">
        <v>1</v>
      </c>
      <c r="M2025" t="s">
        <v>33</v>
      </c>
      <c r="N2025" t="s">
        <v>420</v>
      </c>
      <c r="O2025" t="str">
        <f t="shared" si="159"/>
        <v>YS1G0025ACL2441</v>
      </c>
      <c r="P2025" t="s">
        <v>59</v>
      </c>
      <c r="S2025" t="s">
        <v>552</v>
      </c>
      <c r="T2025" t="s">
        <v>967</v>
      </c>
      <c r="U2025" t="s">
        <v>968</v>
      </c>
      <c r="W2025" t="s">
        <v>969</v>
      </c>
      <c r="X2025" t="s">
        <v>64</v>
      </c>
      <c r="Z2025" t="s">
        <v>65</v>
      </c>
    </row>
    <row r="2026" spans="1:27" x14ac:dyDescent="0.2">
      <c r="A2026">
        <v>2361</v>
      </c>
      <c r="B2026" t="s">
        <v>4080</v>
      </c>
      <c r="C2026" t="str">
        <f t="shared" si="155"/>
        <v>G</v>
      </c>
      <c r="D2026" t="str">
        <f t="shared" si="156"/>
        <v>1G0023</v>
      </c>
      <c r="E2026" t="str">
        <f t="shared" si="157"/>
        <v>G1</v>
      </c>
      <c r="F2026" t="s">
        <v>4081</v>
      </c>
      <c r="G2026" t="s">
        <v>965</v>
      </c>
      <c r="H2026" t="str">
        <f t="shared" si="158"/>
        <v>Homalanthus_nervosusACL2441</v>
      </c>
      <c r="I2026" t="s">
        <v>31</v>
      </c>
      <c r="J2026" s="5">
        <v>10.3</v>
      </c>
      <c r="K2026" t="s">
        <v>4113</v>
      </c>
      <c r="L2026">
        <v>1</v>
      </c>
      <c r="M2026" t="s">
        <v>33</v>
      </c>
      <c r="N2026" t="s">
        <v>420</v>
      </c>
      <c r="O2026" t="str">
        <f t="shared" si="159"/>
        <v>YS1G0023ACL2441</v>
      </c>
      <c r="P2026" t="s">
        <v>59</v>
      </c>
      <c r="S2026" t="s">
        <v>552</v>
      </c>
      <c r="T2026" t="s">
        <v>967</v>
      </c>
      <c r="U2026" t="s">
        <v>968</v>
      </c>
      <c r="W2026" t="s">
        <v>969</v>
      </c>
      <c r="X2026" t="s">
        <v>64</v>
      </c>
      <c r="Z2026" t="s">
        <v>65</v>
      </c>
    </row>
    <row r="2027" spans="1:27" x14ac:dyDescent="0.2">
      <c r="A2027">
        <v>3897</v>
      </c>
      <c r="B2027" t="s">
        <v>4114</v>
      </c>
      <c r="C2027" t="str">
        <f t="shared" si="155"/>
        <v>G</v>
      </c>
      <c r="D2027" t="str">
        <f t="shared" si="156"/>
        <v>3G0346</v>
      </c>
      <c r="E2027" t="str">
        <f t="shared" si="157"/>
        <v>G3</v>
      </c>
      <c r="F2027" t="s">
        <v>4115</v>
      </c>
      <c r="G2027" t="s">
        <v>965</v>
      </c>
      <c r="H2027" t="str">
        <f t="shared" si="158"/>
        <v>Homalanthus_nervosusACL2441</v>
      </c>
      <c r="I2027" t="s">
        <v>46</v>
      </c>
      <c r="J2027" s="5">
        <v>10.7</v>
      </c>
      <c r="K2027" t="s">
        <v>4116</v>
      </c>
      <c r="L2027">
        <v>1</v>
      </c>
      <c r="M2027" t="s">
        <v>33</v>
      </c>
      <c r="N2027" t="s">
        <v>420</v>
      </c>
      <c r="O2027" t="str">
        <f t="shared" si="159"/>
        <v>YS3G0346ACL2441</v>
      </c>
      <c r="P2027" t="s">
        <v>59</v>
      </c>
      <c r="S2027" t="s">
        <v>552</v>
      </c>
      <c r="T2027" t="s">
        <v>967</v>
      </c>
      <c r="U2027" t="s">
        <v>968</v>
      </c>
      <c r="W2027" t="s">
        <v>969</v>
      </c>
      <c r="X2027" t="s">
        <v>64</v>
      </c>
      <c r="Z2027" t="s">
        <v>65</v>
      </c>
    </row>
    <row r="2028" spans="1:27" x14ac:dyDescent="0.2">
      <c r="A2028">
        <v>3271</v>
      </c>
      <c r="B2028" t="s">
        <v>3842</v>
      </c>
      <c r="C2028" t="str">
        <f t="shared" si="155"/>
        <v>G</v>
      </c>
      <c r="D2028" t="str">
        <f t="shared" si="156"/>
        <v>2G0162</v>
      </c>
      <c r="E2028" t="str">
        <f t="shared" si="157"/>
        <v>G2</v>
      </c>
      <c r="F2028" t="s">
        <v>3843</v>
      </c>
      <c r="G2028" t="s">
        <v>965</v>
      </c>
      <c r="H2028" t="str">
        <f t="shared" si="158"/>
        <v>Homalanthus_nervosusACL2441</v>
      </c>
      <c r="I2028" t="s">
        <v>151</v>
      </c>
      <c r="J2028" s="5">
        <v>17.600000000000001</v>
      </c>
      <c r="K2028" t="s">
        <v>4117</v>
      </c>
      <c r="L2028">
        <v>1</v>
      </c>
      <c r="M2028" t="s">
        <v>33</v>
      </c>
      <c r="N2028" t="s">
        <v>420</v>
      </c>
      <c r="O2028" t="str">
        <f t="shared" si="159"/>
        <v>YS2G0162ACL2441</v>
      </c>
      <c r="P2028" t="s">
        <v>59</v>
      </c>
      <c r="S2028" t="s">
        <v>552</v>
      </c>
      <c r="T2028" t="s">
        <v>967</v>
      </c>
      <c r="U2028" t="s">
        <v>968</v>
      </c>
      <c r="W2028" t="s">
        <v>969</v>
      </c>
      <c r="X2028" t="s">
        <v>64</v>
      </c>
      <c r="Z2028" t="s">
        <v>65</v>
      </c>
    </row>
    <row r="2029" spans="1:27" x14ac:dyDescent="0.2">
      <c r="A2029">
        <v>3299</v>
      </c>
      <c r="B2029" t="s">
        <v>3946</v>
      </c>
      <c r="C2029" t="str">
        <f t="shared" si="155"/>
        <v>G</v>
      </c>
      <c r="D2029" t="str">
        <f t="shared" si="156"/>
        <v>2G0174</v>
      </c>
      <c r="E2029" t="str">
        <f t="shared" si="157"/>
        <v>G2</v>
      </c>
      <c r="F2029" t="s">
        <v>3947</v>
      </c>
      <c r="G2029" t="s">
        <v>55</v>
      </c>
      <c r="H2029" t="str">
        <f t="shared" si="158"/>
        <v>Elaeocarpus_dolichostylusACL2441</v>
      </c>
      <c r="I2029" t="s">
        <v>285</v>
      </c>
      <c r="J2029" s="5">
        <v>17.899999999999999</v>
      </c>
      <c r="K2029" t="s">
        <v>4118</v>
      </c>
      <c r="L2029">
        <v>1</v>
      </c>
      <c r="M2029" t="s">
        <v>33</v>
      </c>
      <c r="N2029" t="s">
        <v>420</v>
      </c>
      <c r="O2029" t="str">
        <f t="shared" si="159"/>
        <v>YS2G0174ACL2441</v>
      </c>
      <c r="P2029" t="s">
        <v>59</v>
      </c>
      <c r="S2029" t="s">
        <v>60</v>
      </c>
      <c r="T2029" t="s">
        <v>61</v>
      </c>
      <c r="U2029" t="s">
        <v>62</v>
      </c>
      <c r="W2029" t="s">
        <v>63</v>
      </c>
      <c r="X2029" t="s">
        <v>64</v>
      </c>
      <c r="Z2029" t="s">
        <v>65</v>
      </c>
    </row>
    <row r="2030" spans="1:27" x14ac:dyDescent="0.2">
      <c r="A2030">
        <v>2426</v>
      </c>
      <c r="B2030" t="s">
        <v>3867</v>
      </c>
      <c r="C2030" t="str">
        <f t="shared" si="155"/>
        <v>G</v>
      </c>
      <c r="D2030" t="str">
        <f t="shared" si="156"/>
        <v>1G0086</v>
      </c>
      <c r="E2030" t="str">
        <f t="shared" si="157"/>
        <v>G1</v>
      </c>
      <c r="F2030" t="s">
        <v>3868</v>
      </c>
      <c r="G2030" t="s">
        <v>1680</v>
      </c>
      <c r="H2030" t="str">
        <f t="shared" si="158"/>
        <v>Ficus_adenospermaACL2461</v>
      </c>
      <c r="I2030" t="s">
        <v>31</v>
      </c>
      <c r="J2030" s="5">
        <v>10.5</v>
      </c>
      <c r="K2030" t="s">
        <v>4119</v>
      </c>
      <c r="L2030">
        <v>2</v>
      </c>
      <c r="M2030" t="s">
        <v>33</v>
      </c>
      <c r="N2030" t="s">
        <v>429</v>
      </c>
      <c r="O2030" t="str">
        <f t="shared" si="159"/>
        <v>YS1G0086ACL2461</v>
      </c>
      <c r="P2030" t="s">
        <v>59</v>
      </c>
      <c r="S2030" t="s">
        <v>93</v>
      </c>
      <c r="T2030" t="s">
        <v>94</v>
      </c>
      <c r="U2030" t="s">
        <v>1682</v>
      </c>
      <c r="W2030" t="s">
        <v>1683</v>
      </c>
      <c r="X2030" t="s">
        <v>64</v>
      </c>
      <c r="Z2030" t="s">
        <v>430</v>
      </c>
      <c r="AA2030" t="s">
        <v>431</v>
      </c>
    </row>
    <row r="2031" spans="1:27" x14ac:dyDescent="0.2">
      <c r="A2031">
        <v>3808</v>
      </c>
      <c r="B2031" t="s">
        <v>3977</v>
      </c>
      <c r="C2031" t="str">
        <f t="shared" si="155"/>
        <v>G</v>
      </c>
      <c r="D2031" t="str">
        <f t="shared" si="156"/>
        <v>3G0280</v>
      </c>
      <c r="E2031" t="str">
        <f t="shared" si="157"/>
        <v>G3</v>
      </c>
      <c r="F2031" t="s">
        <v>3978</v>
      </c>
      <c r="G2031" t="s">
        <v>132</v>
      </c>
      <c r="H2031" t="str">
        <f t="shared" si="158"/>
        <v>Sloanea_sogerensisACL2584</v>
      </c>
      <c r="I2031" t="s">
        <v>259</v>
      </c>
      <c r="J2031" s="5">
        <v>25</v>
      </c>
      <c r="K2031" t="s">
        <v>4120</v>
      </c>
      <c r="L2031">
        <v>1</v>
      </c>
      <c r="M2031" t="s">
        <v>57</v>
      </c>
      <c r="N2031" t="s">
        <v>434</v>
      </c>
      <c r="O2031" t="str">
        <f t="shared" si="159"/>
        <v>YS3G0280ACL2584</v>
      </c>
      <c r="P2031" t="s">
        <v>59</v>
      </c>
      <c r="S2031" t="s">
        <v>60</v>
      </c>
      <c r="T2031" t="s">
        <v>127</v>
      </c>
      <c r="U2031" t="s">
        <v>134</v>
      </c>
      <c r="W2031" t="s">
        <v>135</v>
      </c>
      <c r="X2031" t="s">
        <v>64</v>
      </c>
    </row>
    <row r="2032" spans="1:27" x14ac:dyDescent="0.2">
      <c r="A2032">
        <v>4482</v>
      </c>
      <c r="B2032" t="s">
        <v>3907</v>
      </c>
      <c r="C2032" t="str">
        <f t="shared" si="155"/>
        <v>G</v>
      </c>
      <c r="D2032" t="str">
        <f t="shared" si="156"/>
        <v>4G0369</v>
      </c>
      <c r="E2032" t="str">
        <f t="shared" si="157"/>
        <v>G4</v>
      </c>
      <c r="F2032" t="s">
        <v>3908</v>
      </c>
      <c r="G2032" t="s">
        <v>1865</v>
      </c>
      <c r="H2032" t="str">
        <f t="shared" si="158"/>
        <v>Cyathea_contaminansACL2772</v>
      </c>
      <c r="I2032" t="s">
        <v>31</v>
      </c>
      <c r="J2032" s="5">
        <v>16</v>
      </c>
      <c r="K2032" t="s">
        <v>4121</v>
      </c>
      <c r="L2032">
        <v>2</v>
      </c>
      <c r="M2032" t="s">
        <v>33</v>
      </c>
      <c r="N2032" t="s">
        <v>2467</v>
      </c>
      <c r="O2032" t="str">
        <f t="shared" si="159"/>
        <v>YS4G0369ACL2772</v>
      </c>
      <c r="P2032" t="s">
        <v>59</v>
      </c>
      <c r="S2032" t="s">
        <v>1867</v>
      </c>
      <c r="T2032" t="s">
        <v>1868</v>
      </c>
      <c r="U2032" t="s">
        <v>1869</v>
      </c>
      <c r="W2032" t="s">
        <v>1870</v>
      </c>
    </row>
    <row r="2033" spans="1:27" x14ac:dyDescent="0.2">
      <c r="A2033">
        <v>2397</v>
      </c>
      <c r="B2033" t="s">
        <v>4122</v>
      </c>
      <c r="C2033" t="str">
        <f t="shared" si="155"/>
        <v>G</v>
      </c>
      <c r="D2033" t="str">
        <f t="shared" si="156"/>
        <v>1G0061</v>
      </c>
      <c r="E2033" t="str">
        <f t="shared" si="157"/>
        <v>G1</v>
      </c>
      <c r="F2033" t="s">
        <v>4123</v>
      </c>
      <c r="G2033" t="s">
        <v>55</v>
      </c>
      <c r="H2033" t="str">
        <f t="shared" si="158"/>
        <v>Elaeocarpus_dolichostylusACL2840</v>
      </c>
      <c r="I2033" t="s">
        <v>31</v>
      </c>
      <c r="J2033" s="5">
        <v>5.7</v>
      </c>
      <c r="K2033" t="s">
        <v>4124</v>
      </c>
      <c r="L2033">
        <v>1</v>
      </c>
      <c r="M2033" t="s">
        <v>33</v>
      </c>
      <c r="N2033" t="s">
        <v>459</v>
      </c>
      <c r="O2033" t="str">
        <f t="shared" si="159"/>
        <v>YS1G0061ACL2840</v>
      </c>
      <c r="P2033" t="s">
        <v>59</v>
      </c>
      <c r="S2033" t="s">
        <v>60</v>
      </c>
      <c r="T2033" t="s">
        <v>61</v>
      </c>
      <c r="U2033" t="s">
        <v>62</v>
      </c>
      <c r="W2033" t="s">
        <v>63</v>
      </c>
    </row>
    <row r="2034" spans="1:27" x14ac:dyDescent="0.2">
      <c r="A2034">
        <v>2371</v>
      </c>
      <c r="B2034" t="s">
        <v>4125</v>
      </c>
      <c r="C2034" t="str">
        <f t="shared" si="155"/>
        <v>G</v>
      </c>
      <c r="D2034" t="str">
        <f t="shared" si="156"/>
        <v>1G0034</v>
      </c>
      <c r="E2034" t="str">
        <f t="shared" si="157"/>
        <v>G1</v>
      </c>
      <c r="F2034" t="s">
        <v>4126</v>
      </c>
      <c r="G2034" t="s">
        <v>1080</v>
      </c>
      <c r="H2034" t="str">
        <f t="shared" si="158"/>
        <v>Myristica_subalulataACL2840</v>
      </c>
      <c r="I2034" t="s">
        <v>31</v>
      </c>
      <c r="J2034" s="5">
        <v>6.8</v>
      </c>
      <c r="K2034" t="s">
        <v>4127</v>
      </c>
      <c r="L2034">
        <v>1</v>
      </c>
      <c r="M2034" t="s">
        <v>57</v>
      </c>
      <c r="N2034" t="s">
        <v>459</v>
      </c>
      <c r="O2034" t="str">
        <f t="shared" si="159"/>
        <v>YS1G0034ACL2840</v>
      </c>
      <c r="P2034" t="s">
        <v>59</v>
      </c>
      <c r="S2034" t="s">
        <v>1082</v>
      </c>
      <c r="T2034" t="s">
        <v>1083</v>
      </c>
      <c r="U2034" t="s">
        <v>1084</v>
      </c>
      <c r="W2034" t="s">
        <v>1085</v>
      </c>
    </row>
    <row r="2035" spans="1:27" x14ac:dyDescent="0.2">
      <c r="A2035">
        <v>4479</v>
      </c>
      <c r="B2035" t="s">
        <v>4070</v>
      </c>
      <c r="C2035" t="str">
        <f t="shared" si="155"/>
        <v>G</v>
      </c>
      <c r="D2035" t="str">
        <f t="shared" si="156"/>
        <v>4G0367</v>
      </c>
      <c r="E2035" t="str">
        <f t="shared" si="157"/>
        <v>G4</v>
      </c>
      <c r="F2035" t="s">
        <v>4071</v>
      </c>
      <c r="G2035" t="s">
        <v>55</v>
      </c>
      <c r="H2035" t="str">
        <f t="shared" si="158"/>
        <v>Elaeocarpus_dolichostylusACL2840</v>
      </c>
      <c r="I2035" t="s">
        <v>151</v>
      </c>
      <c r="J2035" s="5">
        <v>7.4</v>
      </c>
      <c r="K2035" t="s">
        <v>4128</v>
      </c>
      <c r="L2035">
        <v>1</v>
      </c>
      <c r="M2035" t="s">
        <v>33</v>
      </c>
      <c r="N2035" t="s">
        <v>459</v>
      </c>
      <c r="O2035" t="str">
        <f t="shared" si="159"/>
        <v>YS4G0367ACL2840</v>
      </c>
      <c r="P2035" t="s">
        <v>59</v>
      </c>
      <c r="S2035" t="s">
        <v>60</v>
      </c>
      <c r="T2035" t="s">
        <v>61</v>
      </c>
      <c r="U2035" t="s">
        <v>62</v>
      </c>
      <c r="W2035" t="s">
        <v>63</v>
      </c>
    </row>
    <row r="2036" spans="1:27" x14ac:dyDescent="0.2">
      <c r="A2036">
        <v>3828</v>
      </c>
      <c r="B2036" t="s">
        <v>4129</v>
      </c>
      <c r="C2036" t="str">
        <f t="shared" si="155"/>
        <v>G</v>
      </c>
      <c r="D2036" t="str">
        <f t="shared" si="156"/>
        <v>3G0298</v>
      </c>
      <c r="E2036" t="str">
        <f t="shared" si="157"/>
        <v>G3</v>
      </c>
      <c r="F2036" t="s">
        <v>4130</v>
      </c>
      <c r="G2036" t="s">
        <v>55</v>
      </c>
      <c r="H2036" t="str">
        <f t="shared" si="158"/>
        <v>Elaeocarpus_dolichostylusACL2840</v>
      </c>
      <c r="I2036" t="s">
        <v>357</v>
      </c>
      <c r="J2036" s="5">
        <v>10.7</v>
      </c>
      <c r="K2036" t="s">
        <v>4131</v>
      </c>
      <c r="L2036">
        <v>1</v>
      </c>
      <c r="M2036" t="s">
        <v>33</v>
      </c>
      <c r="N2036" t="s">
        <v>459</v>
      </c>
      <c r="O2036" t="str">
        <f t="shared" si="159"/>
        <v>YS3G0298ACL2840</v>
      </c>
      <c r="P2036" t="s">
        <v>59</v>
      </c>
      <c r="S2036" t="s">
        <v>60</v>
      </c>
      <c r="T2036" t="s">
        <v>61</v>
      </c>
      <c r="U2036" t="s">
        <v>62</v>
      </c>
      <c r="W2036" t="s">
        <v>63</v>
      </c>
    </row>
    <row r="2037" spans="1:27" x14ac:dyDescent="0.2">
      <c r="A2037">
        <v>3852</v>
      </c>
      <c r="B2037" t="s">
        <v>3839</v>
      </c>
      <c r="C2037" t="str">
        <f t="shared" si="155"/>
        <v>G</v>
      </c>
      <c r="D2037" t="str">
        <f t="shared" si="156"/>
        <v>3G0312</v>
      </c>
      <c r="E2037" t="str">
        <f t="shared" si="157"/>
        <v>G3</v>
      </c>
      <c r="F2037" t="s">
        <v>3840</v>
      </c>
      <c r="G2037" t="s">
        <v>55</v>
      </c>
      <c r="H2037" t="str">
        <f t="shared" si="158"/>
        <v>Elaeocarpus_dolichostylusACL2840</v>
      </c>
      <c r="I2037" t="s">
        <v>211</v>
      </c>
      <c r="J2037" s="5">
        <v>15.4</v>
      </c>
      <c r="K2037" t="s">
        <v>4132</v>
      </c>
      <c r="L2037">
        <v>1</v>
      </c>
      <c r="M2037" t="s">
        <v>33</v>
      </c>
      <c r="N2037" t="s">
        <v>459</v>
      </c>
      <c r="O2037" t="str">
        <f t="shared" si="159"/>
        <v>YS3G0312ACL2840</v>
      </c>
      <c r="P2037" t="s">
        <v>59</v>
      </c>
      <c r="S2037" t="s">
        <v>60</v>
      </c>
      <c r="T2037" t="s">
        <v>61</v>
      </c>
      <c r="U2037" t="s">
        <v>62</v>
      </c>
      <c r="W2037" t="s">
        <v>63</v>
      </c>
    </row>
    <row r="2038" spans="1:27" x14ac:dyDescent="0.2">
      <c r="A2038">
        <v>3357</v>
      </c>
      <c r="B2038" t="s">
        <v>3851</v>
      </c>
      <c r="C2038" t="str">
        <f t="shared" si="155"/>
        <v>G</v>
      </c>
      <c r="D2038" t="str">
        <f t="shared" si="156"/>
        <v>2G0208</v>
      </c>
      <c r="E2038" t="str">
        <f t="shared" si="157"/>
        <v>G2</v>
      </c>
      <c r="F2038" t="s">
        <v>3852</v>
      </c>
      <c r="G2038" t="s">
        <v>3002</v>
      </c>
      <c r="H2038" t="str">
        <f t="shared" si="158"/>
        <v>Alphitonia_incanaACL2943</v>
      </c>
      <c r="I2038" t="s">
        <v>228</v>
      </c>
      <c r="J2038" s="5">
        <v>33.299999999999997</v>
      </c>
      <c r="K2038" t="s">
        <v>4133</v>
      </c>
      <c r="L2038">
        <v>3</v>
      </c>
      <c r="M2038" t="s">
        <v>33</v>
      </c>
      <c r="N2038" t="s">
        <v>3250</v>
      </c>
      <c r="O2038" t="str">
        <f t="shared" si="159"/>
        <v>YS2G0208ACL2943</v>
      </c>
      <c r="P2038" t="s">
        <v>72</v>
      </c>
      <c r="S2038" t="s">
        <v>1178</v>
      </c>
      <c r="T2038" t="s">
        <v>3005</v>
      </c>
      <c r="U2038" t="s">
        <v>3006</v>
      </c>
      <c r="W2038" t="s">
        <v>3007</v>
      </c>
      <c r="X2038" t="s">
        <v>474</v>
      </c>
    </row>
    <row r="2039" spans="1:27" x14ac:dyDescent="0.2">
      <c r="A2039">
        <v>4543</v>
      </c>
      <c r="B2039" t="s">
        <v>4134</v>
      </c>
      <c r="C2039" t="str">
        <f t="shared" si="155"/>
        <v>G</v>
      </c>
      <c r="D2039" t="str">
        <f t="shared" si="156"/>
        <v>4G0433</v>
      </c>
      <c r="E2039" t="str">
        <f t="shared" si="157"/>
        <v>G4</v>
      </c>
      <c r="F2039" t="s">
        <v>4135</v>
      </c>
      <c r="G2039" t="s">
        <v>109</v>
      </c>
      <c r="H2039" t="str">
        <f t="shared" si="158"/>
        <v>Turpinia_pentandraACL3304</v>
      </c>
      <c r="I2039" t="s">
        <v>46</v>
      </c>
      <c r="J2039" s="5">
        <v>6.6</v>
      </c>
      <c r="K2039" t="s">
        <v>4136</v>
      </c>
      <c r="L2039">
        <v>1</v>
      </c>
      <c r="M2039" t="s">
        <v>57</v>
      </c>
      <c r="N2039" t="s">
        <v>489</v>
      </c>
      <c r="O2039" t="str">
        <f t="shared" si="159"/>
        <v>YS4G0433ACL3304</v>
      </c>
      <c r="P2039" t="s">
        <v>72</v>
      </c>
      <c r="S2039" t="s">
        <v>112</v>
      </c>
      <c r="T2039" t="s">
        <v>113</v>
      </c>
      <c r="U2039" t="s">
        <v>114</v>
      </c>
      <c r="W2039" t="s">
        <v>115</v>
      </c>
      <c r="X2039" t="s">
        <v>77</v>
      </c>
    </row>
    <row r="2040" spans="1:27" x14ac:dyDescent="0.2">
      <c r="A2040">
        <v>3256</v>
      </c>
      <c r="B2040" t="s">
        <v>4137</v>
      </c>
      <c r="C2040" t="str">
        <f t="shared" si="155"/>
        <v>G</v>
      </c>
      <c r="D2040" t="str">
        <f t="shared" si="156"/>
        <v>2G0158</v>
      </c>
      <c r="E2040" t="str">
        <f t="shared" si="157"/>
        <v>G2</v>
      </c>
      <c r="F2040" t="s">
        <v>4138</v>
      </c>
      <c r="G2040" t="s">
        <v>55</v>
      </c>
      <c r="H2040" t="str">
        <f t="shared" si="158"/>
        <v>Elaeocarpus_dolichostylusACL3429</v>
      </c>
      <c r="I2040" t="s">
        <v>46</v>
      </c>
      <c r="J2040" s="5">
        <v>20.6</v>
      </c>
      <c r="K2040" t="s">
        <v>4139</v>
      </c>
      <c r="L2040">
        <v>8</v>
      </c>
      <c r="M2040" t="s">
        <v>33</v>
      </c>
      <c r="N2040" t="s">
        <v>491</v>
      </c>
      <c r="O2040" t="str">
        <f t="shared" si="159"/>
        <v>YS2G0158ACL3429</v>
      </c>
      <c r="P2040" t="s">
        <v>72</v>
      </c>
      <c r="S2040" t="s">
        <v>60</v>
      </c>
      <c r="T2040" t="s">
        <v>61</v>
      </c>
      <c r="U2040" t="s">
        <v>62</v>
      </c>
      <c r="W2040" t="s">
        <v>63</v>
      </c>
      <c r="X2040" t="s">
        <v>77</v>
      </c>
      <c r="Z2040" t="s">
        <v>492</v>
      </c>
      <c r="AA2040" t="s">
        <v>493</v>
      </c>
    </row>
    <row r="2041" spans="1:27" x14ac:dyDescent="0.2">
      <c r="A2041">
        <v>3257</v>
      </c>
      <c r="B2041" t="s">
        <v>4137</v>
      </c>
      <c r="C2041" t="str">
        <f t="shared" si="155"/>
        <v>G</v>
      </c>
      <c r="D2041" t="str">
        <f t="shared" si="156"/>
        <v>2G0158</v>
      </c>
      <c r="E2041" t="str">
        <f t="shared" si="157"/>
        <v>G2</v>
      </c>
      <c r="F2041" t="s">
        <v>4138</v>
      </c>
      <c r="G2041" t="s">
        <v>55</v>
      </c>
      <c r="H2041" t="str">
        <f t="shared" si="158"/>
        <v>Elaeocarpus_dolichostylusACL3429</v>
      </c>
      <c r="I2041" t="s">
        <v>31</v>
      </c>
      <c r="J2041" s="5">
        <v>20.6</v>
      </c>
      <c r="K2041" t="s">
        <v>4140</v>
      </c>
      <c r="L2041">
        <v>3</v>
      </c>
      <c r="M2041" t="s">
        <v>33</v>
      </c>
      <c r="N2041" t="s">
        <v>491</v>
      </c>
      <c r="O2041" t="str">
        <f t="shared" si="159"/>
        <v>YS2G0158ACL3429</v>
      </c>
      <c r="P2041" t="s">
        <v>72</v>
      </c>
      <c r="S2041" t="s">
        <v>60</v>
      </c>
      <c r="T2041" t="s">
        <v>61</v>
      </c>
      <c r="U2041" t="s">
        <v>62</v>
      </c>
      <c r="W2041" t="s">
        <v>63</v>
      </c>
      <c r="X2041" t="s">
        <v>77</v>
      </c>
      <c r="Z2041" t="s">
        <v>492</v>
      </c>
      <c r="AA2041" t="s">
        <v>493</v>
      </c>
    </row>
    <row r="2042" spans="1:27" x14ac:dyDescent="0.2">
      <c r="A2042">
        <v>2366</v>
      </c>
      <c r="B2042" t="s">
        <v>4141</v>
      </c>
      <c r="C2042" t="str">
        <f t="shared" si="155"/>
        <v>G</v>
      </c>
      <c r="D2042" t="str">
        <f t="shared" si="156"/>
        <v>1G0030</v>
      </c>
      <c r="E2042" t="str">
        <f t="shared" si="157"/>
        <v>G1</v>
      </c>
      <c r="F2042" t="s">
        <v>4142</v>
      </c>
      <c r="G2042" t="s">
        <v>1865</v>
      </c>
      <c r="H2042" t="str">
        <f t="shared" si="158"/>
        <v>Cyathea_contaminansACL3435</v>
      </c>
      <c r="I2042" t="s">
        <v>46</v>
      </c>
      <c r="J2042" s="5">
        <v>10.199999999999999</v>
      </c>
      <c r="K2042" t="s">
        <v>4143</v>
      </c>
      <c r="L2042">
        <v>2</v>
      </c>
      <c r="M2042" t="s">
        <v>33</v>
      </c>
      <c r="N2042" t="s">
        <v>1900</v>
      </c>
      <c r="O2042" t="str">
        <f t="shared" si="159"/>
        <v>YS1G0030ACL3435</v>
      </c>
      <c r="P2042" t="s">
        <v>59</v>
      </c>
      <c r="S2042" t="s">
        <v>1867</v>
      </c>
      <c r="T2042" t="s">
        <v>1868</v>
      </c>
      <c r="U2042" t="s">
        <v>1869</v>
      </c>
      <c r="W2042" t="s">
        <v>1870</v>
      </c>
    </row>
    <row r="2043" spans="1:27" x14ac:dyDescent="0.2">
      <c r="A2043">
        <v>2406</v>
      </c>
      <c r="B2043" t="s">
        <v>4144</v>
      </c>
      <c r="C2043" t="str">
        <f t="shared" si="155"/>
        <v>G</v>
      </c>
      <c r="D2043" t="str">
        <f t="shared" si="156"/>
        <v>1G0066</v>
      </c>
      <c r="E2043" t="str">
        <f t="shared" si="157"/>
        <v>G1</v>
      </c>
      <c r="F2043" t="s">
        <v>4145</v>
      </c>
      <c r="G2043" t="s">
        <v>4085</v>
      </c>
      <c r="H2043" t="str">
        <f t="shared" si="158"/>
        <v>Cyathea_auriculiferaACL3435</v>
      </c>
      <c r="I2043" t="s">
        <v>99</v>
      </c>
      <c r="J2043" s="5">
        <v>12</v>
      </c>
      <c r="K2043" t="s">
        <v>4146</v>
      </c>
      <c r="L2043">
        <v>2</v>
      </c>
      <c r="M2043" t="s">
        <v>33</v>
      </c>
      <c r="N2043" t="s">
        <v>1900</v>
      </c>
      <c r="O2043" t="str">
        <f t="shared" si="159"/>
        <v>YS1G0066ACL3435</v>
      </c>
      <c r="P2043" t="s">
        <v>59</v>
      </c>
      <c r="S2043" t="s">
        <v>1867</v>
      </c>
      <c r="T2043" t="s">
        <v>1868</v>
      </c>
      <c r="U2043" t="s">
        <v>4087</v>
      </c>
      <c r="W2043" t="s">
        <v>4088</v>
      </c>
    </row>
    <row r="2044" spans="1:27" x14ac:dyDescent="0.2">
      <c r="A2044">
        <v>2399</v>
      </c>
      <c r="B2044" t="s">
        <v>4083</v>
      </c>
      <c r="C2044" t="str">
        <f t="shared" si="155"/>
        <v>G</v>
      </c>
      <c r="D2044" t="str">
        <f t="shared" si="156"/>
        <v>1G0062</v>
      </c>
      <c r="E2044" t="str">
        <f t="shared" si="157"/>
        <v>G1</v>
      </c>
      <c r="F2044" t="s">
        <v>4084</v>
      </c>
      <c r="G2044" t="s">
        <v>4085</v>
      </c>
      <c r="H2044" t="str">
        <f t="shared" si="158"/>
        <v>Cyathea_auriculiferaACL3435</v>
      </c>
      <c r="I2044" t="s">
        <v>31</v>
      </c>
      <c r="J2044" s="5">
        <v>12.4</v>
      </c>
      <c r="K2044" t="s">
        <v>4147</v>
      </c>
      <c r="L2044">
        <v>1</v>
      </c>
      <c r="M2044" t="s">
        <v>33</v>
      </c>
      <c r="N2044" t="s">
        <v>1900</v>
      </c>
      <c r="O2044" t="str">
        <f t="shared" si="159"/>
        <v>YS1G0062ACL3435</v>
      </c>
      <c r="P2044" t="s">
        <v>59</v>
      </c>
      <c r="S2044" t="s">
        <v>1867</v>
      </c>
      <c r="T2044" t="s">
        <v>1868</v>
      </c>
      <c r="U2044" t="s">
        <v>4087</v>
      </c>
      <c r="W2044" t="s">
        <v>4088</v>
      </c>
    </row>
    <row r="2045" spans="1:27" x14ac:dyDescent="0.2">
      <c r="A2045">
        <v>2403</v>
      </c>
      <c r="B2045" t="s">
        <v>4083</v>
      </c>
      <c r="C2045" t="str">
        <f t="shared" si="155"/>
        <v>G</v>
      </c>
      <c r="D2045" t="str">
        <f t="shared" si="156"/>
        <v>1G0062</v>
      </c>
      <c r="E2045" t="str">
        <f t="shared" si="157"/>
        <v>G1</v>
      </c>
      <c r="F2045" t="s">
        <v>4084</v>
      </c>
      <c r="G2045" t="s">
        <v>4085</v>
      </c>
      <c r="H2045" t="str">
        <f t="shared" si="158"/>
        <v>Cyathea_auriculiferaACL3435</v>
      </c>
      <c r="I2045" t="s">
        <v>31</v>
      </c>
      <c r="J2045" s="5">
        <v>12.4</v>
      </c>
      <c r="K2045" t="s">
        <v>4147</v>
      </c>
      <c r="L2045">
        <v>1</v>
      </c>
      <c r="M2045" t="s">
        <v>33</v>
      </c>
      <c r="N2045" t="s">
        <v>1900</v>
      </c>
      <c r="O2045" t="str">
        <f t="shared" si="159"/>
        <v>YS1G0062ACL3435</v>
      </c>
      <c r="P2045" t="s">
        <v>59</v>
      </c>
      <c r="S2045" t="s">
        <v>1867</v>
      </c>
      <c r="T2045" t="s">
        <v>1868</v>
      </c>
      <c r="U2045" t="s">
        <v>4087</v>
      </c>
      <c r="W2045" t="s">
        <v>4088</v>
      </c>
    </row>
    <row r="2046" spans="1:27" x14ac:dyDescent="0.2">
      <c r="A2046">
        <v>3882</v>
      </c>
      <c r="B2046" t="s">
        <v>4012</v>
      </c>
      <c r="C2046" t="str">
        <f t="shared" si="155"/>
        <v>G</v>
      </c>
      <c r="D2046" t="str">
        <f t="shared" si="156"/>
        <v>3G0339</v>
      </c>
      <c r="E2046" t="str">
        <f t="shared" si="157"/>
        <v>G3</v>
      </c>
      <c r="F2046" t="s">
        <v>4013</v>
      </c>
      <c r="G2046" t="s">
        <v>507</v>
      </c>
      <c r="H2046" t="str">
        <f t="shared" si="158"/>
        <v>Syzygium_furfuraceumACL3436</v>
      </c>
      <c r="I2046" t="s">
        <v>82</v>
      </c>
      <c r="J2046" s="5">
        <v>47</v>
      </c>
      <c r="K2046" t="s">
        <v>4148</v>
      </c>
      <c r="L2046">
        <v>1</v>
      </c>
      <c r="M2046" t="s">
        <v>33</v>
      </c>
      <c r="N2046" t="s">
        <v>509</v>
      </c>
      <c r="O2046" t="str">
        <f t="shared" si="159"/>
        <v>YS3G0339ACL3436</v>
      </c>
      <c r="P2046" t="s">
        <v>59</v>
      </c>
      <c r="S2046" t="s">
        <v>510</v>
      </c>
      <c r="T2046" t="s">
        <v>511</v>
      </c>
      <c r="U2046" t="s">
        <v>512</v>
      </c>
      <c r="W2046" t="s">
        <v>513</v>
      </c>
    </row>
    <row r="2047" spans="1:27" x14ac:dyDescent="0.2">
      <c r="A2047">
        <v>3771</v>
      </c>
      <c r="B2047" t="s">
        <v>4149</v>
      </c>
      <c r="C2047" t="str">
        <f t="shared" si="155"/>
        <v>G</v>
      </c>
      <c r="D2047" t="str">
        <f t="shared" si="156"/>
        <v>3G0240</v>
      </c>
      <c r="E2047" t="str">
        <f t="shared" si="157"/>
        <v>G3</v>
      </c>
      <c r="F2047" t="s">
        <v>4150</v>
      </c>
      <c r="G2047" t="s">
        <v>161</v>
      </c>
      <c r="H2047" t="str">
        <f t="shared" si="158"/>
        <v>Perrottetia_alpestrisACL3493</v>
      </c>
      <c r="I2047" t="s">
        <v>31</v>
      </c>
      <c r="J2047" s="5">
        <v>6</v>
      </c>
      <c r="K2047" t="s">
        <v>4151</v>
      </c>
      <c r="L2047">
        <v>1</v>
      </c>
      <c r="M2047" t="s">
        <v>33</v>
      </c>
      <c r="N2047" t="s">
        <v>515</v>
      </c>
      <c r="O2047" t="str">
        <f t="shared" si="159"/>
        <v>YS3G0240ACL3493</v>
      </c>
      <c r="P2047" t="s">
        <v>72</v>
      </c>
      <c r="S2047" t="s">
        <v>164</v>
      </c>
      <c r="T2047" t="s">
        <v>165</v>
      </c>
      <c r="U2047" t="s">
        <v>166</v>
      </c>
      <c r="W2047" t="s">
        <v>167</v>
      </c>
      <c r="X2047" t="s">
        <v>77</v>
      </c>
      <c r="Z2047" t="s">
        <v>78</v>
      </c>
      <c r="AA2047" t="s">
        <v>516</v>
      </c>
    </row>
    <row r="2048" spans="1:27" x14ac:dyDescent="0.2">
      <c r="A2048">
        <v>3821</v>
      </c>
      <c r="B2048" t="s">
        <v>4129</v>
      </c>
      <c r="C2048" t="str">
        <f t="shared" si="155"/>
        <v>G</v>
      </c>
      <c r="D2048" t="str">
        <f t="shared" si="156"/>
        <v>3G0298</v>
      </c>
      <c r="E2048" t="str">
        <f t="shared" si="157"/>
        <v>G3</v>
      </c>
      <c r="F2048" t="s">
        <v>4130</v>
      </c>
      <c r="G2048" t="s">
        <v>55</v>
      </c>
      <c r="H2048" t="str">
        <f t="shared" si="158"/>
        <v>Elaeocarpus_dolichostylusACL3493</v>
      </c>
      <c r="I2048" t="s">
        <v>99</v>
      </c>
      <c r="J2048" s="5">
        <v>10.7</v>
      </c>
      <c r="K2048" t="s">
        <v>4152</v>
      </c>
      <c r="L2048">
        <v>4</v>
      </c>
      <c r="M2048" t="s">
        <v>33</v>
      </c>
      <c r="N2048" t="s">
        <v>515</v>
      </c>
      <c r="O2048" t="str">
        <f t="shared" si="159"/>
        <v>YS3G0298ACL3493</v>
      </c>
      <c r="P2048" t="s">
        <v>72</v>
      </c>
      <c r="S2048" t="s">
        <v>60</v>
      </c>
      <c r="T2048" t="s">
        <v>61</v>
      </c>
      <c r="U2048" t="s">
        <v>62</v>
      </c>
      <c r="W2048" t="s">
        <v>63</v>
      </c>
      <c r="X2048" t="s">
        <v>77</v>
      </c>
      <c r="Z2048" t="s">
        <v>78</v>
      </c>
      <c r="AA2048" t="s">
        <v>516</v>
      </c>
    </row>
    <row r="2049" spans="1:27" x14ac:dyDescent="0.2">
      <c r="A2049">
        <v>3827</v>
      </c>
      <c r="B2049" t="s">
        <v>4129</v>
      </c>
      <c r="C2049" t="str">
        <f t="shared" si="155"/>
        <v>G</v>
      </c>
      <c r="D2049" t="str">
        <f t="shared" si="156"/>
        <v>3G0298</v>
      </c>
      <c r="E2049" t="str">
        <f t="shared" si="157"/>
        <v>G3</v>
      </c>
      <c r="F2049" t="s">
        <v>4130</v>
      </c>
      <c r="G2049" t="s">
        <v>55</v>
      </c>
      <c r="H2049" t="str">
        <f t="shared" si="158"/>
        <v>Elaeocarpus_dolichostylusACL3493</v>
      </c>
      <c r="I2049" t="s">
        <v>355</v>
      </c>
      <c r="J2049" s="5">
        <v>10.7</v>
      </c>
      <c r="K2049" t="s">
        <v>4153</v>
      </c>
      <c r="L2049">
        <v>1</v>
      </c>
      <c r="M2049" t="s">
        <v>33</v>
      </c>
      <c r="N2049" t="s">
        <v>515</v>
      </c>
      <c r="O2049" t="str">
        <f t="shared" si="159"/>
        <v>YS3G0298ACL3493</v>
      </c>
      <c r="P2049" t="s">
        <v>72</v>
      </c>
      <c r="S2049" t="s">
        <v>60</v>
      </c>
      <c r="T2049" t="s">
        <v>61</v>
      </c>
      <c r="U2049" t="s">
        <v>62</v>
      </c>
      <c r="W2049" t="s">
        <v>63</v>
      </c>
      <c r="X2049" t="s">
        <v>77</v>
      </c>
      <c r="Z2049" t="s">
        <v>78</v>
      </c>
      <c r="AA2049" t="s">
        <v>516</v>
      </c>
    </row>
    <row r="2050" spans="1:27" x14ac:dyDescent="0.2">
      <c r="A2050">
        <v>4609</v>
      </c>
      <c r="B2050" t="s">
        <v>4154</v>
      </c>
      <c r="C2050" t="str">
        <f t="shared" ref="C2050:C2113" si="160">CONCATENATE(LEFT(B2050,1))</f>
        <v>G</v>
      </c>
      <c r="D2050" t="str">
        <f t="shared" ref="D2050:D2113" si="161">CONCATENATE(RIGHT(F2050,6))</f>
        <v>4G0471</v>
      </c>
      <c r="E2050" t="str">
        <f t="shared" ref="E2050:E2113" si="162">CONCATENATE(C2050,LEFT(D2050,1))</f>
        <v>G4</v>
      </c>
      <c r="F2050" t="s">
        <v>4155</v>
      </c>
      <c r="G2050" t="s">
        <v>1865</v>
      </c>
      <c r="H2050" t="str">
        <f t="shared" ref="H2050:H2113" si="163">CONCATENATE(G2050,N2050)</f>
        <v>Cyathea_contaminansACL3493</v>
      </c>
      <c r="I2050" t="s">
        <v>99</v>
      </c>
      <c r="J2050" s="5">
        <v>13.2</v>
      </c>
      <c r="K2050" t="s">
        <v>4156</v>
      </c>
      <c r="L2050">
        <v>2</v>
      </c>
      <c r="M2050" t="s">
        <v>33</v>
      </c>
      <c r="N2050" t="s">
        <v>515</v>
      </c>
      <c r="O2050" t="str">
        <f t="shared" ref="O2050:O2113" si="164">CONCATENATE(F2050,N2050)</f>
        <v>YS4G0471ACL3493</v>
      </c>
      <c r="P2050" t="s">
        <v>72</v>
      </c>
      <c r="S2050" t="s">
        <v>1867</v>
      </c>
      <c r="T2050" t="s">
        <v>1868</v>
      </c>
      <c r="U2050" t="s">
        <v>1869</v>
      </c>
      <c r="W2050" t="s">
        <v>1870</v>
      </c>
      <c r="X2050" t="s">
        <v>77</v>
      </c>
      <c r="Z2050" t="s">
        <v>78</v>
      </c>
      <c r="AA2050" t="s">
        <v>516</v>
      </c>
    </row>
    <row r="2051" spans="1:27" x14ac:dyDescent="0.2">
      <c r="A2051">
        <v>3804</v>
      </c>
      <c r="B2051" t="s">
        <v>3977</v>
      </c>
      <c r="C2051" t="str">
        <f t="shared" si="160"/>
        <v>G</v>
      </c>
      <c r="D2051" t="str">
        <f t="shared" si="161"/>
        <v>3G0280</v>
      </c>
      <c r="E2051" t="str">
        <f t="shared" si="162"/>
        <v>G3</v>
      </c>
      <c r="F2051" t="s">
        <v>3978</v>
      </c>
      <c r="G2051" t="s">
        <v>132</v>
      </c>
      <c r="H2051" t="str">
        <f t="shared" si="163"/>
        <v>Sloanea_sogerensisACL3493</v>
      </c>
      <c r="I2051" t="s">
        <v>228</v>
      </c>
      <c r="J2051" s="5">
        <v>25</v>
      </c>
      <c r="K2051" t="s">
        <v>4157</v>
      </c>
      <c r="L2051">
        <v>1</v>
      </c>
      <c r="M2051" t="s">
        <v>33</v>
      </c>
      <c r="N2051" t="s">
        <v>515</v>
      </c>
      <c r="O2051" t="str">
        <f t="shared" si="164"/>
        <v>YS3G0280ACL3493</v>
      </c>
      <c r="P2051" t="s">
        <v>72</v>
      </c>
      <c r="S2051" t="s">
        <v>60</v>
      </c>
      <c r="T2051" t="s">
        <v>127</v>
      </c>
      <c r="U2051" t="s">
        <v>134</v>
      </c>
      <c r="W2051" t="s">
        <v>135</v>
      </c>
      <c r="X2051" t="s">
        <v>77</v>
      </c>
      <c r="Z2051" t="s">
        <v>78</v>
      </c>
      <c r="AA2051" t="s">
        <v>516</v>
      </c>
    </row>
    <row r="2052" spans="1:27" x14ac:dyDescent="0.2">
      <c r="A2052">
        <v>3806</v>
      </c>
      <c r="B2052" t="s">
        <v>3977</v>
      </c>
      <c r="C2052" t="str">
        <f t="shared" si="160"/>
        <v>G</v>
      </c>
      <c r="D2052" t="str">
        <f t="shared" si="161"/>
        <v>3G0280</v>
      </c>
      <c r="E2052" t="str">
        <f t="shared" si="162"/>
        <v>G3</v>
      </c>
      <c r="F2052" t="s">
        <v>3978</v>
      </c>
      <c r="G2052" t="s">
        <v>132</v>
      </c>
      <c r="H2052" t="str">
        <f t="shared" si="163"/>
        <v>Sloanea_sogerensisACL3493</v>
      </c>
      <c r="I2052" t="s">
        <v>211</v>
      </c>
      <c r="J2052" s="5">
        <v>25</v>
      </c>
      <c r="K2052" t="s">
        <v>4158</v>
      </c>
      <c r="L2052">
        <v>1</v>
      </c>
      <c r="M2052" t="s">
        <v>33</v>
      </c>
      <c r="N2052" t="s">
        <v>515</v>
      </c>
      <c r="O2052" t="str">
        <f t="shared" si="164"/>
        <v>YS3G0280ACL3493</v>
      </c>
      <c r="P2052" t="s">
        <v>72</v>
      </c>
      <c r="S2052" t="s">
        <v>60</v>
      </c>
      <c r="T2052" t="s">
        <v>127</v>
      </c>
      <c r="U2052" t="s">
        <v>134</v>
      </c>
      <c r="W2052" t="s">
        <v>135</v>
      </c>
      <c r="X2052" t="s">
        <v>77</v>
      </c>
      <c r="Z2052" t="s">
        <v>78</v>
      </c>
      <c r="AA2052" t="s">
        <v>516</v>
      </c>
    </row>
    <row r="2053" spans="1:27" x14ac:dyDescent="0.2">
      <c r="A2053">
        <v>2374</v>
      </c>
      <c r="B2053" t="s">
        <v>4159</v>
      </c>
      <c r="C2053" t="str">
        <f t="shared" si="160"/>
        <v>G</v>
      </c>
      <c r="D2053" t="str">
        <f t="shared" si="161"/>
        <v>1G0036</v>
      </c>
      <c r="E2053" t="str">
        <f t="shared" si="162"/>
        <v>G1</v>
      </c>
      <c r="F2053" t="s">
        <v>4160</v>
      </c>
      <c r="G2053" t="s">
        <v>507</v>
      </c>
      <c r="H2053" t="str">
        <f t="shared" si="163"/>
        <v>Syzygium_furfuraceumACL3493</v>
      </c>
      <c r="I2053" t="s">
        <v>46</v>
      </c>
      <c r="J2053" s="5">
        <v>38.1</v>
      </c>
      <c r="K2053" t="s">
        <v>4161</v>
      </c>
      <c r="L2053">
        <v>5</v>
      </c>
      <c r="M2053" t="s">
        <v>33</v>
      </c>
      <c r="N2053" t="s">
        <v>515</v>
      </c>
      <c r="O2053" t="str">
        <f t="shared" si="164"/>
        <v>YS1G0036ACL3493</v>
      </c>
      <c r="P2053" t="s">
        <v>72</v>
      </c>
      <c r="S2053" t="s">
        <v>510</v>
      </c>
      <c r="T2053" t="s">
        <v>511</v>
      </c>
      <c r="U2053" t="s">
        <v>512</v>
      </c>
      <c r="W2053" t="s">
        <v>513</v>
      </c>
      <c r="X2053" t="s">
        <v>77</v>
      </c>
      <c r="Z2053" t="s">
        <v>78</v>
      </c>
      <c r="AA2053" t="s">
        <v>516</v>
      </c>
    </row>
    <row r="2054" spans="1:27" x14ac:dyDescent="0.2">
      <c r="A2054">
        <v>3832</v>
      </c>
      <c r="B2054" t="s">
        <v>4162</v>
      </c>
      <c r="C2054" t="str">
        <f t="shared" si="160"/>
        <v>G</v>
      </c>
      <c r="D2054" t="str">
        <f t="shared" si="161"/>
        <v>3G0305</v>
      </c>
      <c r="E2054" t="str">
        <f t="shared" si="162"/>
        <v>G3</v>
      </c>
      <c r="F2054" t="s">
        <v>4163</v>
      </c>
      <c r="G2054" t="s">
        <v>457</v>
      </c>
      <c r="H2054" t="str">
        <f t="shared" si="163"/>
        <v>Cryptocarya_apamifoliaACL3540</v>
      </c>
      <c r="I2054" t="s">
        <v>46</v>
      </c>
      <c r="J2054" s="5">
        <v>11</v>
      </c>
      <c r="K2054" t="s">
        <v>4164</v>
      </c>
      <c r="L2054">
        <v>2</v>
      </c>
      <c r="M2054" t="s">
        <v>33</v>
      </c>
      <c r="N2054" t="s">
        <v>519</v>
      </c>
      <c r="O2054" t="str">
        <f t="shared" si="164"/>
        <v>YS3G0305ACL3540</v>
      </c>
      <c r="P2054" t="s">
        <v>72</v>
      </c>
      <c r="S2054" t="s">
        <v>460</v>
      </c>
      <c r="T2054" t="s">
        <v>461</v>
      </c>
      <c r="U2054" t="s">
        <v>462</v>
      </c>
      <c r="W2054" t="s">
        <v>463</v>
      </c>
    </row>
    <row r="2055" spans="1:27" x14ac:dyDescent="0.2">
      <c r="A2055">
        <v>2448</v>
      </c>
      <c r="B2055" t="s">
        <v>3961</v>
      </c>
      <c r="C2055" t="str">
        <f t="shared" si="160"/>
        <v>G</v>
      </c>
      <c r="D2055" t="str">
        <f t="shared" si="161"/>
        <v>1G0127</v>
      </c>
      <c r="E2055" t="str">
        <f t="shared" si="162"/>
        <v>G1</v>
      </c>
      <c r="F2055" t="s">
        <v>3962</v>
      </c>
      <c r="G2055" t="s">
        <v>132</v>
      </c>
      <c r="H2055" t="str">
        <f t="shared" si="163"/>
        <v>Sloanea_sogerensisACL3603</v>
      </c>
      <c r="I2055" t="s">
        <v>99</v>
      </c>
      <c r="J2055" s="5">
        <v>8.6999999999999993</v>
      </c>
      <c r="K2055" t="s">
        <v>4165</v>
      </c>
      <c r="L2055">
        <v>1</v>
      </c>
      <c r="M2055" t="s">
        <v>57</v>
      </c>
      <c r="N2055" t="s">
        <v>530</v>
      </c>
      <c r="O2055" t="str">
        <f t="shared" si="164"/>
        <v>YS1G0127ACL3603</v>
      </c>
      <c r="P2055" t="s">
        <v>189</v>
      </c>
      <c r="S2055" t="s">
        <v>60</v>
      </c>
      <c r="T2055" t="s">
        <v>127</v>
      </c>
      <c r="U2055" t="s">
        <v>134</v>
      </c>
      <c r="W2055" t="s">
        <v>135</v>
      </c>
    </row>
    <row r="2056" spans="1:27" x14ac:dyDescent="0.2">
      <c r="A2056">
        <v>2435</v>
      </c>
      <c r="B2056" t="s">
        <v>4094</v>
      </c>
      <c r="C2056" t="str">
        <f t="shared" si="160"/>
        <v>G</v>
      </c>
      <c r="D2056" t="str">
        <f t="shared" si="161"/>
        <v>1G0114</v>
      </c>
      <c r="E2056" t="str">
        <f t="shared" si="162"/>
        <v>G1</v>
      </c>
      <c r="F2056" t="s">
        <v>4095</v>
      </c>
      <c r="G2056" t="s">
        <v>109</v>
      </c>
      <c r="H2056" t="str">
        <f t="shared" si="163"/>
        <v>Turpinia_pentandraACL3603</v>
      </c>
      <c r="I2056" t="s">
        <v>46</v>
      </c>
      <c r="J2056" s="5">
        <v>24.7</v>
      </c>
      <c r="K2056" t="s">
        <v>4166</v>
      </c>
      <c r="L2056">
        <v>1</v>
      </c>
      <c r="M2056" t="s">
        <v>57</v>
      </c>
      <c r="N2056" t="s">
        <v>530</v>
      </c>
      <c r="O2056" t="str">
        <f t="shared" si="164"/>
        <v>YS1G0114ACL3603</v>
      </c>
      <c r="P2056" t="s">
        <v>189</v>
      </c>
      <c r="S2056" t="s">
        <v>112</v>
      </c>
      <c r="T2056" t="s">
        <v>113</v>
      </c>
      <c r="U2056" t="s">
        <v>114</v>
      </c>
      <c r="W2056" t="s">
        <v>115</v>
      </c>
    </row>
    <row r="2057" spans="1:27" x14ac:dyDescent="0.2">
      <c r="A2057">
        <v>4510</v>
      </c>
      <c r="B2057" t="s">
        <v>3854</v>
      </c>
      <c r="C2057" t="str">
        <f t="shared" si="160"/>
        <v>G</v>
      </c>
      <c r="D2057" t="str">
        <f t="shared" si="161"/>
        <v>4G0383</v>
      </c>
      <c r="E2057" t="str">
        <f t="shared" si="162"/>
        <v>G4</v>
      </c>
      <c r="F2057" t="s">
        <v>3855</v>
      </c>
      <c r="G2057" t="s">
        <v>2848</v>
      </c>
      <c r="H2057" t="str">
        <f t="shared" si="163"/>
        <v>Trichospermum_pleiostigmaACL3603</v>
      </c>
      <c r="I2057" t="s">
        <v>99</v>
      </c>
      <c r="J2057" s="5">
        <v>26.2</v>
      </c>
      <c r="K2057" t="s">
        <v>4167</v>
      </c>
      <c r="L2057">
        <v>1</v>
      </c>
      <c r="M2057" t="s">
        <v>57</v>
      </c>
      <c r="N2057" t="s">
        <v>530</v>
      </c>
      <c r="O2057" t="str">
        <f t="shared" si="164"/>
        <v>YS4G0383ACL3603</v>
      </c>
      <c r="P2057" t="s">
        <v>189</v>
      </c>
      <c r="S2057" t="s">
        <v>2369</v>
      </c>
      <c r="T2057" t="s">
        <v>2851</v>
      </c>
      <c r="U2057" t="s">
        <v>2852</v>
      </c>
      <c r="W2057" t="s">
        <v>2853</v>
      </c>
    </row>
    <row r="2058" spans="1:27" x14ac:dyDescent="0.2">
      <c r="A2058">
        <v>4506</v>
      </c>
      <c r="B2058" t="s">
        <v>4168</v>
      </c>
      <c r="C2058" t="str">
        <f t="shared" si="160"/>
        <v>G</v>
      </c>
      <c r="D2058" t="str">
        <f t="shared" si="161"/>
        <v>4G0381</v>
      </c>
      <c r="E2058" t="str">
        <f t="shared" si="162"/>
        <v>G4</v>
      </c>
      <c r="F2058" t="s">
        <v>4169</v>
      </c>
      <c r="G2058" t="s">
        <v>90</v>
      </c>
      <c r="H2058" t="str">
        <f t="shared" si="163"/>
        <v>Ficus_rubrivestimentaACL3612</v>
      </c>
      <c r="I2058" t="s">
        <v>99</v>
      </c>
      <c r="J2058" s="5">
        <v>8.5</v>
      </c>
      <c r="K2058" t="s">
        <v>4170</v>
      </c>
      <c r="L2058">
        <v>1</v>
      </c>
      <c r="M2058" t="s">
        <v>57</v>
      </c>
      <c r="N2058" t="s">
        <v>536</v>
      </c>
      <c r="O2058" t="str">
        <f t="shared" si="164"/>
        <v>YS4G0381ACL3612</v>
      </c>
      <c r="P2058" t="s">
        <v>537</v>
      </c>
      <c r="S2058" t="s">
        <v>93</v>
      </c>
      <c r="T2058" t="s">
        <v>94</v>
      </c>
      <c r="U2058" t="s">
        <v>95</v>
      </c>
      <c r="W2058" t="s">
        <v>96</v>
      </c>
      <c r="X2058" t="s">
        <v>538</v>
      </c>
      <c r="Z2058" t="s">
        <v>539</v>
      </c>
      <c r="AA2058" t="s">
        <v>540</v>
      </c>
    </row>
    <row r="2059" spans="1:27" x14ac:dyDescent="0.2">
      <c r="A2059">
        <v>2420</v>
      </c>
      <c r="B2059" t="s">
        <v>3981</v>
      </c>
      <c r="C2059" t="str">
        <f t="shared" si="160"/>
        <v>G</v>
      </c>
      <c r="D2059" t="str">
        <f t="shared" si="161"/>
        <v>1G0084</v>
      </c>
      <c r="E2059" t="str">
        <f t="shared" si="162"/>
        <v>G1</v>
      </c>
      <c r="F2059" t="s">
        <v>3982</v>
      </c>
      <c r="G2059" t="s">
        <v>1680</v>
      </c>
      <c r="H2059" t="str">
        <f t="shared" si="163"/>
        <v>Ficus_adenospermaACL3612</v>
      </c>
      <c r="I2059" t="s">
        <v>99</v>
      </c>
      <c r="J2059" s="5">
        <v>10.5</v>
      </c>
      <c r="K2059" t="s">
        <v>4171</v>
      </c>
      <c r="L2059">
        <v>1</v>
      </c>
      <c r="M2059" t="s">
        <v>57</v>
      </c>
      <c r="N2059" t="s">
        <v>536</v>
      </c>
      <c r="O2059" t="str">
        <f t="shared" si="164"/>
        <v>YS1G0084ACL3612</v>
      </c>
      <c r="P2059" t="s">
        <v>537</v>
      </c>
      <c r="S2059" t="s">
        <v>93</v>
      </c>
      <c r="T2059" t="s">
        <v>94</v>
      </c>
      <c r="U2059" t="s">
        <v>1682</v>
      </c>
      <c r="W2059" t="s">
        <v>1683</v>
      </c>
      <c r="X2059" t="s">
        <v>538</v>
      </c>
      <c r="Z2059" t="s">
        <v>539</v>
      </c>
      <c r="AA2059" t="s">
        <v>540</v>
      </c>
    </row>
    <row r="2060" spans="1:27" x14ac:dyDescent="0.2">
      <c r="A2060">
        <v>3318</v>
      </c>
      <c r="B2060" t="s">
        <v>3984</v>
      </c>
      <c r="C2060" t="str">
        <f t="shared" si="160"/>
        <v>G</v>
      </c>
      <c r="D2060" t="str">
        <f t="shared" si="161"/>
        <v>2G0191</v>
      </c>
      <c r="E2060" t="str">
        <f t="shared" si="162"/>
        <v>G2</v>
      </c>
      <c r="F2060" t="s">
        <v>3985</v>
      </c>
      <c r="G2060" t="s">
        <v>218</v>
      </c>
      <c r="H2060" t="str">
        <f t="shared" si="163"/>
        <v>Ficus_congestaACL3687</v>
      </c>
      <c r="I2060" t="s">
        <v>46</v>
      </c>
      <c r="J2060" s="5">
        <v>12</v>
      </c>
      <c r="K2060" t="s">
        <v>4172</v>
      </c>
      <c r="L2060">
        <v>3</v>
      </c>
      <c r="M2060" t="s">
        <v>33</v>
      </c>
      <c r="N2060" t="s">
        <v>1313</v>
      </c>
      <c r="O2060" t="str">
        <f t="shared" si="164"/>
        <v>YS2G0191ACL3687</v>
      </c>
      <c r="P2060" t="s">
        <v>59</v>
      </c>
      <c r="S2060" t="s">
        <v>93</v>
      </c>
      <c r="T2060" t="s">
        <v>94</v>
      </c>
      <c r="U2060" t="s">
        <v>221</v>
      </c>
      <c r="W2060" t="s">
        <v>222</v>
      </c>
    </row>
    <row r="2061" spans="1:27" x14ac:dyDescent="0.2">
      <c r="A2061">
        <v>3843</v>
      </c>
      <c r="B2061" t="s">
        <v>3839</v>
      </c>
      <c r="C2061" t="str">
        <f t="shared" si="160"/>
        <v>G</v>
      </c>
      <c r="D2061" t="str">
        <f t="shared" si="161"/>
        <v>3G0312</v>
      </c>
      <c r="E2061" t="str">
        <f t="shared" si="162"/>
        <v>G3</v>
      </c>
      <c r="F2061" t="s">
        <v>3840</v>
      </c>
      <c r="G2061" t="s">
        <v>55</v>
      </c>
      <c r="H2061" t="str">
        <f t="shared" si="163"/>
        <v>Elaeocarpus_dolichostylusACL3736</v>
      </c>
      <c r="I2061" t="s">
        <v>31</v>
      </c>
      <c r="J2061" s="5">
        <v>15.4</v>
      </c>
      <c r="K2061" t="s">
        <v>3841</v>
      </c>
      <c r="L2061">
        <v>3</v>
      </c>
      <c r="M2061" t="s">
        <v>33</v>
      </c>
      <c r="N2061" t="s">
        <v>545</v>
      </c>
      <c r="O2061" t="str">
        <f t="shared" si="164"/>
        <v>YS3G0312ACL3736</v>
      </c>
      <c r="P2061" t="s">
        <v>72</v>
      </c>
      <c r="S2061" t="s">
        <v>60</v>
      </c>
      <c r="T2061" t="s">
        <v>61</v>
      </c>
      <c r="U2061" t="s">
        <v>62</v>
      </c>
      <c r="W2061" t="s">
        <v>63</v>
      </c>
      <c r="X2061" t="s">
        <v>77</v>
      </c>
      <c r="Z2061" t="s">
        <v>492</v>
      </c>
      <c r="AA2061" t="s">
        <v>546</v>
      </c>
    </row>
    <row r="2062" spans="1:27" x14ac:dyDescent="0.2">
      <c r="A2062">
        <v>3266</v>
      </c>
      <c r="B2062" t="s">
        <v>3842</v>
      </c>
      <c r="C2062" t="str">
        <f t="shared" si="160"/>
        <v>G</v>
      </c>
      <c r="D2062" t="str">
        <f t="shared" si="161"/>
        <v>2G0162</v>
      </c>
      <c r="E2062" t="str">
        <f t="shared" si="162"/>
        <v>G2</v>
      </c>
      <c r="F2062" t="s">
        <v>3843</v>
      </c>
      <c r="G2062" t="s">
        <v>965</v>
      </c>
      <c r="H2062" t="str">
        <f t="shared" si="163"/>
        <v>Homalanthus_nervosusACL3736</v>
      </c>
      <c r="I2062" t="s">
        <v>46</v>
      </c>
      <c r="J2062" s="5">
        <v>17.600000000000001</v>
      </c>
      <c r="K2062" t="s">
        <v>3844</v>
      </c>
      <c r="L2062">
        <v>2</v>
      </c>
      <c r="M2062" t="s">
        <v>33</v>
      </c>
      <c r="N2062" t="s">
        <v>545</v>
      </c>
      <c r="O2062" t="str">
        <f t="shared" si="164"/>
        <v>YS2G0162ACL3736</v>
      </c>
      <c r="P2062" t="s">
        <v>72</v>
      </c>
      <c r="S2062" t="s">
        <v>552</v>
      </c>
      <c r="T2062" t="s">
        <v>967</v>
      </c>
      <c r="U2062" t="s">
        <v>968</v>
      </c>
      <c r="W2062" t="s">
        <v>969</v>
      </c>
      <c r="X2062" t="s">
        <v>77</v>
      </c>
      <c r="Z2062" t="s">
        <v>492</v>
      </c>
      <c r="AA2062" t="s">
        <v>546</v>
      </c>
    </row>
    <row r="2063" spans="1:27" x14ac:dyDescent="0.2">
      <c r="A2063">
        <v>3239</v>
      </c>
      <c r="B2063" t="s">
        <v>4173</v>
      </c>
      <c r="C2063" t="str">
        <f t="shared" si="160"/>
        <v>G</v>
      </c>
      <c r="D2063" t="str">
        <f t="shared" si="161"/>
        <v>2G0139</v>
      </c>
      <c r="E2063" t="str">
        <f t="shared" si="162"/>
        <v>G2</v>
      </c>
      <c r="F2063" t="s">
        <v>4174</v>
      </c>
      <c r="G2063" t="s">
        <v>549</v>
      </c>
      <c r="H2063" t="str">
        <f t="shared" si="163"/>
        <v>Macaranga_strigosaACL3835</v>
      </c>
      <c r="I2063" t="s">
        <v>46</v>
      </c>
      <c r="J2063" s="5">
        <v>6.7</v>
      </c>
      <c r="K2063" t="s">
        <v>4175</v>
      </c>
      <c r="L2063">
        <v>2</v>
      </c>
      <c r="M2063" t="s">
        <v>33</v>
      </c>
      <c r="N2063" t="s">
        <v>551</v>
      </c>
      <c r="O2063" t="str">
        <f t="shared" si="164"/>
        <v>YS2G0139ACL3835</v>
      </c>
      <c r="P2063" t="s">
        <v>482</v>
      </c>
      <c r="S2063" t="s">
        <v>552</v>
      </c>
      <c r="T2063" t="s">
        <v>553</v>
      </c>
      <c r="U2063" t="s">
        <v>554</v>
      </c>
      <c r="W2063" t="s">
        <v>555</v>
      </c>
      <c r="X2063" t="s">
        <v>483</v>
      </c>
    </row>
    <row r="2064" spans="1:27" x14ac:dyDescent="0.2">
      <c r="A2064">
        <v>3273</v>
      </c>
      <c r="B2064" t="s">
        <v>4176</v>
      </c>
      <c r="C2064" t="str">
        <f t="shared" si="160"/>
        <v>G</v>
      </c>
      <c r="D2064" t="str">
        <f t="shared" si="161"/>
        <v>2G0163</v>
      </c>
      <c r="E2064" t="str">
        <f t="shared" si="162"/>
        <v>G2</v>
      </c>
      <c r="F2064" t="s">
        <v>4177</v>
      </c>
      <c r="G2064" t="s">
        <v>549</v>
      </c>
      <c r="H2064" t="str">
        <f t="shared" si="163"/>
        <v>Macaranga_strigosaACL3835</v>
      </c>
      <c r="I2064" t="s">
        <v>31</v>
      </c>
      <c r="J2064" s="5">
        <v>7.8</v>
      </c>
      <c r="K2064" t="s">
        <v>4178</v>
      </c>
      <c r="L2064">
        <v>7</v>
      </c>
      <c r="M2064" t="s">
        <v>33</v>
      </c>
      <c r="N2064" t="s">
        <v>551</v>
      </c>
      <c r="O2064" t="str">
        <f t="shared" si="164"/>
        <v>YS2G0163ACL3835</v>
      </c>
      <c r="P2064" t="s">
        <v>482</v>
      </c>
      <c r="S2064" t="s">
        <v>552</v>
      </c>
      <c r="T2064" t="s">
        <v>553</v>
      </c>
      <c r="U2064" t="s">
        <v>554</v>
      </c>
      <c r="W2064" t="s">
        <v>555</v>
      </c>
      <c r="X2064" t="s">
        <v>483</v>
      </c>
    </row>
    <row r="2065" spans="1:27" x14ac:dyDescent="0.2">
      <c r="A2065">
        <v>3829</v>
      </c>
      <c r="B2065" t="s">
        <v>4179</v>
      </c>
      <c r="C2065" t="str">
        <f t="shared" si="160"/>
        <v>G</v>
      </c>
      <c r="D2065" t="str">
        <f t="shared" si="161"/>
        <v>3G0300</v>
      </c>
      <c r="E2065" t="str">
        <f t="shared" si="162"/>
        <v>G3</v>
      </c>
      <c r="F2065" t="s">
        <v>4180</v>
      </c>
      <c r="G2065" t="s">
        <v>549</v>
      </c>
      <c r="H2065" t="str">
        <f t="shared" si="163"/>
        <v>Macaranga_strigosaACL3835</v>
      </c>
      <c r="I2065" t="s">
        <v>31</v>
      </c>
      <c r="J2065" s="5">
        <v>9.4</v>
      </c>
      <c r="K2065" t="s">
        <v>4181</v>
      </c>
      <c r="L2065">
        <v>1</v>
      </c>
      <c r="M2065" t="s">
        <v>33</v>
      </c>
      <c r="N2065" t="s">
        <v>551</v>
      </c>
      <c r="O2065" t="str">
        <f t="shared" si="164"/>
        <v>YS3G0300ACL3835</v>
      </c>
      <c r="P2065" t="s">
        <v>482</v>
      </c>
      <c r="S2065" t="s">
        <v>552</v>
      </c>
      <c r="T2065" t="s">
        <v>553</v>
      </c>
      <c r="U2065" t="s">
        <v>554</v>
      </c>
      <c r="W2065" t="s">
        <v>555</v>
      </c>
      <c r="X2065" t="s">
        <v>483</v>
      </c>
    </row>
    <row r="2066" spans="1:27" x14ac:dyDescent="0.2">
      <c r="A2066">
        <v>2369</v>
      </c>
      <c r="B2066" t="s">
        <v>4182</v>
      </c>
      <c r="C2066" t="str">
        <f t="shared" si="160"/>
        <v>G</v>
      </c>
      <c r="D2066" t="str">
        <f t="shared" si="161"/>
        <v>1G0033</v>
      </c>
      <c r="E2066" t="str">
        <f t="shared" si="162"/>
        <v>G1</v>
      </c>
      <c r="F2066" t="s">
        <v>4183</v>
      </c>
      <c r="G2066" t="s">
        <v>549</v>
      </c>
      <c r="H2066" t="str">
        <f t="shared" si="163"/>
        <v>Macaranga_strigosaACL3835</v>
      </c>
      <c r="I2066" t="s">
        <v>46</v>
      </c>
      <c r="J2066" s="5">
        <v>9.8000000000000007</v>
      </c>
      <c r="K2066" t="s">
        <v>4184</v>
      </c>
      <c r="L2066">
        <v>20</v>
      </c>
      <c r="M2066" t="s">
        <v>33</v>
      </c>
      <c r="N2066" t="s">
        <v>551</v>
      </c>
      <c r="O2066" t="str">
        <f t="shared" si="164"/>
        <v>YS1G0033ACL3835</v>
      </c>
      <c r="P2066" t="s">
        <v>482</v>
      </c>
      <c r="S2066" t="s">
        <v>552</v>
      </c>
      <c r="T2066" t="s">
        <v>553</v>
      </c>
      <c r="U2066" t="s">
        <v>554</v>
      </c>
      <c r="W2066" t="s">
        <v>555</v>
      </c>
      <c r="X2066" t="s">
        <v>483</v>
      </c>
    </row>
    <row r="2067" spans="1:27" x14ac:dyDescent="0.2">
      <c r="A2067">
        <v>4489</v>
      </c>
      <c r="B2067" t="s">
        <v>4185</v>
      </c>
      <c r="C2067" t="str">
        <f t="shared" si="160"/>
        <v>G</v>
      </c>
      <c r="D2067" t="str">
        <f t="shared" si="161"/>
        <v>4G0372</v>
      </c>
      <c r="E2067" t="str">
        <f t="shared" si="162"/>
        <v>G4</v>
      </c>
      <c r="F2067" t="s">
        <v>4186</v>
      </c>
      <c r="G2067" t="s">
        <v>549</v>
      </c>
      <c r="H2067" t="str">
        <f t="shared" si="163"/>
        <v>Macaranga_strigosaACL3835</v>
      </c>
      <c r="I2067" t="s">
        <v>31</v>
      </c>
      <c r="J2067" s="5">
        <v>10.4</v>
      </c>
      <c r="K2067" t="s">
        <v>4187</v>
      </c>
      <c r="L2067">
        <v>1</v>
      </c>
      <c r="M2067" t="s">
        <v>33</v>
      </c>
      <c r="N2067" t="s">
        <v>551</v>
      </c>
      <c r="O2067" t="str">
        <f t="shared" si="164"/>
        <v>YS4G0372ACL3835</v>
      </c>
      <c r="P2067" t="s">
        <v>482</v>
      </c>
      <c r="S2067" t="s">
        <v>552</v>
      </c>
      <c r="T2067" t="s">
        <v>553</v>
      </c>
      <c r="U2067" t="s">
        <v>554</v>
      </c>
      <c r="W2067" t="s">
        <v>555</v>
      </c>
      <c r="X2067" t="s">
        <v>483</v>
      </c>
    </row>
    <row r="2068" spans="1:27" x14ac:dyDescent="0.2">
      <c r="A2068">
        <v>3269</v>
      </c>
      <c r="B2068" t="s">
        <v>3842</v>
      </c>
      <c r="C2068" t="str">
        <f t="shared" si="160"/>
        <v>G</v>
      </c>
      <c r="D2068" t="str">
        <f t="shared" si="161"/>
        <v>2G0162</v>
      </c>
      <c r="E2068" t="str">
        <f t="shared" si="162"/>
        <v>G2</v>
      </c>
      <c r="F2068" t="s">
        <v>3843</v>
      </c>
      <c r="G2068" t="s">
        <v>965</v>
      </c>
      <c r="H2068" t="str">
        <f t="shared" si="163"/>
        <v>Homalanthus_nervosusACL3835</v>
      </c>
      <c r="I2068" t="s">
        <v>99</v>
      </c>
      <c r="J2068" s="5">
        <v>17.600000000000001</v>
      </c>
      <c r="K2068" t="s">
        <v>4093</v>
      </c>
      <c r="L2068">
        <v>2</v>
      </c>
      <c r="M2068" t="s">
        <v>33</v>
      </c>
      <c r="N2068" t="s">
        <v>551</v>
      </c>
      <c r="O2068" t="str">
        <f t="shared" si="164"/>
        <v>YS2G0162ACL3835</v>
      </c>
      <c r="P2068" t="s">
        <v>482</v>
      </c>
      <c r="S2068" t="s">
        <v>552</v>
      </c>
      <c r="T2068" t="s">
        <v>967</v>
      </c>
      <c r="U2068" t="s">
        <v>968</v>
      </c>
      <c r="W2068" t="s">
        <v>969</v>
      </c>
      <c r="X2068" t="s">
        <v>483</v>
      </c>
    </row>
    <row r="2069" spans="1:27" x14ac:dyDescent="0.2">
      <c r="A2069">
        <v>3240</v>
      </c>
      <c r="B2069" t="s">
        <v>4173</v>
      </c>
      <c r="C2069" t="str">
        <f t="shared" si="160"/>
        <v>G</v>
      </c>
      <c r="D2069" t="str">
        <f t="shared" si="161"/>
        <v>2G0139</v>
      </c>
      <c r="E2069" t="str">
        <f t="shared" si="162"/>
        <v>G2</v>
      </c>
      <c r="F2069" t="s">
        <v>4174</v>
      </c>
      <c r="G2069" t="s">
        <v>549</v>
      </c>
      <c r="H2069" t="str">
        <f t="shared" si="163"/>
        <v>Macaranga_strigosaACL3940</v>
      </c>
      <c r="I2069" t="s">
        <v>46</v>
      </c>
      <c r="J2069" s="5">
        <v>6.7</v>
      </c>
      <c r="K2069" t="s">
        <v>4175</v>
      </c>
      <c r="L2069">
        <v>2</v>
      </c>
      <c r="M2069" t="s">
        <v>33</v>
      </c>
      <c r="N2069" t="s">
        <v>4188</v>
      </c>
      <c r="O2069" t="str">
        <f t="shared" si="164"/>
        <v>YS2G0139ACL3940</v>
      </c>
      <c r="P2069" t="s">
        <v>59</v>
      </c>
      <c r="S2069" t="s">
        <v>552</v>
      </c>
      <c r="T2069" t="s">
        <v>553</v>
      </c>
      <c r="U2069" t="s">
        <v>554</v>
      </c>
      <c r="W2069" t="s">
        <v>555</v>
      </c>
    </row>
    <row r="2070" spans="1:27" x14ac:dyDescent="0.2">
      <c r="A2070">
        <v>3241</v>
      </c>
      <c r="B2070" t="s">
        <v>4173</v>
      </c>
      <c r="C2070" t="str">
        <f t="shared" si="160"/>
        <v>G</v>
      </c>
      <c r="D2070" t="str">
        <f t="shared" si="161"/>
        <v>2G0139</v>
      </c>
      <c r="E2070" t="str">
        <f t="shared" si="162"/>
        <v>G2</v>
      </c>
      <c r="F2070" t="s">
        <v>4174</v>
      </c>
      <c r="G2070" t="s">
        <v>549</v>
      </c>
      <c r="H2070" t="str">
        <f t="shared" si="163"/>
        <v>Macaranga_strigosaACL3940</v>
      </c>
      <c r="I2070" t="s">
        <v>31</v>
      </c>
      <c r="J2070" s="5">
        <v>6.7</v>
      </c>
      <c r="K2070" t="s">
        <v>4189</v>
      </c>
      <c r="L2070">
        <v>1</v>
      </c>
      <c r="M2070" t="s">
        <v>33</v>
      </c>
      <c r="N2070" t="s">
        <v>4188</v>
      </c>
      <c r="O2070" t="str">
        <f t="shared" si="164"/>
        <v>YS2G0139ACL3940</v>
      </c>
      <c r="P2070" t="s">
        <v>59</v>
      </c>
      <c r="S2070" t="s">
        <v>552</v>
      </c>
      <c r="T2070" t="s">
        <v>553</v>
      </c>
      <c r="U2070" t="s">
        <v>554</v>
      </c>
      <c r="W2070" t="s">
        <v>555</v>
      </c>
    </row>
    <row r="2071" spans="1:27" x14ac:dyDescent="0.2">
      <c r="A2071">
        <v>3336</v>
      </c>
      <c r="B2071" t="s">
        <v>4190</v>
      </c>
      <c r="C2071" t="str">
        <f t="shared" si="160"/>
        <v>G</v>
      </c>
      <c r="D2071" t="str">
        <f t="shared" si="161"/>
        <v>2G0205</v>
      </c>
      <c r="E2071" t="str">
        <f t="shared" si="162"/>
        <v>G2</v>
      </c>
      <c r="F2071" t="s">
        <v>4191</v>
      </c>
      <c r="G2071" t="s">
        <v>1865</v>
      </c>
      <c r="H2071" t="str">
        <f t="shared" si="163"/>
        <v>Cyathea_contaminansACL4036</v>
      </c>
      <c r="I2071" t="s">
        <v>151</v>
      </c>
      <c r="J2071" s="5">
        <v>15</v>
      </c>
      <c r="K2071" t="s">
        <v>4192</v>
      </c>
      <c r="L2071">
        <v>1</v>
      </c>
      <c r="M2071" t="s">
        <v>33</v>
      </c>
      <c r="N2071" t="s">
        <v>577</v>
      </c>
      <c r="O2071" t="str">
        <f t="shared" si="164"/>
        <v>YS2G0205ACL4036</v>
      </c>
      <c r="P2071" t="s">
        <v>59</v>
      </c>
      <c r="S2071" t="s">
        <v>1867</v>
      </c>
      <c r="T2071" t="s">
        <v>1868</v>
      </c>
      <c r="U2071" t="s">
        <v>1869</v>
      </c>
      <c r="W2071" t="s">
        <v>1870</v>
      </c>
      <c r="X2071" t="s">
        <v>578</v>
      </c>
      <c r="Z2071" t="s">
        <v>579</v>
      </c>
    </row>
    <row r="2072" spans="1:27" x14ac:dyDescent="0.2">
      <c r="A2072">
        <v>4514</v>
      </c>
      <c r="B2072" t="s">
        <v>4193</v>
      </c>
      <c r="C2072" t="str">
        <f t="shared" si="160"/>
        <v>G</v>
      </c>
      <c r="D2072" t="str">
        <f t="shared" si="161"/>
        <v>4G0405</v>
      </c>
      <c r="E2072" t="str">
        <f t="shared" si="162"/>
        <v>G4</v>
      </c>
      <c r="F2072" t="s">
        <v>4194</v>
      </c>
      <c r="G2072" t="s">
        <v>987</v>
      </c>
      <c r="H2072" t="str">
        <f t="shared" si="163"/>
        <v>Saurauia_confertaACL4127</v>
      </c>
      <c r="I2072" t="s">
        <v>46</v>
      </c>
      <c r="J2072" s="5">
        <v>11.8</v>
      </c>
      <c r="K2072" t="s">
        <v>4195</v>
      </c>
      <c r="L2072">
        <v>1</v>
      </c>
      <c r="M2072" t="s">
        <v>33</v>
      </c>
      <c r="N2072" t="s">
        <v>1951</v>
      </c>
      <c r="O2072" t="str">
        <f t="shared" si="164"/>
        <v>YS4G0405ACL4127</v>
      </c>
      <c r="P2072" t="s">
        <v>72</v>
      </c>
      <c r="S2072" t="s">
        <v>294</v>
      </c>
      <c r="T2072" t="s">
        <v>295</v>
      </c>
      <c r="U2072" t="s">
        <v>991</v>
      </c>
      <c r="W2072" t="s">
        <v>992</v>
      </c>
    </row>
    <row r="2073" spans="1:27" x14ac:dyDescent="0.2">
      <c r="A2073">
        <v>4537</v>
      </c>
      <c r="B2073" t="s">
        <v>4196</v>
      </c>
      <c r="C2073" t="str">
        <f t="shared" si="160"/>
        <v>G</v>
      </c>
      <c r="D2073" t="str">
        <f t="shared" si="161"/>
        <v>4G0425</v>
      </c>
      <c r="E2073" t="str">
        <f t="shared" si="162"/>
        <v>G4</v>
      </c>
      <c r="F2073" t="s">
        <v>4197</v>
      </c>
      <c r="G2073" t="s">
        <v>2848</v>
      </c>
      <c r="H2073" t="str">
        <f t="shared" si="163"/>
        <v>Trichospermum_pleiostigmaACL4187</v>
      </c>
      <c r="I2073" t="s">
        <v>31</v>
      </c>
      <c r="J2073" s="5">
        <v>29.8</v>
      </c>
      <c r="K2073" t="s">
        <v>4198</v>
      </c>
      <c r="L2073">
        <v>1</v>
      </c>
      <c r="M2073" t="s">
        <v>33</v>
      </c>
      <c r="N2073" t="s">
        <v>3308</v>
      </c>
      <c r="O2073" t="str">
        <f t="shared" si="164"/>
        <v>YS4G0425ACL4187</v>
      </c>
      <c r="P2073" t="s">
        <v>181</v>
      </c>
      <c r="S2073" t="s">
        <v>2369</v>
      </c>
      <c r="T2073" t="s">
        <v>2851</v>
      </c>
      <c r="U2073" t="s">
        <v>2852</v>
      </c>
      <c r="W2073" t="s">
        <v>2853</v>
      </c>
      <c r="X2073" t="s">
        <v>3309</v>
      </c>
      <c r="Z2073" t="s">
        <v>3310</v>
      </c>
      <c r="AA2073" t="s">
        <v>3311</v>
      </c>
    </row>
    <row r="2074" spans="1:27" x14ac:dyDescent="0.2">
      <c r="A2074">
        <v>4524</v>
      </c>
      <c r="B2074" t="s">
        <v>4199</v>
      </c>
      <c r="C2074" t="str">
        <f t="shared" si="160"/>
        <v>G</v>
      </c>
      <c r="D2074" t="str">
        <f t="shared" si="161"/>
        <v>4G0414</v>
      </c>
      <c r="E2074" t="str">
        <f t="shared" si="162"/>
        <v>G4</v>
      </c>
      <c r="F2074" t="s">
        <v>4200</v>
      </c>
      <c r="G2074" t="s">
        <v>2848</v>
      </c>
      <c r="H2074" t="str">
        <f t="shared" si="163"/>
        <v>Trichospermum_pleiostigmaACL4187</v>
      </c>
      <c r="I2074" t="s">
        <v>46</v>
      </c>
      <c r="J2074" s="5">
        <v>34</v>
      </c>
      <c r="K2074" t="s">
        <v>4201</v>
      </c>
      <c r="L2074">
        <v>2</v>
      </c>
      <c r="M2074" t="s">
        <v>33</v>
      </c>
      <c r="N2074" t="s">
        <v>3308</v>
      </c>
      <c r="O2074" t="str">
        <f t="shared" si="164"/>
        <v>YS4G0414ACL4187</v>
      </c>
      <c r="P2074" t="s">
        <v>181</v>
      </c>
      <c r="S2074" t="s">
        <v>2369</v>
      </c>
      <c r="T2074" t="s">
        <v>2851</v>
      </c>
      <c r="U2074" t="s">
        <v>2852</v>
      </c>
      <c r="W2074" t="s">
        <v>2853</v>
      </c>
      <c r="X2074" t="s">
        <v>3309</v>
      </c>
      <c r="Z2074" t="s">
        <v>3310</v>
      </c>
      <c r="AA2074" t="s">
        <v>3311</v>
      </c>
    </row>
    <row r="2075" spans="1:27" x14ac:dyDescent="0.2">
      <c r="A2075">
        <v>2356</v>
      </c>
      <c r="B2075" t="s">
        <v>4202</v>
      </c>
      <c r="C2075" t="str">
        <f t="shared" si="160"/>
        <v>G</v>
      </c>
      <c r="D2075" t="str">
        <f t="shared" si="161"/>
        <v>1G0013</v>
      </c>
      <c r="E2075" t="str">
        <f t="shared" si="162"/>
        <v>G1</v>
      </c>
      <c r="F2075" t="s">
        <v>4203</v>
      </c>
      <c r="G2075" t="s">
        <v>965</v>
      </c>
      <c r="H2075" t="str">
        <f t="shared" si="163"/>
        <v>Homalanthus_nervosusACL4203</v>
      </c>
      <c r="I2075" t="s">
        <v>46</v>
      </c>
      <c r="J2075" s="5">
        <v>8.5</v>
      </c>
      <c r="K2075" t="s">
        <v>4204</v>
      </c>
      <c r="L2075">
        <v>1</v>
      </c>
      <c r="M2075" t="s">
        <v>33</v>
      </c>
      <c r="N2075" t="s">
        <v>588</v>
      </c>
      <c r="O2075" t="str">
        <f t="shared" si="164"/>
        <v>YS1G0013ACL4203</v>
      </c>
      <c r="P2075" t="s">
        <v>189</v>
      </c>
      <c r="S2075" t="s">
        <v>552</v>
      </c>
      <c r="T2075" t="s">
        <v>967</v>
      </c>
      <c r="U2075" t="s">
        <v>968</v>
      </c>
      <c r="W2075" t="s">
        <v>969</v>
      </c>
      <c r="X2075" t="s">
        <v>243</v>
      </c>
      <c r="Z2075" t="s">
        <v>589</v>
      </c>
    </row>
    <row r="2076" spans="1:27" x14ac:dyDescent="0.2">
      <c r="A2076">
        <v>2385</v>
      </c>
      <c r="B2076" t="s">
        <v>4205</v>
      </c>
      <c r="C2076" t="str">
        <f t="shared" si="160"/>
        <v>G</v>
      </c>
      <c r="D2076" t="str">
        <f t="shared" si="161"/>
        <v>1G0042</v>
      </c>
      <c r="E2076" t="str">
        <f t="shared" si="162"/>
        <v>G1</v>
      </c>
      <c r="F2076" t="s">
        <v>4206</v>
      </c>
      <c r="G2076" t="s">
        <v>987</v>
      </c>
      <c r="H2076" t="str">
        <f t="shared" si="163"/>
        <v>Saurauia_confertaACL4203</v>
      </c>
      <c r="I2076" t="s">
        <v>46</v>
      </c>
      <c r="J2076" s="5">
        <v>11.2</v>
      </c>
      <c r="K2076" t="s">
        <v>4207</v>
      </c>
      <c r="L2076">
        <v>1</v>
      </c>
      <c r="M2076" t="s">
        <v>33</v>
      </c>
      <c r="N2076" t="s">
        <v>588</v>
      </c>
      <c r="O2076" t="str">
        <f t="shared" si="164"/>
        <v>YS1G0042ACL4203</v>
      </c>
      <c r="P2076" t="s">
        <v>189</v>
      </c>
      <c r="S2076" t="s">
        <v>294</v>
      </c>
      <c r="T2076" t="s">
        <v>295</v>
      </c>
      <c r="U2076" t="s">
        <v>991</v>
      </c>
      <c r="W2076" t="s">
        <v>992</v>
      </c>
      <c r="X2076" t="s">
        <v>243</v>
      </c>
      <c r="Z2076" t="s">
        <v>589</v>
      </c>
    </row>
    <row r="2077" spans="1:27" x14ac:dyDescent="0.2">
      <c r="A2077">
        <v>2350</v>
      </c>
      <c r="B2077" t="s">
        <v>4208</v>
      </c>
      <c r="C2077" t="str">
        <f t="shared" si="160"/>
        <v>G</v>
      </c>
      <c r="D2077" t="str">
        <f t="shared" si="161"/>
        <v>1G0009</v>
      </c>
      <c r="E2077" t="str">
        <f t="shared" si="162"/>
        <v>G1</v>
      </c>
      <c r="F2077" t="s">
        <v>4209</v>
      </c>
      <c r="G2077" t="s">
        <v>965</v>
      </c>
      <c r="H2077" t="str">
        <f t="shared" si="163"/>
        <v>Homalanthus_nervosusACM3127</v>
      </c>
      <c r="I2077" t="s">
        <v>46</v>
      </c>
      <c r="J2077" s="5">
        <v>5.6</v>
      </c>
      <c r="K2077" t="s">
        <v>4210</v>
      </c>
      <c r="L2077">
        <v>1</v>
      </c>
      <c r="M2077" t="s">
        <v>33</v>
      </c>
      <c r="N2077" t="s">
        <v>609</v>
      </c>
      <c r="O2077" t="str">
        <f t="shared" si="164"/>
        <v>YS1G0009ACM3127</v>
      </c>
      <c r="P2077" t="s">
        <v>72</v>
      </c>
      <c r="S2077" t="s">
        <v>552</v>
      </c>
      <c r="T2077" t="s">
        <v>967</v>
      </c>
      <c r="U2077" t="s">
        <v>968</v>
      </c>
      <c r="W2077" t="s">
        <v>969</v>
      </c>
    </row>
    <row r="2078" spans="1:27" x14ac:dyDescent="0.2">
      <c r="A2078">
        <v>2441</v>
      </c>
      <c r="B2078" t="s">
        <v>4211</v>
      </c>
      <c r="C2078" t="str">
        <f t="shared" si="160"/>
        <v>G</v>
      </c>
      <c r="D2078" t="str">
        <f t="shared" si="161"/>
        <v>1G0121</v>
      </c>
      <c r="E2078" t="str">
        <f t="shared" si="162"/>
        <v>G1</v>
      </c>
      <c r="F2078" t="s">
        <v>4212</v>
      </c>
      <c r="G2078" t="s">
        <v>1478</v>
      </c>
      <c r="H2078" t="str">
        <f t="shared" si="163"/>
        <v>Piper_gibbilimbumACM3127</v>
      </c>
      <c r="I2078" t="s">
        <v>31</v>
      </c>
      <c r="J2078" s="5">
        <v>8</v>
      </c>
      <c r="K2078" t="s">
        <v>4213</v>
      </c>
      <c r="L2078">
        <v>2</v>
      </c>
      <c r="M2078" t="s">
        <v>33</v>
      </c>
      <c r="N2078" t="s">
        <v>609</v>
      </c>
      <c r="O2078" t="str">
        <f t="shared" si="164"/>
        <v>YS1G0121ACM3127</v>
      </c>
      <c r="P2078" t="s">
        <v>72</v>
      </c>
      <c r="S2078" t="s">
        <v>959</v>
      </c>
      <c r="T2078" t="s">
        <v>960</v>
      </c>
      <c r="U2078" t="s">
        <v>1481</v>
      </c>
      <c r="W2078" t="s">
        <v>1482</v>
      </c>
    </row>
    <row r="2079" spans="1:27" x14ac:dyDescent="0.2">
      <c r="A2079">
        <v>2348</v>
      </c>
      <c r="B2079" t="s">
        <v>4214</v>
      </c>
      <c r="C2079" t="str">
        <f t="shared" si="160"/>
        <v>G</v>
      </c>
      <c r="D2079" t="str">
        <f t="shared" si="161"/>
        <v>1G0005</v>
      </c>
      <c r="E2079" t="str">
        <f t="shared" si="162"/>
        <v>G1</v>
      </c>
      <c r="F2079" t="s">
        <v>4215</v>
      </c>
      <c r="G2079" t="s">
        <v>965</v>
      </c>
      <c r="H2079" t="str">
        <f t="shared" si="163"/>
        <v>Homalanthus_nervosusACM3127</v>
      </c>
      <c r="I2079" t="s">
        <v>99</v>
      </c>
      <c r="J2079" s="5">
        <v>8.3000000000000007</v>
      </c>
      <c r="K2079" t="s">
        <v>4216</v>
      </c>
      <c r="L2079">
        <v>2</v>
      </c>
      <c r="M2079" t="s">
        <v>33</v>
      </c>
      <c r="N2079" t="s">
        <v>609</v>
      </c>
      <c r="O2079" t="str">
        <f t="shared" si="164"/>
        <v>YS1G0005ACM3127</v>
      </c>
      <c r="P2079" t="s">
        <v>72</v>
      </c>
      <c r="S2079" t="s">
        <v>552</v>
      </c>
      <c r="T2079" t="s">
        <v>967</v>
      </c>
      <c r="U2079" t="s">
        <v>968</v>
      </c>
      <c r="W2079" t="s">
        <v>969</v>
      </c>
    </row>
    <row r="2080" spans="1:27" x14ac:dyDescent="0.2">
      <c r="A2080">
        <v>3368</v>
      </c>
      <c r="B2080" t="s">
        <v>4217</v>
      </c>
      <c r="C2080" t="str">
        <f t="shared" si="160"/>
        <v>G</v>
      </c>
      <c r="D2080" t="str">
        <f t="shared" si="161"/>
        <v>2G0221</v>
      </c>
      <c r="E2080" t="str">
        <f t="shared" si="162"/>
        <v>G2</v>
      </c>
      <c r="F2080" t="s">
        <v>4218</v>
      </c>
      <c r="G2080" t="s">
        <v>218</v>
      </c>
      <c r="H2080" t="str">
        <f t="shared" si="163"/>
        <v>Ficus_congestaACM3127</v>
      </c>
      <c r="I2080" t="s">
        <v>46</v>
      </c>
      <c r="J2080" s="5">
        <v>8.9</v>
      </c>
      <c r="K2080" t="s">
        <v>4219</v>
      </c>
      <c r="L2080">
        <v>4</v>
      </c>
      <c r="M2080" t="s">
        <v>33</v>
      </c>
      <c r="N2080" t="s">
        <v>609</v>
      </c>
      <c r="O2080" t="str">
        <f t="shared" si="164"/>
        <v>YS2G0221ACM3127</v>
      </c>
      <c r="P2080" t="s">
        <v>72</v>
      </c>
      <c r="S2080" t="s">
        <v>93</v>
      </c>
      <c r="T2080" t="s">
        <v>94</v>
      </c>
      <c r="U2080" t="s">
        <v>221</v>
      </c>
      <c r="W2080" t="s">
        <v>222</v>
      </c>
    </row>
    <row r="2081" spans="1:27" x14ac:dyDescent="0.2">
      <c r="A2081">
        <v>4566</v>
      </c>
      <c r="B2081" t="s">
        <v>4220</v>
      </c>
      <c r="C2081" t="str">
        <f t="shared" si="160"/>
        <v>G</v>
      </c>
      <c r="D2081" t="str">
        <f t="shared" si="161"/>
        <v>4G0449</v>
      </c>
      <c r="E2081" t="str">
        <f t="shared" si="162"/>
        <v>G4</v>
      </c>
      <c r="F2081" t="s">
        <v>4221</v>
      </c>
      <c r="G2081" t="s">
        <v>965</v>
      </c>
      <c r="H2081" t="str">
        <f t="shared" si="163"/>
        <v>Homalanthus_nervosusACM3127</v>
      </c>
      <c r="I2081" t="s">
        <v>99</v>
      </c>
      <c r="J2081" s="5">
        <v>12</v>
      </c>
      <c r="K2081" t="s">
        <v>4222</v>
      </c>
      <c r="L2081">
        <v>1</v>
      </c>
      <c r="M2081" t="s">
        <v>33</v>
      </c>
      <c r="N2081" t="s">
        <v>609</v>
      </c>
      <c r="O2081" t="str">
        <f t="shared" si="164"/>
        <v>YS4G0449ACM3127</v>
      </c>
      <c r="P2081" t="s">
        <v>72</v>
      </c>
      <c r="S2081" t="s">
        <v>552</v>
      </c>
      <c r="T2081" t="s">
        <v>967</v>
      </c>
      <c r="U2081" t="s">
        <v>968</v>
      </c>
      <c r="W2081" t="s">
        <v>969</v>
      </c>
    </row>
    <row r="2082" spans="1:27" x14ac:dyDescent="0.2">
      <c r="A2082">
        <v>4590</v>
      </c>
      <c r="B2082" t="s">
        <v>3952</v>
      </c>
      <c r="C2082" t="str">
        <f t="shared" si="160"/>
        <v>G</v>
      </c>
      <c r="D2082" t="str">
        <f t="shared" si="161"/>
        <v>4G0467</v>
      </c>
      <c r="E2082" t="str">
        <f t="shared" si="162"/>
        <v>G4</v>
      </c>
      <c r="F2082" t="s">
        <v>3953</v>
      </c>
      <c r="G2082" t="s">
        <v>55</v>
      </c>
      <c r="H2082" t="str">
        <f t="shared" si="163"/>
        <v>Elaeocarpus_dolichostylusACM3127</v>
      </c>
      <c r="I2082" t="s">
        <v>46</v>
      </c>
      <c r="J2082" s="5">
        <v>12.5</v>
      </c>
      <c r="K2082" t="s">
        <v>3954</v>
      </c>
      <c r="L2082">
        <v>1</v>
      </c>
      <c r="M2082" t="s">
        <v>33</v>
      </c>
      <c r="N2082" t="s">
        <v>609</v>
      </c>
      <c r="O2082" t="str">
        <f t="shared" si="164"/>
        <v>YS4G0467ACM3127</v>
      </c>
      <c r="P2082" t="s">
        <v>72</v>
      </c>
      <c r="S2082" t="s">
        <v>60</v>
      </c>
      <c r="T2082" t="s">
        <v>61</v>
      </c>
      <c r="U2082" t="s">
        <v>62</v>
      </c>
      <c r="W2082" t="s">
        <v>63</v>
      </c>
    </row>
    <row r="2083" spans="1:27" x14ac:dyDescent="0.2">
      <c r="A2083">
        <v>3314</v>
      </c>
      <c r="B2083" t="s">
        <v>3990</v>
      </c>
      <c r="C2083" t="str">
        <f t="shared" si="160"/>
        <v>G</v>
      </c>
      <c r="D2083" t="str">
        <f t="shared" si="161"/>
        <v>2G0188</v>
      </c>
      <c r="E2083" t="str">
        <f t="shared" si="162"/>
        <v>G2</v>
      </c>
      <c r="F2083" t="s">
        <v>3991</v>
      </c>
      <c r="G2083" t="s">
        <v>218</v>
      </c>
      <c r="H2083" t="str">
        <f t="shared" si="163"/>
        <v>Ficus_congestaACM3127</v>
      </c>
      <c r="I2083" t="s">
        <v>99</v>
      </c>
      <c r="J2083" s="5">
        <v>20.100000000000001</v>
      </c>
      <c r="K2083" t="s">
        <v>4024</v>
      </c>
      <c r="L2083">
        <v>2</v>
      </c>
      <c r="M2083" t="s">
        <v>33</v>
      </c>
      <c r="N2083" t="s">
        <v>609</v>
      </c>
      <c r="O2083" t="str">
        <f t="shared" si="164"/>
        <v>YS2G0188ACM3127</v>
      </c>
      <c r="P2083" t="s">
        <v>72</v>
      </c>
      <c r="S2083" t="s">
        <v>93</v>
      </c>
      <c r="T2083" t="s">
        <v>94</v>
      </c>
      <c r="U2083" t="s">
        <v>221</v>
      </c>
      <c r="W2083" t="s">
        <v>222</v>
      </c>
    </row>
    <row r="2084" spans="1:27" x14ac:dyDescent="0.2">
      <c r="A2084">
        <v>3344</v>
      </c>
      <c r="B2084" t="s">
        <v>3848</v>
      </c>
      <c r="C2084" t="str">
        <f t="shared" si="160"/>
        <v>G</v>
      </c>
      <c r="D2084" t="str">
        <f t="shared" si="161"/>
        <v>2G0207</v>
      </c>
      <c r="E2084" t="str">
        <f t="shared" si="162"/>
        <v>G2</v>
      </c>
      <c r="F2084" t="s">
        <v>3849</v>
      </c>
      <c r="G2084" t="s">
        <v>2848</v>
      </c>
      <c r="H2084" t="str">
        <f t="shared" si="163"/>
        <v>Trichospermum_pleiostigmaACM3127</v>
      </c>
      <c r="I2084" t="s">
        <v>31</v>
      </c>
      <c r="J2084" s="5">
        <v>25.3</v>
      </c>
      <c r="K2084" t="s">
        <v>4223</v>
      </c>
      <c r="L2084">
        <v>3</v>
      </c>
      <c r="M2084" t="s">
        <v>33</v>
      </c>
      <c r="N2084" t="s">
        <v>609</v>
      </c>
      <c r="O2084" t="str">
        <f t="shared" si="164"/>
        <v>YS2G0207ACM3127</v>
      </c>
      <c r="P2084" t="s">
        <v>72</v>
      </c>
      <c r="S2084" t="s">
        <v>2369</v>
      </c>
      <c r="T2084" t="s">
        <v>2851</v>
      </c>
      <c r="U2084" t="s">
        <v>2852</v>
      </c>
      <c r="W2084" t="s">
        <v>2853</v>
      </c>
    </row>
    <row r="2085" spans="1:27" x14ac:dyDescent="0.2">
      <c r="A2085">
        <v>4591</v>
      </c>
      <c r="B2085" t="s">
        <v>3952</v>
      </c>
      <c r="C2085" t="str">
        <f t="shared" si="160"/>
        <v>G</v>
      </c>
      <c r="D2085" t="str">
        <f t="shared" si="161"/>
        <v>4G0467</v>
      </c>
      <c r="E2085" t="str">
        <f t="shared" si="162"/>
        <v>G4</v>
      </c>
      <c r="F2085" t="s">
        <v>3953</v>
      </c>
      <c r="G2085" t="s">
        <v>55</v>
      </c>
      <c r="H2085" t="str">
        <f t="shared" si="163"/>
        <v>Elaeocarpus_dolichostylusACM3272</v>
      </c>
      <c r="I2085" t="s">
        <v>31</v>
      </c>
      <c r="J2085" s="5">
        <v>12.5</v>
      </c>
      <c r="K2085" t="s">
        <v>4224</v>
      </c>
      <c r="L2085">
        <v>1</v>
      </c>
      <c r="M2085" t="s">
        <v>57</v>
      </c>
      <c r="N2085" t="s">
        <v>618</v>
      </c>
      <c r="O2085" t="str">
        <f t="shared" si="164"/>
        <v>YS4G0467ACM3272</v>
      </c>
      <c r="P2085" t="s">
        <v>72</v>
      </c>
      <c r="S2085" t="s">
        <v>60</v>
      </c>
      <c r="T2085" t="s">
        <v>61</v>
      </c>
      <c r="U2085" t="s">
        <v>62</v>
      </c>
      <c r="W2085" t="s">
        <v>63</v>
      </c>
    </row>
    <row r="2086" spans="1:27" x14ac:dyDescent="0.2">
      <c r="A2086">
        <v>3869</v>
      </c>
      <c r="B2086" t="s">
        <v>4225</v>
      </c>
      <c r="C2086" t="str">
        <f t="shared" si="160"/>
        <v>G</v>
      </c>
      <c r="D2086" t="str">
        <f t="shared" si="161"/>
        <v>3G0324</v>
      </c>
      <c r="E2086" t="str">
        <f t="shared" si="162"/>
        <v>G3</v>
      </c>
      <c r="F2086" t="s">
        <v>4226</v>
      </c>
      <c r="G2086" t="s">
        <v>55</v>
      </c>
      <c r="H2086" t="str">
        <f t="shared" si="163"/>
        <v>Elaeocarpus_dolichostylusACM3328</v>
      </c>
      <c r="I2086" t="s">
        <v>46</v>
      </c>
      <c r="J2086" s="5">
        <v>11.1</v>
      </c>
      <c r="K2086" t="s">
        <v>4227</v>
      </c>
      <c r="L2086">
        <v>1</v>
      </c>
      <c r="M2086" t="s">
        <v>33</v>
      </c>
      <c r="N2086" t="s">
        <v>620</v>
      </c>
      <c r="O2086" t="str">
        <f t="shared" si="164"/>
        <v>YS3G0324ACM3328</v>
      </c>
      <c r="P2086" t="s">
        <v>72</v>
      </c>
      <c r="S2086" t="s">
        <v>60</v>
      </c>
      <c r="T2086" t="s">
        <v>61</v>
      </c>
      <c r="U2086" t="s">
        <v>62</v>
      </c>
      <c r="W2086" t="s">
        <v>63</v>
      </c>
    </row>
    <row r="2087" spans="1:27" x14ac:dyDescent="0.2">
      <c r="A2087">
        <v>3258</v>
      </c>
      <c r="B2087" t="s">
        <v>4137</v>
      </c>
      <c r="C2087" t="str">
        <f t="shared" si="160"/>
        <v>G</v>
      </c>
      <c r="D2087" t="str">
        <f t="shared" si="161"/>
        <v>2G0158</v>
      </c>
      <c r="E2087" t="str">
        <f t="shared" si="162"/>
        <v>G2</v>
      </c>
      <c r="F2087" t="s">
        <v>4138</v>
      </c>
      <c r="G2087" t="s">
        <v>55</v>
      </c>
      <c r="H2087" t="str">
        <f t="shared" si="163"/>
        <v>Elaeocarpus_dolichostylusACM3328</v>
      </c>
      <c r="I2087" t="s">
        <v>31</v>
      </c>
      <c r="J2087" s="5">
        <v>20.6</v>
      </c>
      <c r="K2087" t="s">
        <v>4140</v>
      </c>
      <c r="L2087">
        <v>1</v>
      </c>
      <c r="M2087" t="s">
        <v>33</v>
      </c>
      <c r="N2087" t="s">
        <v>620</v>
      </c>
      <c r="O2087" t="str">
        <f t="shared" si="164"/>
        <v>YS2G0158ACM3328</v>
      </c>
      <c r="P2087" t="s">
        <v>72</v>
      </c>
      <c r="S2087" t="s">
        <v>60</v>
      </c>
      <c r="T2087" t="s">
        <v>61</v>
      </c>
      <c r="U2087" t="s">
        <v>62</v>
      </c>
      <c r="W2087" t="s">
        <v>63</v>
      </c>
    </row>
    <row r="2088" spans="1:27" x14ac:dyDescent="0.2">
      <c r="A2088">
        <v>3793</v>
      </c>
      <c r="B2088" t="s">
        <v>3949</v>
      </c>
      <c r="C2088" t="str">
        <f t="shared" si="160"/>
        <v>G</v>
      </c>
      <c r="D2088" t="str">
        <f t="shared" si="161"/>
        <v>3G0267</v>
      </c>
      <c r="E2088" t="str">
        <f t="shared" si="162"/>
        <v>G3</v>
      </c>
      <c r="F2088" t="s">
        <v>3950</v>
      </c>
      <c r="G2088" t="s">
        <v>3002</v>
      </c>
      <c r="H2088" t="str">
        <f t="shared" si="163"/>
        <v>Alphitonia_incanaACM3393</v>
      </c>
      <c r="I2088" t="s">
        <v>82</v>
      </c>
      <c r="J2088" s="5">
        <v>18.3</v>
      </c>
      <c r="K2088" t="s">
        <v>4228</v>
      </c>
      <c r="L2088">
        <v>13</v>
      </c>
      <c r="M2088" t="s">
        <v>33</v>
      </c>
      <c r="N2088" t="s">
        <v>3345</v>
      </c>
      <c r="O2088" t="str">
        <f t="shared" si="164"/>
        <v>YS3G0267ACM3393</v>
      </c>
      <c r="P2088" t="s">
        <v>72</v>
      </c>
      <c r="S2088" t="s">
        <v>1178</v>
      </c>
      <c r="T2088" t="s">
        <v>3005</v>
      </c>
      <c r="U2088" t="s">
        <v>3006</v>
      </c>
      <c r="W2088" t="s">
        <v>3007</v>
      </c>
    </row>
    <row r="2089" spans="1:27" x14ac:dyDescent="0.2">
      <c r="A2089">
        <v>3846</v>
      </c>
      <c r="B2089" t="s">
        <v>3839</v>
      </c>
      <c r="C2089" t="str">
        <f t="shared" si="160"/>
        <v>G</v>
      </c>
      <c r="D2089" t="str">
        <f t="shared" si="161"/>
        <v>3G0312</v>
      </c>
      <c r="E2089" t="str">
        <f t="shared" si="162"/>
        <v>G3</v>
      </c>
      <c r="F2089" t="s">
        <v>3840</v>
      </c>
      <c r="G2089" t="s">
        <v>55</v>
      </c>
      <c r="H2089" t="str">
        <f t="shared" si="163"/>
        <v>Elaeocarpus_dolichostylusACM3419</v>
      </c>
      <c r="I2089" t="s">
        <v>31</v>
      </c>
      <c r="J2089" s="5">
        <v>15.4</v>
      </c>
      <c r="K2089" t="s">
        <v>3841</v>
      </c>
      <c r="L2089">
        <v>2</v>
      </c>
      <c r="M2089" t="s">
        <v>33</v>
      </c>
      <c r="N2089" t="s">
        <v>629</v>
      </c>
      <c r="O2089" t="str">
        <f t="shared" si="164"/>
        <v>YS3G0312ACM3419</v>
      </c>
      <c r="P2089" t="s">
        <v>72</v>
      </c>
      <c r="S2089" t="s">
        <v>60</v>
      </c>
      <c r="T2089" t="s">
        <v>61</v>
      </c>
      <c r="U2089" t="s">
        <v>62</v>
      </c>
      <c r="W2089" t="s">
        <v>63</v>
      </c>
    </row>
    <row r="2090" spans="1:27" x14ac:dyDescent="0.2">
      <c r="A2090">
        <v>3779</v>
      </c>
      <c r="B2090" t="s">
        <v>4229</v>
      </c>
      <c r="C2090" t="str">
        <f t="shared" si="160"/>
        <v>G</v>
      </c>
      <c r="D2090" t="str">
        <f t="shared" si="161"/>
        <v>3G0260</v>
      </c>
      <c r="E2090" t="str">
        <f t="shared" si="162"/>
        <v>G3</v>
      </c>
      <c r="F2090" t="s">
        <v>4230</v>
      </c>
      <c r="G2090" t="s">
        <v>965</v>
      </c>
      <c r="H2090" t="str">
        <f t="shared" si="163"/>
        <v>Homalanthus_nervosusACM3440</v>
      </c>
      <c r="I2090" t="s">
        <v>31</v>
      </c>
      <c r="J2090" s="5">
        <v>9</v>
      </c>
      <c r="K2090" t="s">
        <v>4231</v>
      </c>
      <c r="L2090">
        <v>2</v>
      </c>
      <c r="M2090" t="s">
        <v>33</v>
      </c>
      <c r="N2090" t="s">
        <v>3348</v>
      </c>
      <c r="O2090" t="str">
        <f t="shared" si="164"/>
        <v>YS3G0260ACM3440</v>
      </c>
      <c r="P2090" t="s">
        <v>72</v>
      </c>
      <c r="S2090" t="s">
        <v>552</v>
      </c>
      <c r="T2090" t="s">
        <v>967</v>
      </c>
      <c r="U2090" t="s">
        <v>968</v>
      </c>
      <c r="W2090" t="s">
        <v>969</v>
      </c>
    </row>
    <row r="2091" spans="1:27" x14ac:dyDescent="0.2">
      <c r="A2091">
        <v>4475</v>
      </c>
      <c r="B2091" t="s">
        <v>3974</v>
      </c>
      <c r="C2091" t="str">
        <f t="shared" si="160"/>
        <v>G</v>
      </c>
      <c r="D2091" t="str">
        <f t="shared" si="161"/>
        <v>4G0364</v>
      </c>
      <c r="E2091" t="str">
        <f t="shared" si="162"/>
        <v>G4</v>
      </c>
      <c r="F2091" t="s">
        <v>3975</v>
      </c>
      <c r="G2091" t="s">
        <v>965</v>
      </c>
      <c r="H2091" t="str">
        <f t="shared" si="163"/>
        <v>Homalanthus_nervosusACM3440</v>
      </c>
      <c r="I2091" t="s">
        <v>46</v>
      </c>
      <c r="J2091" s="5">
        <v>13.1</v>
      </c>
      <c r="K2091" t="s">
        <v>3976</v>
      </c>
      <c r="L2091">
        <v>1</v>
      </c>
      <c r="M2091" t="s">
        <v>33</v>
      </c>
      <c r="N2091" t="s">
        <v>3348</v>
      </c>
      <c r="O2091" t="str">
        <f t="shared" si="164"/>
        <v>YS4G0364ACM3440</v>
      </c>
      <c r="P2091" t="s">
        <v>72</v>
      </c>
      <c r="S2091" t="s">
        <v>552</v>
      </c>
      <c r="T2091" t="s">
        <v>967</v>
      </c>
      <c r="U2091" t="s">
        <v>968</v>
      </c>
      <c r="W2091" t="s">
        <v>969</v>
      </c>
    </row>
    <row r="2092" spans="1:27" x14ac:dyDescent="0.2">
      <c r="A2092">
        <v>3855</v>
      </c>
      <c r="B2092" t="s">
        <v>4232</v>
      </c>
      <c r="C2092" t="str">
        <f t="shared" si="160"/>
        <v>G</v>
      </c>
      <c r="D2092" t="str">
        <f t="shared" si="161"/>
        <v>3G0313</v>
      </c>
      <c r="E2092" t="str">
        <f t="shared" si="162"/>
        <v>G3</v>
      </c>
      <c r="F2092" t="s">
        <v>4233</v>
      </c>
      <c r="G2092" t="s">
        <v>55</v>
      </c>
      <c r="H2092" t="str">
        <f t="shared" si="163"/>
        <v>Elaeocarpus_dolichostylusACM3468</v>
      </c>
      <c r="I2092" t="s">
        <v>46</v>
      </c>
      <c r="J2092" s="5">
        <v>8</v>
      </c>
      <c r="K2092" t="s">
        <v>4234</v>
      </c>
      <c r="L2092">
        <v>4</v>
      </c>
      <c r="M2092" t="s">
        <v>33</v>
      </c>
      <c r="N2092" t="s">
        <v>4235</v>
      </c>
      <c r="O2092" t="str">
        <f t="shared" si="164"/>
        <v>YS3G0313ACM3468</v>
      </c>
      <c r="P2092" t="s">
        <v>72</v>
      </c>
      <c r="S2092" t="s">
        <v>60</v>
      </c>
      <c r="T2092" t="s">
        <v>61</v>
      </c>
      <c r="U2092" t="s">
        <v>62</v>
      </c>
      <c r="W2092" t="s">
        <v>63</v>
      </c>
    </row>
    <row r="2093" spans="1:27" x14ac:dyDescent="0.2">
      <c r="A2093">
        <v>3856</v>
      </c>
      <c r="B2093" t="s">
        <v>4232</v>
      </c>
      <c r="C2093" t="str">
        <f t="shared" si="160"/>
        <v>G</v>
      </c>
      <c r="D2093" t="str">
        <f t="shared" si="161"/>
        <v>3G0313</v>
      </c>
      <c r="E2093" t="str">
        <f t="shared" si="162"/>
        <v>G3</v>
      </c>
      <c r="F2093" t="s">
        <v>4233</v>
      </c>
      <c r="G2093" t="s">
        <v>55</v>
      </c>
      <c r="H2093" t="str">
        <f t="shared" si="163"/>
        <v>Elaeocarpus_dolichostylusACM3468</v>
      </c>
      <c r="I2093" t="s">
        <v>31</v>
      </c>
      <c r="J2093" s="5">
        <v>8</v>
      </c>
      <c r="K2093" t="s">
        <v>4236</v>
      </c>
      <c r="L2093">
        <v>1</v>
      </c>
      <c r="M2093" t="s">
        <v>33</v>
      </c>
      <c r="N2093" t="s">
        <v>4235</v>
      </c>
      <c r="O2093" t="str">
        <f t="shared" si="164"/>
        <v>YS3G0313ACM3468</v>
      </c>
      <c r="P2093" t="s">
        <v>72</v>
      </c>
      <c r="S2093" t="s">
        <v>60</v>
      </c>
      <c r="T2093" t="s">
        <v>61</v>
      </c>
      <c r="U2093" t="s">
        <v>62</v>
      </c>
      <c r="W2093" t="s">
        <v>63</v>
      </c>
    </row>
    <row r="2094" spans="1:27" x14ac:dyDescent="0.2">
      <c r="A2094">
        <v>3338</v>
      </c>
      <c r="B2094" t="s">
        <v>4237</v>
      </c>
      <c r="C2094" t="str">
        <f t="shared" si="160"/>
        <v>G</v>
      </c>
      <c r="D2094" t="str">
        <f t="shared" si="161"/>
        <v>2G0206</v>
      </c>
      <c r="E2094" t="str">
        <f t="shared" si="162"/>
        <v>G2</v>
      </c>
      <c r="F2094" t="s">
        <v>4238</v>
      </c>
      <c r="G2094" t="s">
        <v>1865</v>
      </c>
      <c r="H2094" t="str">
        <f t="shared" si="163"/>
        <v>Cyathea_contaminansACM3602</v>
      </c>
      <c r="I2094" t="s">
        <v>46</v>
      </c>
      <c r="J2094" s="5">
        <v>17.7</v>
      </c>
      <c r="K2094" t="s">
        <v>4239</v>
      </c>
      <c r="L2094">
        <v>2</v>
      </c>
      <c r="M2094" t="s">
        <v>33</v>
      </c>
      <c r="N2094" t="s">
        <v>1997</v>
      </c>
      <c r="O2094" t="str">
        <f t="shared" si="164"/>
        <v>YS2G0206ACM3602</v>
      </c>
      <c r="P2094" t="s">
        <v>72</v>
      </c>
      <c r="S2094" t="s">
        <v>1867</v>
      </c>
      <c r="T2094" t="s">
        <v>1868</v>
      </c>
      <c r="U2094" t="s">
        <v>1869</v>
      </c>
      <c r="W2094" t="s">
        <v>1870</v>
      </c>
    </row>
    <row r="2095" spans="1:27" x14ac:dyDescent="0.2">
      <c r="A2095">
        <v>3279</v>
      </c>
      <c r="B2095" t="s">
        <v>4033</v>
      </c>
      <c r="C2095" t="str">
        <f t="shared" si="160"/>
        <v>G</v>
      </c>
      <c r="D2095" t="str">
        <f t="shared" si="161"/>
        <v>2G0168</v>
      </c>
      <c r="E2095" t="str">
        <f t="shared" si="162"/>
        <v>G2</v>
      </c>
      <c r="F2095" t="s">
        <v>4034</v>
      </c>
      <c r="G2095" t="s">
        <v>3002</v>
      </c>
      <c r="H2095" t="str">
        <f t="shared" si="163"/>
        <v>Alphitonia_incanaACM3694</v>
      </c>
      <c r="I2095" t="s">
        <v>31</v>
      </c>
      <c r="J2095" s="5">
        <v>16.2</v>
      </c>
      <c r="K2095" t="s">
        <v>4035</v>
      </c>
      <c r="L2095">
        <v>4</v>
      </c>
      <c r="M2095" t="s">
        <v>33</v>
      </c>
      <c r="N2095" t="s">
        <v>4240</v>
      </c>
      <c r="O2095" t="str">
        <f t="shared" si="164"/>
        <v>YS2G0168ACM3694</v>
      </c>
      <c r="P2095" t="s">
        <v>72</v>
      </c>
      <c r="S2095" t="s">
        <v>1178</v>
      </c>
      <c r="T2095" t="s">
        <v>3005</v>
      </c>
      <c r="U2095" t="s">
        <v>3006</v>
      </c>
      <c r="W2095" t="s">
        <v>3007</v>
      </c>
    </row>
    <row r="2096" spans="1:27" x14ac:dyDescent="0.2">
      <c r="A2096">
        <v>3290</v>
      </c>
      <c r="B2096" t="s">
        <v>4241</v>
      </c>
      <c r="C2096" t="str">
        <f t="shared" si="160"/>
        <v>G</v>
      </c>
      <c r="D2096" t="str">
        <f t="shared" si="161"/>
        <v>2G0170</v>
      </c>
      <c r="E2096" t="str">
        <f t="shared" si="162"/>
        <v>G2</v>
      </c>
      <c r="F2096" t="s">
        <v>4242</v>
      </c>
      <c r="G2096" t="s">
        <v>55</v>
      </c>
      <c r="H2096" t="str">
        <f t="shared" si="163"/>
        <v>Elaeocarpus_dolichostylusACM3704</v>
      </c>
      <c r="I2096" t="s">
        <v>46</v>
      </c>
      <c r="J2096" s="5">
        <v>8.4</v>
      </c>
      <c r="K2096" t="s">
        <v>4243</v>
      </c>
      <c r="L2096">
        <v>1</v>
      </c>
      <c r="M2096" t="s">
        <v>33</v>
      </c>
      <c r="N2096" t="s">
        <v>635</v>
      </c>
      <c r="O2096" t="str">
        <f t="shared" si="164"/>
        <v>YS2G0170ACM3704</v>
      </c>
      <c r="P2096" t="s">
        <v>636</v>
      </c>
      <c r="S2096" t="s">
        <v>60</v>
      </c>
      <c r="T2096" t="s">
        <v>61</v>
      </c>
      <c r="U2096" t="s">
        <v>62</v>
      </c>
      <c r="W2096" t="s">
        <v>63</v>
      </c>
      <c r="X2096" t="s">
        <v>637</v>
      </c>
      <c r="Z2096" t="s">
        <v>638</v>
      </c>
      <c r="AA2096" t="s">
        <v>639</v>
      </c>
    </row>
    <row r="2097" spans="1:27" x14ac:dyDescent="0.2">
      <c r="A2097">
        <v>3859</v>
      </c>
      <c r="B2097" t="s">
        <v>4244</v>
      </c>
      <c r="C2097" t="str">
        <f t="shared" si="160"/>
        <v>G</v>
      </c>
      <c r="D2097" t="str">
        <f t="shared" si="161"/>
        <v>3G0314</v>
      </c>
      <c r="E2097" t="str">
        <f t="shared" si="162"/>
        <v>G3</v>
      </c>
      <c r="F2097" t="s">
        <v>4245</v>
      </c>
      <c r="G2097" t="s">
        <v>55</v>
      </c>
      <c r="H2097" t="str">
        <f t="shared" si="163"/>
        <v>Elaeocarpus_dolichostylusACM3704</v>
      </c>
      <c r="I2097" t="s">
        <v>46</v>
      </c>
      <c r="J2097" s="5">
        <v>10</v>
      </c>
      <c r="K2097" t="s">
        <v>4246</v>
      </c>
      <c r="L2097">
        <v>1</v>
      </c>
      <c r="M2097" t="s">
        <v>33</v>
      </c>
      <c r="N2097" t="s">
        <v>635</v>
      </c>
      <c r="O2097" t="str">
        <f t="shared" si="164"/>
        <v>YS3G0314ACM3704</v>
      </c>
      <c r="P2097" t="s">
        <v>636</v>
      </c>
      <c r="S2097" t="s">
        <v>60</v>
      </c>
      <c r="T2097" t="s">
        <v>61</v>
      </c>
      <c r="U2097" t="s">
        <v>62</v>
      </c>
      <c r="W2097" t="s">
        <v>63</v>
      </c>
      <c r="X2097" t="s">
        <v>637</v>
      </c>
      <c r="Z2097" t="s">
        <v>638</v>
      </c>
      <c r="AA2097" t="s">
        <v>639</v>
      </c>
    </row>
    <row r="2098" spans="1:27" x14ac:dyDescent="0.2">
      <c r="A2098">
        <v>3853</v>
      </c>
      <c r="B2098" t="s">
        <v>3839</v>
      </c>
      <c r="C2098" t="str">
        <f t="shared" si="160"/>
        <v>G</v>
      </c>
      <c r="D2098" t="str">
        <f t="shared" si="161"/>
        <v>3G0312</v>
      </c>
      <c r="E2098" t="str">
        <f t="shared" si="162"/>
        <v>G3</v>
      </c>
      <c r="F2098" t="s">
        <v>3840</v>
      </c>
      <c r="G2098" t="s">
        <v>55</v>
      </c>
      <c r="H2098" t="str">
        <f t="shared" si="163"/>
        <v>Elaeocarpus_dolichostylusACM3711</v>
      </c>
      <c r="I2098" t="s">
        <v>338</v>
      </c>
      <c r="J2098" s="5">
        <v>15.4</v>
      </c>
      <c r="K2098" t="s">
        <v>4247</v>
      </c>
      <c r="L2098">
        <v>1</v>
      </c>
      <c r="M2098" t="s">
        <v>33</v>
      </c>
      <c r="N2098" t="s">
        <v>645</v>
      </c>
      <c r="O2098" t="str">
        <f t="shared" si="164"/>
        <v>YS3G0312ACM3711</v>
      </c>
      <c r="P2098" t="s">
        <v>72</v>
      </c>
      <c r="S2098" t="s">
        <v>60</v>
      </c>
      <c r="T2098" t="s">
        <v>61</v>
      </c>
      <c r="U2098" t="s">
        <v>62</v>
      </c>
      <c r="W2098" t="s">
        <v>63</v>
      </c>
    </row>
    <row r="2099" spans="1:27" x14ac:dyDescent="0.2">
      <c r="A2099">
        <v>4593</v>
      </c>
      <c r="B2099" t="s">
        <v>3952</v>
      </c>
      <c r="C2099" t="str">
        <f t="shared" si="160"/>
        <v>G</v>
      </c>
      <c r="D2099" t="str">
        <f t="shared" si="161"/>
        <v>4G0467</v>
      </c>
      <c r="E2099" t="str">
        <f t="shared" si="162"/>
        <v>G4</v>
      </c>
      <c r="F2099" t="s">
        <v>3953</v>
      </c>
      <c r="G2099" t="s">
        <v>55</v>
      </c>
      <c r="H2099" t="str">
        <f t="shared" si="163"/>
        <v>Elaeocarpus_dolichostylusACM3797</v>
      </c>
      <c r="I2099" t="s">
        <v>151</v>
      </c>
      <c r="J2099" s="5">
        <v>12.5</v>
      </c>
      <c r="K2099" t="s">
        <v>4248</v>
      </c>
      <c r="L2099">
        <v>1</v>
      </c>
      <c r="M2099" t="s">
        <v>33</v>
      </c>
      <c r="N2099" t="s">
        <v>652</v>
      </c>
      <c r="O2099" t="str">
        <f t="shared" si="164"/>
        <v>YS4G0467ACM3797</v>
      </c>
      <c r="P2099" t="s">
        <v>636</v>
      </c>
      <c r="S2099" t="s">
        <v>60</v>
      </c>
      <c r="T2099" t="s">
        <v>61</v>
      </c>
      <c r="U2099" t="s">
        <v>62</v>
      </c>
      <c r="W2099" t="s">
        <v>63</v>
      </c>
      <c r="X2099" t="s">
        <v>637</v>
      </c>
      <c r="Z2099" t="s">
        <v>638</v>
      </c>
      <c r="AA2099" t="s">
        <v>653</v>
      </c>
    </row>
    <row r="2100" spans="1:27" x14ac:dyDescent="0.2">
      <c r="A2100">
        <v>4594</v>
      </c>
      <c r="B2100" t="s">
        <v>3952</v>
      </c>
      <c r="C2100" t="str">
        <f t="shared" si="160"/>
        <v>G</v>
      </c>
      <c r="D2100" t="str">
        <f t="shared" si="161"/>
        <v>4G0467</v>
      </c>
      <c r="E2100" t="str">
        <f t="shared" si="162"/>
        <v>G4</v>
      </c>
      <c r="F2100" t="s">
        <v>3953</v>
      </c>
      <c r="G2100" t="s">
        <v>55</v>
      </c>
      <c r="H2100" t="str">
        <f t="shared" si="163"/>
        <v>Elaeocarpus_dolichostylusACM3797</v>
      </c>
      <c r="I2100" t="s">
        <v>151</v>
      </c>
      <c r="J2100" s="5">
        <v>12.5</v>
      </c>
      <c r="K2100" t="s">
        <v>4248</v>
      </c>
      <c r="L2100">
        <v>1</v>
      </c>
      <c r="M2100" t="s">
        <v>33</v>
      </c>
      <c r="N2100" t="s">
        <v>652</v>
      </c>
      <c r="O2100" t="str">
        <f t="shared" si="164"/>
        <v>YS4G0467ACM3797</v>
      </c>
      <c r="P2100" t="s">
        <v>636</v>
      </c>
      <c r="S2100" t="s">
        <v>60</v>
      </c>
      <c r="T2100" t="s">
        <v>61</v>
      </c>
      <c r="U2100" t="s">
        <v>62</v>
      </c>
      <c r="W2100" t="s">
        <v>63</v>
      </c>
      <c r="X2100" t="s">
        <v>637</v>
      </c>
      <c r="Z2100" t="s">
        <v>638</v>
      </c>
      <c r="AA2100" t="s">
        <v>653</v>
      </c>
    </row>
    <row r="2101" spans="1:27" x14ac:dyDescent="0.2">
      <c r="A2101">
        <v>4595</v>
      </c>
      <c r="B2101" t="s">
        <v>3952</v>
      </c>
      <c r="C2101" t="str">
        <f t="shared" si="160"/>
        <v>G</v>
      </c>
      <c r="D2101" t="str">
        <f t="shared" si="161"/>
        <v>4G0467</v>
      </c>
      <c r="E2101" t="str">
        <f t="shared" si="162"/>
        <v>G4</v>
      </c>
      <c r="F2101" t="s">
        <v>3953</v>
      </c>
      <c r="G2101" t="s">
        <v>55</v>
      </c>
      <c r="H2101" t="str">
        <f t="shared" si="163"/>
        <v>Elaeocarpus_dolichostylusACM3797</v>
      </c>
      <c r="I2101" t="s">
        <v>151</v>
      </c>
      <c r="J2101" s="5">
        <v>12.5</v>
      </c>
      <c r="K2101" t="s">
        <v>4248</v>
      </c>
      <c r="L2101">
        <v>1</v>
      </c>
      <c r="M2101" t="s">
        <v>33</v>
      </c>
      <c r="N2101" t="s">
        <v>652</v>
      </c>
      <c r="O2101" t="str">
        <f t="shared" si="164"/>
        <v>YS4G0467ACM3797</v>
      </c>
      <c r="P2101" t="s">
        <v>636</v>
      </c>
      <c r="S2101" t="s">
        <v>60</v>
      </c>
      <c r="T2101" t="s">
        <v>61</v>
      </c>
      <c r="U2101" t="s">
        <v>62</v>
      </c>
      <c r="W2101" t="s">
        <v>63</v>
      </c>
      <c r="X2101" t="s">
        <v>637</v>
      </c>
      <c r="Z2101" t="s">
        <v>638</v>
      </c>
      <c r="AA2101" t="s">
        <v>653</v>
      </c>
    </row>
    <row r="2102" spans="1:27" x14ac:dyDescent="0.2">
      <c r="A2102">
        <v>4487</v>
      </c>
      <c r="B2102" t="s">
        <v>4062</v>
      </c>
      <c r="C2102" t="str">
        <f t="shared" si="160"/>
        <v>G</v>
      </c>
      <c r="D2102" t="str">
        <f t="shared" si="161"/>
        <v>4G0370</v>
      </c>
      <c r="E2102" t="str">
        <f t="shared" si="162"/>
        <v>G4</v>
      </c>
      <c r="F2102" t="s">
        <v>4063</v>
      </c>
      <c r="G2102" t="s">
        <v>123</v>
      </c>
      <c r="H2102" t="str">
        <f t="shared" si="163"/>
        <v>Sloanea_tieghemiiACM3802</v>
      </c>
      <c r="I2102" t="s">
        <v>82</v>
      </c>
      <c r="J2102" s="5">
        <v>9.1</v>
      </c>
      <c r="K2102" t="s">
        <v>4249</v>
      </c>
      <c r="L2102">
        <v>1</v>
      </c>
      <c r="M2102" t="s">
        <v>33</v>
      </c>
      <c r="N2102" t="s">
        <v>655</v>
      </c>
      <c r="O2102" t="str">
        <f t="shared" si="164"/>
        <v>YS4G0370ACM3802</v>
      </c>
      <c r="P2102" t="s">
        <v>72</v>
      </c>
      <c r="S2102" t="s">
        <v>60</v>
      </c>
      <c r="T2102" t="s">
        <v>127</v>
      </c>
      <c r="U2102" t="s">
        <v>128</v>
      </c>
      <c r="W2102" t="s">
        <v>129</v>
      </c>
      <c r="X2102" t="s">
        <v>77</v>
      </c>
      <c r="Z2102" t="s">
        <v>492</v>
      </c>
    </row>
    <row r="2103" spans="1:27" x14ac:dyDescent="0.2">
      <c r="A2103">
        <v>4583</v>
      </c>
      <c r="B2103" t="s">
        <v>4250</v>
      </c>
      <c r="C2103" t="str">
        <f t="shared" si="160"/>
        <v>G</v>
      </c>
      <c r="D2103" t="str">
        <f t="shared" si="161"/>
        <v>4G0462</v>
      </c>
      <c r="E2103" t="str">
        <f t="shared" si="162"/>
        <v>G4</v>
      </c>
      <c r="F2103" t="s">
        <v>4251</v>
      </c>
      <c r="G2103" t="s">
        <v>965</v>
      </c>
      <c r="H2103" t="str">
        <f t="shared" si="163"/>
        <v>Homalanthus_nervosusACM3802</v>
      </c>
      <c r="I2103" t="s">
        <v>31</v>
      </c>
      <c r="J2103" s="5">
        <v>11.3</v>
      </c>
      <c r="K2103" t="s">
        <v>4252</v>
      </c>
      <c r="L2103">
        <v>1</v>
      </c>
      <c r="M2103" t="s">
        <v>57</v>
      </c>
      <c r="N2103" t="s">
        <v>655</v>
      </c>
      <c r="O2103" t="str">
        <f t="shared" si="164"/>
        <v>YS4G0462ACM3802</v>
      </c>
      <c r="P2103" t="s">
        <v>72</v>
      </c>
      <c r="S2103" t="s">
        <v>552</v>
      </c>
      <c r="T2103" t="s">
        <v>967</v>
      </c>
      <c r="U2103" t="s">
        <v>968</v>
      </c>
      <c r="W2103" t="s">
        <v>969</v>
      </c>
      <c r="X2103" t="s">
        <v>77</v>
      </c>
      <c r="Z2103" t="s">
        <v>492</v>
      </c>
    </row>
    <row r="2104" spans="1:27" x14ac:dyDescent="0.2">
      <c r="A2104">
        <v>3780</v>
      </c>
      <c r="B2104" t="s">
        <v>4253</v>
      </c>
      <c r="C2104" t="str">
        <f t="shared" si="160"/>
        <v>G</v>
      </c>
      <c r="D2104" t="str">
        <f t="shared" si="161"/>
        <v>3G0262</v>
      </c>
      <c r="E2104" t="str">
        <f t="shared" si="162"/>
        <v>G3</v>
      </c>
      <c r="F2104" t="s">
        <v>4254</v>
      </c>
      <c r="G2104" t="s">
        <v>708</v>
      </c>
      <c r="H2104" t="str">
        <f t="shared" si="163"/>
        <v>Syzygium_acuminatissimumACM3802</v>
      </c>
      <c r="I2104" t="s">
        <v>46</v>
      </c>
      <c r="J2104" s="5">
        <v>14.4</v>
      </c>
      <c r="K2104" t="s">
        <v>4255</v>
      </c>
      <c r="L2104">
        <v>1</v>
      </c>
      <c r="M2104" t="s">
        <v>57</v>
      </c>
      <c r="N2104" t="s">
        <v>655</v>
      </c>
      <c r="O2104" t="str">
        <f t="shared" si="164"/>
        <v>YS3G0262ACM3802</v>
      </c>
      <c r="P2104" t="s">
        <v>72</v>
      </c>
      <c r="S2104" t="s">
        <v>510</v>
      </c>
      <c r="T2104" t="s">
        <v>511</v>
      </c>
      <c r="U2104" t="s">
        <v>710</v>
      </c>
      <c r="W2104" t="s">
        <v>711</v>
      </c>
      <c r="X2104" t="s">
        <v>77</v>
      </c>
      <c r="Z2104" t="s">
        <v>492</v>
      </c>
    </row>
    <row r="2105" spans="1:27" x14ac:dyDescent="0.2">
      <c r="A2105">
        <v>4497</v>
      </c>
      <c r="B2105" t="s">
        <v>3888</v>
      </c>
      <c r="C2105" t="str">
        <f t="shared" si="160"/>
        <v>G</v>
      </c>
      <c r="D2105" t="str">
        <f t="shared" si="161"/>
        <v>4G0373</v>
      </c>
      <c r="E2105" t="str">
        <f t="shared" si="162"/>
        <v>G4</v>
      </c>
      <c r="F2105" t="s">
        <v>3889</v>
      </c>
      <c r="G2105" t="s">
        <v>3002</v>
      </c>
      <c r="H2105" t="str">
        <f t="shared" si="163"/>
        <v>Alphitonia_incanaACM3802</v>
      </c>
      <c r="I2105" t="s">
        <v>82</v>
      </c>
      <c r="J2105" s="5">
        <v>15.9</v>
      </c>
      <c r="K2105" t="s">
        <v>4256</v>
      </c>
      <c r="L2105">
        <v>1</v>
      </c>
      <c r="M2105" t="s">
        <v>57</v>
      </c>
      <c r="N2105" t="s">
        <v>655</v>
      </c>
      <c r="O2105" t="str">
        <f t="shared" si="164"/>
        <v>YS4G0373ACM3802</v>
      </c>
      <c r="P2105" t="s">
        <v>72</v>
      </c>
      <c r="S2105" t="s">
        <v>1178</v>
      </c>
      <c r="T2105" t="s">
        <v>3005</v>
      </c>
      <c r="U2105" t="s">
        <v>3006</v>
      </c>
      <c r="W2105" t="s">
        <v>3007</v>
      </c>
      <c r="X2105" t="s">
        <v>77</v>
      </c>
      <c r="Z2105" t="s">
        <v>492</v>
      </c>
    </row>
    <row r="2106" spans="1:27" x14ac:dyDescent="0.2">
      <c r="A2106">
        <v>2437</v>
      </c>
      <c r="B2106" t="s">
        <v>4094</v>
      </c>
      <c r="C2106" t="str">
        <f t="shared" si="160"/>
        <v>G</v>
      </c>
      <c r="D2106" t="str">
        <f t="shared" si="161"/>
        <v>1G0114</v>
      </c>
      <c r="E2106" t="str">
        <f t="shared" si="162"/>
        <v>G1</v>
      </c>
      <c r="F2106" t="s">
        <v>4095</v>
      </c>
      <c r="G2106" t="s">
        <v>109</v>
      </c>
      <c r="H2106" t="str">
        <f t="shared" si="163"/>
        <v>Turpinia_pentandraACM3802</v>
      </c>
      <c r="I2106" t="s">
        <v>228</v>
      </c>
      <c r="J2106" s="5">
        <v>24.7</v>
      </c>
      <c r="K2106" t="s">
        <v>4257</v>
      </c>
      <c r="L2106">
        <v>1</v>
      </c>
      <c r="M2106" t="s">
        <v>57</v>
      </c>
      <c r="N2106" t="s">
        <v>655</v>
      </c>
      <c r="O2106" t="str">
        <f t="shared" si="164"/>
        <v>YS1G0114ACM3802</v>
      </c>
      <c r="P2106" t="s">
        <v>72</v>
      </c>
      <c r="S2106" t="s">
        <v>112</v>
      </c>
      <c r="T2106" t="s">
        <v>113</v>
      </c>
      <c r="U2106" t="s">
        <v>114</v>
      </c>
      <c r="W2106" t="s">
        <v>115</v>
      </c>
      <c r="X2106" t="s">
        <v>77</v>
      </c>
      <c r="Z2106" t="s">
        <v>492</v>
      </c>
    </row>
    <row r="2107" spans="1:27" x14ac:dyDescent="0.2">
      <c r="A2107">
        <v>4564</v>
      </c>
      <c r="B2107" t="s">
        <v>4099</v>
      </c>
      <c r="C2107" t="str">
        <f t="shared" si="160"/>
        <v>G</v>
      </c>
      <c r="D2107" t="str">
        <f t="shared" si="161"/>
        <v>4G0448</v>
      </c>
      <c r="E2107" t="str">
        <f t="shared" si="162"/>
        <v>G4</v>
      </c>
      <c r="F2107" t="s">
        <v>4100</v>
      </c>
      <c r="G2107" t="s">
        <v>55</v>
      </c>
      <c r="H2107" t="str">
        <f t="shared" si="163"/>
        <v>Elaeocarpus_dolichostylusACM3945</v>
      </c>
      <c r="I2107" t="s">
        <v>151</v>
      </c>
      <c r="J2107" s="5">
        <v>6.8</v>
      </c>
      <c r="K2107" t="s">
        <v>4258</v>
      </c>
      <c r="L2107">
        <v>3</v>
      </c>
      <c r="M2107" t="s">
        <v>33</v>
      </c>
      <c r="N2107" t="s">
        <v>664</v>
      </c>
      <c r="O2107" t="str">
        <f t="shared" si="164"/>
        <v>YS4G0448ACM3945</v>
      </c>
      <c r="P2107" t="s">
        <v>141</v>
      </c>
      <c r="S2107" t="s">
        <v>60</v>
      </c>
      <c r="T2107" t="s">
        <v>61</v>
      </c>
      <c r="U2107" t="s">
        <v>62</v>
      </c>
      <c r="W2107" t="s">
        <v>63</v>
      </c>
    </row>
    <row r="2108" spans="1:27" x14ac:dyDescent="0.2">
      <c r="A2108">
        <v>4480</v>
      </c>
      <c r="B2108" t="s">
        <v>4070</v>
      </c>
      <c r="C2108" t="str">
        <f t="shared" si="160"/>
        <v>G</v>
      </c>
      <c r="D2108" t="str">
        <f t="shared" si="161"/>
        <v>4G0367</v>
      </c>
      <c r="E2108" t="str">
        <f t="shared" si="162"/>
        <v>G4</v>
      </c>
      <c r="F2108" t="s">
        <v>4071</v>
      </c>
      <c r="G2108" t="s">
        <v>55</v>
      </c>
      <c r="H2108" t="str">
        <f t="shared" si="163"/>
        <v>Elaeocarpus_dolichostylusACM3945</v>
      </c>
      <c r="I2108" t="s">
        <v>228</v>
      </c>
      <c r="J2108" s="5">
        <v>7.4</v>
      </c>
      <c r="K2108" t="s">
        <v>4259</v>
      </c>
      <c r="L2108">
        <v>1</v>
      </c>
      <c r="M2108" t="s">
        <v>33</v>
      </c>
      <c r="N2108" t="s">
        <v>664</v>
      </c>
      <c r="O2108" t="str">
        <f t="shared" si="164"/>
        <v>YS4G0367ACM3945</v>
      </c>
      <c r="P2108" t="s">
        <v>141</v>
      </c>
      <c r="S2108" t="s">
        <v>60</v>
      </c>
      <c r="T2108" t="s">
        <v>61</v>
      </c>
      <c r="U2108" t="s">
        <v>62</v>
      </c>
      <c r="W2108" t="s">
        <v>63</v>
      </c>
    </row>
    <row r="2109" spans="1:27" x14ac:dyDescent="0.2">
      <c r="A2109">
        <v>3886</v>
      </c>
      <c r="B2109" t="s">
        <v>4260</v>
      </c>
      <c r="C2109" t="str">
        <f t="shared" si="160"/>
        <v>G</v>
      </c>
      <c r="D2109" t="str">
        <f t="shared" si="161"/>
        <v>3G0340</v>
      </c>
      <c r="E2109" t="str">
        <f t="shared" si="162"/>
        <v>G3</v>
      </c>
      <c r="F2109" t="s">
        <v>4261</v>
      </c>
      <c r="G2109" t="s">
        <v>55</v>
      </c>
      <c r="H2109" t="str">
        <f t="shared" si="163"/>
        <v>Elaeocarpus_dolichostylusACM3945</v>
      </c>
      <c r="I2109" t="s">
        <v>46</v>
      </c>
      <c r="J2109" s="5">
        <v>8.8000000000000007</v>
      </c>
      <c r="K2109" t="s">
        <v>4262</v>
      </c>
      <c r="L2109">
        <v>2</v>
      </c>
      <c r="M2109" t="s">
        <v>33</v>
      </c>
      <c r="N2109" t="s">
        <v>664</v>
      </c>
      <c r="O2109" t="str">
        <f t="shared" si="164"/>
        <v>YS3G0340ACM3945</v>
      </c>
      <c r="P2109" t="s">
        <v>141</v>
      </c>
      <c r="S2109" t="s">
        <v>60</v>
      </c>
      <c r="T2109" t="s">
        <v>61</v>
      </c>
      <c r="U2109" t="s">
        <v>62</v>
      </c>
      <c r="W2109" t="s">
        <v>63</v>
      </c>
    </row>
    <row r="2110" spans="1:27" x14ac:dyDescent="0.2">
      <c r="A2110">
        <v>3861</v>
      </c>
      <c r="B2110" t="s">
        <v>4244</v>
      </c>
      <c r="C2110" t="str">
        <f t="shared" si="160"/>
        <v>G</v>
      </c>
      <c r="D2110" t="str">
        <f t="shared" si="161"/>
        <v>3G0314</v>
      </c>
      <c r="E2110" t="str">
        <f t="shared" si="162"/>
        <v>G3</v>
      </c>
      <c r="F2110" t="s">
        <v>4245</v>
      </c>
      <c r="G2110" t="s">
        <v>55</v>
      </c>
      <c r="H2110" t="str">
        <f t="shared" si="163"/>
        <v>Elaeocarpus_dolichostylusACM3945</v>
      </c>
      <c r="I2110" t="s">
        <v>99</v>
      </c>
      <c r="J2110" s="5">
        <v>10</v>
      </c>
      <c r="K2110" t="s">
        <v>4263</v>
      </c>
      <c r="L2110">
        <v>1</v>
      </c>
      <c r="M2110" t="s">
        <v>33</v>
      </c>
      <c r="N2110" t="s">
        <v>664</v>
      </c>
      <c r="O2110" t="str">
        <f t="shared" si="164"/>
        <v>YS3G0314ACM3945</v>
      </c>
      <c r="P2110" t="s">
        <v>141</v>
      </c>
      <c r="S2110" t="s">
        <v>60</v>
      </c>
      <c r="T2110" t="s">
        <v>61</v>
      </c>
      <c r="U2110" t="s">
        <v>62</v>
      </c>
      <c r="W2110" t="s">
        <v>63</v>
      </c>
    </row>
    <row r="2111" spans="1:27" x14ac:dyDescent="0.2">
      <c r="A2111">
        <v>3826</v>
      </c>
      <c r="B2111" t="s">
        <v>4129</v>
      </c>
      <c r="C2111" t="str">
        <f t="shared" si="160"/>
        <v>G</v>
      </c>
      <c r="D2111" t="str">
        <f t="shared" si="161"/>
        <v>3G0298</v>
      </c>
      <c r="E2111" t="str">
        <f t="shared" si="162"/>
        <v>G3</v>
      </c>
      <c r="F2111" t="s">
        <v>4130</v>
      </c>
      <c r="G2111" t="s">
        <v>55</v>
      </c>
      <c r="H2111" t="str">
        <f t="shared" si="163"/>
        <v>Elaeocarpus_dolichostylusACM3945</v>
      </c>
      <c r="I2111" t="s">
        <v>211</v>
      </c>
      <c r="J2111" s="5">
        <v>10.7</v>
      </c>
      <c r="K2111" t="s">
        <v>4264</v>
      </c>
      <c r="L2111">
        <v>2</v>
      </c>
      <c r="M2111" t="s">
        <v>33</v>
      </c>
      <c r="N2111" t="s">
        <v>664</v>
      </c>
      <c r="O2111" t="str">
        <f t="shared" si="164"/>
        <v>YS3G0298ACM3945</v>
      </c>
      <c r="P2111" t="s">
        <v>141</v>
      </c>
      <c r="S2111" t="s">
        <v>60</v>
      </c>
      <c r="T2111" t="s">
        <v>61</v>
      </c>
      <c r="U2111" t="s">
        <v>62</v>
      </c>
      <c r="W2111" t="s">
        <v>63</v>
      </c>
    </row>
    <row r="2112" spans="1:27" x14ac:dyDescent="0.2">
      <c r="A2112">
        <v>4592</v>
      </c>
      <c r="B2112" t="s">
        <v>3952</v>
      </c>
      <c r="C2112" t="str">
        <f t="shared" si="160"/>
        <v>G</v>
      </c>
      <c r="D2112" t="str">
        <f t="shared" si="161"/>
        <v>4G0467</v>
      </c>
      <c r="E2112" t="str">
        <f t="shared" si="162"/>
        <v>G4</v>
      </c>
      <c r="F2112" t="s">
        <v>3953</v>
      </c>
      <c r="G2112" t="s">
        <v>55</v>
      </c>
      <c r="H2112" t="str">
        <f t="shared" si="163"/>
        <v>Elaeocarpus_dolichostylusACM3945</v>
      </c>
      <c r="I2112" t="s">
        <v>99</v>
      </c>
      <c r="J2112" s="5">
        <v>12.5</v>
      </c>
      <c r="K2112" t="s">
        <v>4265</v>
      </c>
      <c r="L2112">
        <v>3</v>
      </c>
      <c r="M2112" t="s">
        <v>33</v>
      </c>
      <c r="N2112" t="s">
        <v>664</v>
      </c>
      <c r="O2112" t="str">
        <f t="shared" si="164"/>
        <v>YS4G0467ACM3945</v>
      </c>
      <c r="P2112" t="s">
        <v>141</v>
      </c>
      <c r="S2112" t="s">
        <v>60</v>
      </c>
      <c r="T2112" t="s">
        <v>61</v>
      </c>
      <c r="U2112" t="s">
        <v>62</v>
      </c>
      <c r="W2112" t="s">
        <v>63</v>
      </c>
    </row>
    <row r="2113" spans="1:27" x14ac:dyDescent="0.2">
      <c r="A2113">
        <v>3842</v>
      </c>
      <c r="B2113" t="s">
        <v>3839</v>
      </c>
      <c r="C2113" t="str">
        <f t="shared" si="160"/>
        <v>G</v>
      </c>
      <c r="D2113" t="str">
        <f t="shared" si="161"/>
        <v>3G0312</v>
      </c>
      <c r="E2113" t="str">
        <f t="shared" si="162"/>
        <v>G3</v>
      </c>
      <c r="F2113" t="s">
        <v>3840</v>
      </c>
      <c r="G2113" t="s">
        <v>55</v>
      </c>
      <c r="H2113" t="str">
        <f t="shared" si="163"/>
        <v>Elaeocarpus_dolichostylusACM3945</v>
      </c>
      <c r="I2113" t="s">
        <v>46</v>
      </c>
      <c r="J2113" s="5">
        <v>15.4</v>
      </c>
      <c r="K2113" t="s">
        <v>4266</v>
      </c>
      <c r="L2113">
        <v>3</v>
      </c>
      <c r="M2113" t="s">
        <v>33</v>
      </c>
      <c r="N2113" t="s">
        <v>664</v>
      </c>
      <c r="O2113" t="str">
        <f t="shared" si="164"/>
        <v>YS3G0312ACM3945</v>
      </c>
      <c r="P2113" t="s">
        <v>141</v>
      </c>
      <c r="S2113" t="s">
        <v>60</v>
      </c>
      <c r="T2113" t="s">
        <v>61</v>
      </c>
      <c r="U2113" t="s">
        <v>62</v>
      </c>
      <c r="W2113" t="s">
        <v>63</v>
      </c>
    </row>
    <row r="2114" spans="1:27" x14ac:dyDescent="0.2">
      <c r="A2114">
        <v>3816</v>
      </c>
      <c r="B2114" t="s">
        <v>4267</v>
      </c>
      <c r="C2114" t="str">
        <f t="shared" ref="C2114:C2177" si="165">CONCATENATE(LEFT(B2114,1))</f>
        <v>G</v>
      </c>
      <c r="D2114" t="str">
        <f t="shared" ref="D2114:D2177" si="166">CONCATENATE(RIGHT(F2114,6))</f>
        <v>3G0293</v>
      </c>
      <c r="E2114" t="str">
        <f t="shared" ref="E2114:E2177" si="167">CONCATENATE(C2114,LEFT(D2114,1))</f>
        <v>G3</v>
      </c>
      <c r="F2114" t="s">
        <v>4268</v>
      </c>
      <c r="G2114" t="s">
        <v>549</v>
      </c>
      <c r="H2114" t="str">
        <f t="shared" ref="H2114:H2177" si="168">CONCATENATE(G2114,N2114)</f>
        <v>Macaranga_strigosaACM4185</v>
      </c>
      <c r="I2114" t="s">
        <v>46</v>
      </c>
      <c r="J2114" s="5">
        <v>5.3</v>
      </c>
      <c r="K2114" t="s">
        <v>4269</v>
      </c>
      <c r="L2114">
        <v>2</v>
      </c>
      <c r="M2114" t="s">
        <v>33</v>
      </c>
      <c r="N2114" t="s">
        <v>691</v>
      </c>
      <c r="O2114" t="str">
        <f t="shared" ref="O2114:O2177" si="169">CONCATENATE(F2114,N2114)</f>
        <v>YS3G0293ACM4185</v>
      </c>
      <c r="P2114" t="s">
        <v>692</v>
      </c>
      <c r="S2114" t="s">
        <v>552</v>
      </c>
      <c r="T2114" t="s">
        <v>553</v>
      </c>
      <c r="U2114" t="s">
        <v>554</v>
      </c>
      <c r="W2114" t="s">
        <v>555</v>
      </c>
      <c r="X2114" t="s">
        <v>693</v>
      </c>
      <c r="Z2114" t="s">
        <v>694</v>
      </c>
      <c r="AA2114" t="s">
        <v>695</v>
      </c>
    </row>
    <row r="2115" spans="1:27" x14ac:dyDescent="0.2">
      <c r="A2115">
        <v>3817</v>
      </c>
      <c r="B2115" t="s">
        <v>4267</v>
      </c>
      <c r="C2115" t="str">
        <f t="shared" si="165"/>
        <v>G</v>
      </c>
      <c r="D2115" t="str">
        <f t="shared" si="166"/>
        <v>3G0293</v>
      </c>
      <c r="E2115" t="str">
        <f t="shared" si="167"/>
        <v>G3</v>
      </c>
      <c r="F2115" t="s">
        <v>4268</v>
      </c>
      <c r="G2115" t="s">
        <v>549</v>
      </c>
      <c r="H2115" t="str">
        <f t="shared" si="168"/>
        <v>Macaranga_strigosaACM4185</v>
      </c>
      <c r="I2115" t="s">
        <v>31</v>
      </c>
      <c r="J2115" s="5">
        <v>5.3</v>
      </c>
      <c r="K2115" t="s">
        <v>4270</v>
      </c>
      <c r="L2115">
        <v>2</v>
      </c>
      <c r="M2115" t="s">
        <v>33</v>
      </c>
      <c r="N2115" t="s">
        <v>691</v>
      </c>
      <c r="O2115" t="str">
        <f t="shared" si="169"/>
        <v>YS3G0293ACM4185</v>
      </c>
      <c r="P2115" t="s">
        <v>692</v>
      </c>
      <c r="S2115" t="s">
        <v>552</v>
      </c>
      <c r="T2115" t="s">
        <v>553</v>
      </c>
      <c r="U2115" t="s">
        <v>554</v>
      </c>
      <c r="W2115" t="s">
        <v>555</v>
      </c>
      <c r="X2115" t="s">
        <v>693</v>
      </c>
      <c r="Z2115" t="s">
        <v>694</v>
      </c>
      <c r="AA2115" t="s">
        <v>695</v>
      </c>
    </row>
    <row r="2116" spans="1:27" x14ac:dyDescent="0.2">
      <c r="A2116">
        <v>4556</v>
      </c>
      <c r="B2116" t="s">
        <v>3873</v>
      </c>
      <c r="C2116" t="str">
        <f t="shared" si="165"/>
        <v>G</v>
      </c>
      <c r="D2116" t="str">
        <f t="shared" si="166"/>
        <v>4G0446</v>
      </c>
      <c r="E2116" t="str">
        <f t="shared" si="167"/>
        <v>G4</v>
      </c>
      <c r="F2116" t="s">
        <v>3874</v>
      </c>
      <c r="G2116" t="s">
        <v>1723</v>
      </c>
      <c r="H2116" t="str">
        <f t="shared" si="168"/>
        <v>Sloanea_nymaniiACM4185</v>
      </c>
      <c r="I2116" t="s">
        <v>31</v>
      </c>
      <c r="J2116" s="5">
        <v>6</v>
      </c>
      <c r="K2116" t="s">
        <v>4271</v>
      </c>
      <c r="L2116">
        <v>6</v>
      </c>
      <c r="M2116" t="s">
        <v>33</v>
      </c>
      <c r="N2116" t="s">
        <v>691</v>
      </c>
      <c r="O2116" t="str">
        <f t="shared" si="169"/>
        <v>YS4G0446ACM4185</v>
      </c>
      <c r="P2116" t="s">
        <v>692</v>
      </c>
      <c r="S2116" t="s">
        <v>60</v>
      </c>
      <c r="T2116" t="s">
        <v>127</v>
      </c>
      <c r="U2116" t="s">
        <v>1163</v>
      </c>
      <c r="W2116" t="s">
        <v>1725</v>
      </c>
      <c r="X2116" t="s">
        <v>693</v>
      </c>
      <c r="Z2116" t="s">
        <v>694</v>
      </c>
      <c r="AA2116" t="s">
        <v>695</v>
      </c>
    </row>
    <row r="2117" spans="1:27" x14ac:dyDescent="0.2">
      <c r="A2117">
        <v>2439</v>
      </c>
      <c r="B2117" t="s">
        <v>4067</v>
      </c>
      <c r="C2117" t="str">
        <f t="shared" si="165"/>
        <v>G</v>
      </c>
      <c r="D2117" t="str">
        <f t="shared" si="166"/>
        <v>1G0118</v>
      </c>
      <c r="E2117" t="str">
        <f t="shared" si="167"/>
        <v>G1</v>
      </c>
      <c r="F2117" t="s">
        <v>4068</v>
      </c>
      <c r="G2117" t="s">
        <v>132</v>
      </c>
      <c r="H2117" t="str">
        <f t="shared" si="168"/>
        <v>Sloanea_sogerensisACM4185</v>
      </c>
      <c r="I2117" t="s">
        <v>46</v>
      </c>
      <c r="J2117" s="5">
        <v>6.6</v>
      </c>
      <c r="K2117" t="s">
        <v>4069</v>
      </c>
      <c r="L2117">
        <v>1</v>
      </c>
      <c r="M2117" t="s">
        <v>33</v>
      </c>
      <c r="N2117" t="s">
        <v>691</v>
      </c>
      <c r="O2117" t="str">
        <f t="shared" si="169"/>
        <v>YS1G0118ACM4185</v>
      </c>
      <c r="P2117" t="s">
        <v>692</v>
      </c>
      <c r="S2117" t="s">
        <v>60</v>
      </c>
      <c r="T2117" t="s">
        <v>127</v>
      </c>
      <c r="U2117" t="s">
        <v>134</v>
      </c>
      <c r="W2117" t="s">
        <v>135</v>
      </c>
      <c r="X2117" t="s">
        <v>693</v>
      </c>
      <c r="Z2117" t="s">
        <v>694</v>
      </c>
      <c r="AA2117" t="s">
        <v>695</v>
      </c>
    </row>
    <row r="2118" spans="1:27" x14ac:dyDescent="0.2">
      <c r="A2118">
        <v>3811</v>
      </c>
      <c r="B2118" t="s">
        <v>4272</v>
      </c>
      <c r="C2118" t="str">
        <f t="shared" si="165"/>
        <v>G</v>
      </c>
      <c r="D2118" t="str">
        <f t="shared" si="166"/>
        <v>3G0290</v>
      </c>
      <c r="E2118" t="str">
        <f t="shared" si="167"/>
        <v>G3</v>
      </c>
      <c r="F2118" t="s">
        <v>4273</v>
      </c>
      <c r="G2118" t="s">
        <v>549</v>
      </c>
      <c r="H2118" t="str">
        <f t="shared" si="168"/>
        <v>Macaranga_strigosaACM4185</v>
      </c>
      <c r="I2118" t="s">
        <v>46</v>
      </c>
      <c r="J2118" s="5">
        <v>7.5</v>
      </c>
      <c r="K2118" t="s">
        <v>4274</v>
      </c>
      <c r="L2118">
        <v>2</v>
      </c>
      <c r="M2118" t="s">
        <v>33</v>
      </c>
      <c r="N2118" t="s">
        <v>691</v>
      </c>
      <c r="O2118" t="str">
        <f t="shared" si="169"/>
        <v>YS3G0290ACM4185</v>
      </c>
      <c r="P2118" t="s">
        <v>692</v>
      </c>
      <c r="S2118" t="s">
        <v>552</v>
      </c>
      <c r="T2118" t="s">
        <v>553</v>
      </c>
      <c r="U2118" t="s">
        <v>554</v>
      </c>
      <c r="W2118" t="s">
        <v>555</v>
      </c>
      <c r="X2118" t="s">
        <v>693</v>
      </c>
      <c r="Z2118" t="s">
        <v>694</v>
      </c>
      <c r="AA2118" t="s">
        <v>695</v>
      </c>
    </row>
    <row r="2119" spans="1:27" x14ac:dyDescent="0.2">
      <c r="A2119">
        <v>3272</v>
      </c>
      <c r="B2119" t="s">
        <v>4176</v>
      </c>
      <c r="C2119" t="str">
        <f t="shared" si="165"/>
        <v>G</v>
      </c>
      <c r="D2119" t="str">
        <f t="shared" si="166"/>
        <v>2G0163</v>
      </c>
      <c r="E2119" t="str">
        <f t="shared" si="167"/>
        <v>G2</v>
      </c>
      <c r="F2119" t="s">
        <v>4177</v>
      </c>
      <c r="G2119" t="s">
        <v>549</v>
      </c>
      <c r="H2119" t="str">
        <f t="shared" si="168"/>
        <v>Macaranga_strigosaACM4185</v>
      </c>
      <c r="I2119" t="s">
        <v>46</v>
      </c>
      <c r="J2119" s="5">
        <v>7.8</v>
      </c>
      <c r="K2119" t="s">
        <v>4275</v>
      </c>
      <c r="L2119">
        <v>6</v>
      </c>
      <c r="M2119" t="s">
        <v>33</v>
      </c>
      <c r="N2119" t="s">
        <v>691</v>
      </c>
      <c r="O2119" t="str">
        <f t="shared" si="169"/>
        <v>YS2G0163ACM4185</v>
      </c>
      <c r="P2119" t="s">
        <v>692</v>
      </c>
      <c r="S2119" t="s">
        <v>552</v>
      </c>
      <c r="T2119" t="s">
        <v>553</v>
      </c>
      <c r="U2119" t="s">
        <v>554</v>
      </c>
      <c r="W2119" t="s">
        <v>555</v>
      </c>
      <c r="X2119" t="s">
        <v>693</v>
      </c>
      <c r="Z2119" t="s">
        <v>694</v>
      </c>
      <c r="AA2119" t="s">
        <v>695</v>
      </c>
    </row>
    <row r="2120" spans="1:27" x14ac:dyDescent="0.2">
      <c r="A2120">
        <v>4460</v>
      </c>
      <c r="B2120" t="s">
        <v>4276</v>
      </c>
      <c r="C2120" t="str">
        <f t="shared" si="165"/>
        <v>G</v>
      </c>
      <c r="D2120" t="str">
        <f t="shared" si="166"/>
        <v>4G0353</v>
      </c>
      <c r="E2120" t="str">
        <f t="shared" si="167"/>
        <v>G4</v>
      </c>
      <c r="F2120" t="s">
        <v>4277</v>
      </c>
      <c r="G2120" t="s">
        <v>549</v>
      </c>
      <c r="H2120" t="str">
        <f t="shared" si="168"/>
        <v>Macaranga_strigosaACM4185</v>
      </c>
      <c r="I2120" t="s">
        <v>46</v>
      </c>
      <c r="J2120" s="5">
        <v>7.8</v>
      </c>
      <c r="K2120" t="s">
        <v>4278</v>
      </c>
      <c r="L2120">
        <v>1</v>
      </c>
      <c r="M2120" t="s">
        <v>33</v>
      </c>
      <c r="N2120" t="s">
        <v>691</v>
      </c>
      <c r="O2120" t="str">
        <f t="shared" si="169"/>
        <v>YS4G0353ACM4185</v>
      </c>
      <c r="P2120" t="s">
        <v>692</v>
      </c>
      <c r="S2120" t="s">
        <v>552</v>
      </c>
      <c r="T2120" t="s">
        <v>553</v>
      </c>
      <c r="U2120" t="s">
        <v>554</v>
      </c>
      <c r="W2120" t="s">
        <v>555</v>
      </c>
      <c r="X2120" t="s">
        <v>693</v>
      </c>
      <c r="Z2120" t="s">
        <v>694</v>
      </c>
      <c r="AA2120" t="s">
        <v>695</v>
      </c>
    </row>
    <row r="2121" spans="1:27" x14ac:dyDescent="0.2">
      <c r="A2121">
        <v>4528</v>
      </c>
      <c r="B2121" t="s">
        <v>4279</v>
      </c>
      <c r="C2121" t="str">
        <f t="shared" si="165"/>
        <v>G</v>
      </c>
      <c r="D2121" t="str">
        <f t="shared" si="166"/>
        <v>4G0415</v>
      </c>
      <c r="E2121" t="str">
        <f t="shared" si="167"/>
        <v>G4</v>
      </c>
      <c r="F2121" t="s">
        <v>4280</v>
      </c>
      <c r="G2121" t="s">
        <v>549</v>
      </c>
      <c r="H2121" t="str">
        <f t="shared" si="168"/>
        <v>Macaranga_strigosaACM4185</v>
      </c>
      <c r="I2121" t="s">
        <v>46</v>
      </c>
      <c r="J2121" s="5">
        <v>8.1999999999999993</v>
      </c>
      <c r="K2121" t="s">
        <v>4281</v>
      </c>
      <c r="L2121">
        <v>8</v>
      </c>
      <c r="M2121" t="s">
        <v>33</v>
      </c>
      <c r="N2121" t="s">
        <v>691</v>
      </c>
      <c r="O2121" t="str">
        <f t="shared" si="169"/>
        <v>YS4G0415ACM4185</v>
      </c>
      <c r="P2121" t="s">
        <v>692</v>
      </c>
      <c r="S2121" t="s">
        <v>552</v>
      </c>
      <c r="T2121" t="s">
        <v>553</v>
      </c>
      <c r="U2121" t="s">
        <v>554</v>
      </c>
      <c r="W2121" t="s">
        <v>555</v>
      </c>
      <c r="X2121" t="s">
        <v>693</v>
      </c>
      <c r="Z2121" t="s">
        <v>694</v>
      </c>
      <c r="AA2121" t="s">
        <v>695</v>
      </c>
    </row>
    <row r="2122" spans="1:27" x14ac:dyDescent="0.2">
      <c r="A2122">
        <v>3831</v>
      </c>
      <c r="B2122" t="s">
        <v>4282</v>
      </c>
      <c r="C2122" t="str">
        <f t="shared" si="165"/>
        <v>G</v>
      </c>
      <c r="D2122" t="str">
        <f t="shared" si="166"/>
        <v>3G0303</v>
      </c>
      <c r="E2122" t="str">
        <f t="shared" si="167"/>
        <v>G3</v>
      </c>
      <c r="F2122" t="s">
        <v>4283</v>
      </c>
      <c r="G2122" t="s">
        <v>549</v>
      </c>
      <c r="H2122" t="str">
        <f t="shared" si="168"/>
        <v>Macaranga_strigosaACM4185</v>
      </c>
      <c r="I2122" t="s">
        <v>46</v>
      </c>
      <c r="J2122" s="5">
        <v>8.3000000000000007</v>
      </c>
      <c r="K2122" t="s">
        <v>4284</v>
      </c>
      <c r="L2122">
        <v>7</v>
      </c>
      <c r="M2122" t="s">
        <v>33</v>
      </c>
      <c r="N2122" t="s">
        <v>691</v>
      </c>
      <c r="O2122" t="str">
        <f t="shared" si="169"/>
        <v>YS3G0303ACM4185</v>
      </c>
      <c r="P2122" t="s">
        <v>692</v>
      </c>
      <c r="S2122" t="s">
        <v>552</v>
      </c>
      <c r="T2122" t="s">
        <v>553</v>
      </c>
      <c r="U2122" t="s">
        <v>554</v>
      </c>
      <c r="W2122" t="s">
        <v>555</v>
      </c>
      <c r="X2122" t="s">
        <v>693</v>
      </c>
      <c r="Z2122" t="s">
        <v>694</v>
      </c>
      <c r="AA2122" t="s">
        <v>695</v>
      </c>
    </row>
    <row r="2123" spans="1:27" x14ac:dyDescent="0.2">
      <c r="A2123">
        <v>4488</v>
      </c>
      <c r="B2123" t="s">
        <v>4185</v>
      </c>
      <c r="C2123" t="str">
        <f t="shared" si="165"/>
        <v>G</v>
      </c>
      <c r="D2123" t="str">
        <f t="shared" si="166"/>
        <v>4G0372</v>
      </c>
      <c r="E2123" t="str">
        <f t="shared" si="167"/>
        <v>G4</v>
      </c>
      <c r="F2123" t="s">
        <v>4186</v>
      </c>
      <c r="G2123" t="s">
        <v>549</v>
      </c>
      <c r="H2123" t="str">
        <f t="shared" si="168"/>
        <v>Macaranga_strigosaACM4185</v>
      </c>
      <c r="I2123" t="s">
        <v>46</v>
      </c>
      <c r="J2123" s="5">
        <v>10.4</v>
      </c>
      <c r="K2123" t="s">
        <v>4285</v>
      </c>
      <c r="L2123">
        <v>4</v>
      </c>
      <c r="M2123" t="s">
        <v>33</v>
      </c>
      <c r="N2123" t="s">
        <v>691</v>
      </c>
      <c r="O2123" t="str">
        <f t="shared" si="169"/>
        <v>YS4G0372ACM4185</v>
      </c>
      <c r="P2123" t="s">
        <v>692</v>
      </c>
      <c r="S2123" t="s">
        <v>552</v>
      </c>
      <c r="T2123" t="s">
        <v>553</v>
      </c>
      <c r="U2123" t="s">
        <v>554</v>
      </c>
      <c r="W2123" t="s">
        <v>555</v>
      </c>
      <c r="X2123" t="s">
        <v>693</v>
      </c>
      <c r="Z2123" t="s">
        <v>694</v>
      </c>
      <c r="AA2123" t="s">
        <v>695</v>
      </c>
    </row>
    <row r="2124" spans="1:27" x14ac:dyDescent="0.2">
      <c r="A2124">
        <v>2417</v>
      </c>
      <c r="B2124" t="s">
        <v>4286</v>
      </c>
      <c r="C2124" t="str">
        <f t="shared" si="165"/>
        <v>G</v>
      </c>
      <c r="D2124" t="str">
        <f t="shared" si="166"/>
        <v>1G0083</v>
      </c>
      <c r="E2124" t="str">
        <f t="shared" si="167"/>
        <v>G1</v>
      </c>
      <c r="F2124" t="s">
        <v>4287</v>
      </c>
      <c r="G2124" t="s">
        <v>4085</v>
      </c>
      <c r="H2124" t="str">
        <f t="shared" si="168"/>
        <v>Cyathea_auriculiferaACM4197</v>
      </c>
      <c r="I2124" t="s">
        <v>228</v>
      </c>
      <c r="J2124" s="5">
        <v>13.5</v>
      </c>
      <c r="K2124" t="s">
        <v>4288</v>
      </c>
      <c r="L2124">
        <v>4</v>
      </c>
      <c r="M2124" t="s">
        <v>33</v>
      </c>
      <c r="N2124" t="s">
        <v>701</v>
      </c>
      <c r="O2124" t="str">
        <f t="shared" si="169"/>
        <v>YS1G0083ACM4197</v>
      </c>
      <c r="P2124" t="s">
        <v>189</v>
      </c>
      <c r="S2124" t="s">
        <v>1867</v>
      </c>
      <c r="T2124" t="s">
        <v>1868</v>
      </c>
      <c r="U2124" t="s">
        <v>4087</v>
      </c>
      <c r="W2124" t="s">
        <v>4088</v>
      </c>
      <c r="X2124" t="s">
        <v>251</v>
      </c>
    </row>
    <row r="2125" spans="1:27" x14ac:dyDescent="0.2">
      <c r="A2125">
        <v>2367</v>
      </c>
      <c r="B2125" t="s">
        <v>4141</v>
      </c>
      <c r="C2125" t="str">
        <f t="shared" si="165"/>
        <v>G</v>
      </c>
      <c r="D2125" t="str">
        <f t="shared" si="166"/>
        <v>1G0030</v>
      </c>
      <c r="E2125" t="str">
        <f t="shared" si="167"/>
        <v>G1</v>
      </c>
      <c r="F2125" t="s">
        <v>4142</v>
      </c>
      <c r="G2125" t="s">
        <v>1865</v>
      </c>
      <c r="H2125" t="str">
        <f t="shared" si="168"/>
        <v>Cyathea_contaminansACM4260</v>
      </c>
      <c r="I2125" t="s">
        <v>46</v>
      </c>
      <c r="J2125" s="5">
        <v>10.199999999999999</v>
      </c>
      <c r="K2125" t="s">
        <v>4143</v>
      </c>
      <c r="L2125">
        <v>1</v>
      </c>
      <c r="M2125" t="s">
        <v>33</v>
      </c>
      <c r="N2125" t="s">
        <v>2042</v>
      </c>
      <c r="O2125" t="str">
        <f t="shared" si="169"/>
        <v>YS1G0030ACM4260</v>
      </c>
      <c r="P2125" t="s">
        <v>59</v>
      </c>
      <c r="S2125" t="s">
        <v>1867</v>
      </c>
      <c r="T2125" t="s">
        <v>1868</v>
      </c>
      <c r="U2125" t="s">
        <v>1869</v>
      </c>
      <c r="W2125" t="s">
        <v>1870</v>
      </c>
    </row>
    <row r="2126" spans="1:27" x14ac:dyDescent="0.2">
      <c r="A2126">
        <v>4574</v>
      </c>
      <c r="B2126" t="s">
        <v>4289</v>
      </c>
      <c r="C2126" t="str">
        <f t="shared" si="165"/>
        <v>G</v>
      </c>
      <c r="D2126" t="str">
        <f t="shared" si="166"/>
        <v>4G0455</v>
      </c>
      <c r="E2126" t="str">
        <f t="shared" si="167"/>
        <v>G4</v>
      </c>
      <c r="F2126" t="s">
        <v>4290</v>
      </c>
      <c r="G2126" t="s">
        <v>1865</v>
      </c>
      <c r="H2126" t="str">
        <f t="shared" si="168"/>
        <v>Cyathea_contaminansACM4260</v>
      </c>
      <c r="I2126" t="s">
        <v>31</v>
      </c>
      <c r="J2126" s="5">
        <v>10.6</v>
      </c>
      <c r="K2126" t="s">
        <v>4291</v>
      </c>
      <c r="L2126">
        <v>2</v>
      </c>
      <c r="M2126" t="s">
        <v>33</v>
      </c>
      <c r="N2126" t="s">
        <v>2042</v>
      </c>
      <c r="O2126" t="str">
        <f t="shared" si="169"/>
        <v>YS4G0455ACM4260</v>
      </c>
      <c r="P2126" t="s">
        <v>59</v>
      </c>
      <c r="S2126" t="s">
        <v>1867</v>
      </c>
      <c r="T2126" t="s">
        <v>1868</v>
      </c>
      <c r="U2126" t="s">
        <v>1869</v>
      </c>
      <c r="W2126" t="s">
        <v>1870</v>
      </c>
    </row>
    <row r="2127" spans="1:27" x14ac:dyDescent="0.2">
      <c r="A2127">
        <v>4533</v>
      </c>
      <c r="B2127" t="s">
        <v>4292</v>
      </c>
      <c r="C2127" t="str">
        <f t="shared" si="165"/>
        <v>G</v>
      </c>
      <c r="D2127" t="str">
        <f t="shared" si="166"/>
        <v>4G0424</v>
      </c>
      <c r="E2127" t="str">
        <f t="shared" si="167"/>
        <v>G4</v>
      </c>
      <c r="F2127" t="s">
        <v>4293</v>
      </c>
      <c r="G2127" t="s">
        <v>1865</v>
      </c>
      <c r="H2127" t="str">
        <f t="shared" si="168"/>
        <v>Cyathea_contaminansACM4260</v>
      </c>
      <c r="I2127" t="s">
        <v>46</v>
      </c>
      <c r="J2127" s="5">
        <v>11.5</v>
      </c>
      <c r="K2127" t="s">
        <v>4294</v>
      </c>
      <c r="L2127">
        <v>3</v>
      </c>
      <c r="M2127" t="s">
        <v>33</v>
      </c>
      <c r="N2127" t="s">
        <v>2042</v>
      </c>
      <c r="O2127" t="str">
        <f t="shared" si="169"/>
        <v>YS4G0424ACM4260</v>
      </c>
      <c r="P2127" t="s">
        <v>59</v>
      </c>
      <c r="S2127" t="s">
        <v>1867</v>
      </c>
      <c r="T2127" t="s">
        <v>1868</v>
      </c>
      <c r="U2127" t="s">
        <v>1869</v>
      </c>
      <c r="W2127" t="s">
        <v>1870</v>
      </c>
    </row>
    <row r="2128" spans="1:27" x14ac:dyDescent="0.2">
      <c r="A2128">
        <v>4552</v>
      </c>
      <c r="B2128" t="s">
        <v>4295</v>
      </c>
      <c r="C2128" t="str">
        <f t="shared" si="165"/>
        <v>G</v>
      </c>
      <c r="D2128" t="str">
        <f t="shared" si="166"/>
        <v>4G0443</v>
      </c>
      <c r="E2128" t="str">
        <f t="shared" si="167"/>
        <v>G4</v>
      </c>
      <c r="F2128" t="s">
        <v>4296</v>
      </c>
      <c r="G2128" t="s">
        <v>1865</v>
      </c>
      <c r="H2128" t="str">
        <f t="shared" si="168"/>
        <v>Cyathea_contaminansACM4260</v>
      </c>
      <c r="I2128" t="s">
        <v>99</v>
      </c>
      <c r="J2128" s="5">
        <v>11.6</v>
      </c>
      <c r="K2128" t="s">
        <v>4297</v>
      </c>
      <c r="L2128">
        <v>2</v>
      </c>
      <c r="M2128" t="s">
        <v>33</v>
      </c>
      <c r="N2128" t="s">
        <v>2042</v>
      </c>
      <c r="O2128" t="str">
        <f t="shared" si="169"/>
        <v>YS4G0443ACM4260</v>
      </c>
      <c r="P2128" t="s">
        <v>59</v>
      </c>
      <c r="S2128" t="s">
        <v>1867</v>
      </c>
      <c r="T2128" t="s">
        <v>1868</v>
      </c>
      <c r="U2128" t="s">
        <v>1869</v>
      </c>
      <c r="W2128" t="s">
        <v>1870</v>
      </c>
    </row>
    <row r="2129" spans="1:24" x14ac:dyDescent="0.2">
      <c r="A2129">
        <v>3253</v>
      </c>
      <c r="B2129" t="s">
        <v>4298</v>
      </c>
      <c r="C2129" t="str">
        <f t="shared" si="165"/>
        <v>G</v>
      </c>
      <c r="D2129" t="str">
        <f t="shared" si="166"/>
        <v>2G0155</v>
      </c>
      <c r="E2129" t="str">
        <f t="shared" si="167"/>
        <v>G2</v>
      </c>
      <c r="F2129" t="s">
        <v>4299</v>
      </c>
      <c r="G2129" t="s">
        <v>1865</v>
      </c>
      <c r="H2129" t="str">
        <f t="shared" si="168"/>
        <v>Cyathea_contaminansACM4260</v>
      </c>
      <c r="I2129" t="s">
        <v>46</v>
      </c>
      <c r="J2129" s="5">
        <v>11.8</v>
      </c>
      <c r="K2129" t="s">
        <v>4300</v>
      </c>
      <c r="L2129">
        <v>2</v>
      </c>
      <c r="M2129" t="s">
        <v>33</v>
      </c>
      <c r="N2129" t="s">
        <v>2042</v>
      </c>
      <c r="O2129" t="str">
        <f t="shared" si="169"/>
        <v>YS2G0155ACM4260</v>
      </c>
      <c r="P2129" t="s">
        <v>59</v>
      </c>
      <c r="S2129" t="s">
        <v>1867</v>
      </c>
      <c r="T2129" t="s">
        <v>1868</v>
      </c>
      <c r="U2129" t="s">
        <v>1869</v>
      </c>
      <c r="W2129" t="s">
        <v>1870</v>
      </c>
    </row>
    <row r="2130" spans="1:24" x14ac:dyDescent="0.2">
      <c r="A2130">
        <v>2390</v>
      </c>
      <c r="B2130" t="s">
        <v>4301</v>
      </c>
      <c r="C2130" t="str">
        <f t="shared" si="165"/>
        <v>G</v>
      </c>
      <c r="D2130" t="str">
        <f t="shared" si="166"/>
        <v>1G0046</v>
      </c>
      <c r="E2130" t="str">
        <f t="shared" si="167"/>
        <v>G1</v>
      </c>
      <c r="F2130" t="s">
        <v>4302</v>
      </c>
      <c r="G2130" t="s">
        <v>1865</v>
      </c>
      <c r="H2130" t="str">
        <f t="shared" si="168"/>
        <v>Cyathea_contaminansACM4260</v>
      </c>
      <c r="I2130" t="s">
        <v>99</v>
      </c>
      <c r="J2130" s="5">
        <v>12.7</v>
      </c>
      <c r="K2130" t="s">
        <v>4303</v>
      </c>
      <c r="L2130">
        <v>2</v>
      </c>
      <c r="M2130" t="s">
        <v>33</v>
      </c>
      <c r="N2130" t="s">
        <v>2042</v>
      </c>
      <c r="O2130" t="str">
        <f t="shared" si="169"/>
        <v>YS1G0046ACM4260</v>
      </c>
      <c r="P2130" t="s">
        <v>59</v>
      </c>
      <c r="S2130" t="s">
        <v>1867</v>
      </c>
      <c r="T2130" t="s">
        <v>1868</v>
      </c>
      <c r="U2130" t="s">
        <v>1869</v>
      </c>
      <c r="W2130" t="s">
        <v>1870</v>
      </c>
    </row>
    <row r="2131" spans="1:24" x14ac:dyDescent="0.2">
      <c r="A2131">
        <v>4515</v>
      </c>
      <c r="B2131" t="s">
        <v>4304</v>
      </c>
      <c r="C2131" t="str">
        <f t="shared" si="165"/>
        <v>G</v>
      </c>
      <c r="D2131" t="str">
        <f t="shared" si="166"/>
        <v>4G0407</v>
      </c>
      <c r="E2131" t="str">
        <f t="shared" si="167"/>
        <v>G4</v>
      </c>
      <c r="F2131" t="s">
        <v>4305</v>
      </c>
      <c r="G2131" t="s">
        <v>1865</v>
      </c>
      <c r="H2131" t="str">
        <f t="shared" si="168"/>
        <v>Cyathea_contaminansACM4260</v>
      </c>
      <c r="I2131" t="s">
        <v>46</v>
      </c>
      <c r="J2131" s="5">
        <v>12.8</v>
      </c>
      <c r="K2131" t="s">
        <v>4306</v>
      </c>
      <c r="L2131">
        <v>2</v>
      </c>
      <c r="M2131" t="s">
        <v>33</v>
      </c>
      <c r="N2131" t="s">
        <v>2042</v>
      </c>
      <c r="O2131" t="str">
        <f t="shared" si="169"/>
        <v>YS4G0407ACM4260</v>
      </c>
      <c r="P2131" t="s">
        <v>59</v>
      </c>
      <c r="S2131" t="s">
        <v>1867</v>
      </c>
      <c r="T2131" t="s">
        <v>1868</v>
      </c>
      <c r="U2131" t="s">
        <v>1869</v>
      </c>
      <c r="W2131" t="s">
        <v>1870</v>
      </c>
    </row>
    <row r="2132" spans="1:24" x14ac:dyDescent="0.2">
      <c r="A2132">
        <v>4606</v>
      </c>
      <c r="B2132" t="s">
        <v>4154</v>
      </c>
      <c r="C2132" t="str">
        <f t="shared" si="165"/>
        <v>G</v>
      </c>
      <c r="D2132" t="str">
        <f t="shared" si="166"/>
        <v>4G0471</v>
      </c>
      <c r="E2132" t="str">
        <f t="shared" si="167"/>
        <v>G4</v>
      </c>
      <c r="F2132" t="s">
        <v>4155</v>
      </c>
      <c r="G2132" t="s">
        <v>1865</v>
      </c>
      <c r="H2132" t="str">
        <f t="shared" si="168"/>
        <v>Cyathea_contaminansACM4260</v>
      </c>
      <c r="I2132" t="s">
        <v>31</v>
      </c>
      <c r="J2132" s="5">
        <v>13.2</v>
      </c>
      <c r="K2132" t="s">
        <v>4307</v>
      </c>
      <c r="L2132">
        <v>7</v>
      </c>
      <c r="M2132" t="s">
        <v>33</v>
      </c>
      <c r="N2132" t="s">
        <v>2042</v>
      </c>
      <c r="O2132" t="str">
        <f t="shared" si="169"/>
        <v>YS4G0471ACM4260</v>
      </c>
      <c r="P2132" t="s">
        <v>59</v>
      </c>
      <c r="S2132" t="s">
        <v>1867</v>
      </c>
      <c r="T2132" t="s">
        <v>1868</v>
      </c>
      <c r="U2132" t="s">
        <v>1869</v>
      </c>
      <c r="W2132" t="s">
        <v>1870</v>
      </c>
    </row>
    <row r="2133" spans="1:24" x14ac:dyDescent="0.2">
      <c r="A2133">
        <v>2379</v>
      </c>
      <c r="B2133" t="s">
        <v>4308</v>
      </c>
      <c r="C2133" t="str">
        <f t="shared" si="165"/>
        <v>G</v>
      </c>
      <c r="D2133" t="str">
        <f t="shared" si="166"/>
        <v>1G0039</v>
      </c>
      <c r="E2133" t="str">
        <f t="shared" si="167"/>
        <v>G1</v>
      </c>
      <c r="F2133" t="s">
        <v>4309</v>
      </c>
      <c r="G2133" t="s">
        <v>1865</v>
      </c>
      <c r="H2133" t="str">
        <f t="shared" si="168"/>
        <v>Cyathea_contaminansACM4260</v>
      </c>
      <c r="I2133" t="s">
        <v>31</v>
      </c>
      <c r="J2133" s="5">
        <v>13.6</v>
      </c>
      <c r="K2133" t="s">
        <v>4310</v>
      </c>
      <c r="L2133">
        <v>13</v>
      </c>
      <c r="M2133" t="s">
        <v>33</v>
      </c>
      <c r="N2133" t="s">
        <v>2042</v>
      </c>
      <c r="O2133" t="str">
        <f t="shared" si="169"/>
        <v>YS1G0039ACM4260</v>
      </c>
      <c r="P2133" t="s">
        <v>59</v>
      </c>
      <c r="S2133" t="s">
        <v>1867</v>
      </c>
      <c r="T2133" t="s">
        <v>1868</v>
      </c>
      <c r="U2133" t="s">
        <v>1869</v>
      </c>
      <c r="W2133" t="s">
        <v>1870</v>
      </c>
    </row>
    <row r="2134" spans="1:24" x14ac:dyDescent="0.2">
      <c r="A2134">
        <v>2382</v>
      </c>
      <c r="B2134" t="s">
        <v>4308</v>
      </c>
      <c r="C2134" t="str">
        <f t="shared" si="165"/>
        <v>G</v>
      </c>
      <c r="D2134" t="str">
        <f t="shared" si="166"/>
        <v>1G0039</v>
      </c>
      <c r="E2134" t="str">
        <f t="shared" si="167"/>
        <v>G1</v>
      </c>
      <c r="F2134" t="s">
        <v>4309</v>
      </c>
      <c r="G2134" t="s">
        <v>1865</v>
      </c>
      <c r="H2134" t="str">
        <f t="shared" si="168"/>
        <v>Cyathea_contaminansACM4260</v>
      </c>
      <c r="I2134" t="s">
        <v>151</v>
      </c>
      <c r="J2134" s="5">
        <v>13.6</v>
      </c>
      <c r="K2134" t="s">
        <v>4311</v>
      </c>
      <c r="L2134">
        <v>1</v>
      </c>
      <c r="M2134" t="s">
        <v>33</v>
      </c>
      <c r="N2134" t="s">
        <v>2042</v>
      </c>
      <c r="O2134" t="str">
        <f t="shared" si="169"/>
        <v>YS1G0039ACM4260</v>
      </c>
      <c r="P2134" t="s">
        <v>59</v>
      </c>
      <c r="S2134" t="s">
        <v>1867</v>
      </c>
      <c r="T2134" t="s">
        <v>1868</v>
      </c>
      <c r="U2134" t="s">
        <v>1869</v>
      </c>
      <c r="W2134" t="s">
        <v>1870</v>
      </c>
    </row>
    <row r="2135" spans="1:24" x14ac:dyDescent="0.2">
      <c r="A2135">
        <v>2443</v>
      </c>
      <c r="B2135" t="s">
        <v>4312</v>
      </c>
      <c r="C2135" t="str">
        <f t="shared" si="165"/>
        <v>G</v>
      </c>
      <c r="D2135" t="str">
        <f t="shared" si="166"/>
        <v>1G0126</v>
      </c>
      <c r="E2135" t="str">
        <f t="shared" si="167"/>
        <v>G1</v>
      </c>
      <c r="F2135" t="s">
        <v>4313</v>
      </c>
      <c r="G2135" t="s">
        <v>1865</v>
      </c>
      <c r="H2135" t="str">
        <f t="shared" si="168"/>
        <v>Cyathea_contaminansACM4260</v>
      </c>
      <c r="I2135" t="s">
        <v>31</v>
      </c>
      <c r="J2135" s="5">
        <v>14.2</v>
      </c>
      <c r="K2135" t="s">
        <v>4314</v>
      </c>
      <c r="L2135">
        <v>3</v>
      </c>
      <c r="M2135" t="s">
        <v>33</v>
      </c>
      <c r="N2135" t="s">
        <v>2042</v>
      </c>
      <c r="O2135" t="str">
        <f t="shared" si="169"/>
        <v>YS1G0126ACM4260</v>
      </c>
      <c r="P2135" t="s">
        <v>59</v>
      </c>
      <c r="S2135" t="s">
        <v>1867</v>
      </c>
      <c r="T2135" t="s">
        <v>1868</v>
      </c>
      <c r="U2135" t="s">
        <v>1869</v>
      </c>
      <c r="W2135" t="s">
        <v>1870</v>
      </c>
    </row>
    <row r="2136" spans="1:24" x14ac:dyDescent="0.2">
      <c r="A2136">
        <v>3332</v>
      </c>
      <c r="B2136" t="s">
        <v>4190</v>
      </c>
      <c r="C2136" t="str">
        <f t="shared" si="165"/>
        <v>G</v>
      </c>
      <c r="D2136" t="str">
        <f t="shared" si="166"/>
        <v>2G0205</v>
      </c>
      <c r="E2136" t="str">
        <f t="shared" si="167"/>
        <v>G2</v>
      </c>
      <c r="F2136" t="s">
        <v>4191</v>
      </c>
      <c r="G2136" t="s">
        <v>1865</v>
      </c>
      <c r="H2136" t="str">
        <f t="shared" si="168"/>
        <v>Cyathea_contaminansACM4260</v>
      </c>
      <c r="I2136" t="s">
        <v>46</v>
      </c>
      <c r="J2136" s="5">
        <v>15</v>
      </c>
      <c r="K2136" t="s">
        <v>4315</v>
      </c>
      <c r="L2136">
        <v>4</v>
      </c>
      <c r="M2136" t="s">
        <v>33</v>
      </c>
      <c r="N2136" t="s">
        <v>2042</v>
      </c>
      <c r="O2136" t="str">
        <f t="shared" si="169"/>
        <v>YS2G0205ACM4260</v>
      </c>
      <c r="P2136" t="s">
        <v>59</v>
      </c>
      <c r="S2136" t="s">
        <v>1867</v>
      </c>
      <c r="T2136" t="s">
        <v>1868</v>
      </c>
      <c r="U2136" t="s">
        <v>1869</v>
      </c>
      <c r="W2136" t="s">
        <v>1870</v>
      </c>
    </row>
    <row r="2137" spans="1:24" x14ac:dyDescent="0.2">
      <c r="A2137">
        <v>3341</v>
      </c>
      <c r="B2137" t="s">
        <v>4237</v>
      </c>
      <c r="C2137" t="str">
        <f t="shared" si="165"/>
        <v>G</v>
      </c>
      <c r="D2137" t="str">
        <f t="shared" si="166"/>
        <v>2G0206</v>
      </c>
      <c r="E2137" t="str">
        <f t="shared" si="167"/>
        <v>G2</v>
      </c>
      <c r="F2137" t="s">
        <v>4238</v>
      </c>
      <c r="G2137" t="s">
        <v>1865</v>
      </c>
      <c r="H2137" t="str">
        <f t="shared" si="168"/>
        <v>Cyathea_contaminansACM4260</v>
      </c>
      <c r="I2137" t="s">
        <v>99</v>
      </c>
      <c r="J2137" s="5">
        <v>17.7</v>
      </c>
      <c r="K2137" t="s">
        <v>4316</v>
      </c>
      <c r="L2137">
        <v>4</v>
      </c>
      <c r="M2137" t="s">
        <v>33</v>
      </c>
      <c r="N2137" t="s">
        <v>2042</v>
      </c>
      <c r="O2137" t="str">
        <f t="shared" si="169"/>
        <v>YS2G0206ACM4260</v>
      </c>
      <c r="P2137" t="s">
        <v>59</v>
      </c>
      <c r="S2137" t="s">
        <v>1867</v>
      </c>
      <c r="T2137" t="s">
        <v>1868</v>
      </c>
      <c r="U2137" t="s">
        <v>1869</v>
      </c>
      <c r="W2137" t="s">
        <v>1870</v>
      </c>
    </row>
    <row r="2138" spans="1:24" x14ac:dyDescent="0.2">
      <c r="A2138">
        <v>4588</v>
      </c>
      <c r="B2138" t="s">
        <v>4317</v>
      </c>
      <c r="C2138" t="str">
        <f t="shared" si="165"/>
        <v>G</v>
      </c>
      <c r="D2138" t="str">
        <f t="shared" si="166"/>
        <v>4G0466</v>
      </c>
      <c r="E2138" t="str">
        <f t="shared" si="167"/>
        <v>G4</v>
      </c>
      <c r="F2138" t="s">
        <v>4318</v>
      </c>
      <c r="G2138" t="s">
        <v>218</v>
      </c>
      <c r="H2138" t="str">
        <f t="shared" si="168"/>
        <v>Ficus_congestaACM4272</v>
      </c>
      <c r="I2138" t="s">
        <v>46</v>
      </c>
      <c r="J2138" s="5">
        <v>5.6</v>
      </c>
      <c r="K2138" t="s">
        <v>4319</v>
      </c>
      <c r="L2138">
        <v>1</v>
      </c>
      <c r="M2138" t="s">
        <v>33</v>
      </c>
      <c r="N2138" t="s">
        <v>704</v>
      </c>
      <c r="O2138" t="str">
        <f t="shared" si="169"/>
        <v>YS4G0466ACM4272</v>
      </c>
      <c r="P2138" t="s">
        <v>189</v>
      </c>
      <c r="S2138" t="s">
        <v>93</v>
      </c>
      <c r="T2138" t="s">
        <v>94</v>
      </c>
      <c r="U2138" t="s">
        <v>221</v>
      </c>
      <c r="W2138" t="s">
        <v>222</v>
      </c>
      <c r="X2138" t="s">
        <v>251</v>
      </c>
    </row>
    <row r="2139" spans="1:24" x14ac:dyDescent="0.2">
      <c r="A2139">
        <v>4500</v>
      </c>
      <c r="B2139" t="s">
        <v>4320</v>
      </c>
      <c r="C2139" t="str">
        <f t="shared" si="165"/>
        <v>G</v>
      </c>
      <c r="D2139" t="str">
        <f t="shared" si="166"/>
        <v>4G0377</v>
      </c>
      <c r="E2139" t="str">
        <f t="shared" si="167"/>
        <v>G4</v>
      </c>
      <c r="F2139" t="s">
        <v>4321</v>
      </c>
      <c r="G2139" t="s">
        <v>987</v>
      </c>
      <c r="H2139" t="str">
        <f t="shared" si="168"/>
        <v>Saurauia_confertaACM4272</v>
      </c>
      <c r="I2139" t="s">
        <v>46</v>
      </c>
      <c r="J2139" s="5">
        <v>7</v>
      </c>
      <c r="K2139" t="s">
        <v>4322</v>
      </c>
      <c r="L2139">
        <v>1</v>
      </c>
      <c r="M2139" t="s">
        <v>57</v>
      </c>
      <c r="N2139" t="s">
        <v>704</v>
      </c>
      <c r="O2139" t="str">
        <f t="shared" si="169"/>
        <v>YS4G0377ACM4272</v>
      </c>
      <c r="P2139" t="s">
        <v>189</v>
      </c>
      <c r="S2139" t="s">
        <v>294</v>
      </c>
      <c r="T2139" t="s">
        <v>295</v>
      </c>
      <c r="U2139" t="s">
        <v>991</v>
      </c>
      <c r="W2139" t="s">
        <v>992</v>
      </c>
      <c r="X2139" t="s">
        <v>251</v>
      </c>
    </row>
    <row r="2140" spans="1:24" x14ac:dyDescent="0.2">
      <c r="A2140">
        <v>4505</v>
      </c>
      <c r="B2140" t="s">
        <v>4168</v>
      </c>
      <c r="C2140" t="str">
        <f t="shared" si="165"/>
        <v>G</v>
      </c>
      <c r="D2140" t="str">
        <f t="shared" si="166"/>
        <v>4G0381</v>
      </c>
      <c r="E2140" t="str">
        <f t="shared" si="167"/>
        <v>G4</v>
      </c>
      <c r="F2140" t="s">
        <v>4169</v>
      </c>
      <c r="G2140" t="s">
        <v>90</v>
      </c>
      <c r="H2140" t="str">
        <f t="shared" si="168"/>
        <v>Ficus_rubrivestimentaACM4272</v>
      </c>
      <c r="I2140" t="s">
        <v>31</v>
      </c>
      <c r="J2140" s="5">
        <v>8.5</v>
      </c>
      <c r="K2140" t="s">
        <v>4323</v>
      </c>
      <c r="L2140">
        <v>2</v>
      </c>
      <c r="M2140" t="s">
        <v>33</v>
      </c>
      <c r="N2140" t="s">
        <v>704</v>
      </c>
      <c r="O2140" t="str">
        <f t="shared" si="169"/>
        <v>YS4G0381ACM4272</v>
      </c>
      <c r="P2140" t="s">
        <v>189</v>
      </c>
      <c r="S2140" t="s">
        <v>93</v>
      </c>
      <c r="T2140" t="s">
        <v>94</v>
      </c>
      <c r="U2140" t="s">
        <v>95</v>
      </c>
      <c r="W2140" t="s">
        <v>96</v>
      </c>
      <c r="X2140" t="s">
        <v>251</v>
      </c>
    </row>
    <row r="2141" spans="1:24" x14ac:dyDescent="0.2">
      <c r="A2141">
        <v>4520</v>
      </c>
      <c r="B2141" t="s">
        <v>4324</v>
      </c>
      <c r="C2141" t="str">
        <f t="shared" si="165"/>
        <v>G</v>
      </c>
      <c r="D2141" t="str">
        <f t="shared" si="166"/>
        <v>4G0411</v>
      </c>
      <c r="E2141" t="str">
        <f t="shared" si="167"/>
        <v>G4</v>
      </c>
      <c r="F2141" t="s">
        <v>4325</v>
      </c>
      <c r="G2141" t="s">
        <v>1985</v>
      </c>
      <c r="H2141" t="str">
        <f t="shared" si="168"/>
        <v>Saurauia_pooleiACM4272</v>
      </c>
      <c r="I2141" t="s">
        <v>46</v>
      </c>
      <c r="J2141" s="5">
        <v>8.5</v>
      </c>
      <c r="K2141" t="s">
        <v>4326</v>
      </c>
      <c r="L2141">
        <v>1</v>
      </c>
      <c r="M2141" t="s">
        <v>33</v>
      </c>
      <c r="N2141" t="s">
        <v>704</v>
      </c>
      <c r="O2141" t="str">
        <f t="shared" si="169"/>
        <v>YS4G0411ACM4272</v>
      </c>
      <c r="P2141" t="s">
        <v>189</v>
      </c>
      <c r="S2141" t="s">
        <v>294</v>
      </c>
      <c r="T2141" t="s">
        <v>295</v>
      </c>
      <c r="U2141" t="s">
        <v>1987</v>
      </c>
      <c r="W2141" t="s">
        <v>1988</v>
      </c>
      <c r="X2141" t="s">
        <v>251</v>
      </c>
    </row>
    <row r="2142" spans="1:24" x14ac:dyDescent="0.2">
      <c r="A2142">
        <v>2450</v>
      </c>
      <c r="B2142" t="s">
        <v>3961</v>
      </c>
      <c r="C2142" t="str">
        <f t="shared" si="165"/>
        <v>G</v>
      </c>
      <c r="D2142" t="str">
        <f t="shared" si="166"/>
        <v>1G0127</v>
      </c>
      <c r="E2142" t="str">
        <f t="shared" si="167"/>
        <v>G1</v>
      </c>
      <c r="F2142" t="s">
        <v>3962</v>
      </c>
      <c r="G2142" t="s">
        <v>132</v>
      </c>
      <c r="H2142" t="str">
        <f t="shared" si="168"/>
        <v>Sloanea_sogerensisACM4272</v>
      </c>
      <c r="I2142" t="s">
        <v>228</v>
      </c>
      <c r="J2142" s="5">
        <v>8.6999999999999993</v>
      </c>
      <c r="K2142" t="s">
        <v>4327</v>
      </c>
      <c r="L2142">
        <v>1</v>
      </c>
      <c r="M2142" t="s">
        <v>33</v>
      </c>
      <c r="N2142" t="s">
        <v>704</v>
      </c>
      <c r="O2142" t="str">
        <f t="shared" si="169"/>
        <v>YS1G0127ACM4272</v>
      </c>
      <c r="P2142" t="s">
        <v>189</v>
      </c>
      <c r="S2142" t="s">
        <v>60</v>
      </c>
      <c r="T2142" t="s">
        <v>127</v>
      </c>
      <c r="U2142" t="s">
        <v>134</v>
      </c>
      <c r="W2142" t="s">
        <v>135</v>
      </c>
      <c r="X2142" t="s">
        <v>251</v>
      </c>
    </row>
    <row r="2143" spans="1:24" x14ac:dyDescent="0.2">
      <c r="A2143">
        <v>4485</v>
      </c>
      <c r="B2143" t="s">
        <v>4062</v>
      </c>
      <c r="C2143" t="str">
        <f t="shared" si="165"/>
        <v>G</v>
      </c>
      <c r="D2143" t="str">
        <f t="shared" si="166"/>
        <v>4G0370</v>
      </c>
      <c r="E2143" t="str">
        <f t="shared" si="167"/>
        <v>G4</v>
      </c>
      <c r="F2143" t="s">
        <v>4063</v>
      </c>
      <c r="G2143" t="s">
        <v>123</v>
      </c>
      <c r="H2143" t="str">
        <f t="shared" si="168"/>
        <v>Sloanea_tieghemiiACM4272</v>
      </c>
      <c r="I2143" t="s">
        <v>228</v>
      </c>
      <c r="J2143" s="5">
        <v>9.1</v>
      </c>
      <c r="K2143" t="s">
        <v>4328</v>
      </c>
      <c r="L2143">
        <v>1</v>
      </c>
      <c r="M2143" t="s">
        <v>33</v>
      </c>
      <c r="N2143" t="s">
        <v>704</v>
      </c>
      <c r="O2143" t="str">
        <f t="shared" si="169"/>
        <v>YS4G0370ACM4272</v>
      </c>
      <c r="P2143" t="s">
        <v>189</v>
      </c>
      <c r="S2143" t="s">
        <v>60</v>
      </c>
      <c r="T2143" t="s">
        <v>127</v>
      </c>
      <c r="U2143" t="s">
        <v>128</v>
      </c>
      <c r="W2143" t="s">
        <v>129</v>
      </c>
      <c r="X2143" t="s">
        <v>251</v>
      </c>
    </row>
    <row r="2144" spans="1:24" x14ac:dyDescent="0.2">
      <c r="A2144">
        <v>3321</v>
      </c>
      <c r="B2144" t="s">
        <v>4329</v>
      </c>
      <c r="C2144" t="str">
        <f t="shared" si="165"/>
        <v>G</v>
      </c>
      <c r="D2144" t="str">
        <f t="shared" si="166"/>
        <v>2G0192</v>
      </c>
      <c r="E2144" t="str">
        <f t="shared" si="167"/>
        <v>G2</v>
      </c>
      <c r="F2144" t="s">
        <v>4330</v>
      </c>
      <c r="G2144" t="s">
        <v>218</v>
      </c>
      <c r="H2144" t="str">
        <f t="shared" si="168"/>
        <v>Ficus_congestaACM4272</v>
      </c>
      <c r="I2144" t="s">
        <v>31</v>
      </c>
      <c r="J2144" s="5">
        <v>10.3</v>
      </c>
      <c r="K2144" t="s">
        <v>4331</v>
      </c>
      <c r="L2144">
        <v>1</v>
      </c>
      <c r="M2144" t="s">
        <v>33</v>
      </c>
      <c r="N2144" t="s">
        <v>704</v>
      </c>
      <c r="O2144" t="str">
        <f t="shared" si="169"/>
        <v>YS2G0192ACM4272</v>
      </c>
      <c r="P2144" t="s">
        <v>189</v>
      </c>
      <c r="S2144" t="s">
        <v>93</v>
      </c>
      <c r="T2144" t="s">
        <v>94</v>
      </c>
      <c r="U2144" t="s">
        <v>221</v>
      </c>
      <c r="W2144" t="s">
        <v>222</v>
      </c>
      <c r="X2144" t="s">
        <v>251</v>
      </c>
    </row>
    <row r="2145" spans="1:27" x14ac:dyDescent="0.2">
      <c r="A2145">
        <v>3834</v>
      </c>
      <c r="B2145" t="s">
        <v>4162</v>
      </c>
      <c r="C2145" t="str">
        <f t="shared" si="165"/>
        <v>G</v>
      </c>
      <c r="D2145" t="str">
        <f t="shared" si="166"/>
        <v>3G0305</v>
      </c>
      <c r="E2145" t="str">
        <f t="shared" si="167"/>
        <v>G3</v>
      </c>
      <c r="F2145" t="s">
        <v>4163</v>
      </c>
      <c r="G2145" t="s">
        <v>457</v>
      </c>
      <c r="H2145" t="str">
        <f t="shared" si="168"/>
        <v>Cryptocarya_apamifoliaACM4272</v>
      </c>
      <c r="I2145" t="s">
        <v>228</v>
      </c>
      <c r="J2145" s="5">
        <v>11</v>
      </c>
      <c r="K2145" t="s">
        <v>4332</v>
      </c>
      <c r="L2145">
        <v>2</v>
      </c>
      <c r="M2145" t="s">
        <v>33</v>
      </c>
      <c r="N2145" t="s">
        <v>704</v>
      </c>
      <c r="O2145" t="str">
        <f t="shared" si="169"/>
        <v>YS3G0305ACM4272</v>
      </c>
      <c r="P2145" t="s">
        <v>189</v>
      </c>
      <c r="S2145" t="s">
        <v>460</v>
      </c>
      <c r="T2145" t="s">
        <v>461</v>
      </c>
      <c r="U2145" t="s">
        <v>462</v>
      </c>
      <c r="W2145" t="s">
        <v>463</v>
      </c>
      <c r="X2145" t="s">
        <v>251</v>
      </c>
    </row>
    <row r="2146" spans="1:27" x14ac:dyDescent="0.2">
      <c r="A2146">
        <v>4529</v>
      </c>
      <c r="B2146" t="s">
        <v>4333</v>
      </c>
      <c r="C2146" t="str">
        <f t="shared" si="165"/>
        <v>G</v>
      </c>
      <c r="D2146" t="str">
        <f t="shared" si="166"/>
        <v>4G0419</v>
      </c>
      <c r="E2146" t="str">
        <f t="shared" si="167"/>
        <v>G4</v>
      </c>
      <c r="F2146" t="s">
        <v>4334</v>
      </c>
      <c r="G2146" t="s">
        <v>965</v>
      </c>
      <c r="H2146" t="str">
        <f t="shared" si="168"/>
        <v>Homalanthus_nervosusACM4272</v>
      </c>
      <c r="I2146" t="s">
        <v>46</v>
      </c>
      <c r="J2146" s="5">
        <v>11</v>
      </c>
      <c r="K2146" t="s">
        <v>4335</v>
      </c>
      <c r="L2146">
        <v>1</v>
      </c>
      <c r="M2146" t="s">
        <v>33</v>
      </c>
      <c r="N2146" t="s">
        <v>704</v>
      </c>
      <c r="O2146" t="str">
        <f t="shared" si="169"/>
        <v>YS4G0419ACM4272</v>
      </c>
      <c r="P2146" t="s">
        <v>189</v>
      </c>
      <c r="S2146" t="s">
        <v>552</v>
      </c>
      <c r="T2146" t="s">
        <v>967</v>
      </c>
      <c r="U2146" t="s">
        <v>968</v>
      </c>
      <c r="W2146" t="s">
        <v>969</v>
      </c>
      <c r="X2146" t="s">
        <v>251</v>
      </c>
    </row>
    <row r="2147" spans="1:27" x14ac:dyDescent="0.2">
      <c r="A2147">
        <v>4521</v>
      </c>
      <c r="B2147" t="s">
        <v>4336</v>
      </c>
      <c r="C2147" t="str">
        <f t="shared" si="165"/>
        <v>G</v>
      </c>
      <c r="D2147" t="str">
        <f t="shared" si="166"/>
        <v>4G0412</v>
      </c>
      <c r="E2147" t="str">
        <f t="shared" si="167"/>
        <v>G4</v>
      </c>
      <c r="F2147" t="s">
        <v>4337</v>
      </c>
      <c r="G2147" t="s">
        <v>965</v>
      </c>
      <c r="H2147" t="str">
        <f t="shared" si="168"/>
        <v>Homalanthus_nervosusACM4272</v>
      </c>
      <c r="I2147" t="s">
        <v>46</v>
      </c>
      <c r="J2147" s="5">
        <v>11.5</v>
      </c>
      <c r="K2147" t="s">
        <v>4338</v>
      </c>
      <c r="L2147">
        <v>1</v>
      </c>
      <c r="M2147" t="s">
        <v>33</v>
      </c>
      <c r="N2147" t="s">
        <v>704</v>
      </c>
      <c r="O2147" t="str">
        <f t="shared" si="169"/>
        <v>YS4G0412ACM4272</v>
      </c>
      <c r="P2147" t="s">
        <v>189</v>
      </c>
      <c r="S2147" t="s">
        <v>552</v>
      </c>
      <c r="T2147" t="s">
        <v>967</v>
      </c>
      <c r="U2147" t="s">
        <v>968</v>
      </c>
      <c r="W2147" t="s">
        <v>969</v>
      </c>
      <c r="X2147" t="s">
        <v>251</v>
      </c>
    </row>
    <row r="2148" spans="1:27" x14ac:dyDescent="0.2">
      <c r="A2148">
        <v>3288</v>
      </c>
      <c r="B2148" t="s">
        <v>3879</v>
      </c>
      <c r="C2148" t="str">
        <f t="shared" si="165"/>
        <v>G</v>
      </c>
      <c r="D2148" t="str">
        <f t="shared" si="166"/>
        <v>2G0169</v>
      </c>
      <c r="E2148" t="str">
        <f t="shared" si="167"/>
        <v>G2</v>
      </c>
      <c r="F2148" t="s">
        <v>3880</v>
      </c>
      <c r="G2148" t="s">
        <v>965</v>
      </c>
      <c r="H2148" t="str">
        <f t="shared" si="168"/>
        <v>Homalanthus_nervosusACM4272</v>
      </c>
      <c r="I2148" t="s">
        <v>31</v>
      </c>
      <c r="J2148" s="5">
        <v>13.3</v>
      </c>
      <c r="K2148" t="s">
        <v>4339</v>
      </c>
      <c r="L2148">
        <v>1</v>
      </c>
      <c r="M2148" t="s">
        <v>33</v>
      </c>
      <c r="N2148" t="s">
        <v>704</v>
      </c>
      <c r="O2148" t="str">
        <f t="shared" si="169"/>
        <v>YS2G0169ACM4272</v>
      </c>
      <c r="P2148" t="s">
        <v>189</v>
      </c>
      <c r="S2148" t="s">
        <v>552</v>
      </c>
      <c r="T2148" t="s">
        <v>967</v>
      </c>
      <c r="U2148" t="s">
        <v>968</v>
      </c>
      <c r="W2148" t="s">
        <v>969</v>
      </c>
      <c r="X2148" t="s">
        <v>251</v>
      </c>
    </row>
    <row r="2149" spans="1:27" x14ac:dyDescent="0.2">
      <c r="A2149">
        <v>3243</v>
      </c>
      <c r="B2149" t="s">
        <v>4340</v>
      </c>
      <c r="C2149" t="str">
        <f t="shared" si="165"/>
        <v>G</v>
      </c>
      <c r="D2149" t="str">
        <f t="shared" si="166"/>
        <v>2G0140</v>
      </c>
      <c r="E2149" t="str">
        <f t="shared" si="167"/>
        <v>G2</v>
      </c>
      <c r="F2149" t="s">
        <v>4341</v>
      </c>
      <c r="G2149" t="s">
        <v>1865</v>
      </c>
      <c r="H2149" t="str">
        <f t="shared" si="168"/>
        <v>Cyathea_contaminansACM4272</v>
      </c>
      <c r="I2149" t="s">
        <v>31</v>
      </c>
      <c r="J2149" s="5">
        <v>21</v>
      </c>
      <c r="K2149" t="s">
        <v>4342</v>
      </c>
      <c r="L2149">
        <v>2</v>
      </c>
      <c r="M2149" t="s">
        <v>33</v>
      </c>
      <c r="N2149" t="s">
        <v>704</v>
      </c>
      <c r="O2149" t="str">
        <f t="shared" si="169"/>
        <v>YS2G0140ACM4272</v>
      </c>
      <c r="P2149" t="s">
        <v>189</v>
      </c>
      <c r="S2149" t="s">
        <v>1867</v>
      </c>
      <c r="T2149" t="s">
        <v>1868</v>
      </c>
      <c r="U2149" t="s">
        <v>1869</v>
      </c>
      <c r="W2149" t="s">
        <v>1870</v>
      </c>
      <c r="X2149" t="s">
        <v>251</v>
      </c>
    </row>
    <row r="2150" spans="1:27" x14ac:dyDescent="0.2">
      <c r="A2150">
        <v>4561</v>
      </c>
      <c r="B2150" t="s">
        <v>4343</v>
      </c>
      <c r="C2150" t="str">
        <f t="shared" si="165"/>
        <v>G</v>
      </c>
      <c r="D2150" t="str">
        <f t="shared" si="166"/>
        <v>4G0447</v>
      </c>
      <c r="E2150" t="str">
        <f t="shared" si="167"/>
        <v>G4</v>
      </c>
      <c r="F2150" t="s">
        <v>4344</v>
      </c>
      <c r="G2150" t="s">
        <v>965</v>
      </c>
      <c r="H2150" t="str">
        <f t="shared" si="168"/>
        <v>Homalanthus_nervosusACM4273</v>
      </c>
      <c r="I2150" t="s">
        <v>46</v>
      </c>
      <c r="J2150" s="5">
        <v>14.6</v>
      </c>
      <c r="K2150" t="s">
        <v>4345</v>
      </c>
      <c r="L2150">
        <v>1</v>
      </c>
      <c r="M2150" t="s">
        <v>57</v>
      </c>
      <c r="N2150" t="s">
        <v>723</v>
      </c>
      <c r="O2150" t="str">
        <f t="shared" si="169"/>
        <v>YS4G0447ACM4273</v>
      </c>
      <c r="P2150" t="s">
        <v>189</v>
      </c>
      <c r="S2150" t="s">
        <v>552</v>
      </c>
      <c r="T2150" t="s">
        <v>967</v>
      </c>
      <c r="U2150" t="s">
        <v>968</v>
      </c>
      <c r="W2150" t="s">
        <v>969</v>
      </c>
      <c r="X2150" t="s">
        <v>251</v>
      </c>
    </row>
    <row r="2151" spans="1:27" x14ac:dyDescent="0.2">
      <c r="A2151">
        <v>4493</v>
      </c>
      <c r="B2151" t="s">
        <v>3888</v>
      </c>
      <c r="C2151" t="str">
        <f t="shared" si="165"/>
        <v>G</v>
      </c>
      <c r="D2151" t="str">
        <f t="shared" si="166"/>
        <v>4G0373</v>
      </c>
      <c r="E2151" t="str">
        <f t="shared" si="167"/>
        <v>G4</v>
      </c>
      <c r="F2151" t="s">
        <v>3889</v>
      </c>
      <c r="G2151" t="s">
        <v>3002</v>
      </c>
      <c r="H2151" t="str">
        <f t="shared" si="168"/>
        <v>Alphitonia_incanaACM4273</v>
      </c>
      <c r="I2151" t="s">
        <v>99</v>
      </c>
      <c r="J2151" s="5">
        <v>15.9</v>
      </c>
      <c r="K2151" t="s">
        <v>4346</v>
      </c>
      <c r="L2151">
        <v>2</v>
      </c>
      <c r="M2151" t="s">
        <v>33</v>
      </c>
      <c r="N2151" t="s">
        <v>723</v>
      </c>
      <c r="O2151" t="str">
        <f t="shared" si="169"/>
        <v>YS4G0373ACM4273</v>
      </c>
      <c r="P2151" t="s">
        <v>189</v>
      </c>
      <c r="S2151" t="s">
        <v>1178</v>
      </c>
      <c r="T2151" t="s">
        <v>3005</v>
      </c>
      <c r="U2151" t="s">
        <v>3006</v>
      </c>
      <c r="W2151" t="s">
        <v>3007</v>
      </c>
      <c r="X2151" t="s">
        <v>251</v>
      </c>
    </row>
    <row r="2152" spans="1:27" x14ac:dyDescent="0.2">
      <c r="A2152">
        <v>3274</v>
      </c>
      <c r="B2152" t="s">
        <v>4176</v>
      </c>
      <c r="C2152" t="str">
        <f t="shared" si="165"/>
        <v>G</v>
      </c>
      <c r="D2152" t="str">
        <f t="shared" si="166"/>
        <v>2G0163</v>
      </c>
      <c r="E2152" t="str">
        <f t="shared" si="167"/>
        <v>G2</v>
      </c>
      <c r="F2152" t="s">
        <v>4177</v>
      </c>
      <c r="G2152" t="s">
        <v>549</v>
      </c>
      <c r="H2152" t="str">
        <f t="shared" si="168"/>
        <v>Macaranga_strigosaACM4274</v>
      </c>
      <c r="I2152" t="s">
        <v>151</v>
      </c>
      <c r="J2152" s="5">
        <v>7.8</v>
      </c>
      <c r="K2152" t="s">
        <v>4347</v>
      </c>
      <c r="L2152">
        <v>1</v>
      </c>
      <c r="M2152" t="s">
        <v>57</v>
      </c>
      <c r="N2152" t="s">
        <v>725</v>
      </c>
      <c r="O2152" t="str">
        <f t="shared" si="169"/>
        <v>YS2G0163ACM4274</v>
      </c>
      <c r="P2152" t="s">
        <v>189</v>
      </c>
      <c r="S2152" t="s">
        <v>552</v>
      </c>
      <c r="T2152" t="s">
        <v>553</v>
      </c>
      <c r="U2152" t="s">
        <v>554</v>
      </c>
      <c r="W2152" t="s">
        <v>555</v>
      </c>
      <c r="X2152" t="s">
        <v>251</v>
      </c>
    </row>
    <row r="2153" spans="1:27" x14ac:dyDescent="0.2">
      <c r="A2153">
        <v>4560</v>
      </c>
      <c r="B2153" t="s">
        <v>3873</v>
      </c>
      <c r="C2153" t="str">
        <f t="shared" si="165"/>
        <v>G</v>
      </c>
      <c r="D2153" t="str">
        <f t="shared" si="166"/>
        <v>4G0446</v>
      </c>
      <c r="E2153" t="str">
        <f t="shared" si="167"/>
        <v>G4</v>
      </c>
      <c r="F2153" t="s">
        <v>3874</v>
      </c>
      <c r="G2153" t="s">
        <v>1723</v>
      </c>
      <c r="H2153" t="str">
        <f t="shared" si="168"/>
        <v>Sloanea_nymaniiACM4292</v>
      </c>
      <c r="I2153" t="s">
        <v>124</v>
      </c>
      <c r="J2153" s="5">
        <v>6</v>
      </c>
      <c r="K2153" t="s">
        <v>4348</v>
      </c>
      <c r="L2153">
        <v>8</v>
      </c>
      <c r="M2153" t="s">
        <v>33</v>
      </c>
      <c r="N2153" t="s">
        <v>1434</v>
      </c>
      <c r="O2153" t="str">
        <f t="shared" si="169"/>
        <v>YS4G0446ACM4292</v>
      </c>
      <c r="P2153" t="s">
        <v>692</v>
      </c>
      <c r="S2153" t="s">
        <v>60</v>
      </c>
      <c r="T2153" t="s">
        <v>127</v>
      </c>
      <c r="U2153" t="s">
        <v>1163</v>
      </c>
      <c r="W2153" t="s">
        <v>1725</v>
      </c>
      <c r="X2153" t="s">
        <v>693</v>
      </c>
      <c r="Z2153" t="s">
        <v>694</v>
      </c>
      <c r="AA2153" t="s">
        <v>695</v>
      </c>
    </row>
    <row r="2154" spans="1:27" x14ac:dyDescent="0.2">
      <c r="A2154">
        <v>4508</v>
      </c>
      <c r="B2154" t="s">
        <v>3854</v>
      </c>
      <c r="C2154" t="str">
        <f t="shared" si="165"/>
        <v>G</v>
      </c>
      <c r="D2154" t="str">
        <f t="shared" si="166"/>
        <v>4G0383</v>
      </c>
      <c r="E2154" t="str">
        <f t="shared" si="167"/>
        <v>G4</v>
      </c>
      <c r="F2154" t="s">
        <v>3855</v>
      </c>
      <c r="G2154" t="s">
        <v>2848</v>
      </c>
      <c r="H2154" t="str">
        <f t="shared" si="168"/>
        <v>Trichospermum_pleiostigmaACM4292</v>
      </c>
      <c r="I2154" t="s">
        <v>46</v>
      </c>
      <c r="J2154" s="5">
        <v>26.2</v>
      </c>
      <c r="K2154" t="s">
        <v>3856</v>
      </c>
      <c r="L2154">
        <v>1</v>
      </c>
      <c r="M2154" t="s">
        <v>57</v>
      </c>
      <c r="N2154" t="s">
        <v>1434</v>
      </c>
      <c r="O2154" t="str">
        <f t="shared" si="169"/>
        <v>YS4G0383ACM4292</v>
      </c>
      <c r="P2154" t="s">
        <v>692</v>
      </c>
      <c r="S2154" t="s">
        <v>2369</v>
      </c>
      <c r="T2154" t="s">
        <v>2851</v>
      </c>
      <c r="U2154" t="s">
        <v>2852</v>
      </c>
      <c r="W2154" t="s">
        <v>2853</v>
      </c>
      <c r="X2154" t="s">
        <v>693</v>
      </c>
      <c r="Z2154" t="s">
        <v>694</v>
      </c>
      <c r="AA2154" t="s">
        <v>695</v>
      </c>
    </row>
    <row r="2155" spans="1:27" x14ac:dyDescent="0.2">
      <c r="A2155">
        <v>2339</v>
      </c>
      <c r="B2155" t="s">
        <v>4051</v>
      </c>
      <c r="C2155" t="str">
        <f t="shared" si="165"/>
        <v>G</v>
      </c>
      <c r="D2155" t="str">
        <f t="shared" si="166"/>
        <v>1G0002</v>
      </c>
      <c r="E2155" t="str">
        <f t="shared" si="167"/>
        <v>G1</v>
      </c>
      <c r="F2155" t="s">
        <v>4052</v>
      </c>
      <c r="G2155" t="s">
        <v>965</v>
      </c>
      <c r="H2155" t="str">
        <f t="shared" si="168"/>
        <v>Homalanthus_nervosusACM4351</v>
      </c>
      <c r="I2155" t="s">
        <v>46</v>
      </c>
      <c r="J2155" s="5">
        <v>8.8000000000000007</v>
      </c>
      <c r="K2155" t="s">
        <v>4349</v>
      </c>
      <c r="L2155">
        <v>1</v>
      </c>
      <c r="M2155" t="s">
        <v>33</v>
      </c>
      <c r="N2155" t="s">
        <v>735</v>
      </c>
      <c r="O2155" t="str">
        <f t="shared" si="169"/>
        <v>YS1G0002ACM4351</v>
      </c>
      <c r="P2155" t="s">
        <v>736</v>
      </c>
      <c r="S2155" t="s">
        <v>552</v>
      </c>
      <c r="T2155" t="s">
        <v>967</v>
      </c>
      <c r="U2155" t="s">
        <v>968</v>
      </c>
      <c r="W2155" t="s">
        <v>969</v>
      </c>
      <c r="Z2155" t="s">
        <v>741</v>
      </c>
      <c r="AA2155" t="s">
        <v>742</v>
      </c>
    </row>
    <row r="2156" spans="1:27" x14ac:dyDescent="0.2">
      <c r="A2156">
        <v>2422</v>
      </c>
      <c r="B2156" t="s">
        <v>3981</v>
      </c>
      <c r="C2156" t="str">
        <f t="shared" si="165"/>
        <v>G</v>
      </c>
      <c r="D2156" t="str">
        <f t="shared" si="166"/>
        <v>1G0084</v>
      </c>
      <c r="E2156" t="str">
        <f t="shared" si="167"/>
        <v>G1</v>
      </c>
      <c r="F2156" t="s">
        <v>3982</v>
      </c>
      <c r="G2156" t="s">
        <v>1680</v>
      </c>
      <c r="H2156" t="str">
        <f t="shared" si="168"/>
        <v>Ficus_adenospermaACM4351</v>
      </c>
      <c r="I2156" t="s">
        <v>124</v>
      </c>
      <c r="J2156" s="5">
        <v>10.5</v>
      </c>
      <c r="K2156" t="s">
        <v>4350</v>
      </c>
      <c r="L2156">
        <v>1</v>
      </c>
      <c r="M2156" t="s">
        <v>33</v>
      </c>
      <c r="N2156" t="s">
        <v>735</v>
      </c>
      <c r="O2156" t="str">
        <f t="shared" si="169"/>
        <v>YS1G0084ACM4351</v>
      </c>
      <c r="P2156" t="s">
        <v>736</v>
      </c>
      <c r="S2156" t="s">
        <v>93</v>
      </c>
      <c r="T2156" t="s">
        <v>94</v>
      </c>
      <c r="U2156" t="s">
        <v>1682</v>
      </c>
      <c r="W2156" t="s">
        <v>1683</v>
      </c>
      <c r="Z2156" t="s">
        <v>741</v>
      </c>
      <c r="AA2156" t="s">
        <v>742</v>
      </c>
    </row>
    <row r="2157" spans="1:27" x14ac:dyDescent="0.2">
      <c r="A2157">
        <v>3825</v>
      </c>
      <c r="B2157" t="s">
        <v>4129</v>
      </c>
      <c r="C2157" t="str">
        <f t="shared" si="165"/>
        <v>G</v>
      </c>
      <c r="D2157" t="str">
        <f t="shared" si="166"/>
        <v>3G0298</v>
      </c>
      <c r="E2157" t="str">
        <f t="shared" si="167"/>
        <v>G3</v>
      </c>
      <c r="F2157" t="s">
        <v>4130</v>
      </c>
      <c r="G2157" t="s">
        <v>55</v>
      </c>
      <c r="H2157" t="str">
        <f t="shared" si="168"/>
        <v>Elaeocarpus_dolichostylusACM4351</v>
      </c>
      <c r="I2157" t="s">
        <v>86</v>
      </c>
      <c r="J2157" s="5">
        <v>10.7</v>
      </c>
      <c r="K2157" t="s">
        <v>4351</v>
      </c>
      <c r="L2157">
        <v>1</v>
      </c>
      <c r="M2157" t="s">
        <v>33</v>
      </c>
      <c r="N2157" t="s">
        <v>735</v>
      </c>
      <c r="O2157" t="str">
        <f t="shared" si="169"/>
        <v>YS3G0298ACM4351</v>
      </c>
      <c r="P2157" t="s">
        <v>736</v>
      </c>
      <c r="S2157" t="s">
        <v>60</v>
      </c>
      <c r="T2157" t="s">
        <v>61</v>
      </c>
      <c r="U2157" t="s">
        <v>62</v>
      </c>
      <c r="W2157" t="s">
        <v>63</v>
      </c>
      <c r="Z2157" t="s">
        <v>741</v>
      </c>
      <c r="AA2157" t="s">
        <v>742</v>
      </c>
    </row>
    <row r="2158" spans="1:27" x14ac:dyDescent="0.2">
      <c r="A2158">
        <v>3289</v>
      </c>
      <c r="B2158" t="s">
        <v>3879</v>
      </c>
      <c r="C2158" t="str">
        <f t="shared" si="165"/>
        <v>G</v>
      </c>
      <c r="D2158" t="str">
        <f t="shared" si="166"/>
        <v>2G0169</v>
      </c>
      <c r="E2158" t="str">
        <f t="shared" si="167"/>
        <v>G2</v>
      </c>
      <c r="F2158" t="s">
        <v>3880</v>
      </c>
      <c r="G2158" t="s">
        <v>965</v>
      </c>
      <c r="H2158" t="str">
        <f t="shared" si="168"/>
        <v>Homalanthus_nervosusACM4351</v>
      </c>
      <c r="I2158" t="s">
        <v>99</v>
      </c>
      <c r="J2158" s="5">
        <v>13.3</v>
      </c>
      <c r="K2158" t="s">
        <v>4352</v>
      </c>
      <c r="L2158">
        <v>1</v>
      </c>
      <c r="M2158" t="s">
        <v>33</v>
      </c>
      <c r="N2158" t="s">
        <v>735</v>
      </c>
      <c r="O2158" t="str">
        <f t="shared" si="169"/>
        <v>YS2G0169ACM4351</v>
      </c>
      <c r="P2158" t="s">
        <v>736</v>
      </c>
      <c r="S2158" t="s">
        <v>552</v>
      </c>
      <c r="T2158" t="s">
        <v>967</v>
      </c>
      <c r="U2158" t="s">
        <v>968</v>
      </c>
      <c r="W2158" t="s">
        <v>969</v>
      </c>
      <c r="Z2158" t="s">
        <v>741</v>
      </c>
      <c r="AA2158" t="s">
        <v>742</v>
      </c>
    </row>
    <row r="2159" spans="1:27" x14ac:dyDescent="0.2">
      <c r="A2159">
        <v>3245</v>
      </c>
      <c r="B2159" t="s">
        <v>3923</v>
      </c>
      <c r="C2159" t="str">
        <f t="shared" si="165"/>
        <v>G</v>
      </c>
      <c r="D2159" t="str">
        <f t="shared" si="166"/>
        <v>2G0141</v>
      </c>
      <c r="E2159" t="str">
        <f t="shared" si="167"/>
        <v>G2</v>
      </c>
      <c r="F2159" t="s">
        <v>3924</v>
      </c>
      <c r="G2159" t="s">
        <v>965</v>
      </c>
      <c r="H2159" t="str">
        <f t="shared" si="168"/>
        <v>Homalanthus_nervosusACM4351</v>
      </c>
      <c r="I2159" t="s">
        <v>46</v>
      </c>
      <c r="J2159" s="5">
        <v>14.5</v>
      </c>
      <c r="K2159" t="s">
        <v>3925</v>
      </c>
      <c r="L2159">
        <v>1</v>
      </c>
      <c r="M2159" t="s">
        <v>33</v>
      </c>
      <c r="N2159" t="s">
        <v>735</v>
      </c>
      <c r="O2159" t="str">
        <f t="shared" si="169"/>
        <v>YS2G0141ACM4351</v>
      </c>
      <c r="P2159" t="s">
        <v>736</v>
      </c>
      <c r="S2159" t="s">
        <v>552</v>
      </c>
      <c r="T2159" t="s">
        <v>967</v>
      </c>
      <c r="U2159" t="s">
        <v>968</v>
      </c>
      <c r="W2159" t="s">
        <v>969</v>
      </c>
      <c r="Z2159" t="s">
        <v>741</v>
      </c>
      <c r="AA2159" t="s">
        <v>742</v>
      </c>
    </row>
    <row r="2160" spans="1:27" x14ac:dyDescent="0.2">
      <c r="A2160">
        <v>2453</v>
      </c>
      <c r="B2160" t="s">
        <v>4353</v>
      </c>
      <c r="C2160" t="str">
        <f t="shared" si="165"/>
        <v>G</v>
      </c>
      <c r="D2160" t="str">
        <f t="shared" si="166"/>
        <v>1G0136</v>
      </c>
      <c r="E2160" t="str">
        <f t="shared" si="167"/>
        <v>G1</v>
      </c>
      <c r="F2160" t="s">
        <v>4354</v>
      </c>
      <c r="G2160" t="s">
        <v>2848</v>
      </c>
      <c r="H2160" t="str">
        <f t="shared" si="168"/>
        <v>Trichospermum_pleiostigmaACM4351</v>
      </c>
      <c r="I2160" t="s">
        <v>151</v>
      </c>
      <c r="J2160" s="5">
        <v>27.4</v>
      </c>
      <c r="K2160" t="s">
        <v>4355</v>
      </c>
      <c r="L2160">
        <v>1</v>
      </c>
      <c r="M2160" t="s">
        <v>33</v>
      </c>
      <c r="N2160" t="s">
        <v>735</v>
      </c>
      <c r="O2160" t="str">
        <f t="shared" si="169"/>
        <v>YS1G0136ACM4351</v>
      </c>
      <c r="P2160" t="s">
        <v>736</v>
      </c>
      <c r="S2160" t="s">
        <v>2369</v>
      </c>
      <c r="T2160" t="s">
        <v>2851</v>
      </c>
      <c r="U2160" t="s">
        <v>2852</v>
      </c>
      <c r="W2160" t="s">
        <v>2853</v>
      </c>
      <c r="Z2160" t="s">
        <v>741</v>
      </c>
      <c r="AA2160" t="s">
        <v>742</v>
      </c>
    </row>
    <row r="2161" spans="1:27" x14ac:dyDescent="0.2">
      <c r="A2161">
        <v>2345</v>
      </c>
      <c r="B2161" t="s">
        <v>4356</v>
      </c>
      <c r="C2161" t="str">
        <f t="shared" si="165"/>
        <v>G</v>
      </c>
      <c r="D2161" t="str">
        <f t="shared" si="166"/>
        <v>1G0004</v>
      </c>
      <c r="E2161" t="str">
        <f t="shared" si="167"/>
        <v>G1</v>
      </c>
      <c r="F2161" t="s">
        <v>4357</v>
      </c>
      <c r="G2161" t="s">
        <v>2848</v>
      </c>
      <c r="H2161" t="str">
        <f t="shared" si="168"/>
        <v>Trichospermum_pleiostigmaACM4429</v>
      </c>
      <c r="I2161" t="s">
        <v>46</v>
      </c>
      <c r="J2161" s="5">
        <v>9.6</v>
      </c>
      <c r="K2161" t="s">
        <v>4358</v>
      </c>
      <c r="L2161">
        <v>1</v>
      </c>
      <c r="M2161" t="s">
        <v>57</v>
      </c>
      <c r="N2161" t="s">
        <v>751</v>
      </c>
      <c r="O2161" t="str">
        <f t="shared" si="169"/>
        <v>YS1G0004ACM4429</v>
      </c>
      <c r="P2161" t="s">
        <v>59</v>
      </c>
      <c r="S2161" t="s">
        <v>2369</v>
      </c>
      <c r="T2161" t="s">
        <v>2851</v>
      </c>
      <c r="U2161" t="s">
        <v>2852</v>
      </c>
      <c r="W2161" t="s">
        <v>2853</v>
      </c>
    </row>
    <row r="2162" spans="1:27" x14ac:dyDescent="0.2">
      <c r="A2162">
        <v>2353</v>
      </c>
      <c r="B2162" t="s">
        <v>4359</v>
      </c>
      <c r="C2162" t="str">
        <f t="shared" si="165"/>
        <v>G</v>
      </c>
      <c r="D2162" t="str">
        <f t="shared" si="166"/>
        <v>1G0016</v>
      </c>
      <c r="E2162" t="str">
        <f t="shared" si="167"/>
        <v>G1</v>
      </c>
      <c r="F2162" t="s">
        <v>4360</v>
      </c>
      <c r="G2162" t="s">
        <v>123</v>
      </c>
      <c r="H2162" t="str">
        <f t="shared" si="168"/>
        <v>Sloanea_tieghemiiACM4494</v>
      </c>
      <c r="I2162" t="s">
        <v>46</v>
      </c>
      <c r="J2162" s="5">
        <v>10.199999999999999</v>
      </c>
      <c r="K2162" t="s">
        <v>4361</v>
      </c>
      <c r="L2162">
        <v>2</v>
      </c>
      <c r="M2162" t="s">
        <v>33</v>
      </c>
      <c r="N2162" t="s">
        <v>757</v>
      </c>
      <c r="O2162" t="str">
        <f t="shared" si="169"/>
        <v>YS1G0016ACM4494</v>
      </c>
      <c r="P2162" t="s">
        <v>736</v>
      </c>
      <c r="S2162" t="s">
        <v>60</v>
      </c>
      <c r="T2162" t="s">
        <v>127</v>
      </c>
      <c r="W2162" t="s">
        <v>4362</v>
      </c>
    </row>
    <row r="2163" spans="1:27" x14ac:dyDescent="0.2">
      <c r="A2163">
        <v>2357</v>
      </c>
      <c r="B2163" t="s">
        <v>4359</v>
      </c>
      <c r="C2163" t="str">
        <f t="shared" si="165"/>
        <v>G</v>
      </c>
      <c r="D2163" t="str">
        <f t="shared" si="166"/>
        <v>1G0016</v>
      </c>
      <c r="E2163" t="str">
        <f t="shared" si="167"/>
        <v>G1</v>
      </c>
      <c r="F2163" t="s">
        <v>4360</v>
      </c>
      <c r="G2163" t="s">
        <v>123</v>
      </c>
      <c r="H2163" t="str">
        <f t="shared" si="168"/>
        <v>Sloanea_tieghemiiACM4494</v>
      </c>
      <c r="I2163" t="s">
        <v>46</v>
      </c>
      <c r="J2163" s="5">
        <v>10.199999999999999</v>
      </c>
      <c r="K2163" t="s">
        <v>4361</v>
      </c>
      <c r="L2163">
        <v>4</v>
      </c>
      <c r="M2163" t="s">
        <v>33</v>
      </c>
      <c r="N2163" t="s">
        <v>757</v>
      </c>
      <c r="O2163" t="str">
        <f t="shared" si="169"/>
        <v>YS1G0016ACM4494</v>
      </c>
      <c r="P2163" t="s">
        <v>736</v>
      </c>
      <c r="S2163" t="s">
        <v>60</v>
      </c>
      <c r="T2163" t="s">
        <v>127</v>
      </c>
      <c r="W2163" t="s">
        <v>4362</v>
      </c>
    </row>
    <row r="2164" spans="1:27" x14ac:dyDescent="0.2">
      <c r="A2164">
        <v>3848</v>
      </c>
      <c r="B2164" t="s">
        <v>3839</v>
      </c>
      <c r="C2164" t="str">
        <f t="shared" si="165"/>
        <v>G</v>
      </c>
      <c r="D2164" t="str">
        <f t="shared" si="166"/>
        <v>3G0312</v>
      </c>
      <c r="E2164" t="str">
        <f t="shared" si="167"/>
        <v>G3</v>
      </c>
      <c r="F2164" t="s">
        <v>3840</v>
      </c>
      <c r="G2164" t="s">
        <v>55</v>
      </c>
      <c r="H2164" t="str">
        <f t="shared" si="168"/>
        <v>Elaeocarpus_dolichostylusACM4494</v>
      </c>
      <c r="I2164" t="s">
        <v>151</v>
      </c>
      <c r="J2164" s="5">
        <v>15.4</v>
      </c>
      <c r="K2164" t="s">
        <v>4363</v>
      </c>
      <c r="L2164">
        <v>1</v>
      </c>
      <c r="M2164" t="s">
        <v>33</v>
      </c>
      <c r="N2164" t="s">
        <v>757</v>
      </c>
      <c r="O2164" t="str">
        <f t="shared" si="169"/>
        <v>YS3G0312ACM4494</v>
      </c>
      <c r="P2164" t="s">
        <v>736</v>
      </c>
      <c r="S2164" t="s">
        <v>60</v>
      </c>
      <c r="T2164" t="s">
        <v>61</v>
      </c>
      <c r="U2164" t="s">
        <v>62</v>
      </c>
      <c r="W2164" t="s">
        <v>63</v>
      </c>
    </row>
    <row r="2165" spans="1:27" x14ac:dyDescent="0.2">
      <c r="A2165">
        <v>3805</v>
      </c>
      <c r="B2165" t="s">
        <v>3977</v>
      </c>
      <c r="C2165" t="str">
        <f t="shared" si="165"/>
        <v>G</v>
      </c>
      <c r="D2165" t="str">
        <f t="shared" si="166"/>
        <v>3G0280</v>
      </c>
      <c r="E2165" t="str">
        <f t="shared" si="167"/>
        <v>G3</v>
      </c>
      <c r="F2165" t="s">
        <v>3978</v>
      </c>
      <c r="G2165" t="s">
        <v>132</v>
      </c>
      <c r="H2165" t="str">
        <f t="shared" si="168"/>
        <v>Sloanea_sogerensisACM4494</v>
      </c>
      <c r="I2165" t="s">
        <v>86</v>
      </c>
      <c r="J2165" s="5">
        <v>25</v>
      </c>
      <c r="K2165" t="s">
        <v>4364</v>
      </c>
      <c r="L2165">
        <v>1</v>
      </c>
      <c r="M2165" t="s">
        <v>57</v>
      </c>
      <c r="N2165" t="s">
        <v>757</v>
      </c>
      <c r="O2165" t="str">
        <f t="shared" si="169"/>
        <v>YS3G0280ACM4494</v>
      </c>
      <c r="P2165" t="s">
        <v>736</v>
      </c>
      <c r="S2165" t="s">
        <v>60</v>
      </c>
      <c r="T2165" t="s">
        <v>127</v>
      </c>
      <c r="U2165" t="s">
        <v>134</v>
      </c>
      <c r="W2165" t="s">
        <v>135</v>
      </c>
    </row>
    <row r="2166" spans="1:27" x14ac:dyDescent="0.2">
      <c r="A2166">
        <v>3331</v>
      </c>
      <c r="B2166" t="s">
        <v>4365</v>
      </c>
      <c r="C2166" t="str">
        <f t="shared" si="165"/>
        <v>G</v>
      </c>
      <c r="D2166" t="str">
        <f t="shared" si="166"/>
        <v>2G0202</v>
      </c>
      <c r="E2166" t="str">
        <f t="shared" si="167"/>
        <v>G2</v>
      </c>
      <c r="F2166" t="s">
        <v>4366</v>
      </c>
      <c r="G2166" t="s">
        <v>218</v>
      </c>
      <c r="H2166" t="str">
        <f t="shared" si="168"/>
        <v>Ficus_congestaACM4533</v>
      </c>
      <c r="I2166" t="s">
        <v>46</v>
      </c>
      <c r="J2166" s="5">
        <v>11</v>
      </c>
      <c r="K2166" t="s">
        <v>4367</v>
      </c>
      <c r="L2166">
        <v>1</v>
      </c>
      <c r="M2166" t="s">
        <v>33</v>
      </c>
      <c r="N2166" t="s">
        <v>763</v>
      </c>
      <c r="O2166" t="str">
        <f t="shared" si="169"/>
        <v>YS2G0202ACM4533</v>
      </c>
      <c r="P2166" t="s">
        <v>189</v>
      </c>
      <c r="S2166" t="s">
        <v>93</v>
      </c>
      <c r="T2166" t="s">
        <v>94</v>
      </c>
      <c r="U2166" t="s">
        <v>221</v>
      </c>
      <c r="W2166" t="s">
        <v>222</v>
      </c>
      <c r="X2166" t="s">
        <v>251</v>
      </c>
      <c r="Y2166" t="s">
        <v>252</v>
      </c>
      <c r="Z2166" t="s">
        <v>253</v>
      </c>
      <c r="AA2166" t="s">
        <v>764</v>
      </c>
    </row>
    <row r="2167" spans="1:27" x14ac:dyDescent="0.2">
      <c r="A2167">
        <v>3303</v>
      </c>
      <c r="B2167" t="s">
        <v>3946</v>
      </c>
      <c r="C2167" t="str">
        <f t="shared" si="165"/>
        <v>G</v>
      </c>
      <c r="D2167" t="str">
        <f t="shared" si="166"/>
        <v>2G0174</v>
      </c>
      <c r="E2167" t="str">
        <f t="shared" si="167"/>
        <v>G2</v>
      </c>
      <c r="F2167" t="s">
        <v>3947</v>
      </c>
      <c r="G2167" t="s">
        <v>55</v>
      </c>
      <c r="H2167" t="str">
        <f t="shared" si="168"/>
        <v>Elaeocarpus_dolichostylusACM4533</v>
      </c>
      <c r="I2167" t="s">
        <v>259</v>
      </c>
      <c r="J2167" s="5">
        <v>17.899999999999999</v>
      </c>
      <c r="K2167" t="s">
        <v>4368</v>
      </c>
      <c r="L2167">
        <v>55</v>
      </c>
      <c r="M2167" t="s">
        <v>33</v>
      </c>
      <c r="N2167" t="s">
        <v>763</v>
      </c>
      <c r="O2167" t="str">
        <f t="shared" si="169"/>
        <v>YS2G0174ACM4533</v>
      </c>
      <c r="P2167" t="s">
        <v>189</v>
      </c>
      <c r="S2167" t="s">
        <v>60</v>
      </c>
      <c r="T2167" t="s">
        <v>61</v>
      </c>
      <c r="U2167" t="s">
        <v>62</v>
      </c>
      <c r="W2167" t="s">
        <v>63</v>
      </c>
      <c r="X2167" t="s">
        <v>251</v>
      </c>
      <c r="Y2167" t="s">
        <v>252</v>
      </c>
      <c r="Z2167" t="s">
        <v>253</v>
      </c>
      <c r="AA2167" t="s">
        <v>764</v>
      </c>
    </row>
    <row r="2168" spans="1:27" x14ac:dyDescent="0.2">
      <c r="A2168">
        <v>3766</v>
      </c>
      <c r="B2168" t="s">
        <v>4369</v>
      </c>
      <c r="C2168" t="str">
        <f t="shared" si="165"/>
        <v>G</v>
      </c>
      <c r="D2168" t="str">
        <f t="shared" si="166"/>
        <v>3G0232</v>
      </c>
      <c r="E2168" t="str">
        <f t="shared" si="167"/>
        <v>G3</v>
      </c>
      <c r="F2168" t="s">
        <v>4370</v>
      </c>
      <c r="G2168" t="s">
        <v>55</v>
      </c>
      <c r="H2168" t="str">
        <f t="shared" si="168"/>
        <v>Elaeocarpus_dolichostylusACM4670</v>
      </c>
      <c r="I2168" t="s">
        <v>46</v>
      </c>
      <c r="J2168" s="5">
        <v>5.2</v>
      </c>
      <c r="K2168" t="s">
        <v>4371</v>
      </c>
      <c r="L2168">
        <v>2</v>
      </c>
      <c r="M2168" t="s">
        <v>33</v>
      </c>
      <c r="N2168" t="s">
        <v>1480</v>
      </c>
      <c r="O2168" t="str">
        <f t="shared" si="169"/>
        <v>YS3G0232ACM4670</v>
      </c>
      <c r="P2168" t="s">
        <v>35</v>
      </c>
      <c r="S2168" t="s">
        <v>60</v>
      </c>
      <c r="T2168" t="s">
        <v>61</v>
      </c>
      <c r="U2168" t="s">
        <v>62</v>
      </c>
      <c r="W2168" t="s">
        <v>63</v>
      </c>
      <c r="X2168" t="s">
        <v>40</v>
      </c>
      <c r="Z2168" t="s">
        <v>1483</v>
      </c>
    </row>
    <row r="2169" spans="1:27" x14ac:dyDescent="0.2">
      <c r="A2169">
        <v>2413</v>
      </c>
      <c r="B2169" t="s">
        <v>4372</v>
      </c>
      <c r="C2169" t="str">
        <f t="shared" si="165"/>
        <v>G</v>
      </c>
      <c r="D2169" t="str">
        <f t="shared" si="166"/>
        <v>1G0077</v>
      </c>
      <c r="E2169" t="str">
        <f t="shared" si="167"/>
        <v>G1</v>
      </c>
      <c r="F2169" t="s">
        <v>4373</v>
      </c>
      <c r="G2169" t="s">
        <v>1478</v>
      </c>
      <c r="H2169" t="str">
        <f t="shared" si="168"/>
        <v>Piper_gibbilimbumACM4670</v>
      </c>
      <c r="I2169" t="s">
        <v>46</v>
      </c>
      <c r="J2169" s="5">
        <v>5.4</v>
      </c>
      <c r="K2169" t="s">
        <v>4374</v>
      </c>
      <c r="L2169">
        <v>3</v>
      </c>
      <c r="M2169" t="s">
        <v>33</v>
      </c>
      <c r="N2169" t="s">
        <v>1480</v>
      </c>
      <c r="O2169" t="str">
        <f t="shared" si="169"/>
        <v>YS1G0077ACM4670</v>
      </c>
      <c r="P2169" t="s">
        <v>35</v>
      </c>
      <c r="S2169" t="s">
        <v>959</v>
      </c>
      <c r="T2169" t="s">
        <v>960</v>
      </c>
      <c r="U2169" t="s">
        <v>1481</v>
      </c>
      <c r="W2169" t="s">
        <v>1482</v>
      </c>
      <c r="X2169" t="s">
        <v>40</v>
      </c>
      <c r="Z2169" t="s">
        <v>1483</v>
      </c>
    </row>
    <row r="2170" spans="1:27" x14ac:dyDescent="0.2">
      <c r="A2170">
        <v>4545</v>
      </c>
      <c r="B2170" t="s">
        <v>4375</v>
      </c>
      <c r="C2170" t="str">
        <f t="shared" si="165"/>
        <v>G</v>
      </c>
      <c r="D2170" t="str">
        <f t="shared" si="166"/>
        <v>4G0436</v>
      </c>
      <c r="E2170" t="str">
        <f t="shared" si="167"/>
        <v>G4</v>
      </c>
      <c r="F2170" t="s">
        <v>4376</v>
      </c>
      <c r="G2170" t="s">
        <v>1478</v>
      </c>
      <c r="H2170" t="str">
        <f t="shared" si="168"/>
        <v>Piper_gibbilimbumACM4670</v>
      </c>
      <c r="I2170" t="s">
        <v>46</v>
      </c>
      <c r="J2170" s="5">
        <v>5.5</v>
      </c>
      <c r="K2170" t="s">
        <v>4377</v>
      </c>
      <c r="L2170">
        <v>1</v>
      </c>
      <c r="M2170" t="s">
        <v>33</v>
      </c>
      <c r="N2170" t="s">
        <v>1480</v>
      </c>
      <c r="O2170" t="str">
        <f t="shared" si="169"/>
        <v>YS4G0436ACM4670</v>
      </c>
      <c r="P2170" t="s">
        <v>35</v>
      </c>
      <c r="S2170" t="s">
        <v>959</v>
      </c>
      <c r="T2170" t="s">
        <v>960</v>
      </c>
      <c r="U2170" t="s">
        <v>1481</v>
      </c>
      <c r="W2170" t="s">
        <v>1482</v>
      </c>
      <c r="X2170" t="s">
        <v>40</v>
      </c>
      <c r="Z2170" t="s">
        <v>1483</v>
      </c>
    </row>
    <row r="2171" spans="1:27" x14ac:dyDescent="0.2">
      <c r="A2171">
        <v>2355</v>
      </c>
      <c r="B2171" t="s">
        <v>4378</v>
      </c>
      <c r="C2171" t="str">
        <f t="shared" si="165"/>
        <v>G</v>
      </c>
      <c r="D2171" t="str">
        <f t="shared" si="166"/>
        <v>1G0011</v>
      </c>
      <c r="E2171" t="str">
        <f t="shared" si="167"/>
        <v>G1</v>
      </c>
      <c r="F2171" t="s">
        <v>4379</v>
      </c>
      <c r="G2171" t="s">
        <v>1478</v>
      </c>
      <c r="H2171" t="str">
        <f t="shared" si="168"/>
        <v>Piper_gibbilimbumACM4670</v>
      </c>
      <c r="I2171" t="s">
        <v>46</v>
      </c>
      <c r="J2171" s="5">
        <v>5.8</v>
      </c>
      <c r="K2171" t="s">
        <v>4380</v>
      </c>
      <c r="L2171">
        <v>4</v>
      </c>
      <c r="M2171" t="s">
        <v>33</v>
      </c>
      <c r="N2171" t="s">
        <v>1480</v>
      </c>
      <c r="O2171" t="str">
        <f t="shared" si="169"/>
        <v>YS1G0011ACM4670</v>
      </c>
      <c r="P2171" t="s">
        <v>35</v>
      </c>
      <c r="S2171" t="s">
        <v>959</v>
      </c>
      <c r="T2171" t="s">
        <v>960</v>
      </c>
      <c r="U2171" t="s">
        <v>1481</v>
      </c>
      <c r="W2171" t="s">
        <v>1482</v>
      </c>
      <c r="X2171" t="s">
        <v>40</v>
      </c>
      <c r="Z2171" t="s">
        <v>1483</v>
      </c>
    </row>
    <row r="2172" spans="1:27" x14ac:dyDescent="0.2">
      <c r="A2172">
        <v>4539</v>
      </c>
      <c r="B2172" t="s">
        <v>4381</v>
      </c>
      <c r="C2172" t="str">
        <f t="shared" si="165"/>
        <v>G</v>
      </c>
      <c r="D2172" t="str">
        <f t="shared" si="166"/>
        <v>4G0427</v>
      </c>
      <c r="E2172" t="str">
        <f t="shared" si="167"/>
        <v>G4</v>
      </c>
      <c r="F2172" t="s">
        <v>4382</v>
      </c>
      <c r="G2172" t="s">
        <v>1478</v>
      </c>
      <c r="H2172" t="str">
        <f t="shared" si="168"/>
        <v>Piper_gibbilimbumACM4670</v>
      </c>
      <c r="I2172" t="s">
        <v>46</v>
      </c>
      <c r="J2172" s="5">
        <v>6.2</v>
      </c>
      <c r="K2172" t="s">
        <v>4383</v>
      </c>
      <c r="L2172">
        <v>2</v>
      </c>
      <c r="M2172" t="s">
        <v>33</v>
      </c>
      <c r="N2172" t="s">
        <v>1480</v>
      </c>
      <c r="O2172" t="str">
        <f t="shared" si="169"/>
        <v>YS4G0427ACM4670</v>
      </c>
      <c r="P2172" t="s">
        <v>35</v>
      </c>
      <c r="S2172" t="s">
        <v>959</v>
      </c>
      <c r="T2172" t="s">
        <v>960</v>
      </c>
      <c r="U2172" t="s">
        <v>1481</v>
      </c>
      <c r="W2172" t="s">
        <v>1482</v>
      </c>
      <c r="X2172" t="s">
        <v>40</v>
      </c>
      <c r="Z2172" t="s">
        <v>1483</v>
      </c>
    </row>
    <row r="2173" spans="1:27" x14ac:dyDescent="0.2">
      <c r="A2173">
        <v>2364</v>
      </c>
      <c r="B2173" t="s">
        <v>3861</v>
      </c>
      <c r="C2173" t="str">
        <f t="shared" si="165"/>
        <v>G</v>
      </c>
      <c r="D2173" t="str">
        <f t="shared" si="166"/>
        <v>1G0029</v>
      </c>
      <c r="E2173" t="str">
        <f t="shared" si="167"/>
        <v>G1</v>
      </c>
      <c r="F2173" t="s">
        <v>3862</v>
      </c>
      <c r="G2173" t="s">
        <v>1478</v>
      </c>
      <c r="H2173" t="str">
        <f t="shared" si="168"/>
        <v>Piper_gibbilimbumACM4670</v>
      </c>
      <c r="I2173" t="s">
        <v>46</v>
      </c>
      <c r="J2173" s="5">
        <v>6.7</v>
      </c>
      <c r="K2173" t="s">
        <v>3863</v>
      </c>
      <c r="L2173">
        <v>4</v>
      </c>
      <c r="M2173" t="s">
        <v>33</v>
      </c>
      <c r="N2173" t="s">
        <v>1480</v>
      </c>
      <c r="O2173" t="str">
        <f t="shared" si="169"/>
        <v>YS1G0029ACM4670</v>
      </c>
      <c r="P2173" t="s">
        <v>35</v>
      </c>
      <c r="S2173" t="s">
        <v>959</v>
      </c>
      <c r="T2173" t="s">
        <v>960</v>
      </c>
      <c r="U2173" t="s">
        <v>1481</v>
      </c>
      <c r="W2173" t="s">
        <v>1482</v>
      </c>
      <c r="X2173" t="s">
        <v>40</v>
      </c>
      <c r="Z2173" t="s">
        <v>1483</v>
      </c>
    </row>
    <row r="2174" spans="1:27" x14ac:dyDescent="0.2">
      <c r="A2174">
        <v>4544</v>
      </c>
      <c r="B2174" t="s">
        <v>4384</v>
      </c>
      <c r="C2174" t="str">
        <f t="shared" si="165"/>
        <v>G</v>
      </c>
      <c r="D2174" t="str">
        <f t="shared" si="166"/>
        <v>4G0435</v>
      </c>
      <c r="E2174" t="str">
        <f t="shared" si="167"/>
        <v>G4</v>
      </c>
      <c r="F2174" t="s">
        <v>4385</v>
      </c>
      <c r="G2174" t="s">
        <v>1478</v>
      </c>
      <c r="H2174" t="str">
        <f t="shared" si="168"/>
        <v>Piper_gibbilimbumACM4670</v>
      </c>
      <c r="I2174" t="s">
        <v>46</v>
      </c>
      <c r="J2174" s="5">
        <v>7.2</v>
      </c>
      <c r="K2174" t="s">
        <v>4386</v>
      </c>
      <c r="L2174">
        <v>2</v>
      </c>
      <c r="M2174" t="s">
        <v>33</v>
      </c>
      <c r="N2174" t="s">
        <v>1480</v>
      </c>
      <c r="O2174" t="str">
        <f t="shared" si="169"/>
        <v>YS4G0435ACM4670</v>
      </c>
      <c r="P2174" t="s">
        <v>35</v>
      </c>
      <c r="S2174" t="s">
        <v>959</v>
      </c>
      <c r="T2174" t="s">
        <v>960</v>
      </c>
      <c r="U2174" t="s">
        <v>1481</v>
      </c>
      <c r="W2174" t="s">
        <v>1482</v>
      </c>
      <c r="X2174" t="s">
        <v>40</v>
      </c>
      <c r="Z2174" t="s">
        <v>1483</v>
      </c>
    </row>
    <row r="2175" spans="1:27" x14ac:dyDescent="0.2">
      <c r="A2175">
        <v>4530</v>
      </c>
      <c r="B2175" t="s">
        <v>4387</v>
      </c>
      <c r="C2175" t="str">
        <f t="shared" si="165"/>
        <v>G</v>
      </c>
      <c r="D2175" t="str">
        <f t="shared" si="166"/>
        <v>4G0420</v>
      </c>
      <c r="E2175" t="str">
        <f t="shared" si="167"/>
        <v>G4</v>
      </c>
      <c r="F2175" t="s">
        <v>4388</v>
      </c>
      <c r="G2175" t="s">
        <v>1478</v>
      </c>
      <c r="H2175" t="str">
        <f t="shared" si="168"/>
        <v>Piper_gibbilimbumACM4670</v>
      </c>
      <c r="I2175" t="s">
        <v>46</v>
      </c>
      <c r="J2175" s="5">
        <v>7.7</v>
      </c>
      <c r="K2175" t="s">
        <v>4389</v>
      </c>
      <c r="L2175">
        <v>1</v>
      </c>
      <c r="M2175" t="s">
        <v>33</v>
      </c>
      <c r="N2175" t="s">
        <v>1480</v>
      </c>
      <c r="O2175" t="str">
        <f t="shared" si="169"/>
        <v>YS4G0420ACM4670</v>
      </c>
      <c r="P2175" t="s">
        <v>35</v>
      </c>
      <c r="S2175" t="s">
        <v>959</v>
      </c>
      <c r="T2175" t="s">
        <v>960</v>
      </c>
      <c r="U2175" t="s">
        <v>1481</v>
      </c>
      <c r="W2175" t="s">
        <v>1482</v>
      </c>
      <c r="X2175" t="s">
        <v>40</v>
      </c>
      <c r="Z2175" t="s">
        <v>1483</v>
      </c>
    </row>
    <row r="2176" spans="1:27" x14ac:dyDescent="0.2">
      <c r="A2176">
        <v>2432</v>
      </c>
      <c r="B2176" t="s">
        <v>4390</v>
      </c>
      <c r="C2176" t="str">
        <f t="shared" si="165"/>
        <v>G</v>
      </c>
      <c r="D2176" t="str">
        <f t="shared" si="166"/>
        <v>1G0103</v>
      </c>
      <c r="E2176" t="str">
        <f t="shared" si="167"/>
        <v>G1</v>
      </c>
      <c r="F2176" t="s">
        <v>4391</v>
      </c>
      <c r="G2176" t="s">
        <v>1478</v>
      </c>
      <c r="H2176" t="str">
        <f t="shared" si="168"/>
        <v>Piper_gibbilimbumACM4670</v>
      </c>
      <c r="I2176" t="s">
        <v>31</v>
      </c>
      <c r="J2176" s="5">
        <v>8</v>
      </c>
      <c r="K2176" t="s">
        <v>4392</v>
      </c>
      <c r="L2176">
        <v>2</v>
      </c>
      <c r="M2176" t="s">
        <v>33</v>
      </c>
      <c r="N2176" t="s">
        <v>1480</v>
      </c>
      <c r="O2176" t="str">
        <f t="shared" si="169"/>
        <v>YS1G0103ACM4670</v>
      </c>
      <c r="P2176" t="s">
        <v>35</v>
      </c>
      <c r="S2176" t="s">
        <v>959</v>
      </c>
      <c r="T2176" t="s">
        <v>960</v>
      </c>
      <c r="U2176" t="s">
        <v>1481</v>
      </c>
      <c r="W2176" t="s">
        <v>1482</v>
      </c>
      <c r="X2176" t="s">
        <v>40</v>
      </c>
      <c r="Z2176" t="s">
        <v>1483</v>
      </c>
    </row>
    <row r="2177" spans="1:27" x14ac:dyDescent="0.2">
      <c r="A2177">
        <v>2376</v>
      </c>
      <c r="B2177" t="s">
        <v>4393</v>
      </c>
      <c r="C2177" t="str">
        <f t="shared" si="165"/>
        <v>G</v>
      </c>
      <c r="D2177" t="str">
        <f t="shared" si="166"/>
        <v>1G0038</v>
      </c>
      <c r="E2177" t="str">
        <f t="shared" si="167"/>
        <v>G1</v>
      </c>
      <c r="F2177" t="s">
        <v>4394</v>
      </c>
      <c r="G2177" t="s">
        <v>1478</v>
      </c>
      <c r="H2177" t="str">
        <f t="shared" si="168"/>
        <v>Piper_gibbilimbumACM4670</v>
      </c>
      <c r="I2177" t="s">
        <v>46</v>
      </c>
      <c r="J2177" s="5">
        <v>8.1</v>
      </c>
      <c r="K2177" t="s">
        <v>4395</v>
      </c>
      <c r="L2177">
        <v>4</v>
      </c>
      <c r="M2177" t="s">
        <v>33</v>
      </c>
      <c r="N2177" t="s">
        <v>1480</v>
      </c>
      <c r="O2177" t="str">
        <f t="shared" si="169"/>
        <v>YS1G0038ACM4670</v>
      </c>
      <c r="P2177" t="s">
        <v>35</v>
      </c>
      <c r="S2177" t="s">
        <v>959</v>
      </c>
      <c r="T2177" t="s">
        <v>960</v>
      </c>
      <c r="U2177" t="s">
        <v>1481</v>
      </c>
      <c r="W2177" t="s">
        <v>1482</v>
      </c>
      <c r="X2177" t="s">
        <v>40</v>
      </c>
      <c r="Z2177" t="s">
        <v>1483</v>
      </c>
    </row>
    <row r="2178" spans="1:27" x14ac:dyDescent="0.2">
      <c r="A2178">
        <v>2346</v>
      </c>
      <c r="B2178" t="s">
        <v>4214</v>
      </c>
      <c r="C2178" t="str">
        <f t="shared" ref="C2178:C2241" si="170">CONCATENATE(LEFT(B2178,1))</f>
        <v>G</v>
      </c>
      <c r="D2178" t="str">
        <f t="shared" ref="D2178:D2241" si="171">CONCATENATE(RIGHT(F2178,6))</f>
        <v>1G0005</v>
      </c>
      <c r="E2178" t="str">
        <f t="shared" ref="E2178:E2241" si="172">CONCATENATE(C2178,LEFT(D2178,1))</f>
        <v>G1</v>
      </c>
      <c r="F2178" t="s">
        <v>4215</v>
      </c>
      <c r="G2178" t="s">
        <v>965</v>
      </c>
      <c r="H2178" t="str">
        <f t="shared" ref="H2178:H2241" si="173">CONCATENATE(G2178,N2178)</f>
        <v>Homalanthus_nervosusACM4670</v>
      </c>
      <c r="I2178" t="s">
        <v>46</v>
      </c>
      <c r="J2178" s="5">
        <v>8.3000000000000007</v>
      </c>
      <c r="K2178" t="s">
        <v>4396</v>
      </c>
      <c r="L2178">
        <v>1</v>
      </c>
      <c r="M2178" t="s">
        <v>57</v>
      </c>
      <c r="N2178" t="s">
        <v>1480</v>
      </c>
      <c r="O2178" t="str">
        <f t="shared" ref="O2178:O2241" si="174">CONCATENATE(F2178,N2178)</f>
        <v>YS1G0005ACM4670</v>
      </c>
      <c r="P2178" t="s">
        <v>35</v>
      </c>
      <c r="S2178" t="s">
        <v>552</v>
      </c>
      <c r="T2178" t="s">
        <v>967</v>
      </c>
      <c r="U2178" t="s">
        <v>968</v>
      </c>
      <c r="W2178" t="s">
        <v>969</v>
      </c>
      <c r="X2178" t="s">
        <v>40</v>
      </c>
      <c r="Z2178" t="s">
        <v>1483</v>
      </c>
    </row>
    <row r="2179" spans="1:27" x14ac:dyDescent="0.2">
      <c r="A2179">
        <v>3818</v>
      </c>
      <c r="B2179" t="s">
        <v>4397</v>
      </c>
      <c r="C2179" t="str">
        <f t="shared" si="170"/>
        <v>G</v>
      </c>
      <c r="D2179" t="str">
        <f t="shared" si="171"/>
        <v>3G0296</v>
      </c>
      <c r="E2179" t="str">
        <f t="shared" si="172"/>
        <v>G3</v>
      </c>
      <c r="F2179" t="s">
        <v>4398</v>
      </c>
      <c r="G2179" t="s">
        <v>1478</v>
      </c>
      <c r="H2179" t="str">
        <f t="shared" si="173"/>
        <v>Piper_gibbilimbumACM4670</v>
      </c>
      <c r="I2179" t="s">
        <v>46</v>
      </c>
      <c r="J2179" s="5">
        <v>9.5</v>
      </c>
      <c r="K2179" t="s">
        <v>4399</v>
      </c>
      <c r="L2179">
        <v>3</v>
      </c>
      <c r="M2179" t="s">
        <v>33</v>
      </c>
      <c r="N2179" t="s">
        <v>1480</v>
      </c>
      <c r="O2179" t="str">
        <f t="shared" si="174"/>
        <v>YS3G0296ACM4670</v>
      </c>
      <c r="P2179" t="s">
        <v>35</v>
      </c>
      <c r="S2179" t="s">
        <v>959</v>
      </c>
      <c r="T2179" t="s">
        <v>960</v>
      </c>
      <c r="U2179" t="s">
        <v>1481</v>
      </c>
      <c r="W2179" t="s">
        <v>1482</v>
      </c>
      <c r="X2179" t="s">
        <v>40</v>
      </c>
      <c r="Z2179" t="s">
        <v>1483</v>
      </c>
    </row>
    <row r="2180" spans="1:27" x14ac:dyDescent="0.2">
      <c r="A2180">
        <v>3328</v>
      </c>
      <c r="B2180" t="s">
        <v>3987</v>
      </c>
      <c r="C2180" t="str">
        <f t="shared" si="170"/>
        <v>G</v>
      </c>
      <c r="D2180" t="str">
        <f t="shared" si="171"/>
        <v>2G0197</v>
      </c>
      <c r="E2180" t="str">
        <f t="shared" si="172"/>
        <v>G2</v>
      </c>
      <c r="F2180" t="s">
        <v>3988</v>
      </c>
      <c r="G2180" t="s">
        <v>218</v>
      </c>
      <c r="H2180" t="str">
        <f t="shared" si="173"/>
        <v>Ficus_congestaACM4670</v>
      </c>
      <c r="I2180" t="s">
        <v>31</v>
      </c>
      <c r="J2180" s="5">
        <v>12.6</v>
      </c>
      <c r="K2180" t="s">
        <v>4400</v>
      </c>
      <c r="L2180">
        <v>1</v>
      </c>
      <c r="M2180" t="s">
        <v>57</v>
      </c>
      <c r="N2180" t="s">
        <v>1480</v>
      </c>
      <c r="O2180" t="str">
        <f t="shared" si="174"/>
        <v>YS2G0197ACM4670</v>
      </c>
      <c r="P2180" t="s">
        <v>35</v>
      </c>
      <c r="S2180" t="s">
        <v>93</v>
      </c>
      <c r="T2180" t="s">
        <v>94</v>
      </c>
      <c r="U2180" t="s">
        <v>221</v>
      </c>
      <c r="W2180" t="s">
        <v>222</v>
      </c>
      <c r="X2180" t="s">
        <v>40</v>
      </c>
      <c r="Z2180" t="s">
        <v>1483</v>
      </c>
    </row>
    <row r="2181" spans="1:27" x14ac:dyDescent="0.2">
      <c r="A2181">
        <v>2408</v>
      </c>
      <c r="B2181" t="s">
        <v>4401</v>
      </c>
      <c r="C2181" t="str">
        <f t="shared" si="170"/>
        <v>G</v>
      </c>
      <c r="D2181" t="str">
        <f t="shared" si="171"/>
        <v>1G0072</v>
      </c>
      <c r="E2181" t="str">
        <f t="shared" si="172"/>
        <v>G1</v>
      </c>
      <c r="F2181" t="s">
        <v>4402</v>
      </c>
      <c r="G2181" t="s">
        <v>2452</v>
      </c>
      <c r="H2181" t="str">
        <f t="shared" si="173"/>
        <v>Piper_recessumACM4686</v>
      </c>
      <c r="I2181" t="s">
        <v>46</v>
      </c>
      <c r="J2181" s="5">
        <v>6.9</v>
      </c>
      <c r="K2181" t="s">
        <v>4403</v>
      </c>
      <c r="L2181">
        <v>1</v>
      </c>
      <c r="M2181" t="s">
        <v>57</v>
      </c>
      <c r="N2181" t="s">
        <v>783</v>
      </c>
      <c r="O2181" t="str">
        <f t="shared" si="174"/>
        <v>YS1G0072ACM4686</v>
      </c>
      <c r="P2181" t="s">
        <v>189</v>
      </c>
      <c r="S2181" t="s">
        <v>959</v>
      </c>
      <c r="T2181" t="s">
        <v>960</v>
      </c>
      <c r="U2181" t="s">
        <v>2454</v>
      </c>
      <c r="W2181" t="s">
        <v>2455</v>
      </c>
      <c r="X2181" t="s">
        <v>251</v>
      </c>
      <c r="Z2181" t="s">
        <v>786</v>
      </c>
    </row>
    <row r="2182" spans="1:27" x14ac:dyDescent="0.2">
      <c r="A2182">
        <v>2430</v>
      </c>
      <c r="B2182" t="s">
        <v>4404</v>
      </c>
      <c r="C2182" t="str">
        <f t="shared" si="170"/>
        <v>G</v>
      </c>
      <c r="D2182" t="str">
        <f t="shared" si="171"/>
        <v>1G0102</v>
      </c>
      <c r="E2182" t="str">
        <f t="shared" si="172"/>
        <v>G1</v>
      </c>
      <c r="F2182" t="s">
        <v>4405</v>
      </c>
      <c r="G2182" t="s">
        <v>132</v>
      </c>
      <c r="H2182" t="str">
        <f t="shared" si="173"/>
        <v>Sloanea_sogerensisACM4686</v>
      </c>
      <c r="I2182" t="s">
        <v>46</v>
      </c>
      <c r="J2182" s="5">
        <v>8.1999999999999993</v>
      </c>
      <c r="K2182" t="s">
        <v>4406</v>
      </c>
      <c r="L2182">
        <v>1</v>
      </c>
      <c r="M2182" t="s">
        <v>57</v>
      </c>
      <c r="N2182" t="s">
        <v>783</v>
      </c>
      <c r="O2182" t="str">
        <f t="shared" si="174"/>
        <v>YS1G0102ACM4686</v>
      </c>
      <c r="P2182" t="s">
        <v>189</v>
      </c>
      <c r="S2182" t="s">
        <v>60</v>
      </c>
      <c r="T2182" t="s">
        <v>127</v>
      </c>
      <c r="U2182" t="s">
        <v>134</v>
      </c>
      <c r="W2182" t="s">
        <v>135</v>
      </c>
      <c r="X2182" t="s">
        <v>251</v>
      </c>
      <c r="Z2182" t="s">
        <v>786</v>
      </c>
    </row>
    <row r="2183" spans="1:27" x14ac:dyDescent="0.2">
      <c r="A2183">
        <v>2433</v>
      </c>
      <c r="B2183" t="s">
        <v>4407</v>
      </c>
      <c r="C2183" t="str">
        <f t="shared" si="170"/>
        <v>G</v>
      </c>
      <c r="D2183" t="str">
        <f t="shared" si="171"/>
        <v>1G0104</v>
      </c>
      <c r="E2183" t="str">
        <f t="shared" si="172"/>
        <v>G1</v>
      </c>
      <c r="F2183" t="s">
        <v>4408</v>
      </c>
      <c r="G2183" t="s">
        <v>965</v>
      </c>
      <c r="H2183" t="str">
        <f t="shared" si="173"/>
        <v>Homalanthus_nervosusACM4686</v>
      </c>
      <c r="I2183" t="s">
        <v>31</v>
      </c>
      <c r="J2183" s="5">
        <v>9.9</v>
      </c>
      <c r="K2183" t="s">
        <v>4409</v>
      </c>
      <c r="L2183">
        <v>1</v>
      </c>
      <c r="M2183" t="s">
        <v>33</v>
      </c>
      <c r="N2183" t="s">
        <v>783</v>
      </c>
      <c r="O2183" t="str">
        <f t="shared" si="174"/>
        <v>YS1G0104ACM4686</v>
      </c>
      <c r="P2183" t="s">
        <v>189</v>
      </c>
      <c r="S2183" t="s">
        <v>552</v>
      </c>
      <c r="T2183" t="s">
        <v>967</v>
      </c>
      <c r="U2183" t="s">
        <v>968</v>
      </c>
      <c r="W2183" t="s">
        <v>969</v>
      </c>
      <c r="X2183" t="s">
        <v>251</v>
      </c>
      <c r="Z2183" t="s">
        <v>786</v>
      </c>
    </row>
    <row r="2184" spans="1:27" x14ac:dyDescent="0.2">
      <c r="A2184">
        <v>2434</v>
      </c>
      <c r="B2184" t="s">
        <v>4410</v>
      </c>
      <c r="C2184" t="str">
        <f t="shared" si="170"/>
        <v>G</v>
      </c>
      <c r="D2184" t="str">
        <f t="shared" si="171"/>
        <v>1G0109</v>
      </c>
      <c r="E2184" t="str">
        <f t="shared" si="172"/>
        <v>G1</v>
      </c>
      <c r="F2184" t="s">
        <v>4411</v>
      </c>
      <c r="G2184" t="s">
        <v>965</v>
      </c>
      <c r="H2184" t="str">
        <f t="shared" si="173"/>
        <v>Homalanthus_nervosusACM4686</v>
      </c>
      <c r="I2184" t="s">
        <v>46</v>
      </c>
      <c r="J2184" s="5">
        <v>11.7</v>
      </c>
      <c r="K2184" t="s">
        <v>4412</v>
      </c>
      <c r="L2184">
        <v>1</v>
      </c>
      <c r="M2184" t="s">
        <v>33</v>
      </c>
      <c r="N2184" t="s">
        <v>783</v>
      </c>
      <c r="O2184" t="str">
        <f t="shared" si="174"/>
        <v>YS1G0109ACM4686</v>
      </c>
      <c r="P2184" t="s">
        <v>189</v>
      </c>
      <c r="S2184" t="s">
        <v>552</v>
      </c>
      <c r="T2184" t="s">
        <v>967</v>
      </c>
      <c r="U2184" t="s">
        <v>968</v>
      </c>
      <c r="W2184" t="s">
        <v>969</v>
      </c>
      <c r="X2184" t="s">
        <v>251</v>
      </c>
      <c r="Z2184" t="s">
        <v>786</v>
      </c>
    </row>
    <row r="2185" spans="1:27" x14ac:dyDescent="0.2">
      <c r="A2185">
        <v>3287</v>
      </c>
      <c r="B2185" t="s">
        <v>3879</v>
      </c>
      <c r="C2185" t="str">
        <f t="shared" si="170"/>
        <v>G</v>
      </c>
      <c r="D2185" t="str">
        <f t="shared" si="171"/>
        <v>2G0169</v>
      </c>
      <c r="E2185" t="str">
        <f t="shared" si="172"/>
        <v>G2</v>
      </c>
      <c r="F2185" t="s">
        <v>3880</v>
      </c>
      <c r="G2185" t="s">
        <v>965</v>
      </c>
      <c r="H2185" t="str">
        <f t="shared" si="173"/>
        <v>Homalanthus_nervosusACM4686</v>
      </c>
      <c r="I2185" t="s">
        <v>31</v>
      </c>
      <c r="J2185" s="5">
        <v>13.3</v>
      </c>
      <c r="K2185" t="s">
        <v>4339</v>
      </c>
      <c r="L2185">
        <v>1</v>
      </c>
      <c r="M2185" t="s">
        <v>33</v>
      </c>
      <c r="N2185" t="s">
        <v>783</v>
      </c>
      <c r="O2185" t="str">
        <f t="shared" si="174"/>
        <v>YS2G0169ACM4686</v>
      </c>
      <c r="P2185" t="s">
        <v>189</v>
      </c>
      <c r="S2185" t="s">
        <v>552</v>
      </c>
      <c r="T2185" t="s">
        <v>967</v>
      </c>
      <c r="U2185" t="s">
        <v>968</v>
      </c>
      <c r="W2185" t="s">
        <v>969</v>
      </c>
      <c r="X2185" t="s">
        <v>251</v>
      </c>
      <c r="Z2185" t="s">
        <v>786</v>
      </c>
    </row>
    <row r="2186" spans="1:27" x14ac:dyDescent="0.2">
      <c r="A2186">
        <v>3268</v>
      </c>
      <c r="B2186" t="s">
        <v>3842</v>
      </c>
      <c r="C2186" t="str">
        <f t="shared" si="170"/>
        <v>G</v>
      </c>
      <c r="D2186" t="str">
        <f t="shared" si="171"/>
        <v>2G0162</v>
      </c>
      <c r="E2186" t="str">
        <f t="shared" si="172"/>
        <v>G2</v>
      </c>
      <c r="F2186" t="s">
        <v>3843</v>
      </c>
      <c r="G2186" t="s">
        <v>965</v>
      </c>
      <c r="H2186" t="str">
        <f t="shared" si="173"/>
        <v>Homalanthus_nervosusACM4686</v>
      </c>
      <c r="I2186" t="s">
        <v>31</v>
      </c>
      <c r="J2186" s="5">
        <v>17.600000000000001</v>
      </c>
      <c r="K2186" t="s">
        <v>4413</v>
      </c>
      <c r="L2186">
        <v>2</v>
      </c>
      <c r="M2186" t="s">
        <v>33</v>
      </c>
      <c r="N2186" t="s">
        <v>783</v>
      </c>
      <c r="O2186" t="str">
        <f t="shared" si="174"/>
        <v>YS2G0162ACM4686</v>
      </c>
      <c r="P2186" t="s">
        <v>189</v>
      </c>
      <c r="S2186" t="s">
        <v>552</v>
      </c>
      <c r="T2186" t="s">
        <v>967</v>
      </c>
      <c r="U2186" t="s">
        <v>968</v>
      </c>
      <c r="W2186" t="s">
        <v>969</v>
      </c>
      <c r="X2186" t="s">
        <v>251</v>
      </c>
      <c r="Z2186" t="s">
        <v>786</v>
      </c>
    </row>
    <row r="2187" spans="1:27" x14ac:dyDescent="0.2">
      <c r="A2187">
        <v>3874</v>
      </c>
      <c r="B2187" t="s">
        <v>4414</v>
      </c>
      <c r="C2187" t="str">
        <f t="shared" si="170"/>
        <v>G</v>
      </c>
      <c r="D2187" t="str">
        <f t="shared" si="171"/>
        <v>3G0337</v>
      </c>
      <c r="E2187" t="str">
        <f t="shared" si="172"/>
        <v>G3</v>
      </c>
      <c r="F2187" t="s">
        <v>4415</v>
      </c>
      <c r="G2187" t="s">
        <v>109</v>
      </c>
      <c r="H2187" t="str">
        <f t="shared" si="173"/>
        <v>Turpinia_pentandraACM4686</v>
      </c>
      <c r="I2187" t="s">
        <v>228</v>
      </c>
      <c r="J2187" s="5">
        <v>20</v>
      </c>
      <c r="K2187" t="s">
        <v>4416</v>
      </c>
      <c r="L2187">
        <v>1</v>
      </c>
      <c r="M2187" t="s">
        <v>57</v>
      </c>
      <c r="N2187" t="s">
        <v>783</v>
      </c>
      <c r="O2187" t="str">
        <f t="shared" si="174"/>
        <v>YS3G0337ACM4686</v>
      </c>
      <c r="P2187" t="s">
        <v>189</v>
      </c>
      <c r="S2187" t="s">
        <v>112</v>
      </c>
      <c r="T2187" t="s">
        <v>113</v>
      </c>
      <c r="U2187" t="s">
        <v>114</v>
      </c>
      <c r="W2187" t="s">
        <v>115</v>
      </c>
      <c r="X2187" t="s">
        <v>251</v>
      </c>
      <c r="Z2187" t="s">
        <v>786</v>
      </c>
    </row>
    <row r="2188" spans="1:27" x14ac:dyDescent="0.2">
      <c r="A2188">
        <v>3316</v>
      </c>
      <c r="B2188" t="s">
        <v>3993</v>
      </c>
      <c r="C2188" t="str">
        <f t="shared" si="170"/>
        <v>G</v>
      </c>
      <c r="D2188" t="str">
        <f t="shared" si="171"/>
        <v>2G0190</v>
      </c>
      <c r="E2188" t="str">
        <f t="shared" si="172"/>
        <v>G2</v>
      </c>
      <c r="F2188" t="s">
        <v>3994</v>
      </c>
      <c r="G2188" t="s">
        <v>218</v>
      </c>
      <c r="H2188" t="str">
        <f t="shared" si="173"/>
        <v>Ficus_congestaACM4686</v>
      </c>
      <c r="I2188" t="s">
        <v>46</v>
      </c>
      <c r="J2188" s="5">
        <v>22.9</v>
      </c>
      <c r="K2188" t="s">
        <v>4417</v>
      </c>
      <c r="L2188">
        <v>3</v>
      </c>
      <c r="M2188" t="s">
        <v>33</v>
      </c>
      <c r="N2188" t="s">
        <v>783</v>
      </c>
      <c r="O2188" t="str">
        <f t="shared" si="174"/>
        <v>YS2G0190ACM4686</v>
      </c>
      <c r="P2188" t="s">
        <v>189</v>
      </c>
      <c r="S2188" t="s">
        <v>93</v>
      </c>
      <c r="T2188" t="s">
        <v>94</v>
      </c>
      <c r="U2188" t="s">
        <v>221</v>
      </c>
      <c r="W2188" t="s">
        <v>222</v>
      </c>
      <c r="X2188" t="s">
        <v>251</v>
      </c>
      <c r="Z2188" t="s">
        <v>786</v>
      </c>
    </row>
    <row r="2189" spans="1:27" x14ac:dyDescent="0.2">
      <c r="A2189">
        <v>4585</v>
      </c>
      <c r="B2189" t="s">
        <v>4041</v>
      </c>
      <c r="C2189" t="str">
        <f t="shared" si="170"/>
        <v>G</v>
      </c>
      <c r="D2189" t="str">
        <f t="shared" si="171"/>
        <v>4G0463</v>
      </c>
      <c r="E2189" t="str">
        <f t="shared" si="172"/>
        <v>G4</v>
      </c>
      <c r="F2189" t="s">
        <v>4042</v>
      </c>
      <c r="G2189" t="s">
        <v>965</v>
      </c>
      <c r="H2189" t="str">
        <f t="shared" si="173"/>
        <v>Homalanthus_nervosusACM4698</v>
      </c>
      <c r="I2189" t="s">
        <v>31</v>
      </c>
      <c r="J2189" s="5">
        <v>13.9</v>
      </c>
      <c r="K2189" t="s">
        <v>4418</v>
      </c>
      <c r="L2189">
        <v>1</v>
      </c>
      <c r="M2189" t="s">
        <v>57</v>
      </c>
      <c r="N2189" t="s">
        <v>794</v>
      </c>
      <c r="O2189" t="str">
        <f t="shared" si="174"/>
        <v>YS4G0463ACM4698</v>
      </c>
      <c r="P2189" t="s">
        <v>189</v>
      </c>
      <c r="S2189" t="s">
        <v>552</v>
      </c>
      <c r="T2189" t="s">
        <v>967</v>
      </c>
      <c r="U2189" t="s">
        <v>968</v>
      </c>
      <c r="W2189" t="s">
        <v>969</v>
      </c>
      <c r="X2189" t="s">
        <v>251</v>
      </c>
    </row>
    <row r="2190" spans="1:27" x14ac:dyDescent="0.2">
      <c r="A2190">
        <v>2396</v>
      </c>
      <c r="B2190" t="s">
        <v>4122</v>
      </c>
      <c r="C2190" t="str">
        <f t="shared" si="170"/>
        <v>G</v>
      </c>
      <c r="D2190" t="str">
        <f t="shared" si="171"/>
        <v>1G0061</v>
      </c>
      <c r="E2190" t="str">
        <f t="shared" si="172"/>
        <v>G1</v>
      </c>
      <c r="F2190" t="s">
        <v>4123</v>
      </c>
      <c r="G2190" t="s">
        <v>55</v>
      </c>
      <c r="H2190" t="str">
        <f t="shared" si="173"/>
        <v>Elaeocarpus_dolichostylusACM9094</v>
      </c>
      <c r="I2190" t="s">
        <v>46</v>
      </c>
      <c r="J2190" s="5">
        <v>5.7</v>
      </c>
      <c r="K2190" t="s">
        <v>4419</v>
      </c>
      <c r="L2190">
        <v>1</v>
      </c>
      <c r="M2190" t="s">
        <v>33</v>
      </c>
      <c r="N2190" t="s">
        <v>802</v>
      </c>
      <c r="O2190" t="str">
        <f t="shared" si="174"/>
        <v>YS1G0061ACM9094</v>
      </c>
      <c r="P2190" t="s">
        <v>798</v>
      </c>
      <c r="S2190" t="s">
        <v>60</v>
      </c>
      <c r="T2190" t="s">
        <v>61</v>
      </c>
      <c r="U2190" t="s">
        <v>62</v>
      </c>
      <c r="W2190" t="s">
        <v>63</v>
      </c>
      <c r="X2190" t="s">
        <v>799</v>
      </c>
      <c r="Z2190" t="s">
        <v>800</v>
      </c>
      <c r="AA2190" t="s">
        <v>803</v>
      </c>
    </row>
    <row r="2191" spans="1:27" x14ac:dyDescent="0.2">
      <c r="A2191">
        <v>4562</v>
      </c>
      <c r="B2191" t="s">
        <v>4099</v>
      </c>
      <c r="C2191" t="str">
        <f t="shared" si="170"/>
        <v>G</v>
      </c>
      <c r="D2191" t="str">
        <f t="shared" si="171"/>
        <v>4G0448</v>
      </c>
      <c r="E2191" t="str">
        <f t="shared" si="172"/>
        <v>G4</v>
      </c>
      <c r="F2191" t="s">
        <v>4100</v>
      </c>
      <c r="G2191" t="s">
        <v>55</v>
      </c>
      <c r="H2191" t="str">
        <f t="shared" si="173"/>
        <v>Elaeocarpus_dolichostylusACM9094</v>
      </c>
      <c r="I2191" t="s">
        <v>46</v>
      </c>
      <c r="J2191" s="5">
        <v>6.8</v>
      </c>
      <c r="K2191" t="s">
        <v>4420</v>
      </c>
      <c r="L2191">
        <v>1</v>
      </c>
      <c r="M2191" t="s">
        <v>33</v>
      </c>
      <c r="N2191" t="s">
        <v>802</v>
      </c>
      <c r="O2191" t="str">
        <f t="shared" si="174"/>
        <v>YS4G0448ACM9094</v>
      </c>
      <c r="P2191" t="s">
        <v>798</v>
      </c>
      <c r="S2191" t="s">
        <v>60</v>
      </c>
      <c r="T2191" t="s">
        <v>61</v>
      </c>
      <c r="U2191" t="s">
        <v>62</v>
      </c>
      <c r="W2191" t="s">
        <v>63</v>
      </c>
      <c r="X2191" t="s">
        <v>799</v>
      </c>
      <c r="Z2191" t="s">
        <v>800</v>
      </c>
      <c r="AA2191" t="s">
        <v>803</v>
      </c>
    </row>
    <row r="2192" spans="1:27" x14ac:dyDescent="0.2">
      <c r="A2192">
        <v>3769</v>
      </c>
      <c r="B2192" t="s">
        <v>4421</v>
      </c>
      <c r="C2192" t="str">
        <f t="shared" si="170"/>
        <v>G</v>
      </c>
      <c r="D2192" t="str">
        <f t="shared" si="171"/>
        <v>3G0237</v>
      </c>
      <c r="E2192" t="str">
        <f t="shared" si="172"/>
        <v>G3</v>
      </c>
      <c r="F2192" t="s">
        <v>4422</v>
      </c>
      <c r="G2192" t="s">
        <v>55</v>
      </c>
      <c r="H2192" t="str">
        <f t="shared" si="173"/>
        <v>Elaeocarpus_dolichostylusACM9094</v>
      </c>
      <c r="I2192" t="s">
        <v>46</v>
      </c>
      <c r="J2192" s="5">
        <v>7.5</v>
      </c>
      <c r="K2192" t="s">
        <v>4423</v>
      </c>
      <c r="L2192">
        <v>1</v>
      </c>
      <c r="M2192" t="s">
        <v>33</v>
      </c>
      <c r="N2192" t="s">
        <v>802</v>
      </c>
      <c r="O2192" t="str">
        <f t="shared" si="174"/>
        <v>YS3G0237ACM9094</v>
      </c>
      <c r="P2192" t="s">
        <v>798</v>
      </c>
      <c r="S2192" t="s">
        <v>60</v>
      </c>
      <c r="T2192" t="s">
        <v>61</v>
      </c>
      <c r="U2192" t="s">
        <v>62</v>
      </c>
      <c r="W2192" t="s">
        <v>63</v>
      </c>
      <c r="X2192" t="s">
        <v>799</v>
      </c>
      <c r="Z2192" t="s">
        <v>800</v>
      </c>
      <c r="AA2192" t="s">
        <v>803</v>
      </c>
    </row>
    <row r="2193" spans="1:27" x14ac:dyDescent="0.2">
      <c r="A2193">
        <v>3862</v>
      </c>
      <c r="B2193" t="s">
        <v>4244</v>
      </c>
      <c r="C2193" t="str">
        <f t="shared" si="170"/>
        <v>G</v>
      </c>
      <c r="D2193" t="str">
        <f t="shared" si="171"/>
        <v>3G0314</v>
      </c>
      <c r="E2193" t="str">
        <f t="shared" si="172"/>
        <v>G3</v>
      </c>
      <c r="F2193" t="s">
        <v>4245</v>
      </c>
      <c r="G2193" t="s">
        <v>55</v>
      </c>
      <c r="H2193" t="str">
        <f t="shared" si="173"/>
        <v>Elaeocarpus_dolichostylusACM9094</v>
      </c>
      <c r="I2193" t="s">
        <v>151</v>
      </c>
      <c r="J2193" s="5">
        <v>10</v>
      </c>
      <c r="K2193" t="s">
        <v>4424</v>
      </c>
      <c r="L2193">
        <v>1</v>
      </c>
      <c r="M2193" t="s">
        <v>33</v>
      </c>
      <c r="N2193" t="s">
        <v>802</v>
      </c>
      <c r="O2193" t="str">
        <f t="shared" si="174"/>
        <v>YS3G0314ACM9094</v>
      </c>
      <c r="P2193" t="s">
        <v>798</v>
      </c>
      <c r="S2193" t="s">
        <v>60</v>
      </c>
      <c r="T2193" t="s">
        <v>61</v>
      </c>
      <c r="U2193" t="s">
        <v>62</v>
      </c>
      <c r="W2193" t="s">
        <v>63</v>
      </c>
      <c r="X2193" t="s">
        <v>799</v>
      </c>
      <c r="Z2193" t="s">
        <v>800</v>
      </c>
      <c r="AA2193" t="s">
        <v>803</v>
      </c>
    </row>
    <row r="2194" spans="1:27" x14ac:dyDescent="0.2">
      <c r="A2194">
        <v>3863</v>
      </c>
      <c r="B2194" t="s">
        <v>4244</v>
      </c>
      <c r="C2194" t="str">
        <f t="shared" si="170"/>
        <v>G</v>
      </c>
      <c r="D2194" t="str">
        <f t="shared" si="171"/>
        <v>3G0314</v>
      </c>
      <c r="E2194" t="str">
        <f t="shared" si="172"/>
        <v>G3</v>
      </c>
      <c r="F2194" t="s">
        <v>4245</v>
      </c>
      <c r="G2194" t="s">
        <v>55</v>
      </c>
      <c r="H2194" t="str">
        <f t="shared" si="173"/>
        <v>Elaeocarpus_dolichostylusACM9094</v>
      </c>
      <c r="I2194" t="s">
        <v>151</v>
      </c>
      <c r="J2194" s="5">
        <v>10</v>
      </c>
      <c r="K2194" t="s">
        <v>4424</v>
      </c>
      <c r="L2194">
        <v>1</v>
      </c>
      <c r="M2194" t="s">
        <v>33</v>
      </c>
      <c r="N2194" t="s">
        <v>802</v>
      </c>
      <c r="O2194" t="str">
        <f t="shared" si="174"/>
        <v>YS3G0314ACM9094</v>
      </c>
      <c r="P2194" t="s">
        <v>798</v>
      </c>
      <c r="S2194" t="s">
        <v>60</v>
      </c>
      <c r="T2194" t="s">
        <v>61</v>
      </c>
      <c r="U2194" t="s">
        <v>62</v>
      </c>
      <c r="W2194" t="s">
        <v>63</v>
      </c>
      <c r="X2194" t="s">
        <v>799</v>
      </c>
      <c r="Z2194" t="s">
        <v>800</v>
      </c>
      <c r="AA2194" t="s">
        <v>803</v>
      </c>
    </row>
    <row r="2195" spans="1:27" x14ac:dyDescent="0.2">
      <c r="A2195">
        <v>3864</v>
      </c>
      <c r="B2195" t="s">
        <v>4244</v>
      </c>
      <c r="C2195" t="str">
        <f t="shared" si="170"/>
        <v>G</v>
      </c>
      <c r="D2195" t="str">
        <f t="shared" si="171"/>
        <v>3G0314</v>
      </c>
      <c r="E2195" t="str">
        <f t="shared" si="172"/>
        <v>G3</v>
      </c>
      <c r="F2195" t="s">
        <v>4245</v>
      </c>
      <c r="G2195" t="s">
        <v>55</v>
      </c>
      <c r="H2195" t="str">
        <f t="shared" si="173"/>
        <v>Elaeocarpus_dolichostylusACM9094</v>
      </c>
      <c r="I2195" t="s">
        <v>151</v>
      </c>
      <c r="J2195" s="5">
        <v>10</v>
      </c>
      <c r="K2195" t="s">
        <v>4424</v>
      </c>
      <c r="L2195">
        <v>1</v>
      </c>
      <c r="M2195" t="s">
        <v>33</v>
      </c>
      <c r="N2195" t="s">
        <v>802</v>
      </c>
      <c r="O2195" t="str">
        <f t="shared" si="174"/>
        <v>YS3G0314ACM9094</v>
      </c>
      <c r="P2195" t="s">
        <v>798</v>
      </c>
      <c r="S2195" t="s">
        <v>60</v>
      </c>
      <c r="T2195" t="s">
        <v>61</v>
      </c>
      <c r="U2195" t="s">
        <v>62</v>
      </c>
      <c r="W2195" t="s">
        <v>63</v>
      </c>
      <c r="X2195" t="s">
        <v>799</v>
      </c>
      <c r="Z2195" t="s">
        <v>800</v>
      </c>
      <c r="AA2195" t="s">
        <v>803</v>
      </c>
    </row>
    <row r="2196" spans="1:27" x14ac:dyDescent="0.2">
      <c r="A2196">
        <v>3820</v>
      </c>
      <c r="B2196" t="s">
        <v>4129</v>
      </c>
      <c r="C2196" t="str">
        <f t="shared" si="170"/>
        <v>G</v>
      </c>
      <c r="D2196" t="str">
        <f t="shared" si="171"/>
        <v>3G0298</v>
      </c>
      <c r="E2196" t="str">
        <f t="shared" si="172"/>
        <v>G3</v>
      </c>
      <c r="F2196" t="s">
        <v>4130</v>
      </c>
      <c r="G2196" t="s">
        <v>55</v>
      </c>
      <c r="H2196" t="str">
        <f t="shared" si="173"/>
        <v>Elaeocarpus_dolichostylusACM9094</v>
      </c>
      <c r="I2196" t="s">
        <v>46</v>
      </c>
      <c r="J2196" s="5">
        <v>10.7</v>
      </c>
      <c r="K2196" t="s">
        <v>4425</v>
      </c>
      <c r="L2196">
        <v>7</v>
      </c>
      <c r="M2196" t="s">
        <v>33</v>
      </c>
      <c r="N2196" t="s">
        <v>802</v>
      </c>
      <c r="O2196" t="str">
        <f t="shared" si="174"/>
        <v>YS3G0298ACM9094</v>
      </c>
      <c r="P2196" t="s">
        <v>798</v>
      </c>
      <c r="S2196" t="s">
        <v>60</v>
      </c>
      <c r="T2196" t="s">
        <v>61</v>
      </c>
      <c r="U2196" t="s">
        <v>62</v>
      </c>
      <c r="W2196" t="s">
        <v>63</v>
      </c>
      <c r="X2196" t="s">
        <v>799</v>
      </c>
      <c r="Z2196" t="s">
        <v>800</v>
      </c>
      <c r="AA2196" t="s">
        <v>803</v>
      </c>
    </row>
    <row r="2197" spans="1:27" x14ac:dyDescent="0.2">
      <c r="A2197">
        <v>3767</v>
      </c>
      <c r="B2197" t="s">
        <v>4426</v>
      </c>
      <c r="C2197" t="str">
        <f t="shared" si="170"/>
        <v>G</v>
      </c>
      <c r="D2197" t="str">
        <f t="shared" si="171"/>
        <v>3G0235</v>
      </c>
      <c r="E2197" t="str">
        <f t="shared" si="172"/>
        <v>G3</v>
      </c>
      <c r="F2197" t="s">
        <v>4427</v>
      </c>
      <c r="G2197" t="s">
        <v>109</v>
      </c>
      <c r="H2197" t="str">
        <f t="shared" si="173"/>
        <v>Turpinia_pentandraACM9094</v>
      </c>
      <c r="I2197" t="s">
        <v>46</v>
      </c>
      <c r="J2197" s="5">
        <v>11.6</v>
      </c>
      <c r="K2197" t="s">
        <v>4428</v>
      </c>
      <c r="L2197">
        <v>35</v>
      </c>
      <c r="M2197" t="s">
        <v>33</v>
      </c>
      <c r="N2197" t="s">
        <v>802</v>
      </c>
      <c r="O2197" t="str">
        <f t="shared" si="174"/>
        <v>YS3G0235ACM9094</v>
      </c>
      <c r="P2197" t="s">
        <v>798</v>
      </c>
      <c r="S2197" t="s">
        <v>112</v>
      </c>
      <c r="T2197" t="s">
        <v>113</v>
      </c>
      <c r="U2197" t="s">
        <v>114</v>
      </c>
      <c r="W2197" t="s">
        <v>115</v>
      </c>
      <c r="X2197" t="s">
        <v>799</v>
      </c>
      <c r="Z2197" t="s">
        <v>800</v>
      </c>
      <c r="AA2197" t="s">
        <v>803</v>
      </c>
    </row>
    <row r="2198" spans="1:27" x14ac:dyDescent="0.2">
      <c r="A2198">
        <v>3292</v>
      </c>
      <c r="B2198" t="s">
        <v>3946</v>
      </c>
      <c r="C2198" t="str">
        <f t="shared" si="170"/>
        <v>G</v>
      </c>
      <c r="D2198" t="str">
        <f t="shared" si="171"/>
        <v>2G0174</v>
      </c>
      <c r="E2198" t="str">
        <f t="shared" si="172"/>
        <v>G2</v>
      </c>
      <c r="F2198" t="s">
        <v>3947</v>
      </c>
      <c r="G2198" t="s">
        <v>55</v>
      </c>
      <c r="H2198" t="str">
        <f t="shared" si="173"/>
        <v>Elaeocarpus_dolichostylusACM9094</v>
      </c>
      <c r="I2198" t="s">
        <v>46</v>
      </c>
      <c r="J2198" s="5">
        <v>17.899999999999999</v>
      </c>
      <c r="K2198" t="s">
        <v>4106</v>
      </c>
      <c r="L2198">
        <v>2</v>
      </c>
      <c r="M2198" t="s">
        <v>33</v>
      </c>
      <c r="N2198" t="s">
        <v>802</v>
      </c>
      <c r="O2198" t="str">
        <f t="shared" si="174"/>
        <v>YS2G0174ACM9094</v>
      </c>
      <c r="P2198" t="s">
        <v>798</v>
      </c>
      <c r="S2198" t="s">
        <v>60</v>
      </c>
      <c r="T2198" t="s">
        <v>61</v>
      </c>
      <c r="U2198" t="s">
        <v>62</v>
      </c>
      <c r="W2198" t="s">
        <v>63</v>
      </c>
      <c r="X2198" t="s">
        <v>799</v>
      </c>
      <c r="Z2198" t="s">
        <v>800</v>
      </c>
      <c r="AA2198" t="s">
        <v>803</v>
      </c>
    </row>
    <row r="2199" spans="1:27" x14ac:dyDescent="0.2">
      <c r="A2199">
        <v>3311</v>
      </c>
      <c r="B2199" t="s">
        <v>3990</v>
      </c>
      <c r="C2199" t="str">
        <f t="shared" si="170"/>
        <v>G</v>
      </c>
      <c r="D2199" t="str">
        <f t="shared" si="171"/>
        <v>2G0188</v>
      </c>
      <c r="E2199" t="str">
        <f t="shared" si="172"/>
        <v>G2</v>
      </c>
      <c r="F2199" t="s">
        <v>3991</v>
      </c>
      <c r="G2199" t="s">
        <v>218</v>
      </c>
      <c r="H2199" t="str">
        <f t="shared" si="173"/>
        <v>Ficus_congestaACM9095</v>
      </c>
      <c r="I2199" t="s">
        <v>31</v>
      </c>
      <c r="J2199" s="5">
        <v>20.100000000000001</v>
      </c>
      <c r="K2199" t="s">
        <v>3992</v>
      </c>
      <c r="L2199">
        <v>1</v>
      </c>
      <c r="M2199" t="s">
        <v>57</v>
      </c>
      <c r="N2199" t="s">
        <v>808</v>
      </c>
      <c r="O2199" t="str">
        <f t="shared" si="174"/>
        <v>YS2G0188ACM9095</v>
      </c>
      <c r="P2199" t="s">
        <v>798</v>
      </c>
      <c r="S2199" t="s">
        <v>93</v>
      </c>
      <c r="T2199" t="s">
        <v>94</v>
      </c>
      <c r="U2199" t="s">
        <v>221</v>
      </c>
      <c r="W2199" t="s">
        <v>222</v>
      </c>
      <c r="X2199" t="s">
        <v>799</v>
      </c>
      <c r="Z2199" t="s">
        <v>800</v>
      </c>
      <c r="AA2199" t="s">
        <v>809</v>
      </c>
    </row>
    <row r="2200" spans="1:27" x14ac:dyDescent="0.2">
      <c r="A2200">
        <v>3324</v>
      </c>
      <c r="B2200" t="s">
        <v>3927</v>
      </c>
      <c r="C2200" t="str">
        <f t="shared" si="170"/>
        <v>G</v>
      </c>
      <c r="D2200" t="str">
        <f t="shared" si="171"/>
        <v>2G0193</v>
      </c>
      <c r="E2200" t="str">
        <f t="shared" si="172"/>
        <v>G2</v>
      </c>
      <c r="F2200" t="s">
        <v>3928</v>
      </c>
      <c r="G2200" t="s">
        <v>2848</v>
      </c>
      <c r="H2200" t="str">
        <f t="shared" si="173"/>
        <v>Trichospermum_pleiostigmaACM9095</v>
      </c>
      <c r="I2200" t="s">
        <v>151</v>
      </c>
      <c r="J2200" s="5">
        <v>30.1</v>
      </c>
      <c r="K2200" t="s">
        <v>4429</v>
      </c>
      <c r="L2200">
        <v>1</v>
      </c>
      <c r="M2200" t="s">
        <v>57</v>
      </c>
      <c r="N2200" t="s">
        <v>808</v>
      </c>
      <c r="O2200" t="str">
        <f t="shared" si="174"/>
        <v>YS2G0193ACM9095</v>
      </c>
      <c r="P2200" t="s">
        <v>798</v>
      </c>
      <c r="S2200" t="s">
        <v>2369</v>
      </c>
      <c r="T2200" t="s">
        <v>2851</v>
      </c>
      <c r="U2200" t="s">
        <v>2852</v>
      </c>
      <c r="W2200" t="s">
        <v>2853</v>
      </c>
      <c r="X2200" t="s">
        <v>799</v>
      </c>
      <c r="Z2200" t="s">
        <v>800</v>
      </c>
      <c r="AA2200" t="s">
        <v>809</v>
      </c>
    </row>
    <row r="2201" spans="1:27" x14ac:dyDescent="0.2">
      <c r="A2201">
        <v>4512</v>
      </c>
      <c r="B2201" t="s">
        <v>4430</v>
      </c>
      <c r="C2201" t="str">
        <f t="shared" si="170"/>
        <v>G</v>
      </c>
      <c r="D2201" t="str">
        <f t="shared" si="171"/>
        <v>4G0393</v>
      </c>
      <c r="E2201" t="str">
        <f t="shared" si="172"/>
        <v>G4</v>
      </c>
      <c r="F2201" t="s">
        <v>4431</v>
      </c>
      <c r="G2201" t="s">
        <v>549</v>
      </c>
      <c r="H2201" t="str">
        <f t="shared" si="173"/>
        <v>Macaranga_strigosaACM9751</v>
      </c>
      <c r="I2201" t="s">
        <v>228</v>
      </c>
      <c r="J2201" s="5">
        <v>11.2</v>
      </c>
      <c r="K2201" t="s">
        <v>4432</v>
      </c>
      <c r="L2201">
        <v>1</v>
      </c>
      <c r="M2201" t="s">
        <v>57</v>
      </c>
      <c r="N2201" t="s">
        <v>812</v>
      </c>
      <c r="O2201" t="str">
        <f t="shared" si="174"/>
        <v>YS4G0393ACM9751</v>
      </c>
      <c r="P2201" t="s">
        <v>189</v>
      </c>
      <c r="S2201" t="s">
        <v>552</v>
      </c>
      <c r="T2201" t="s">
        <v>553</v>
      </c>
      <c r="U2201" t="s">
        <v>554</v>
      </c>
      <c r="W2201" t="s">
        <v>555</v>
      </c>
      <c r="X2201" t="s">
        <v>251</v>
      </c>
      <c r="Y2201" t="s">
        <v>252</v>
      </c>
      <c r="Z2201" t="s">
        <v>253</v>
      </c>
      <c r="AA2201" t="s">
        <v>813</v>
      </c>
    </row>
    <row r="2202" spans="1:27" x14ac:dyDescent="0.2">
      <c r="A2202">
        <v>4612</v>
      </c>
      <c r="B2202" t="s">
        <v>4433</v>
      </c>
      <c r="C2202" t="str">
        <f t="shared" si="170"/>
        <v>G</v>
      </c>
      <c r="D2202" t="str">
        <f t="shared" si="171"/>
        <v>4G0474</v>
      </c>
      <c r="E2202" t="str">
        <f t="shared" si="172"/>
        <v>G4</v>
      </c>
      <c r="F2202" t="s">
        <v>4434</v>
      </c>
      <c r="G2202" t="s">
        <v>2777</v>
      </c>
      <c r="H2202" t="str">
        <f t="shared" si="173"/>
        <v>Ficus_pungensACM9751</v>
      </c>
      <c r="I2202" t="s">
        <v>46</v>
      </c>
      <c r="J2202" s="5">
        <v>19</v>
      </c>
      <c r="K2202" t="s">
        <v>4435</v>
      </c>
      <c r="L2202">
        <v>1</v>
      </c>
      <c r="M2202" t="s">
        <v>57</v>
      </c>
      <c r="N2202" t="s">
        <v>812</v>
      </c>
      <c r="O2202" t="str">
        <f t="shared" si="174"/>
        <v>YS4G0474ACM9751</v>
      </c>
      <c r="P2202" t="s">
        <v>189</v>
      </c>
      <c r="S2202" t="s">
        <v>93</v>
      </c>
      <c r="T2202" t="s">
        <v>94</v>
      </c>
      <c r="U2202" t="s">
        <v>2780</v>
      </c>
      <c r="W2202" t="s">
        <v>2781</v>
      </c>
      <c r="X2202" t="s">
        <v>251</v>
      </c>
      <c r="Y2202" t="s">
        <v>252</v>
      </c>
      <c r="Z2202" t="s">
        <v>253</v>
      </c>
      <c r="AA2202" t="s">
        <v>813</v>
      </c>
    </row>
    <row r="2203" spans="1:27" x14ac:dyDescent="0.2">
      <c r="A2203">
        <v>3363</v>
      </c>
      <c r="B2203" t="s">
        <v>3851</v>
      </c>
      <c r="C2203" t="str">
        <f t="shared" si="170"/>
        <v>G</v>
      </c>
      <c r="D2203" t="str">
        <f t="shared" si="171"/>
        <v>2G0208</v>
      </c>
      <c r="E2203" t="str">
        <f t="shared" si="172"/>
        <v>G2</v>
      </c>
      <c r="F2203" t="s">
        <v>3852</v>
      </c>
      <c r="G2203" t="s">
        <v>3002</v>
      </c>
      <c r="H2203" t="str">
        <f t="shared" si="173"/>
        <v>Alphitonia_incanaACM9751</v>
      </c>
      <c r="I2203" t="s">
        <v>259</v>
      </c>
      <c r="J2203" s="5">
        <v>33.299999999999997</v>
      </c>
      <c r="K2203" t="s">
        <v>4436</v>
      </c>
      <c r="L2203">
        <v>2</v>
      </c>
      <c r="M2203" t="s">
        <v>33</v>
      </c>
      <c r="N2203" t="s">
        <v>812</v>
      </c>
      <c r="O2203" t="str">
        <f t="shared" si="174"/>
        <v>YS2G0208ACM9751</v>
      </c>
      <c r="P2203" t="s">
        <v>189</v>
      </c>
      <c r="S2203" t="s">
        <v>1178</v>
      </c>
      <c r="T2203" t="s">
        <v>3005</v>
      </c>
      <c r="U2203" t="s">
        <v>3006</v>
      </c>
      <c r="W2203" t="s">
        <v>3007</v>
      </c>
      <c r="X2203" t="s">
        <v>251</v>
      </c>
      <c r="Y2203" t="s">
        <v>252</v>
      </c>
      <c r="Z2203" t="s">
        <v>253</v>
      </c>
      <c r="AA2203" t="s">
        <v>813</v>
      </c>
    </row>
    <row r="2204" spans="1:27" x14ac:dyDescent="0.2">
      <c r="A2204">
        <v>2401</v>
      </c>
      <c r="B2204" t="s">
        <v>4437</v>
      </c>
      <c r="C2204" t="str">
        <f t="shared" si="170"/>
        <v>G</v>
      </c>
      <c r="D2204" t="str">
        <f t="shared" si="171"/>
        <v>1G0060</v>
      </c>
      <c r="E2204" t="str">
        <f t="shared" si="172"/>
        <v>G1</v>
      </c>
      <c r="F2204" t="s">
        <v>4438</v>
      </c>
      <c r="G2204" t="s">
        <v>549</v>
      </c>
      <c r="H2204" t="str">
        <f t="shared" si="173"/>
        <v>Macaranga_strigosaACM9983</v>
      </c>
      <c r="I2204" t="s">
        <v>99</v>
      </c>
      <c r="J2204" s="5">
        <v>6.4</v>
      </c>
      <c r="K2204" t="s">
        <v>4439</v>
      </c>
      <c r="L2204">
        <v>1</v>
      </c>
      <c r="M2204" t="s">
        <v>57</v>
      </c>
      <c r="N2204" t="s">
        <v>816</v>
      </c>
      <c r="O2204" t="str">
        <f t="shared" si="174"/>
        <v>YS1G0060ACM9983</v>
      </c>
      <c r="P2204" t="s">
        <v>189</v>
      </c>
      <c r="S2204" t="s">
        <v>552</v>
      </c>
      <c r="T2204" t="s">
        <v>553</v>
      </c>
      <c r="U2204" t="s">
        <v>554</v>
      </c>
      <c r="W2204" t="s">
        <v>555</v>
      </c>
      <c r="X2204" t="s">
        <v>817</v>
      </c>
    </row>
    <row r="2205" spans="1:27" x14ac:dyDescent="0.2">
      <c r="A2205">
        <v>3819</v>
      </c>
      <c r="B2205" t="s">
        <v>4440</v>
      </c>
      <c r="C2205" t="str">
        <f t="shared" si="170"/>
        <v>G</v>
      </c>
      <c r="D2205" t="str">
        <f t="shared" si="171"/>
        <v>3G0297</v>
      </c>
      <c r="E2205" t="str">
        <f t="shared" si="172"/>
        <v>G3</v>
      </c>
      <c r="F2205" t="s">
        <v>4441</v>
      </c>
      <c r="G2205" t="s">
        <v>109</v>
      </c>
      <c r="H2205" t="str">
        <f t="shared" si="173"/>
        <v>Turpinia_pentandraACN0624</v>
      </c>
      <c r="I2205" t="s">
        <v>46</v>
      </c>
      <c r="J2205" s="5">
        <v>7.1</v>
      </c>
      <c r="K2205" t="s">
        <v>4442</v>
      </c>
      <c r="L2205">
        <v>1</v>
      </c>
      <c r="M2205" t="s">
        <v>33</v>
      </c>
      <c r="N2205" t="s">
        <v>821</v>
      </c>
      <c r="O2205" t="str">
        <f t="shared" si="174"/>
        <v>YS3G0297ACN0624</v>
      </c>
      <c r="P2205" t="s">
        <v>35</v>
      </c>
      <c r="S2205" t="s">
        <v>112</v>
      </c>
      <c r="T2205" t="s">
        <v>113</v>
      </c>
      <c r="U2205" t="s">
        <v>114</v>
      </c>
      <c r="W2205" t="s">
        <v>115</v>
      </c>
      <c r="X2205" t="s">
        <v>40</v>
      </c>
      <c r="Z2205" t="s">
        <v>822</v>
      </c>
      <c r="AA2205" t="s">
        <v>823</v>
      </c>
    </row>
    <row r="2206" spans="1:27" x14ac:dyDescent="0.2">
      <c r="A2206">
        <v>3798</v>
      </c>
      <c r="B2206" t="s">
        <v>4443</v>
      </c>
      <c r="C2206" t="str">
        <f t="shared" si="170"/>
        <v>G</v>
      </c>
      <c r="D2206" t="str">
        <f t="shared" si="171"/>
        <v>3G0276</v>
      </c>
      <c r="E2206" t="str">
        <f t="shared" si="172"/>
        <v>G3</v>
      </c>
      <c r="F2206" t="s">
        <v>4444</v>
      </c>
      <c r="G2206" t="s">
        <v>109</v>
      </c>
      <c r="H2206" t="str">
        <f t="shared" si="173"/>
        <v>Turpinia_pentandraACN0624</v>
      </c>
      <c r="I2206" t="s">
        <v>46</v>
      </c>
      <c r="J2206" s="5">
        <v>12.1</v>
      </c>
      <c r="K2206" t="s">
        <v>4445</v>
      </c>
      <c r="L2206">
        <v>8</v>
      </c>
      <c r="M2206" t="s">
        <v>33</v>
      </c>
      <c r="N2206" t="s">
        <v>821</v>
      </c>
      <c r="O2206" t="str">
        <f t="shared" si="174"/>
        <v>YS3G0276ACN0624</v>
      </c>
      <c r="P2206" t="s">
        <v>35</v>
      </c>
      <c r="S2206" t="s">
        <v>112</v>
      </c>
      <c r="T2206" t="s">
        <v>113</v>
      </c>
      <c r="U2206" t="s">
        <v>114</v>
      </c>
      <c r="W2206" t="s">
        <v>115</v>
      </c>
      <c r="X2206" t="s">
        <v>40</v>
      </c>
      <c r="Z2206" t="s">
        <v>822</v>
      </c>
      <c r="AA2206" t="s">
        <v>823</v>
      </c>
    </row>
    <row r="2207" spans="1:27" x14ac:dyDescent="0.2">
      <c r="A2207">
        <v>3872</v>
      </c>
      <c r="B2207" t="s">
        <v>4414</v>
      </c>
      <c r="C2207" t="str">
        <f t="shared" si="170"/>
        <v>G</v>
      </c>
      <c r="D2207" t="str">
        <f t="shared" si="171"/>
        <v>3G0337</v>
      </c>
      <c r="E2207" t="str">
        <f t="shared" si="172"/>
        <v>G3</v>
      </c>
      <c r="F2207" t="s">
        <v>4415</v>
      </c>
      <c r="G2207" t="s">
        <v>109</v>
      </c>
      <c r="H2207" t="str">
        <f t="shared" si="173"/>
        <v>Turpinia_pentandraACN0624</v>
      </c>
      <c r="I2207" t="s">
        <v>99</v>
      </c>
      <c r="J2207" s="5">
        <v>20</v>
      </c>
      <c r="K2207" t="s">
        <v>4446</v>
      </c>
      <c r="L2207">
        <v>4</v>
      </c>
      <c r="M2207" t="s">
        <v>33</v>
      </c>
      <c r="N2207" t="s">
        <v>821</v>
      </c>
      <c r="O2207" t="str">
        <f t="shared" si="174"/>
        <v>YS3G0337ACN0624</v>
      </c>
      <c r="P2207" t="s">
        <v>35</v>
      </c>
      <c r="S2207" t="s">
        <v>112</v>
      </c>
      <c r="T2207" t="s">
        <v>113</v>
      </c>
      <c r="U2207" t="s">
        <v>114</v>
      </c>
      <c r="W2207" t="s">
        <v>115</v>
      </c>
      <c r="X2207" t="s">
        <v>40</v>
      </c>
      <c r="Z2207" t="s">
        <v>822</v>
      </c>
      <c r="AA2207" t="s">
        <v>823</v>
      </c>
    </row>
    <row r="2208" spans="1:27" x14ac:dyDescent="0.2">
      <c r="A2208">
        <v>2347</v>
      </c>
      <c r="B2208" t="s">
        <v>4214</v>
      </c>
      <c r="C2208" t="str">
        <f t="shared" si="170"/>
        <v>G</v>
      </c>
      <c r="D2208" t="str">
        <f t="shared" si="171"/>
        <v>1G0005</v>
      </c>
      <c r="E2208" t="str">
        <f t="shared" si="172"/>
        <v>G1</v>
      </c>
      <c r="F2208" t="s">
        <v>4215</v>
      </c>
      <c r="G2208" t="s">
        <v>965</v>
      </c>
      <c r="H2208" t="str">
        <f t="shared" si="173"/>
        <v>Homalanthus_nervosusACN0654</v>
      </c>
      <c r="I2208" t="s">
        <v>31</v>
      </c>
      <c r="J2208" s="5">
        <v>8.3000000000000007</v>
      </c>
      <c r="K2208" t="s">
        <v>4447</v>
      </c>
      <c r="L2208">
        <v>2</v>
      </c>
      <c r="M2208" t="s">
        <v>33</v>
      </c>
      <c r="N2208" t="s">
        <v>840</v>
      </c>
      <c r="O2208" t="str">
        <f t="shared" si="174"/>
        <v>YS1G0005ACN0654</v>
      </c>
      <c r="P2208" t="s">
        <v>59</v>
      </c>
      <c r="S2208" t="s">
        <v>552</v>
      </c>
      <c r="T2208" t="s">
        <v>967</v>
      </c>
      <c r="U2208" t="s">
        <v>968</v>
      </c>
      <c r="W2208" t="s">
        <v>969</v>
      </c>
    </row>
    <row r="2209" spans="1:26" x14ac:dyDescent="0.2">
      <c r="A2209">
        <v>3768</v>
      </c>
      <c r="B2209" t="s">
        <v>4426</v>
      </c>
      <c r="C2209" t="str">
        <f t="shared" si="170"/>
        <v>G</v>
      </c>
      <c r="D2209" t="str">
        <f t="shared" si="171"/>
        <v>3G0235</v>
      </c>
      <c r="E2209" t="str">
        <f t="shared" si="172"/>
        <v>G3</v>
      </c>
      <c r="F2209" t="s">
        <v>4427</v>
      </c>
      <c r="G2209" t="s">
        <v>109</v>
      </c>
      <c r="H2209" t="str">
        <f t="shared" si="173"/>
        <v>Turpinia_pentandraACN0654</v>
      </c>
      <c r="I2209" t="s">
        <v>99</v>
      </c>
      <c r="J2209" s="5">
        <v>11.6</v>
      </c>
      <c r="K2209" t="s">
        <v>4448</v>
      </c>
      <c r="L2209">
        <v>1</v>
      </c>
      <c r="M2209" t="s">
        <v>57</v>
      </c>
      <c r="N2209" t="s">
        <v>840</v>
      </c>
      <c r="O2209" t="str">
        <f t="shared" si="174"/>
        <v>YS3G0235ACN0654</v>
      </c>
      <c r="P2209" t="s">
        <v>59</v>
      </c>
      <c r="S2209" t="s">
        <v>112</v>
      </c>
      <c r="T2209" t="s">
        <v>113</v>
      </c>
      <c r="U2209" t="s">
        <v>114</v>
      </c>
      <c r="W2209" t="s">
        <v>115</v>
      </c>
    </row>
    <row r="2210" spans="1:26" x14ac:dyDescent="0.2">
      <c r="A2210">
        <v>3841</v>
      </c>
      <c r="B2210" t="s">
        <v>3943</v>
      </c>
      <c r="C2210" t="str">
        <f t="shared" si="170"/>
        <v>G</v>
      </c>
      <c r="D2210" t="str">
        <f t="shared" si="171"/>
        <v>3G0311</v>
      </c>
      <c r="E2210" t="str">
        <f t="shared" si="172"/>
        <v>G3</v>
      </c>
      <c r="F2210" t="s">
        <v>3944</v>
      </c>
      <c r="G2210" t="s">
        <v>55</v>
      </c>
      <c r="H2210" t="str">
        <f t="shared" si="173"/>
        <v>Elaeocarpus_dolichostylusACN0654</v>
      </c>
      <c r="I2210" t="s">
        <v>151</v>
      </c>
      <c r="J2210" s="5">
        <v>15.8</v>
      </c>
      <c r="K2210" t="s">
        <v>4449</v>
      </c>
      <c r="L2210">
        <v>1</v>
      </c>
      <c r="M2210" t="s">
        <v>33</v>
      </c>
      <c r="N2210" t="s">
        <v>840</v>
      </c>
      <c r="O2210" t="str">
        <f t="shared" si="174"/>
        <v>YS3G0311ACN0654</v>
      </c>
      <c r="P2210" t="s">
        <v>59</v>
      </c>
      <c r="S2210" t="s">
        <v>60</v>
      </c>
      <c r="T2210" t="s">
        <v>61</v>
      </c>
      <c r="U2210" t="s">
        <v>62</v>
      </c>
      <c r="W2210" t="s">
        <v>63</v>
      </c>
    </row>
    <row r="2211" spans="1:26" x14ac:dyDescent="0.2">
      <c r="A2211">
        <v>3815</v>
      </c>
      <c r="B2211" t="s">
        <v>3894</v>
      </c>
      <c r="C2211" t="str">
        <f t="shared" si="170"/>
        <v>G</v>
      </c>
      <c r="D2211" t="str">
        <f t="shared" si="171"/>
        <v>3G0292</v>
      </c>
      <c r="E2211" t="str">
        <f t="shared" si="172"/>
        <v>G3</v>
      </c>
      <c r="F2211" t="s">
        <v>3895</v>
      </c>
      <c r="G2211" t="s">
        <v>2848</v>
      </c>
      <c r="H2211" t="str">
        <f t="shared" si="173"/>
        <v>Trichospermum_pleiostigmaACN1400</v>
      </c>
      <c r="I2211" t="s">
        <v>31</v>
      </c>
      <c r="J2211" s="5">
        <v>5.2</v>
      </c>
      <c r="K2211" t="s">
        <v>4450</v>
      </c>
      <c r="L2211">
        <v>25</v>
      </c>
      <c r="M2211" t="s">
        <v>33</v>
      </c>
      <c r="N2211" t="s">
        <v>845</v>
      </c>
      <c r="O2211" t="str">
        <f t="shared" si="174"/>
        <v>YS3G0292ACN1400</v>
      </c>
      <c r="P2211" t="s">
        <v>846</v>
      </c>
      <c r="S2211" t="s">
        <v>2369</v>
      </c>
      <c r="T2211" t="s">
        <v>2851</v>
      </c>
      <c r="U2211" t="s">
        <v>2852</v>
      </c>
      <c r="W2211" t="s">
        <v>2853</v>
      </c>
      <c r="X2211" t="s">
        <v>847</v>
      </c>
      <c r="Z2211" t="s">
        <v>848</v>
      </c>
    </row>
    <row r="2212" spans="1:26" x14ac:dyDescent="0.2">
      <c r="A2212">
        <v>3247</v>
      </c>
      <c r="B2212" t="s">
        <v>4451</v>
      </c>
      <c r="C2212" t="str">
        <f t="shared" si="170"/>
        <v>G</v>
      </c>
      <c r="D2212" t="str">
        <f t="shared" si="171"/>
        <v>2G0142</v>
      </c>
      <c r="E2212" t="str">
        <f t="shared" si="172"/>
        <v>G2</v>
      </c>
      <c r="F2212" t="s">
        <v>4452</v>
      </c>
      <c r="G2212" t="s">
        <v>1478</v>
      </c>
      <c r="H2212" t="str">
        <f t="shared" si="173"/>
        <v>Piper_gibbilimbumACN1400</v>
      </c>
      <c r="I2212" t="s">
        <v>31</v>
      </c>
      <c r="J2212" s="5">
        <v>7.3</v>
      </c>
      <c r="K2212" t="s">
        <v>4453</v>
      </c>
      <c r="L2212">
        <v>2</v>
      </c>
      <c r="M2212" t="s">
        <v>33</v>
      </c>
      <c r="N2212" t="s">
        <v>845</v>
      </c>
      <c r="O2212" t="str">
        <f t="shared" si="174"/>
        <v>YS2G0142ACN1400</v>
      </c>
      <c r="P2212" t="s">
        <v>846</v>
      </c>
      <c r="S2212" t="s">
        <v>959</v>
      </c>
      <c r="T2212" t="s">
        <v>960</v>
      </c>
      <c r="U2212" t="s">
        <v>1481</v>
      </c>
      <c r="W2212" t="s">
        <v>1482</v>
      </c>
      <c r="X2212" t="s">
        <v>847</v>
      </c>
      <c r="Z2212" t="s">
        <v>848</v>
      </c>
    </row>
    <row r="2213" spans="1:26" x14ac:dyDescent="0.2">
      <c r="A2213">
        <v>3787</v>
      </c>
      <c r="B2213" t="s">
        <v>4454</v>
      </c>
      <c r="C2213" t="str">
        <f t="shared" si="170"/>
        <v>G</v>
      </c>
      <c r="D2213" t="str">
        <f t="shared" si="171"/>
        <v>3G0266</v>
      </c>
      <c r="E2213" t="str">
        <f t="shared" si="172"/>
        <v>G3</v>
      </c>
      <c r="F2213" t="s">
        <v>4455</v>
      </c>
      <c r="G2213" t="s">
        <v>2848</v>
      </c>
      <c r="H2213" t="str">
        <f t="shared" si="173"/>
        <v>Trichospermum_pleiostigmaACN1400</v>
      </c>
      <c r="I2213" t="s">
        <v>46</v>
      </c>
      <c r="J2213" s="5">
        <v>22.4</v>
      </c>
      <c r="K2213" t="s">
        <v>4456</v>
      </c>
      <c r="L2213">
        <v>4</v>
      </c>
      <c r="M2213" t="s">
        <v>33</v>
      </c>
      <c r="N2213" t="s">
        <v>845</v>
      </c>
      <c r="O2213" t="str">
        <f t="shared" si="174"/>
        <v>YS3G0266ACN1400</v>
      </c>
      <c r="P2213" t="s">
        <v>846</v>
      </c>
      <c r="S2213" t="s">
        <v>2369</v>
      </c>
      <c r="T2213" t="s">
        <v>2851</v>
      </c>
      <c r="U2213" t="s">
        <v>2852</v>
      </c>
      <c r="W2213" t="s">
        <v>2853</v>
      </c>
      <c r="X2213" t="s">
        <v>847</v>
      </c>
      <c r="Z2213" t="s">
        <v>848</v>
      </c>
    </row>
    <row r="2214" spans="1:26" x14ac:dyDescent="0.2">
      <c r="A2214">
        <v>3837</v>
      </c>
      <c r="B2214" t="s">
        <v>4457</v>
      </c>
      <c r="C2214" t="str">
        <f t="shared" si="170"/>
        <v>G</v>
      </c>
      <c r="D2214" t="str">
        <f t="shared" si="171"/>
        <v>3G0308</v>
      </c>
      <c r="E2214" t="str">
        <f t="shared" si="172"/>
        <v>G3</v>
      </c>
      <c r="F2214" t="s">
        <v>4458</v>
      </c>
      <c r="G2214" t="s">
        <v>2848</v>
      </c>
      <c r="H2214" t="str">
        <f t="shared" si="173"/>
        <v>Trichospermum_pleiostigmaACN1400</v>
      </c>
      <c r="I2214" t="s">
        <v>99</v>
      </c>
      <c r="J2214" s="5">
        <v>24.3</v>
      </c>
      <c r="K2214" t="s">
        <v>4459</v>
      </c>
      <c r="L2214">
        <v>2</v>
      </c>
      <c r="M2214" t="s">
        <v>33</v>
      </c>
      <c r="N2214" t="s">
        <v>845</v>
      </c>
      <c r="O2214" t="str">
        <f t="shared" si="174"/>
        <v>YS3G0308ACN1400</v>
      </c>
      <c r="P2214" t="s">
        <v>846</v>
      </c>
      <c r="S2214" t="s">
        <v>2369</v>
      </c>
      <c r="T2214" t="s">
        <v>2851</v>
      </c>
      <c r="U2214" t="s">
        <v>2852</v>
      </c>
      <c r="W2214" t="s">
        <v>2853</v>
      </c>
      <c r="X2214" t="s">
        <v>847</v>
      </c>
      <c r="Z2214" t="s">
        <v>848</v>
      </c>
    </row>
    <row r="2215" spans="1:26" x14ac:dyDescent="0.2">
      <c r="A2215">
        <v>4547</v>
      </c>
      <c r="B2215" t="s">
        <v>4460</v>
      </c>
      <c r="C2215" t="str">
        <f t="shared" si="170"/>
        <v>G</v>
      </c>
      <c r="D2215" t="str">
        <f t="shared" si="171"/>
        <v>4G0437</v>
      </c>
      <c r="E2215" t="str">
        <f t="shared" si="172"/>
        <v>G4</v>
      </c>
      <c r="F2215" t="s">
        <v>4461</v>
      </c>
      <c r="G2215" t="s">
        <v>2848</v>
      </c>
      <c r="H2215" t="str">
        <f t="shared" si="173"/>
        <v>Trichospermum_pleiostigmaACN1400</v>
      </c>
      <c r="I2215" t="s">
        <v>99</v>
      </c>
      <c r="J2215" s="5">
        <v>24.8</v>
      </c>
      <c r="K2215" t="s">
        <v>4462</v>
      </c>
      <c r="L2215">
        <v>6</v>
      </c>
      <c r="M2215" t="s">
        <v>33</v>
      </c>
      <c r="N2215" t="s">
        <v>845</v>
      </c>
      <c r="O2215" t="str">
        <f t="shared" si="174"/>
        <v>YS4G0437ACN1400</v>
      </c>
      <c r="P2215" t="s">
        <v>846</v>
      </c>
      <c r="S2215" t="s">
        <v>2369</v>
      </c>
      <c r="T2215" t="s">
        <v>2851</v>
      </c>
      <c r="U2215" t="s">
        <v>2852</v>
      </c>
      <c r="W2215" t="s">
        <v>2853</v>
      </c>
      <c r="X2215" t="s">
        <v>847</v>
      </c>
      <c r="Z2215" t="s">
        <v>848</v>
      </c>
    </row>
    <row r="2216" spans="1:26" x14ac:dyDescent="0.2">
      <c r="A2216">
        <v>3342</v>
      </c>
      <c r="B2216" t="s">
        <v>3848</v>
      </c>
      <c r="C2216" t="str">
        <f t="shared" si="170"/>
        <v>G</v>
      </c>
      <c r="D2216" t="str">
        <f t="shared" si="171"/>
        <v>2G0207</v>
      </c>
      <c r="E2216" t="str">
        <f t="shared" si="172"/>
        <v>G2</v>
      </c>
      <c r="F2216" t="s">
        <v>3849</v>
      </c>
      <c r="G2216" t="s">
        <v>2848</v>
      </c>
      <c r="H2216" t="str">
        <f t="shared" si="173"/>
        <v>Trichospermum_pleiostigmaACN1400</v>
      </c>
      <c r="I2216" t="s">
        <v>46</v>
      </c>
      <c r="J2216" s="5">
        <v>25.3</v>
      </c>
      <c r="K2216" t="s">
        <v>3926</v>
      </c>
      <c r="L2216">
        <v>2</v>
      </c>
      <c r="M2216" t="s">
        <v>33</v>
      </c>
      <c r="N2216" t="s">
        <v>845</v>
      </c>
      <c r="O2216" t="str">
        <f t="shared" si="174"/>
        <v>YS2G0207ACN1400</v>
      </c>
      <c r="P2216" t="s">
        <v>846</v>
      </c>
      <c r="S2216" t="s">
        <v>2369</v>
      </c>
      <c r="T2216" t="s">
        <v>2851</v>
      </c>
      <c r="U2216" t="s">
        <v>2852</v>
      </c>
      <c r="W2216" t="s">
        <v>2853</v>
      </c>
      <c r="X2216" t="s">
        <v>847</v>
      </c>
      <c r="Z2216" t="s">
        <v>848</v>
      </c>
    </row>
    <row r="2217" spans="1:26" x14ac:dyDescent="0.2">
      <c r="A2217">
        <v>4509</v>
      </c>
      <c r="B2217" t="s">
        <v>3854</v>
      </c>
      <c r="C2217" t="str">
        <f t="shared" si="170"/>
        <v>G</v>
      </c>
      <c r="D2217" t="str">
        <f t="shared" si="171"/>
        <v>4G0383</v>
      </c>
      <c r="E2217" t="str">
        <f t="shared" si="172"/>
        <v>G4</v>
      </c>
      <c r="F2217" t="s">
        <v>3855</v>
      </c>
      <c r="G2217" t="s">
        <v>2848</v>
      </c>
      <c r="H2217" t="str">
        <f t="shared" si="173"/>
        <v>Trichospermum_pleiostigmaACN1400</v>
      </c>
      <c r="I2217" t="s">
        <v>31</v>
      </c>
      <c r="J2217" s="5">
        <v>26.2</v>
      </c>
      <c r="K2217" t="s">
        <v>4463</v>
      </c>
      <c r="L2217">
        <v>6</v>
      </c>
      <c r="M2217" t="s">
        <v>33</v>
      </c>
      <c r="N2217" t="s">
        <v>845</v>
      </c>
      <c r="O2217" t="str">
        <f t="shared" si="174"/>
        <v>YS4G0383ACN1400</v>
      </c>
      <c r="P2217" t="s">
        <v>846</v>
      </c>
      <c r="S2217" t="s">
        <v>2369</v>
      </c>
      <c r="T2217" t="s">
        <v>2851</v>
      </c>
      <c r="U2217" t="s">
        <v>2852</v>
      </c>
      <c r="W2217" t="s">
        <v>2853</v>
      </c>
      <c r="X2217" t="s">
        <v>847</v>
      </c>
      <c r="Z2217" t="s">
        <v>848</v>
      </c>
    </row>
    <row r="2218" spans="1:26" x14ac:dyDescent="0.2">
      <c r="A2218">
        <v>2452</v>
      </c>
      <c r="B2218" t="s">
        <v>4353</v>
      </c>
      <c r="C2218" t="str">
        <f t="shared" si="170"/>
        <v>G</v>
      </c>
      <c r="D2218" t="str">
        <f t="shared" si="171"/>
        <v>1G0136</v>
      </c>
      <c r="E2218" t="str">
        <f t="shared" si="172"/>
        <v>G1</v>
      </c>
      <c r="F2218" t="s">
        <v>4354</v>
      </c>
      <c r="G2218" t="s">
        <v>2848</v>
      </c>
      <c r="H2218" t="str">
        <f t="shared" si="173"/>
        <v>Trichospermum_pleiostigmaACN1400</v>
      </c>
      <c r="I2218" t="s">
        <v>46</v>
      </c>
      <c r="J2218" s="5">
        <v>27.4</v>
      </c>
      <c r="K2218" t="s">
        <v>4464</v>
      </c>
      <c r="L2218">
        <v>6</v>
      </c>
      <c r="M2218" t="s">
        <v>33</v>
      </c>
      <c r="N2218" t="s">
        <v>845</v>
      </c>
      <c r="O2218" t="str">
        <f t="shared" si="174"/>
        <v>YS1G0136ACN1400</v>
      </c>
      <c r="P2218" t="s">
        <v>846</v>
      </c>
      <c r="S2218" t="s">
        <v>2369</v>
      </c>
      <c r="T2218" t="s">
        <v>2851</v>
      </c>
      <c r="U2218" t="s">
        <v>2852</v>
      </c>
      <c r="W2218" t="s">
        <v>2853</v>
      </c>
      <c r="X2218" t="s">
        <v>847</v>
      </c>
      <c r="Z2218" t="s">
        <v>848</v>
      </c>
    </row>
    <row r="2219" spans="1:26" x14ac:dyDescent="0.2">
      <c r="A2219">
        <v>4536</v>
      </c>
      <c r="B2219" t="s">
        <v>4196</v>
      </c>
      <c r="C2219" t="str">
        <f t="shared" si="170"/>
        <v>G</v>
      </c>
      <c r="D2219" t="str">
        <f t="shared" si="171"/>
        <v>4G0425</v>
      </c>
      <c r="E2219" t="str">
        <f t="shared" si="172"/>
        <v>G4</v>
      </c>
      <c r="F2219" t="s">
        <v>4197</v>
      </c>
      <c r="G2219" t="s">
        <v>2848</v>
      </c>
      <c r="H2219" t="str">
        <f t="shared" si="173"/>
        <v>Trichospermum_pleiostigmaACN1400</v>
      </c>
      <c r="I2219" t="s">
        <v>46</v>
      </c>
      <c r="J2219" s="5">
        <v>29.8</v>
      </c>
      <c r="K2219" t="s">
        <v>4465</v>
      </c>
      <c r="L2219">
        <v>17</v>
      </c>
      <c r="M2219" t="s">
        <v>33</v>
      </c>
      <c r="N2219" t="s">
        <v>845</v>
      </c>
      <c r="O2219" t="str">
        <f t="shared" si="174"/>
        <v>YS4G0425ACN1400</v>
      </c>
      <c r="P2219" t="s">
        <v>846</v>
      </c>
      <c r="S2219" t="s">
        <v>2369</v>
      </c>
      <c r="T2219" t="s">
        <v>2851</v>
      </c>
      <c r="U2219" t="s">
        <v>2852</v>
      </c>
      <c r="W2219" t="s">
        <v>2853</v>
      </c>
      <c r="X2219" t="s">
        <v>847</v>
      </c>
      <c r="Z2219" t="s">
        <v>848</v>
      </c>
    </row>
    <row r="2220" spans="1:26" x14ac:dyDescent="0.2">
      <c r="A2220">
        <v>3322</v>
      </c>
      <c r="B2220" t="s">
        <v>3927</v>
      </c>
      <c r="C2220" t="str">
        <f t="shared" si="170"/>
        <v>G</v>
      </c>
      <c r="D2220" t="str">
        <f t="shared" si="171"/>
        <v>2G0193</v>
      </c>
      <c r="E2220" t="str">
        <f t="shared" si="172"/>
        <v>G2</v>
      </c>
      <c r="F2220" t="s">
        <v>3928</v>
      </c>
      <c r="G2220" t="s">
        <v>2848</v>
      </c>
      <c r="H2220" t="str">
        <f t="shared" si="173"/>
        <v>Trichospermum_pleiostigmaACN1400</v>
      </c>
      <c r="I2220" t="s">
        <v>46</v>
      </c>
      <c r="J2220" s="5">
        <v>30.1</v>
      </c>
      <c r="K2220" t="s">
        <v>4466</v>
      </c>
      <c r="L2220">
        <v>12</v>
      </c>
      <c r="M2220" t="s">
        <v>33</v>
      </c>
      <c r="N2220" t="s">
        <v>845</v>
      </c>
      <c r="O2220" t="str">
        <f t="shared" si="174"/>
        <v>YS2G0193ACN1400</v>
      </c>
      <c r="P2220" t="s">
        <v>846</v>
      </c>
      <c r="S2220" t="s">
        <v>2369</v>
      </c>
      <c r="T2220" t="s">
        <v>2851</v>
      </c>
      <c r="U2220" t="s">
        <v>2852</v>
      </c>
      <c r="W2220" t="s">
        <v>2853</v>
      </c>
      <c r="X2220" t="s">
        <v>847</v>
      </c>
      <c r="Z2220" t="s">
        <v>848</v>
      </c>
    </row>
    <row r="2221" spans="1:26" x14ac:dyDescent="0.2">
      <c r="A2221">
        <v>4525</v>
      </c>
      <c r="B2221" t="s">
        <v>4199</v>
      </c>
      <c r="C2221" t="str">
        <f t="shared" si="170"/>
        <v>G</v>
      </c>
      <c r="D2221" t="str">
        <f t="shared" si="171"/>
        <v>4G0414</v>
      </c>
      <c r="E2221" t="str">
        <f t="shared" si="172"/>
        <v>G4</v>
      </c>
      <c r="F2221" t="s">
        <v>4200</v>
      </c>
      <c r="G2221" t="s">
        <v>2848</v>
      </c>
      <c r="H2221" t="str">
        <f t="shared" si="173"/>
        <v>Trichospermum_pleiostigmaACN1400</v>
      </c>
      <c r="I2221" t="s">
        <v>151</v>
      </c>
      <c r="J2221" s="5">
        <v>34</v>
      </c>
      <c r="K2221" t="s">
        <v>4467</v>
      </c>
      <c r="L2221">
        <v>17</v>
      </c>
      <c r="M2221" t="s">
        <v>33</v>
      </c>
      <c r="N2221" t="s">
        <v>845</v>
      </c>
      <c r="O2221" t="str">
        <f t="shared" si="174"/>
        <v>YS4G0414ACN1400</v>
      </c>
      <c r="P2221" t="s">
        <v>846</v>
      </c>
      <c r="S2221" t="s">
        <v>2369</v>
      </c>
      <c r="T2221" t="s">
        <v>2851</v>
      </c>
      <c r="U2221" t="s">
        <v>2852</v>
      </c>
      <c r="W2221" t="s">
        <v>2853</v>
      </c>
      <c r="X2221" t="s">
        <v>847</v>
      </c>
      <c r="Z2221" t="s">
        <v>848</v>
      </c>
    </row>
    <row r="2222" spans="1:26" x14ac:dyDescent="0.2">
      <c r="A2222">
        <v>2405</v>
      </c>
      <c r="B2222" t="s">
        <v>4468</v>
      </c>
      <c r="C2222" t="str">
        <f t="shared" si="170"/>
        <v>G</v>
      </c>
      <c r="D2222" t="str">
        <f t="shared" si="171"/>
        <v>1G0064</v>
      </c>
      <c r="E2222" t="str">
        <f t="shared" si="172"/>
        <v>G1</v>
      </c>
      <c r="F2222" t="s">
        <v>4469</v>
      </c>
      <c r="G2222" t="s">
        <v>1985</v>
      </c>
      <c r="H2222" t="str">
        <f t="shared" si="173"/>
        <v>Saurauia_pooleiACN1848</v>
      </c>
      <c r="I2222" t="s">
        <v>46</v>
      </c>
      <c r="J2222" s="5">
        <v>5.8</v>
      </c>
      <c r="K2222" t="s">
        <v>4470</v>
      </c>
      <c r="L2222">
        <v>1</v>
      </c>
      <c r="M2222" t="s">
        <v>57</v>
      </c>
      <c r="N2222" t="s">
        <v>2137</v>
      </c>
      <c r="O2222" t="str">
        <f t="shared" si="174"/>
        <v>YS1G0064ACN1848</v>
      </c>
      <c r="P2222" t="s">
        <v>181</v>
      </c>
      <c r="S2222" t="s">
        <v>294</v>
      </c>
      <c r="T2222" t="s">
        <v>295</v>
      </c>
      <c r="U2222" t="s">
        <v>1987</v>
      </c>
      <c r="W2222" t="s">
        <v>1988</v>
      </c>
      <c r="X2222" t="s">
        <v>2138</v>
      </c>
      <c r="Z2222" t="s">
        <v>2139</v>
      </c>
    </row>
    <row r="2223" spans="1:26" x14ac:dyDescent="0.2">
      <c r="A2223">
        <v>4499</v>
      </c>
      <c r="B2223" t="s">
        <v>4018</v>
      </c>
      <c r="C2223" t="str">
        <f t="shared" si="170"/>
        <v>G</v>
      </c>
      <c r="D2223" t="str">
        <f t="shared" si="171"/>
        <v>4G0376</v>
      </c>
      <c r="E2223" t="str">
        <f t="shared" si="172"/>
        <v>G4</v>
      </c>
      <c r="F2223" t="s">
        <v>4019</v>
      </c>
      <c r="G2223" t="s">
        <v>987</v>
      </c>
      <c r="H2223" t="str">
        <f t="shared" si="173"/>
        <v>Saurauia_confertaACN1848</v>
      </c>
      <c r="I2223" t="s">
        <v>31</v>
      </c>
      <c r="J2223" s="5">
        <v>7</v>
      </c>
      <c r="K2223" t="s">
        <v>4471</v>
      </c>
      <c r="L2223">
        <v>2</v>
      </c>
      <c r="M2223" t="s">
        <v>33</v>
      </c>
      <c r="N2223" t="s">
        <v>2137</v>
      </c>
      <c r="O2223" t="str">
        <f t="shared" si="174"/>
        <v>YS4G0376ACN1848</v>
      </c>
      <c r="P2223" t="s">
        <v>181</v>
      </c>
      <c r="S2223" t="s">
        <v>294</v>
      </c>
      <c r="T2223" t="s">
        <v>295</v>
      </c>
      <c r="U2223" t="s">
        <v>991</v>
      </c>
      <c r="W2223" t="s">
        <v>992</v>
      </c>
      <c r="X2223" t="s">
        <v>2138</v>
      </c>
      <c r="Z2223" t="s">
        <v>2139</v>
      </c>
    </row>
    <row r="2224" spans="1:26" x14ac:dyDescent="0.2">
      <c r="A2224">
        <v>3800</v>
      </c>
      <c r="B2224" t="s">
        <v>4472</v>
      </c>
      <c r="C2224" t="str">
        <f t="shared" si="170"/>
        <v>G</v>
      </c>
      <c r="D2224" t="str">
        <f t="shared" si="171"/>
        <v>3G0278</v>
      </c>
      <c r="E2224" t="str">
        <f t="shared" si="172"/>
        <v>G3</v>
      </c>
      <c r="F2224" t="s">
        <v>4473</v>
      </c>
      <c r="G2224" t="s">
        <v>987</v>
      </c>
      <c r="H2224" t="str">
        <f t="shared" si="173"/>
        <v>Saurauia_confertaACN1848</v>
      </c>
      <c r="I2224" t="s">
        <v>46</v>
      </c>
      <c r="J2224" s="5">
        <v>8.1</v>
      </c>
      <c r="K2224" t="s">
        <v>4474</v>
      </c>
      <c r="L2224">
        <v>1</v>
      </c>
      <c r="M2224" t="s">
        <v>33</v>
      </c>
      <c r="N2224" t="s">
        <v>2137</v>
      </c>
      <c r="O2224" t="str">
        <f t="shared" si="174"/>
        <v>YS3G0278ACN1848</v>
      </c>
      <c r="P2224" t="s">
        <v>181</v>
      </c>
      <c r="S2224" t="s">
        <v>294</v>
      </c>
      <c r="T2224" t="s">
        <v>295</v>
      </c>
      <c r="U2224" t="s">
        <v>991</v>
      </c>
      <c r="W2224" t="s">
        <v>992</v>
      </c>
      <c r="X2224" t="s">
        <v>2138</v>
      </c>
      <c r="Z2224" t="s">
        <v>2139</v>
      </c>
    </row>
    <row r="2225" spans="1:26" x14ac:dyDescent="0.2">
      <c r="A2225">
        <v>4502</v>
      </c>
      <c r="B2225" t="s">
        <v>3882</v>
      </c>
      <c r="C2225" t="str">
        <f t="shared" si="170"/>
        <v>G</v>
      </c>
      <c r="D2225" t="str">
        <f t="shared" si="171"/>
        <v>4G0379</v>
      </c>
      <c r="E2225" t="str">
        <f t="shared" si="172"/>
        <v>G4</v>
      </c>
      <c r="F2225" t="s">
        <v>3883</v>
      </c>
      <c r="G2225" t="s">
        <v>987</v>
      </c>
      <c r="H2225" t="str">
        <f t="shared" si="173"/>
        <v>Saurauia_confertaACN1848</v>
      </c>
      <c r="I2225" t="s">
        <v>31</v>
      </c>
      <c r="J2225" s="5">
        <v>14.1</v>
      </c>
      <c r="K2225" t="s">
        <v>4475</v>
      </c>
      <c r="L2225">
        <v>2</v>
      </c>
      <c r="M2225" t="s">
        <v>33</v>
      </c>
      <c r="N2225" t="s">
        <v>2137</v>
      </c>
      <c r="O2225" t="str">
        <f t="shared" si="174"/>
        <v>YS4G0379ACN1848</v>
      </c>
      <c r="P2225" t="s">
        <v>181</v>
      </c>
      <c r="S2225" t="s">
        <v>294</v>
      </c>
      <c r="T2225" t="s">
        <v>295</v>
      </c>
      <c r="U2225" t="s">
        <v>991</v>
      </c>
      <c r="W2225" t="s">
        <v>992</v>
      </c>
      <c r="X2225" t="s">
        <v>2138</v>
      </c>
      <c r="Z2225" t="s">
        <v>2139</v>
      </c>
    </row>
    <row r="2226" spans="1:26" x14ac:dyDescent="0.2">
      <c r="A2226">
        <v>2359</v>
      </c>
      <c r="B2226" t="s">
        <v>4476</v>
      </c>
      <c r="C2226" t="str">
        <f t="shared" si="170"/>
        <v>G</v>
      </c>
      <c r="D2226" t="str">
        <f t="shared" si="171"/>
        <v>1G0022</v>
      </c>
      <c r="E2226" t="str">
        <f t="shared" si="172"/>
        <v>G1</v>
      </c>
      <c r="F2226" t="s">
        <v>4477</v>
      </c>
      <c r="G2226" t="s">
        <v>4085</v>
      </c>
      <c r="H2226" t="str">
        <f t="shared" si="173"/>
        <v>Cyathea_auriculiferaACN9403</v>
      </c>
      <c r="I2226" t="s">
        <v>46</v>
      </c>
      <c r="J2226" s="5">
        <v>5.6</v>
      </c>
      <c r="K2226" t="s">
        <v>4478</v>
      </c>
      <c r="L2226">
        <v>1</v>
      </c>
      <c r="M2226" t="s">
        <v>33</v>
      </c>
      <c r="N2226" t="s">
        <v>1521</v>
      </c>
      <c r="O2226" t="str">
        <f t="shared" si="174"/>
        <v>YS1G0022ACN9403</v>
      </c>
      <c r="P2226" t="s">
        <v>72</v>
      </c>
      <c r="S2226" t="s">
        <v>1867</v>
      </c>
      <c r="T2226" t="s">
        <v>1868</v>
      </c>
      <c r="U2226" t="s">
        <v>4087</v>
      </c>
      <c r="W2226" t="s">
        <v>4088</v>
      </c>
    </row>
    <row r="2227" spans="1:26" x14ac:dyDescent="0.2">
      <c r="A2227">
        <v>2360</v>
      </c>
      <c r="B2227" t="s">
        <v>4476</v>
      </c>
      <c r="C2227" t="str">
        <f t="shared" si="170"/>
        <v>G</v>
      </c>
      <c r="D2227" t="str">
        <f t="shared" si="171"/>
        <v>1G0022</v>
      </c>
      <c r="E2227" t="str">
        <f t="shared" si="172"/>
        <v>G1</v>
      </c>
      <c r="F2227" t="s">
        <v>4477</v>
      </c>
      <c r="G2227" t="s">
        <v>4085</v>
      </c>
      <c r="H2227" t="str">
        <f t="shared" si="173"/>
        <v>Cyathea_auriculiferaACN9403</v>
      </c>
      <c r="I2227" t="s">
        <v>31</v>
      </c>
      <c r="J2227" s="5">
        <v>5.6</v>
      </c>
      <c r="K2227" t="s">
        <v>4479</v>
      </c>
      <c r="L2227">
        <v>3</v>
      </c>
      <c r="M2227" t="s">
        <v>33</v>
      </c>
      <c r="N2227" t="s">
        <v>1521</v>
      </c>
      <c r="O2227" t="str">
        <f t="shared" si="174"/>
        <v>YS1G0022ACN9403</v>
      </c>
      <c r="P2227" t="s">
        <v>72</v>
      </c>
      <c r="S2227" t="s">
        <v>1867</v>
      </c>
      <c r="T2227" t="s">
        <v>1868</v>
      </c>
      <c r="U2227" t="s">
        <v>4087</v>
      </c>
      <c r="W2227" t="s">
        <v>4088</v>
      </c>
    </row>
    <row r="2228" spans="1:26" x14ac:dyDescent="0.2">
      <c r="A2228">
        <v>3248</v>
      </c>
      <c r="B2228" t="s">
        <v>3965</v>
      </c>
      <c r="C2228" t="str">
        <f t="shared" si="170"/>
        <v>G</v>
      </c>
      <c r="D2228" t="str">
        <f t="shared" si="171"/>
        <v>2G0144</v>
      </c>
      <c r="E2228" t="str">
        <f t="shared" si="172"/>
        <v>G2</v>
      </c>
      <c r="F2228" t="s">
        <v>3966</v>
      </c>
      <c r="G2228" t="s">
        <v>3967</v>
      </c>
      <c r="H2228" t="str">
        <f t="shared" si="173"/>
        <v>Myristica_hollrungiiACN9403</v>
      </c>
      <c r="I2228" t="s">
        <v>46</v>
      </c>
      <c r="J2228" s="5">
        <v>9.8000000000000007</v>
      </c>
      <c r="K2228" t="s">
        <v>4480</v>
      </c>
      <c r="L2228">
        <v>4</v>
      </c>
      <c r="M2228" t="s">
        <v>33</v>
      </c>
      <c r="N2228" t="s">
        <v>1521</v>
      </c>
      <c r="O2228" t="str">
        <f t="shared" si="174"/>
        <v>YS2G0144ACN9403</v>
      </c>
      <c r="P2228" t="s">
        <v>72</v>
      </c>
      <c r="S2228" t="s">
        <v>1082</v>
      </c>
      <c r="T2228" t="s">
        <v>1083</v>
      </c>
      <c r="U2228" t="s">
        <v>3969</v>
      </c>
      <c r="W2228" t="s">
        <v>3970</v>
      </c>
    </row>
    <row r="2229" spans="1:26" x14ac:dyDescent="0.2">
      <c r="A2229">
        <v>2368</v>
      </c>
      <c r="B2229" t="s">
        <v>4141</v>
      </c>
      <c r="C2229" t="str">
        <f t="shared" si="170"/>
        <v>G</v>
      </c>
      <c r="D2229" t="str">
        <f t="shared" si="171"/>
        <v>1G0030</v>
      </c>
      <c r="E2229" t="str">
        <f t="shared" si="172"/>
        <v>G1</v>
      </c>
      <c r="F2229" t="s">
        <v>4142</v>
      </c>
      <c r="G2229" t="s">
        <v>1865</v>
      </c>
      <c r="H2229" t="str">
        <f t="shared" si="173"/>
        <v>Cyathea_contaminansACN9403</v>
      </c>
      <c r="I2229" t="s">
        <v>99</v>
      </c>
      <c r="J2229" s="5">
        <v>10.199999999999999</v>
      </c>
      <c r="K2229" t="s">
        <v>4481</v>
      </c>
      <c r="L2229">
        <v>1</v>
      </c>
      <c r="M2229" t="s">
        <v>33</v>
      </c>
      <c r="N2229" t="s">
        <v>1521</v>
      </c>
      <c r="O2229" t="str">
        <f t="shared" si="174"/>
        <v>YS1G0030ACN9403</v>
      </c>
      <c r="P2229" t="s">
        <v>72</v>
      </c>
      <c r="S2229" t="s">
        <v>1867</v>
      </c>
      <c r="T2229" t="s">
        <v>1868</v>
      </c>
      <c r="U2229" t="s">
        <v>1869</v>
      </c>
      <c r="W2229" t="s">
        <v>1870</v>
      </c>
    </row>
    <row r="2230" spans="1:26" x14ac:dyDescent="0.2">
      <c r="A2230">
        <v>4575</v>
      </c>
      <c r="B2230" t="s">
        <v>4289</v>
      </c>
      <c r="C2230" t="str">
        <f t="shared" si="170"/>
        <v>G</v>
      </c>
      <c r="D2230" t="str">
        <f t="shared" si="171"/>
        <v>4G0455</v>
      </c>
      <c r="E2230" t="str">
        <f t="shared" si="172"/>
        <v>G4</v>
      </c>
      <c r="F2230" t="s">
        <v>4290</v>
      </c>
      <c r="G2230" t="s">
        <v>1865</v>
      </c>
      <c r="H2230" t="str">
        <f t="shared" si="173"/>
        <v>Cyathea_contaminansACN9403</v>
      </c>
      <c r="I2230" t="s">
        <v>31</v>
      </c>
      <c r="J2230" s="5">
        <v>10.6</v>
      </c>
      <c r="K2230" t="s">
        <v>4291</v>
      </c>
      <c r="L2230">
        <v>1</v>
      </c>
      <c r="M2230" t="s">
        <v>33</v>
      </c>
      <c r="N2230" t="s">
        <v>1521</v>
      </c>
      <c r="O2230" t="str">
        <f t="shared" si="174"/>
        <v>YS4G0455ACN9403</v>
      </c>
      <c r="P2230" t="s">
        <v>72</v>
      </c>
      <c r="S2230" t="s">
        <v>1867</v>
      </c>
      <c r="T2230" t="s">
        <v>1868</v>
      </c>
      <c r="U2230" t="s">
        <v>1869</v>
      </c>
      <c r="W2230" t="s">
        <v>1870</v>
      </c>
    </row>
    <row r="2231" spans="1:26" x14ac:dyDescent="0.2">
      <c r="A2231">
        <v>4534</v>
      </c>
      <c r="B2231" t="s">
        <v>4292</v>
      </c>
      <c r="C2231" t="str">
        <f t="shared" si="170"/>
        <v>G</v>
      </c>
      <c r="D2231" t="str">
        <f t="shared" si="171"/>
        <v>4G0424</v>
      </c>
      <c r="E2231" t="str">
        <f t="shared" si="172"/>
        <v>G4</v>
      </c>
      <c r="F2231" t="s">
        <v>4293</v>
      </c>
      <c r="G2231" t="s">
        <v>1865</v>
      </c>
      <c r="H2231" t="str">
        <f t="shared" si="173"/>
        <v>Cyathea_contaminansACN9403</v>
      </c>
      <c r="I2231" t="s">
        <v>46</v>
      </c>
      <c r="J2231" s="5">
        <v>11.5</v>
      </c>
      <c r="K2231" t="s">
        <v>4294</v>
      </c>
      <c r="L2231">
        <v>2</v>
      </c>
      <c r="M2231" t="s">
        <v>33</v>
      </c>
      <c r="N2231" t="s">
        <v>1521</v>
      </c>
      <c r="O2231" t="str">
        <f t="shared" si="174"/>
        <v>YS4G0424ACN9403</v>
      </c>
      <c r="P2231" t="s">
        <v>72</v>
      </c>
      <c r="S2231" t="s">
        <v>1867</v>
      </c>
      <c r="T2231" t="s">
        <v>1868</v>
      </c>
      <c r="U2231" t="s">
        <v>1869</v>
      </c>
      <c r="W2231" t="s">
        <v>1870</v>
      </c>
    </row>
    <row r="2232" spans="1:26" x14ac:dyDescent="0.2">
      <c r="A2232">
        <v>4551</v>
      </c>
      <c r="B2232" t="s">
        <v>4295</v>
      </c>
      <c r="C2232" t="str">
        <f t="shared" si="170"/>
        <v>G</v>
      </c>
      <c r="D2232" t="str">
        <f t="shared" si="171"/>
        <v>4G0443</v>
      </c>
      <c r="E2232" t="str">
        <f t="shared" si="172"/>
        <v>G4</v>
      </c>
      <c r="F2232" t="s">
        <v>4296</v>
      </c>
      <c r="G2232" t="s">
        <v>1865</v>
      </c>
      <c r="H2232" t="str">
        <f t="shared" si="173"/>
        <v>Cyathea_contaminansACN9403</v>
      </c>
      <c r="I2232" t="s">
        <v>46</v>
      </c>
      <c r="J2232" s="5">
        <v>11.6</v>
      </c>
      <c r="K2232" t="s">
        <v>4482</v>
      </c>
      <c r="L2232">
        <v>2</v>
      </c>
      <c r="M2232" t="s">
        <v>33</v>
      </c>
      <c r="N2232" t="s">
        <v>1521</v>
      </c>
      <c r="O2232" t="str">
        <f t="shared" si="174"/>
        <v>YS4G0443ACN9403</v>
      </c>
      <c r="P2232" t="s">
        <v>72</v>
      </c>
      <c r="S2232" t="s">
        <v>1867</v>
      </c>
      <c r="T2232" t="s">
        <v>1868</v>
      </c>
      <c r="U2232" t="s">
        <v>1869</v>
      </c>
      <c r="W2232" t="s">
        <v>1870</v>
      </c>
    </row>
    <row r="2233" spans="1:26" x14ac:dyDescent="0.2">
      <c r="A2233">
        <v>4553</v>
      </c>
      <c r="B2233" t="s">
        <v>4295</v>
      </c>
      <c r="C2233" t="str">
        <f t="shared" si="170"/>
        <v>G</v>
      </c>
      <c r="D2233" t="str">
        <f t="shared" si="171"/>
        <v>4G0443</v>
      </c>
      <c r="E2233" t="str">
        <f t="shared" si="172"/>
        <v>G4</v>
      </c>
      <c r="F2233" t="s">
        <v>4296</v>
      </c>
      <c r="G2233" t="s">
        <v>1865</v>
      </c>
      <c r="H2233" t="str">
        <f t="shared" si="173"/>
        <v>Cyathea_contaminansACN9403</v>
      </c>
      <c r="I2233" t="s">
        <v>151</v>
      </c>
      <c r="J2233" s="5">
        <v>11.6</v>
      </c>
      <c r="K2233" t="s">
        <v>4483</v>
      </c>
      <c r="L2233">
        <v>4</v>
      </c>
      <c r="M2233" t="s">
        <v>33</v>
      </c>
      <c r="N2233" t="s">
        <v>1521</v>
      </c>
      <c r="O2233" t="str">
        <f t="shared" si="174"/>
        <v>YS4G0443ACN9403</v>
      </c>
      <c r="P2233" t="s">
        <v>72</v>
      </c>
      <c r="S2233" t="s">
        <v>1867</v>
      </c>
      <c r="T2233" t="s">
        <v>1868</v>
      </c>
      <c r="U2233" t="s">
        <v>1869</v>
      </c>
      <c r="W2233" t="s">
        <v>1870</v>
      </c>
    </row>
    <row r="2234" spans="1:26" x14ac:dyDescent="0.2">
      <c r="A2234">
        <v>2400</v>
      </c>
      <c r="B2234" t="s">
        <v>4083</v>
      </c>
      <c r="C2234" t="str">
        <f t="shared" si="170"/>
        <v>G</v>
      </c>
      <c r="D2234" t="str">
        <f t="shared" si="171"/>
        <v>1G0062</v>
      </c>
      <c r="E2234" t="str">
        <f t="shared" si="172"/>
        <v>G1</v>
      </c>
      <c r="F2234" t="s">
        <v>4084</v>
      </c>
      <c r="G2234" t="s">
        <v>4085</v>
      </c>
      <c r="H2234" t="str">
        <f t="shared" si="173"/>
        <v>Cyathea_auriculiferaACN9403</v>
      </c>
      <c r="I2234" t="s">
        <v>99</v>
      </c>
      <c r="J2234" s="5">
        <v>12.4</v>
      </c>
      <c r="K2234" t="s">
        <v>4484</v>
      </c>
      <c r="L2234">
        <v>1</v>
      </c>
      <c r="M2234" t="s">
        <v>33</v>
      </c>
      <c r="N2234" t="s">
        <v>1521</v>
      </c>
      <c r="O2234" t="str">
        <f t="shared" si="174"/>
        <v>YS1G0062ACN9403</v>
      </c>
      <c r="P2234" t="s">
        <v>72</v>
      </c>
      <c r="S2234" t="s">
        <v>1867</v>
      </c>
      <c r="T2234" t="s">
        <v>1868</v>
      </c>
      <c r="U2234" t="s">
        <v>4087</v>
      </c>
      <c r="W2234" t="s">
        <v>4088</v>
      </c>
    </row>
    <row r="2235" spans="1:26" x14ac:dyDescent="0.2">
      <c r="A2235">
        <v>2404</v>
      </c>
      <c r="B2235" t="s">
        <v>4083</v>
      </c>
      <c r="C2235" t="str">
        <f t="shared" si="170"/>
        <v>G</v>
      </c>
      <c r="D2235" t="str">
        <f t="shared" si="171"/>
        <v>1G0062</v>
      </c>
      <c r="E2235" t="str">
        <f t="shared" si="172"/>
        <v>G1</v>
      </c>
      <c r="F2235" t="s">
        <v>4084</v>
      </c>
      <c r="G2235" t="s">
        <v>4085</v>
      </c>
      <c r="H2235" t="str">
        <f t="shared" si="173"/>
        <v>Cyathea_auriculiferaACN9403</v>
      </c>
      <c r="I2235" t="s">
        <v>99</v>
      </c>
      <c r="J2235" s="5">
        <v>12.4</v>
      </c>
      <c r="K2235" t="s">
        <v>4484</v>
      </c>
      <c r="L2235">
        <v>1</v>
      </c>
      <c r="M2235" t="s">
        <v>33</v>
      </c>
      <c r="N2235" t="s">
        <v>1521</v>
      </c>
      <c r="O2235" t="str">
        <f t="shared" si="174"/>
        <v>YS1G0062ACN9403</v>
      </c>
      <c r="P2235" t="s">
        <v>72</v>
      </c>
      <c r="S2235" t="s">
        <v>1867</v>
      </c>
      <c r="T2235" t="s">
        <v>1868</v>
      </c>
      <c r="U2235" t="s">
        <v>4087</v>
      </c>
      <c r="W2235" t="s">
        <v>4088</v>
      </c>
    </row>
    <row r="2236" spans="1:26" x14ac:dyDescent="0.2">
      <c r="A2236">
        <v>2387</v>
      </c>
      <c r="B2236" t="s">
        <v>4301</v>
      </c>
      <c r="C2236" t="str">
        <f t="shared" si="170"/>
        <v>G</v>
      </c>
      <c r="D2236" t="str">
        <f t="shared" si="171"/>
        <v>1G0046</v>
      </c>
      <c r="E2236" t="str">
        <f t="shared" si="172"/>
        <v>G1</v>
      </c>
      <c r="F2236" t="s">
        <v>4302</v>
      </c>
      <c r="G2236" t="s">
        <v>1865</v>
      </c>
      <c r="H2236" t="str">
        <f t="shared" si="173"/>
        <v>Cyathea_contaminansACN9403</v>
      </c>
      <c r="I2236" t="s">
        <v>46</v>
      </c>
      <c r="J2236" s="5">
        <v>12.7</v>
      </c>
      <c r="K2236" t="s">
        <v>4485</v>
      </c>
      <c r="L2236">
        <v>7</v>
      </c>
      <c r="M2236" t="s">
        <v>33</v>
      </c>
      <c r="N2236" t="s">
        <v>1521</v>
      </c>
      <c r="O2236" t="str">
        <f t="shared" si="174"/>
        <v>YS1G0046ACN9403</v>
      </c>
      <c r="P2236" t="s">
        <v>72</v>
      </c>
      <c r="S2236" t="s">
        <v>1867</v>
      </c>
      <c r="T2236" t="s">
        <v>1868</v>
      </c>
      <c r="U2236" t="s">
        <v>1869</v>
      </c>
      <c r="W2236" t="s">
        <v>1870</v>
      </c>
    </row>
    <row r="2237" spans="1:26" x14ac:dyDescent="0.2">
      <c r="A2237">
        <v>2389</v>
      </c>
      <c r="B2237" t="s">
        <v>4301</v>
      </c>
      <c r="C2237" t="str">
        <f t="shared" si="170"/>
        <v>G</v>
      </c>
      <c r="D2237" t="str">
        <f t="shared" si="171"/>
        <v>1G0046</v>
      </c>
      <c r="E2237" t="str">
        <f t="shared" si="172"/>
        <v>G1</v>
      </c>
      <c r="F2237" t="s">
        <v>4302</v>
      </c>
      <c r="G2237" t="s">
        <v>1865</v>
      </c>
      <c r="H2237" t="str">
        <f t="shared" si="173"/>
        <v>Cyathea_contaminansACN9403</v>
      </c>
      <c r="I2237" t="s">
        <v>31</v>
      </c>
      <c r="J2237" s="5">
        <v>12.7</v>
      </c>
      <c r="K2237" t="s">
        <v>4486</v>
      </c>
      <c r="L2237">
        <v>9</v>
      </c>
      <c r="M2237" t="s">
        <v>33</v>
      </c>
      <c r="N2237" t="s">
        <v>1521</v>
      </c>
      <c r="O2237" t="str">
        <f t="shared" si="174"/>
        <v>YS1G0046ACN9403</v>
      </c>
      <c r="P2237" t="s">
        <v>72</v>
      </c>
      <c r="S2237" t="s">
        <v>1867</v>
      </c>
      <c r="T2237" t="s">
        <v>1868</v>
      </c>
      <c r="U2237" t="s">
        <v>1869</v>
      </c>
      <c r="W2237" t="s">
        <v>1870</v>
      </c>
    </row>
    <row r="2238" spans="1:26" x14ac:dyDescent="0.2">
      <c r="A2238">
        <v>4531</v>
      </c>
      <c r="B2238" t="s">
        <v>4487</v>
      </c>
      <c r="C2238" t="str">
        <f t="shared" si="170"/>
        <v>G</v>
      </c>
      <c r="D2238" t="str">
        <f t="shared" si="171"/>
        <v>4G0421</v>
      </c>
      <c r="E2238" t="str">
        <f t="shared" si="172"/>
        <v>G4</v>
      </c>
      <c r="F2238" t="s">
        <v>4488</v>
      </c>
      <c r="G2238" t="s">
        <v>1865</v>
      </c>
      <c r="H2238" t="str">
        <f t="shared" si="173"/>
        <v>Cyathea_contaminansACN9403</v>
      </c>
      <c r="I2238" t="s">
        <v>46</v>
      </c>
      <c r="J2238" s="5">
        <v>12.7</v>
      </c>
      <c r="K2238" t="s">
        <v>4489</v>
      </c>
      <c r="L2238">
        <v>3</v>
      </c>
      <c r="M2238" t="s">
        <v>33</v>
      </c>
      <c r="N2238" t="s">
        <v>1521</v>
      </c>
      <c r="O2238" t="str">
        <f t="shared" si="174"/>
        <v>YS4G0421ACN9403</v>
      </c>
      <c r="P2238" t="s">
        <v>72</v>
      </c>
      <c r="S2238" t="s">
        <v>1867</v>
      </c>
      <c r="T2238" t="s">
        <v>1868</v>
      </c>
      <c r="U2238" t="s">
        <v>1869</v>
      </c>
      <c r="W2238" t="s">
        <v>1870</v>
      </c>
    </row>
    <row r="2239" spans="1:26" x14ac:dyDescent="0.2">
      <c r="A2239">
        <v>4516</v>
      </c>
      <c r="B2239" t="s">
        <v>4304</v>
      </c>
      <c r="C2239" t="str">
        <f t="shared" si="170"/>
        <v>G</v>
      </c>
      <c r="D2239" t="str">
        <f t="shared" si="171"/>
        <v>4G0407</v>
      </c>
      <c r="E2239" t="str">
        <f t="shared" si="172"/>
        <v>G4</v>
      </c>
      <c r="F2239" t="s">
        <v>4305</v>
      </c>
      <c r="G2239" t="s">
        <v>1865</v>
      </c>
      <c r="H2239" t="str">
        <f t="shared" si="173"/>
        <v>Cyathea_contaminansACN9403</v>
      </c>
      <c r="I2239" t="s">
        <v>46</v>
      </c>
      <c r="J2239" s="5">
        <v>12.8</v>
      </c>
      <c r="K2239" t="s">
        <v>4306</v>
      </c>
      <c r="L2239">
        <v>4</v>
      </c>
      <c r="M2239" t="s">
        <v>33</v>
      </c>
      <c r="N2239" t="s">
        <v>1521</v>
      </c>
      <c r="O2239" t="str">
        <f t="shared" si="174"/>
        <v>YS4G0407ACN9403</v>
      </c>
      <c r="P2239" t="s">
        <v>72</v>
      </c>
      <c r="S2239" t="s">
        <v>1867</v>
      </c>
      <c r="T2239" t="s">
        <v>1868</v>
      </c>
      <c r="U2239" t="s">
        <v>1869</v>
      </c>
      <c r="W2239" t="s">
        <v>1870</v>
      </c>
    </row>
    <row r="2240" spans="1:26" x14ac:dyDescent="0.2">
      <c r="A2240">
        <v>4518</v>
      </c>
      <c r="B2240" t="s">
        <v>4304</v>
      </c>
      <c r="C2240" t="str">
        <f t="shared" si="170"/>
        <v>G</v>
      </c>
      <c r="D2240" t="str">
        <f t="shared" si="171"/>
        <v>4G0407</v>
      </c>
      <c r="E2240" t="str">
        <f t="shared" si="172"/>
        <v>G4</v>
      </c>
      <c r="F2240" t="s">
        <v>4305</v>
      </c>
      <c r="G2240" t="s">
        <v>1865</v>
      </c>
      <c r="H2240" t="str">
        <f t="shared" si="173"/>
        <v>Cyathea_contaminansACN9403</v>
      </c>
      <c r="I2240" t="s">
        <v>31</v>
      </c>
      <c r="J2240" s="5">
        <v>12.8</v>
      </c>
      <c r="K2240" t="s">
        <v>4490</v>
      </c>
      <c r="L2240">
        <v>1</v>
      </c>
      <c r="M2240" t="s">
        <v>33</v>
      </c>
      <c r="N2240" t="s">
        <v>1521</v>
      </c>
      <c r="O2240" t="str">
        <f t="shared" si="174"/>
        <v>YS4G0407ACN9403</v>
      </c>
      <c r="P2240" t="s">
        <v>72</v>
      </c>
      <c r="S2240" t="s">
        <v>1867</v>
      </c>
      <c r="T2240" t="s">
        <v>1868</v>
      </c>
      <c r="U2240" t="s">
        <v>1869</v>
      </c>
      <c r="W2240" t="s">
        <v>1870</v>
      </c>
    </row>
    <row r="2241" spans="1:26" x14ac:dyDescent="0.2">
      <c r="A2241">
        <v>4604</v>
      </c>
      <c r="B2241" t="s">
        <v>4154</v>
      </c>
      <c r="C2241" t="str">
        <f t="shared" si="170"/>
        <v>G</v>
      </c>
      <c r="D2241" t="str">
        <f t="shared" si="171"/>
        <v>4G0471</v>
      </c>
      <c r="E2241" t="str">
        <f t="shared" si="172"/>
        <v>G4</v>
      </c>
      <c r="F2241" t="s">
        <v>4155</v>
      </c>
      <c r="G2241" t="s">
        <v>1865</v>
      </c>
      <c r="H2241" t="str">
        <f t="shared" si="173"/>
        <v>Cyathea_contaminansACN9403</v>
      </c>
      <c r="I2241" t="s">
        <v>46</v>
      </c>
      <c r="J2241" s="5">
        <v>13.2</v>
      </c>
      <c r="K2241" t="s">
        <v>4491</v>
      </c>
      <c r="L2241">
        <v>2</v>
      </c>
      <c r="M2241" t="s">
        <v>33</v>
      </c>
      <c r="N2241" t="s">
        <v>1521</v>
      </c>
      <c r="O2241" t="str">
        <f t="shared" si="174"/>
        <v>YS4G0471ACN9403</v>
      </c>
      <c r="P2241" t="s">
        <v>72</v>
      </c>
      <c r="S2241" t="s">
        <v>1867</v>
      </c>
      <c r="T2241" t="s">
        <v>1868</v>
      </c>
      <c r="U2241" t="s">
        <v>1869</v>
      </c>
      <c r="W2241" t="s">
        <v>1870</v>
      </c>
    </row>
    <row r="2242" spans="1:26" x14ac:dyDescent="0.2">
      <c r="A2242">
        <v>4607</v>
      </c>
      <c r="B2242" t="s">
        <v>4154</v>
      </c>
      <c r="C2242" t="str">
        <f t="shared" ref="C2242:C2305" si="175">CONCATENATE(LEFT(B2242,1))</f>
        <v>G</v>
      </c>
      <c r="D2242" t="str">
        <f t="shared" ref="D2242:D2305" si="176">CONCATENATE(RIGHT(F2242,6))</f>
        <v>4G0471</v>
      </c>
      <c r="E2242" t="str">
        <f t="shared" ref="E2242:E2305" si="177">CONCATENATE(C2242,LEFT(D2242,1))</f>
        <v>G4</v>
      </c>
      <c r="F2242" t="s">
        <v>4155</v>
      </c>
      <c r="G2242" t="s">
        <v>1865</v>
      </c>
      <c r="H2242" t="str">
        <f t="shared" ref="H2242:H2305" si="178">CONCATENATE(G2242,N2242)</f>
        <v>Cyathea_contaminansACN9403</v>
      </c>
      <c r="I2242" t="s">
        <v>99</v>
      </c>
      <c r="J2242" s="5">
        <v>13.2</v>
      </c>
      <c r="K2242" t="s">
        <v>4156</v>
      </c>
      <c r="L2242">
        <v>4</v>
      </c>
      <c r="M2242" t="s">
        <v>33</v>
      </c>
      <c r="N2242" t="s">
        <v>1521</v>
      </c>
      <c r="O2242" t="str">
        <f t="shared" ref="O2242:O2305" si="179">CONCATENATE(F2242,N2242)</f>
        <v>YS4G0471ACN9403</v>
      </c>
      <c r="P2242" t="s">
        <v>72</v>
      </c>
      <c r="S2242" t="s">
        <v>1867</v>
      </c>
      <c r="T2242" t="s">
        <v>1868</v>
      </c>
      <c r="U2242" t="s">
        <v>1869</v>
      </c>
      <c r="W2242" t="s">
        <v>1870</v>
      </c>
    </row>
    <row r="2243" spans="1:26" x14ac:dyDescent="0.2">
      <c r="A2243">
        <v>4610</v>
      </c>
      <c r="B2243" t="s">
        <v>4154</v>
      </c>
      <c r="C2243" t="str">
        <f t="shared" si="175"/>
        <v>G</v>
      </c>
      <c r="D2243" t="str">
        <f t="shared" si="176"/>
        <v>4G0471</v>
      </c>
      <c r="E2243" t="str">
        <f t="shared" si="177"/>
        <v>G4</v>
      </c>
      <c r="F2243" t="s">
        <v>4155</v>
      </c>
      <c r="G2243" t="s">
        <v>1865</v>
      </c>
      <c r="H2243" t="str">
        <f t="shared" si="178"/>
        <v>Cyathea_contaminansACN9403</v>
      </c>
      <c r="I2243" t="s">
        <v>82</v>
      </c>
      <c r="J2243" s="5">
        <v>13.2</v>
      </c>
      <c r="K2243" t="s">
        <v>4492</v>
      </c>
      <c r="L2243">
        <v>2</v>
      </c>
      <c r="M2243" t="s">
        <v>33</v>
      </c>
      <c r="N2243" t="s">
        <v>1521</v>
      </c>
      <c r="O2243" t="str">
        <f t="shared" si="179"/>
        <v>YS4G0471ACN9403</v>
      </c>
      <c r="P2243" t="s">
        <v>72</v>
      </c>
      <c r="S2243" t="s">
        <v>1867</v>
      </c>
      <c r="T2243" t="s">
        <v>1868</v>
      </c>
      <c r="U2243" t="s">
        <v>1869</v>
      </c>
      <c r="W2243" t="s">
        <v>1870</v>
      </c>
    </row>
    <row r="2244" spans="1:26" x14ac:dyDescent="0.2">
      <c r="A2244">
        <v>2415</v>
      </c>
      <c r="B2244" t="s">
        <v>4286</v>
      </c>
      <c r="C2244" t="str">
        <f t="shared" si="175"/>
        <v>G</v>
      </c>
      <c r="D2244" t="str">
        <f t="shared" si="176"/>
        <v>1G0083</v>
      </c>
      <c r="E2244" t="str">
        <f t="shared" si="177"/>
        <v>G1</v>
      </c>
      <c r="F2244" t="s">
        <v>4287</v>
      </c>
      <c r="G2244" t="s">
        <v>4085</v>
      </c>
      <c r="H2244" t="str">
        <f t="shared" si="178"/>
        <v>Cyathea_auriculiferaACN9403</v>
      </c>
      <c r="I2244" t="s">
        <v>46</v>
      </c>
      <c r="J2244" s="5">
        <v>13.5</v>
      </c>
      <c r="K2244" t="s">
        <v>4493</v>
      </c>
      <c r="L2244">
        <v>7</v>
      </c>
      <c r="M2244" t="s">
        <v>33</v>
      </c>
      <c r="N2244" t="s">
        <v>1521</v>
      </c>
      <c r="O2244" t="str">
        <f t="shared" si="179"/>
        <v>YS1G0083ACN9403</v>
      </c>
      <c r="P2244" t="s">
        <v>72</v>
      </c>
      <c r="S2244" t="s">
        <v>1867</v>
      </c>
      <c r="T2244" t="s">
        <v>1868</v>
      </c>
      <c r="U2244" t="s">
        <v>4087</v>
      </c>
      <c r="W2244" t="s">
        <v>4088</v>
      </c>
    </row>
    <row r="2245" spans="1:26" x14ac:dyDescent="0.2">
      <c r="A2245">
        <v>2377</v>
      </c>
      <c r="B2245" t="s">
        <v>4308</v>
      </c>
      <c r="C2245" t="str">
        <f t="shared" si="175"/>
        <v>G</v>
      </c>
      <c r="D2245" t="str">
        <f t="shared" si="176"/>
        <v>1G0039</v>
      </c>
      <c r="E2245" t="str">
        <f t="shared" si="177"/>
        <v>G1</v>
      </c>
      <c r="F2245" t="s">
        <v>4309</v>
      </c>
      <c r="G2245" t="s">
        <v>1865</v>
      </c>
      <c r="H2245" t="str">
        <f t="shared" si="178"/>
        <v>Cyathea_contaminansACN9403</v>
      </c>
      <c r="I2245" t="s">
        <v>46</v>
      </c>
      <c r="J2245" s="5">
        <v>13.6</v>
      </c>
      <c r="K2245" t="s">
        <v>4494</v>
      </c>
      <c r="L2245">
        <v>4</v>
      </c>
      <c r="M2245" t="s">
        <v>33</v>
      </c>
      <c r="N2245" t="s">
        <v>1521</v>
      </c>
      <c r="O2245" t="str">
        <f t="shared" si="179"/>
        <v>YS1G0039ACN9403</v>
      </c>
      <c r="P2245" t="s">
        <v>72</v>
      </c>
      <c r="S2245" t="s">
        <v>1867</v>
      </c>
      <c r="T2245" t="s">
        <v>1868</v>
      </c>
      <c r="U2245" t="s">
        <v>1869</v>
      </c>
      <c r="W2245" t="s">
        <v>1870</v>
      </c>
    </row>
    <row r="2246" spans="1:26" x14ac:dyDescent="0.2">
      <c r="A2246">
        <v>2380</v>
      </c>
      <c r="B2246" t="s">
        <v>4308</v>
      </c>
      <c r="C2246" t="str">
        <f t="shared" si="175"/>
        <v>G</v>
      </c>
      <c r="D2246" t="str">
        <f t="shared" si="176"/>
        <v>1G0039</v>
      </c>
      <c r="E2246" t="str">
        <f t="shared" si="177"/>
        <v>G1</v>
      </c>
      <c r="F2246" t="s">
        <v>4309</v>
      </c>
      <c r="G2246" t="s">
        <v>1865</v>
      </c>
      <c r="H2246" t="str">
        <f t="shared" si="178"/>
        <v>Cyathea_contaminansACN9403</v>
      </c>
      <c r="I2246" t="s">
        <v>99</v>
      </c>
      <c r="J2246" s="5">
        <v>13.6</v>
      </c>
      <c r="K2246" t="s">
        <v>4495</v>
      </c>
      <c r="L2246">
        <v>12</v>
      </c>
      <c r="M2246" t="s">
        <v>33</v>
      </c>
      <c r="N2246" t="s">
        <v>1521</v>
      </c>
      <c r="O2246" t="str">
        <f t="shared" si="179"/>
        <v>YS1G0039ACN9403</v>
      </c>
      <c r="P2246" t="s">
        <v>72</v>
      </c>
      <c r="S2246" t="s">
        <v>1867</v>
      </c>
      <c r="T2246" t="s">
        <v>1868</v>
      </c>
      <c r="U2246" t="s">
        <v>1869</v>
      </c>
      <c r="W2246" t="s">
        <v>1870</v>
      </c>
    </row>
    <row r="2247" spans="1:26" x14ac:dyDescent="0.2">
      <c r="A2247">
        <v>3333</v>
      </c>
      <c r="B2247" t="s">
        <v>4190</v>
      </c>
      <c r="C2247" t="str">
        <f t="shared" si="175"/>
        <v>G</v>
      </c>
      <c r="D2247" t="str">
        <f t="shared" si="176"/>
        <v>2G0205</v>
      </c>
      <c r="E2247" t="str">
        <f t="shared" si="177"/>
        <v>G2</v>
      </c>
      <c r="F2247" t="s">
        <v>4191</v>
      </c>
      <c r="G2247" t="s">
        <v>1865</v>
      </c>
      <c r="H2247" t="str">
        <f t="shared" si="178"/>
        <v>Cyathea_contaminansACN9403</v>
      </c>
      <c r="I2247" t="s">
        <v>31</v>
      </c>
      <c r="J2247" s="5">
        <v>15</v>
      </c>
      <c r="K2247" t="s">
        <v>4496</v>
      </c>
      <c r="L2247">
        <v>8</v>
      </c>
      <c r="M2247" t="s">
        <v>33</v>
      </c>
      <c r="N2247" t="s">
        <v>1521</v>
      </c>
      <c r="O2247" t="str">
        <f t="shared" si="179"/>
        <v>YS2G0205ACN9403</v>
      </c>
      <c r="P2247" t="s">
        <v>72</v>
      </c>
      <c r="S2247" t="s">
        <v>1867</v>
      </c>
      <c r="T2247" t="s">
        <v>1868</v>
      </c>
      <c r="U2247" t="s">
        <v>1869</v>
      </c>
      <c r="W2247" t="s">
        <v>1870</v>
      </c>
    </row>
    <row r="2248" spans="1:26" x14ac:dyDescent="0.2">
      <c r="A2248">
        <v>3334</v>
      </c>
      <c r="B2248" t="s">
        <v>4190</v>
      </c>
      <c r="C2248" t="str">
        <f t="shared" si="175"/>
        <v>G</v>
      </c>
      <c r="D2248" t="str">
        <f t="shared" si="176"/>
        <v>2G0205</v>
      </c>
      <c r="E2248" t="str">
        <f t="shared" si="177"/>
        <v>G2</v>
      </c>
      <c r="F2248" t="s">
        <v>4191</v>
      </c>
      <c r="G2248" t="s">
        <v>1865</v>
      </c>
      <c r="H2248" t="str">
        <f t="shared" si="178"/>
        <v>Cyathea_contaminansACN9403</v>
      </c>
      <c r="I2248" t="s">
        <v>99</v>
      </c>
      <c r="J2248" s="5">
        <v>15</v>
      </c>
      <c r="K2248" t="s">
        <v>4497</v>
      </c>
      <c r="L2248">
        <v>9</v>
      </c>
      <c r="M2248" t="s">
        <v>33</v>
      </c>
      <c r="N2248" t="s">
        <v>1521</v>
      </c>
      <c r="O2248" t="str">
        <f t="shared" si="179"/>
        <v>YS2G0205ACN9403</v>
      </c>
      <c r="P2248" t="s">
        <v>72</v>
      </c>
      <c r="S2248" t="s">
        <v>1867</v>
      </c>
      <c r="T2248" t="s">
        <v>1868</v>
      </c>
      <c r="U2248" t="s">
        <v>1869</v>
      </c>
      <c r="W2248" t="s">
        <v>1870</v>
      </c>
    </row>
    <row r="2249" spans="1:26" x14ac:dyDescent="0.2">
      <c r="A2249">
        <v>3337</v>
      </c>
      <c r="B2249" t="s">
        <v>4237</v>
      </c>
      <c r="C2249" t="str">
        <f t="shared" si="175"/>
        <v>G</v>
      </c>
      <c r="D2249" t="str">
        <f t="shared" si="176"/>
        <v>2G0206</v>
      </c>
      <c r="E2249" t="str">
        <f t="shared" si="177"/>
        <v>G2</v>
      </c>
      <c r="F2249" t="s">
        <v>4238</v>
      </c>
      <c r="G2249" t="s">
        <v>1865</v>
      </c>
      <c r="H2249" t="str">
        <f t="shared" si="178"/>
        <v>Cyathea_contaminansACN9403</v>
      </c>
      <c r="I2249" t="s">
        <v>46</v>
      </c>
      <c r="J2249" s="5">
        <v>17.7</v>
      </c>
      <c r="K2249" t="s">
        <v>4239</v>
      </c>
      <c r="L2249">
        <v>4</v>
      </c>
      <c r="M2249" t="s">
        <v>33</v>
      </c>
      <c r="N2249" t="s">
        <v>1521</v>
      </c>
      <c r="O2249" t="str">
        <f t="shared" si="179"/>
        <v>YS2G0206ACN9403</v>
      </c>
      <c r="P2249" t="s">
        <v>72</v>
      </c>
      <c r="S2249" t="s">
        <v>1867</v>
      </c>
      <c r="T2249" t="s">
        <v>1868</v>
      </c>
      <c r="U2249" t="s">
        <v>1869</v>
      </c>
      <c r="W2249" t="s">
        <v>1870</v>
      </c>
    </row>
    <row r="2250" spans="1:26" x14ac:dyDescent="0.2">
      <c r="A2250">
        <v>3339</v>
      </c>
      <c r="B2250" t="s">
        <v>4237</v>
      </c>
      <c r="C2250" t="str">
        <f t="shared" si="175"/>
        <v>G</v>
      </c>
      <c r="D2250" t="str">
        <f t="shared" si="176"/>
        <v>2G0206</v>
      </c>
      <c r="E2250" t="str">
        <f t="shared" si="177"/>
        <v>G2</v>
      </c>
      <c r="F2250" t="s">
        <v>4238</v>
      </c>
      <c r="G2250" t="s">
        <v>1865</v>
      </c>
      <c r="H2250" t="str">
        <f t="shared" si="178"/>
        <v>Cyathea_contaminansACN9403</v>
      </c>
      <c r="I2250" t="s">
        <v>31</v>
      </c>
      <c r="J2250" s="5">
        <v>17.7</v>
      </c>
      <c r="K2250" t="s">
        <v>4498</v>
      </c>
      <c r="L2250">
        <v>5</v>
      </c>
      <c r="M2250" t="s">
        <v>33</v>
      </c>
      <c r="N2250" t="s">
        <v>1521</v>
      </c>
      <c r="O2250" t="str">
        <f t="shared" si="179"/>
        <v>YS2G0206ACN9403</v>
      </c>
      <c r="P2250" t="s">
        <v>72</v>
      </c>
      <c r="S2250" t="s">
        <v>1867</v>
      </c>
      <c r="T2250" t="s">
        <v>1868</v>
      </c>
      <c r="U2250" t="s">
        <v>1869</v>
      </c>
      <c r="W2250" t="s">
        <v>1870</v>
      </c>
    </row>
    <row r="2251" spans="1:26" x14ac:dyDescent="0.2">
      <c r="A2251">
        <v>3242</v>
      </c>
      <c r="B2251" t="s">
        <v>4340</v>
      </c>
      <c r="C2251" t="str">
        <f t="shared" si="175"/>
        <v>G</v>
      </c>
      <c r="D2251" t="str">
        <f t="shared" si="176"/>
        <v>2G0140</v>
      </c>
      <c r="E2251" t="str">
        <f t="shared" si="177"/>
        <v>G2</v>
      </c>
      <c r="F2251" t="s">
        <v>4341</v>
      </c>
      <c r="G2251" t="s">
        <v>1865</v>
      </c>
      <c r="H2251" t="str">
        <f t="shared" si="178"/>
        <v>Cyathea_contaminansACN9403</v>
      </c>
      <c r="I2251" t="s">
        <v>46</v>
      </c>
      <c r="J2251" s="5">
        <v>21</v>
      </c>
      <c r="K2251" t="s">
        <v>4499</v>
      </c>
      <c r="L2251">
        <v>5</v>
      </c>
      <c r="M2251" t="s">
        <v>33</v>
      </c>
      <c r="N2251" t="s">
        <v>1521</v>
      </c>
      <c r="O2251" t="str">
        <f t="shared" si="179"/>
        <v>YS2G0140ACN9403</v>
      </c>
      <c r="P2251" t="s">
        <v>72</v>
      </c>
      <c r="S2251" t="s">
        <v>1867</v>
      </c>
      <c r="T2251" t="s">
        <v>1868</v>
      </c>
      <c r="U2251" t="s">
        <v>1869</v>
      </c>
      <c r="W2251" t="s">
        <v>1870</v>
      </c>
    </row>
    <row r="2252" spans="1:26" x14ac:dyDescent="0.2">
      <c r="A2252">
        <v>2409</v>
      </c>
      <c r="B2252" t="s">
        <v>4500</v>
      </c>
      <c r="C2252" t="str">
        <f t="shared" si="175"/>
        <v>G</v>
      </c>
      <c r="D2252" t="str">
        <f t="shared" si="176"/>
        <v>1G0074</v>
      </c>
      <c r="E2252" t="str">
        <f t="shared" si="177"/>
        <v>G1</v>
      </c>
      <c r="F2252" t="s">
        <v>4501</v>
      </c>
      <c r="G2252" t="s">
        <v>965</v>
      </c>
      <c r="H2252" t="str">
        <f t="shared" si="178"/>
        <v>Homalanthus_nervosusACN9885</v>
      </c>
      <c r="I2252" t="s">
        <v>99</v>
      </c>
      <c r="J2252" s="5">
        <v>9</v>
      </c>
      <c r="K2252" t="s">
        <v>4502</v>
      </c>
      <c r="L2252">
        <v>1</v>
      </c>
      <c r="M2252" t="s">
        <v>33</v>
      </c>
      <c r="N2252" t="s">
        <v>3649</v>
      </c>
      <c r="O2252" t="str">
        <f t="shared" si="179"/>
        <v>YS1G0074ACN9885</v>
      </c>
      <c r="P2252" t="s">
        <v>72</v>
      </c>
      <c r="S2252" t="s">
        <v>552</v>
      </c>
      <c r="T2252" t="s">
        <v>967</v>
      </c>
      <c r="U2252" t="s">
        <v>968</v>
      </c>
      <c r="W2252" t="s">
        <v>969</v>
      </c>
    </row>
    <row r="2253" spans="1:26" x14ac:dyDescent="0.2">
      <c r="A2253">
        <v>4567</v>
      </c>
      <c r="B2253" t="s">
        <v>4220</v>
      </c>
      <c r="C2253" t="str">
        <f t="shared" si="175"/>
        <v>G</v>
      </c>
      <c r="D2253" t="str">
        <f t="shared" si="176"/>
        <v>4G0449</v>
      </c>
      <c r="E2253" t="str">
        <f t="shared" si="177"/>
        <v>G4</v>
      </c>
      <c r="F2253" t="s">
        <v>4221</v>
      </c>
      <c r="G2253" t="s">
        <v>965</v>
      </c>
      <c r="H2253" t="str">
        <f t="shared" si="178"/>
        <v>Homalanthus_nervosusACN9885</v>
      </c>
      <c r="I2253" t="s">
        <v>151</v>
      </c>
      <c r="J2253" s="5">
        <v>12</v>
      </c>
      <c r="K2253" t="s">
        <v>4503</v>
      </c>
      <c r="L2253">
        <v>1</v>
      </c>
      <c r="M2253" t="s">
        <v>33</v>
      </c>
      <c r="N2253" t="s">
        <v>3649</v>
      </c>
      <c r="O2253" t="str">
        <f t="shared" si="179"/>
        <v>YS4G0449ACN9885</v>
      </c>
      <c r="P2253" t="s">
        <v>72</v>
      </c>
      <c r="S2253" t="s">
        <v>552</v>
      </c>
      <c r="T2253" t="s">
        <v>967</v>
      </c>
      <c r="U2253" t="s">
        <v>968</v>
      </c>
      <c r="W2253" t="s">
        <v>969</v>
      </c>
    </row>
    <row r="2254" spans="1:26" x14ac:dyDescent="0.2">
      <c r="A2254">
        <v>4568</v>
      </c>
      <c r="B2254" t="s">
        <v>4220</v>
      </c>
      <c r="C2254" t="str">
        <f t="shared" si="175"/>
        <v>G</v>
      </c>
      <c r="D2254" t="str">
        <f t="shared" si="176"/>
        <v>4G0449</v>
      </c>
      <c r="E2254" t="str">
        <f t="shared" si="177"/>
        <v>G4</v>
      </c>
      <c r="F2254" t="s">
        <v>4221</v>
      </c>
      <c r="G2254" t="s">
        <v>965</v>
      </c>
      <c r="H2254" t="str">
        <f t="shared" si="178"/>
        <v>Homalanthus_nervosusACN9885</v>
      </c>
      <c r="I2254" t="s">
        <v>151</v>
      </c>
      <c r="J2254" s="5">
        <v>12</v>
      </c>
      <c r="K2254" t="s">
        <v>4503</v>
      </c>
      <c r="L2254">
        <v>1</v>
      </c>
      <c r="M2254" t="s">
        <v>33</v>
      </c>
      <c r="N2254" t="s">
        <v>3649</v>
      </c>
      <c r="O2254" t="str">
        <f t="shared" si="179"/>
        <v>YS4G0449ACN9885</v>
      </c>
      <c r="P2254" t="s">
        <v>72</v>
      </c>
      <c r="S2254" t="s">
        <v>552</v>
      </c>
      <c r="T2254" t="s">
        <v>967</v>
      </c>
      <c r="U2254" t="s">
        <v>968</v>
      </c>
      <c r="W2254" t="s">
        <v>969</v>
      </c>
    </row>
    <row r="2255" spans="1:26" x14ac:dyDescent="0.2">
      <c r="A2255">
        <v>4579</v>
      </c>
      <c r="B2255" t="s">
        <v>4504</v>
      </c>
      <c r="C2255" t="str">
        <f t="shared" si="175"/>
        <v>G</v>
      </c>
      <c r="D2255" t="str">
        <f t="shared" si="176"/>
        <v>4G0459</v>
      </c>
      <c r="E2255" t="str">
        <f t="shared" si="177"/>
        <v>G4</v>
      </c>
      <c r="F2255" t="s">
        <v>4505</v>
      </c>
      <c r="G2255" t="s">
        <v>1985</v>
      </c>
      <c r="H2255" t="str">
        <f t="shared" si="178"/>
        <v>Saurauia_pooleiACO0243</v>
      </c>
      <c r="I2255" t="s">
        <v>46</v>
      </c>
      <c r="J2255" s="5">
        <v>5.5</v>
      </c>
      <c r="K2255" t="s">
        <v>4506</v>
      </c>
      <c r="L2255">
        <v>6</v>
      </c>
      <c r="M2255" t="s">
        <v>33</v>
      </c>
      <c r="N2255" t="s">
        <v>854</v>
      </c>
      <c r="O2255" t="str">
        <f t="shared" si="179"/>
        <v>YS4G0459ACO0243</v>
      </c>
      <c r="P2255" t="s">
        <v>72</v>
      </c>
      <c r="S2255" t="s">
        <v>294</v>
      </c>
      <c r="T2255" t="s">
        <v>295</v>
      </c>
      <c r="U2255" t="s">
        <v>1987</v>
      </c>
      <c r="W2255" t="s">
        <v>1988</v>
      </c>
      <c r="X2255" t="s">
        <v>474</v>
      </c>
      <c r="Z2255" t="s">
        <v>855</v>
      </c>
    </row>
    <row r="2256" spans="1:26" x14ac:dyDescent="0.2">
      <c r="A2256">
        <v>3770</v>
      </c>
      <c r="B2256" t="s">
        <v>4149</v>
      </c>
      <c r="C2256" t="str">
        <f t="shared" si="175"/>
        <v>G</v>
      </c>
      <c r="D2256" t="str">
        <f t="shared" si="176"/>
        <v>3G0240</v>
      </c>
      <c r="E2256" t="str">
        <f t="shared" si="177"/>
        <v>G3</v>
      </c>
      <c r="F2256" t="s">
        <v>4150</v>
      </c>
      <c r="G2256" t="s">
        <v>161</v>
      </c>
      <c r="H2256" t="str">
        <f t="shared" si="178"/>
        <v>Perrottetia_alpestrisACO0243</v>
      </c>
      <c r="I2256" t="s">
        <v>46</v>
      </c>
      <c r="J2256" s="5">
        <v>6</v>
      </c>
      <c r="K2256" t="s">
        <v>4507</v>
      </c>
      <c r="L2256">
        <v>2</v>
      </c>
      <c r="M2256" t="s">
        <v>33</v>
      </c>
      <c r="N2256" t="s">
        <v>854</v>
      </c>
      <c r="O2256" t="str">
        <f t="shared" si="179"/>
        <v>YS3G0240ACO0243</v>
      </c>
      <c r="P2256" t="s">
        <v>72</v>
      </c>
      <c r="S2256" t="s">
        <v>164</v>
      </c>
      <c r="T2256" t="s">
        <v>165</v>
      </c>
      <c r="U2256" t="s">
        <v>166</v>
      </c>
      <c r="W2256" t="s">
        <v>167</v>
      </c>
      <c r="X2256" t="s">
        <v>474</v>
      </c>
      <c r="Z2256" t="s">
        <v>855</v>
      </c>
    </row>
    <row r="2257" spans="1:26" x14ac:dyDescent="0.2">
      <c r="A2257">
        <v>3259</v>
      </c>
      <c r="B2257" t="s">
        <v>4508</v>
      </c>
      <c r="C2257" t="str">
        <f t="shared" si="175"/>
        <v>G</v>
      </c>
      <c r="D2257" t="str">
        <f t="shared" si="176"/>
        <v>2G0159</v>
      </c>
      <c r="E2257" t="str">
        <f t="shared" si="177"/>
        <v>G2</v>
      </c>
      <c r="F2257" t="s">
        <v>4509</v>
      </c>
      <c r="G2257" t="s">
        <v>1985</v>
      </c>
      <c r="H2257" t="str">
        <f t="shared" si="178"/>
        <v>Saurauia_pooleiACO0243</v>
      </c>
      <c r="I2257" t="s">
        <v>46</v>
      </c>
      <c r="J2257" s="5">
        <v>7.3</v>
      </c>
      <c r="K2257" t="s">
        <v>4510</v>
      </c>
      <c r="L2257">
        <v>2</v>
      </c>
      <c r="M2257" t="s">
        <v>33</v>
      </c>
      <c r="N2257" t="s">
        <v>854</v>
      </c>
      <c r="O2257" t="str">
        <f t="shared" si="179"/>
        <v>YS2G0159ACO0243</v>
      </c>
      <c r="P2257" t="s">
        <v>72</v>
      </c>
      <c r="S2257" t="s">
        <v>294</v>
      </c>
      <c r="T2257" t="s">
        <v>295</v>
      </c>
      <c r="U2257" t="s">
        <v>1987</v>
      </c>
      <c r="W2257" t="s">
        <v>1988</v>
      </c>
      <c r="X2257" t="s">
        <v>474</v>
      </c>
      <c r="Z2257" t="s">
        <v>855</v>
      </c>
    </row>
    <row r="2258" spans="1:26" x14ac:dyDescent="0.2">
      <c r="A2258">
        <v>3764</v>
      </c>
      <c r="B2258" t="s">
        <v>4511</v>
      </c>
      <c r="C2258" t="str">
        <f t="shared" si="175"/>
        <v>G</v>
      </c>
      <c r="D2258" t="str">
        <f t="shared" si="176"/>
        <v>3G0228</v>
      </c>
      <c r="E2258" t="str">
        <f t="shared" si="177"/>
        <v>G3</v>
      </c>
      <c r="F2258" t="s">
        <v>4512</v>
      </c>
      <c r="G2258" t="s">
        <v>987</v>
      </c>
      <c r="H2258" t="str">
        <f t="shared" si="178"/>
        <v>Saurauia_confertaACO0243</v>
      </c>
      <c r="I2258" t="s">
        <v>31</v>
      </c>
      <c r="J2258" s="5">
        <v>7.3</v>
      </c>
      <c r="K2258" t="s">
        <v>4513</v>
      </c>
      <c r="L2258">
        <v>1</v>
      </c>
      <c r="M2258" t="s">
        <v>33</v>
      </c>
      <c r="N2258" t="s">
        <v>854</v>
      </c>
      <c r="O2258" t="str">
        <f t="shared" si="179"/>
        <v>YS3G0228ACO0243</v>
      </c>
      <c r="P2258" t="s">
        <v>72</v>
      </c>
      <c r="S2258" t="s">
        <v>294</v>
      </c>
      <c r="T2258" t="s">
        <v>295</v>
      </c>
      <c r="U2258" t="s">
        <v>991</v>
      </c>
      <c r="W2258" t="s">
        <v>992</v>
      </c>
      <c r="X2258" t="s">
        <v>474</v>
      </c>
      <c r="Z2258" t="s">
        <v>855</v>
      </c>
    </row>
    <row r="2259" spans="1:26" x14ac:dyDescent="0.2">
      <c r="A2259">
        <v>3867</v>
      </c>
      <c r="B2259" t="s">
        <v>4514</v>
      </c>
      <c r="C2259" t="str">
        <f t="shared" si="175"/>
        <v>G</v>
      </c>
      <c r="D2259" t="str">
        <f t="shared" si="176"/>
        <v>3G0315</v>
      </c>
      <c r="E2259" t="str">
        <f t="shared" si="177"/>
        <v>G3</v>
      </c>
      <c r="F2259" t="s">
        <v>4515</v>
      </c>
      <c r="G2259" t="s">
        <v>1985</v>
      </c>
      <c r="H2259" t="str">
        <f t="shared" si="178"/>
        <v>Saurauia_pooleiACO0243</v>
      </c>
      <c r="I2259" t="s">
        <v>46</v>
      </c>
      <c r="J2259" s="5">
        <v>9.8000000000000007</v>
      </c>
      <c r="K2259" t="s">
        <v>4516</v>
      </c>
      <c r="L2259">
        <v>4</v>
      </c>
      <c r="M2259" t="s">
        <v>33</v>
      </c>
      <c r="N2259" t="s">
        <v>854</v>
      </c>
      <c r="O2259" t="str">
        <f t="shared" si="179"/>
        <v>YS3G0315ACO0243</v>
      </c>
      <c r="P2259" t="s">
        <v>72</v>
      </c>
      <c r="S2259" t="s">
        <v>294</v>
      </c>
      <c r="T2259" t="s">
        <v>295</v>
      </c>
      <c r="U2259" t="s">
        <v>1987</v>
      </c>
      <c r="W2259" t="s">
        <v>1988</v>
      </c>
      <c r="X2259" t="s">
        <v>474</v>
      </c>
      <c r="Z2259" t="s">
        <v>855</v>
      </c>
    </row>
    <row r="2260" spans="1:26" x14ac:dyDescent="0.2">
      <c r="A2260">
        <v>3868</v>
      </c>
      <c r="B2260" t="s">
        <v>4514</v>
      </c>
      <c r="C2260" t="str">
        <f t="shared" si="175"/>
        <v>G</v>
      </c>
      <c r="D2260" t="str">
        <f t="shared" si="176"/>
        <v>3G0315</v>
      </c>
      <c r="E2260" t="str">
        <f t="shared" si="177"/>
        <v>G3</v>
      </c>
      <c r="F2260" t="s">
        <v>4515</v>
      </c>
      <c r="G2260" t="s">
        <v>1985</v>
      </c>
      <c r="H2260" t="str">
        <f t="shared" si="178"/>
        <v>Saurauia_pooleiACO0243</v>
      </c>
      <c r="I2260" t="s">
        <v>31</v>
      </c>
      <c r="J2260" s="5">
        <v>9.8000000000000007</v>
      </c>
      <c r="K2260" t="s">
        <v>4517</v>
      </c>
      <c r="L2260">
        <v>3</v>
      </c>
      <c r="M2260" t="s">
        <v>33</v>
      </c>
      <c r="N2260" t="s">
        <v>854</v>
      </c>
      <c r="O2260" t="str">
        <f t="shared" si="179"/>
        <v>YS3G0315ACO0243</v>
      </c>
      <c r="P2260" t="s">
        <v>72</v>
      </c>
      <c r="S2260" t="s">
        <v>294</v>
      </c>
      <c r="T2260" t="s">
        <v>295</v>
      </c>
      <c r="U2260" t="s">
        <v>1987</v>
      </c>
      <c r="W2260" t="s">
        <v>1988</v>
      </c>
      <c r="X2260" t="s">
        <v>474</v>
      </c>
      <c r="Z2260" t="s">
        <v>855</v>
      </c>
    </row>
    <row r="2261" spans="1:26" x14ac:dyDescent="0.2">
      <c r="A2261">
        <v>2392</v>
      </c>
      <c r="B2261" t="s">
        <v>4518</v>
      </c>
      <c r="C2261" t="str">
        <f t="shared" si="175"/>
        <v>G</v>
      </c>
      <c r="D2261" t="str">
        <f t="shared" si="176"/>
        <v>1G0048</v>
      </c>
      <c r="E2261" t="str">
        <f t="shared" si="177"/>
        <v>G1</v>
      </c>
      <c r="F2261" t="s">
        <v>4519</v>
      </c>
      <c r="G2261" t="s">
        <v>1985</v>
      </c>
      <c r="H2261" t="str">
        <f t="shared" si="178"/>
        <v>Saurauia_pooleiACO0243</v>
      </c>
      <c r="I2261" t="s">
        <v>31</v>
      </c>
      <c r="J2261" s="5">
        <v>11</v>
      </c>
      <c r="K2261" t="s">
        <v>4520</v>
      </c>
      <c r="L2261">
        <v>1</v>
      </c>
      <c r="M2261" t="s">
        <v>33</v>
      </c>
      <c r="N2261" t="s">
        <v>854</v>
      </c>
      <c r="O2261" t="str">
        <f t="shared" si="179"/>
        <v>YS1G0048ACO0243</v>
      </c>
      <c r="P2261" t="s">
        <v>72</v>
      </c>
      <c r="S2261" t="s">
        <v>294</v>
      </c>
      <c r="T2261" t="s">
        <v>295</v>
      </c>
      <c r="U2261" t="s">
        <v>1987</v>
      </c>
      <c r="W2261" t="s">
        <v>1988</v>
      </c>
      <c r="X2261" t="s">
        <v>474</v>
      </c>
      <c r="Z2261" t="s">
        <v>855</v>
      </c>
    </row>
    <row r="2262" spans="1:26" x14ac:dyDescent="0.2">
      <c r="A2262">
        <v>4532</v>
      </c>
      <c r="B2262" t="s">
        <v>4521</v>
      </c>
      <c r="C2262" t="str">
        <f t="shared" si="175"/>
        <v>G</v>
      </c>
      <c r="D2262" t="str">
        <f t="shared" si="176"/>
        <v>4G0423</v>
      </c>
      <c r="E2262" t="str">
        <f t="shared" si="177"/>
        <v>G4</v>
      </c>
      <c r="F2262" t="s">
        <v>4522</v>
      </c>
      <c r="G2262" t="s">
        <v>1985</v>
      </c>
      <c r="H2262" t="str">
        <f t="shared" si="178"/>
        <v>Saurauia_pooleiACO0243</v>
      </c>
      <c r="I2262" t="s">
        <v>46</v>
      </c>
      <c r="J2262" s="5">
        <v>13.9</v>
      </c>
      <c r="K2262" t="s">
        <v>4523</v>
      </c>
      <c r="L2262">
        <v>13</v>
      </c>
      <c r="M2262" t="s">
        <v>33</v>
      </c>
      <c r="N2262" t="s">
        <v>854</v>
      </c>
      <c r="O2262" t="str">
        <f t="shared" si="179"/>
        <v>YS4G0423ACO0243</v>
      </c>
      <c r="P2262" t="s">
        <v>72</v>
      </c>
      <c r="S2262" t="s">
        <v>294</v>
      </c>
      <c r="T2262" t="s">
        <v>295</v>
      </c>
      <c r="U2262" t="s">
        <v>1987</v>
      </c>
      <c r="W2262" t="s">
        <v>1988</v>
      </c>
      <c r="X2262" t="s">
        <v>474</v>
      </c>
      <c r="Z2262" t="s">
        <v>855</v>
      </c>
    </row>
    <row r="2263" spans="1:26" x14ac:dyDescent="0.2">
      <c r="A2263">
        <v>3836</v>
      </c>
      <c r="B2263" t="s">
        <v>4457</v>
      </c>
      <c r="C2263" t="str">
        <f t="shared" si="175"/>
        <v>G</v>
      </c>
      <c r="D2263" t="str">
        <f t="shared" si="176"/>
        <v>3G0308</v>
      </c>
      <c r="E2263" t="str">
        <f t="shared" si="177"/>
        <v>G3</v>
      </c>
      <c r="F2263" t="s">
        <v>4458</v>
      </c>
      <c r="G2263" t="s">
        <v>2848</v>
      </c>
      <c r="H2263" t="str">
        <f t="shared" si="178"/>
        <v>Trichospermum_pleiostigmaACO0243</v>
      </c>
      <c r="I2263" t="s">
        <v>46</v>
      </c>
      <c r="J2263" s="5">
        <v>24.3</v>
      </c>
      <c r="K2263" t="s">
        <v>4524</v>
      </c>
      <c r="L2263">
        <v>1</v>
      </c>
      <c r="M2263" t="s">
        <v>57</v>
      </c>
      <c r="N2263" t="s">
        <v>854</v>
      </c>
      <c r="O2263" t="str">
        <f t="shared" si="179"/>
        <v>YS3G0308ACO0243</v>
      </c>
      <c r="P2263" t="s">
        <v>72</v>
      </c>
      <c r="S2263" t="s">
        <v>2369</v>
      </c>
      <c r="T2263" t="s">
        <v>2851</v>
      </c>
      <c r="U2263" t="s">
        <v>2852</v>
      </c>
      <c r="W2263" t="s">
        <v>2853</v>
      </c>
      <c r="X2263" t="s">
        <v>474</v>
      </c>
      <c r="Z2263" t="s">
        <v>855</v>
      </c>
    </row>
    <row r="2264" spans="1:26" x14ac:dyDescent="0.2">
      <c r="A2264">
        <v>3249</v>
      </c>
      <c r="B2264" t="s">
        <v>3965</v>
      </c>
      <c r="C2264" t="str">
        <f t="shared" si="175"/>
        <v>G</v>
      </c>
      <c r="D2264" t="str">
        <f t="shared" si="176"/>
        <v>2G0144</v>
      </c>
      <c r="E2264" t="str">
        <f t="shared" si="177"/>
        <v>G2</v>
      </c>
      <c r="F2264" t="s">
        <v>3966</v>
      </c>
      <c r="G2264" t="s">
        <v>3967</v>
      </c>
      <c r="H2264" t="str">
        <f t="shared" si="178"/>
        <v>Myristica_hollrungiiACO0554</v>
      </c>
      <c r="I2264" t="s">
        <v>31</v>
      </c>
      <c r="J2264" s="5">
        <v>9.8000000000000007</v>
      </c>
      <c r="K2264" t="s">
        <v>4525</v>
      </c>
      <c r="L2264">
        <v>1</v>
      </c>
      <c r="M2264" t="s">
        <v>57</v>
      </c>
      <c r="N2264" t="s">
        <v>860</v>
      </c>
      <c r="O2264" t="str">
        <f t="shared" si="179"/>
        <v>YS2G0144ACO0554</v>
      </c>
      <c r="P2264" t="s">
        <v>72</v>
      </c>
      <c r="S2264" t="s">
        <v>1082</v>
      </c>
      <c r="T2264" t="s">
        <v>1083</v>
      </c>
      <c r="U2264" t="s">
        <v>3969</v>
      </c>
      <c r="W2264" t="s">
        <v>3970</v>
      </c>
    </row>
    <row r="2265" spans="1:26" x14ac:dyDescent="0.2">
      <c r="A2265">
        <v>2354</v>
      </c>
      <c r="B2265" t="s">
        <v>4359</v>
      </c>
      <c r="C2265" t="str">
        <f t="shared" si="175"/>
        <v>G</v>
      </c>
      <c r="D2265" t="str">
        <f t="shared" si="176"/>
        <v>1G0016</v>
      </c>
      <c r="E2265" t="str">
        <f t="shared" si="177"/>
        <v>G1</v>
      </c>
      <c r="F2265" t="s">
        <v>4360</v>
      </c>
      <c r="G2265" t="s">
        <v>123</v>
      </c>
      <c r="H2265" t="str">
        <f t="shared" si="178"/>
        <v>Sloanea_tieghemiiACO0554</v>
      </c>
      <c r="I2265" t="s">
        <v>46</v>
      </c>
      <c r="J2265" s="5">
        <v>10.199999999999999</v>
      </c>
      <c r="K2265" t="s">
        <v>4361</v>
      </c>
      <c r="L2265">
        <v>1</v>
      </c>
      <c r="M2265" t="s">
        <v>57</v>
      </c>
      <c r="N2265" t="s">
        <v>860</v>
      </c>
      <c r="O2265" t="str">
        <f t="shared" si="179"/>
        <v>YS1G0016ACO0554</v>
      </c>
      <c r="P2265" t="s">
        <v>72</v>
      </c>
      <c r="S2265" t="s">
        <v>60</v>
      </c>
      <c r="T2265" t="s">
        <v>127</v>
      </c>
      <c r="W2265" t="s">
        <v>4362</v>
      </c>
    </row>
    <row r="2266" spans="1:26" x14ac:dyDescent="0.2">
      <c r="A2266">
        <v>4576</v>
      </c>
      <c r="B2266" t="s">
        <v>4289</v>
      </c>
      <c r="C2266" t="str">
        <f t="shared" si="175"/>
        <v>G</v>
      </c>
      <c r="D2266" t="str">
        <f t="shared" si="176"/>
        <v>4G0455</v>
      </c>
      <c r="E2266" t="str">
        <f t="shared" si="177"/>
        <v>G4</v>
      </c>
      <c r="F2266" t="s">
        <v>4290</v>
      </c>
      <c r="G2266" t="s">
        <v>1865</v>
      </c>
      <c r="H2266" t="str">
        <f t="shared" si="178"/>
        <v>Cyathea_contaminansACO0554</v>
      </c>
      <c r="I2266" t="s">
        <v>99</v>
      </c>
      <c r="J2266" s="5">
        <v>10.6</v>
      </c>
      <c r="K2266" t="s">
        <v>4526</v>
      </c>
      <c r="L2266">
        <v>2</v>
      </c>
      <c r="M2266" t="s">
        <v>33</v>
      </c>
      <c r="N2266" t="s">
        <v>860</v>
      </c>
      <c r="O2266" t="str">
        <f t="shared" si="179"/>
        <v>YS4G0455ACO0554</v>
      </c>
      <c r="P2266" t="s">
        <v>72</v>
      </c>
      <c r="S2266" t="s">
        <v>1867</v>
      </c>
      <c r="T2266" t="s">
        <v>1868</v>
      </c>
      <c r="U2266" t="s">
        <v>1869</v>
      </c>
      <c r="W2266" t="s">
        <v>1870</v>
      </c>
    </row>
    <row r="2267" spans="1:26" x14ac:dyDescent="0.2">
      <c r="A2267">
        <v>4577</v>
      </c>
      <c r="B2267" t="s">
        <v>4289</v>
      </c>
      <c r="C2267" t="str">
        <f t="shared" si="175"/>
        <v>G</v>
      </c>
      <c r="D2267" t="str">
        <f t="shared" si="176"/>
        <v>4G0455</v>
      </c>
      <c r="E2267" t="str">
        <f t="shared" si="177"/>
        <v>G4</v>
      </c>
      <c r="F2267" t="s">
        <v>4290</v>
      </c>
      <c r="G2267" t="s">
        <v>1865</v>
      </c>
      <c r="H2267" t="str">
        <f t="shared" si="178"/>
        <v>Cyathea_contaminansACO0554</v>
      </c>
      <c r="I2267" t="s">
        <v>151</v>
      </c>
      <c r="J2267" s="5">
        <v>10.6</v>
      </c>
      <c r="K2267" t="s">
        <v>4527</v>
      </c>
      <c r="L2267">
        <v>2</v>
      </c>
      <c r="M2267" t="s">
        <v>33</v>
      </c>
      <c r="N2267" t="s">
        <v>860</v>
      </c>
      <c r="O2267" t="str">
        <f t="shared" si="179"/>
        <v>YS4G0455ACO0554</v>
      </c>
      <c r="P2267" t="s">
        <v>72</v>
      </c>
      <c r="S2267" t="s">
        <v>1867</v>
      </c>
      <c r="T2267" t="s">
        <v>1868</v>
      </c>
      <c r="U2267" t="s">
        <v>1869</v>
      </c>
      <c r="W2267" t="s">
        <v>1870</v>
      </c>
    </row>
    <row r="2268" spans="1:26" x14ac:dyDescent="0.2">
      <c r="A2268">
        <v>4535</v>
      </c>
      <c r="B2268" t="s">
        <v>4292</v>
      </c>
      <c r="C2268" t="str">
        <f t="shared" si="175"/>
        <v>G</v>
      </c>
      <c r="D2268" t="str">
        <f t="shared" si="176"/>
        <v>4G0424</v>
      </c>
      <c r="E2268" t="str">
        <f t="shared" si="177"/>
        <v>G4</v>
      </c>
      <c r="F2268" t="s">
        <v>4293</v>
      </c>
      <c r="G2268" t="s">
        <v>1865</v>
      </c>
      <c r="H2268" t="str">
        <f t="shared" si="178"/>
        <v>Cyathea_contaminansACO0554</v>
      </c>
      <c r="I2268" t="s">
        <v>46</v>
      </c>
      <c r="J2268" s="5">
        <v>11.5</v>
      </c>
      <c r="K2268" t="s">
        <v>4294</v>
      </c>
      <c r="L2268">
        <v>2</v>
      </c>
      <c r="M2268" t="s">
        <v>33</v>
      </c>
      <c r="N2268" t="s">
        <v>860</v>
      </c>
      <c r="O2268" t="str">
        <f t="shared" si="179"/>
        <v>YS4G0424ACO0554</v>
      </c>
      <c r="P2268" t="s">
        <v>72</v>
      </c>
      <c r="S2268" t="s">
        <v>1867</v>
      </c>
      <c r="T2268" t="s">
        <v>1868</v>
      </c>
      <c r="U2268" t="s">
        <v>1869</v>
      </c>
      <c r="W2268" t="s">
        <v>1870</v>
      </c>
    </row>
    <row r="2269" spans="1:26" x14ac:dyDescent="0.2">
      <c r="A2269">
        <v>4554</v>
      </c>
      <c r="B2269" t="s">
        <v>4295</v>
      </c>
      <c r="C2269" t="str">
        <f t="shared" si="175"/>
        <v>G</v>
      </c>
      <c r="D2269" t="str">
        <f t="shared" si="176"/>
        <v>4G0443</v>
      </c>
      <c r="E2269" t="str">
        <f t="shared" si="177"/>
        <v>G4</v>
      </c>
      <c r="F2269" t="s">
        <v>4296</v>
      </c>
      <c r="G2269" t="s">
        <v>1865</v>
      </c>
      <c r="H2269" t="str">
        <f t="shared" si="178"/>
        <v>Cyathea_contaminansACO0554</v>
      </c>
      <c r="I2269" t="s">
        <v>151</v>
      </c>
      <c r="J2269" s="5">
        <v>11.6</v>
      </c>
      <c r="K2269" t="s">
        <v>4483</v>
      </c>
      <c r="L2269">
        <v>5</v>
      </c>
      <c r="M2269" t="s">
        <v>33</v>
      </c>
      <c r="N2269" t="s">
        <v>860</v>
      </c>
      <c r="O2269" t="str">
        <f t="shared" si="179"/>
        <v>YS4G0443ACO0554</v>
      </c>
      <c r="P2269" t="s">
        <v>72</v>
      </c>
      <c r="S2269" t="s">
        <v>1867</v>
      </c>
      <c r="T2269" t="s">
        <v>1868</v>
      </c>
      <c r="U2269" t="s">
        <v>1869</v>
      </c>
      <c r="W2269" t="s">
        <v>1870</v>
      </c>
    </row>
    <row r="2270" spans="1:26" x14ac:dyDescent="0.2">
      <c r="A2270">
        <v>2388</v>
      </c>
      <c r="B2270" t="s">
        <v>4301</v>
      </c>
      <c r="C2270" t="str">
        <f t="shared" si="175"/>
        <v>G</v>
      </c>
      <c r="D2270" t="str">
        <f t="shared" si="176"/>
        <v>1G0046</v>
      </c>
      <c r="E2270" t="str">
        <f t="shared" si="177"/>
        <v>G1</v>
      </c>
      <c r="F2270" t="s">
        <v>4302</v>
      </c>
      <c r="G2270" t="s">
        <v>1865</v>
      </c>
      <c r="H2270" t="str">
        <f t="shared" si="178"/>
        <v>Cyathea_contaminansACO0554</v>
      </c>
      <c r="I2270" t="s">
        <v>46</v>
      </c>
      <c r="J2270" s="5">
        <v>12.7</v>
      </c>
      <c r="K2270" t="s">
        <v>4485</v>
      </c>
      <c r="L2270">
        <v>4</v>
      </c>
      <c r="M2270" t="s">
        <v>33</v>
      </c>
      <c r="N2270" t="s">
        <v>860</v>
      </c>
      <c r="O2270" t="str">
        <f t="shared" si="179"/>
        <v>YS1G0046ACO0554</v>
      </c>
      <c r="P2270" t="s">
        <v>72</v>
      </c>
      <c r="S2270" t="s">
        <v>1867</v>
      </c>
      <c r="T2270" t="s">
        <v>1868</v>
      </c>
      <c r="U2270" t="s">
        <v>1869</v>
      </c>
      <c r="W2270" t="s">
        <v>1870</v>
      </c>
    </row>
    <row r="2271" spans="1:26" x14ac:dyDescent="0.2">
      <c r="A2271">
        <v>4517</v>
      </c>
      <c r="B2271" t="s">
        <v>4304</v>
      </c>
      <c r="C2271" t="str">
        <f t="shared" si="175"/>
        <v>G</v>
      </c>
      <c r="D2271" t="str">
        <f t="shared" si="176"/>
        <v>4G0407</v>
      </c>
      <c r="E2271" t="str">
        <f t="shared" si="177"/>
        <v>G4</v>
      </c>
      <c r="F2271" t="s">
        <v>4305</v>
      </c>
      <c r="G2271" t="s">
        <v>1865</v>
      </c>
      <c r="H2271" t="str">
        <f t="shared" si="178"/>
        <v>Cyathea_contaminansACO0554</v>
      </c>
      <c r="I2271" t="s">
        <v>46</v>
      </c>
      <c r="J2271" s="5">
        <v>12.8</v>
      </c>
      <c r="K2271" t="s">
        <v>4306</v>
      </c>
      <c r="L2271">
        <v>6</v>
      </c>
      <c r="M2271" t="s">
        <v>33</v>
      </c>
      <c r="N2271" t="s">
        <v>860</v>
      </c>
      <c r="O2271" t="str">
        <f t="shared" si="179"/>
        <v>YS4G0407ACO0554</v>
      </c>
      <c r="P2271" t="s">
        <v>72</v>
      </c>
      <c r="S2271" t="s">
        <v>1867</v>
      </c>
      <c r="T2271" t="s">
        <v>1868</v>
      </c>
      <c r="U2271" t="s">
        <v>1869</v>
      </c>
      <c r="W2271" t="s">
        <v>1870</v>
      </c>
    </row>
    <row r="2272" spans="1:26" x14ac:dyDescent="0.2">
      <c r="A2272">
        <v>4519</v>
      </c>
      <c r="B2272" t="s">
        <v>4304</v>
      </c>
      <c r="C2272" t="str">
        <f t="shared" si="175"/>
        <v>G</v>
      </c>
      <c r="D2272" t="str">
        <f t="shared" si="176"/>
        <v>4G0407</v>
      </c>
      <c r="E2272" t="str">
        <f t="shared" si="177"/>
        <v>G4</v>
      </c>
      <c r="F2272" t="s">
        <v>4305</v>
      </c>
      <c r="G2272" t="s">
        <v>1865</v>
      </c>
      <c r="H2272" t="str">
        <f t="shared" si="178"/>
        <v>Cyathea_contaminansACO0554</v>
      </c>
      <c r="I2272" t="s">
        <v>31</v>
      </c>
      <c r="J2272" s="5">
        <v>12.8</v>
      </c>
      <c r="K2272" t="s">
        <v>4490</v>
      </c>
      <c r="L2272">
        <v>3</v>
      </c>
      <c r="M2272" t="s">
        <v>33</v>
      </c>
      <c r="N2272" t="s">
        <v>860</v>
      </c>
      <c r="O2272" t="str">
        <f t="shared" si="179"/>
        <v>YS4G0407ACO0554</v>
      </c>
      <c r="P2272" t="s">
        <v>72</v>
      </c>
      <c r="S2272" t="s">
        <v>1867</v>
      </c>
      <c r="T2272" t="s">
        <v>1868</v>
      </c>
      <c r="U2272" t="s">
        <v>1869</v>
      </c>
      <c r="W2272" t="s">
        <v>1870</v>
      </c>
    </row>
    <row r="2273" spans="1:23" x14ac:dyDescent="0.2">
      <c r="A2273">
        <v>4605</v>
      </c>
      <c r="B2273" t="s">
        <v>4154</v>
      </c>
      <c r="C2273" t="str">
        <f t="shared" si="175"/>
        <v>G</v>
      </c>
      <c r="D2273" t="str">
        <f t="shared" si="176"/>
        <v>4G0471</v>
      </c>
      <c r="E2273" t="str">
        <f t="shared" si="177"/>
        <v>G4</v>
      </c>
      <c r="F2273" t="s">
        <v>4155</v>
      </c>
      <c r="G2273" t="s">
        <v>1865</v>
      </c>
      <c r="H2273" t="str">
        <f t="shared" si="178"/>
        <v>Cyathea_contaminansACO0554</v>
      </c>
      <c r="I2273" t="s">
        <v>46</v>
      </c>
      <c r="J2273" s="5">
        <v>13.2</v>
      </c>
      <c r="K2273" t="s">
        <v>4491</v>
      </c>
      <c r="L2273">
        <v>6</v>
      </c>
      <c r="M2273" t="s">
        <v>33</v>
      </c>
      <c r="N2273" t="s">
        <v>860</v>
      </c>
      <c r="O2273" t="str">
        <f t="shared" si="179"/>
        <v>YS4G0471ACO0554</v>
      </c>
      <c r="P2273" t="s">
        <v>72</v>
      </c>
      <c r="S2273" t="s">
        <v>1867</v>
      </c>
      <c r="T2273" t="s">
        <v>1868</v>
      </c>
      <c r="U2273" t="s">
        <v>1869</v>
      </c>
      <c r="W2273" t="s">
        <v>1870</v>
      </c>
    </row>
    <row r="2274" spans="1:23" x14ac:dyDescent="0.2">
      <c r="A2274">
        <v>4608</v>
      </c>
      <c r="B2274" t="s">
        <v>4154</v>
      </c>
      <c r="C2274" t="str">
        <f t="shared" si="175"/>
        <v>G</v>
      </c>
      <c r="D2274" t="str">
        <f t="shared" si="176"/>
        <v>4G0471</v>
      </c>
      <c r="E2274" t="str">
        <f t="shared" si="177"/>
        <v>G4</v>
      </c>
      <c r="F2274" t="s">
        <v>4155</v>
      </c>
      <c r="G2274" t="s">
        <v>1865</v>
      </c>
      <c r="H2274" t="str">
        <f t="shared" si="178"/>
        <v>Cyathea_contaminansACO0554</v>
      </c>
      <c r="I2274" t="s">
        <v>99</v>
      </c>
      <c r="J2274" s="5">
        <v>13.2</v>
      </c>
      <c r="K2274" t="s">
        <v>4156</v>
      </c>
      <c r="L2274">
        <v>1</v>
      </c>
      <c r="M2274" t="s">
        <v>33</v>
      </c>
      <c r="N2274" t="s">
        <v>860</v>
      </c>
      <c r="O2274" t="str">
        <f t="shared" si="179"/>
        <v>YS4G0471ACO0554</v>
      </c>
      <c r="P2274" t="s">
        <v>72</v>
      </c>
      <c r="S2274" t="s">
        <v>1867</v>
      </c>
      <c r="T2274" t="s">
        <v>1868</v>
      </c>
      <c r="U2274" t="s">
        <v>1869</v>
      </c>
      <c r="W2274" t="s">
        <v>1870</v>
      </c>
    </row>
    <row r="2275" spans="1:23" x14ac:dyDescent="0.2">
      <c r="A2275">
        <v>4569</v>
      </c>
      <c r="B2275" t="s">
        <v>4528</v>
      </c>
      <c r="C2275" t="str">
        <f t="shared" si="175"/>
        <v>G</v>
      </c>
      <c r="D2275" t="str">
        <f t="shared" si="176"/>
        <v>4G0451</v>
      </c>
      <c r="E2275" t="str">
        <f t="shared" si="177"/>
        <v>G4</v>
      </c>
      <c r="F2275" t="s">
        <v>4529</v>
      </c>
      <c r="G2275" t="s">
        <v>1865</v>
      </c>
      <c r="H2275" t="str">
        <f t="shared" si="178"/>
        <v>Cyathea_contaminansACO0554</v>
      </c>
      <c r="I2275" t="s">
        <v>46</v>
      </c>
      <c r="J2275" s="5">
        <v>13.5</v>
      </c>
      <c r="K2275" t="s">
        <v>4530</v>
      </c>
      <c r="L2275">
        <v>2</v>
      </c>
      <c r="M2275" t="s">
        <v>33</v>
      </c>
      <c r="N2275" t="s">
        <v>860</v>
      </c>
      <c r="O2275" t="str">
        <f t="shared" si="179"/>
        <v>YS4G0451ACO0554</v>
      </c>
      <c r="P2275" t="s">
        <v>72</v>
      </c>
      <c r="S2275" t="s">
        <v>1867</v>
      </c>
      <c r="T2275" t="s">
        <v>1868</v>
      </c>
      <c r="U2275" t="s">
        <v>1869</v>
      </c>
      <c r="W2275" t="s">
        <v>1870</v>
      </c>
    </row>
    <row r="2276" spans="1:23" x14ac:dyDescent="0.2">
      <c r="A2276">
        <v>2378</v>
      </c>
      <c r="B2276" t="s">
        <v>4308</v>
      </c>
      <c r="C2276" t="str">
        <f t="shared" si="175"/>
        <v>G</v>
      </c>
      <c r="D2276" t="str">
        <f t="shared" si="176"/>
        <v>1G0039</v>
      </c>
      <c r="E2276" t="str">
        <f t="shared" si="177"/>
        <v>G1</v>
      </c>
      <c r="F2276" t="s">
        <v>4309</v>
      </c>
      <c r="G2276" t="s">
        <v>1865</v>
      </c>
      <c r="H2276" t="str">
        <f t="shared" si="178"/>
        <v>Cyathea_contaminansACO0554</v>
      </c>
      <c r="I2276" t="s">
        <v>46</v>
      </c>
      <c r="J2276" s="5">
        <v>13.6</v>
      </c>
      <c r="K2276" t="s">
        <v>4494</v>
      </c>
      <c r="L2276">
        <v>3</v>
      </c>
      <c r="M2276" t="s">
        <v>33</v>
      </c>
      <c r="N2276" t="s">
        <v>860</v>
      </c>
      <c r="O2276" t="str">
        <f t="shared" si="179"/>
        <v>YS1G0039ACO0554</v>
      </c>
      <c r="P2276" t="s">
        <v>72</v>
      </c>
      <c r="S2276" t="s">
        <v>1867</v>
      </c>
      <c r="T2276" t="s">
        <v>1868</v>
      </c>
      <c r="U2276" t="s">
        <v>1869</v>
      </c>
      <c r="W2276" t="s">
        <v>1870</v>
      </c>
    </row>
    <row r="2277" spans="1:23" x14ac:dyDescent="0.2">
      <c r="A2277">
        <v>2381</v>
      </c>
      <c r="B2277" t="s">
        <v>4308</v>
      </c>
      <c r="C2277" t="str">
        <f t="shared" si="175"/>
        <v>G</v>
      </c>
      <c r="D2277" t="str">
        <f t="shared" si="176"/>
        <v>1G0039</v>
      </c>
      <c r="E2277" t="str">
        <f t="shared" si="177"/>
        <v>G1</v>
      </c>
      <c r="F2277" t="s">
        <v>4309</v>
      </c>
      <c r="G2277" t="s">
        <v>1865</v>
      </c>
      <c r="H2277" t="str">
        <f t="shared" si="178"/>
        <v>Cyathea_contaminansACO0554</v>
      </c>
      <c r="I2277" t="s">
        <v>99</v>
      </c>
      <c r="J2277" s="5">
        <v>13.6</v>
      </c>
      <c r="K2277" t="s">
        <v>4495</v>
      </c>
      <c r="L2277">
        <v>1</v>
      </c>
      <c r="M2277" t="s">
        <v>33</v>
      </c>
      <c r="N2277" t="s">
        <v>860</v>
      </c>
      <c r="O2277" t="str">
        <f t="shared" si="179"/>
        <v>YS1G0039ACO0554</v>
      </c>
      <c r="P2277" t="s">
        <v>72</v>
      </c>
      <c r="S2277" t="s">
        <v>1867</v>
      </c>
      <c r="T2277" t="s">
        <v>1868</v>
      </c>
      <c r="U2277" t="s">
        <v>1869</v>
      </c>
      <c r="W2277" t="s">
        <v>1870</v>
      </c>
    </row>
    <row r="2278" spans="1:23" x14ac:dyDescent="0.2">
      <c r="A2278">
        <v>2384</v>
      </c>
      <c r="B2278" t="s">
        <v>4308</v>
      </c>
      <c r="C2278" t="str">
        <f t="shared" si="175"/>
        <v>G</v>
      </c>
      <c r="D2278" t="str">
        <f t="shared" si="176"/>
        <v>1G0039</v>
      </c>
      <c r="E2278" t="str">
        <f t="shared" si="177"/>
        <v>G1</v>
      </c>
      <c r="F2278" t="s">
        <v>4309</v>
      </c>
      <c r="G2278" t="s">
        <v>1865</v>
      </c>
      <c r="H2278" t="str">
        <f t="shared" si="178"/>
        <v>Cyathea_contaminansACO0554</v>
      </c>
      <c r="I2278" t="s">
        <v>82</v>
      </c>
      <c r="J2278" s="5">
        <v>13.6</v>
      </c>
      <c r="K2278" t="s">
        <v>4531</v>
      </c>
      <c r="L2278">
        <v>1</v>
      </c>
      <c r="M2278" t="s">
        <v>33</v>
      </c>
      <c r="N2278" t="s">
        <v>860</v>
      </c>
      <c r="O2278" t="str">
        <f t="shared" si="179"/>
        <v>YS1G0039ACO0554</v>
      </c>
      <c r="P2278" t="s">
        <v>72</v>
      </c>
      <c r="S2278" t="s">
        <v>1867</v>
      </c>
      <c r="T2278" t="s">
        <v>1868</v>
      </c>
      <c r="U2278" t="s">
        <v>1869</v>
      </c>
      <c r="W2278" t="s">
        <v>1870</v>
      </c>
    </row>
    <row r="2279" spans="1:23" x14ac:dyDescent="0.2">
      <c r="A2279">
        <v>2444</v>
      </c>
      <c r="B2279" t="s">
        <v>4312</v>
      </c>
      <c r="C2279" t="str">
        <f t="shared" si="175"/>
        <v>G</v>
      </c>
      <c r="D2279" t="str">
        <f t="shared" si="176"/>
        <v>1G0126</v>
      </c>
      <c r="E2279" t="str">
        <f t="shared" si="177"/>
        <v>G1</v>
      </c>
      <c r="F2279" t="s">
        <v>4313</v>
      </c>
      <c r="G2279" t="s">
        <v>1865</v>
      </c>
      <c r="H2279" t="str">
        <f t="shared" si="178"/>
        <v>Cyathea_contaminansACO0554</v>
      </c>
      <c r="I2279" t="s">
        <v>151</v>
      </c>
      <c r="J2279" s="5">
        <v>14.2</v>
      </c>
      <c r="K2279" t="s">
        <v>4532</v>
      </c>
      <c r="L2279">
        <v>1</v>
      </c>
      <c r="M2279" t="s">
        <v>33</v>
      </c>
      <c r="N2279" t="s">
        <v>860</v>
      </c>
      <c r="O2279" t="str">
        <f t="shared" si="179"/>
        <v>YS1G0126ACO0554</v>
      </c>
      <c r="P2279" t="s">
        <v>72</v>
      </c>
      <c r="S2279" t="s">
        <v>1867</v>
      </c>
      <c r="T2279" t="s">
        <v>1868</v>
      </c>
      <c r="U2279" t="s">
        <v>1869</v>
      </c>
      <c r="W2279" t="s">
        <v>1870</v>
      </c>
    </row>
    <row r="2280" spans="1:23" x14ac:dyDescent="0.2">
      <c r="A2280">
        <v>2445</v>
      </c>
      <c r="B2280" t="s">
        <v>4312</v>
      </c>
      <c r="C2280" t="str">
        <f t="shared" si="175"/>
        <v>G</v>
      </c>
      <c r="D2280" t="str">
        <f t="shared" si="176"/>
        <v>1G0126</v>
      </c>
      <c r="E2280" t="str">
        <f t="shared" si="177"/>
        <v>G1</v>
      </c>
      <c r="F2280" t="s">
        <v>4313</v>
      </c>
      <c r="G2280" t="s">
        <v>1865</v>
      </c>
      <c r="H2280" t="str">
        <f t="shared" si="178"/>
        <v>Cyathea_contaminansACO0554</v>
      </c>
      <c r="I2280" t="s">
        <v>228</v>
      </c>
      <c r="J2280" s="5">
        <v>14.2</v>
      </c>
      <c r="K2280" t="s">
        <v>4533</v>
      </c>
      <c r="L2280">
        <v>3</v>
      </c>
      <c r="M2280" t="s">
        <v>33</v>
      </c>
      <c r="N2280" t="s">
        <v>860</v>
      </c>
      <c r="O2280" t="str">
        <f t="shared" si="179"/>
        <v>YS1G0126ACO0554</v>
      </c>
      <c r="P2280" t="s">
        <v>72</v>
      </c>
      <c r="S2280" t="s">
        <v>1867</v>
      </c>
      <c r="T2280" t="s">
        <v>1868</v>
      </c>
      <c r="U2280" t="s">
        <v>1869</v>
      </c>
      <c r="W2280" t="s">
        <v>1870</v>
      </c>
    </row>
    <row r="2281" spans="1:23" x14ac:dyDescent="0.2">
      <c r="A2281">
        <v>3335</v>
      </c>
      <c r="B2281" t="s">
        <v>4190</v>
      </c>
      <c r="C2281" t="str">
        <f t="shared" si="175"/>
        <v>G</v>
      </c>
      <c r="D2281" t="str">
        <f t="shared" si="176"/>
        <v>2G0205</v>
      </c>
      <c r="E2281" t="str">
        <f t="shared" si="177"/>
        <v>G2</v>
      </c>
      <c r="F2281" t="s">
        <v>4191</v>
      </c>
      <c r="G2281" t="s">
        <v>1865</v>
      </c>
      <c r="H2281" t="str">
        <f t="shared" si="178"/>
        <v>Cyathea_contaminansACO0554</v>
      </c>
      <c r="I2281" t="s">
        <v>99</v>
      </c>
      <c r="J2281" s="5">
        <v>15</v>
      </c>
      <c r="K2281" t="s">
        <v>4497</v>
      </c>
      <c r="L2281">
        <v>2</v>
      </c>
      <c r="M2281" t="s">
        <v>33</v>
      </c>
      <c r="N2281" t="s">
        <v>860</v>
      </c>
      <c r="O2281" t="str">
        <f t="shared" si="179"/>
        <v>YS2G0205ACO0554</v>
      </c>
      <c r="P2281" t="s">
        <v>72</v>
      </c>
      <c r="S2281" t="s">
        <v>1867</v>
      </c>
      <c r="T2281" t="s">
        <v>1868</v>
      </c>
      <c r="U2281" t="s">
        <v>1869</v>
      </c>
      <c r="W2281" t="s">
        <v>1870</v>
      </c>
    </row>
    <row r="2282" spans="1:23" x14ac:dyDescent="0.2">
      <c r="A2282">
        <v>4483</v>
      </c>
      <c r="B2282" t="s">
        <v>3907</v>
      </c>
      <c r="C2282" t="str">
        <f t="shared" si="175"/>
        <v>G</v>
      </c>
      <c r="D2282" t="str">
        <f t="shared" si="176"/>
        <v>4G0369</v>
      </c>
      <c r="E2282" t="str">
        <f t="shared" si="177"/>
        <v>G4</v>
      </c>
      <c r="F2282" t="s">
        <v>3908</v>
      </c>
      <c r="G2282" t="s">
        <v>1865</v>
      </c>
      <c r="H2282" t="str">
        <f t="shared" si="178"/>
        <v>Cyathea_contaminansACO0554</v>
      </c>
      <c r="I2282" t="s">
        <v>99</v>
      </c>
      <c r="J2282" s="5">
        <v>16</v>
      </c>
      <c r="K2282" t="s">
        <v>4534</v>
      </c>
      <c r="L2282">
        <v>7</v>
      </c>
      <c r="M2282" t="s">
        <v>33</v>
      </c>
      <c r="N2282" t="s">
        <v>860</v>
      </c>
      <c r="O2282" t="str">
        <f t="shared" si="179"/>
        <v>YS4G0369ACO0554</v>
      </c>
      <c r="P2282" t="s">
        <v>72</v>
      </c>
      <c r="S2282" t="s">
        <v>1867</v>
      </c>
      <c r="T2282" t="s">
        <v>1868</v>
      </c>
      <c r="U2282" t="s">
        <v>1869</v>
      </c>
      <c r="W2282" t="s">
        <v>1870</v>
      </c>
    </row>
    <row r="2283" spans="1:23" x14ac:dyDescent="0.2">
      <c r="A2283">
        <v>3340</v>
      </c>
      <c r="B2283" t="s">
        <v>4237</v>
      </c>
      <c r="C2283" t="str">
        <f t="shared" si="175"/>
        <v>G</v>
      </c>
      <c r="D2283" t="str">
        <f t="shared" si="176"/>
        <v>2G0206</v>
      </c>
      <c r="E2283" t="str">
        <f t="shared" si="177"/>
        <v>G2</v>
      </c>
      <c r="F2283" t="s">
        <v>4238</v>
      </c>
      <c r="G2283" t="s">
        <v>1865</v>
      </c>
      <c r="H2283" t="str">
        <f t="shared" si="178"/>
        <v>Cyathea_contaminansACO0554</v>
      </c>
      <c r="I2283" t="s">
        <v>31</v>
      </c>
      <c r="J2283" s="5">
        <v>17.7</v>
      </c>
      <c r="K2283" t="s">
        <v>4498</v>
      </c>
      <c r="L2283">
        <v>4</v>
      </c>
      <c r="M2283" t="s">
        <v>33</v>
      </c>
      <c r="N2283" t="s">
        <v>860</v>
      </c>
      <c r="O2283" t="str">
        <f t="shared" si="179"/>
        <v>YS2G0206ACO0554</v>
      </c>
      <c r="P2283" t="s">
        <v>72</v>
      </c>
      <c r="S2283" t="s">
        <v>1867</v>
      </c>
      <c r="T2283" t="s">
        <v>1868</v>
      </c>
      <c r="U2283" t="s">
        <v>1869</v>
      </c>
      <c r="W2283" t="s">
        <v>1870</v>
      </c>
    </row>
    <row r="2284" spans="1:23" x14ac:dyDescent="0.2">
      <c r="A2284">
        <v>3812</v>
      </c>
      <c r="B2284" t="s">
        <v>4272</v>
      </c>
      <c r="C2284" t="str">
        <f t="shared" si="175"/>
        <v>G</v>
      </c>
      <c r="D2284" t="str">
        <f t="shared" si="176"/>
        <v>3G0290</v>
      </c>
      <c r="E2284" t="str">
        <f t="shared" si="177"/>
        <v>G3</v>
      </c>
      <c r="F2284" t="s">
        <v>4273</v>
      </c>
      <c r="G2284" t="s">
        <v>549</v>
      </c>
      <c r="H2284" t="str">
        <f t="shared" si="178"/>
        <v>Macaranga_strigosaACS9688</v>
      </c>
      <c r="I2284" t="s">
        <v>99</v>
      </c>
      <c r="J2284" s="5">
        <v>7.5</v>
      </c>
      <c r="K2284" t="s">
        <v>4535</v>
      </c>
      <c r="L2284">
        <v>1</v>
      </c>
      <c r="M2284" t="s">
        <v>33</v>
      </c>
      <c r="N2284" t="s">
        <v>4536</v>
      </c>
      <c r="O2284" t="str">
        <f t="shared" si="179"/>
        <v>YS3G0290ACS9688</v>
      </c>
      <c r="P2284" t="s">
        <v>846</v>
      </c>
      <c r="S2284" t="s">
        <v>552</v>
      </c>
      <c r="T2284" t="s">
        <v>553</v>
      </c>
      <c r="U2284" t="s">
        <v>554</v>
      </c>
      <c r="W2284" t="s">
        <v>555</v>
      </c>
    </row>
    <row r="2285" spans="1:23" x14ac:dyDescent="0.2">
      <c r="A2285">
        <v>4613</v>
      </c>
      <c r="B2285" t="s">
        <v>4537</v>
      </c>
      <c r="C2285" t="str">
        <f t="shared" si="175"/>
        <v>G</v>
      </c>
      <c r="D2285" t="str">
        <f t="shared" si="176"/>
        <v>4G0475</v>
      </c>
      <c r="E2285" t="str">
        <f t="shared" si="177"/>
        <v>G4</v>
      </c>
      <c r="F2285" t="s">
        <v>4538</v>
      </c>
      <c r="G2285" t="s">
        <v>987</v>
      </c>
      <c r="H2285" t="str">
        <f t="shared" si="178"/>
        <v>Saurauia_confertaACS9712</v>
      </c>
      <c r="I2285" t="s">
        <v>31</v>
      </c>
      <c r="J2285" s="5">
        <v>7</v>
      </c>
      <c r="K2285" t="s">
        <v>4539</v>
      </c>
      <c r="L2285">
        <v>1</v>
      </c>
      <c r="M2285" t="s">
        <v>57</v>
      </c>
      <c r="N2285" t="s">
        <v>862</v>
      </c>
      <c r="O2285" t="str">
        <f t="shared" si="179"/>
        <v>YS4G0475ACS9712</v>
      </c>
      <c r="P2285" t="s">
        <v>189</v>
      </c>
      <c r="S2285" t="s">
        <v>294</v>
      </c>
      <c r="T2285" t="s">
        <v>295</v>
      </c>
      <c r="U2285" t="s">
        <v>991</v>
      </c>
      <c r="W2285" t="s">
        <v>992</v>
      </c>
    </row>
    <row r="2286" spans="1:23" x14ac:dyDescent="0.2">
      <c r="A2286">
        <v>3893</v>
      </c>
      <c r="B2286" t="s">
        <v>4021</v>
      </c>
      <c r="C2286" t="str">
        <f t="shared" si="175"/>
        <v>G</v>
      </c>
      <c r="D2286" t="str">
        <f t="shared" si="176"/>
        <v>3G0344</v>
      </c>
      <c r="E2286" t="str">
        <f t="shared" si="177"/>
        <v>G3</v>
      </c>
      <c r="F2286" t="s">
        <v>4022</v>
      </c>
      <c r="G2286" t="s">
        <v>965</v>
      </c>
      <c r="H2286" t="str">
        <f t="shared" si="178"/>
        <v>Homalanthus_nervosusACS9712</v>
      </c>
      <c r="I2286" t="s">
        <v>99</v>
      </c>
      <c r="J2286" s="5">
        <v>12.5</v>
      </c>
      <c r="K2286" t="s">
        <v>4540</v>
      </c>
      <c r="L2286">
        <v>1</v>
      </c>
      <c r="M2286" t="s">
        <v>33</v>
      </c>
      <c r="N2286" t="s">
        <v>862</v>
      </c>
      <c r="O2286" t="str">
        <f t="shared" si="179"/>
        <v>YS3G0344ACS9712</v>
      </c>
      <c r="P2286" t="s">
        <v>189</v>
      </c>
      <c r="S2286" t="s">
        <v>552</v>
      </c>
      <c r="T2286" t="s">
        <v>967</v>
      </c>
      <c r="U2286" t="s">
        <v>968</v>
      </c>
      <c r="W2286" t="s">
        <v>969</v>
      </c>
    </row>
    <row r="2287" spans="1:23" x14ac:dyDescent="0.2">
      <c r="A2287">
        <v>4596</v>
      </c>
      <c r="B2287" t="s">
        <v>3952</v>
      </c>
      <c r="C2287" t="str">
        <f t="shared" si="175"/>
        <v>G</v>
      </c>
      <c r="D2287" t="str">
        <f t="shared" si="176"/>
        <v>4G0467</v>
      </c>
      <c r="E2287" t="str">
        <f t="shared" si="177"/>
        <v>G4</v>
      </c>
      <c r="F2287" t="s">
        <v>3953</v>
      </c>
      <c r="G2287" t="s">
        <v>55</v>
      </c>
      <c r="H2287" t="str">
        <f t="shared" si="178"/>
        <v>Elaeocarpus_dolichostylusACS9712</v>
      </c>
      <c r="I2287" t="s">
        <v>124</v>
      </c>
      <c r="J2287" s="5">
        <v>12.5</v>
      </c>
      <c r="K2287" t="s">
        <v>4541</v>
      </c>
      <c r="L2287">
        <v>1</v>
      </c>
      <c r="M2287" t="s">
        <v>33</v>
      </c>
      <c r="N2287" t="s">
        <v>862</v>
      </c>
      <c r="O2287" t="str">
        <f t="shared" si="179"/>
        <v>YS4G0467ACS9712</v>
      </c>
      <c r="P2287" t="s">
        <v>189</v>
      </c>
      <c r="S2287" t="s">
        <v>60</v>
      </c>
      <c r="T2287" t="s">
        <v>61</v>
      </c>
      <c r="U2287" t="s">
        <v>62</v>
      </c>
      <c r="W2287" t="s">
        <v>63</v>
      </c>
    </row>
    <row r="2288" spans="1:23" x14ac:dyDescent="0.2">
      <c r="A2288">
        <v>2383</v>
      </c>
      <c r="B2288" t="s">
        <v>4308</v>
      </c>
      <c r="C2288" t="str">
        <f t="shared" si="175"/>
        <v>G</v>
      </c>
      <c r="D2288" t="str">
        <f t="shared" si="176"/>
        <v>1G0039</v>
      </c>
      <c r="E2288" t="str">
        <f t="shared" si="177"/>
        <v>G1</v>
      </c>
      <c r="F2288" t="s">
        <v>4309</v>
      </c>
      <c r="G2288" t="s">
        <v>1865</v>
      </c>
      <c r="H2288" t="str">
        <f t="shared" si="178"/>
        <v>Cyathea_contaminansACS9712</v>
      </c>
      <c r="I2288" t="s">
        <v>124</v>
      </c>
      <c r="J2288" s="5">
        <v>13.6</v>
      </c>
      <c r="K2288" t="s">
        <v>4542</v>
      </c>
      <c r="L2288">
        <v>1</v>
      </c>
      <c r="M2288" t="s">
        <v>57</v>
      </c>
      <c r="N2288" t="s">
        <v>862</v>
      </c>
      <c r="O2288" t="str">
        <f t="shared" si="179"/>
        <v>YS1G0039ACS9712</v>
      </c>
      <c r="P2288" t="s">
        <v>189</v>
      </c>
      <c r="S2288" t="s">
        <v>1867</v>
      </c>
      <c r="T2288" t="s">
        <v>1868</v>
      </c>
      <c r="U2288" t="s">
        <v>1869</v>
      </c>
      <c r="W2288" t="s">
        <v>1870</v>
      </c>
    </row>
    <row r="2289" spans="1:26" x14ac:dyDescent="0.2">
      <c r="A2289">
        <v>4496</v>
      </c>
      <c r="B2289" t="s">
        <v>3888</v>
      </c>
      <c r="C2289" t="str">
        <f t="shared" si="175"/>
        <v>G</v>
      </c>
      <c r="D2289" t="str">
        <f t="shared" si="176"/>
        <v>4G0373</v>
      </c>
      <c r="E2289" t="str">
        <f t="shared" si="177"/>
        <v>G4</v>
      </c>
      <c r="F2289" t="s">
        <v>3889</v>
      </c>
      <c r="G2289" t="s">
        <v>3002</v>
      </c>
      <c r="H2289" t="str">
        <f t="shared" si="178"/>
        <v>Alphitonia_incanaACS9712</v>
      </c>
      <c r="I2289" t="s">
        <v>124</v>
      </c>
      <c r="J2289" s="5">
        <v>15.9</v>
      </c>
      <c r="K2289" t="s">
        <v>4543</v>
      </c>
      <c r="L2289">
        <v>2</v>
      </c>
      <c r="M2289" t="s">
        <v>33</v>
      </c>
      <c r="N2289" t="s">
        <v>862</v>
      </c>
      <c r="O2289" t="str">
        <f t="shared" si="179"/>
        <v>YS4G0373ACS9712</v>
      </c>
      <c r="P2289" t="s">
        <v>189</v>
      </c>
      <c r="S2289" t="s">
        <v>1178</v>
      </c>
      <c r="T2289" t="s">
        <v>3005</v>
      </c>
      <c r="U2289" t="s">
        <v>3006</v>
      </c>
      <c r="W2289" t="s">
        <v>3007</v>
      </c>
    </row>
    <row r="2290" spans="1:26" x14ac:dyDescent="0.2">
      <c r="A2290">
        <v>4541</v>
      </c>
      <c r="B2290" t="s">
        <v>4544</v>
      </c>
      <c r="C2290" t="str">
        <f t="shared" si="175"/>
        <v>G</v>
      </c>
      <c r="D2290" t="str">
        <f t="shared" si="176"/>
        <v>4G0429</v>
      </c>
      <c r="E2290" t="str">
        <f t="shared" si="177"/>
        <v>G4</v>
      </c>
      <c r="F2290" t="s">
        <v>4545</v>
      </c>
      <c r="G2290" t="s">
        <v>2595</v>
      </c>
      <c r="H2290" t="str">
        <f t="shared" si="178"/>
        <v>Cryptocarya_magnifoliaACS9712</v>
      </c>
      <c r="I2290" t="s">
        <v>31</v>
      </c>
      <c r="J2290" s="5">
        <v>16</v>
      </c>
      <c r="K2290" t="s">
        <v>4546</v>
      </c>
      <c r="L2290">
        <v>1</v>
      </c>
      <c r="M2290" t="s">
        <v>57</v>
      </c>
      <c r="N2290" t="s">
        <v>862</v>
      </c>
      <c r="O2290" t="str">
        <f t="shared" si="179"/>
        <v>YS4G0429ACS9712</v>
      </c>
      <c r="P2290" t="s">
        <v>189</v>
      </c>
      <c r="S2290" t="s">
        <v>460</v>
      </c>
      <c r="T2290" t="s">
        <v>461</v>
      </c>
      <c r="U2290" t="s">
        <v>2597</v>
      </c>
      <c r="W2290" t="s">
        <v>2598</v>
      </c>
    </row>
    <row r="2291" spans="1:26" x14ac:dyDescent="0.2">
      <c r="A2291">
        <v>3873</v>
      </c>
      <c r="B2291" t="s">
        <v>4414</v>
      </c>
      <c r="C2291" t="str">
        <f t="shared" si="175"/>
        <v>G</v>
      </c>
      <c r="D2291" t="str">
        <f t="shared" si="176"/>
        <v>3G0337</v>
      </c>
      <c r="E2291" t="str">
        <f t="shared" si="177"/>
        <v>G3</v>
      </c>
      <c r="F2291" t="s">
        <v>4415</v>
      </c>
      <c r="G2291" t="s">
        <v>109</v>
      </c>
      <c r="H2291" t="str">
        <f t="shared" si="178"/>
        <v>Turpinia_pentandraACS9712</v>
      </c>
      <c r="I2291" t="s">
        <v>151</v>
      </c>
      <c r="J2291" s="5">
        <v>20</v>
      </c>
      <c r="K2291" t="s">
        <v>4547</v>
      </c>
      <c r="L2291">
        <v>1</v>
      </c>
      <c r="M2291" t="s">
        <v>57</v>
      </c>
      <c r="N2291" t="s">
        <v>862</v>
      </c>
      <c r="O2291" t="str">
        <f t="shared" si="179"/>
        <v>YS3G0337ACS9712</v>
      </c>
      <c r="P2291" t="s">
        <v>189</v>
      </c>
      <c r="S2291" t="s">
        <v>112</v>
      </c>
      <c r="T2291" t="s">
        <v>113</v>
      </c>
      <c r="U2291" t="s">
        <v>114</v>
      </c>
      <c r="W2291" t="s">
        <v>115</v>
      </c>
    </row>
    <row r="2292" spans="1:26" x14ac:dyDescent="0.2">
      <c r="A2292">
        <v>2428</v>
      </c>
      <c r="B2292" t="s">
        <v>4548</v>
      </c>
      <c r="C2292" t="str">
        <f t="shared" si="175"/>
        <v>G</v>
      </c>
      <c r="D2292" t="str">
        <f t="shared" si="176"/>
        <v>1G0091</v>
      </c>
      <c r="E2292" t="str">
        <f t="shared" si="177"/>
        <v>G1</v>
      </c>
      <c r="F2292" t="s">
        <v>4549</v>
      </c>
      <c r="G2292" t="s">
        <v>103</v>
      </c>
      <c r="H2292" t="str">
        <f t="shared" si="178"/>
        <v>Ficus_wassaACS9712</v>
      </c>
      <c r="I2292" t="s">
        <v>46</v>
      </c>
      <c r="J2292" s="5">
        <v>23.5</v>
      </c>
      <c r="K2292" t="s">
        <v>4550</v>
      </c>
      <c r="L2292">
        <v>1</v>
      </c>
      <c r="M2292" t="s">
        <v>57</v>
      </c>
      <c r="N2292" t="s">
        <v>862</v>
      </c>
      <c r="O2292" t="str">
        <f t="shared" si="179"/>
        <v>YS1G0091ACS9712</v>
      </c>
      <c r="P2292" t="s">
        <v>189</v>
      </c>
      <c r="S2292" t="s">
        <v>93</v>
      </c>
      <c r="T2292" t="s">
        <v>94</v>
      </c>
      <c r="U2292" t="s">
        <v>105</v>
      </c>
      <c r="W2292" t="s">
        <v>106</v>
      </c>
    </row>
    <row r="2293" spans="1:26" x14ac:dyDescent="0.2">
      <c r="A2293">
        <v>3885</v>
      </c>
      <c r="B2293" t="s">
        <v>4012</v>
      </c>
      <c r="C2293" t="str">
        <f t="shared" si="175"/>
        <v>G</v>
      </c>
      <c r="D2293" t="str">
        <f t="shared" si="176"/>
        <v>3G0339</v>
      </c>
      <c r="E2293" t="str">
        <f t="shared" si="177"/>
        <v>G3</v>
      </c>
      <c r="F2293" t="s">
        <v>4013</v>
      </c>
      <c r="G2293" t="s">
        <v>507</v>
      </c>
      <c r="H2293" t="str">
        <f t="shared" si="178"/>
        <v>Syzygium_furfuraceumACS9712</v>
      </c>
      <c r="I2293" t="s">
        <v>211</v>
      </c>
      <c r="J2293" s="5">
        <v>47</v>
      </c>
      <c r="K2293" t="s">
        <v>4551</v>
      </c>
      <c r="L2293">
        <v>1</v>
      </c>
      <c r="M2293" t="s">
        <v>57</v>
      </c>
      <c r="N2293" t="s">
        <v>862</v>
      </c>
      <c r="O2293" t="str">
        <f t="shared" si="179"/>
        <v>YS3G0339ACS9712</v>
      </c>
      <c r="P2293" t="s">
        <v>189</v>
      </c>
      <c r="S2293" t="s">
        <v>510</v>
      </c>
      <c r="T2293" t="s">
        <v>511</v>
      </c>
      <c r="U2293" t="s">
        <v>512</v>
      </c>
      <c r="W2293" t="s">
        <v>513</v>
      </c>
    </row>
    <row r="2294" spans="1:26" x14ac:dyDescent="0.2">
      <c r="A2294">
        <v>4565</v>
      </c>
      <c r="B2294" t="s">
        <v>4220</v>
      </c>
      <c r="C2294" t="str">
        <f t="shared" si="175"/>
        <v>G</v>
      </c>
      <c r="D2294" t="str">
        <f t="shared" si="176"/>
        <v>4G0449</v>
      </c>
      <c r="E2294" t="str">
        <f t="shared" si="177"/>
        <v>G4</v>
      </c>
      <c r="F2294" t="s">
        <v>4221</v>
      </c>
      <c r="G2294" t="s">
        <v>965</v>
      </c>
      <c r="H2294" t="str">
        <f t="shared" si="178"/>
        <v>Homalanthus_nervosusACT0909</v>
      </c>
      <c r="I2294" t="s">
        <v>31</v>
      </c>
      <c r="J2294" s="5">
        <v>12</v>
      </c>
      <c r="K2294" t="s">
        <v>4552</v>
      </c>
      <c r="L2294">
        <v>1</v>
      </c>
      <c r="M2294" t="s">
        <v>33</v>
      </c>
      <c r="N2294" t="s">
        <v>1539</v>
      </c>
      <c r="O2294" t="str">
        <f t="shared" si="179"/>
        <v>YS4G0449ACT0909</v>
      </c>
      <c r="P2294" t="s">
        <v>189</v>
      </c>
      <c r="S2294" t="s">
        <v>552</v>
      </c>
      <c r="T2294" t="s">
        <v>967</v>
      </c>
      <c r="U2294" t="s">
        <v>968</v>
      </c>
      <c r="W2294" t="s">
        <v>969</v>
      </c>
    </row>
    <row r="2295" spans="1:26" x14ac:dyDescent="0.2">
      <c r="A2295">
        <v>4578</v>
      </c>
      <c r="B2295" t="s">
        <v>4553</v>
      </c>
      <c r="C2295" t="str">
        <f t="shared" si="175"/>
        <v>G</v>
      </c>
      <c r="D2295" t="str">
        <f t="shared" si="176"/>
        <v>4G0456</v>
      </c>
      <c r="E2295" t="str">
        <f t="shared" si="177"/>
        <v>G4</v>
      </c>
      <c r="F2295" t="s">
        <v>4554</v>
      </c>
      <c r="G2295" t="s">
        <v>2777</v>
      </c>
      <c r="H2295" t="str">
        <f t="shared" si="178"/>
        <v>Ficus_pungensACT0909</v>
      </c>
      <c r="I2295" t="s">
        <v>46</v>
      </c>
      <c r="J2295" s="5">
        <v>12.4</v>
      </c>
      <c r="K2295" t="s">
        <v>4555</v>
      </c>
      <c r="L2295">
        <v>1</v>
      </c>
      <c r="M2295" t="s">
        <v>57</v>
      </c>
      <c r="N2295" t="s">
        <v>1539</v>
      </c>
      <c r="O2295" t="str">
        <f t="shared" si="179"/>
        <v>YS4G0456ACT0909</v>
      </c>
      <c r="P2295" t="s">
        <v>189</v>
      </c>
      <c r="S2295" t="s">
        <v>93</v>
      </c>
      <c r="T2295" t="s">
        <v>94</v>
      </c>
      <c r="U2295" t="s">
        <v>2780</v>
      </c>
      <c r="W2295" t="s">
        <v>2781</v>
      </c>
    </row>
    <row r="2296" spans="1:26" x14ac:dyDescent="0.2">
      <c r="A2296">
        <v>3776</v>
      </c>
      <c r="B2296" t="s">
        <v>4556</v>
      </c>
      <c r="C2296" t="str">
        <f t="shared" si="175"/>
        <v>G</v>
      </c>
      <c r="D2296" t="str">
        <f t="shared" si="176"/>
        <v>3G0254</v>
      </c>
      <c r="E2296" t="str">
        <f t="shared" si="177"/>
        <v>G3</v>
      </c>
      <c r="F2296" t="s">
        <v>4557</v>
      </c>
      <c r="G2296" t="s">
        <v>2848</v>
      </c>
      <c r="H2296" t="str">
        <f t="shared" si="178"/>
        <v>Trichospermum_pleiostigmaACT0909</v>
      </c>
      <c r="I2296" t="s">
        <v>99</v>
      </c>
      <c r="J2296" s="5">
        <v>22</v>
      </c>
      <c r="K2296" t="s">
        <v>4558</v>
      </c>
      <c r="L2296">
        <v>1</v>
      </c>
      <c r="M2296" t="s">
        <v>33</v>
      </c>
      <c r="N2296" t="s">
        <v>1539</v>
      </c>
      <c r="O2296" t="str">
        <f t="shared" si="179"/>
        <v>YS3G0254ACT0909</v>
      </c>
      <c r="P2296" t="s">
        <v>189</v>
      </c>
      <c r="S2296" t="s">
        <v>2369</v>
      </c>
      <c r="T2296" t="s">
        <v>2851</v>
      </c>
      <c r="U2296" t="s">
        <v>2852</v>
      </c>
      <c r="W2296" t="s">
        <v>2853</v>
      </c>
    </row>
    <row r="2297" spans="1:26" x14ac:dyDescent="0.2">
      <c r="A2297">
        <v>4527</v>
      </c>
      <c r="B2297" t="s">
        <v>4199</v>
      </c>
      <c r="C2297" t="str">
        <f t="shared" si="175"/>
        <v>G</v>
      </c>
      <c r="D2297" t="str">
        <f t="shared" si="176"/>
        <v>4G0414</v>
      </c>
      <c r="E2297" t="str">
        <f t="shared" si="177"/>
        <v>G4</v>
      </c>
      <c r="F2297" t="s">
        <v>4200</v>
      </c>
      <c r="G2297" t="s">
        <v>2848</v>
      </c>
      <c r="H2297" t="str">
        <f t="shared" si="178"/>
        <v>Trichospermum_pleiostigmaACT0909</v>
      </c>
      <c r="I2297" t="s">
        <v>124</v>
      </c>
      <c r="J2297" s="5">
        <v>34</v>
      </c>
      <c r="K2297" t="s">
        <v>4559</v>
      </c>
      <c r="L2297">
        <v>1</v>
      </c>
      <c r="M2297" t="s">
        <v>33</v>
      </c>
      <c r="N2297" t="s">
        <v>1539</v>
      </c>
      <c r="O2297" t="str">
        <f t="shared" si="179"/>
        <v>YS4G0414ACT0909</v>
      </c>
      <c r="P2297" t="s">
        <v>189</v>
      </c>
      <c r="S2297" t="s">
        <v>2369</v>
      </c>
      <c r="T2297" t="s">
        <v>2851</v>
      </c>
      <c r="U2297" t="s">
        <v>2852</v>
      </c>
      <c r="W2297" t="s">
        <v>2853</v>
      </c>
    </row>
    <row r="2298" spans="1:26" x14ac:dyDescent="0.2">
      <c r="A2298">
        <v>3878</v>
      </c>
      <c r="B2298" t="s">
        <v>4012</v>
      </c>
      <c r="C2298" t="str">
        <f t="shared" si="175"/>
        <v>G</v>
      </c>
      <c r="D2298" t="str">
        <f t="shared" si="176"/>
        <v>3G0339</v>
      </c>
      <c r="E2298" t="str">
        <f t="shared" si="177"/>
        <v>G3</v>
      </c>
      <c r="F2298" t="s">
        <v>4013</v>
      </c>
      <c r="G2298" t="s">
        <v>507</v>
      </c>
      <c r="H2298" t="str">
        <f t="shared" si="178"/>
        <v>Syzygium_furfuraceumACT0909</v>
      </c>
      <c r="I2298" t="s">
        <v>99</v>
      </c>
      <c r="J2298" s="5">
        <v>47</v>
      </c>
      <c r="K2298" t="s">
        <v>4560</v>
      </c>
      <c r="L2298">
        <v>1</v>
      </c>
      <c r="M2298" t="s">
        <v>57</v>
      </c>
      <c r="N2298" t="s">
        <v>1539</v>
      </c>
      <c r="O2298" t="str">
        <f t="shared" si="179"/>
        <v>YS3G0339ACT0909</v>
      </c>
      <c r="P2298" t="s">
        <v>189</v>
      </c>
      <c r="S2298" t="s">
        <v>510</v>
      </c>
      <c r="T2298" t="s">
        <v>511</v>
      </c>
      <c r="U2298" t="s">
        <v>512</v>
      </c>
      <c r="W2298" t="s">
        <v>513</v>
      </c>
    </row>
    <row r="2299" spans="1:26" x14ac:dyDescent="0.2">
      <c r="A2299">
        <v>4580</v>
      </c>
      <c r="B2299" t="s">
        <v>4504</v>
      </c>
      <c r="C2299" t="str">
        <f t="shared" si="175"/>
        <v>G</v>
      </c>
      <c r="D2299" t="str">
        <f t="shared" si="176"/>
        <v>4G0459</v>
      </c>
      <c r="E2299" t="str">
        <f t="shared" si="177"/>
        <v>G4</v>
      </c>
      <c r="F2299" t="s">
        <v>4505</v>
      </c>
      <c r="G2299" t="s">
        <v>1985</v>
      </c>
      <c r="H2299" t="str">
        <f t="shared" si="178"/>
        <v>Saurauia_pooleiACT2243</v>
      </c>
      <c r="I2299" t="s">
        <v>31</v>
      </c>
      <c r="J2299" s="5">
        <v>5.5</v>
      </c>
      <c r="K2299" t="s">
        <v>4561</v>
      </c>
      <c r="L2299">
        <v>1</v>
      </c>
      <c r="M2299" t="s">
        <v>33</v>
      </c>
      <c r="N2299" t="s">
        <v>2719</v>
      </c>
      <c r="O2299" t="str">
        <f t="shared" si="179"/>
        <v>YS4G0459ACT2243</v>
      </c>
      <c r="P2299" t="s">
        <v>181</v>
      </c>
      <c r="S2299" t="s">
        <v>294</v>
      </c>
      <c r="T2299" t="s">
        <v>295</v>
      </c>
      <c r="U2299" t="s">
        <v>1987</v>
      </c>
      <c r="W2299" t="s">
        <v>1988</v>
      </c>
      <c r="Z2299" t="s">
        <v>2720</v>
      </c>
    </row>
    <row r="2300" spans="1:26" x14ac:dyDescent="0.2">
      <c r="A2300">
        <v>4597</v>
      </c>
      <c r="B2300" t="s">
        <v>3952</v>
      </c>
      <c r="C2300" t="str">
        <f t="shared" si="175"/>
        <v>G</v>
      </c>
      <c r="D2300" t="str">
        <f t="shared" si="176"/>
        <v>4G0467</v>
      </c>
      <c r="E2300" t="str">
        <f t="shared" si="177"/>
        <v>G4</v>
      </c>
      <c r="F2300" t="s">
        <v>3953</v>
      </c>
      <c r="G2300" t="s">
        <v>55</v>
      </c>
      <c r="H2300" t="str">
        <f t="shared" si="178"/>
        <v>Elaeocarpus_dolichostylusACT2243</v>
      </c>
      <c r="I2300" t="s">
        <v>82</v>
      </c>
      <c r="J2300" s="5">
        <v>12.5</v>
      </c>
      <c r="K2300" t="s">
        <v>4562</v>
      </c>
      <c r="L2300">
        <v>1</v>
      </c>
      <c r="M2300" t="s">
        <v>57</v>
      </c>
      <c r="N2300" t="s">
        <v>2719</v>
      </c>
      <c r="O2300" t="str">
        <f t="shared" si="179"/>
        <v>YS4G0467ACT2243</v>
      </c>
      <c r="P2300" t="s">
        <v>181</v>
      </c>
      <c r="S2300" t="s">
        <v>60</v>
      </c>
      <c r="T2300" t="s">
        <v>61</v>
      </c>
      <c r="U2300" t="s">
        <v>62</v>
      </c>
      <c r="W2300" t="s">
        <v>63</v>
      </c>
      <c r="Z2300" t="s">
        <v>2720</v>
      </c>
    </row>
    <row r="2301" spans="1:26" x14ac:dyDescent="0.2">
      <c r="A2301">
        <v>2438</v>
      </c>
      <c r="B2301" t="s">
        <v>4563</v>
      </c>
      <c r="C2301" t="str">
        <f t="shared" si="175"/>
        <v>G</v>
      </c>
      <c r="D2301" t="str">
        <f t="shared" si="176"/>
        <v>1G0116</v>
      </c>
      <c r="E2301" t="str">
        <f t="shared" si="177"/>
        <v>G1</v>
      </c>
      <c r="F2301" t="s">
        <v>4564</v>
      </c>
      <c r="G2301" t="s">
        <v>507</v>
      </c>
      <c r="H2301" t="str">
        <f t="shared" si="178"/>
        <v>Syzygium_furfuraceumACT2703</v>
      </c>
      <c r="I2301" t="s">
        <v>151</v>
      </c>
      <c r="J2301" s="5">
        <v>27.6</v>
      </c>
      <c r="K2301" t="s">
        <v>4565</v>
      </c>
      <c r="L2301">
        <v>1</v>
      </c>
      <c r="M2301" t="s">
        <v>57</v>
      </c>
      <c r="N2301" t="s">
        <v>2155</v>
      </c>
      <c r="O2301" t="str">
        <f t="shared" si="179"/>
        <v>YS1G0116ACT2703</v>
      </c>
      <c r="P2301" t="s">
        <v>798</v>
      </c>
      <c r="S2301" t="s">
        <v>510</v>
      </c>
      <c r="T2301" t="s">
        <v>511</v>
      </c>
      <c r="U2301" t="s">
        <v>512</v>
      </c>
      <c r="W2301" t="s">
        <v>513</v>
      </c>
      <c r="Z2301" t="s">
        <v>2156</v>
      </c>
    </row>
    <row r="2302" spans="1:26" x14ac:dyDescent="0.2">
      <c r="A2302">
        <v>4513</v>
      </c>
      <c r="B2302" t="s">
        <v>4566</v>
      </c>
      <c r="C2302" t="str">
        <f t="shared" si="175"/>
        <v>G</v>
      </c>
      <c r="D2302" t="str">
        <f t="shared" si="176"/>
        <v>4G0397</v>
      </c>
      <c r="E2302" t="str">
        <f t="shared" si="177"/>
        <v>G4</v>
      </c>
      <c r="F2302" t="s">
        <v>4567</v>
      </c>
      <c r="G2302" t="s">
        <v>55</v>
      </c>
      <c r="H2302" t="str">
        <f t="shared" si="178"/>
        <v>Elaeocarpus_dolichostylusACT2939</v>
      </c>
      <c r="I2302" t="s">
        <v>31</v>
      </c>
      <c r="J2302" s="5">
        <v>8.1</v>
      </c>
      <c r="K2302" t="s">
        <v>4568</v>
      </c>
      <c r="L2302">
        <v>1</v>
      </c>
      <c r="M2302" t="s">
        <v>57</v>
      </c>
      <c r="N2302" t="s">
        <v>2158</v>
      </c>
      <c r="O2302" t="str">
        <f t="shared" si="179"/>
        <v>YS4G0397ACT2939</v>
      </c>
      <c r="P2302" t="s">
        <v>659</v>
      </c>
      <c r="S2302" t="s">
        <v>60</v>
      </c>
      <c r="T2302" t="s">
        <v>61</v>
      </c>
      <c r="U2302" t="s">
        <v>62</v>
      </c>
      <c r="W2302" t="s">
        <v>63</v>
      </c>
    </row>
    <row r="2303" spans="1:26" x14ac:dyDescent="0.2">
      <c r="A2303">
        <v>4571</v>
      </c>
      <c r="B2303" t="s">
        <v>3857</v>
      </c>
      <c r="C2303" t="str">
        <f t="shared" si="175"/>
        <v>G</v>
      </c>
      <c r="D2303" t="str">
        <f t="shared" si="176"/>
        <v>4G0454</v>
      </c>
      <c r="E2303" t="str">
        <f t="shared" si="177"/>
        <v>G4</v>
      </c>
      <c r="F2303" t="s">
        <v>3858</v>
      </c>
      <c r="G2303" t="s">
        <v>1680</v>
      </c>
      <c r="H2303" t="str">
        <f t="shared" si="178"/>
        <v>Ficus_adenospermaACT4130</v>
      </c>
      <c r="I2303" t="s">
        <v>46</v>
      </c>
      <c r="J2303" s="5">
        <v>5.9</v>
      </c>
      <c r="K2303" t="s">
        <v>4569</v>
      </c>
      <c r="L2303">
        <v>2</v>
      </c>
      <c r="M2303" t="s">
        <v>33</v>
      </c>
      <c r="N2303" t="s">
        <v>886</v>
      </c>
      <c r="O2303" t="str">
        <f t="shared" si="179"/>
        <v>YS4G0454ACT4130</v>
      </c>
      <c r="P2303" t="s">
        <v>189</v>
      </c>
      <c r="S2303" t="s">
        <v>93</v>
      </c>
      <c r="T2303" t="s">
        <v>94</v>
      </c>
      <c r="U2303" t="s">
        <v>1682</v>
      </c>
      <c r="W2303" t="s">
        <v>1683</v>
      </c>
      <c r="X2303" t="s">
        <v>251</v>
      </c>
    </row>
    <row r="2304" spans="1:26" x14ac:dyDescent="0.2">
      <c r="A2304">
        <v>2423</v>
      </c>
      <c r="B2304" t="s">
        <v>3916</v>
      </c>
      <c r="C2304" t="str">
        <f t="shared" si="175"/>
        <v>G</v>
      </c>
      <c r="D2304" t="str">
        <f t="shared" si="176"/>
        <v>1G0085</v>
      </c>
      <c r="E2304" t="str">
        <f t="shared" si="177"/>
        <v>G1</v>
      </c>
      <c r="F2304" t="s">
        <v>3917</v>
      </c>
      <c r="G2304" t="s">
        <v>3918</v>
      </c>
      <c r="H2304" t="str">
        <f t="shared" si="178"/>
        <v>Pipturus_argenteusACT4130</v>
      </c>
      <c r="I2304" t="s">
        <v>46</v>
      </c>
      <c r="J2304" s="5">
        <v>7.6</v>
      </c>
      <c r="K2304" t="s">
        <v>4570</v>
      </c>
      <c r="L2304">
        <v>1</v>
      </c>
      <c r="M2304" t="s">
        <v>33</v>
      </c>
      <c r="N2304" t="s">
        <v>886</v>
      </c>
      <c r="O2304" t="str">
        <f t="shared" si="179"/>
        <v>YS1G0085ACT4130</v>
      </c>
      <c r="P2304" t="s">
        <v>189</v>
      </c>
      <c r="S2304" t="s">
        <v>737</v>
      </c>
      <c r="T2304" t="s">
        <v>3920</v>
      </c>
      <c r="U2304" t="s">
        <v>3921</v>
      </c>
      <c r="W2304" t="s">
        <v>3922</v>
      </c>
      <c r="X2304" t="s">
        <v>251</v>
      </c>
    </row>
    <row r="2305" spans="1:26" x14ac:dyDescent="0.2">
      <c r="A2305">
        <v>3892</v>
      </c>
      <c r="B2305" t="s">
        <v>4021</v>
      </c>
      <c r="C2305" t="str">
        <f t="shared" si="175"/>
        <v>G</v>
      </c>
      <c r="D2305" t="str">
        <f t="shared" si="176"/>
        <v>3G0344</v>
      </c>
      <c r="E2305" t="str">
        <f t="shared" si="177"/>
        <v>G3</v>
      </c>
      <c r="F2305" t="s">
        <v>4022</v>
      </c>
      <c r="G2305" t="s">
        <v>965</v>
      </c>
      <c r="H2305" t="str">
        <f t="shared" si="178"/>
        <v>Homalanthus_nervosusACT4130</v>
      </c>
      <c r="I2305" t="s">
        <v>31</v>
      </c>
      <c r="J2305" s="5">
        <v>12.5</v>
      </c>
      <c r="K2305" t="s">
        <v>4571</v>
      </c>
      <c r="L2305">
        <v>1</v>
      </c>
      <c r="M2305" t="s">
        <v>33</v>
      </c>
      <c r="N2305" t="s">
        <v>886</v>
      </c>
      <c r="O2305" t="str">
        <f t="shared" si="179"/>
        <v>YS3G0344ACT4130</v>
      </c>
      <c r="P2305" t="s">
        <v>189</v>
      </c>
      <c r="S2305" t="s">
        <v>552</v>
      </c>
      <c r="T2305" t="s">
        <v>967</v>
      </c>
      <c r="U2305" t="s">
        <v>968</v>
      </c>
      <c r="W2305" t="s">
        <v>969</v>
      </c>
      <c r="X2305" t="s">
        <v>251</v>
      </c>
    </row>
    <row r="2306" spans="1:26" x14ac:dyDescent="0.2">
      <c r="A2306">
        <v>4570</v>
      </c>
      <c r="B2306" t="s">
        <v>4528</v>
      </c>
      <c r="C2306" t="str">
        <f t="shared" ref="C2306:C2369" si="180">CONCATENATE(LEFT(B2306,1))</f>
        <v>G</v>
      </c>
      <c r="D2306" t="str">
        <f t="shared" ref="D2306:D2369" si="181">CONCATENATE(RIGHT(F2306,6))</f>
        <v>4G0451</v>
      </c>
      <c r="E2306" t="str">
        <f t="shared" ref="E2306:E2369" si="182">CONCATENATE(C2306,LEFT(D2306,1))</f>
        <v>G4</v>
      </c>
      <c r="F2306" t="s">
        <v>4529</v>
      </c>
      <c r="G2306" t="s">
        <v>1865</v>
      </c>
      <c r="H2306" t="str">
        <f t="shared" ref="H2306:H2369" si="183">CONCATENATE(G2306,N2306)</f>
        <v>Cyathea_contaminansACT4130</v>
      </c>
      <c r="I2306" t="s">
        <v>151</v>
      </c>
      <c r="J2306" s="5">
        <v>13.5</v>
      </c>
      <c r="K2306" t="s">
        <v>4572</v>
      </c>
      <c r="L2306">
        <v>1</v>
      </c>
      <c r="M2306" t="s">
        <v>57</v>
      </c>
      <c r="N2306" t="s">
        <v>886</v>
      </c>
      <c r="O2306" t="str">
        <f t="shared" ref="O2306:O2369" si="184">CONCATENATE(F2306,N2306)</f>
        <v>YS4G0451ACT4130</v>
      </c>
      <c r="P2306" t="s">
        <v>189</v>
      </c>
      <c r="S2306" t="s">
        <v>1867</v>
      </c>
      <c r="T2306" t="s">
        <v>1868</v>
      </c>
      <c r="U2306" t="s">
        <v>1869</v>
      </c>
      <c r="W2306" t="s">
        <v>1870</v>
      </c>
      <c r="X2306" t="s">
        <v>251</v>
      </c>
    </row>
    <row r="2307" spans="1:26" x14ac:dyDescent="0.2">
      <c r="A2307">
        <v>4548</v>
      </c>
      <c r="B2307" t="s">
        <v>4573</v>
      </c>
      <c r="C2307" t="str">
        <f t="shared" si="180"/>
        <v>G</v>
      </c>
      <c r="D2307" t="str">
        <f t="shared" si="181"/>
        <v>4G0439</v>
      </c>
      <c r="E2307" t="str">
        <f t="shared" si="182"/>
        <v>G4</v>
      </c>
      <c r="F2307" t="s">
        <v>4574</v>
      </c>
      <c r="G2307" t="s">
        <v>965</v>
      </c>
      <c r="H2307" t="str">
        <f t="shared" si="183"/>
        <v>Homalanthus_nervosusACT4130</v>
      </c>
      <c r="I2307" t="s">
        <v>46</v>
      </c>
      <c r="J2307" s="5">
        <v>13.7</v>
      </c>
      <c r="K2307" t="s">
        <v>4575</v>
      </c>
      <c r="L2307">
        <v>1</v>
      </c>
      <c r="M2307" t="s">
        <v>33</v>
      </c>
      <c r="N2307" t="s">
        <v>886</v>
      </c>
      <c r="O2307" t="str">
        <f t="shared" si="184"/>
        <v>YS4G0439ACT4130</v>
      </c>
      <c r="P2307" t="s">
        <v>189</v>
      </c>
      <c r="S2307" t="s">
        <v>552</v>
      </c>
      <c r="T2307" t="s">
        <v>967</v>
      </c>
      <c r="U2307" t="s">
        <v>968</v>
      </c>
      <c r="W2307" t="s">
        <v>969</v>
      </c>
      <c r="X2307" t="s">
        <v>251</v>
      </c>
    </row>
    <row r="2308" spans="1:26" x14ac:dyDescent="0.2">
      <c r="A2308">
        <v>3851</v>
      </c>
      <c r="B2308" t="s">
        <v>3839</v>
      </c>
      <c r="C2308" t="str">
        <f t="shared" si="180"/>
        <v>G</v>
      </c>
      <c r="D2308" t="str">
        <f t="shared" si="181"/>
        <v>3G0312</v>
      </c>
      <c r="E2308" t="str">
        <f t="shared" si="182"/>
        <v>G3</v>
      </c>
      <c r="F2308" t="s">
        <v>3840</v>
      </c>
      <c r="G2308" t="s">
        <v>55</v>
      </c>
      <c r="H2308" t="str">
        <f t="shared" si="183"/>
        <v>Elaeocarpus_dolichostylusACT4130</v>
      </c>
      <c r="I2308" t="s">
        <v>86</v>
      </c>
      <c r="J2308" s="5">
        <v>15.4</v>
      </c>
      <c r="K2308" t="s">
        <v>4576</v>
      </c>
      <c r="L2308">
        <v>2</v>
      </c>
      <c r="M2308" t="s">
        <v>33</v>
      </c>
      <c r="N2308" t="s">
        <v>886</v>
      </c>
      <c r="O2308" t="str">
        <f t="shared" si="184"/>
        <v>YS3G0312ACT4130</v>
      </c>
      <c r="P2308" t="s">
        <v>189</v>
      </c>
      <c r="S2308" t="s">
        <v>60</v>
      </c>
      <c r="T2308" t="s">
        <v>61</v>
      </c>
      <c r="U2308" t="s">
        <v>62</v>
      </c>
      <c r="W2308" t="s">
        <v>63</v>
      </c>
      <c r="X2308" t="s">
        <v>251</v>
      </c>
    </row>
    <row r="2309" spans="1:26" x14ac:dyDescent="0.2">
      <c r="A2309">
        <v>3871</v>
      </c>
      <c r="B2309" t="s">
        <v>4414</v>
      </c>
      <c r="C2309" t="str">
        <f t="shared" si="180"/>
        <v>G</v>
      </c>
      <c r="D2309" t="str">
        <f t="shared" si="181"/>
        <v>3G0337</v>
      </c>
      <c r="E2309" t="str">
        <f t="shared" si="182"/>
        <v>G3</v>
      </c>
      <c r="F2309" t="s">
        <v>4415</v>
      </c>
      <c r="G2309" t="s">
        <v>109</v>
      </c>
      <c r="H2309" t="str">
        <f t="shared" si="183"/>
        <v>Turpinia_pentandraACT4130</v>
      </c>
      <c r="I2309" t="s">
        <v>46</v>
      </c>
      <c r="J2309" s="5">
        <v>20</v>
      </c>
      <c r="K2309" t="s">
        <v>4577</v>
      </c>
      <c r="L2309">
        <v>1</v>
      </c>
      <c r="M2309" t="s">
        <v>57</v>
      </c>
      <c r="N2309" t="s">
        <v>886</v>
      </c>
      <c r="O2309" t="str">
        <f t="shared" si="184"/>
        <v>YS3G0337ACT4130</v>
      </c>
      <c r="P2309" t="s">
        <v>189</v>
      </c>
      <c r="S2309" t="s">
        <v>112</v>
      </c>
      <c r="T2309" t="s">
        <v>113</v>
      </c>
      <c r="U2309" t="s">
        <v>114</v>
      </c>
      <c r="W2309" t="s">
        <v>115</v>
      </c>
      <c r="X2309" t="s">
        <v>251</v>
      </c>
    </row>
    <row r="2310" spans="1:26" x14ac:dyDescent="0.2">
      <c r="A2310">
        <v>3880</v>
      </c>
      <c r="B2310" t="s">
        <v>4012</v>
      </c>
      <c r="C2310" t="str">
        <f t="shared" si="180"/>
        <v>G</v>
      </c>
      <c r="D2310" t="str">
        <f t="shared" si="181"/>
        <v>3G0339</v>
      </c>
      <c r="E2310" t="str">
        <f t="shared" si="182"/>
        <v>G3</v>
      </c>
      <c r="F2310" t="s">
        <v>4013</v>
      </c>
      <c r="G2310" t="s">
        <v>507</v>
      </c>
      <c r="H2310" t="str">
        <f t="shared" si="183"/>
        <v>Syzygium_furfuraceumACT4130</v>
      </c>
      <c r="I2310" t="s">
        <v>228</v>
      </c>
      <c r="J2310" s="5">
        <v>47</v>
      </c>
      <c r="K2310" t="s">
        <v>4578</v>
      </c>
      <c r="L2310">
        <v>1</v>
      </c>
      <c r="M2310" t="s">
        <v>57</v>
      </c>
      <c r="N2310" t="s">
        <v>886</v>
      </c>
      <c r="O2310" t="str">
        <f t="shared" si="184"/>
        <v>YS3G0339ACT4130</v>
      </c>
      <c r="P2310" t="s">
        <v>189</v>
      </c>
      <c r="S2310" t="s">
        <v>510</v>
      </c>
      <c r="T2310" t="s">
        <v>511</v>
      </c>
      <c r="U2310" t="s">
        <v>512</v>
      </c>
      <c r="W2310" t="s">
        <v>513</v>
      </c>
      <c r="X2310" t="s">
        <v>251</v>
      </c>
    </row>
    <row r="2311" spans="1:26" x14ac:dyDescent="0.2">
      <c r="A2311">
        <v>3890</v>
      </c>
      <c r="B2311" t="s">
        <v>4579</v>
      </c>
      <c r="C2311" t="str">
        <f t="shared" si="180"/>
        <v>G</v>
      </c>
      <c r="D2311" t="str">
        <f t="shared" si="181"/>
        <v>3G0342</v>
      </c>
      <c r="E2311" t="str">
        <f t="shared" si="182"/>
        <v>G3</v>
      </c>
      <c r="F2311" t="s">
        <v>4580</v>
      </c>
      <c r="G2311" t="s">
        <v>987</v>
      </c>
      <c r="H2311" t="str">
        <f t="shared" si="183"/>
        <v>Saurauia_confertaACT4557</v>
      </c>
      <c r="I2311" t="s">
        <v>31</v>
      </c>
      <c r="J2311" s="5">
        <v>7.7</v>
      </c>
      <c r="K2311" t="s">
        <v>4581</v>
      </c>
      <c r="L2311">
        <v>1</v>
      </c>
      <c r="M2311" t="s">
        <v>57</v>
      </c>
      <c r="N2311" t="s">
        <v>1548</v>
      </c>
      <c r="O2311" t="str">
        <f t="shared" si="184"/>
        <v>YS3G0342ACT4557</v>
      </c>
      <c r="P2311" t="s">
        <v>798</v>
      </c>
      <c r="S2311" t="s">
        <v>294</v>
      </c>
      <c r="T2311" t="s">
        <v>295</v>
      </c>
      <c r="U2311" t="s">
        <v>991</v>
      </c>
      <c r="W2311" t="s">
        <v>992</v>
      </c>
    </row>
    <row r="2312" spans="1:26" x14ac:dyDescent="0.2">
      <c r="A2312">
        <v>3327</v>
      </c>
      <c r="B2312" t="s">
        <v>3987</v>
      </c>
      <c r="C2312" t="str">
        <f t="shared" si="180"/>
        <v>G</v>
      </c>
      <c r="D2312" t="str">
        <f t="shared" si="181"/>
        <v>2G0197</v>
      </c>
      <c r="E2312" t="str">
        <f t="shared" si="182"/>
        <v>G2</v>
      </c>
      <c r="F2312" t="s">
        <v>3988</v>
      </c>
      <c r="G2312" t="s">
        <v>218</v>
      </c>
      <c r="H2312" t="str">
        <f t="shared" si="183"/>
        <v>Ficus_congestaACT4818</v>
      </c>
      <c r="I2312" t="s">
        <v>46</v>
      </c>
      <c r="J2312" s="5">
        <v>12.6</v>
      </c>
      <c r="K2312" t="s">
        <v>4582</v>
      </c>
      <c r="L2312">
        <v>1</v>
      </c>
      <c r="M2312" t="s">
        <v>57</v>
      </c>
      <c r="N2312" t="s">
        <v>2168</v>
      </c>
      <c r="O2312" t="str">
        <f t="shared" si="184"/>
        <v>YS2G0197ACT4818</v>
      </c>
      <c r="P2312" t="s">
        <v>2169</v>
      </c>
      <c r="S2312" t="s">
        <v>93</v>
      </c>
      <c r="T2312" t="s">
        <v>94</v>
      </c>
      <c r="U2312" t="s">
        <v>221</v>
      </c>
      <c r="W2312" t="s">
        <v>222</v>
      </c>
    </row>
    <row r="2313" spans="1:26" x14ac:dyDescent="0.2">
      <c r="A2313">
        <v>3775</v>
      </c>
      <c r="B2313" t="s">
        <v>4583</v>
      </c>
      <c r="C2313" t="str">
        <f t="shared" si="180"/>
        <v>G</v>
      </c>
      <c r="D2313" t="str">
        <f t="shared" si="181"/>
        <v>3G0247</v>
      </c>
      <c r="E2313" t="str">
        <f t="shared" si="182"/>
        <v>G3</v>
      </c>
      <c r="F2313" t="s">
        <v>4584</v>
      </c>
      <c r="G2313" t="s">
        <v>965</v>
      </c>
      <c r="H2313" t="str">
        <f t="shared" si="183"/>
        <v>Homalanthus_nervosusACU4513</v>
      </c>
      <c r="I2313" t="s">
        <v>46</v>
      </c>
      <c r="J2313" s="5">
        <v>7.8</v>
      </c>
      <c r="K2313" t="s">
        <v>4585</v>
      </c>
      <c r="L2313">
        <v>1</v>
      </c>
      <c r="M2313" t="s">
        <v>57</v>
      </c>
      <c r="N2313" t="s">
        <v>2176</v>
      </c>
      <c r="O2313" t="str">
        <f t="shared" si="184"/>
        <v>YS3G0247ACU4513</v>
      </c>
      <c r="P2313" t="s">
        <v>189</v>
      </c>
      <c r="S2313" t="s">
        <v>552</v>
      </c>
      <c r="T2313" t="s">
        <v>967</v>
      </c>
      <c r="U2313" t="s">
        <v>968</v>
      </c>
      <c r="W2313" t="s">
        <v>969</v>
      </c>
      <c r="X2313" t="s">
        <v>2177</v>
      </c>
      <c r="Z2313" t="s">
        <v>2178</v>
      </c>
    </row>
    <row r="2314" spans="1:26" x14ac:dyDescent="0.2">
      <c r="A2314">
        <v>4540</v>
      </c>
      <c r="B2314" t="s">
        <v>4544</v>
      </c>
      <c r="C2314" t="str">
        <f t="shared" si="180"/>
        <v>G</v>
      </c>
      <c r="D2314" t="str">
        <f t="shared" si="181"/>
        <v>4G0429</v>
      </c>
      <c r="E2314" t="str">
        <f t="shared" si="182"/>
        <v>G4</v>
      </c>
      <c r="F2314" t="s">
        <v>4545</v>
      </c>
      <c r="G2314" t="s">
        <v>2595</v>
      </c>
      <c r="H2314" t="str">
        <f t="shared" si="183"/>
        <v>Cryptocarya_magnifoliaACU4518</v>
      </c>
      <c r="I2314" t="s">
        <v>46</v>
      </c>
      <c r="J2314" s="5">
        <v>16</v>
      </c>
      <c r="K2314" t="s">
        <v>4586</v>
      </c>
      <c r="L2314">
        <v>1</v>
      </c>
      <c r="M2314" t="s">
        <v>57</v>
      </c>
      <c r="N2314" t="s">
        <v>4587</v>
      </c>
      <c r="O2314" t="str">
        <f t="shared" si="184"/>
        <v>YS4G0429ACU4518</v>
      </c>
      <c r="P2314" t="s">
        <v>189</v>
      </c>
      <c r="S2314" t="s">
        <v>460</v>
      </c>
      <c r="T2314" t="s">
        <v>461</v>
      </c>
      <c r="U2314" t="s">
        <v>2597</v>
      </c>
      <c r="W2314" t="s">
        <v>2598</v>
      </c>
      <c r="X2314" t="s">
        <v>2177</v>
      </c>
    </row>
    <row r="2315" spans="1:26" x14ac:dyDescent="0.2">
      <c r="A2315">
        <v>3835</v>
      </c>
      <c r="B2315" t="s">
        <v>4588</v>
      </c>
      <c r="C2315" t="str">
        <f t="shared" si="180"/>
        <v>G</v>
      </c>
      <c r="D2315" t="str">
        <f t="shared" si="181"/>
        <v>3G0306</v>
      </c>
      <c r="E2315" t="str">
        <f t="shared" si="182"/>
        <v>G3</v>
      </c>
      <c r="F2315" t="s">
        <v>4589</v>
      </c>
      <c r="G2315" t="s">
        <v>965</v>
      </c>
      <c r="H2315" t="str">
        <f t="shared" si="183"/>
        <v>Homalanthus_nervosusACU4642</v>
      </c>
      <c r="I2315" t="s">
        <v>46</v>
      </c>
      <c r="J2315" s="5">
        <v>6.5</v>
      </c>
      <c r="K2315" t="s">
        <v>4590</v>
      </c>
      <c r="L2315">
        <v>1</v>
      </c>
      <c r="M2315" t="s">
        <v>57</v>
      </c>
      <c r="N2315" t="s">
        <v>4591</v>
      </c>
      <c r="O2315" t="str">
        <f t="shared" si="184"/>
        <v>YS3G0306ACU4642</v>
      </c>
      <c r="P2315" t="s">
        <v>35</v>
      </c>
      <c r="S2315" t="s">
        <v>552</v>
      </c>
      <c r="T2315" t="s">
        <v>967</v>
      </c>
      <c r="U2315" t="s">
        <v>968</v>
      </c>
      <c r="W2315" t="s">
        <v>969</v>
      </c>
    </row>
    <row r="2316" spans="1:26" x14ac:dyDescent="0.2">
      <c r="A2316">
        <v>2442</v>
      </c>
      <c r="B2316" t="s">
        <v>4592</v>
      </c>
      <c r="C2316" t="str">
        <f t="shared" si="180"/>
        <v>G</v>
      </c>
      <c r="D2316" t="str">
        <f t="shared" si="181"/>
        <v>1G0123</v>
      </c>
      <c r="E2316" t="str">
        <f t="shared" si="182"/>
        <v>G1</v>
      </c>
      <c r="F2316" t="s">
        <v>4593</v>
      </c>
      <c r="G2316" t="s">
        <v>987</v>
      </c>
      <c r="H2316" t="str">
        <f t="shared" si="183"/>
        <v>Saurauia_confertaACU4642</v>
      </c>
      <c r="I2316" t="s">
        <v>46</v>
      </c>
      <c r="J2316" s="5">
        <v>11</v>
      </c>
      <c r="K2316" t="s">
        <v>4594</v>
      </c>
      <c r="L2316">
        <v>2</v>
      </c>
      <c r="M2316" t="s">
        <v>33</v>
      </c>
      <c r="N2316" t="s">
        <v>4591</v>
      </c>
      <c r="O2316" t="str">
        <f t="shared" si="184"/>
        <v>YS1G0123ACU4642</v>
      </c>
      <c r="P2316" t="s">
        <v>35</v>
      </c>
      <c r="S2316" t="s">
        <v>294</v>
      </c>
      <c r="T2316" t="s">
        <v>295</v>
      </c>
      <c r="U2316" t="s">
        <v>991</v>
      </c>
      <c r="W2316" t="s">
        <v>992</v>
      </c>
    </row>
    <row r="2317" spans="1:26" x14ac:dyDescent="0.2">
      <c r="A2317">
        <v>4582</v>
      </c>
      <c r="B2317" t="s">
        <v>4250</v>
      </c>
      <c r="C2317" t="str">
        <f t="shared" si="180"/>
        <v>G</v>
      </c>
      <c r="D2317" t="str">
        <f t="shared" si="181"/>
        <v>4G0462</v>
      </c>
      <c r="E2317" t="str">
        <f t="shared" si="182"/>
        <v>G4</v>
      </c>
      <c r="F2317" t="s">
        <v>4251</v>
      </c>
      <c r="G2317" t="s">
        <v>965</v>
      </c>
      <c r="H2317" t="str">
        <f t="shared" si="183"/>
        <v>Homalanthus_nervosusACU4645</v>
      </c>
      <c r="I2317" t="s">
        <v>46</v>
      </c>
      <c r="J2317" s="5">
        <v>11.3</v>
      </c>
      <c r="K2317" t="s">
        <v>4595</v>
      </c>
      <c r="L2317">
        <v>1</v>
      </c>
      <c r="M2317" t="s">
        <v>33</v>
      </c>
      <c r="N2317" t="s">
        <v>1572</v>
      </c>
      <c r="O2317" t="str">
        <f t="shared" si="184"/>
        <v>YS4G0462ACU4645</v>
      </c>
      <c r="P2317" t="s">
        <v>189</v>
      </c>
      <c r="S2317" t="s">
        <v>552</v>
      </c>
      <c r="T2317" t="s">
        <v>967</v>
      </c>
      <c r="U2317" t="s">
        <v>968</v>
      </c>
      <c r="W2317" t="s">
        <v>969</v>
      </c>
      <c r="X2317" t="s">
        <v>243</v>
      </c>
    </row>
    <row r="2318" spans="1:26" x14ac:dyDescent="0.2">
      <c r="A2318">
        <v>4555</v>
      </c>
      <c r="B2318" t="s">
        <v>3873</v>
      </c>
      <c r="C2318" t="str">
        <f t="shared" si="180"/>
        <v>G</v>
      </c>
      <c r="D2318" t="str">
        <f t="shared" si="181"/>
        <v>4G0446</v>
      </c>
      <c r="E2318" t="str">
        <f t="shared" si="182"/>
        <v>G4</v>
      </c>
      <c r="F2318" t="s">
        <v>3874</v>
      </c>
      <c r="G2318" t="s">
        <v>1723</v>
      </c>
      <c r="H2318" t="str">
        <f t="shared" si="183"/>
        <v>Sloanea_nymaniiACU4658</v>
      </c>
      <c r="I2318" t="s">
        <v>46</v>
      </c>
      <c r="J2318" s="5">
        <v>6</v>
      </c>
      <c r="K2318" t="s">
        <v>4596</v>
      </c>
      <c r="L2318">
        <v>1</v>
      </c>
      <c r="M2318" t="s">
        <v>57</v>
      </c>
      <c r="N2318" t="s">
        <v>1574</v>
      </c>
      <c r="O2318" t="str">
        <f t="shared" si="184"/>
        <v>YS4G0446ACU4658</v>
      </c>
      <c r="P2318" t="s">
        <v>181</v>
      </c>
      <c r="S2318" t="s">
        <v>60</v>
      </c>
      <c r="T2318" t="s">
        <v>127</v>
      </c>
      <c r="U2318" t="s">
        <v>1163</v>
      </c>
      <c r="W2318" t="s">
        <v>1725</v>
      </c>
    </row>
    <row r="2319" spans="1:26" x14ac:dyDescent="0.2">
      <c r="A2319">
        <v>3276</v>
      </c>
      <c r="B2319" t="s">
        <v>4026</v>
      </c>
      <c r="C2319" t="str">
        <f t="shared" si="180"/>
        <v>G</v>
      </c>
      <c r="D2319" t="str">
        <f t="shared" si="181"/>
        <v>2G0167</v>
      </c>
      <c r="E2319" t="str">
        <f t="shared" si="182"/>
        <v>G2</v>
      </c>
      <c r="F2319" t="s">
        <v>4027</v>
      </c>
      <c r="G2319" t="s">
        <v>965</v>
      </c>
      <c r="H2319" t="str">
        <f t="shared" si="183"/>
        <v>Homalanthus_nervosusACU4658</v>
      </c>
      <c r="I2319" t="s">
        <v>31</v>
      </c>
      <c r="J2319" s="5">
        <v>9</v>
      </c>
      <c r="K2319" t="s">
        <v>4597</v>
      </c>
      <c r="L2319">
        <v>1</v>
      </c>
      <c r="M2319" t="s">
        <v>57</v>
      </c>
      <c r="N2319" t="s">
        <v>1574</v>
      </c>
      <c r="O2319" t="str">
        <f t="shared" si="184"/>
        <v>YS2G0167ACU4658</v>
      </c>
      <c r="P2319" t="s">
        <v>181</v>
      </c>
      <c r="S2319" t="s">
        <v>552</v>
      </c>
      <c r="T2319" t="s">
        <v>967</v>
      </c>
      <c r="U2319" t="s">
        <v>968</v>
      </c>
      <c r="W2319" t="s">
        <v>969</v>
      </c>
    </row>
    <row r="2320" spans="1:26" x14ac:dyDescent="0.2">
      <c r="A2320">
        <v>3781</v>
      </c>
      <c r="B2320" t="s">
        <v>4253</v>
      </c>
      <c r="C2320" t="str">
        <f t="shared" si="180"/>
        <v>G</v>
      </c>
      <c r="D2320" t="str">
        <f t="shared" si="181"/>
        <v>3G0262</v>
      </c>
      <c r="E2320" t="str">
        <f t="shared" si="182"/>
        <v>G3</v>
      </c>
      <c r="F2320" t="s">
        <v>4254</v>
      </c>
      <c r="G2320" t="s">
        <v>708</v>
      </c>
      <c r="H2320" t="str">
        <f t="shared" si="183"/>
        <v>Syzygium_acuminatissimumACU4784</v>
      </c>
      <c r="I2320" t="s">
        <v>31</v>
      </c>
      <c r="J2320" s="5">
        <v>14.4</v>
      </c>
      <c r="K2320" t="s">
        <v>4598</v>
      </c>
      <c r="L2320">
        <v>1</v>
      </c>
      <c r="M2320" t="s">
        <v>33</v>
      </c>
      <c r="N2320" t="s">
        <v>901</v>
      </c>
      <c r="O2320" t="str">
        <f t="shared" si="184"/>
        <v>YS3G0262ACU4784</v>
      </c>
      <c r="P2320" t="s">
        <v>59</v>
      </c>
      <c r="S2320" t="s">
        <v>510</v>
      </c>
      <c r="T2320" t="s">
        <v>511</v>
      </c>
      <c r="U2320" t="s">
        <v>710</v>
      </c>
      <c r="W2320" t="s">
        <v>711</v>
      </c>
      <c r="Z2320" t="s">
        <v>902</v>
      </c>
    </row>
    <row r="2321" spans="1:26" x14ac:dyDescent="0.2">
      <c r="A2321">
        <v>4504</v>
      </c>
      <c r="B2321" t="s">
        <v>3882</v>
      </c>
      <c r="C2321" t="str">
        <f t="shared" si="180"/>
        <v>G</v>
      </c>
      <c r="D2321" t="str">
        <f t="shared" si="181"/>
        <v>4G0379</v>
      </c>
      <c r="E2321" t="str">
        <f t="shared" si="182"/>
        <v>G4</v>
      </c>
      <c r="F2321" t="s">
        <v>3883</v>
      </c>
      <c r="G2321" t="s">
        <v>987</v>
      </c>
      <c r="H2321" t="str">
        <f t="shared" si="183"/>
        <v>Saurauia_confertaACU4792</v>
      </c>
      <c r="I2321" t="s">
        <v>228</v>
      </c>
      <c r="J2321" s="5">
        <v>14.1</v>
      </c>
      <c r="K2321" t="s">
        <v>4599</v>
      </c>
      <c r="L2321">
        <v>1</v>
      </c>
      <c r="M2321" t="s">
        <v>57</v>
      </c>
      <c r="N2321" t="s">
        <v>4600</v>
      </c>
      <c r="O2321" t="str">
        <f t="shared" si="184"/>
        <v>YS4G0379ACU4792</v>
      </c>
      <c r="P2321" t="s">
        <v>4601</v>
      </c>
      <c r="S2321" t="s">
        <v>294</v>
      </c>
      <c r="T2321" t="s">
        <v>295</v>
      </c>
      <c r="U2321" t="s">
        <v>991</v>
      </c>
      <c r="W2321" t="s">
        <v>992</v>
      </c>
      <c r="Z2321" t="s">
        <v>4602</v>
      </c>
    </row>
    <row r="2322" spans="1:26" x14ac:dyDescent="0.2">
      <c r="A2322">
        <v>4476</v>
      </c>
      <c r="B2322" t="s">
        <v>4070</v>
      </c>
      <c r="C2322" t="str">
        <f t="shared" si="180"/>
        <v>G</v>
      </c>
      <c r="D2322" t="str">
        <f t="shared" si="181"/>
        <v>4G0367</v>
      </c>
      <c r="E2322" t="str">
        <f t="shared" si="182"/>
        <v>G4</v>
      </c>
      <c r="F2322" t="s">
        <v>4071</v>
      </c>
      <c r="G2322" t="s">
        <v>55</v>
      </c>
      <c r="H2322" t="str">
        <f t="shared" si="183"/>
        <v>Elaeocarpus_dolichostylusACU5148</v>
      </c>
      <c r="I2322" t="s">
        <v>46</v>
      </c>
      <c r="J2322" s="5">
        <v>7.4</v>
      </c>
      <c r="K2322" t="s">
        <v>4603</v>
      </c>
      <c r="L2322">
        <v>3</v>
      </c>
      <c r="M2322" t="s">
        <v>33</v>
      </c>
      <c r="N2322" t="s">
        <v>4604</v>
      </c>
      <c r="O2322" t="str">
        <f t="shared" si="184"/>
        <v>YS4G0367ACU5148</v>
      </c>
      <c r="P2322" t="s">
        <v>35</v>
      </c>
      <c r="S2322" t="s">
        <v>60</v>
      </c>
      <c r="T2322" t="s">
        <v>61</v>
      </c>
      <c r="U2322" t="s">
        <v>62</v>
      </c>
      <c r="W2322" t="s">
        <v>63</v>
      </c>
      <c r="Z2322" t="s">
        <v>4605</v>
      </c>
    </row>
    <row r="2323" spans="1:26" x14ac:dyDescent="0.2">
      <c r="A2323">
        <v>4478</v>
      </c>
      <c r="B2323" t="s">
        <v>4070</v>
      </c>
      <c r="C2323" t="str">
        <f t="shared" si="180"/>
        <v>G</v>
      </c>
      <c r="D2323" t="str">
        <f t="shared" si="181"/>
        <v>4G0367</v>
      </c>
      <c r="E2323" t="str">
        <f t="shared" si="182"/>
        <v>G4</v>
      </c>
      <c r="F2323" t="s">
        <v>4071</v>
      </c>
      <c r="G2323" t="s">
        <v>55</v>
      </c>
      <c r="H2323" t="str">
        <f t="shared" si="183"/>
        <v>Elaeocarpus_dolichostylusACU5148</v>
      </c>
      <c r="I2323" t="s">
        <v>99</v>
      </c>
      <c r="J2323" s="5">
        <v>7.4</v>
      </c>
      <c r="K2323" t="s">
        <v>4606</v>
      </c>
      <c r="L2323">
        <v>3</v>
      </c>
      <c r="M2323" t="s">
        <v>33</v>
      </c>
      <c r="N2323" t="s">
        <v>4604</v>
      </c>
      <c r="O2323" t="str">
        <f t="shared" si="184"/>
        <v>YS4G0367ACU5148</v>
      </c>
      <c r="P2323" t="s">
        <v>35</v>
      </c>
      <c r="S2323" t="s">
        <v>60</v>
      </c>
      <c r="T2323" t="s">
        <v>61</v>
      </c>
      <c r="U2323" t="s">
        <v>62</v>
      </c>
      <c r="W2323" t="s">
        <v>63</v>
      </c>
      <c r="Z2323" t="s">
        <v>4605</v>
      </c>
    </row>
    <row r="2324" spans="1:26" x14ac:dyDescent="0.2">
      <c r="A2324">
        <v>3887</v>
      </c>
      <c r="B2324" t="s">
        <v>4260</v>
      </c>
      <c r="C2324" t="str">
        <f t="shared" si="180"/>
        <v>G</v>
      </c>
      <c r="D2324" t="str">
        <f t="shared" si="181"/>
        <v>3G0340</v>
      </c>
      <c r="E2324" t="str">
        <f t="shared" si="182"/>
        <v>G3</v>
      </c>
      <c r="F2324" t="s">
        <v>4261</v>
      </c>
      <c r="G2324" t="s">
        <v>55</v>
      </c>
      <c r="H2324" t="str">
        <f t="shared" si="183"/>
        <v>Elaeocarpus_dolichostylusACU5148</v>
      </c>
      <c r="I2324" t="s">
        <v>31</v>
      </c>
      <c r="J2324" s="5">
        <v>8.8000000000000007</v>
      </c>
      <c r="K2324" t="s">
        <v>4607</v>
      </c>
      <c r="L2324">
        <v>1</v>
      </c>
      <c r="M2324" t="s">
        <v>33</v>
      </c>
      <c r="N2324" t="s">
        <v>4604</v>
      </c>
      <c r="O2324" t="str">
        <f t="shared" si="184"/>
        <v>YS3G0340ACU5148</v>
      </c>
      <c r="P2324" t="s">
        <v>35</v>
      </c>
      <c r="S2324" t="s">
        <v>60</v>
      </c>
      <c r="T2324" t="s">
        <v>61</v>
      </c>
      <c r="U2324" t="s">
        <v>62</v>
      </c>
      <c r="W2324" t="s">
        <v>63</v>
      </c>
      <c r="Z2324" t="s">
        <v>4605</v>
      </c>
    </row>
    <row r="2325" spans="1:26" x14ac:dyDescent="0.2">
      <c r="A2325">
        <v>3822</v>
      </c>
      <c r="B2325" t="s">
        <v>4129</v>
      </c>
      <c r="C2325" t="str">
        <f t="shared" si="180"/>
        <v>G</v>
      </c>
      <c r="D2325" t="str">
        <f t="shared" si="181"/>
        <v>3G0298</v>
      </c>
      <c r="E2325" t="str">
        <f t="shared" si="182"/>
        <v>G3</v>
      </c>
      <c r="F2325" t="s">
        <v>4130</v>
      </c>
      <c r="G2325" t="s">
        <v>55</v>
      </c>
      <c r="H2325" t="str">
        <f t="shared" si="183"/>
        <v>Elaeocarpus_dolichostylusACU5148</v>
      </c>
      <c r="I2325" t="s">
        <v>151</v>
      </c>
      <c r="J2325" s="5">
        <v>10.7</v>
      </c>
      <c r="K2325" t="s">
        <v>4608</v>
      </c>
      <c r="L2325">
        <v>1</v>
      </c>
      <c r="M2325" t="s">
        <v>33</v>
      </c>
      <c r="N2325" t="s">
        <v>4604</v>
      </c>
      <c r="O2325" t="str">
        <f t="shared" si="184"/>
        <v>YS3G0298ACU5148</v>
      </c>
      <c r="P2325" t="s">
        <v>35</v>
      </c>
      <c r="S2325" t="s">
        <v>60</v>
      </c>
      <c r="T2325" t="s">
        <v>61</v>
      </c>
      <c r="U2325" t="s">
        <v>62</v>
      </c>
      <c r="W2325" t="s">
        <v>63</v>
      </c>
      <c r="Z2325" t="s">
        <v>4605</v>
      </c>
    </row>
    <row r="2326" spans="1:26" x14ac:dyDescent="0.2">
      <c r="A2326">
        <v>3801</v>
      </c>
      <c r="B2326" t="s">
        <v>3977</v>
      </c>
      <c r="C2326" t="str">
        <f t="shared" si="180"/>
        <v>G</v>
      </c>
      <c r="D2326" t="str">
        <f t="shared" si="181"/>
        <v>3G0280</v>
      </c>
      <c r="E2326" t="str">
        <f t="shared" si="182"/>
        <v>G3</v>
      </c>
      <c r="F2326" t="s">
        <v>3978</v>
      </c>
      <c r="G2326" t="s">
        <v>132</v>
      </c>
      <c r="H2326" t="str">
        <f t="shared" si="183"/>
        <v>Sloanea_sogerensisACU5242</v>
      </c>
      <c r="I2326" t="s">
        <v>46</v>
      </c>
      <c r="J2326" s="5">
        <v>25</v>
      </c>
      <c r="K2326" t="s">
        <v>4609</v>
      </c>
      <c r="L2326">
        <v>27</v>
      </c>
      <c r="M2326" t="s">
        <v>33</v>
      </c>
      <c r="N2326" t="s">
        <v>4610</v>
      </c>
      <c r="O2326" t="str">
        <f t="shared" si="184"/>
        <v>YS3G0280ACU5242</v>
      </c>
      <c r="P2326" t="s">
        <v>636</v>
      </c>
      <c r="S2326" t="s">
        <v>60</v>
      </c>
      <c r="T2326" t="s">
        <v>127</v>
      </c>
      <c r="U2326" t="s">
        <v>134</v>
      </c>
      <c r="W2326" t="s">
        <v>135</v>
      </c>
      <c r="X2326" t="s">
        <v>637</v>
      </c>
    </row>
    <row r="2327" spans="1:26" x14ac:dyDescent="0.2">
      <c r="A2327">
        <v>3315</v>
      </c>
      <c r="B2327" t="s">
        <v>3990</v>
      </c>
      <c r="C2327" t="str">
        <f t="shared" si="180"/>
        <v>G</v>
      </c>
      <c r="D2327" t="str">
        <f t="shared" si="181"/>
        <v>2G0188</v>
      </c>
      <c r="E2327" t="str">
        <f t="shared" si="182"/>
        <v>G2</v>
      </c>
      <c r="F2327" t="s">
        <v>3991</v>
      </c>
      <c r="G2327" t="s">
        <v>218</v>
      </c>
      <c r="H2327" t="str">
        <f t="shared" si="183"/>
        <v>Ficus_congestaACU5409</v>
      </c>
      <c r="I2327" t="s">
        <v>228</v>
      </c>
      <c r="J2327" s="5">
        <v>20.100000000000001</v>
      </c>
      <c r="K2327" t="s">
        <v>4611</v>
      </c>
      <c r="L2327">
        <v>1</v>
      </c>
      <c r="M2327" t="s">
        <v>33</v>
      </c>
      <c r="N2327" t="s">
        <v>4612</v>
      </c>
      <c r="O2327" t="str">
        <f t="shared" si="184"/>
        <v>YS2G0188ACU5409</v>
      </c>
      <c r="P2327" t="s">
        <v>4613</v>
      </c>
      <c r="S2327" t="s">
        <v>93</v>
      </c>
      <c r="T2327" t="s">
        <v>94</v>
      </c>
      <c r="U2327" t="s">
        <v>221</v>
      </c>
      <c r="W2327" t="s">
        <v>222</v>
      </c>
      <c r="Z2327" t="s">
        <v>4614</v>
      </c>
    </row>
    <row r="2328" spans="1:26" x14ac:dyDescent="0.2">
      <c r="A2328">
        <v>3854</v>
      </c>
      <c r="B2328" t="s">
        <v>3839</v>
      </c>
      <c r="C2328" t="str">
        <f t="shared" si="180"/>
        <v>G</v>
      </c>
      <c r="D2328" t="str">
        <f t="shared" si="181"/>
        <v>3G0312</v>
      </c>
      <c r="E2328" t="str">
        <f t="shared" si="182"/>
        <v>G3</v>
      </c>
      <c r="F2328" t="s">
        <v>3840</v>
      </c>
      <c r="G2328" t="s">
        <v>55</v>
      </c>
      <c r="H2328" t="str">
        <f t="shared" si="183"/>
        <v>Elaeocarpus_dolichostylusACU5445</v>
      </c>
      <c r="I2328" t="s">
        <v>355</v>
      </c>
      <c r="J2328" s="5">
        <v>15.4</v>
      </c>
      <c r="K2328" t="s">
        <v>4615</v>
      </c>
      <c r="L2328">
        <v>1</v>
      </c>
      <c r="M2328" t="s">
        <v>57</v>
      </c>
      <c r="N2328" t="s">
        <v>2205</v>
      </c>
      <c r="O2328" t="str">
        <f t="shared" si="184"/>
        <v>YS3G0312ACU5445</v>
      </c>
      <c r="P2328" t="s">
        <v>189</v>
      </c>
      <c r="S2328" t="s">
        <v>60</v>
      </c>
      <c r="T2328" t="s">
        <v>61</v>
      </c>
      <c r="U2328" t="s">
        <v>62</v>
      </c>
      <c r="W2328" t="s">
        <v>63</v>
      </c>
      <c r="X2328" t="s">
        <v>243</v>
      </c>
      <c r="Z2328" t="s">
        <v>2206</v>
      </c>
    </row>
    <row r="2329" spans="1:26" x14ac:dyDescent="0.2">
      <c r="A2329">
        <v>3875</v>
      </c>
      <c r="B2329" t="s">
        <v>4414</v>
      </c>
      <c r="C2329" t="str">
        <f t="shared" si="180"/>
        <v>G</v>
      </c>
      <c r="D2329" t="str">
        <f t="shared" si="181"/>
        <v>3G0337</v>
      </c>
      <c r="E2329" t="str">
        <f t="shared" si="182"/>
        <v>G3</v>
      </c>
      <c r="F2329" t="s">
        <v>4415</v>
      </c>
      <c r="G2329" t="s">
        <v>109</v>
      </c>
      <c r="H2329" t="str">
        <f t="shared" si="183"/>
        <v>Turpinia_pentandraACU5445</v>
      </c>
      <c r="I2329" t="s">
        <v>82</v>
      </c>
      <c r="J2329" s="5">
        <v>20</v>
      </c>
      <c r="K2329" t="s">
        <v>4616</v>
      </c>
      <c r="L2329">
        <v>1</v>
      </c>
      <c r="M2329" t="s">
        <v>33</v>
      </c>
      <c r="N2329" t="s">
        <v>2205</v>
      </c>
      <c r="O2329" t="str">
        <f t="shared" si="184"/>
        <v>YS3G0337ACU5445</v>
      </c>
      <c r="P2329" t="s">
        <v>189</v>
      </c>
      <c r="S2329" t="s">
        <v>112</v>
      </c>
      <c r="T2329" t="s">
        <v>113</v>
      </c>
      <c r="U2329" t="s">
        <v>114</v>
      </c>
      <c r="W2329" t="s">
        <v>115</v>
      </c>
      <c r="X2329" t="s">
        <v>243</v>
      </c>
      <c r="Z2329" t="s">
        <v>2206</v>
      </c>
    </row>
    <row r="2330" spans="1:26" x14ac:dyDescent="0.2">
      <c r="A2330">
        <v>3888</v>
      </c>
      <c r="B2330" t="s">
        <v>4260</v>
      </c>
      <c r="C2330" t="str">
        <f t="shared" si="180"/>
        <v>G</v>
      </c>
      <c r="D2330" t="str">
        <f t="shared" si="181"/>
        <v>3G0340</v>
      </c>
      <c r="E2330" t="str">
        <f t="shared" si="182"/>
        <v>G3</v>
      </c>
      <c r="F2330" t="s">
        <v>4261</v>
      </c>
      <c r="G2330" t="s">
        <v>55</v>
      </c>
      <c r="H2330" t="str">
        <f t="shared" si="183"/>
        <v>Elaeocarpus_dolichostylusACU6918</v>
      </c>
      <c r="I2330" t="s">
        <v>99</v>
      </c>
      <c r="J2330" s="5">
        <v>8.8000000000000007</v>
      </c>
      <c r="K2330" t="s">
        <v>4617</v>
      </c>
      <c r="L2330">
        <v>1</v>
      </c>
      <c r="M2330" t="s">
        <v>33</v>
      </c>
      <c r="N2330" t="s">
        <v>916</v>
      </c>
      <c r="O2330" t="str">
        <f t="shared" si="184"/>
        <v>YS3G0340ACU6918</v>
      </c>
      <c r="P2330" t="s">
        <v>403</v>
      </c>
      <c r="S2330" t="s">
        <v>60</v>
      </c>
      <c r="T2330" t="s">
        <v>61</v>
      </c>
      <c r="U2330" t="s">
        <v>62</v>
      </c>
      <c r="W2330" t="s">
        <v>63</v>
      </c>
    </row>
    <row r="2331" spans="1:26" x14ac:dyDescent="0.2">
      <c r="A2331">
        <v>2431</v>
      </c>
      <c r="B2331" t="s">
        <v>4404</v>
      </c>
      <c r="C2331" t="str">
        <f t="shared" si="180"/>
        <v>G</v>
      </c>
      <c r="D2331" t="str">
        <f t="shared" si="181"/>
        <v>1G0102</v>
      </c>
      <c r="E2331" t="str">
        <f t="shared" si="182"/>
        <v>G1</v>
      </c>
      <c r="F2331" t="s">
        <v>4405</v>
      </c>
      <c r="G2331" t="s">
        <v>132</v>
      </c>
      <c r="H2331" t="str">
        <f t="shared" si="183"/>
        <v>Sloanea_sogerensisACU7479</v>
      </c>
      <c r="I2331" t="s">
        <v>31</v>
      </c>
      <c r="J2331" s="5">
        <v>8.1999999999999993</v>
      </c>
      <c r="K2331" t="s">
        <v>4618</v>
      </c>
      <c r="L2331">
        <v>1</v>
      </c>
      <c r="M2331" t="s">
        <v>33</v>
      </c>
      <c r="N2331" t="s">
        <v>1587</v>
      </c>
      <c r="O2331" t="str">
        <f t="shared" si="184"/>
        <v>YS1G0102ACU7479</v>
      </c>
      <c r="P2331" t="s">
        <v>59</v>
      </c>
      <c r="S2331" t="s">
        <v>60</v>
      </c>
      <c r="T2331" t="s">
        <v>127</v>
      </c>
      <c r="U2331" t="s">
        <v>134</v>
      </c>
      <c r="W2331" t="s">
        <v>135</v>
      </c>
      <c r="X2331" t="s">
        <v>382</v>
      </c>
    </row>
    <row r="2332" spans="1:26" x14ac:dyDescent="0.2">
      <c r="A2332">
        <v>2449</v>
      </c>
      <c r="B2332" t="s">
        <v>3961</v>
      </c>
      <c r="C2332" t="str">
        <f t="shared" si="180"/>
        <v>G</v>
      </c>
      <c r="D2332" t="str">
        <f t="shared" si="181"/>
        <v>1G0127</v>
      </c>
      <c r="E2332" t="str">
        <f t="shared" si="182"/>
        <v>G1</v>
      </c>
      <c r="F2332" t="s">
        <v>3962</v>
      </c>
      <c r="G2332" t="s">
        <v>132</v>
      </c>
      <c r="H2332" t="str">
        <f t="shared" si="183"/>
        <v>Sloanea_sogerensisACU7479</v>
      </c>
      <c r="I2332" t="s">
        <v>151</v>
      </c>
      <c r="J2332" s="5">
        <v>8.6999999999999993</v>
      </c>
      <c r="K2332" t="s">
        <v>4619</v>
      </c>
      <c r="L2332">
        <v>1</v>
      </c>
      <c r="M2332" t="s">
        <v>33</v>
      </c>
      <c r="N2332" t="s">
        <v>1587</v>
      </c>
      <c r="O2332" t="str">
        <f t="shared" si="184"/>
        <v>YS1G0127ACU7479</v>
      </c>
      <c r="P2332" t="s">
        <v>59</v>
      </c>
      <c r="S2332" t="s">
        <v>60</v>
      </c>
      <c r="T2332" t="s">
        <v>127</v>
      </c>
      <c r="U2332" t="s">
        <v>134</v>
      </c>
      <c r="W2332" t="s">
        <v>135</v>
      </c>
      <c r="X2332" t="s">
        <v>382</v>
      </c>
    </row>
    <row r="2333" spans="1:26" x14ac:dyDescent="0.2">
      <c r="A2333">
        <v>3802</v>
      </c>
      <c r="B2333" t="s">
        <v>3977</v>
      </c>
      <c r="C2333" t="str">
        <f t="shared" si="180"/>
        <v>G</v>
      </c>
      <c r="D2333" t="str">
        <f t="shared" si="181"/>
        <v>3G0280</v>
      </c>
      <c r="E2333" t="str">
        <f t="shared" si="182"/>
        <v>G3</v>
      </c>
      <c r="F2333" t="s">
        <v>3978</v>
      </c>
      <c r="G2333" t="s">
        <v>132</v>
      </c>
      <c r="H2333" t="str">
        <f t="shared" si="183"/>
        <v>Sloanea_sogerensisACW0938</v>
      </c>
      <c r="I2333" t="s">
        <v>31</v>
      </c>
      <c r="J2333" s="5">
        <v>25</v>
      </c>
      <c r="K2333" t="s">
        <v>4620</v>
      </c>
      <c r="L2333">
        <v>11</v>
      </c>
      <c r="M2333" t="s">
        <v>33</v>
      </c>
      <c r="N2333" t="s">
        <v>2234</v>
      </c>
      <c r="O2333" t="str">
        <f t="shared" si="184"/>
        <v>YS3G0280ACW0938</v>
      </c>
      <c r="P2333" t="s">
        <v>482</v>
      </c>
      <c r="S2333" t="s">
        <v>60</v>
      </c>
      <c r="T2333" t="s">
        <v>127</v>
      </c>
      <c r="U2333" t="s">
        <v>134</v>
      </c>
      <c r="W2333" t="s">
        <v>135</v>
      </c>
    </row>
    <row r="2334" spans="1:26" x14ac:dyDescent="0.2">
      <c r="A2334">
        <v>3777</v>
      </c>
      <c r="B2334" t="s">
        <v>4621</v>
      </c>
      <c r="C2334" t="str">
        <f t="shared" si="180"/>
        <v>G</v>
      </c>
      <c r="D2334" t="str">
        <f t="shared" si="181"/>
        <v>3G0257</v>
      </c>
      <c r="E2334" t="str">
        <f t="shared" si="182"/>
        <v>G3</v>
      </c>
      <c r="F2334" t="s">
        <v>4622</v>
      </c>
      <c r="G2334" t="s">
        <v>965</v>
      </c>
      <c r="H2334" t="str">
        <f t="shared" si="183"/>
        <v>Homalanthus_nervosusACW1281</v>
      </c>
      <c r="I2334" t="s">
        <v>31</v>
      </c>
      <c r="J2334" s="5">
        <v>13.9</v>
      </c>
      <c r="K2334" t="s">
        <v>4623</v>
      </c>
      <c r="L2334">
        <v>1</v>
      </c>
      <c r="M2334" t="s">
        <v>33</v>
      </c>
      <c r="N2334" t="s">
        <v>2743</v>
      </c>
      <c r="O2334" t="str">
        <f t="shared" si="184"/>
        <v>YS3G0257ACW1281</v>
      </c>
      <c r="P2334" t="s">
        <v>59</v>
      </c>
      <c r="S2334" t="s">
        <v>552</v>
      </c>
      <c r="T2334" t="s">
        <v>967</v>
      </c>
      <c r="U2334" t="s">
        <v>968</v>
      </c>
      <c r="W2334" t="s">
        <v>969</v>
      </c>
      <c r="Z2334" t="s">
        <v>2744</v>
      </c>
    </row>
    <row r="2335" spans="1:26" x14ac:dyDescent="0.2">
      <c r="A2335">
        <v>2349</v>
      </c>
      <c r="B2335" t="s">
        <v>4214</v>
      </c>
      <c r="C2335" t="str">
        <f t="shared" si="180"/>
        <v>G</v>
      </c>
      <c r="D2335" t="str">
        <f t="shared" si="181"/>
        <v>1G0005</v>
      </c>
      <c r="E2335" t="str">
        <f t="shared" si="182"/>
        <v>G1</v>
      </c>
      <c r="F2335" t="s">
        <v>4215</v>
      </c>
      <c r="G2335" t="s">
        <v>965</v>
      </c>
      <c r="H2335" t="str">
        <f t="shared" si="183"/>
        <v>Homalanthus_nervosusACZ1731</v>
      </c>
      <c r="I2335" t="s">
        <v>151</v>
      </c>
      <c r="J2335" s="5">
        <v>8.3000000000000007</v>
      </c>
      <c r="K2335" t="s">
        <v>4624</v>
      </c>
      <c r="L2335">
        <v>1</v>
      </c>
      <c r="M2335" t="s">
        <v>33</v>
      </c>
      <c r="N2335" t="s">
        <v>3807</v>
      </c>
      <c r="O2335" t="str">
        <f t="shared" si="184"/>
        <v>YS1G0005ACZ1731</v>
      </c>
      <c r="P2335" t="s">
        <v>3808</v>
      </c>
      <c r="S2335" t="s">
        <v>552</v>
      </c>
      <c r="T2335" t="s">
        <v>967</v>
      </c>
      <c r="U2335" t="s">
        <v>968</v>
      </c>
      <c r="W2335" t="s">
        <v>969</v>
      </c>
    </row>
    <row r="2336" spans="1:26" x14ac:dyDescent="0.2">
      <c r="A2336">
        <v>3860</v>
      </c>
      <c r="B2336" t="s">
        <v>4244</v>
      </c>
      <c r="C2336" t="str">
        <f t="shared" si="180"/>
        <v>G</v>
      </c>
      <c r="D2336" t="str">
        <f t="shared" si="181"/>
        <v>3G0314</v>
      </c>
      <c r="E2336" t="str">
        <f t="shared" si="182"/>
        <v>G3</v>
      </c>
      <c r="F2336" t="s">
        <v>4245</v>
      </c>
      <c r="G2336" t="s">
        <v>55</v>
      </c>
      <c r="H2336" t="str">
        <f t="shared" si="183"/>
        <v>Elaeocarpus_dolichostylusACZ1731</v>
      </c>
      <c r="I2336" t="s">
        <v>31</v>
      </c>
      <c r="J2336" s="5">
        <v>10</v>
      </c>
      <c r="K2336" t="s">
        <v>4625</v>
      </c>
      <c r="L2336">
        <v>1</v>
      </c>
      <c r="M2336" t="s">
        <v>57</v>
      </c>
      <c r="N2336" t="s">
        <v>3807</v>
      </c>
      <c r="O2336" t="str">
        <f t="shared" si="184"/>
        <v>YS3G0314ACZ1731</v>
      </c>
      <c r="P2336" t="s">
        <v>3808</v>
      </c>
      <c r="S2336" t="s">
        <v>60</v>
      </c>
      <c r="T2336" t="s">
        <v>61</v>
      </c>
      <c r="U2336" t="s">
        <v>62</v>
      </c>
      <c r="W2336" t="s">
        <v>63</v>
      </c>
    </row>
    <row r="2337" spans="1:27" x14ac:dyDescent="0.2">
      <c r="A2337">
        <v>3891</v>
      </c>
      <c r="B2337" t="s">
        <v>4021</v>
      </c>
      <c r="C2337" t="str">
        <f t="shared" si="180"/>
        <v>G</v>
      </c>
      <c r="D2337" t="str">
        <f t="shared" si="181"/>
        <v>3G0344</v>
      </c>
      <c r="E2337" t="str">
        <f t="shared" si="182"/>
        <v>G3</v>
      </c>
      <c r="F2337" t="s">
        <v>4022</v>
      </c>
      <c r="G2337" t="s">
        <v>965</v>
      </c>
      <c r="H2337" t="str">
        <f t="shared" si="183"/>
        <v>Homalanthus_nervosusACZ1731</v>
      </c>
      <c r="I2337" t="s">
        <v>46</v>
      </c>
      <c r="J2337" s="5">
        <v>12.5</v>
      </c>
      <c r="K2337" t="s">
        <v>4626</v>
      </c>
      <c r="L2337">
        <v>1</v>
      </c>
      <c r="M2337" t="s">
        <v>33</v>
      </c>
      <c r="N2337" t="s">
        <v>3807</v>
      </c>
      <c r="O2337" t="str">
        <f t="shared" si="184"/>
        <v>YS3G0344ACZ1731</v>
      </c>
      <c r="P2337" t="s">
        <v>3808</v>
      </c>
      <c r="S2337" t="s">
        <v>552</v>
      </c>
      <c r="T2337" t="s">
        <v>967</v>
      </c>
      <c r="U2337" t="s">
        <v>968</v>
      </c>
      <c r="W2337" t="s">
        <v>969</v>
      </c>
    </row>
    <row r="2338" spans="1:27" x14ac:dyDescent="0.2">
      <c r="A2338">
        <v>3870</v>
      </c>
      <c r="B2338" t="s">
        <v>4627</v>
      </c>
      <c r="C2338" t="str">
        <f t="shared" si="180"/>
        <v>G</v>
      </c>
      <c r="D2338" t="str">
        <f t="shared" si="181"/>
        <v>3G0325</v>
      </c>
      <c r="E2338" t="str">
        <f t="shared" si="182"/>
        <v>G3</v>
      </c>
      <c r="F2338" t="s">
        <v>4628</v>
      </c>
      <c r="G2338" t="s">
        <v>965</v>
      </c>
      <c r="H2338" t="str">
        <f t="shared" si="183"/>
        <v>Homalanthus_nervosusACZ1731</v>
      </c>
      <c r="I2338" t="s">
        <v>46</v>
      </c>
      <c r="J2338" s="5">
        <v>13.6</v>
      </c>
      <c r="K2338" t="s">
        <v>4629</v>
      </c>
      <c r="L2338">
        <v>1</v>
      </c>
      <c r="M2338" t="s">
        <v>33</v>
      </c>
      <c r="N2338" t="s">
        <v>3807</v>
      </c>
      <c r="O2338" t="str">
        <f t="shared" si="184"/>
        <v>YS3G0325ACZ1731</v>
      </c>
      <c r="P2338" t="s">
        <v>3808</v>
      </c>
      <c r="S2338" t="s">
        <v>552</v>
      </c>
      <c r="T2338" t="s">
        <v>967</v>
      </c>
      <c r="U2338" t="s">
        <v>968</v>
      </c>
      <c r="W2338" t="s">
        <v>969</v>
      </c>
    </row>
    <row r="2339" spans="1:27" x14ac:dyDescent="0.2">
      <c r="A2339">
        <v>4584</v>
      </c>
      <c r="B2339" t="s">
        <v>4041</v>
      </c>
      <c r="C2339" t="str">
        <f t="shared" si="180"/>
        <v>G</v>
      </c>
      <c r="D2339" t="str">
        <f t="shared" si="181"/>
        <v>4G0463</v>
      </c>
      <c r="E2339" t="str">
        <f t="shared" si="182"/>
        <v>G4</v>
      </c>
      <c r="F2339" t="s">
        <v>4042</v>
      </c>
      <c r="G2339" t="s">
        <v>965</v>
      </c>
      <c r="H2339" t="str">
        <f t="shared" si="183"/>
        <v>Homalanthus_nervosusACZ1731</v>
      </c>
      <c r="I2339" t="s">
        <v>46</v>
      </c>
      <c r="J2339" s="5">
        <v>13.9</v>
      </c>
      <c r="K2339" t="s">
        <v>4630</v>
      </c>
      <c r="L2339">
        <v>1</v>
      </c>
      <c r="M2339" t="s">
        <v>33</v>
      </c>
      <c r="N2339" t="s">
        <v>3807</v>
      </c>
      <c r="O2339" t="str">
        <f t="shared" si="184"/>
        <v>YS4G0463ACZ1731</v>
      </c>
      <c r="P2339" t="s">
        <v>3808</v>
      </c>
      <c r="S2339" t="s">
        <v>552</v>
      </c>
      <c r="T2339" t="s">
        <v>967</v>
      </c>
      <c r="U2339" t="s">
        <v>968</v>
      </c>
      <c r="W2339" t="s">
        <v>969</v>
      </c>
    </row>
    <row r="2340" spans="1:27" x14ac:dyDescent="0.2">
      <c r="A2340">
        <v>3304</v>
      </c>
      <c r="B2340" t="s">
        <v>4631</v>
      </c>
      <c r="C2340" t="str">
        <f t="shared" si="180"/>
        <v>G</v>
      </c>
      <c r="D2340" t="str">
        <f t="shared" si="181"/>
        <v>2G0175</v>
      </c>
      <c r="E2340" t="str">
        <f t="shared" si="182"/>
        <v>G2</v>
      </c>
      <c r="F2340" t="s">
        <v>4632</v>
      </c>
      <c r="G2340" t="s">
        <v>965</v>
      </c>
      <c r="H2340" t="str">
        <f t="shared" si="183"/>
        <v>Homalanthus_nervosusACZ1731</v>
      </c>
      <c r="I2340" t="s">
        <v>46</v>
      </c>
      <c r="J2340" s="5">
        <v>17.600000000000001</v>
      </c>
      <c r="K2340" t="s">
        <v>4633</v>
      </c>
      <c r="L2340">
        <v>5</v>
      </c>
      <c r="M2340" t="s">
        <v>33</v>
      </c>
      <c r="N2340" t="s">
        <v>3807</v>
      </c>
      <c r="O2340" t="str">
        <f t="shared" si="184"/>
        <v>YS2G0175ACZ1731</v>
      </c>
      <c r="P2340" t="s">
        <v>3808</v>
      </c>
      <c r="S2340" t="s">
        <v>552</v>
      </c>
      <c r="T2340" t="s">
        <v>967</v>
      </c>
      <c r="U2340" t="s">
        <v>968</v>
      </c>
      <c r="W2340" t="s">
        <v>969</v>
      </c>
    </row>
    <row r="2341" spans="1:27" x14ac:dyDescent="0.2">
      <c r="A2341">
        <v>4557</v>
      </c>
      <c r="B2341" t="s">
        <v>3873</v>
      </c>
      <c r="C2341" t="str">
        <f t="shared" si="180"/>
        <v>G</v>
      </c>
      <c r="D2341" t="str">
        <f t="shared" si="181"/>
        <v>4G0446</v>
      </c>
      <c r="E2341" t="str">
        <f t="shared" si="182"/>
        <v>G4</v>
      </c>
      <c r="F2341" t="s">
        <v>3874</v>
      </c>
      <c r="G2341" t="s">
        <v>1723</v>
      </c>
      <c r="H2341" t="str">
        <f t="shared" si="183"/>
        <v>Sloanea_nymaniiACZ2440</v>
      </c>
      <c r="I2341" t="s">
        <v>99</v>
      </c>
      <c r="J2341" s="5">
        <v>6</v>
      </c>
      <c r="K2341" t="s">
        <v>4634</v>
      </c>
      <c r="L2341">
        <v>2</v>
      </c>
      <c r="M2341" t="s">
        <v>33</v>
      </c>
      <c r="N2341" t="s">
        <v>4635</v>
      </c>
      <c r="O2341" t="str">
        <f t="shared" si="184"/>
        <v>YS4G0446ACZ2440</v>
      </c>
      <c r="P2341" t="s">
        <v>482</v>
      </c>
      <c r="S2341" t="s">
        <v>60</v>
      </c>
      <c r="T2341" t="s">
        <v>127</v>
      </c>
      <c r="U2341" t="s">
        <v>1163</v>
      </c>
      <c r="W2341" t="s">
        <v>1725</v>
      </c>
    </row>
    <row r="2342" spans="1:27" x14ac:dyDescent="0.2">
      <c r="A2342">
        <v>4682</v>
      </c>
      <c r="B2342" t="s">
        <v>4636</v>
      </c>
      <c r="C2342" t="str">
        <f t="shared" si="180"/>
        <v>H</v>
      </c>
      <c r="D2342" t="str">
        <f t="shared" si="181"/>
        <v>4H0136</v>
      </c>
      <c r="E2342" t="str">
        <f t="shared" si="182"/>
        <v>H4</v>
      </c>
      <c r="F2342" t="s">
        <v>4637</v>
      </c>
      <c r="G2342" t="s">
        <v>4638</v>
      </c>
      <c r="H2342" t="str">
        <f t="shared" si="183"/>
        <v>Ficus_iodotrichaAAA5335</v>
      </c>
      <c r="I2342" t="s">
        <v>46</v>
      </c>
      <c r="J2342" s="5">
        <v>28.872112546270699</v>
      </c>
      <c r="K2342" t="s">
        <v>4639</v>
      </c>
      <c r="L2342">
        <v>2</v>
      </c>
      <c r="M2342" t="s">
        <v>33</v>
      </c>
      <c r="N2342" t="s">
        <v>4640</v>
      </c>
      <c r="O2342" t="str">
        <f t="shared" si="184"/>
        <v>YS4H0136AAA5335</v>
      </c>
      <c r="P2342" t="s">
        <v>189</v>
      </c>
      <c r="S2342" t="s">
        <v>93</v>
      </c>
      <c r="T2342" t="s">
        <v>94</v>
      </c>
      <c r="U2342" t="s">
        <v>4641</v>
      </c>
      <c r="W2342" t="s">
        <v>4642</v>
      </c>
      <c r="Z2342" t="s">
        <v>4643</v>
      </c>
      <c r="AA2342" t="s">
        <v>4644</v>
      </c>
    </row>
    <row r="2343" spans="1:27" x14ac:dyDescent="0.2">
      <c r="A2343">
        <v>3392</v>
      </c>
      <c r="B2343" t="s">
        <v>4645</v>
      </c>
      <c r="C2343" t="str">
        <f t="shared" si="180"/>
        <v>H</v>
      </c>
      <c r="D2343" t="str">
        <f t="shared" si="181"/>
        <v>2H0060</v>
      </c>
      <c r="E2343" t="str">
        <f t="shared" si="182"/>
        <v>H2</v>
      </c>
      <c r="F2343" t="s">
        <v>4646</v>
      </c>
      <c r="G2343" t="s">
        <v>227</v>
      </c>
      <c r="H2343" t="str">
        <f t="shared" si="183"/>
        <v>Ficus_erythrospermaAAD8828</v>
      </c>
      <c r="I2343" t="s">
        <v>46</v>
      </c>
      <c r="J2343" s="5">
        <v>6</v>
      </c>
      <c r="K2343" t="s">
        <v>4647</v>
      </c>
      <c r="L2343">
        <v>3</v>
      </c>
      <c r="M2343" t="s">
        <v>33</v>
      </c>
      <c r="N2343" t="s">
        <v>92</v>
      </c>
      <c r="O2343" t="str">
        <f t="shared" si="184"/>
        <v>YS2H0060AAD8828</v>
      </c>
      <c r="P2343" t="s">
        <v>35</v>
      </c>
      <c r="S2343" t="s">
        <v>93</v>
      </c>
      <c r="T2343" t="s">
        <v>94</v>
      </c>
      <c r="U2343" t="s">
        <v>230</v>
      </c>
      <c r="W2343" t="s">
        <v>231</v>
      </c>
      <c r="X2343" t="s">
        <v>40</v>
      </c>
      <c r="Z2343" t="s">
        <v>97</v>
      </c>
      <c r="AA2343" t="s">
        <v>98</v>
      </c>
    </row>
    <row r="2344" spans="1:27" x14ac:dyDescent="0.2">
      <c r="A2344">
        <v>2496</v>
      </c>
      <c r="B2344" t="s">
        <v>4648</v>
      </c>
      <c r="C2344" t="str">
        <f t="shared" si="180"/>
        <v>H</v>
      </c>
      <c r="D2344" t="str">
        <f t="shared" si="181"/>
        <v>1H0013</v>
      </c>
      <c r="E2344" t="str">
        <f t="shared" si="182"/>
        <v>H1</v>
      </c>
      <c r="F2344" t="s">
        <v>4649</v>
      </c>
      <c r="G2344" t="s">
        <v>3830</v>
      </c>
      <c r="H2344" t="str">
        <f t="shared" si="183"/>
        <v>Ficus_calopilinaAAD8828</v>
      </c>
      <c r="I2344" t="s">
        <v>99</v>
      </c>
      <c r="J2344" s="5">
        <v>9.5</v>
      </c>
      <c r="K2344" t="s">
        <v>4650</v>
      </c>
      <c r="L2344">
        <v>4</v>
      </c>
      <c r="M2344" t="s">
        <v>33</v>
      </c>
      <c r="N2344" t="s">
        <v>92</v>
      </c>
      <c r="O2344" t="str">
        <f t="shared" si="184"/>
        <v>YS1H0013AAD8828</v>
      </c>
      <c r="P2344" t="s">
        <v>35</v>
      </c>
      <c r="S2344" t="s">
        <v>93</v>
      </c>
      <c r="T2344" t="s">
        <v>94</v>
      </c>
      <c r="U2344" t="s">
        <v>3832</v>
      </c>
      <c r="W2344" t="s">
        <v>3833</v>
      </c>
      <c r="X2344" t="s">
        <v>40</v>
      </c>
      <c r="Z2344" t="s">
        <v>97</v>
      </c>
      <c r="AA2344" t="s">
        <v>98</v>
      </c>
    </row>
    <row r="2345" spans="1:27" x14ac:dyDescent="0.2">
      <c r="A2345">
        <v>3925</v>
      </c>
      <c r="B2345" t="s">
        <v>4651</v>
      </c>
      <c r="C2345" t="str">
        <f t="shared" si="180"/>
        <v>H</v>
      </c>
      <c r="D2345" t="str">
        <f t="shared" si="181"/>
        <v>3H0071</v>
      </c>
      <c r="E2345" t="str">
        <f t="shared" si="182"/>
        <v>H3</v>
      </c>
      <c r="F2345" t="s">
        <v>4652</v>
      </c>
      <c r="G2345" t="s">
        <v>4653</v>
      </c>
      <c r="H2345" t="str">
        <f t="shared" si="183"/>
        <v>Ficus_gulAAD8828</v>
      </c>
      <c r="I2345" t="s">
        <v>46</v>
      </c>
      <c r="J2345" s="5">
        <v>26.8</v>
      </c>
      <c r="K2345" t="s">
        <v>4654</v>
      </c>
      <c r="L2345">
        <v>1</v>
      </c>
      <c r="M2345" t="s">
        <v>33</v>
      </c>
      <c r="N2345" t="s">
        <v>92</v>
      </c>
      <c r="O2345" t="str">
        <f t="shared" si="184"/>
        <v>YS3H0071AAD8828</v>
      </c>
      <c r="P2345" t="s">
        <v>35</v>
      </c>
      <c r="S2345" t="s">
        <v>93</v>
      </c>
      <c r="T2345" t="s">
        <v>94</v>
      </c>
      <c r="U2345" t="s">
        <v>4655</v>
      </c>
      <c r="W2345" t="s">
        <v>4656</v>
      </c>
      <c r="X2345" t="s">
        <v>40</v>
      </c>
      <c r="Z2345" t="s">
        <v>97</v>
      </c>
      <c r="AA2345" t="s">
        <v>98</v>
      </c>
    </row>
    <row r="2346" spans="1:27" x14ac:dyDescent="0.2">
      <c r="A2346">
        <v>2489</v>
      </c>
      <c r="B2346" t="s">
        <v>4657</v>
      </c>
      <c r="C2346" t="str">
        <f t="shared" si="180"/>
        <v>H</v>
      </c>
      <c r="D2346" t="str">
        <f t="shared" si="181"/>
        <v>1H0005</v>
      </c>
      <c r="E2346" t="str">
        <f t="shared" si="182"/>
        <v>H1</v>
      </c>
      <c r="F2346" t="s">
        <v>4658</v>
      </c>
      <c r="G2346" t="s">
        <v>1985</v>
      </c>
      <c r="H2346" t="str">
        <f t="shared" si="183"/>
        <v>Saurauia_pooleiAAE7108</v>
      </c>
      <c r="I2346" t="s">
        <v>46</v>
      </c>
      <c r="J2346" s="5">
        <v>11.7</v>
      </c>
      <c r="K2346" t="s">
        <v>4659</v>
      </c>
      <c r="L2346">
        <v>4</v>
      </c>
      <c r="M2346" t="s">
        <v>33</v>
      </c>
      <c r="N2346" t="s">
        <v>989</v>
      </c>
      <c r="O2346" t="str">
        <f t="shared" si="184"/>
        <v>YS1H0005AAE7108</v>
      </c>
      <c r="P2346" t="s">
        <v>990</v>
      </c>
      <c r="S2346" t="s">
        <v>294</v>
      </c>
      <c r="T2346" t="s">
        <v>295</v>
      </c>
      <c r="U2346" t="s">
        <v>296</v>
      </c>
      <c r="W2346" t="s">
        <v>297</v>
      </c>
      <c r="X2346" t="s">
        <v>993</v>
      </c>
      <c r="Z2346" t="s">
        <v>994</v>
      </c>
      <c r="AA2346" t="s">
        <v>995</v>
      </c>
    </row>
    <row r="2347" spans="1:27" x14ac:dyDescent="0.2">
      <c r="A2347">
        <v>4687</v>
      </c>
      <c r="B2347" t="s">
        <v>4660</v>
      </c>
      <c r="C2347" t="str">
        <f t="shared" si="180"/>
        <v>H</v>
      </c>
      <c r="D2347" t="str">
        <f t="shared" si="181"/>
        <v>4H0141</v>
      </c>
      <c r="E2347" t="str">
        <f t="shared" si="182"/>
        <v>H4</v>
      </c>
      <c r="F2347" t="s">
        <v>4661</v>
      </c>
      <c r="G2347" t="s">
        <v>957</v>
      </c>
      <c r="H2347" t="str">
        <f t="shared" si="183"/>
        <v>Piper_melulaAAE9296</v>
      </c>
      <c r="I2347" t="s">
        <v>46</v>
      </c>
      <c r="J2347" s="5">
        <v>5.8</v>
      </c>
      <c r="K2347" t="s">
        <v>4662</v>
      </c>
      <c r="L2347">
        <v>1</v>
      </c>
      <c r="M2347" t="s">
        <v>33</v>
      </c>
      <c r="N2347" t="s">
        <v>2258</v>
      </c>
      <c r="O2347" t="str">
        <f t="shared" si="184"/>
        <v>YS4H0141AAE9296</v>
      </c>
      <c r="P2347" t="s">
        <v>59</v>
      </c>
      <c r="S2347" t="s">
        <v>959</v>
      </c>
      <c r="T2347" t="s">
        <v>960</v>
      </c>
      <c r="U2347" t="s">
        <v>961</v>
      </c>
      <c r="W2347" t="s">
        <v>962</v>
      </c>
      <c r="X2347" t="s">
        <v>64</v>
      </c>
      <c r="Z2347" t="s">
        <v>172</v>
      </c>
      <c r="AA2347" t="s">
        <v>1117</v>
      </c>
    </row>
    <row r="2348" spans="1:27" x14ac:dyDescent="0.2">
      <c r="A2348">
        <v>2518</v>
      </c>
      <c r="B2348" t="s">
        <v>4663</v>
      </c>
      <c r="C2348" t="str">
        <f t="shared" si="180"/>
        <v>H</v>
      </c>
      <c r="D2348" t="str">
        <f t="shared" si="181"/>
        <v>1H0027</v>
      </c>
      <c r="E2348" t="str">
        <f t="shared" si="182"/>
        <v>H1</v>
      </c>
      <c r="F2348" t="s">
        <v>4664</v>
      </c>
      <c r="G2348" t="s">
        <v>957</v>
      </c>
      <c r="H2348" t="str">
        <f t="shared" si="183"/>
        <v>Piper_melulaAAE9296</v>
      </c>
      <c r="I2348" t="s">
        <v>31</v>
      </c>
      <c r="J2348" s="5">
        <v>7</v>
      </c>
      <c r="K2348" t="s">
        <v>4665</v>
      </c>
      <c r="L2348">
        <v>2</v>
      </c>
      <c r="M2348" t="s">
        <v>33</v>
      </c>
      <c r="N2348" t="s">
        <v>2258</v>
      </c>
      <c r="O2348" t="str">
        <f t="shared" si="184"/>
        <v>YS1H0027AAE9296</v>
      </c>
      <c r="P2348" t="s">
        <v>59</v>
      </c>
      <c r="S2348" t="s">
        <v>959</v>
      </c>
      <c r="T2348" t="s">
        <v>960</v>
      </c>
      <c r="U2348" t="s">
        <v>961</v>
      </c>
      <c r="W2348" t="s">
        <v>962</v>
      </c>
      <c r="X2348" t="s">
        <v>64</v>
      </c>
      <c r="Z2348" t="s">
        <v>172</v>
      </c>
      <c r="AA2348" t="s">
        <v>1117</v>
      </c>
    </row>
    <row r="2349" spans="1:27" x14ac:dyDescent="0.2">
      <c r="A2349">
        <v>4690</v>
      </c>
      <c r="B2349" t="s">
        <v>4666</v>
      </c>
      <c r="C2349" t="str">
        <f t="shared" si="180"/>
        <v>H</v>
      </c>
      <c r="D2349" t="str">
        <f t="shared" si="181"/>
        <v>4H0151</v>
      </c>
      <c r="E2349" t="str">
        <f t="shared" si="182"/>
        <v>H4</v>
      </c>
      <c r="F2349" t="s">
        <v>4667</v>
      </c>
      <c r="G2349" t="s">
        <v>4668</v>
      </c>
      <c r="H2349" t="str">
        <f t="shared" si="183"/>
        <v>Dendrocnide_cordataAAE9296</v>
      </c>
      <c r="I2349" t="s">
        <v>31</v>
      </c>
      <c r="J2349" s="5">
        <v>8.6</v>
      </c>
      <c r="K2349" t="s">
        <v>4669</v>
      </c>
      <c r="L2349">
        <v>1</v>
      </c>
      <c r="M2349" t="s">
        <v>57</v>
      </c>
      <c r="N2349" t="s">
        <v>2258</v>
      </c>
      <c r="O2349" t="str">
        <f t="shared" si="184"/>
        <v>YS4H0151AAE9296</v>
      </c>
      <c r="P2349" t="s">
        <v>59</v>
      </c>
      <c r="S2349" t="s">
        <v>737</v>
      </c>
      <c r="T2349" t="s">
        <v>4670</v>
      </c>
      <c r="U2349" t="s">
        <v>4671</v>
      </c>
      <c r="W2349" t="s">
        <v>4672</v>
      </c>
      <c r="X2349" t="s">
        <v>64</v>
      </c>
      <c r="Z2349" t="s">
        <v>172</v>
      </c>
      <c r="AA2349" t="s">
        <v>1117</v>
      </c>
    </row>
    <row r="2350" spans="1:27" x14ac:dyDescent="0.2">
      <c r="A2350">
        <v>3958</v>
      </c>
      <c r="B2350" t="s">
        <v>4673</v>
      </c>
      <c r="C2350" t="str">
        <f t="shared" si="180"/>
        <v>H</v>
      </c>
      <c r="D2350" t="str">
        <f t="shared" si="181"/>
        <v>3H0091</v>
      </c>
      <c r="E2350" t="str">
        <f t="shared" si="182"/>
        <v>H3</v>
      </c>
      <c r="F2350" t="s">
        <v>4674</v>
      </c>
      <c r="G2350" t="s">
        <v>1985</v>
      </c>
      <c r="H2350" t="str">
        <f t="shared" si="183"/>
        <v>Saurauia_pooleiAAE9296</v>
      </c>
      <c r="I2350" t="s">
        <v>151</v>
      </c>
      <c r="J2350" s="5">
        <v>11.4</v>
      </c>
      <c r="K2350" t="s">
        <v>4675</v>
      </c>
      <c r="L2350">
        <v>2</v>
      </c>
      <c r="M2350" t="s">
        <v>33</v>
      </c>
      <c r="N2350" t="s">
        <v>2258</v>
      </c>
      <c r="O2350" t="str">
        <f t="shared" si="184"/>
        <v>YS3H0091AAE9296</v>
      </c>
      <c r="P2350" t="s">
        <v>59</v>
      </c>
      <c r="S2350" t="s">
        <v>294</v>
      </c>
      <c r="T2350" t="s">
        <v>295</v>
      </c>
      <c r="U2350" t="s">
        <v>1987</v>
      </c>
      <c r="W2350" t="s">
        <v>1988</v>
      </c>
      <c r="X2350" t="s">
        <v>64</v>
      </c>
      <c r="Z2350" t="s">
        <v>172</v>
      </c>
      <c r="AA2350" t="s">
        <v>1117</v>
      </c>
    </row>
    <row r="2351" spans="1:27" x14ac:dyDescent="0.2">
      <c r="A2351">
        <v>4655</v>
      </c>
      <c r="B2351" t="s">
        <v>4676</v>
      </c>
      <c r="C2351" t="str">
        <f t="shared" si="180"/>
        <v>H</v>
      </c>
      <c r="D2351" t="str">
        <f t="shared" si="181"/>
        <v>4H0115</v>
      </c>
      <c r="E2351" t="str">
        <f t="shared" si="182"/>
        <v>H4</v>
      </c>
      <c r="F2351" t="s">
        <v>4677</v>
      </c>
      <c r="G2351" t="s">
        <v>1478</v>
      </c>
      <c r="H2351" t="str">
        <f t="shared" si="183"/>
        <v>Piper_gibbilimbumAAE9296</v>
      </c>
      <c r="I2351" t="s">
        <v>31</v>
      </c>
      <c r="J2351" s="5">
        <v>13.5</v>
      </c>
      <c r="K2351" t="s">
        <v>4678</v>
      </c>
      <c r="L2351">
        <v>1</v>
      </c>
      <c r="M2351" t="s">
        <v>33</v>
      </c>
      <c r="N2351" t="s">
        <v>2258</v>
      </c>
      <c r="O2351" t="str">
        <f t="shared" si="184"/>
        <v>YS4H0115AAE9296</v>
      </c>
      <c r="P2351" t="s">
        <v>59</v>
      </c>
      <c r="S2351" t="s">
        <v>959</v>
      </c>
      <c r="T2351" t="s">
        <v>960</v>
      </c>
      <c r="U2351" t="s">
        <v>1481</v>
      </c>
      <c r="W2351" t="s">
        <v>1482</v>
      </c>
      <c r="X2351" t="s">
        <v>64</v>
      </c>
      <c r="Z2351" t="s">
        <v>172</v>
      </c>
      <c r="AA2351" t="s">
        <v>1117</v>
      </c>
    </row>
    <row r="2352" spans="1:27" x14ac:dyDescent="0.2">
      <c r="A2352">
        <v>4675</v>
      </c>
      <c r="B2352" t="s">
        <v>4679</v>
      </c>
      <c r="C2352" t="str">
        <f t="shared" si="180"/>
        <v>H</v>
      </c>
      <c r="D2352" t="str">
        <f t="shared" si="181"/>
        <v>4H0126</v>
      </c>
      <c r="E2352" t="str">
        <f t="shared" si="182"/>
        <v>H4</v>
      </c>
      <c r="F2352" t="s">
        <v>4680</v>
      </c>
      <c r="G2352" t="s">
        <v>965</v>
      </c>
      <c r="H2352" t="str">
        <f t="shared" si="183"/>
        <v>Homalanthus_nervosusAAE9296</v>
      </c>
      <c r="I2352" t="s">
        <v>151</v>
      </c>
      <c r="J2352" s="5">
        <v>27.9</v>
      </c>
      <c r="K2352" t="s">
        <v>4681</v>
      </c>
      <c r="L2352">
        <v>1</v>
      </c>
      <c r="M2352" t="s">
        <v>33</v>
      </c>
      <c r="N2352" t="s">
        <v>2258</v>
      </c>
      <c r="O2352" t="str">
        <f t="shared" si="184"/>
        <v>YS4H0126AAE9296</v>
      </c>
      <c r="P2352" t="s">
        <v>59</v>
      </c>
      <c r="S2352" t="s">
        <v>552</v>
      </c>
      <c r="T2352" t="s">
        <v>967</v>
      </c>
      <c r="U2352" t="s">
        <v>968</v>
      </c>
      <c r="W2352" t="s">
        <v>969</v>
      </c>
      <c r="X2352" t="s">
        <v>64</v>
      </c>
      <c r="Z2352" t="s">
        <v>172</v>
      </c>
      <c r="AA2352" t="s">
        <v>1117</v>
      </c>
    </row>
    <row r="2353" spans="1:27" x14ac:dyDescent="0.2">
      <c r="A2353">
        <v>3944</v>
      </c>
      <c r="B2353" t="s">
        <v>4682</v>
      </c>
      <c r="C2353" t="str">
        <f t="shared" si="180"/>
        <v>H</v>
      </c>
      <c r="D2353" t="str">
        <f t="shared" si="181"/>
        <v>3H0079</v>
      </c>
      <c r="E2353" t="str">
        <f t="shared" si="182"/>
        <v>H3</v>
      </c>
      <c r="F2353" t="s">
        <v>4683</v>
      </c>
      <c r="G2353" t="s">
        <v>2452</v>
      </c>
      <c r="H2353" t="str">
        <f t="shared" si="183"/>
        <v>Piper_recessumAAF9348</v>
      </c>
      <c r="I2353" t="s">
        <v>46</v>
      </c>
      <c r="J2353" s="5">
        <v>6.3</v>
      </c>
      <c r="K2353" t="s">
        <v>4684</v>
      </c>
      <c r="L2353">
        <v>1</v>
      </c>
      <c r="M2353" t="s">
        <v>57</v>
      </c>
      <c r="N2353" t="s">
        <v>111</v>
      </c>
      <c r="O2353" t="str">
        <f t="shared" si="184"/>
        <v>YS3H0079AAF9348</v>
      </c>
      <c r="P2353" t="s">
        <v>72</v>
      </c>
      <c r="S2353" t="s">
        <v>959</v>
      </c>
      <c r="T2353" t="s">
        <v>960</v>
      </c>
      <c r="U2353" t="s">
        <v>2454</v>
      </c>
      <c r="W2353" t="s">
        <v>2455</v>
      </c>
      <c r="X2353" t="s">
        <v>77</v>
      </c>
      <c r="AA2353" t="s">
        <v>116</v>
      </c>
    </row>
    <row r="2354" spans="1:27" x14ac:dyDescent="0.2">
      <c r="A2354">
        <v>3932</v>
      </c>
      <c r="B2354" t="s">
        <v>4685</v>
      </c>
      <c r="C2354" t="str">
        <f t="shared" si="180"/>
        <v>H</v>
      </c>
      <c r="D2354" t="str">
        <f t="shared" si="181"/>
        <v>3H0078</v>
      </c>
      <c r="E2354" t="str">
        <f t="shared" si="182"/>
        <v>H3</v>
      </c>
      <c r="F2354" t="s">
        <v>4686</v>
      </c>
      <c r="G2354" t="s">
        <v>549</v>
      </c>
      <c r="H2354" t="str">
        <f t="shared" si="183"/>
        <v>Macaranga_strigosaAAF9349</v>
      </c>
      <c r="I2354" t="s">
        <v>46</v>
      </c>
      <c r="J2354" s="5">
        <v>22.2</v>
      </c>
      <c r="K2354" t="s">
        <v>4687</v>
      </c>
      <c r="L2354">
        <v>11</v>
      </c>
      <c r="M2354" t="s">
        <v>33</v>
      </c>
      <c r="N2354" t="s">
        <v>119</v>
      </c>
      <c r="O2354" t="str">
        <f t="shared" si="184"/>
        <v>YS3H0078AAF9349</v>
      </c>
      <c r="P2354" t="s">
        <v>72</v>
      </c>
      <c r="S2354" t="s">
        <v>552</v>
      </c>
      <c r="T2354" t="s">
        <v>553</v>
      </c>
      <c r="U2354" t="s">
        <v>554</v>
      </c>
      <c r="W2354" t="s">
        <v>555</v>
      </c>
      <c r="X2354" t="s">
        <v>120</v>
      </c>
    </row>
    <row r="2355" spans="1:27" x14ac:dyDescent="0.2">
      <c r="A2355">
        <v>3942</v>
      </c>
      <c r="B2355" t="s">
        <v>4685</v>
      </c>
      <c r="C2355" t="str">
        <f t="shared" si="180"/>
        <v>H</v>
      </c>
      <c r="D2355" t="str">
        <f t="shared" si="181"/>
        <v>3H0078</v>
      </c>
      <c r="E2355" t="str">
        <f t="shared" si="182"/>
        <v>H3</v>
      </c>
      <c r="F2355" t="s">
        <v>4686</v>
      </c>
      <c r="G2355" t="s">
        <v>549</v>
      </c>
      <c r="H2355" t="str">
        <f t="shared" si="183"/>
        <v>Macaranga_strigosaAAF9349</v>
      </c>
      <c r="I2355" t="s">
        <v>399</v>
      </c>
      <c r="J2355" s="5">
        <v>22.2</v>
      </c>
      <c r="K2355" t="s">
        <v>4688</v>
      </c>
      <c r="L2355">
        <v>1</v>
      </c>
      <c r="M2355" t="s">
        <v>33</v>
      </c>
      <c r="N2355" t="s">
        <v>119</v>
      </c>
      <c r="O2355" t="str">
        <f t="shared" si="184"/>
        <v>YS3H0078AAF9349</v>
      </c>
      <c r="P2355" t="s">
        <v>72</v>
      </c>
      <c r="S2355" t="s">
        <v>552</v>
      </c>
      <c r="T2355" t="s">
        <v>553</v>
      </c>
      <c r="U2355" t="s">
        <v>554</v>
      </c>
      <c r="W2355" t="s">
        <v>555</v>
      </c>
      <c r="X2355" t="s">
        <v>120</v>
      </c>
    </row>
    <row r="2356" spans="1:27" x14ac:dyDescent="0.2">
      <c r="A2356">
        <v>3929</v>
      </c>
      <c r="B2356" t="s">
        <v>4689</v>
      </c>
      <c r="C2356" t="str">
        <f t="shared" si="180"/>
        <v>H</v>
      </c>
      <c r="D2356" t="str">
        <f t="shared" si="181"/>
        <v>3H0073</v>
      </c>
      <c r="E2356" t="str">
        <f t="shared" si="182"/>
        <v>H3</v>
      </c>
      <c r="F2356" t="s">
        <v>4690</v>
      </c>
      <c r="G2356" t="s">
        <v>4668</v>
      </c>
      <c r="H2356" t="str">
        <f t="shared" si="183"/>
        <v>Dendrocnide_cordataAAH7788</v>
      </c>
      <c r="I2356" t="s">
        <v>46</v>
      </c>
      <c r="J2356" s="5">
        <v>33</v>
      </c>
      <c r="K2356" t="s">
        <v>4691</v>
      </c>
      <c r="L2356">
        <v>1</v>
      </c>
      <c r="M2356" t="s">
        <v>57</v>
      </c>
      <c r="N2356" t="s">
        <v>4692</v>
      </c>
      <c r="O2356" t="str">
        <f t="shared" si="184"/>
        <v>YS3H0073AAH7788</v>
      </c>
      <c r="P2356" t="s">
        <v>59</v>
      </c>
      <c r="S2356" t="s">
        <v>737</v>
      </c>
      <c r="T2356" t="s">
        <v>4670</v>
      </c>
      <c r="U2356" t="s">
        <v>4671</v>
      </c>
      <c r="W2356" t="s">
        <v>4672</v>
      </c>
      <c r="X2356" t="s">
        <v>578</v>
      </c>
      <c r="Z2356" t="s">
        <v>4693</v>
      </c>
      <c r="AA2356" t="s">
        <v>4694</v>
      </c>
    </row>
    <row r="2357" spans="1:27" x14ac:dyDescent="0.2">
      <c r="A2357">
        <v>4669</v>
      </c>
      <c r="B2357" t="s">
        <v>4695</v>
      </c>
      <c r="C2357" t="str">
        <f t="shared" si="180"/>
        <v>H</v>
      </c>
      <c r="D2357" t="str">
        <f t="shared" si="181"/>
        <v>4H0121</v>
      </c>
      <c r="E2357" t="str">
        <f t="shared" si="182"/>
        <v>H4</v>
      </c>
      <c r="F2357" t="s">
        <v>4696</v>
      </c>
      <c r="G2357" t="s">
        <v>1985</v>
      </c>
      <c r="H2357" t="str">
        <f t="shared" si="183"/>
        <v>Saurauia_pooleiAAM7269</v>
      </c>
      <c r="I2357" t="s">
        <v>46</v>
      </c>
      <c r="J2357" s="5">
        <v>8.1</v>
      </c>
      <c r="K2357" t="s">
        <v>4697</v>
      </c>
      <c r="L2357">
        <v>1</v>
      </c>
      <c r="M2357" t="s">
        <v>33</v>
      </c>
      <c r="N2357" t="s">
        <v>1639</v>
      </c>
      <c r="O2357" t="str">
        <f t="shared" si="184"/>
        <v>YS4H0121AAM7269</v>
      </c>
      <c r="P2357" t="s">
        <v>72</v>
      </c>
      <c r="S2357" t="s">
        <v>294</v>
      </c>
      <c r="T2357" t="s">
        <v>295</v>
      </c>
      <c r="U2357" t="s">
        <v>1987</v>
      </c>
      <c r="W2357" t="s">
        <v>1988</v>
      </c>
      <c r="AA2357" t="s">
        <v>1640</v>
      </c>
    </row>
    <row r="2358" spans="1:27" x14ac:dyDescent="0.2">
      <c r="A2358">
        <v>3389</v>
      </c>
      <c r="B2358" t="s">
        <v>4698</v>
      </c>
      <c r="C2358" t="str">
        <f t="shared" si="180"/>
        <v>H</v>
      </c>
      <c r="D2358" t="str">
        <f t="shared" si="181"/>
        <v>2H0058</v>
      </c>
      <c r="E2358" t="str">
        <f t="shared" si="182"/>
        <v>H2</v>
      </c>
      <c r="F2358" t="s">
        <v>4699</v>
      </c>
      <c r="G2358" t="s">
        <v>987</v>
      </c>
      <c r="H2358" t="str">
        <f t="shared" si="183"/>
        <v>Saurauia_confertaAAM7269</v>
      </c>
      <c r="I2358" t="s">
        <v>46</v>
      </c>
      <c r="J2358" s="5">
        <v>20.7</v>
      </c>
      <c r="K2358" t="s">
        <v>4700</v>
      </c>
      <c r="L2358">
        <v>1</v>
      </c>
      <c r="M2358" t="s">
        <v>33</v>
      </c>
      <c r="N2358" t="s">
        <v>1639</v>
      </c>
      <c r="O2358" t="str">
        <f t="shared" si="184"/>
        <v>YS2H0058AAM7269</v>
      </c>
      <c r="P2358" t="s">
        <v>72</v>
      </c>
      <c r="S2358" t="s">
        <v>294</v>
      </c>
      <c r="T2358" t="s">
        <v>295</v>
      </c>
      <c r="U2358" t="s">
        <v>991</v>
      </c>
      <c r="W2358" t="s">
        <v>992</v>
      </c>
      <c r="AA2358" t="s">
        <v>1640</v>
      </c>
    </row>
    <row r="2359" spans="1:27" x14ac:dyDescent="0.2">
      <c r="A2359">
        <v>3388</v>
      </c>
      <c r="B2359" t="s">
        <v>4701</v>
      </c>
      <c r="C2359" t="str">
        <f t="shared" si="180"/>
        <v>H</v>
      </c>
      <c r="D2359" t="str">
        <f t="shared" si="181"/>
        <v>2H0056</v>
      </c>
      <c r="E2359" t="str">
        <f t="shared" si="182"/>
        <v>H2</v>
      </c>
      <c r="F2359" t="s">
        <v>4702</v>
      </c>
      <c r="G2359" t="s">
        <v>1985</v>
      </c>
      <c r="H2359" t="str">
        <f t="shared" si="183"/>
        <v>Saurauia_pooleiAAM7269</v>
      </c>
      <c r="I2359" t="s">
        <v>338</v>
      </c>
      <c r="J2359" s="5">
        <v>29.2</v>
      </c>
      <c r="K2359" t="s">
        <v>4703</v>
      </c>
      <c r="L2359">
        <v>1</v>
      </c>
      <c r="M2359" t="s">
        <v>33</v>
      </c>
      <c r="N2359" t="s">
        <v>1639</v>
      </c>
      <c r="O2359" t="str">
        <f t="shared" si="184"/>
        <v>YS2H0056AAM7269</v>
      </c>
      <c r="P2359" t="s">
        <v>72</v>
      </c>
      <c r="S2359" t="s">
        <v>294</v>
      </c>
      <c r="T2359" t="s">
        <v>295</v>
      </c>
      <c r="U2359" t="s">
        <v>1987</v>
      </c>
      <c r="W2359" t="s">
        <v>1988</v>
      </c>
      <c r="AA2359" t="s">
        <v>1640</v>
      </c>
    </row>
    <row r="2360" spans="1:27" x14ac:dyDescent="0.2">
      <c r="A2360">
        <v>3964</v>
      </c>
      <c r="B2360" t="s">
        <v>4704</v>
      </c>
      <c r="C2360" t="str">
        <f t="shared" si="180"/>
        <v>H</v>
      </c>
      <c r="D2360" t="str">
        <f t="shared" si="181"/>
        <v>3H0094</v>
      </c>
      <c r="E2360" t="str">
        <f t="shared" si="182"/>
        <v>H3</v>
      </c>
      <c r="F2360" t="s">
        <v>4705</v>
      </c>
      <c r="G2360" t="s">
        <v>304</v>
      </c>
      <c r="H2360" t="str">
        <f t="shared" si="183"/>
        <v>Elaeocarpus_sphaericusAAP2731</v>
      </c>
      <c r="I2360" t="s">
        <v>46</v>
      </c>
      <c r="J2360" s="5">
        <v>39.799999999999997</v>
      </c>
      <c r="K2360" t="s">
        <v>4706</v>
      </c>
      <c r="L2360">
        <v>3</v>
      </c>
      <c r="M2360" t="s">
        <v>33</v>
      </c>
      <c r="N2360" t="s">
        <v>1048</v>
      </c>
      <c r="O2360" t="str">
        <f t="shared" si="184"/>
        <v>YS3H0094AAP2731</v>
      </c>
      <c r="P2360" t="s">
        <v>72</v>
      </c>
      <c r="S2360" t="s">
        <v>60</v>
      </c>
      <c r="T2360" t="s">
        <v>61</v>
      </c>
      <c r="U2360" t="s">
        <v>306</v>
      </c>
      <c r="W2360" t="s">
        <v>307</v>
      </c>
      <c r="Z2360" t="s">
        <v>1049</v>
      </c>
    </row>
    <row r="2361" spans="1:27" x14ac:dyDescent="0.2">
      <c r="A2361">
        <v>3386</v>
      </c>
      <c r="B2361" t="s">
        <v>4707</v>
      </c>
      <c r="C2361" t="str">
        <f t="shared" si="180"/>
        <v>H</v>
      </c>
      <c r="D2361" t="str">
        <f t="shared" si="181"/>
        <v>2H0055</v>
      </c>
      <c r="E2361" t="str">
        <f t="shared" si="182"/>
        <v>H2</v>
      </c>
      <c r="F2361" t="s">
        <v>4708</v>
      </c>
      <c r="G2361" t="s">
        <v>1458</v>
      </c>
      <c r="H2361" t="str">
        <f t="shared" si="183"/>
        <v>Cyphomandra_betaceaAAP5694</v>
      </c>
      <c r="I2361" t="s">
        <v>46</v>
      </c>
      <c r="J2361" s="5">
        <v>15</v>
      </c>
      <c r="K2361" t="s">
        <v>4709</v>
      </c>
      <c r="L2361">
        <v>2</v>
      </c>
      <c r="M2361" t="s">
        <v>33</v>
      </c>
      <c r="N2361" t="s">
        <v>202</v>
      </c>
      <c r="O2361" t="str">
        <f t="shared" si="184"/>
        <v>YS2H0055AAP5694</v>
      </c>
      <c r="P2361" t="s">
        <v>72</v>
      </c>
      <c r="S2361" t="s">
        <v>1461</v>
      </c>
      <c r="T2361" t="s">
        <v>1462</v>
      </c>
      <c r="U2361" t="s">
        <v>1463</v>
      </c>
      <c r="W2361" t="s">
        <v>1464</v>
      </c>
      <c r="X2361" t="s">
        <v>77</v>
      </c>
      <c r="Z2361" t="s">
        <v>78</v>
      </c>
      <c r="AA2361" t="s">
        <v>203</v>
      </c>
    </row>
    <row r="2362" spans="1:27" x14ac:dyDescent="0.2">
      <c r="A2362">
        <v>2508</v>
      </c>
      <c r="B2362" t="s">
        <v>4710</v>
      </c>
      <c r="C2362" t="str">
        <f t="shared" si="180"/>
        <v>H</v>
      </c>
      <c r="D2362" t="str">
        <f t="shared" si="181"/>
        <v>1H0018</v>
      </c>
      <c r="E2362" t="str">
        <f t="shared" si="182"/>
        <v>H1</v>
      </c>
      <c r="F2362" t="s">
        <v>4711</v>
      </c>
      <c r="G2362" t="s">
        <v>3918</v>
      </c>
      <c r="H2362" t="str">
        <f t="shared" si="183"/>
        <v>Pipturus_argenteusAAP6512</v>
      </c>
      <c r="I2362" t="s">
        <v>359</v>
      </c>
      <c r="J2362" s="5">
        <v>24</v>
      </c>
      <c r="K2362" t="s">
        <v>4712</v>
      </c>
      <c r="L2362">
        <v>1</v>
      </c>
      <c r="M2362" t="s">
        <v>33</v>
      </c>
      <c r="N2362" t="s">
        <v>207</v>
      </c>
      <c r="O2362" t="str">
        <f t="shared" si="184"/>
        <v>YS1H0018AAP6512</v>
      </c>
      <c r="P2362" t="s">
        <v>72</v>
      </c>
      <c r="S2362" t="s">
        <v>737</v>
      </c>
      <c r="T2362" t="s">
        <v>3920</v>
      </c>
      <c r="U2362" t="s">
        <v>3921</v>
      </c>
      <c r="W2362" t="s">
        <v>3922</v>
      </c>
      <c r="AA2362" t="s">
        <v>208</v>
      </c>
    </row>
    <row r="2363" spans="1:27" x14ac:dyDescent="0.2">
      <c r="A2363">
        <v>4679</v>
      </c>
      <c r="B2363" t="s">
        <v>4713</v>
      </c>
      <c r="C2363" t="str">
        <f t="shared" si="180"/>
        <v>H</v>
      </c>
      <c r="D2363" t="str">
        <f t="shared" si="181"/>
        <v>4H0135</v>
      </c>
      <c r="E2363" t="str">
        <f t="shared" si="182"/>
        <v>H4</v>
      </c>
      <c r="F2363" t="s">
        <v>4714</v>
      </c>
      <c r="G2363" t="s">
        <v>965</v>
      </c>
      <c r="H2363" t="str">
        <f t="shared" si="183"/>
        <v>Homalanthus_nervosusAAP7433</v>
      </c>
      <c r="I2363" t="s">
        <v>46</v>
      </c>
      <c r="J2363" s="5">
        <v>14.2</v>
      </c>
      <c r="K2363" t="s">
        <v>4715</v>
      </c>
      <c r="L2363">
        <v>2</v>
      </c>
      <c r="M2363" t="s">
        <v>33</v>
      </c>
      <c r="N2363" t="s">
        <v>210</v>
      </c>
      <c r="O2363" t="str">
        <f t="shared" si="184"/>
        <v>YS4H0135AAP7433</v>
      </c>
      <c r="P2363" t="s">
        <v>72</v>
      </c>
      <c r="S2363" t="s">
        <v>552</v>
      </c>
      <c r="T2363" t="s">
        <v>967</v>
      </c>
      <c r="U2363" t="s">
        <v>968</v>
      </c>
      <c r="W2363" t="s">
        <v>969</v>
      </c>
      <c r="X2363" t="s">
        <v>77</v>
      </c>
      <c r="Z2363" t="s">
        <v>78</v>
      </c>
      <c r="AA2363" t="s">
        <v>79</v>
      </c>
    </row>
    <row r="2364" spans="1:27" x14ac:dyDescent="0.2">
      <c r="A2364">
        <v>3379</v>
      </c>
      <c r="B2364" t="s">
        <v>4716</v>
      </c>
      <c r="C2364" t="str">
        <f t="shared" si="180"/>
        <v>H</v>
      </c>
      <c r="D2364" t="str">
        <f t="shared" si="181"/>
        <v>2H0044</v>
      </c>
      <c r="E2364" t="str">
        <f t="shared" si="182"/>
        <v>H2</v>
      </c>
      <c r="F2364" t="s">
        <v>4717</v>
      </c>
      <c r="G2364" t="s">
        <v>90</v>
      </c>
      <c r="H2364" t="str">
        <f t="shared" si="183"/>
        <v>Ficus_rubrivestimentaAAQ2186</v>
      </c>
      <c r="I2364" t="s">
        <v>228</v>
      </c>
      <c r="J2364" s="5">
        <v>9.9</v>
      </c>
      <c r="K2364" t="s">
        <v>4718</v>
      </c>
      <c r="L2364">
        <v>1</v>
      </c>
      <c r="M2364" t="s">
        <v>57</v>
      </c>
      <c r="N2364" t="s">
        <v>220</v>
      </c>
      <c r="O2364" t="str">
        <f t="shared" si="184"/>
        <v>YS2H0044AAQ2186</v>
      </c>
      <c r="P2364" t="s">
        <v>189</v>
      </c>
      <c r="S2364" t="s">
        <v>93</v>
      </c>
      <c r="T2364" t="s">
        <v>94</v>
      </c>
      <c r="U2364" t="s">
        <v>95</v>
      </c>
      <c r="W2364" t="s">
        <v>96</v>
      </c>
      <c r="X2364" t="s">
        <v>193</v>
      </c>
      <c r="Z2364" t="s">
        <v>223</v>
      </c>
      <c r="AA2364" t="s">
        <v>224</v>
      </c>
    </row>
    <row r="2365" spans="1:27" x14ac:dyDescent="0.2">
      <c r="A2365">
        <v>3926</v>
      </c>
      <c r="B2365" t="s">
        <v>4651</v>
      </c>
      <c r="C2365" t="str">
        <f t="shared" si="180"/>
        <v>H</v>
      </c>
      <c r="D2365" t="str">
        <f t="shared" si="181"/>
        <v>3H0071</v>
      </c>
      <c r="E2365" t="str">
        <f t="shared" si="182"/>
        <v>H3</v>
      </c>
      <c r="F2365" t="s">
        <v>4652</v>
      </c>
      <c r="G2365" t="s">
        <v>4653</v>
      </c>
      <c r="H2365" t="str">
        <f t="shared" si="183"/>
        <v>Ficus_gulAAQ2186</v>
      </c>
      <c r="I2365" t="s">
        <v>31</v>
      </c>
      <c r="J2365" s="5">
        <v>26.8</v>
      </c>
      <c r="K2365" t="s">
        <v>4719</v>
      </c>
      <c r="L2365">
        <v>1</v>
      </c>
      <c r="M2365" t="s">
        <v>57</v>
      </c>
      <c r="N2365" t="s">
        <v>220</v>
      </c>
      <c r="O2365" t="str">
        <f t="shared" si="184"/>
        <v>YS3H0071AAQ2186</v>
      </c>
      <c r="P2365" t="s">
        <v>189</v>
      </c>
      <c r="S2365" t="s">
        <v>93</v>
      </c>
      <c r="T2365" t="s">
        <v>94</v>
      </c>
      <c r="U2365" t="s">
        <v>4655</v>
      </c>
      <c r="W2365" t="s">
        <v>4656</v>
      </c>
      <c r="X2365" t="s">
        <v>193</v>
      </c>
      <c r="Z2365" t="s">
        <v>223</v>
      </c>
      <c r="AA2365" t="s">
        <v>224</v>
      </c>
    </row>
    <row r="2366" spans="1:27" x14ac:dyDescent="0.2">
      <c r="A2366">
        <v>3383</v>
      </c>
      <c r="B2366" t="s">
        <v>4720</v>
      </c>
      <c r="C2366" t="str">
        <f t="shared" si="180"/>
        <v>H</v>
      </c>
      <c r="D2366" t="str">
        <f t="shared" si="181"/>
        <v>2H0051</v>
      </c>
      <c r="E2366" t="str">
        <f t="shared" si="182"/>
        <v>H2</v>
      </c>
      <c r="F2366" t="s">
        <v>4721</v>
      </c>
      <c r="G2366" t="s">
        <v>3830</v>
      </c>
      <c r="H2366" t="str">
        <f t="shared" si="183"/>
        <v>Ficus_calopilinaAAQ2186</v>
      </c>
      <c r="I2366" t="s">
        <v>151</v>
      </c>
      <c r="J2366" s="5">
        <v>28.6</v>
      </c>
      <c r="K2366" t="s">
        <v>4722</v>
      </c>
      <c r="L2366">
        <v>1</v>
      </c>
      <c r="M2366" t="s">
        <v>57</v>
      </c>
      <c r="N2366" t="s">
        <v>220</v>
      </c>
      <c r="O2366" t="str">
        <f t="shared" si="184"/>
        <v>YS2H0051AAQ2186</v>
      </c>
      <c r="P2366" t="s">
        <v>189</v>
      </c>
      <c r="S2366" t="s">
        <v>93</v>
      </c>
      <c r="T2366" t="s">
        <v>94</v>
      </c>
      <c r="U2366" t="s">
        <v>3832</v>
      </c>
      <c r="W2366" t="s">
        <v>3833</v>
      </c>
      <c r="X2366" t="s">
        <v>193</v>
      </c>
      <c r="Z2366" t="s">
        <v>223</v>
      </c>
      <c r="AA2366" t="s">
        <v>224</v>
      </c>
    </row>
    <row r="2367" spans="1:27" x14ac:dyDescent="0.2">
      <c r="A2367">
        <v>4683</v>
      </c>
      <c r="B2367" t="s">
        <v>4636</v>
      </c>
      <c r="C2367" t="str">
        <f t="shared" si="180"/>
        <v>H</v>
      </c>
      <c r="D2367" t="str">
        <f t="shared" si="181"/>
        <v>4H0136</v>
      </c>
      <c r="E2367" t="str">
        <f t="shared" si="182"/>
        <v>H4</v>
      </c>
      <c r="F2367" t="s">
        <v>4637</v>
      </c>
      <c r="G2367" t="s">
        <v>4638</v>
      </c>
      <c r="H2367" t="str">
        <f t="shared" si="183"/>
        <v>Ficus_iodotrichaAAQ2186</v>
      </c>
      <c r="I2367" t="s">
        <v>31</v>
      </c>
      <c r="J2367" s="5">
        <v>28.872112546270699</v>
      </c>
      <c r="K2367" t="s">
        <v>4723</v>
      </c>
      <c r="L2367">
        <v>2</v>
      </c>
      <c r="M2367" t="s">
        <v>33</v>
      </c>
      <c r="N2367" t="s">
        <v>220</v>
      </c>
      <c r="O2367" t="str">
        <f t="shared" si="184"/>
        <v>YS4H0136AAQ2186</v>
      </c>
      <c r="P2367" t="s">
        <v>189</v>
      </c>
      <c r="S2367" t="s">
        <v>93</v>
      </c>
      <c r="T2367" t="s">
        <v>94</v>
      </c>
      <c r="U2367" t="s">
        <v>4641</v>
      </c>
      <c r="W2367" t="s">
        <v>4642</v>
      </c>
      <c r="X2367" t="s">
        <v>193</v>
      </c>
      <c r="Z2367" t="s">
        <v>223</v>
      </c>
      <c r="AA2367" t="s">
        <v>224</v>
      </c>
    </row>
    <row r="2368" spans="1:27" x14ac:dyDescent="0.2">
      <c r="A2368">
        <v>2526</v>
      </c>
      <c r="B2368" t="s">
        <v>4724</v>
      </c>
      <c r="C2368" t="str">
        <f t="shared" si="180"/>
        <v>H</v>
      </c>
      <c r="D2368" t="str">
        <f t="shared" si="181"/>
        <v>1H0041</v>
      </c>
      <c r="E2368" t="str">
        <f t="shared" si="182"/>
        <v>H1</v>
      </c>
      <c r="F2368" t="s">
        <v>4725</v>
      </c>
      <c r="G2368" t="s">
        <v>1478</v>
      </c>
      <c r="H2368" t="str">
        <f t="shared" si="183"/>
        <v>Piper_gibbilimbumAAY6219</v>
      </c>
      <c r="I2368" t="s">
        <v>31</v>
      </c>
      <c r="J2368" s="5">
        <v>5.2</v>
      </c>
      <c r="K2368" t="s">
        <v>4726</v>
      </c>
      <c r="L2368">
        <v>1</v>
      </c>
      <c r="M2368" t="s">
        <v>33</v>
      </c>
      <c r="N2368" t="s">
        <v>242</v>
      </c>
      <c r="O2368" t="str">
        <f t="shared" si="184"/>
        <v>YS1H0041AAY6219</v>
      </c>
      <c r="P2368" t="s">
        <v>189</v>
      </c>
      <c r="S2368" t="s">
        <v>959</v>
      </c>
      <c r="T2368" t="s">
        <v>960</v>
      </c>
      <c r="U2368" t="s">
        <v>1481</v>
      </c>
      <c r="W2368" t="s">
        <v>1482</v>
      </c>
      <c r="X2368" t="s">
        <v>243</v>
      </c>
      <c r="Y2368" t="s">
        <v>244</v>
      </c>
      <c r="Z2368" t="s">
        <v>245</v>
      </c>
      <c r="AA2368" t="s">
        <v>246</v>
      </c>
    </row>
    <row r="2369" spans="1:27" x14ac:dyDescent="0.2">
      <c r="A2369">
        <v>4680</v>
      </c>
      <c r="B2369" t="s">
        <v>4713</v>
      </c>
      <c r="C2369" t="str">
        <f t="shared" si="180"/>
        <v>H</v>
      </c>
      <c r="D2369" t="str">
        <f t="shared" si="181"/>
        <v>4H0135</v>
      </c>
      <c r="E2369" t="str">
        <f t="shared" si="182"/>
        <v>H4</v>
      </c>
      <c r="F2369" t="s">
        <v>4714</v>
      </c>
      <c r="G2369" t="s">
        <v>965</v>
      </c>
      <c r="H2369" t="str">
        <f t="shared" si="183"/>
        <v>Homalanthus_nervosusABW8597</v>
      </c>
      <c r="I2369" t="s">
        <v>31</v>
      </c>
      <c r="J2369" s="5">
        <v>14.2</v>
      </c>
      <c r="K2369" t="s">
        <v>4727</v>
      </c>
      <c r="L2369">
        <v>1</v>
      </c>
      <c r="M2369" t="s">
        <v>33</v>
      </c>
      <c r="N2369" t="s">
        <v>256</v>
      </c>
      <c r="O2369" t="str">
        <f t="shared" si="184"/>
        <v>YS4H0135ABW8597</v>
      </c>
      <c r="P2369" t="s">
        <v>59</v>
      </c>
      <c r="S2369" t="s">
        <v>552</v>
      </c>
      <c r="T2369" t="s">
        <v>967</v>
      </c>
      <c r="U2369" t="s">
        <v>968</v>
      </c>
      <c r="W2369" t="s">
        <v>969</v>
      </c>
      <c r="X2369" t="s">
        <v>64</v>
      </c>
      <c r="Z2369" t="s">
        <v>65</v>
      </c>
      <c r="AA2369" t="s">
        <v>257</v>
      </c>
    </row>
    <row r="2370" spans="1:27" x14ac:dyDescent="0.2">
      <c r="A2370">
        <v>3945</v>
      </c>
      <c r="B2370" t="s">
        <v>4728</v>
      </c>
      <c r="C2370" t="str">
        <f t="shared" ref="C2370:C2433" si="185">CONCATENATE(LEFT(B2370,1))</f>
        <v>H</v>
      </c>
      <c r="D2370" t="str">
        <f t="shared" ref="D2370:D2433" si="186">CONCATENATE(RIGHT(F2370,6))</f>
        <v>3H0082</v>
      </c>
      <c r="E2370" t="str">
        <f t="shared" ref="E2370:E2433" si="187">CONCATENATE(C2370,LEFT(D2370,1))</f>
        <v>H3</v>
      </c>
      <c r="F2370" t="s">
        <v>4729</v>
      </c>
      <c r="G2370" t="s">
        <v>957</v>
      </c>
      <c r="H2370" t="str">
        <f t="shared" ref="H2370:H2433" si="188">CONCATENATE(G2370,N2370)</f>
        <v>Piper_melulaABX6387</v>
      </c>
      <c r="I2370" t="s">
        <v>46</v>
      </c>
      <c r="J2370" s="5">
        <v>5.5</v>
      </c>
      <c r="K2370" t="s">
        <v>4730</v>
      </c>
      <c r="L2370">
        <v>3</v>
      </c>
      <c r="M2370" t="s">
        <v>33</v>
      </c>
      <c r="N2370" t="s">
        <v>1116</v>
      </c>
      <c r="O2370" t="str">
        <f t="shared" ref="O2370:O2433" si="189">CONCATENATE(F2370,N2370)</f>
        <v>YS3H0082ABX6387</v>
      </c>
      <c r="P2370" t="s">
        <v>59</v>
      </c>
      <c r="S2370" t="s">
        <v>959</v>
      </c>
      <c r="T2370" t="s">
        <v>960</v>
      </c>
      <c r="U2370" t="s">
        <v>961</v>
      </c>
      <c r="W2370" t="s">
        <v>962</v>
      </c>
      <c r="X2370" t="s">
        <v>64</v>
      </c>
      <c r="Z2370" t="s">
        <v>172</v>
      </c>
      <c r="AA2370" t="s">
        <v>1117</v>
      </c>
    </row>
    <row r="2371" spans="1:27" x14ac:dyDescent="0.2">
      <c r="A2371">
        <v>4686</v>
      </c>
      <c r="B2371" t="s">
        <v>4660</v>
      </c>
      <c r="C2371" t="str">
        <f t="shared" si="185"/>
        <v>H</v>
      </c>
      <c r="D2371" t="str">
        <f t="shared" si="186"/>
        <v>4H0141</v>
      </c>
      <c r="E2371" t="str">
        <f t="shared" si="187"/>
        <v>H4</v>
      </c>
      <c r="F2371" t="s">
        <v>4661</v>
      </c>
      <c r="G2371" t="s">
        <v>957</v>
      </c>
      <c r="H2371" t="str">
        <f t="shared" si="188"/>
        <v>Piper_melulaABX6387</v>
      </c>
      <c r="I2371" t="s">
        <v>46</v>
      </c>
      <c r="J2371" s="5">
        <v>5.8</v>
      </c>
      <c r="K2371" t="s">
        <v>4662</v>
      </c>
      <c r="L2371">
        <v>2</v>
      </c>
      <c r="M2371" t="s">
        <v>33</v>
      </c>
      <c r="N2371" t="s">
        <v>1116</v>
      </c>
      <c r="O2371" t="str">
        <f t="shared" si="189"/>
        <v>YS4H0141ABX6387</v>
      </c>
      <c r="P2371" t="s">
        <v>59</v>
      </c>
      <c r="S2371" t="s">
        <v>959</v>
      </c>
      <c r="T2371" t="s">
        <v>960</v>
      </c>
      <c r="U2371" t="s">
        <v>961</v>
      </c>
      <c r="W2371" t="s">
        <v>962</v>
      </c>
      <c r="X2371" t="s">
        <v>64</v>
      </c>
      <c r="Z2371" t="s">
        <v>172</v>
      </c>
      <c r="AA2371" t="s">
        <v>1117</v>
      </c>
    </row>
    <row r="2372" spans="1:27" x14ac:dyDescent="0.2">
      <c r="A2372">
        <v>2521</v>
      </c>
      <c r="B2372" t="s">
        <v>4731</v>
      </c>
      <c r="C2372" t="str">
        <f t="shared" si="185"/>
        <v>H</v>
      </c>
      <c r="D2372" t="str">
        <f t="shared" si="186"/>
        <v>1H0032</v>
      </c>
      <c r="E2372" t="str">
        <f t="shared" si="187"/>
        <v>H1</v>
      </c>
      <c r="F2372" t="s">
        <v>4732</v>
      </c>
      <c r="G2372" t="s">
        <v>957</v>
      </c>
      <c r="H2372" t="str">
        <f t="shared" si="188"/>
        <v>Piper_melulaABX6387</v>
      </c>
      <c r="I2372" t="s">
        <v>46</v>
      </c>
      <c r="J2372" s="5">
        <v>7.3</v>
      </c>
      <c r="K2372" t="s">
        <v>4733</v>
      </c>
      <c r="L2372">
        <v>1</v>
      </c>
      <c r="M2372" t="s">
        <v>33</v>
      </c>
      <c r="N2372" t="s">
        <v>1116</v>
      </c>
      <c r="O2372" t="str">
        <f t="shared" si="189"/>
        <v>YS1H0032ABX6387</v>
      </c>
      <c r="P2372" t="s">
        <v>59</v>
      </c>
      <c r="S2372" t="s">
        <v>959</v>
      </c>
      <c r="T2372" t="s">
        <v>960</v>
      </c>
      <c r="U2372" t="s">
        <v>961</v>
      </c>
      <c r="W2372" t="s">
        <v>962</v>
      </c>
      <c r="X2372" t="s">
        <v>64</v>
      </c>
      <c r="Z2372" t="s">
        <v>172</v>
      </c>
      <c r="AA2372" t="s">
        <v>1117</v>
      </c>
    </row>
    <row r="2373" spans="1:27" x14ac:dyDescent="0.2">
      <c r="A2373">
        <v>3395</v>
      </c>
      <c r="B2373" t="s">
        <v>4734</v>
      </c>
      <c r="C2373" t="str">
        <f t="shared" si="185"/>
        <v>H</v>
      </c>
      <c r="D2373" t="str">
        <f t="shared" si="186"/>
        <v>2H0063</v>
      </c>
      <c r="E2373" t="str">
        <f t="shared" si="187"/>
        <v>H2</v>
      </c>
      <c r="F2373" t="s">
        <v>4735</v>
      </c>
      <c r="G2373" t="s">
        <v>957</v>
      </c>
      <c r="H2373" t="str">
        <f t="shared" si="188"/>
        <v>Piper_melulaABX6387</v>
      </c>
      <c r="I2373" t="s">
        <v>46</v>
      </c>
      <c r="J2373" s="5">
        <v>7.8</v>
      </c>
      <c r="K2373" t="s">
        <v>4736</v>
      </c>
      <c r="L2373">
        <v>3</v>
      </c>
      <c r="M2373" t="s">
        <v>33</v>
      </c>
      <c r="N2373" t="s">
        <v>1116</v>
      </c>
      <c r="O2373" t="str">
        <f t="shared" si="189"/>
        <v>YS2H0063ABX6387</v>
      </c>
      <c r="P2373" t="s">
        <v>59</v>
      </c>
      <c r="S2373" t="s">
        <v>959</v>
      </c>
      <c r="T2373" t="s">
        <v>960</v>
      </c>
      <c r="U2373" t="s">
        <v>961</v>
      </c>
      <c r="W2373" t="s">
        <v>962</v>
      </c>
      <c r="X2373" t="s">
        <v>64</v>
      </c>
      <c r="Z2373" t="s">
        <v>172</v>
      </c>
      <c r="AA2373" t="s">
        <v>1117</v>
      </c>
    </row>
    <row r="2374" spans="1:27" x14ac:dyDescent="0.2">
      <c r="A2374">
        <v>3396</v>
      </c>
      <c r="B2374" t="s">
        <v>4734</v>
      </c>
      <c r="C2374" t="str">
        <f t="shared" si="185"/>
        <v>H</v>
      </c>
      <c r="D2374" t="str">
        <f t="shared" si="186"/>
        <v>2H0063</v>
      </c>
      <c r="E2374" t="str">
        <f t="shared" si="187"/>
        <v>H2</v>
      </c>
      <c r="F2374" t="s">
        <v>4735</v>
      </c>
      <c r="G2374" t="s">
        <v>957</v>
      </c>
      <c r="H2374" t="str">
        <f t="shared" si="188"/>
        <v>Piper_melulaABX6387</v>
      </c>
      <c r="I2374" t="s">
        <v>31</v>
      </c>
      <c r="J2374" s="5">
        <v>7.8</v>
      </c>
      <c r="K2374" t="s">
        <v>4737</v>
      </c>
      <c r="L2374">
        <v>1</v>
      </c>
      <c r="M2374" t="s">
        <v>33</v>
      </c>
      <c r="N2374" t="s">
        <v>1116</v>
      </c>
      <c r="O2374" t="str">
        <f t="shared" si="189"/>
        <v>YS2H0063ABX6387</v>
      </c>
      <c r="P2374" t="s">
        <v>59</v>
      </c>
      <c r="S2374" t="s">
        <v>959</v>
      </c>
      <c r="T2374" t="s">
        <v>960</v>
      </c>
      <c r="U2374" t="s">
        <v>961</v>
      </c>
      <c r="W2374" t="s">
        <v>962</v>
      </c>
      <c r="X2374" t="s">
        <v>64</v>
      </c>
      <c r="Z2374" t="s">
        <v>172</v>
      </c>
      <c r="AA2374" t="s">
        <v>1117</v>
      </c>
    </row>
    <row r="2375" spans="1:27" x14ac:dyDescent="0.2">
      <c r="A2375">
        <v>3930</v>
      </c>
      <c r="B2375" t="s">
        <v>4738</v>
      </c>
      <c r="C2375" t="str">
        <f t="shared" si="185"/>
        <v>H</v>
      </c>
      <c r="D2375" t="str">
        <f t="shared" si="186"/>
        <v>3H0074</v>
      </c>
      <c r="E2375" t="str">
        <f t="shared" si="187"/>
        <v>H3</v>
      </c>
      <c r="F2375" t="s">
        <v>4739</v>
      </c>
      <c r="G2375" t="s">
        <v>957</v>
      </c>
      <c r="H2375" t="str">
        <f t="shared" si="188"/>
        <v>Piper_melulaABX6387</v>
      </c>
      <c r="I2375" t="s">
        <v>46</v>
      </c>
      <c r="J2375" s="5">
        <v>10.9</v>
      </c>
      <c r="K2375" t="s">
        <v>4740</v>
      </c>
      <c r="L2375">
        <v>1</v>
      </c>
      <c r="M2375" t="s">
        <v>33</v>
      </c>
      <c r="N2375" t="s">
        <v>1116</v>
      </c>
      <c r="O2375" t="str">
        <f t="shared" si="189"/>
        <v>YS3H0074ABX6387</v>
      </c>
      <c r="P2375" t="s">
        <v>59</v>
      </c>
      <c r="S2375" t="s">
        <v>959</v>
      </c>
      <c r="T2375" t="s">
        <v>960</v>
      </c>
      <c r="U2375" t="s">
        <v>961</v>
      </c>
      <c r="W2375" t="s">
        <v>962</v>
      </c>
      <c r="X2375" t="s">
        <v>64</v>
      </c>
      <c r="Z2375" t="s">
        <v>172</v>
      </c>
      <c r="AA2375" t="s">
        <v>1117</v>
      </c>
    </row>
    <row r="2376" spans="1:27" x14ac:dyDescent="0.2">
      <c r="A2376">
        <v>3937</v>
      </c>
      <c r="B2376" t="s">
        <v>4685</v>
      </c>
      <c r="C2376" t="str">
        <f t="shared" si="185"/>
        <v>H</v>
      </c>
      <c r="D2376" t="str">
        <f t="shared" si="186"/>
        <v>3H0078</v>
      </c>
      <c r="E2376" t="str">
        <f t="shared" si="187"/>
        <v>H3</v>
      </c>
      <c r="F2376" t="s">
        <v>4686</v>
      </c>
      <c r="G2376" t="s">
        <v>549</v>
      </c>
      <c r="H2376" t="str">
        <f t="shared" si="188"/>
        <v>Macaranga_strigosaABX6387</v>
      </c>
      <c r="I2376" t="s">
        <v>124</v>
      </c>
      <c r="J2376" s="5">
        <v>22.2</v>
      </c>
      <c r="K2376" t="s">
        <v>4741</v>
      </c>
      <c r="L2376">
        <v>1</v>
      </c>
      <c r="M2376" t="s">
        <v>57</v>
      </c>
      <c r="N2376" t="s">
        <v>1116</v>
      </c>
      <c r="O2376" t="str">
        <f t="shared" si="189"/>
        <v>YS3H0078ABX6387</v>
      </c>
      <c r="P2376" t="s">
        <v>59</v>
      </c>
      <c r="S2376" t="s">
        <v>552</v>
      </c>
      <c r="T2376" t="s">
        <v>553</v>
      </c>
      <c r="U2376" t="s">
        <v>554</v>
      </c>
      <c r="W2376" t="s">
        <v>555</v>
      </c>
      <c r="X2376" t="s">
        <v>64</v>
      </c>
      <c r="Z2376" t="s">
        <v>172</v>
      </c>
      <c r="AA2376" t="s">
        <v>1117</v>
      </c>
    </row>
    <row r="2377" spans="1:27" x14ac:dyDescent="0.2">
      <c r="A2377">
        <v>3979</v>
      </c>
      <c r="B2377" t="s">
        <v>4742</v>
      </c>
      <c r="C2377" t="str">
        <f t="shared" si="185"/>
        <v>H</v>
      </c>
      <c r="D2377" t="str">
        <f t="shared" si="186"/>
        <v>3H0106</v>
      </c>
      <c r="E2377" t="str">
        <f t="shared" si="187"/>
        <v>H3</v>
      </c>
      <c r="F2377" t="s">
        <v>4743</v>
      </c>
      <c r="G2377" t="s">
        <v>3918</v>
      </c>
      <c r="H2377" t="str">
        <f t="shared" si="188"/>
        <v>Pipturus_argenteusABY9175</v>
      </c>
      <c r="I2377" t="s">
        <v>31</v>
      </c>
      <c r="J2377" s="5">
        <v>18.600000000000001</v>
      </c>
      <c r="K2377" t="s">
        <v>4744</v>
      </c>
      <c r="L2377">
        <v>1</v>
      </c>
      <c r="M2377" t="s">
        <v>57</v>
      </c>
      <c r="N2377" t="s">
        <v>272</v>
      </c>
      <c r="O2377" t="str">
        <f t="shared" si="189"/>
        <v>YS3H0106ABY9175</v>
      </c>
      <c r="P2377" t="s">
        <v>189</v>
      </c>
      <c r="S2377" t="s">
        <v>737</v>
      </c>
      <c r="T2377" t="s">
        <v>3920</v>
      </c>
      <c r="U2377" t="s">
        <v>3921</v>
      </c>
      <c r="W2377" t="s">
        <v>3922</v>
      </c>
      <c r="X2377" t="s">
        <v>251</v>
      </c>
      <c r="Z2377" t="s">
        <v>273</v>
      </c>
      <c r="AA2377" t="s">
        <v>274</v>
      </c>
    </row>
    <row r="2378" spans="1:27" x14ac:dyDescent="0.2">
      <c r="A2378">
        <v>4667</v>
      </c>
      <c r="B2378" t="s">
        <v>4745</v>
      </c>
      <c r="C2378" t="str">
        <f t="shared" si="185"/>
        <v>H</v>
      </c>
      <c r="D2378" t="str">
        <f t="shared" si="186"/>
        <v>4H0119</v>
      </c>
      <c r="E2378" t="str">
        <f t="shared" si="187"/>
        <v>H4</v>
      </c>
      <c r="F2378" t="s">
        <v>4746</v>
      </c>
      <c r="G2378" t="s">
        <v>304</v>
      </c>
      <c r="H2378" t="str">
        <f t="shared" si="188"/>
        <v>Elaeocarpus_sphaericusABZ5297</v>
      </c>
      <c r="I2378" t="s">
        <v>211</v>
      </c>
      <c r="J2378" s="5">
        <v>33.4</v>
      </c>
      <c r="K2378" t="s">
        <v>4747</v>
      </c>
      <c r="L2378">
        <v>1</v>
      </c>
      <c r="M2378" t="s">
        <v>57</v>
      </c>
      <c r="N2378" t="s">
        <v>1740</v>
      </c>
      <c r="O2378" t="str">
        <f t="shared" si="189"/>
        <v>YS4H0119ABZ5297</v>
      </c>
      <c r="P2378" t="s">
        <v>59</v>
      </c>
      <c r="S2378" t="s">
        <v>60</v>
      </c>
      <c r="T2378" t="s">
        <v>61</v>
      </c>
      <c r="U2378" t="s">
        <v>306</v>
      </c>
      <c r="W2378" t="s">
        <v>307</v>
      </c>
      <c r="Z2378" t="s">
        <v>905</v>
      </c>
    </row>
    <row r="2379" spans="1:27" x14ac:dyDescent="0.2">
      <c r="A2379">
        <v>2527</v>
      </c>
      <c r="B2379" t="s">
        <v>4748</v>
      </c>
      <c r="C2379" t="str">
        <f t="shared" si="185"/>
        <v>H</v>
      </c>
      <c r="D2379" t="str">
        <f t="shared" si="186"/>
        <v>1H0042</v>
      </c>
      <c r="E2379" t="str">
        <f t="shared" si="187"/>
        <v>H1</v>
      </c>
      <c r="F2379" t="s">
        <v>4749</v>
      </c>
      <c r="G2379" t="s">
        <v>549</v>
      </c>
      <c r="H2379" t="str">
        <f t="shared" si="188"/>
        <v>Macaranga_strigosaABZ6084</v>
      </c>
      <c r="I2379" t="s">
        <v>46</v>
      </c>
      <c r="J2379" s="5">
        <v>5</v>
      </c>
      <c r="K2379" t="s">
        <v>4750</v>
      </c>
      <c r="L2379">
        <v>47</v>
      </c>
      <c r="M2379" t="s">
        <v>33</v>
      </c>
      <c r="N2379" t="s">
        <v>4751</v>
      </c>
      <c r="O2379" t="str">
        <f t="shared" si="189"/>
        <v>YS1H0042ABZ6084</v>
      </c>
      <c r="P2379" t="s">
        <v>141</v>
      </c>
      <c r="S2379" t="s">
        <v>552</v>
      </c>
      <c r="T2379" t="s">
        <v>553</v>
      </c>
      <c r="U2379" t="s">
        <v>554</v>
      </c>
      <c r="W2379" t="s">
        <v>555</v>
      </c>
      <c r="X2379" t="s">
        <v>4752</v>
      </c>
      <c r="Z2379" t="s">
        <v>4753</v>
      </c>
      <c r="AA2379" t="s">
        <v>4754</v>
      </c>
    </row>
    <row r="2380" spans="1:27" x14ac:dyDescent="0.2">
      <c r="A2380">
        <v>2513</v>
      </c>
      <c r="B2380" t="s">
        <v>4755</v>
      </c>
      <c r="C2380" t="str">
        <f t="shared" si="185"/>
        <v>H</v>
      </c>
      <c r="D2380" t="str">
        <f t="shared" si="186"/>
        <v>1H0019</v>
      </c>
      <c r="E2380" t="str">
        <f t="shared" si="187"/>
        <v>H1</v>
      </c>
      <c r="F2380" t="s">
        <v>4756</v>
      </c>
      <c r="G2380" t="s">
        <v>549</v>
      </c>
      <c r="H2380" t="str">
        <f t="shared" si="188"/>
        <v>Macaranga_strigosaABZ6084</v>
      </c>
      <c r="I2380" t="s">
        <v>46</v>
      </c>
      <c r="J2380" s="5">
        <v>5.2</v>
      </c>
      <c r="K2380" t="s">
        <v>4757</v>
      </c>
      <c r="L2380">
        <v>35</v>
      </c>
      <c r="M2380" t="s">
        <v>33</v>
      </c>
      <c r="N2380" t="s">
        <v>4751</v>
      </c>
      <c r="O2380" t="str">
        <f t="shared" si="189"/>
        <v>YS1H0019ABZ6084</v>
      </c>
      <c r="P2380" t="s">
        <v>141</v>
      </c>
      <c r="S2380" t="s">
        <v>552</v>
      </c>
      <c r="T2380" t="s">
        <v>553</v>
      </c>
      <c r="U2380" t="s">
        <v>554</v>
      </c>
      <c r="W2380" t="s">
        <v>555</v>
      </c>
      <c r="X2380" t="s">
        <v>4752</v>
      </c>
      <c r="Z2380" t="s">
        <v>4753</v>
      </c>
      <c r="AA2380" t="s">
        <v>4754</v>
      </c>
    </row>
    <row r="2381" spans="1:27" x14ac:dyDescent="0.2">
      <c r="A2381">
        <v>2552</v>
      </c>
      <c r="B2381" t="s">
        <v>4758</v>
      </c>
      <c r="C2381" t="str">
        <f t="shared" si="185"/>
        <v>H</v>
      </c>
      <c r="D2381" t="str">
        <f t="shared" si="186"/>
        <v>1H3529</v>
      </c>
      <c r="E2381" t="str">
        <f t="shared" si="187"/>
        <v>H1</v>
      </c>
      <c r="F2381" t="s">
        <v>4759</v>
      </c>
      <c r="G2381" t="s">
        <v>549</v>
      </c>
      <c r="H2381" t="str">
        <f t="shared" si="188"/>
        <v>Macaranga_strigosaABZ6084</v>
      </c>
      <c r="I2381" t="s">
        <v>46</v>
      </c>
      <c r="J2381" s="5">
        <v>8.4</v>
      </c>
      <c r="K2381" t="s">
        <v>4760</v>
      </c>
      <c r="L2381">
        <v>13</v>
      </c>
      <c r="M2381" t="s">
        <v>33</v>
      </c>
      <c r="N2381" t="s">
        <v>4751</v>
      </c>
      <c r="O2381" t="str">
        <f t="shared" si="189"/>
        <v>YS1H3529ABZ6084</v>
      </c>
      <c r="P2381" t="s">
        <v>141</v>
      </c>
      <c r="S2381" t="s">
        <v>552</v>
      </c>
      <c r="T2381" t="s">
        <v>553</v>
      </c>
      <c r="U2381" t="s">
        <v>554</v>
      </c>
      <c r="W2381" t="s">
        <v>555</v>
      </c>
      <c r="X2381" t="s">
        <v>4752</v>
      </c>
      <c r="Z2381" t="s">
        <v>4753</v>
      </c>
      <c r="AA2381" t="s">
        <v>4754</v>
      </c>
    </row>
    <row r="2382" spans="1:27" x14ac:dyDescent="0.2">
      <c r="A2382">
        <v>3931</v>
      </c>
      <c r="B2382" t="s">
        <v>4685</v>
      </c>
      <c r="C2382" t="str">
        <f t="shared" si="185"/>
        <v>H</v>
      </c>
      <c r="D2382" t="str">
        <f t="shared" si="186"/>
        <v>3H0078</v>
      </c>
      <c r="E2382" t="str">
        <f t="shared" si="187"/>
        <v>H3</v>
      </c>
      <c r="F2382" t="s">
        <v>4686</v>
      </c>
      <c r="G2382" t="s">
        <v>549</v>
      </c>
      <c r="H2382" t="str">
        <f t="shared" si="188"/>
        <v>Macaranga_strigosaABZ6084</v>
      </c>
      <c r="I2382" t="s">
        <v>46</v>
      </c>
      <c r="J2382" s="5">
        <v>22.2</v>
      </c>
      <c r="K2382" t="s">
        <v>4687</v>
      </c>
      <c r="L2382">
        <v>11</v>
      </c>
      <c r="M2382" t="s">
        <v>33</v>
      </c>
      <c r="N2382" t="s">
        <v>4751</v>
      </c>
      <c r="O2382" t="str">
        <f t="shared" si="189"/>
        <v>YS3H0078ABZ6084</v>
      </c>
      <c r="P2382" t="s">
        <v>141</v>
      </c>
      <c r="S2382" t="s">
        <v>552</v>
      </c>
      <c r="T2382" t="s">
        <v>553</v>
      </c>
      <c r="U2382" t="s">
        <v>554</v>
      </c>
      <c r="W2382" t="s">
        <v>555</v>
      </c>
      <c r="X2382" t="s">
        <v>4752</v>
      </c>
      <c r="Z2382" t="s">
        <v>4753</v>
      </c>
      <c r="AA2382" t="s">
        <v>4754</v>
      </c>
    </row>
    <row r="2383" spans="1:27" x14ac:dyDescent="0.2">
      <c r="A2383">
        <v>3933</v>
      </c>
      <c r="B2383" t="s">
        <v>4685</v>
      </c>
      <c r="C2383" t="str">
        <f t="shared" si="185"/>
        <v>H</v>
      </c>
      <c r="D2383" t="str">
        <f t="shared" si="186"/>
        <v>3H0078</v>
      </c>
      <c r="E2383" t="str">
        <f t="shared" si="187"/>
        <v>H3</v>
      </c>
      <c r="F2383" t="s">
        <v>4686</v>
      </c>
      <c r="G2383" t="s">
        <v>549</v>
      </c>
      <c r="H2383" t="str">
        <f t="shared" si="188"/>
        <v>Macaranga_strigosaABZ6084</v>
      </c>
      <c r="I2383" t="s">
        <v>31</v>
      </c>
      <c r="J2383" s="5">
        <v>22.2</v>
      </c>
      <c r="K2383" t="s">
        <v>4761</v>
      </c>
      <c r="L2383">
        <v>14</v>
      </c>
      <c r="M2383" t="s">
        <v>33</v>
      </c>
      <c r="N2383" t="s">
        <v>4751</v>
      </c>
      <c r="O2383" t="str">
        <f t="shared" si="189"/>
        <v>YS3H0078ABZ6084</v>
      </c>
      <c r="P2383" t="s">
        <v>141</v>
      </c>
      <c r="S2383" t="s">
        <v>552</v>
      </c>
      <c r="T2383" t="s">
        <v>553</v>
      </c>
      <c r="U2383" t="s">
        <v>554</v>
      </c>
      <c r="W2383" t="s">
        <v>555</v>
      </c>
      <c r="X2383" t="s">
        <v>4752</v>
      </c>
      <c r="Z2383" t="s">
        <v>4753</v>
      </c>
      <c r="AA2383" t="s">
        <v>4754</v>
      </c>
    </row>
    <row r="2384" spans="1:27" x14ac:dyDescent="0.2">
      <c r="A2384">
        <v>2481</v>
      </c>
      <c r="B2384" t="s">
        <v>4762</v>
      </c>
      <c r="C2384" t="str">
        <f t="shared" si="185"/>
        <v>H</v>
      </c>
      <c r="D2384" t="str">
        <f t="shared" si="186"/>
        <v>1H0001</v>
      </c>
      <c r="E2384" t="str">
        <f t="shared" si="187"/>
        <v>H1</v>
      </c>
      <c r="F2384" t="s">
        <v>4763</v>
      </c>
      <c r="G2384" t="s">
        <v>987</v>
      </c>
      <c r="H2384" t="str">
        <f t="shared" si="188"/>
        <v>Saurauia_confertaACA8528</v>
      </c>
      <c r="I2384" t="s">
        <v>31</v>
      </c>
      <c r="J2384" s="5">
        <v>18.8</v>
      </c>
      <c r="K2384" t="s">
        <v>4764</v>
      </c>
      <c r="L2384">
        <v>1</v>
      </c>
      <c r="M2384" t="s">
        <v>57</v>
      </c>
      <c r="N2384" t="s">
        <v>4765</v>
      </c>
      <c r="O2384" t="str">
        <f t="shared" si="189"/>
        <v>YS1H0001ACA8528</v>
      </c>
      <c r="P2384" t="s">
        <v>59</v>
      </c>
      <c r="S2384" t="s">
        <v>294</v>
      </c>
      <c r="T2384" t="s">
        <v>295</v>
      </c>
      <c r="U2384" t="s">
        <v>991</v>
      </c>
      <c r="W2384" t="s">
        <v>992</v>
      </c>
      <c r="X2384" t="s">
        <v>64</v>
      </c>
      <c r="Z2384" t="s">
        <v>280</v>
      </c>
      <c r="AA2384" t="s">
        <v>4766</v>
      </c>
    </row>
    <row r="2385" spans="1:27" x14ac:dyDescent="0.2">
      <c r="A2385">
        <v>3953</v>
      </c>
      <c r="B2385" t="s">
        <v>4767</v>
      </c>
      <c r="C2385" t="str">
        <f t="shared" si="185"/>
        <v>H</v>
      </c>
      <c r="D2385" t="str">
        <f t="shared" si="186"/>
        <v>3H0088</v>
      </c>
      <c r="E2385" t="str">
        <f t="shared" si="187"/>
        <v>H3</v>
      </c>
      <c r="F2385" t="s">
        <v>4768</v>
      </c>
      <c r="G2385" t="s">
        <v>936</v>
      </c>
      <c r="H2385" t="str">
        <f t="shared" si="188"/>
        <v>Elaeocarpus_dolichodactylusACA8529</v>
      </c>
      <c r="I2385" t="s">
        <v>338</v>
      </c>
      <c r="J2385" s="5">
        <v>35.700000000000003</v>
      </c>
      <c r="K2385" t="s">
        <v>4769</v>
      </c>
      <c r="L2385">
        <v>2</v>
      </c>
      <c r="M2385" t="s">
        <v>33</v>
      </c>
      <c r="N2385" t="s">
        <v>279</v>
      </c>
      <c r="O2385" t="str">
        <f t="shared" si="189"/>
        <v>YS3H0088ACA8529</v>
      </c>
      <c r="P2385" t="s">
        <v>59</v>
      </c>
      <c r="S2385" t="s">
        <v>60</v>
      </c>
      <c r="T2385" t="s">
        <v>61</v>
      </c>
      <c r="U2385" t="s">
        <v>940</v>
      </c>
      <c r="W2385" t="s">
        <v>63</v>
      </c>
      <c r="X2385" t="s">
        <v>64</v>
      </c>
      <c r="Z2385" t="s">
        <v>280</v>
      </c>
      <c r="AA2385" t="s">
        <v>281</v>
      </c>
    </row>
    <row r="2386" spans="1:27" x14ac:dyDescent="0.2">
      <c r="A2386">
        <v>3977</v>
      </c>
      <c r="B2386" t="s">
        <v>4770</v>
      </c>
      <c r="C2386" t="str">
        <f t="shared" si="185"/>
        <v>H</v>
      </c>
      <c r="D2386" t="str">
        <f t="shared" si="186"/>
        <v>3H0102</v>
      </c>
      <c r="E2386" t="str">
        <f t="shared" si="187"/>
        <v>H3</v>
      </c>
      <c r="F2386" t="s">
        <v>4771</v>
      </c>
      <c r="G2386" t="s">
        <v>304</v>
      </c>
      <c r="H2386" t="str">
        <f t="shared" si="188"/>
        <v>Elaeocarpus_sphaericusACA8530</v>
      </c>
      <c r="I2386" t="s">
        <v>124</v>
      </c>
      <c r="J2386" s="5">
        <v>33</v>
      </c>
      <c r="K2386" t="s">
        <v>4772</v>
      </c>
      <c r="L2386">
        <v>1</v>
      </c>
      <c r="M2386" t="s">
        <v>57</v>
      </c>
      <c r="N2386" t="s">
        <v>4773</v>
      </c>
      <c r="O2386" t="str">
        <f t="shared" si="189"/>
        <v>YS3H0102ACA8530</v>
      </c>
      <c r="P2386" t="s">
        <v>59</v>
      </c>
      <c r="S2386" t="s">
        <v>60</v>
      </c>
      <c r="T2386" t="s">
        <v>61</v>
      </c>
      <c r="U2386" t="s">
        <v>306</v>
      </c>
      <c r="W2386" t="s">
        <v>307</v>
      </c>
      <c r="AA2386" t="s">
        <v>4774</v>
      </c>
    </row>
    <row r="2387" spans="1:27" x14ac:dyDescent="0.2">
      <c r="A2387">
        <v>3982</v>
      </c>
      <c r="B2387" t="s">
        <v>4775</v>
      </c>
      <c r="C2387" t="str">
        <f t="shared" si="185"/>
        <v>H</v>
      </c>
      <c r="D2387" t="str">
        <f t="shared" si="186"/>
        <v>3H0107</v>
      </c>
      <c r="E2387" t="str">
        <f t="shared" si="187"/>
        <v>H3</v>
      </c>
      <c r="F2387" t="s">
        <v>4776</v>
      </c>
      <c r="G2387" t="s">
        <v>1176</v>
      </c>
      <c r="H2387" t="str">
        <f t="shared" si="188"/>
        <v>Mussaenda_ferrugineaACB8986</v>
      </c>
      <c r="I2387" t="s">
        <v>31</v>
      </c>
      <c r="J2387" s="5">
        <v>5.0999999999999996</v>
      </c>
      <c r="K2387" t="s">
        <v>4777</v>
      </c>
      <c r="L2387">
        <v>1</v>
      </c>
      <c r="M2387" t="s">
        <v>57</v>
      </c>
      <c r="N2387" t="s">
        <v>330</v>
      </c>
      <c r="O2387" t="str">
        <f t="shared" si="189"/>
        <v>YS3H0107ACB8986</v>
      </c>
      <c r="P2387" t="s">
        <v>59</v>
      </c>
      <c r="S2387" t="s">
        <v>36</v>
      </c>
      <c r="T2387" t="s">
        <v>4778</v>
      </c>
      <c r="U2387" t="s">
        <v>4779</v>
      </c>
      <c r="W2387" t="s">
        <v>4780</v>
      </c>
      <c r="X2387" t="s">
        <v>64</v>
      </c>
      <c r="Z2387" t="s">
        <v>65</v>
      </c>
      <c r="AA2387" t="s">
        <v>66</v>
      </c>
    </row>
    <row r="2388" spans="1:27" x14ac:dyDescent="0.2">
      <c r="A2388">
        <v>4689</v>
      </c>
      <c r="B2388" t="s">
        <v>4660</v>
      </c>
      <c r="C2388" t="str">
        <f t="shared" si="185"/>
        <v>H</v>
      </c>
      <c r="D2388" t="str">
        <f t="shared" si="186"/>
        <v>4H0141</v>
      </c>
      <c r="E2388" t="str">
        <f t="shared" si="187"/>
        <v>H4</v>
      </c>
      <c r="F2388" t="s">
        <v>4661</v>
      </c>
      <c r="G2388" t="s">
        <v>957</v>
      </c>
      <c r="H2388" t="str">
        <f t="shared" si="188"/>
        <v>Piper_melulaACB8986</v>
      </c>
      <c r="I2388" t="s">
        <v>99</v>
      </c>
      <c r="J2388" s="5">
        <v>5.8</v>
      </c>
      <c r="K2388" t="s">
        <v>4781</v>
      </c>
      <c r="L2388">
        <v>1</v>
      </c>
      <c r="M2388" t="s">
        <v>33</v>
      </c>
      <c r="N2388" t="s">
        <v>330</v>
      </c>
      <c r="O2388" t="str">
        <f t="shared" si="189"/>
        <v>YS4H0141ACB8986</v>
      </c>
      <c r="P2388" t="s">
        <v>59</v>
      </c>
      <c r="S2388" t="s">
        <v>959</v>
      </c>
      <c r="T2388" t="s">
        <v>960</v>
      </c>
      <c r="U2388" t="s">
        <v>961</v>
      </c>
      <c r="W2388" t="s">
        <v>962</v>
      </c>
      <c r="X2388" t="s">
        <v>64</v>
      </c>
      <c r="Z2388" t="s">
        <v>65</v>
      </c>
      <c r="AA2388" t="s">
        <v>66</v>
      </c>
    </row>
    <row r="2389" spans="1:27" x14ac:dyDescent="0.2">
      <c r="A2389">
        <v>2519</v>
      </c>
      <c r="B2389" t="s">
        <v>4663</v>
      </c>
      <c r="C2389" t="str">
        <f t="shared" si="185"/>
        <v>H</v>
      </c>
      <c r="D2389" t="str">
        <f t="shared" si="186"/>
        <v>1H0027</v>
      </c>
      <c r="E2389" t="str">
        <f t="shared" si="187"/>
        <v>H1</v>
      </c>
      <c r="F2389" t="s">
        <v>4664</v>
      </c>
      <c r="G2389" t="s">
        <v>957</v>
      </c>
      <c r="H2389" t="str">
        <f t="shared" si="188"/>
        <v>Piper_melulaACB8986</v>
      </c>
      <c r="I2389" t="s">
        <v>99</v>
      </c>
      <c r="J2389" s="5">
        <v>7</v>
      </c>
      <c r="K2389" t="s">
        <v>4782</v>
      </c>
      <c r="L2389">
        <v>1</v>
      </c>
      <c r="M2389" t="s">
        <v>33</v>
      </c>
      <c r="N2389" t="s">
        <v>330</v>
      </c>
      <c r="O2389" t="str">
        <f t="shared" si="189"/>
        <v>YS1H0027ACB8986</v>
      </c>
      <c r="P2389" t="s">
        <v>59</v>
      </c>
      <c r="S2389" t="s">
        <v>959</v>
      </c>
      <c r="T2389" t="s">
        <v>960</v>
      </c>
      <c r="U2389" t="s">
        <v>961</v>
      </c>
      <c r="W2389" t="s">
        <v>962</v>
      </c>
      <c r="X2389" t="s">
        <v>64</v>
      </c>
      <c r="Z2389" t="s">
        <v>65</v>
      </c>
      <c r="AA2389" t="s">
        <v>66</v>
      </c>
    </row>
    <row r="2390" spans="1:27" x14ac:dyDescent="0.2">
      <c r="A2390">
        <v>2505</v>
      </c>
      <c r="B2390" t="s">
        <v>4710</v>
      </c>
      <c r="C2390" t="str">
        <f t="shared" si="185"/>
        <v>H</v>
      </c>
      <c r="D2390" t="str">
        <f t="shared" si="186"/>
        <v>1H0018</v>
      </c>
      <c r="E2390" t="str">
        <f t="shared" si="187"/>
        <v>H1</v>
      </c>
      <c r="F2390" t="s">
        <v>4711</v>
      </c>
      <c r="G2390" t="s">
        <v>3918</v>
      </c>
      <c r="H2390" t="str">
        <f t="shared" si="188"/>
        <v>Pipturus_argenteusACB8986</v>
      </c>
      <c r="I2390" t="s">
        <v>338</v>
      </c>
      <c r="J2390" s="5">
        <v>24</v>
      </c>
      <c r="K2390" t="s">
        <v>4783</v>
      </c>
      <c r="L2390">
        <v>2</v>
      </c>
      <c r="M2390" t="s">
        <v>33</v>
      </c>
      <c r="N2390" t="s">
        <v>330</v>
      </c>
      <c r="O2390" t="str">
        <f t="shared" si="189"/>
        <v>YS1H0018ACB8986</v>
      </c>
      <c r="P2390" t="s">
        <v>59</v>
      </c>
      <c r="S2390" t="s">
        <v>737</v>
      </c>
      <c r="T2390" t="s">
        <v>3920</v>
      </c>
      <c r="U2390" t="s">
        <v>3921</v>
      </c>
      <c r="W2390" t="s">
        <v>3922</v>
      </c>
      <c r="X2390" t="s">
        <v>64</v>
      </c>
      <c r="Z2390" t="s">
        <v>65</v>
      </c>
      <c r="AA2390" t="s">
        <v>66</v>
      </c>
    </row>
    <row r="2391" spans="1:27" x14ac:dyDescent="0.2">
      <c r="A2391">
        <v>2485</v>
      </c>
      <c r="B2391" t="s">
        <v>4784</v>
      </c>
      <c r="C2391" t="str">
        <f t="shared" si="185"/>
        <v>H</v>
      </c>
      <c r="D2391" t="str">
        <f t="shared" si="186"/>
        <v>1H0003</v>
      </c>
      <c r="E2391" t="str">
        <f t="shared" si="187"/>
        <v>H1</v>
      </c>
      <c r="F2391" t="s">
        <v>4785</v>
      </c>
      <c r="G2391" t="s">
        <v>3918</v>
      </c>
      <c r="H2391" t="str">
        <f t="shared" si="188"/>
        <v>Pipturus_argenteusACD3549</v>
      </c>
      <c r="I2391" t="s">
        <v>46</v>
      </c>
      <c r="J2391" s="5">
        <v>17.100000000000001</v>
      </c>
      <c r="K2391" t="s">
        <v>4786</v>
      </c>
      <c r="L2391">
        <v>6</v>
      </c>
      <c r="M2391" t="s">
        <v>33</v>
      </c>
      <c r="N2391" t="s">
        <v>333</v>
      </c>
      <c r="O2391" t="str">
        <f t="shared" si="189"/>
        <v>YS1H0003ACD3549</v>
      </c>
      <c r="P2391" t="s">
        <v>72</v>
      </c>
      <c r="S2391" t="s">
        <v>737</v>
      </c>
      <c r="T2391" t="s">
        <v>3920</v>
      </c>
      <c r="U2391" t="s">
        <v>3921</v>
      </c>
      <c r="W2391" t="s">
        <v>3922</v>
      </c>
      <c r="X2391" t="s">
        <v>77</v>
      </c>
      <c r="Z2391" t="s">
        <v>334</v>
      </c>
    </row>
    <row r="2392" spans="1:27" x14ac:dyDescent="0.2">
      <c r="A2392">
        <v>2507</v>
      </c>
      <c r="B2392" t="s">
        <v>4710</v>
      </c>
      <c r="C2392" t="str">
        <f t="shared" si="185"/>
        <v>H</v>
      </c>
      <c r="D2392" t="str">
        <f t="shared" si="186"/>
        <v>1H0018</v>
      </c>
      <c r="E2392" t="str">
        <f t="shared" si="187"/>
        <v>H1</v>
      </c>
      <c r="F2392" t="s">
        <v>4711</v>
      </c>
      <c r="G2392" t="s">
        <v>3918</v>
      </c>
      <c r="H2392" t="str">
        <f t="shared" si="188"/>
        <v>Pipturus_argenteusACD3549</v>
      </c>
      <c r="I2392" t="s">
        <v>331</v>
      </c>
      <c r="J2392" s="5">
        <v>24</v>
      </c>
      <c r="K2392" t="s">
        <v>4787</v>
      </c>
      <c r="L2392">
        <v>2</v>
      </c>
      <c r="M2392" t="s">
        <v>33</v>
      </c>
      <c r="N2392" t="s">
        <v>333</v>
      </c>
      <c r="O2392" t="str">
        <f t="shared" si="189"/>
        <v>YS1H0018ACD3549</v>
      </c>
      <c r="P2392" t="s">
        <v>72</v>
      </c>
      <c r="S2392" t="s">
        <v>737</v>
      </c>
      <c r="T2392" t="s">
        <v>3920</v>
      </c>
      <c r="U2392" t="s">
        <v>3921</v>
      </c>
      <c r="W2392" t="s">
        <v>3922</v>
      </c>
      <c r="X2392" t="s">
        <v>77</v>
      </c>
      <c r="Z2392" t="s">
        <v>334</v>
      </c>
    </row>
    <row r="2393" spans="1:27" x14ac:dyDescent="0.2">
      <c r="A2393">
        <v>3955</v>
      </c>
      <c r="B2393" t="s">
        <v>4788</v>
      </c>
      <c r="C2393" t="str">
        <f t="shared" si="185"/>
        <v>H</v>
      </c>
      <c r="D2393" t="str">
        <f t="shared" si="186"/>
        <v>3H0089</v>
      </c>
      <c r="E2393" t="str">
        <f t="shared" si="187"/>
        <v>H3</v>
      </c>
      <c r="F2393" t="s">
        <v>4789</v>
      </c>
      <c r="G2393" t="s">
        <v>4790</v>
      </c>
      <c r="H2393" t="str">
        <f t="shared" si="188"/>
        <v>Gouania_microcarpaACK7565</v>
      </c>
      <c r="I2393" t="s">
        <v>46</v>
      </c>
      <c r="J2393" s="5">
        <v>7.1</v>
      </c>
      <c r="K2393" t="s">
        <v>4791</v>
      </c>
      <c r="L2393">
        <v>3</v>
      </c>
      <c r="M2393" t="s">
        <v>33</v>
      </c>
      <c r="N2393" t="s">
        <v>4792</v>
      </c>
      <c r="O2393" t="str">
        <f t="shared" si="189"/>
        <v>YS3H0089ACK7565</v>
      </c>
      <c r="P2393" t="s">
        <v>59</v>
      </c>
      <c r="S2393" t="s">
        <v>1178</v>
      </c>
      <c r="T2393" t="s">
        <v>1179</v>
      </c>
      <c r="U2393" t="s">
        <v>1180</v>
      </c>
      <c r="W2393" t="s">
        <v>1181</v>
      </c>
    </row>
    <row r="2394" spans="1:27" x14ac:dyDescent="0.2">
      <c r="A2394">
        <v>3983</v>
      </c>
      <c r="B2394" t="s">
        <v>4775</v>
      </c>
      <c r="C2394" t="str">
        <f t="shared" si="185"/>
        <v>H</v>
      </c>
      <c r="D2394" t="str">
        <f t="shared" si="186"/>
        <v>3H0107</v>
      </c>
      <c r="E2394" t="str">
        <f t="shared" si="187"/>
        <v>H3</v>
      </c>
      <c r="F2394" t="s">
        <v>4776</v>
      </c>
      <c r="G2394" t="s">
        <v>1176</v>
      </c>
      <c r="H2394" t="str">
        <f t="shared" si="188"/>
        <v>Mussaenda_ferrugineaACK7831</v>
      </c>
      <c r="I2394" t="s">
        <v>99</v>
      </c>
      <c r="J2394" s="5">
        <v>5.0999999999999996</v>
      </c>
      <c r="K2394" t="s">
        <v>4793</v>
      </c>
      <c r="L2394">
        <v>1</v>
      </c>
      <c r="M2394" t="s">
        <v>57</v>
      </c>
      <c r="N2394" t="s">
        <v>1775</v>
      </c>
      <c r="O2394" t="str">
        <f t="shared" si="189"/>
        <v>YS3H0107ACK7831</v>
      </c>
      <c r="P2394" t="s">
        <v>59</v>
      </c>
      <c r="S2394" t="s">
        <v>36</v>
      </c>
      <c r="T2394" t="s">
        <v>4778</v>
      </c>
      <c r="U2394" t="s">
        <v>4779</v>
      </c>
      <c r="W2394" t="s">
        <v>4780</v>
      </c>
    </row>
    <row r="2395" spans="1:27" x14ac:dyDescent="0.2">
      <c r="A2395">
        <v>2517</v>
      </c>
      <c r="B2395" t="s">
        <v>4663</v>
      </c>
      <c r="C2395" t="str">
        <f t="shared" si="185"/>
        <v>H</v>
      </c>
      <c r="D2395" t="str">
        <f t="shared" si="186"/>
        <v>1H0027</v>
      </c>
      <c r="E2395" t="str">
        <f t="shared" si="187"/>
        <v>H1</v>
      </c>
      <c r="F2395" t="s">
        <v>4664</v>
      </c>
      <c r="G2395" t="s">
        <v>957</v>
      </c>
      <c r="H2395" t="str">
        <f t="shared" si="188"/>
        <v>Piper_melulaACL2137</v>
      </c>
      <c r="I2395" t="s">
        <v>46</v>
      </c>
      <c r="J2395" s="5">
        <v>7</v>
      </c>
      <c r="K2395" t="s">
        <v>4794</v>
      </c>
      <c r="L2395">
        <v>1</v>
      </c>
      <c r="M2395" t="s">
        <v>33</v>
      </c>
      <c r="N2395" t="s">
        <v>365</v>
      </c>
      <c r="O2395" t="str">
        <f t="shared" si="189"/>
        <v>YS1H0027ACL2137</v>
      </c>
      <c r="P2395" t="s">
        <v>59</v>
      </c>
      <c r="S2395" t="s">
        <v>959</v>
      </c>
      <c r="T2395" t="s">
        <v>960</v>
      </c>
      <c r="U2395" t="s">
        <v>961</v>
      </c>
      <c r="W2395" t="s">
        <v>962</v>
      </c>
    </row>
    <row r="2396" spans="1:27" x14ac:dyDescent="0.2">
      <c r="A2396">
        <v>3969</v>
      </c>
      <c r="B2396" t="s">
        <v>4704</v>
      </c>
      <c r="C2396" t="str">
        <f t="shared" si="185"/>
        <v>H</v>
      </c>
      <c r="D2396" t="str">
        <f t="shared" si="186"/>
        <v>3H0094</v>
      </c>
      <c r="E2396" t="str">
        <f t="shared" si="187"/>
        <v>H3</v>
      </c>
      <c r="F2396" t="s">
        <v>4705</v>
      </c>
      <c r="G2396" t="s">
        <v>304</v>
      </c>
      <c r="H2396" t="str">
        <f t="shared" si="188"/>
        <v>Elaeocarpus_sphaericusACL2137</v>
      </c>
      <c r="I2396" t="s">
        <v>285</v>
      </c>
      <c r="J2396" s="5">
        <v>39.799999999999997</v>
      </c>
      <c r="K2396" t="s">
        <v>4795</v>
      </c>
      <c r="L2396">
        <v>1</v>
      </c>
      <c r="M2396" t="s">
        <v>33</v>
      </c>
      <c r="N2396" t="s">
        <v>365</v>
      </c>
      <c r="O2396" t="str">
        <f t="shared" si="189"/>
        <v>YS3H0094ACL2137</v>
      </c>
      <c r="P2396" t="s">
        <v>59</v>
      </c>
      <c r="S2396" t="s">
        <v>60</v>
      </c>
      <c r="T2396" t="s">
        <v>61</v>
      </c>
      <c r="U2396" t="s">
        <v>306</v>
      </c>
      <c r="W2396" t="s">
        <v>307</v>
      </c>
    </row>
    <row r="2397" spans="1:27" x14ac:dyDescent="0.2">
      <c r="A2397">
        <v>4663</v>
      </c>
      <c r="B2397" t="s">
        <v>4745</v>
      </c>
      <c r="C2397" t="str">
        <f t="shared" si="185"/>
        <v>H</v>
      </c>
      <c r="D2397" t="str">
        <f t="shared" si="186"/>
        <v>4H0119</v>
      </c>
      <c r="E2397" t="str">
        <f t="shared" si="187"/>
        <v>H4</v>
      </c>
      <c r="F2397" t="s">
        <v>4746</v>
      </c>
      <c r="G2397" t="s">
        <v>304</v>
      </c>
      <c r="H2397" t="str">
        <f t="shared" si="188"/>
        <v>Elaeocarpus_sphaericusACL2383</v>
      </c>
      <c r="I2397" t="s">
        <v>228</v>
      </c>
      <c r="J2397" s="5">
        <v>33.4</v>
      </c>
      <c r="K2397" t="s">
        <v>4796</v>
      </c>
      <c r="L2397">
        <v>1</v>
      </c>
      <c r="M2397" t="s">
        <v>33</v>
      </c>
      <c r="N2397" t="s">
        <v>406</v>
      </c>
      <c r="O2397" t="str">
        <f t="shared" si="189"/>
        <v>YS4H0119ACL2383</v>
      </c>
      <c r="P2397" t="s">
        <v>59</v>
      </c>
      <c r="S2397" t="s">
        <v>60</v>
      </c>
      <c r="T2397" t="s">
        <v>61</v>
      </c>
      <c r="U2397" t="s">
        <v>306</v>
      </c>
      <c r="W2397" t="s">
        <v>307</v>
      </c>
      <c r="X2397" t="s">
        <v>382</v>
      </c>
    </row>
    <row r="2398" spans="1:27" x14ac:dyDescent="0.2">
      <c r="A2398">
        <v>3959</v>
      </c>
      <c r="B2398" t="s">
        <v>4797</v>
      </c>
      <c r="C2398" t="str">
        <f t="shared" si="185"/>
        <v>H</v>
      </c>
      <c r="D2398" t="str">
        <f t="shared" si="186"/>
        <v>3H0093</v>
      </c>
      <c r="E2398" t="str">
        <f t="shared" si="187"/>
        <v>H3</v>
      </c>
      <c r="F2398" t="s">
        <v>4798</v>
      </c>
      <c r="G2398" t="s">
        <v>4799</v>
      </c>
      <c r="H2398" t="str">
        <f t="shared" si="188"/>
        <v>Persea_americanaACL2584</v>
      </c>
      <c r="I2398" t="s">
        <v>46</v>
      </c>
      <c r="J2398" s="5">
        <v>32.4</v>
      </c>
      <c r="K2398" t="s">
        <v>4800</v>
      </c>
      <c r="L2398">
        <v>1</v>
      </c>
      <c r="M2398" t="s">
        <v>57</v>
      </c>
      <c r="N2398" t="s">
        <v>434</v>
      </c>
      <c r="O2398" t="str">
        <f t="shared" si="189"/>
        <v>YS3H0093ACL2584</v>
      </c>
      <c r="P2398" t="s">
        <v>59</v>
      </c>
      <c r="S2398" t="s">
        <v>460</v>
      </c>
      <c r="T2398" t="s">
        <v>4801</v>
      </c>
      <c r="U2398" t="s">
        <v>4802</v>
      </c>
      <c r="W2398" t="s">
        <v>4803</v>
      </c>
      <c r="X2398" t="s">
        <v>64</v>
      </c>
    </row>
    <row r="2399" spans="1:27" x14ac:dyDescent="0.2">
      <c r="A2399">
        <v>4673</v>
      </c>
      <c r="B2399" t="s">
        <v>4804</v>
      </c>
      <c r="C2399" t="str">
        <f t="shared" si="185"/>
        <v>H</v>
      </c>
      <c r="D2399" t="str">
        <f t="shared" si="186"/>
        <v>4H0124</v>
      </c>
      <c r="E2399" t="str">
        <f t="shared" si="187"/>
        <v>H4</v>
      </c>
      <c r="F2399" t="s">
        <v>4805</v>
      </c>
      <c r="G2399" t="s">
        <v>3918</v>
      </c>
      <c r="H2399" t="str">
        <f t="shared" si="188"/>
        <v>Pipturus_argenteusACL2964</v>
      </c>
      <c r="I2399" t="s">
        <v>99</v>
      </c>
      <c r="J2399" s="5">
        <v>9</v>
      </c>
      <c r="K2399" t="s">
        <v>4806</v>
      </c>
      <c r="L2399">
        <v>1</v>
      </c>
      <c r="M2399" t="s">
        <v>33</v>
      </c>
      <c r="N2399" t="s">
        <v>4807</v>
      </c>
      <c r="O2399" t="str">
        <f t="shared" si="189"/>
        <v>YS4H0124ACL2964</v>
      </c>
      <c r="P2399" t="s">
        <v>4808</v>
      </c>
      <c r="S2399" t="s">
        <v>737</v>
      </c>
      <c r="T2399" t="s">
        <v>3920</v>
      </c>
      <c r="U2399" t="s">
        <v>3921</v>
      </c>
      <c r="W2399" t="s">
        <v>3922</v>
      </c>
      <c r="X2399" t="s">
        <v>4809</v>
      </c>
      <c r="Z2399" t="s">
        <v>4810</v>
      </c>
      <c r="AA2399" t="s">
        <v>4811</v>
      </c>
    </row>
    <row r="2400" spans="1:27" x14ac:dyDescent="0.2">
      <c r="A2400">
        <v>3384</v>
      </c>
      <c r="B2400" t="s">
        <v>4812</v>
      </c>
      <c r="C2400" t="str">
        <f t="shared" si="185"/>
        <v>H</v>
      </c>
      <c r="D2400" t="str">
        <f t="shared" si="186"/>
        <v>2H0053</v>
      </c>
      <c r="E2400" t="str">
        <f t="shared" si="187"/>
        <v>H2</v>
      </c>
      <c r="F2400" t="s">
        <v>4813</v>
      </c>
      <c r="G2400" t="s">
        <v>3918</v>
      </c>
      <c r="H2400" t="str">
        <f t="shared" si="188"/>
        <v>Pipturus_argenteusACL2964</v>
      </c>
      <c r="I2400" t="s">
        <v>46</v>
      </c>
      <c r="J2400" s="5">
        <v>17.8</v>
      </c>
      <c r="K2400" t="s">
        <v>4814</v>
      </c>
      <c r="L2400">
        <v>2</v>
      </c>
      <c r="M2400" t="s">
        <v>33</v>
      </c>
      <c r="N2400" t="s">
        <v>4807</v>
      </c>
      <c r="O2400" t="str">
        <f t="shared" si="189"/>
        <v>YS2H0053ACL2964</v>
      </c>
      <c r="P2400" t="s">
        <v>4808</v>
      </c>
      <c r="S2400" t="s">
        <v>737</v>
      </c>
      <c r="T2400" t="s">
        <v>3920</v>
      </c>
      <c r="U2400" t="s">
        <v>3921</v>
      </c>
      <c r="W2400" t="s">
        <v>3922</v>
      </c>
      <c r="X2400" t="s">
        <v>4809</v>
      </c>
      <c r="Z2400" t="s">
        <v>4810</v>
      </c>
      <c r="AA2400" t="s">
        <v>4811</v>
      </c>
    </row>
    <row r="2401" spans="1:27" x14ac:dyDescent="0.2">
      <c r="A2401">
        <v>2484</v>
      </c>
      <c r="B2401" t="s">
        <v>4815</v>
      </c>
      <c r="C2401" t="str">
        <f t="shared" si="185"/>
        <v>H</v>
      </c>
      <c r="D2401" t="str">
        <f t="shared" si="186"/>
        <v>1H0002</v>
      </c>
      <c r="E2401" t="str">
        <f t="shared" si="187"/>
        <v>H1</v>
      </c>
      <c r="F2401" t="s">
        <v>4816</v>
      </c>
      <c r="G2401" t="s">
        <v>3918</v>
      </c>
      <c r="H2401" t="str">
        <f t="shared" si="188"/>
        <v>Pipturus_argenteusACL2964</v>
      </c>
      <c r="I2401" t="s">
        <v>31</v>
      </c>
      <c r="J2401" s="5">
        <v>23.8</v>
      </c>
      <c r="K2401" t="s">
        <v>4817</v>
      </c>
      <c r="L2401">
        <v>3</v>
      </c>
      <c r="M2401" t="s">
        <v>33</v>
      </c>
      <c r="N2401" t="s">
        <v>4807</v>
      </c>
      <c r="O2401" t="str">
        <f t="shared" si="189"/>
        <v>YS1H0002ACL2964</v>
      </c>
      <c r="P2401" t="s">
        <v>4808</v>
      </c>
      <c r="S2401" t="s">
        <v>737</v>
      </c>
      <c r="T2401" t="s">
        <v>3920</v>
      </c>
      <c r="U2401" t="s">
        <v>3921</v>
      </c>
      <c r="W2401" t="s">
        <v>3922</v>
      </c>
      <c r="X2401" t="s">
        <v>4809</v>
      </c>
      <c r="Z2401" t="s">
        <v>4810</v>
      </c>
      <c r="AA2401" t="s">
        <v>4811</v>
      </c>
    </row>
    <row r="2402" spans="1:27" x14ac:dyDescent="0.2">
      <c r="A2402">
        <v>2509</v>
      </c>
      <c r="B2402" t="s">
        <v>4710</v>
      </c>
      <c r="C2402" t="str">
        <f t="shared" si="185"/>
        <v>H</v>
      </c>
      <c r="D2402" t="str">
        <f t="shared" si="186"/>
        <v>1H0018</v>
      </c>
      <c r="E2402" t="str">
        <f t="shared" si="187"/>
        <v>H1</v>
      </c>
      <c r="F2402" t="s">
        <v>4711</v>
      </c>
      <c r="G2402" t="s">
        <v>3918</v>
      </c>
      <c r="H2402" t="str">
        <f t="shared" si="188"/>
        <v>Pipturus_argenteusACL2964</v>
      </c>
      <c r="I2402" t="s">
        <v>261</v>
      </c>
      <c r="J2402" s="5">
        <v>24</v>
      </c>
      <c r="K2402" t="s">
        <v>4818</v>
      </c>
      <c r="L2402">
        <v>1</v>
      </c>
      <c r="M2402" t="s">
        <v>33</v>
      </c>
      <c r="N2402" t="s">
        <v>4807</v>
      </c>
      <c r="O2402" t="str">
        <f t="shared" si="189"/>
        <v>YS1H0018ACL2964</v>
      </c>
      <c r="P2402" t="s">
        <v>4808</v>
      </c>
      <c r="S2402" t="s">
        <v>737</v>
      </c>
      <c r="T2402" t="s">
        <v>3920</v>
      </c>
      <c r="U2402" t="s">
        <v>3921</v>
      </c>
      <c r="W2402" t="s">
        <v>3922</v>
      </c>
      <c r="X2402" t="s">
        <v>4809</v>
      </c>
      <c r="Z2402" t="s">
        <v>4810</v>
      </c>
      <c r="AA2402" t="s">
        <v>4811</v>
      </c>
    </row>
    <row r="2403" spans="1:27" x14ac:dyDescent="0.2">
      <c r="A2403">
        <v>2510</v>
      </c>
      <c r="B2403" t="s">
        <v>4710</v>
      </c>
      <c r="C2403" t="str">
        <f t="shared" si="185"/>
        <v>H</v>
      </c>
      <c r="D2403" t="str">
        <f t="shared" si="186"/>
        <v>1H0018</v>
      </c>
      <c r="E2403" t="str">
        <f t="shared" si="187"/>
        <v>H1</v>
      </c>
      <c r="F2403" t="s">
        <v>4711</v>
      </c>
      <c r="G2403" t="s">
        <v>3918</v>
      </c>
      <c r="H2403" t="str">
        <f t="shared" si="188"/>
        <v>Pipturus_argenteusACL2964</v>
      </c>
      <c r="I2403" t="s">
        <v>603</v>
      </c>
      <c r="J2403" s="5">
        <v>24</v>
      </c>
      <c r="K2403" t="s">
        <v>4819</v>
      </c>
      <c r="L2403">
        <v>6</v>
      </c>
      <c r="M2403" t="s">
        <v>33</v>
      </c>
      <c r="N2403" t="s">
        <v>4807</v>
      </c>
      <c r="O2403" t="str">
        <f t="shared" si="189"/>
        <v>YS1H0018ACL2964</v>
      </c>
      <c r="P2403" t="s">
        <v>4808</v>
      </c>
      <c r="S2403" t="s">
        <v>737</v>
      </c>
      <c r="T2403" t="s">
        <v>3920</v>
      </c>
      <c r="U2403" t="s">
        <v>3921</v>
      </c>
      <c r="W2403" t="s">
        <v>3922</v>
      </c>
      <c r="X2403" t="s">
        <v>4809</v>
      </c>
      <c r="Z2403" t="s">
        <v>4810</v>
      </c>
      <c r="AA2403" t="s">
        <v>4811</v>
      </c>
    </row>
    <row r="2404" spans="1:27" x14ac:dyDescent="0.2">
      <c r="A2404">
        <v>2515</v>
      </c>
      <c r="B2404" t="s">
        <v>4820</v>
      </c>
      <c r="C2404" t="str">
        <f t="shared" si="185"/>
        <v>H</v>
      </c>
      <c r="D2404" t="str">
        <f t="shared" si="186"/>
        <v>1H0020</v>
      </c>
      <c r="E2404" t="str">
        <f t="shared" si="187"/>
        <v>H1</v>
      </c>
      <c r="F2404" t="s">
        <v>4821</v>
      </c>
      <c r="G2404" t="s">
        <v>3918</v>
      </c>
      <c r="H2404" t="str">
        <f t="shared" si="188"/>
        <v>Pipturus_argenteusACL2964</v>
      </c>
      <c r="I2404" t="s">
        <v>31</v>
      </c>
      <c r="J2404" s="5">
        <v>29.2</v>
      </c>
      <c r="K2404" t="s">
        <v>4822</v>
      </c>
      <c r="L2404">
        <v>3</v>
      </c>
      <c r="M2404" t="s">
        <v>33</v>
      </c>
      <c r="N2404" t="s">
        <v>4807</v>
      </c>
      <c r="O2404" t="str">
        <f t="shared" si="189"/>
        <v>YS1H0020ACL2964</v>
      </c>
      <c r="P2404" t="s">
        <v>4808</v>
      </c>
      <c r="S2404" t="s">
        <v>737</v>
      </c>
      <c r="T2404" t="s">
        <v>3920</v>
      </c>
      <c r="U2404" t="s">
        <v>3921</v>
      </c>
      <c r="W2404" t="s">
        <v>3922</v>
      </c>
      <c r="X2404" t="s">
        <v>4809</v>
      </c>
      <c r="Z2404" t="s">
        <v>4810</v>
      </c>
      <c r="AA2404" t="s">
        <v>4811</v>
      </c>
    </row>
    <row r="2405" spans="1:27" x14ac:dyDescent="0.2">
      <c r="A2405">
        <v>4665</v>
      </c>
      <c r="B2405" t="s">
        <v>4745</v>
      </c>
      <c r="C2405" t="str">
        <f t="shared" si="185"/>
        <v>H</v>
      </c>
      <c r="D2405" t="str">
        <f t="shared" si="186"/>
        <v>4H0119</v>
      </c>
      <c r="E2405" t="str">
        <f t="shared" si="187"/>
        <v>H4</v>
      </c>
      <c r="F2405" t="s">
        <v>4746</v>
      </c>
      <c r="G2405" t="s">
        <v>304</v>
      </c>
      <c r="H2405" t="str">
        <f t="shared" si="188"/>
        <v>Elaeocarpus_sphaericusACL3103</v>
      </c>
      <c r="I2405" t="s">
        <v>82</v>
      </c>
      <c r="J2405" s="5">
        <v>33.4</v>
      </c>
      <c r="K2405" t="s">
        <v>4823</v>
      </c>
      <c r="L2405">
        <v>1</v>
      </c>
      <c r="M2405" t="s">
        <v>57</v>
      </c>
      <c r="N2405" t="s">
        <v>1285</v>
      </c>
      <c r="O2405" t="str">
        <f t="shared" si="189"/>
        <v>YS4H0119ACL3103</v>
      </c>
      <c r="P2405" t="s">
        <v>59</v>
      </c>
      <c r="S2405" t="s">
        <v>60</v>
      </c>
      <c r="T2405" t="s">
        <v>61</v>
      </c>
      <c r="U2405" t="s">
        <v>306</v>
      </c>
      <c r="W2405" t="s">
        <v>307</v>
      </c>
    </row>
    <row r="2406" spans="1:27" x14ac:dyDescent="0.2">
      <c r="A2406">
        <v>3978</v>
      </c>
      <c r="B2406" t="s">
        <v>4742</v>
      </c>
      <c r="C2406" t="str">
        <f t="shared" si="185"/>
        <v>H</v>
      </c>
      <c r="D2406" t="str">
        <f t="shared" si="186"/>
        <v>3H0106</v>
      </c>
      <c r="E2406" t="str">
        <f t="shared" si="187"/>
        <v>H3</v>
      </c>
      <c r="F2406" t="s">
        <v>4743</v>
      </c>
      <c r="G2406" t="s">
        <v>3918</v>
      </c>
      <c r="H2406" t="str">
        <f t="shared" si="188"/>
        <v>Pipturus_argenteusACL3210</v>
      </c>
      <c r="I2406" t="s">
        <v>46</v>
      </c>
      <c r="J2406" s="5">
        <v>18.600000000000001</v>
      </c>
      <c r="K2406" t="s">
        <v>4824</v>
      </c>
      <c r="L2406">
        <v>1</v>
      </c>
      <c r="M2406" t="s">
        <v>57</v>
      </c>
      <c r="N2406" t="s">
        <v>4825</v>
      </c>
      <c r="O2406" t="str">
        <f t="shared" si="189"/>
        <v>YS3H0106ACL3210</v>
      </c>
      <c r="P2406" t="s">
        <v>189</v>
      </c>
      <c r="S2406" t="s">
        <v>737</v>
      </c>
      <c r="T2406" t="s">
        <v>3920</v>
      </c>
      <c r="U2406" t="s">
        <v>3921</v>
      </c>
      <c r="W2406" t="s">
        <v>3922</v>
      </c>
      <c r="X2406" t="s">
        <v>2009</v>
      </c>
      <c r="Z2406" t="s">
        <v>2010</v>
      </c>
      <c r="AA2406" t="s">
        <v>4826</v>
      </c>
    </row>
    <row r="2407" spans="1:27" x14ac:dyDescent="0.2">
      <c r="A2407">
        <v>3984</v>
      </c>
      <c r="B2407" t="s">
        <v>4827</v>
      </c>
      <c r="C2407" t="str">
        <f t="shared" si="185"/>
        <v>H</v>
      </c>
      <c r="D2407" t="str">
        <f t="shared" si="186"/>
        <v>3H0109</v>
      </c>
      <c r="E2407" t="str">
        <f t="shared" si="187"/>
        <v>H3</v>
      </c>
      <c r="F2407" t="s">
        <v>4828</v>
      </c>
      <c r="G2407" t="s">
        <v>936</v>
      </c>
      <c r="H2407" t="str">
        <f t="shared" si="188"/>
        <v>Elaeocarpus_dolichodactylusACL3429</v>
      </c>
      <c r="I2407" t="s">
        <v>46</v>
      </c>
      <c r="J2407" s="5">
        <v>22.8</v>
      </c>
      <c r="K2407" t="s">
        <v>4829</v>
      </c>
      <c r="L2407">
        <v>5</v>
      </c>
      <c r="M2407" t="s">
        <v>33</v>
      </c>
      <c r="N2407" t="s">
        <v>491</v>
      </c>
      <c r="O2407" t="str">
        <f t="shared" si="189"/>
        <v>YS3H0109ACL3429</v>
      </c>
      <c r="P2407" t="s">
        <v>72</v>
      </c>
      <c r="S2407" t="s">
        <v>60</v>
      </c>
      <c r="T2407" t="s">
        <v>61</v>
      </c>
      <c r="U2407" t="s">
        <v>940</v>
      </c>
      <c r="W2407" t="s">
        <v>63</v>
      </c>
      <c r="X2407" t="s">
        <v>77</v>
      </c>
      <c r="Z2407" t="s">
        <v>492</v>
      </c>
      <c r="AA2407" t="s">
        <v>493</v>
      </c>
    </row>
    <row r="2408" spans="1:27" x14ac:dyDescent="0.2">
      <c r="A2408">
        <v>3975</v>
      </c>
      <c r="B2408" t="s">
        <v>4770</v>
      </c>
      <c r="C2408" t="str">
        <f t="shared" si="185"/>
        <v>H</v>
      </c>
      <c r="D2408" t="str">
        <f t="shared" si="186"/>
        <v>3H0102</v>
      </c>
      <c r="E2408" t="str">
        <f t="shared" si="187"/>
        <v>H3</v>
      </c>
      <c r="F2408" t="s">
        <v>4771</v>
      </c>
      <c r="G2408" t="s">
        <v>304</v>
      </c>
      <c r="H2408" t="str">
        <f t="shared" si="188"/>
        <v>Elaeocarpus_sphaericusACL3429</v>
      </c>
      <c r="I2408" t="s">
        <v>151</v>
      </c>
      <c r="J2408" s="5">
        <v>33</v>
      </c>
      <c r="K2408" t="s">
        <v>4830</v>
      </c>
      <c r="L2408">
        <v>2</v>
      </c>
      <c r="M2408" t="s">
        <v>33</v>
      </c>
      <c r="N2408" t="s">
        <v>491</v>
      </c>
      <c r="O2408" t="str">
        <f t="shared" si="189"/>
        <v>YS3H0102ACL3429</v>
      </c>
      <c r="P2408" t="s">
        <v>72</v>
      </c>
      <c r="S2408" t="s">
        <v>60</v>
      </c>
      <c r="T2408" t="s">
        <v>61</v>
      </c>
      <c r="U2408" t="s">
        <v>306</v>
      </c>
      <c r="W2408" t="s">
        <v>307</v>
      </c>
      <c r="X2408" t="s">
        <v>77</v>
      </c>
      <c r="Z2408" t="s">
        <v>492</v>
      </c>
      <c r="AA2408" t="s">
        <v>493</v>
      </c>
    </row>
    <row r="2409" spans="1:27" x14ac:dyDescent="0.2">
      <c r="A2409">
        <v>4657</v>
      </c>
      <c r="B2409" t="s">
        <v>4745</v>
      </c>
      <c r="C2409" t="str">
        <f t="shared" si="185"/>
        <v>H</v>
      </c>
      <c r="D2409" t="str">
        <f t="shared" si="186"/>
        <v>4H0119</v>
      </c>
      <c r="E2409" t="str">
        <f t="shared" si="187"/>
        <v>H4</v>
      </c>
      <c r="F2409" t="s">
        <v>4746</v>
      </c>
      <c r="G2409" t="s">
        <v>304</v>
      </c>
      <c r="H2409" t="str">
        <f t="shared" si="188"/>
        <v>Elaeocarpus_sphaericusACL3429</v>
      </c>
      <c r="I2409" t="s">
        <v>46</v>
      </c>
      <c r="J2409" s="5">
        <v>33.4</v>
      </c>
      <c r="K2409" t="s">
        <v>4831</v>
      </c>
      <c r="L2409">
        <v>12</v>
      </c>
      <c r="M2409" t="s">
        <v>33</v>
      </c>
      <c r="N2409" t="s">
        <v>491</v>
      </c>
      <c r="O2409" t="str">
        <f t="shared" si="189"/>
        <v>YS4H0119ACL3429</v>
      </c>
      <c r="P2409" t="s">
        <v>72</v>
      </c>
      <c r="S2409" t="s">
        <v>60</v>
      </c>
      <c r="T2409" t="s">
        <v>61</v>
      </c>
      <c r="U2409" t="s">
        <v>306</v>
      </c>
      <c r="W2409" t="s">
        <v>307</v>
      </c>
      <c r="X2409" t="s">
        <v>77</v>
      </c>
      <c r="Z2409" t="s">
        <v>492</v>
      </c>
      <c r="AA2409" t="s">
        <v>493</v>
      </c>
    </row>
    <row r="2410" spans="1:27" x14ac:dyDescent="0.2">
      <c r="A2410">
        <v>3951</v>
      </c>
      <c r="B2410" t="s">
        <v>4767</v>
      </c>
      <c r="C2410" t="str">
        <f t="shared" si="185"/>
        <v>H</v>
      </c>
      <c r="D2410" t="str">
        <f t="shared" si="186"/>
        <v>3H0088</v>
      </c>
      <c r="E2410" t="str">
        <f t="shared" si="187"/>
        <v>H3</v>
      </c>
      <c r="F2410" t="s">
        <v>4768</v>
      </c>
      <c r="G2410" t="s">
        <v>936</v>
      </c>
      <c r="H2410" t="str">
        <f t="shared" si="188"/>
        <v>Elaeocarpus_dolichodactylusACL3429</v>
      </c>
      <c r="I2410" t="s">
        <v>86</v>
      </c>
      <c r="J2410" s="5">
        <v>35.700000000000003</v>
      </c>
      <c r="K2410" t="s">
        <v>4832</v>
      </c>
      <c r="L2410">
        <v>1</v>
      </c>
      <c r="M2410" t="s">
        <v>33</v>
      </c>
      <c r="N2410" t="s">
        <v>491</v>
      </c>
      <c r="O2410" t="str">
        <f t="shared" si="189"/>
        <v>YS3H0088ACL3429</v>
      </c>
      <c r="P2410" t="s">
        <v>72</v>
      </c>
      <c r="S2410" t="s">
        <v>60</v>
      </c>
      <c r="T2410" t="s">
        <v>61</v>
      </c>
      <c r="U2410" t="s">
        <v>940</v>
      </c>
      <c r="W2410" t="s">
        <v>63</v>
      </c>
      <c r="X2410" t="s">
        <v>77</v>
      </c>
      <c r="Z2410" t="s">
        <v>492</v>
      </c>
      <c r="AA2410" t="s">
        <v>493</v>
      </c>
    </row>
    <row r="2411" spans="1:27" x14ac:dyDescent="0.2">
      <c r="A2411">
        <v>3952</v>
      </c>
      <c r="B2411" t="s">
        <v>4767</v>
      </c>
      <c r="C2411" t="str">
        <f t="shared" si="185"/>
        <v>H</v>
      </c>
      <c r="D2411" t="str">
        <f t="shared" si="186"/>
        <v>3H0088</v>
      </c>
      <c r="E2411" t="str">
        <f t="shared" si="187"/>
        <v>H3</v>
      </c>
      <c r="F2411" t="s">
        <v>4768</v>
      </c>
      <c r="G2411" t="s">
        <v>936</v>
      </c>
      <c r="H2411" t="str">
        <f t="shared" si="188"/>
        <v>Elaeocarpus_dolichodactylusACL3429</v>
      </c>
      <c r="I2411" t="s">
        <v>211</v>
      </c>
      <c r="J2411" s="5">
        <v>35.700000000000003</v>
      </c>
      <c r="K2411" t="s">
        <v>4833</v>
      </c>
      <c r="L2411">
        <v>1</v>
      </c>
      <c r="M2411" t="s">
        <v>33</v>
      </c>
      <c r="N2411" t="s">
        <v>491</v>
      </c>
      <c r="O2411" t="str">
        <f t="shared" si="189"/>
        <v>YS3H0088ACL3429</v>
      </c>
      <c r="P2411" t="s">
        <v>72</v>
      </c>
      <c r="S2411" t="s">
        <v>60</v>
      </c>
      <c r="T2411" t="s">
        <v>61</v>
      </c>
      <c r="U2411" t="s">
        <v>940</v>
      </c>
      <c r="W2411" t="s">
        <v>63</v>
      </c>
      <c r="X2411" t="s">
        <v>77</v>
      </c>
      <c r="Z2411" t="s">
        <v>492</v>
      </c>
      <c r="AA2411" t="s">
        <v>493</v>
      </c>
    </row>
    <row r="2412" spans="1:27" x14ac:dyDescent="0.2">
      <c r="A2412">
        <v>3962</v>
      </c>
      <c r="B2412" t="s">
        <v>4704</v>
      </c>
      <c r="C2412" t="str">
        <f t="shared" si="185"/>
        <v>H</v>
      </c>
      <c r="D2412" t="str">
        <f t="shared" si="186"/>
        <v>3H0094</v>
      </c>
      <c r="E2412" t="str">
        <f t="shared" si="187"/>
        <v>H3</v>
      </c>
      <c r="F2412" t="s">
        <v>4705</v>
      </c>
      <c r="G2412" t="s">
        <v>304</v>
      </c>
      <c r="H2412" t="str">
        <f t="shared" si="188"/>
        <v>Elaeocarpus_sphaericusACL3429</v>
      </c>
      <c r="I2412" t="s">
        <v>46</v>
      </c>
      <c r="J2412" s="5">
        <v>39.799999999999997</v>
      </c>
      <c r="K2412" t="s">
        <v>4706</v>
      </c>
      <c r="L2412">
        <v>13</v>
      </c>
      <c r="M2412" t="s">
        <v>33</v>
      </c>
      <c r="N2412" t="s">
        <v>491</v>
      </c>
      <c r="O2412" t="str">
        <f t="shared" si="189"/>
        <v>YS3H0094ACL3429</v>
      </c>
      <c r="P2412" t="s">
        <v>72</v>
      </c>
      <c r="S2412" t="s">
        <v>60</v>
      </c>
      <c r="T2412" t="s">
        <v>61</v>
      </c>
      <c r="U2412" t="s">
        <v>306</v>
      </c>
      <c r="W2412" t="s">
        <v>307</v>
      </c>
      <c r="X2412" t="s">
        <v>77</v>
      </c>
      <c r="Z2412" t="s">
        <v>492</v>
      </c>
      <c r="AA2412" t="s">
        <v>493</v>
      </c>
    </row>
    <row r="2413" spans="1:27" x14ac:dyDescent="0.2">
      <c r="A2413">
        <v>3966</v>
      </c>
      <c r="B2413" t="s">
        <v>4704</v>
      </c>
      <c r="C2413" t="str">
        <f t="shared" si="185"/>
        <v>H</v>
      </c>
      <c r="D2413" t="str">
        <f t="shared" si="186"/>
        <v>3H0094</v>
      </c>
      <c r="E2413" t="str">
        <f t="shared" si="187"/>
        <v>H3</v>
      </c>
      <c r="F2413" t="s">
        <v>4705</v>
      </c>
      <c r="G2413" t="s">
        <v>304</v>
      </c>
      <c r="H2413" t="str">
        <f t="shared" si="188"/>
        <v>Elaeocarpus_sphaericusACL3429</v>
      </c>
      <c r="I2413" t="s">
        <v>99</v>
      </c>
      <c r="J2413" s="5">
        <v>39.799999999999997</v>
      </c>
      <c r="K2413" t="s">
        <v>4834</v>
      </c>
      <c r="L2413">
        <v>2</v>
      </c>
      <c r="M2413" t="s">
        <v>33</v>
      </c>
      <c r="N2413" t="s">
        <v>491</v>
      </c>
      <c r="O2413" t="str">
        <f t="shared" si="189"/>
        <v>YS3H0094ACL3429</v>
      </c>
      <c r="P2413" t="s">
        <v>72</v>
      </c>
      <c r="S2413" t="s">
        <v>60</v>
      </c>
      <c r="T2413" t="s">
        <v>61</v>
      </c>
      <c r="U2413" t="s">
        <v>306</v>
      </c>
      <c r="W2413" t="s">
        <v>307</v>
      </c>
      <c r="X2413" t="s">
        <v>77</v>
      </c>
      <c r="Z2413" t="s">
        <v>492</v>
      </c>
      <c r="AA2413" t="s">
        <v>493</v>
      </c>
    </row>
    <row r="2414" spans="1:27" x14ac:dyDescent="0.2">
      <c r="A2414">
        <v>3970</v>
      </c>
      <c r="B2414" t="s">
        <v>4704</v>
      </c>
      <c r="C2414" t="str">
        <f t="shared" si="185"/>
        <v>H</v>
      </c>
      <c r="D2414" t="str">
        <f t="shared" si="186"/>
        <v>3H0094</v>
      </c>
      <c r="E2414" t="str">
        <f t="shared" si="187"/>
        <v>H3</v>
      </c>
      <c r="F2414" t="s">
        <v>4705</v>
      </c>
      <c r="G2414" t="s">
        <v>304</v>
      </c>
      <c r="H2414" t="str">
        <f t="shared" si="188"/>
        <v>Elaeocarpus_sphaericusACL3429</v>
      </c>
      <c r="I2414" t="s">
        <v>259</v>
      </c>
      <c r="J2414" s="5">
        <v>39.799999999999997</v>
      </c>
      <c r="K2414" t="s">
        <v>4835</v>
      </c>
      <c r="L2414">
        <v>1</v>
      </c>
      <c r="M2414" t="s">
        <v>33</v>
      </c>
      <c r="N2414" t="s">
        <v>491</v>
      </c>
      <c r="O2414" t="str">
        <f t="shared" si="189"/>
        <v>YS3H0094ACL3429</v>
      </c>
      <c r="P2414" t="s">
        <v>72</v>
      </c>
      <c r="S2414" t="s">
        <v>60</v>
      </c>
      <c r="T2414" t="s">
        <v>61</v>
      </c>
      <c r="U2414" t="s">
        <v>306</v>
      </c>
      <c r="W2414" t="s">
        <v>307</v>
      </c>
      <c r="X2414" t="s">
        <v>77</v>
      </c>
      <c r="Z2414" t="s">
        <v>492</v>
      </c>
      <c r="AA2414" t="s">
        <v>493</v>
      </c>
    </row>
    <row r="2415" spans="1:27" x14ac:dyDescent="0.2">
      <c r="A2415">
        <v>3390</v>
      </c>
      <c r="B2415" t="s">
        <v>4836</v>
      </c>
      <c r="C2415" t="str">
        <f t="shared" si="185"/>
        <v>H</v>
      </c>
      <c r="D2415" t="str">
        <f t="shared" si="186"/>
        <v>2H0059</v>
      </c>
      <c r="E2415" t="str">
        <f t="shared" si="187"/>
        <v>H2</v>
      </c>
      <c r="F2415" t="s">
        <v>4837</v>
      </c>
      <c r="G2415" t="s">
        <v>227</v>
      </c>
      <c r="H2415" t="str">
        <f t="shared" si="188"/>
        <v>Ficus_erythrospermaACL3612</v>
      </c>
      <c r="I2415" t="s">
        <v>46</v>
      </c>
      <c r="J2415" s="5">
        <v>5</v>
      </c>
      <c r="K2415" t="s">
        <v>4838</v>
      </c>
      <c r="L2415">
        <v>1</v>
      </c>
      <c r="M2415" t="s">
        <v>33</v>
      </c>
      <c r="N2415" t="s">
        <v>536</v>
      </c>
      <c r="O2415" t="str">
        <f t="shared" si="189"/>
        <v>YS2H0059ACL3612</v>
      </c>
      <c r="P2415" t="s">
        <v>537</v>
      </c>
      <c r="S2415" t="s">
        <v>93</v>
      </c>
      <c r="T2415" t="s">
        <v>94</v>
      </c>
      <c r="U2415" t="s">
        <v>230</v>
      </c>
      <c r="W2415" t="s">
        <v>231</v>
      </c>
      <c r="X2415" t="s">
        <v>538</v>
      </c>
      <c r="Z2415" t="s">
        <v>539</v>
      </c>
      <c r="AA2415" t="s">
        <v>540</v>
      </c>
    </row>
    <row r="2416" spans="1:27" x14ac:dyDescent="0.2">
      <c r="A2416">
        <v>3391</v>
      </c>
      <c r="B2416" t="s">
        <v>4645</v>
      </c>
      <c r="C2416" t="str">
        <f t="shared" si="185"/>
        <v>H</v>
      </c>
      <c r="D2416" t="str">
        <f t="shared" si="186"/>
        <v>2H0060</v>
      </c>
      <c r="E2416" t="str">
        <f t="shared" si="187"/>
        <v>H2</v>
      </c>
      <c r="F2416" t="s">
        <v>4646</v>
      </c>
      <c r="G2416" t="s">
        <v>227</v>
      </c>
      <c r="H2416" t="str">
        <f t="shared" si="188"/>
        <v>Ficus_erythrospermaACL3612</v>
      </c>
      <c r="I2416" t="s">
        <v>46</v>
      </c>
      <c r="J2416" s="5">
        <v>6</v>
      </c>
      <c r="K2416" t="s">
        <v>4647</v>
      </c>
      <c r="L2416">
        <v>2</v>
      </c>
      <c r="M2416" t="s">
        <v>33</v>
      </c>
      <c r="N2416" t="s">
        <v>536</v>
      </c>
      <c r="O2416" t="str">
        <f t="shared" si="189"/>
        <v>YS2H0060ACL3612</v>
      </c>
      <c r="P2416" t="s">
        <v>537</v>
      </c>
      <c r="S2416" t="s">
        <v>93</v>
      </c>
      <c r="T2416" t="s">
        <v>94</v>
      </c>
      <c r="U2416" t="s">
        <v>230</v>
      </c>
      <c r="W2416" t="s">
        <v>231</v>
      </c>
      <c r="X2416" t="s">
        <v>538</v>
      </c>
      <c r="Z2416" t="s">
        <v>539</v>
      </c>
      <c r="AA2416" t="s">
        <v>540</v>
      </c>
    </row>
    <row r="2417" spans="1:27" x14ac:dyDescent="0.2">
      <c r="A2417">
        <v>3980</v>
      </c>
      <c r="B2417" t="s">
        <v>4775</v>
      </c>
      <c r="C2417" t="str">
        <f t="shared" si="185"/>
        <v>H</v>
      </c>
      <c r="D2417" t="str">
        <f t="shared" si="186"/>
        <v>3H0107</v>
      </c>
      <c r="E2417" t="str">
        <f t="shared" si="187"/>
        <v>H3</v>
      </c>
      <c r="F2417" t="s">
        <v>4776</v>
      </c>
      <c r="G2417" t="s">
        <v>1176</v>
      </c>
      <c r="H2417" t="str">
        <f t="shared" si="188"/>
        <v>Mussaenda_ferrugineaACL3689</v>
      </c>
      <c r="I2417" t="s">
        <v>46</v>
      </c>
      <c r="J2417" s="5">
        <v>5.0999999999999996</v>
      </c>
      <c r="K2417" t="s">
        <v>4839</v>
      </c>
      <c r="L2417">
        <v>2</v>
      </c>
      <c r="M2417" t="s">
        <v>33</v>
      </c>
      <c r="N2417" t="s">
        <v>4840</v>
      </c>
      <c r="O2417" t="str">
        <f t="shared" si="189"/>
        <v>YS3H0107ACL3689</v>
      </c>
      <c r="P2417" t="s">
        <v>4841</v>
      </c>
      <c r="S2417" t="s">
        <v>36</v>
      </c>
      <c r="T2417" t="s">
        <v>4778</v>
      </c>
      <c r="U2417" t="s">
        <v>4779</v>
      </c>
      <c r="W2417" t="s">
        <v>4780</v>
      </c>
    </row>
    <row r="2418" spans="1:27" x14ac:dyDescent="0.2">
      <c r="A2418">
        <v>3974</v>
      </c>
      <c r="B2418" t="s">
        <v>4770</v>
      </c>
      <c r="C2418" t="str">
        <f t="shared" si="185"/>
        <v>H</v>
      </c>
      <c r="D2418" t="str">
        <f t="shared" si="186"/>
        <v>3H0102</v>
      </c>
      <c r="E2418" t="str">
        <f t="shared" si="187"/>
        <v>H3</v>
      </c>
      <c r="F2418" t="s">
        <v>4771</v>
      </c>
      <c r="G2418" t="s">
        <v>304</v>
      </c>
      <c r="H2418" t="str">
        <f t="shared" si="188"/>
        <v>Elaeocarpus_sphaericusACL3736</v>
      </c>
      <c r="I2418" t="s">
        <v>99</v>
      </c>
      <c r="J2418" s="5">
        <v>33</v>
      </c>
      <c r="K2418" t="s">
        <v>4842</v>
      </c>
      <c r="L2418">
        <v>2</v>
      </c>
      <c r="M2418" t="s">
        <v>33</v>
      </c>
      <c r="N2418" t="s">
        <v>545</v>
      </c>
      <c r="O2418" t="str">
        <f t="shared" si="189"/>
        <v>YS3H0102ACL3736</v>
      </c>
      <c r="P2418" t="s">
        <v>72</v>
      </c>
      <c r="S2418" t="s">
        <v>60</v>
      </c>
      <c r="T2418" t="s">
        <v>61</v>
      </c>
      <c r="U2418" t="s">
        <v>306</v>
      </c>
      <c r="W2418" t="s">
        <v>307</v>
      </c>
      <c r="X2418" t="s">
        <v>77</v>
      </c>
      <c r="Z2418" t="s">
        <v>492</v>
      </c>
      <c r="AA2418" t="s">
        <v>546</v>
      </c>
    </row>
    <row r="2419" spans="1:27" x14ac:dyDescent="0.2">
      <c r="A2419">
        <v>3963</v>
      </c>
      <c r="B2419" t="s">
        <v>4704</v>
      </c>
      <c r="C2419" t="str">
        <f t="shared" si="185"/>
        <v>H</v>
      </c>
      <c r="D2419" t="str">
        <f t="shared" si="186"/>
        <v>3H0094</v>
      </c>
      <c r="E2419" t="str">
        <f t="shared" si="187"/>
        <v>H3</v>
      </c>
      <c r="F2419" t="s">
        <v>4705</v>
      </c>
      <c r="G2419" t="s">
        <v>304</v>
      </c>
      <c r="H2419" t="str">
        <f t="shared" si="188"/>
        <v>Elaeocarpus_sphaericusACL3736</v>
      </c>
      <c r="I2419" t="s">
        <v>46</v>
      </c>
      <c r="J2419" s="5">
        <v>39.799999999999997</v>
      </c>
      <c r="K2419" t="s">
        <v>4706</v>
      </c>
      <c r="L2419">
        <v>3</v>
      </c>
      <c r="M2419" t="s">
        <v>33</v>
      </c>
      <c r="N2419" t="s">
        <v>545</v>
      </c>
      <c r="O2419" t="str">
        <f t="shared" si="189"/>
        <v>YS3H0094ACL3736</v>
      </c>
      <c r="P2419" t="s">
        <v>72</v>
      </c>
      <c r="S2419" t="s">
        <v>60</v>
      </c>
      <c r="T2419" t="s">
        <v>61</v>
      </c>
      <c r="U2419" t="s">
        <v>306</v>
      </c>
      <c r="W2419" t="s">
        <v>307</v>
      </c>
      <c r="X2419" t="s">
        <v>77</v>
      </c>
      <c r="Z2419" t="s">
        <v>492</v>
      </c>
      <c r="AA2419" t="s">
        <v>546</v>
      </c>
    </row>
    <row r="2420" spans="1:27" x14ac:dyDescent="0.2">
      <c r="A2420">
        <v>2523</v>
      </c>
      <c r="B2420" t="s">
        <v>4843</v>
      </c>
      <c r="C2420" t="str">
        <f t="shared" si="185"/>
        <v>H</v>
      </c>
      <c r="D2420" t="str">
        <f t="shared" si="186"/>
        <v>1H0037</v>
      </c>
      <c r="E2420" t="str">
        <f t="shared" si="187"/>
        <v>H1</v>
      </c>
      <c r="F2420" t="s">
        <v>4844</v>
      </c>
      <c r="G2420" t="s">
        <v>4845</v>
      </c>
      <c r="H2420" t="str">
        <f t="shared" si="188"/>
        <v>Mischocarpus_sundaicusACL3783</v>
      </c>
      <c r="I2420" t="s">
        <v>46</v>
      </c>
      <c r="J2420" s="5">
        <v>9.3000000000000007</v>
      </c>
      <c r="K2420" t="s">
        <v>4846</v>
      </c>
      <c r="L2420">
        <v>16</v>
      </c>
      <c r="M2420" t="s">
        <v>33</v>
      </c>
      <c r="N2420" t="s">
        <v>1316</v>
      </c>
      <c r="O2420" t="str">
        <f t="shared" si="189"/>
        <v>YS1H0037ACL3783</v>
      </c>
      <c r="P2420" t="s">
        <v>1317</v>
      </c>
      <c r="S2420" t="s">
        <v>1099</v>
      </c>
      <c r="T2420" t="s">
        <v>1100</v>
      </c>
      <c r="U2420" t="s">
        <v>4847</v>
      </c>
      <c r="W2420" t="s">
        <v>4848</v>
      </c>
    </row>
    <row r="2421" spans="1:27" x14ac:dyDescent="0.2">
      <c r="A2421">
        <v>4672</v>
      </c>
      <c r="B2421" t="s">
        <v>4804</v>
      </c>
      <c r="C2421" t="str">
        <f t="shared" si="185"/>
        <v>H</v>
      </c>
      <c r="D2421" t="str">
        <f t="shared" si="186"/>
        <v>4H0124</v>
      </c>
      <c r="E2421" t="str">
        <f t="shared" si="187"/>
        <v>H4</v>
      </c>
      <c r="F2421" t="s">
        <v>4805</v>
      </c>
      <c r="G2421" t="s">
        <v>3918</v>
      </c>
      <c r="H2421" t="str">
        <f t="shared" si="188"/>
        <v>Pipturus_argenteusACL4037</v>
      </c>
      <c r="I2421" t="s">
        <v>31</v>
      </c>
      <c r="J2421" s="5">
        <v>9</v>
      </c>
      <c r="K2421" t="s">
        <v>4849</v>
      </c>
      <c r="L2421">
        <v>1</v>
      </c>
      <c r="M2421" t="s">
        <v>57</v>
      </c>
      <c r="N2421" t="s">
        <v>1946</v>
      </c>
      <c r="O2421" t="str">
        <f t="shared" si="189"/>
        <v>YS4H0124ACL4037</v>
      </c>
      <c r="P2421" t="s">
        <v>59</v>
      </c>
      <c r="S2421" t="s">
        <v>737</v>
      </c>
      <c r="T2421" t="s">
        <v>3920</v>
      </c>
      <c r="U2421" t="s">
        <v>3921</v>
      </c>
      <c r="W2421" t="s">
        <v>3922</v>
      </c>
      <c r="X2421" t="s">
        <v>578</v>
      </c>
      <c r="Z2421" t="s">
        <v>1947</v>
      </c>
    </row>
    <row r="2422" spans="1:27" x14ac:dyDescent="0.2">
      <c r="A2422">
        <v>3927</v>
      </c>
      <c r="B2422" t="s">
        <v>4651</v>
      </c>
      <c r="C2422" t="str">
        <f t="shared" si="185"/>
        <v>H</v>
      </c>
      <c r="D2422" t="str">
        <f t="shared" si="186"/>
        <v>3H0071</v>
      </c>
      <c r="E2422" t="str">
        <f t="shared" si="187"/>
        <v>H3</v>
      </c>
      <c r="F2422" t="s">
        <v>4652</v>
      </c>
      <c r="G2422" t="s">
        <v>4653</v>
      </c>
      <c r="H2422" t="str">
        <f t="shared" si="188"/>
        <v>Ficus_gulACL4138</v>
      </c>
      <c r="I2422" t="s">
        <v>151</v>
      </c>
      <c r="J2422" s="5">
        <v>26.8</v>
      </c>
      <c r="K2422" t="s">
        <v>4850</v>
      </c>
      <c r="L2422">
        <v>1</v>
      </c>
      <c r="M2422" t="s">
        <v>57</v>
      </c>
      <c r="N2422" t="s">
        <v>1953</v>
      </c>
      <c r="O2422" t="str">
        <f t="shared" si="189"/>
        <v>YS3H0071ACL4138</v>
      </c>
      <c r="P2422" t="s">
        <v>1954</v>
      </c>
      <c r="S2422" t="s">
        <v>93</v>
      </c>
      <c r="T2422" t="s">
        <v>94</v>
      </c>
      <c r="U2422" t="s">
        <v>4655</v>
      </c>
      <c r="W2422" t="s">
        <v>4656</v>
      </c>
      <c r="X2422" t="s">
        <v>1955</v>
      </c>
      <c r="Z2422" t="s">
        <v>1956</v>
      </c>
      <c r="AA2422" t="s">
        <v>1957</v>
      </c>
    </row>
    <row r="2423" spans="1:27" x14ac:dyDescent="0.2">
      <c r="A2423">
        <v>2528</v>
      </c>
      <c r="B2423" t="s">
        <v>4748</v>
      </c>
      <c r="C2423" t="str">
        <f t="shared" si="185"/>
        <v>H</v>
      </c>
      <c r="D2423" t="str">
        <f t="shared" si="186"/>
        <v>1H0042</v>
      </c>
      <c r="E2423" t="str">
        <f t="shared" si="187"/>
        <v>H1</v>
      </c>
      <c r="F2423" t="s">
        <v>4749</v>
      </c>
      <c r="G2423" t="s">
        <v>549</v>
      </c>
      <c r="H2423" t="str">
        <f t="shared" si="188"/>
        <v>Macaranga_strigosaACL4203</v>
      </c>
      <c r="I2423" t="s">
        <v>31</v>
      </c>
      <c r="J2423" s="5">
        <v>5</v>
      </c>
      <c r="K2423" t="s">
        <v>4851</v>
      </c>
      <c r="L2423">
        <v>2</v>
      </c>
      <c r="M2423" t="s">
        <v>33</v>
      </c>
      <c r="N2423" t="s">
        <v>588</v>
      </c>
      <c r="O2423" t="str">
        <f t="shared" si="189"/>
        <v>YS1H0042ACL4203</v>
      </c>
      <c r="P2423" t="s">
        <v>189</v>
      </c>
      <c r="S2423" t="s">
        <v>552</v>
      </c>
      <c r="T2423" t="s">
        <v>553</v>
      </c>
      <c r="U2423" t="s">
        <v>554</v>
      </c>
      <c r="W2423" t="s">
        <v>555</v>
      </c>
      <c r="X2423" t="s">
        <v>243</v>
      </c>
      <c r="Z2423" t="s">
        <v>589</v>
      </c>
    </row>
    <row r="2424" spans="1:27" x14ac:dyDescent="0.2">
      <c r="A2424">
        <v>2554</v>
      </c>
      <c r="B2424" t="s">
        <v>4758</v>
      </c>
      <c r="C2424" t="str">
        <f t="shared" si="185"/>
        <v>H</v>
      </c>
      <c r="D2424" t="str">
        <f t="shared" si="186"/>
        <v>1H3529</v>
      </c>
      <c r="E2424" t="str">
        <f t="shared" si="187"/>
        <v>H1</v>
      </c>
      <c r="F2424" t="s">
        <v>4759</v>
      </c>
      <c r="G2424" t="s">
        <v>549</v>
      </c>
      <c r="H2424" t="str">
        <f t="shared" si="188"/>
        <v>Macaranga_strigosaACL4203</v>
      </c>
      <c r="I2424" t="s">
        <v>151</v>
      </c>
      <c r="J2424" s="5">
        <v>8.4</v>
      </c>
      <c r="K2424" t="s">
        <v>4852</v>
      </c>
      <c r="L2424">
        <v>1</v>
      </c>
      <c r="M2424" t="s">
        <v>33</v>
      </c>
      <c r="N2424" t="s">
        <v>588</v>
      </c>
      <c r="O2424" t="str">
        <f t="shared" si="189"/>
        <v>YS1H3529ACL4203</v>
      </c>
      <c r="P2424" t="s">
        <v>189</v>
      </c>
      <c r="S2424" t="s">
        <v>552</v>
      </c>
      <c r="T2424" t="s">
        <v>553</v>
      </c>
      <c r="U2424" t="s">
        <v>554</v>
      </c>
      <c r="W2424" t="s">
        <v>555</v>
      </c>
      <c r="X2424" t="s">
        <v>243</v>
      </c>
      <c r="Z2424" t="s">
        <v>589</v>
      </c>
    </row>
    <row r="2425" spans="1:27" x14ac:dyDescent="0.2">
      <c r="A2425">
        <v>2497</v>
      </c>
      <c r="B2425" t="s">
        <v>4853</v>
      </c>
      <c r="C2425" t="str">
        <f t="shared" si="185"/>
        <v>H</v>
      </c>
      <c r="D2425" t="str">
        <f t="shared" si="186"/>
        <v>1H0016</v>
      </c>
      <c r="E2425" t="str">
        <f t="shared" si="187"/>
        <v>H1</v>
      </c>
      <c r="F2425" t="s">
        <v>4854</v>
      </c>
      <c r="G2425" t="s">
        <v>987</v>
      </c>
      <c r="H2425" t="str">
        <f t="shared" si="188"/>
        <v>Saurauia_confertaACL4203</v>
      </c>
      <c r="I2425" t="s">
        <v>46</v>
      </c>
      <c r="J2425" s="5">
        <v>15.8</v>
      </c>
      <c r="K2425" t="s">
        <v>4855</v>
      </c>
      <c r="L2425">
        <v>2</v>
      </c>
      <c r="M2425" t="s">
        <v>33</v>
      </c>
      <c r="N2425" t="s">
        <v>588</v>
      </c>
      <c r="O2425" t="str">
        <f t="shared" si="189"/>
        <v>YS1H0016ACL4203</v>
      </c>
      <c r="P2425" t="s">
        <v>189</v>
      </c>
      <c r="S2425" t="s">
        <v>294</v>
      </c>
      <c r="T2425" t="s">
        <v>295</v>
      </c>
      <c r="U2425" t="s">
        <v>991</v>
      </c>
      <c r="W2425" t="s">
        <v>992</v>
      </c>
      <c r="X2425" t="s">
        <v>243</v>
      </c>
      <c r="Z2425" t="s">
        <v>589</v>
      </c>
    </row>
    <row r="2426" spans="1:27" x14ac:dyDescent="0.2">
      <c r="A2426">
        <v>2522</v>
      </c>
      <c r="B2426" t="s">
        <v>4856</v>
      </c>
      <c r="C2426" t="str">
        <f t="shared" si="185"/>
        <v>H</v>
      </c>
      <c r="D2426" t="str">
        <f t="shared" si="186"/>
        <v>1H0035</v>
      </c>
      <c r="E2426" t="str">
        <f t="shared" si="187"/>
        <v>H1</v>
      </c>
      <c r="F2426" t="s">
        <v>4857</v>
      </c>
      <c r="G2426" t="s">
        <v>987</v>
      </c>
      <c r="H2426" t="str">
        <f t="shared" si="188"/>
        <v>Saurauia_confertaACL4203</v>
      </c>
      <c r="I2426" t="s">
        <v>46</v>
      </c>
      <c r="J2426" s="5">
        <v>16.2</v>
      </c>
      <c r="K2426" t="s">
        <v>4858</v>
      </c>
      <c r="L2426">
        <v>1</v>
      </c>
      <c r="M2426" t="s">
        <v>33</v>
      </c>
      <c r="N2426" t="s">
        <v>588</v>
      </c>
      <c r="O2426" t="str">
        <f t="shared" si="189"/>
        <v>YS1H0035ACL4203</v>
      </c>
      <c r="P2426" t="s">
        <v>189</v>
      </c>
      <c r="S2426" t="s">
        <v>294</v>
      </c>
      <c r="T2426" t="s">
        <v>295</v>
      </c>
      <c r="U2426" t="s">
        <v>991</v>
      </c>
      <c r="W2426" t="s">
        <v>992</v>
      </c>
      <c r="X2426" t="s">
        <v>243</v>
      </c>
      <c r="Z2426" t="s">
        <v>589</v>
      </c>
    </row>
    <row r="2427" spans="1:27" x14ac:dyDescent="0.2">
      <c r="A2427">
        <v>2487</v>
      </c>
      <c r="B2427" t="s">
        <v>4784</v>
      </c>
      <c r="C2427" t="str">
        <f t="shared" si="185"/>
        <v>H</v>
      </c>
      <c r="D2427" t="str">
        <f t="shared" si="186"/>
        <v>1H0003</v>
      </c>
      <c r="E2427" t="str">
        <f t="shared" si="187"/>
        <v>H1</v>
      </c>
      <c r="F2427" t="s">
        <v>4785</v>
      </c>
      <c r="G2427" t="s">
        <v>3918</v>
      </c>
      <c r="H2427" t="str">
        <f t="shared" si="188"/>
        <v>Pipturus_argenteusACL4203</v>
      </c>
      <c r="I2427" t="s">
        <v>99</v>
      </c>
      <c r="J2427" s="5">
        <v>17.100000000000001</v>
      </c>
      <c r="K2427" t="s">
        <v>4859</v>
      </c>
      <c r="L2427">
        <v>4</v>
      </c>
      <c r="M2427" t="s">
        <v>33</v>
      </c>
      <c r="N2427" t="s">
        <v>588</v>
      </c>
      <c r="O2427" t="str">
        <f t="shared" si="189"/>
        <v>YS1H0003ACL4203</v>
      </c>
      <c r="P2427" t="s">
        <v>189</v>
      </c>
      <c r="S2427" t="s">
        <v>737</v>
      </c>
      <c r="T2427" t="s">
        <v>3920</v>
      </c>
      <c r="U2427" t="s">
        <v>3921</v>
      </c>
      <c r="W2427" t="s">
        <v>3922</v>
      </c>
      <c r="X2427" t="s">
        <v>243</v>
      </c>
      <c r="Z2427" t="s">
        <v>589</v>
      </c>
    </row>
    <row r="2428" spans="1:27" x14ac:dyDescent="0.2">
      <c r="A2428">
        <v>2483</v>
      </c>
      <c r="B2428" t="s">
        <v>4815</v>
      </c>
      <c r="C2428" t="str">
        <f t="shared" si="185"/>
        <v>H</v>
      </c>
      <c r="D2428" t="str">
        <f t="shared" si="186"/>
        <v>1H0002</v>
      </c>
      <c r="E2428" t="str">
        <f t="shared" si="187"/>
        <v>H1</v>
      </c>
      <c r="F2428" t="s">
        <v>4816</v>
      </c>
      <c r="G2428" t="s">
        <v>3918</v>
      </c>
      <c r="H2428" t="str">
        <f t="shared" si="188"/>
        <v>Pipturus_argenteusACL4203</v>
      </c>
      <c r="I2428" t="s">
        <v>46</v>
      </c>
      <c r="J2428" s="5">
        <v>23.8</v>
      </c>
      <c r="K2428" t="s">
        <v>4860</v>
      </c>
      <c r="L2428">
        <v>2</v>
      </c>
      <c r="M2428" t="s">
        <v>33</v>
      </c>
      <c r="N2428" t="s">
        <v>588</v>
      </c>
      <c r="O2428" t="str">
        <f t="shared" si="189"/>
        <v>YS1H0002ACL4203</v>
      </c>
      <c r="P2428" t="s">
        <v>189</v>
      </c>
      <c r="S2428" t="s">
        <v>737</v>
      </c>
      <c r="T2428" t="s">
        <v>3920</v>
      </c>
      <c r="U2428" t="s">
        <v>3921</v>
      </c>
      <c r="W2428" t="s">
        <v>3922</v>
      </c>
      <c r="X2428" t="s">
        <v>243</v>
      </c>
      <c r="Z2428" t="s">
        <v>589</v>
      </c>
    </row>
    <row r="2429" spans="1:27" x14ac:dyDescent="0.2">
      <c r="A2429">
        <v>2503</v>
      </c>
      <c r="B2429" t="s">
        <v>4710</v>
      </c>
      <c r="C2429" t="str">
        <f t="shared" si="185"/>
        <v>H</v>
      </c>
      <c r="D2429" t="str">
        <f t="shared" si="186"/>
        <v>1H0018</v>
      </c>
      <c r="E2429" t="str">
        <f t="shared" si="187"/>
        <v>H1</v>
      </c>
      <c r="F2429" t="s">
        <v>4711</v>
      </c>
      <c r="G2429" t="s">
        <v>3918</v>
      </c>
      <c r="H2429" t="str">
        <f t="shared" si="188"/>
        <v>Pipturus_argenteusACL4203</v>
      </c>
      <c r="I2429" t="s">
        <v>86</v>
      </c>
      <c r="J2429" s="5">
        <v>24</v>
      </c>
      <c r="K2429" t="s">
        <v>4861</v>
      </c>
      <c r="L2429">
        <v>1</v>
      </c>
      <c r="M2429" t="s">
        <v>33</v>
      </c>
      <c r="N2429" t="s">
        <v>588</v>
      </c>
      <c r="O2429" t="str">
        <f t="shared" si="189"/>
        <v>YS1H0018ACL4203</v>
      </c>
      <c r="P2429" t="s">
        <v>189</v>
      </c>
      <c r="S2429" t="s">
        <v>737</v>
      </c>
      <c r="T2429" t="s">
        <v>3920</v>
      </c>
      <c r="U2429" t="s">
        <v>3921</v>
      </c>
      <c r="W2429" t="s">
        <v>3922</v>
      </c>
      <c r="X2429" t="s">
        <v>243</v>
      </c>
      <c r="Z2429" t="s">
        <v>589</v>
      </c>
    </row>
    <row r="2430" spans="1:27" x14ac:dyDescent="0.2">
      <c r="A2430">
        <v>2504</v>
      </c>
      <c r="B2430" t="s">
        <v>4710</v>
      </c>
      <c r="C2430" t="str">
        <f t="shared" si="185"/>
        <v>H</v>
      </c>
      <c r="D2430" t="str">
        <f t="shared" si="186"/>
        <v>1H0018</v>
      </c>
      <c r="E2430" t="str">
        <f t="shared" si="187"/>
        <v>H1</v>
      </c>
      <c r="F2430" t="s">
        <v>4711</v>
      </c>
      <c r="G2430" t="s">
        <v>3918</v>
      </c>
      <c r="H2430" t="str">
        <f t="shared" si="188"/>
        <v>Pipturus_argenteusACL4203</v>
      </c>
      <c r="I2430" t="s">
        <v>285</v>
      </c>
      <c r="J2430" s="5">
        <v>24</v>
      </c>
      <c r="K2430" t="s">
        <v>4862</v>
      </c>
      <c r="L2430">
        <v>4</v>
      </c>
      <c r="M2430" t="s">
        <v>33</v>
      </c>
      <c r="N2430" t="s">
        <v>588</v>
      </c>
      <c r="O2430" t="str">
        <f t="shared" si="189"/>
        <v>YS1H0018ACL4203</v>
      </c>
      <c r="P2430" t="s">
        <v>189</v>
      </c>
      <c r="S2430" t="s">
        <v>737</v>
      </c>
      <c r="T2430" t="s">
        <v>3920</v>
      </c>
      <c r="U2430" t="s">
        <v>3921</v>
      </c>
      <c r="W2430" t="s">
        <v>3922</v>
      </c>
      <c r="X2430" t="s">
        <v>243</v>
      </c>
      <c r="Z2430" t="s">
        <v>589</v>
      </c>
    </row>
    <row r="2431" spans="1:27" x14ac:dyDescent="0.2">
      <c r="A2431">
        <v>4661</v>
      </c>
      <c r="B2431" t="s">
        <v>4745</v>
      </c>
      <c r="C2431" t="str">
        <f t="shared" si="185"/>
        <v>H</v>
      </c>
      <c r="D2431" t="str">
        <f t="shared" si="186"/>
        <v>4H0119</v>
      </c>
      <c r="E2431" t="str">
        <f t="shared" si="187"/>
        <v>H4</v>
      </c>
      <c r="F2431" t="s">
        <v>4746</v>
      </c>
      <c r="G2431" t="s">
        <v>304</v>
      </c>
      <c r="H2431" t="str">
        <f t="shared" si="188"/>
        <v>Elaeocarpus_sphaericusACM3112</v>
      </c>
      <c r="I2431" t="s">
        <v>151</v>
      </c>
      <c r="J2431" s="5">
        <v>33.4</v>
      </c>
      <c r="K2431" t="s">
        <v>4863</v>
      </c>
      <c r="L2431">
        <v>1</v>
      </c>
      <c r="M2431" t="s">
        <v>33</v>
      </c>
      <c r="N2431" t="s">
        <v>1349</v>
      </c>
      <c r="O2431" t="str">
        <f t="shared" si="189"/>
        <v>YS4H0119ACM3112</v>
      </c>
      <c r="P2431" t="s">
        <v>72</v>
      </c>
      <c r="S2431" t="s">
        <v>60</v>
      </c>
      <c r="T2431" t="s">
        <v>61</v>
      </c>
      <c r="U2431" t="s">
        <v>306</v>
      </c>
      <c r="W2431" t="s">
        <v>307</v>
      </c>
    </row>
    <row r="2432" spans="1:27" x14ac:dyDescent="0.2">
      <c r="A2432">
        <v>4658</v>
      </c>
      <c r="B2432" t="s">
        <v>4745</v>
      </c>
      <c r="C2432" t="str">
        <f t="shared" si="185"/>
        <v>H</v>
      </c>
      <c r="D2432" t="str">
        <f t="shared" si="186"/>
        <v>4H0119</v>
      </c>
      <c r="E2432" t="str">
        <f t="shared" si="187"/>
        <v>H4</v>
      </c>
      <c r="F2432" t="s">
        <v>4746</v>
      </c>
      <c r="G2432" t="s">
        <v>304</v>
      </c>
      <c r="H2432" t="str">
        <f t="shared" si="188"/>
        <v>Elaeocarpus_sphaericusACM3119</v>
      </c>
      <c r="I2432" t="s">
        <v>46</v>
      </c>
      <c r="J2432" s="5">
        <v>33.4</v>
      </c>
      <c r="K2432" t="s">
        <v>4831</v>
      </c>
      <c r="L2432">
        <v>7</v>
      </c>
      <c r="M2432" t="s">
        <v>33</v>
      </c>
      <c r="N2432" t="s">
        <v>2536</v>
      </c>
      <c r="O2432" t="str">
        <f t="shared" si="189"/>
        <v>YS4H0119ACM3119</v>
      </c>
      <c r="P2432" t="s">
        <v>72</v>
      </c>
      <c r="S2432" t="s">
        <v>60</v>
      </c>
      <c r="T2432" t="s">
        <v>61</v>
      </c>
      <c r="U2432" t="s">
        <v>306</v>
      </c>
      <c r="W2432" t="s">
        <v>307</v>
      </c>
    </row>
    <row r="2433" spans="1:27" x14ac:dyDescent="0.2">
      <c r="A2433">
        <v>4668</v>
      </c>
      <c r="B2433" t="s">
        <v>4745</v>
      </c>
      <c r="C2433" t="str">
        <f t="shared" si="185"/>
        <v>H</v>
      </c>
      <c r="D2433" t="str">
        <f t="shared" si="186"/>
        <v>4H0119</v>
      </c>
      <c r="E2433" t="str">
        <f t="shared" si="187"/>
        <v>H4</v>
      </c>
      <c r="F2433" t="s">
        <v>4746</v>
      </c>
      <c r="G2433" t="s">
        <v>304</v>
      </c>
      <c r="H2433" t="str">
        <f t="shared" si="188"/>
        <v>Elaeocarpus_sphaericusACM3250</v>
      </c>
      <c r="I2433" t="s">
        <v>338</v>
      </c>
      <c r="J2433" s="5">
        <v>33.4</v>
      </c>
      <c r="K2433" t="s">
        <v>4864</v>
      </c>
      <c r="L2433">
        <v>1</v>
      </c>
      <c r="M2433" t="s">
        <v>33</v>
      </c>
      <c r="N2433" t="s">
        <v>1979</v>
      </c>
      <c r="O2433" t="str">
        <f t="shared" si="189"/>
        <v>YS4H0119ACM3250</v>
      </c>
      <c r="P2433" t="s">
        <v>72</v>
      </c>
      <c r="S2433" t="s">
        <v>60</v>
      </c>
      <c r="T2433" t="s">
        <v>61</v>
      </c>
      <c r="U2433" t="s">
        <v>306</v>
      </c>
      <c r="W2433" t="s">
        <v>307</v>
      </c>
    </row>
    <row r="2434" spans="1:27" x14ac:dyDescent="0.2">
      <c r="A2434">
        <v>2492</v>
      </c>
      <c r="B2434" t="s">
        <v>4865</v>
      </c>
      <c r="C2434" t="str">
        <f t="shared" ref="C2434:C2497" si="190">CONCATENATE(LEFT(B2434,1))</f>
        <v>H</v>
      </c>
      <c r="D2434" t="str">
        <f t="shared" ref="D2434:D2497" si="191">CONCATENATE(RIGHT(F2434,6))</f>
        <v>1H0011</v>
      </c>
      <c r="E2434" t="str">
        <f t="shared" ref="E2434:E2497" si="192">CONCATENATE(C2434,LEFT(D2434,1))</f>
        <v>H1</v>
      </c>
      <c r="F2434" t="s">
        <v>4866</v>
      </c>
      <c r="G2434" t="s">
        <v>161</v>
      </c>
      <c r="H2434" t="str">
        <f t="shared" ref="H2434:H2497" si="193">CONCATENATE(G2434,N2434)</f>
        <v>Perrottetia_alpestrisACM3703</v>
      </c>
      <c r="I2434" t="s">
        <v>151</v>
      </c>
      <c r="J2434" s="5">
        <v>12.5</v>
      </c>
      <c r="K2434" t="s">
        <v>4867</v>
      </c>
      <c r="L2434">
        <v>1</v>
      </c>
      <c r="M2434" t="s">
        <v>33</v>
      </c>
      <c r="N2434" t="s">
        <v>4868</v>
      </c>
      <c r="O2434" t="str">
        <f t="shared" ref="O2434:O2497" si="194">CONCATENATE(F2434,N2434)</f>
        <v>YS1H0011ACM3703</v>
      </c>
      <c r="P2434" t="s">
        <v>636</v>
      </c>
      <c r="S2434" t="s">
        <v>164</v>
      </c>
      <c r="T2434" t="s">
        <v>165</v>
      </c>
      <c r="U2434" t="s">
        <v>166</v>
      </c>
      <c r="W2434" t="s">
        <v>167</v>
      </c>
      <c r="X2434" t="s">
        <v>637</v>
      </c>
    </row>
    <row r="2435" spans="1:27" x14ac:dyDescent="0.2">
      <c r="A2435">
        <v>2493</v>
      </c>
      <c r="B2435" t="s">
        <v>4865</v>
      </c>
      <c r="C2435" t="str">
        <f t="shared" si="190"/>
        <v>H</v>
      </c>
      <c r="D2435" t="str">
        <f t="shared" si="191"/>
        <v>1H0011</v>
      </c>
      <c r="E2435" t="str">
        <f t="shared" si="192"/>
        <v>H1</v>
      </c>
      <c r="F2435" t="s">
        <v>4866</v>
      </c>
      <c r="G2435" t="s">
        <v>161</v>
      </c>
      <c r="H2435" t="str">
        <f t="shared" si="193"/>
        <v>Perrottetia_alpestrisACM3703</v>
      </c>
      <c r="I2435" t="s">
        <v>151</v>
      </c>
      <c r="J2435" s="5">
        <v>12.5</v>
      </c>
      <c r="K2435" t="s">
        <v>4867</v>
      </c>
      <c r="L2435">
        <v>1</v>
      </c>
      <c r="M2435" t="s">
        <v>33</v>
      </c>
      <c r="N2435" t="s">
        <v>4868</v>
      </c>
      <c r="O2435" t="str">
        <f t="shared" si="194"/>
        <v>YS1H0011ACM3703</v>
      </c>
      <c r="P2435" t="s">
        <v>636</v>
      </c>
      <c r="S2435" t="s">
        <v>164</v>
      </c>
      <c r="T2435" t="s">
        <v>165</v>
      </c>
      <c r="U2435" t="s">
        <v>166</v>
      </c>
      <c r="W2435" t="s">
        <v>167</v>
      </c>
      <c r="X2435" t="s">
        <v>637</v>
      </c>
    </row>
    <row r="2436" spans="1:27" x14ac:dyDescent="0.2">
      <c r="A2436">
        <v>2494</v>
      </c>
      <c r="B2436" t="s">
        <v>4865</v>
      </c>
      <c r="C2436" t="str">
        <f t="shared" si="190"/>
        <v>H</v>
      </c>
      <c r="D2436" t="str">
        <f t="shared" si="191"/>
        <v>1H0011</v>
      </c>
      <c r="E2436" t="str">
        <f t="shared" si="192"/>
        <v>H1</v>
      </c>
      <c r="F2436" t="s">
        <v>4866</v>
      </c>
      <c r="G2436" t="s">
        <v>161</v>
      </c>
      <c r="H2436" t="str">
        <f t="shared" si="193"/>
        <v>Perrottetia_alpestrisACM3703</v>
      </c>
      <c r="I2436" t="s">
        <v>151</v>
      </c>
      <c r="J2436" s="5">
        <v>12.5</v>
      </c>
      <c r="K2436" t="s">
        <v>4867</v>
      </c>
      <c r="L2436">
        <v>1</v>
      </c>
      <c r="M2436" t="s">
        <v>33</v>
      </c>
      <c r="N2436" t="s">
        <v>4868</v>
      </c>
      <c r="O2436" t="str">
        <f t="shared" si="194"/>
        <v>YS1H0011ACM3703</v>
      </c>
      <c r="P2436" t="s">
        <v>636</v>
      </c>
      <c r="S2436" t="s">
        <v>164</v>
      </c>
      <c r="T2436" t="s">
        <v>165</v>
      </c>
      <c r="U2436" t="s">
        <v>166</v>
      </c>
      <c r="W2436" t="s">
        <v>167</v>
      </c>
      <c r="X2436" t="s">
        <v>637</v>
      </c>
    </row>
    <row r="2437" spans="1:27" x14ac:dyDescent="0.2">
      <c r="A2437">
        <v>2495</v>
      </c>
      <c r="B2437" t="s">
        <v>4865</v>
      </c>
      <c r="C2437" t="str">
        <f t="shared" si="190"/>
        <v>H</v>
      </c>
      <c r="D2437" t="str">
        <f t="shared" si="191"/>
        <v>1H0011</v>
      </c>
      <c r="E2437" t="str">
        <f t="shared" si="192"/>
        <v>H1</v>
      </c>
      <c r="F2437" t="s">
        <v>4866</v>
      </c>
      <c r="G2437" t="s">
        <v>161</v>
      </c>
      <c r="H2437" t="str">
        <f t="shared" si="193"/>
        <v>Perrottetia_alpestrisACM3703</v>
      </c>
      <c r="I2437" t="s">
        <v>151</v>
      </c>
      <c r="J2437" s="5">
        <v>12.5</v>
      </c>
      <c r="K2437" t="s">
        <v>4867</v>
      </c>
      <c r="L2437">
        <v>1</v>
      </c>
      <c r="M2437" t="s">
        <v>33</v>
      </c>
      <c r="N2437" t="s">
        <v>4868</v>
      </c>
      <c r="O2437" t="str">
        <f t="shared" si="194"/>
        <v>YS1H0011ACM3703</v>
      </c>
      <c r="P2437" t="s">
        <v>636</v>
      </c>
      <c r="S2437" t="s">
        <v>164</v>
      </c>
      <c r="T2437" t="s">
        <v>165</v>
      </c>
      <c r="U2437" t="s">
        <v>166</v>
      </c>
      <c r="W2437" t="s">
        <v>167</v>
      </c>
      <c r="X2437" t="s">
        <v>637</v>
      </c>
    </row>
    <row r="2438" spans="1:27" x14ac:dyDescent="0.2">
      <c r="A2438">
        <v>3950</v>
      </c>
      <c r="B2438" t="s">
        <v>4767</v>
      </c>
      <c r="C2438" t="str">
        <f t="shared" si="190"/>
        <v>H</v>
      </c>
      <c r="D2438" t="str">
        <f t="shared" si="191"/>
        <v>3H0088</v>
      </c>
      <c r="E2438" t="str">
        <f t="shared" si="192"/>
        <v>H3</v>
      </c>
      <c r="F2438" t="s">
        <v>4768</v>
      </c>
      <c r="G2438" t="s">
        <v>936</v>
      </c>
      <c r="H2438" t="str">
        <f t="shared" si="193"/>
        <v>Elaeocarpus_dolichodactylusACM3797</v>
      </c>
      <c r="I2438" t="s">
        <v>82</v>
      </c>
      <c r="J2438" s="5">
        <v>35.700000000000003</v>
      </c>
      <c r="K2438" t="s">
        <v>4869</v>
      </c>
      <c r="L2438">
        <v>1</v>
      </c>
      <c r="M2438" t="s">
        <v>33</v>
      </c>
      <c r="N2438" t="s">
        <v>652</v>
      </c>
      <c r="O2438" t="str">
        <f t="shared" si="194"/>
        <v>YS3H0088ACM3797</v>
      </c>
      <c r="P2438" t="s">
        <v>636</v>
      </c>
      <c r="S2438" t="s">
        <v>60</v>
      </c>
      <c r="T2438" t="s">
        <v>61</v>
      </c>
      <c r="U2438" t="s">
        <v>940</v>
      </c>
      <c r="W2438" t="s">
        <v>63</v>
      </c>
      <c r="X2438" t="s">
        <v>637</v>
      </c>
      <c r="Z2438" t="s">
        <v>638</v>
      </c>
      <c r="AA2438" t="s">
        <v>653</v>
      </c>
    </row>
    <row r="2439" spans="1:27" x14ac:dyDescent="0.2">
      <c r="A2439">
        <v>3382</v>
      </c>
      <c r="B2439" t="s">
        <v>4720</v>
      </c>
      <c r="C2439" t="str">
        <f t="shared" si="190"/>
        <v>H</v>
      </c>
      <c r="D2439" t="str">
        <f t="shared" si="191"/>
        <v>2H0051</v>
      </c>
      <c r="E2439" t="str">
        <f t="shared" si="192"/>
        <v>H2</v>
      </c>
      <c r="F2439" t="s">
        <v>4721</v>
      </c>
      <c r="G2439" t="s">
        <v>3830</v>
      </c>
      <c r="H2439" t="str">
        <f t="shared" si="193"/>
        <v>Ficus_calopilinaACM3802</v>
      </c>
      <c r="I2439" t="s">
        <v>99</v>
      </c>
      <c r="J2439" s="5">
        <v>28.6</v>
      </c>
      <c r="K2439" t="s">
        <v>4870</v>
      </c>
      <c r="L2439">
        <v>1</v>
      </c>
      <c r="M2439" t="s">
        <v>57</v>
      </c>
      <c r="N2439" t="s">
        <v>655</v>
      </c>
      <c r="O2439" t="str">
        <f t="shared" si="194"/>
        <v>YS2H0051ACM3802</v>
      </c>
      <c r="P2439" t="s">
        <v>72</v>
      </c>
      <c r="S2439" t="s">
        <v>93</v>
      </c>
      <c r="T2439" t="s">
        <v>94</v>
      </c>
      <c r="U2439" t="s">
        <v>3832</v>
      </c>
      <c r="W2439" t="s">
        <v>3833</v>
      </c>
      <c r="X2439" t="s">
        <v>77</v>
      </c>
      <c r="Z2439" t="s">
        <v>492</v>
      </c>
    </row>
    <row r="2440" spans="1:27" x14ac:dyDescent="0.2">
      <c r="A2440">
        <v>3971</v>
      </c>
      <c r="B2440" t="s">
        <v>4704</v>
      </c>
      <c r="C2440" t="str">
        <f t="shared" si="190"/>
        <v>H</v>
      </c>
      <c r="D2440" t="str">
        <f t="shared" si="191"/>
        <v>3H0094</v>
      </c>
      <c r="E2440" t="str">
        <f t="shared" si="192"/>
        <v>H3</v>
      </c>
      <c r="F2440" t="s">
        <v>4705</v>
      </c>
      <c r="G2440" t="s">
        <v>304</v>
      </c>
      <c r="H2440" t="str">
        <f t="shared" si="193"/>
        <v>Elaeocarpus_sphaericusACM3802</v>
      </c>
      <c r="I2440" t="s">
        <v>355</v>
      </c>
      <c r="J2440" s="5">
        <v>39.799999999999997</v>
      </c>
      <c r="K2440" t="s">
        <v>4871</v>
      </c>
      <c r="L2440">
        <v>1</v>
      </c>
      <c r="M2440" t="s">
        <v>57</v>
      </c>
      <c r="N2440" t="s">
        <v>655</v>
      </c>
      <c r="O2440" t="str">
        <f t="shared" si="194"/>
        <v>YS3H0094ACM3802</v>
      </c>
      <c r="P2440" t="s">
        <v>72</v>
      </c>
      <c r="S2440" t="s">
        <v>60</v>
      </c>
      <c r="T2440" t="s">
        <v>61</v>
      </c>
      <c r="U2440" t="s">
        <v>306</v>
      </c>
      <c r="W2440" t="s">
        <v>307</v>
      </c>
      <c r="X2440" t="s">
        <v>77</v>
      </c>
      <c r="Z2440" t="s">
        <v>492</v>
      </c>
    </row>
    <row r="2441" spans="1:27" x14ac:dyDescent="0.2">
      <c r="A2441">
        <v>3401</v>
      </c>
      <c r="B2441" t="s">
        <v>4872</v>
      </c>
      <c r="C2441" t="str">
        <f t="shared" si="190"/>
        <v>H</v>
      </c>
      <c r="D2441" t="str">
        <f t="shared" si="191"/>
        <v>2H0068</v>
      </c>
      <c r="E2441" t="str">
        <f t="shared" si="192"/>
        <v>H2</v>
      </c>
      <c r="F2441" t="s">
        <v>4873</v>
      </c>
      <c r="G2441" t="s">
        <v>3918</v>
      </c>
      <c r="H2441" t="str">
        <f t="shared" si="193"/>
        <v>Pipturus_argenteusACM3910</v>
      </c>
      <c r="I2441" t="s">
        <v>31</v>
      </c>
      <c r="J2441" s="5">
        <v>12.7</v>
      </c>
      <c r="K2441" t="s">
        <v>4874</v>
      </c>
      <c r="L2441">
        <v>2</v>
      </c>
      <c r="M2441" t="s">
        <v>33</v>
      </c>
      <c r="N2441" t="s">
        <v>2008</v>
      </c>
      <c r="O2441" t="str">
        <f t="shared" si="194"/>
        <v>YS2H0068ACM3910</v>
      </c>
      <c r="P2441" t="s">
        <v>189</v>
      </c>
      <c r="S2441" t="s">
        <v>737</v>
      </c>
      <c r="T2441" t="s">
        <v>3920</v>
      </c>
      <c r="U2441" t="s">
        <v>3921</v>
      </c>
      <c r="W2441" t="s">
        <v>3922</v>
      </c>
      <c r="X2441" t="s">
        <v>2009</v>
      </c>
      <c r="Z2441" t="s">
        <v>2010</v>
      </c>
      <c r="AA2441" t="s">
        <v>2011</v>
      </c>
    </row>
    <row r="2442" spans="1:27" x14ac:dyDescent="0.2">
      <c r="A2442">
        <v>2491</v>
      </c>
      <c r="B2442" t="s">
        <v>4865</v>
      </c>
      <c r="C2442" t="str">
        <f t="shared" si="190"/>
        <v>H</v>
      </c>
      <c r="D2442" t="str">
        <f t="shared" si="191"/>
        <v>1H0011</v>
      </c>
      <c r="E2442" t="str">
        <f t="shared" si="192"/>
        <v>H1</v>
      </c>
      <c r="F2442" t="s">
        <v>4866</v>
      </c>
      <c r="G2442" t="s">
        <v>161</v>
      </c>
      <c r="H2442" t="str">
        <f t="shared" si="193"/>
        <v>Perrottetia_alpestrisACM3944</v>
      </c>
      <c r="I2442" t="s">
        <v>46</v>
      </c>
      <c r="J2442" s="5">
        <v>12.5</v>
      </c>
      <c r="K2442" t="s">
        <v>4875</v>
      </c>
      <c r="L2442">
        <v>1</v>
      </c>
      <c r="M2442" t="s">
        <v>57</v>
      </c>
      <c r="N2442" t="s">
        <v>4876</v>
      </c>
      <c r="O2442" t="str">
        <f t="shared" si="194"/>
        <v>YS1H0011ACM3944</v>
      </c>
      <c r="P2442" t="s">
        <v>2802</v>
      </c>
      <c r="S2442" t="s">
        <v>164</v>
      </c>
      <c r="T2442" t="s">
        <v>165</v>
      </c>
      <c r="U2442" t="s">
        <v>166</v>
      </c>
      <c r="W2442" t="s">
        <v>167</v>
      </c>
      <c r="X2442" t="s">
        <v>4877</v>
      </c>
      <c r="Z2442" t="s">
        <v>4878</v>
      </c>
      <c r="AA2442" t="s">
        <v>4879</v>
      </c>
    </row>
    <row r="2443" spans="1:27" x14ac:dyDescent="0.2">
      <c r="A2443">
        <v>3936</v>
      </c>
      <c r="B2443" t="s">
        <v>4685</v>
      </c>
      <c r="C2443" t="str">
        <f t="shared" si="190"/>
        <v>H</v>
      </c>
      <c r="D2443" t="str">
        <f t="shared" si="191"/>
        <v>3H0078</v>
      </c>
      <c r="E2443" t="str">
        <f t="shared" si="192"/>
        <v>H3</v>
      </c>
      <c r="F2443" t="s">
        <v>4686</v>
      </c>
      <c r="G2443" t="s">
        <v>549</v>
      </c>
      <c r="H2443" t="str">
        <f t="shared" si="193"/>
        <v>Macaranga_strigosaACM4185</v>
      </c>
      <c r="I2443" t="s">
        <v>228</v>
      </c>
      <c r="J2443" s="5">
        <v>22.2</v>
      </c>
      <c r="K2443" t="s">
        <v>4880</v>
      </c>
      <c r="L2443">
        <v>5</v>
      </c>
      <c r="M2443" t="s">
        <v>33</v>
      </c>
      <c r="N2443" t="s">
        <v>691</v>
      </c>
      <c r="O2443" t="str">
        <f t="shared" si="194"/>
        <v>YS3H0078ACM4185</v>
      </c>
      <c r="P2443" t="s">
        <v>692</v>
      </c>
      <c r="S2443" t="s">
        <v>552</v>
      </c>
      <c r="T2443" t="s">
        <v>553</v>
      </c>
      <c r="U2443" t="s">
        <v>554</v>
      </c>
      <c r="W2443" t="s">
        <v>555</v>
      </c>
      <c r="X2443" t="s">
        <v>693</v>
      </c>
      <c r="Z2443" t="s">
        <v>694</v>
      </c>
      <c r="AA2443" t="s">
        <v>695</v>
      </c>
    </row>
    <row r="2444" spans="1:27" x14ac:dyDescent="0.2">
      <c r="A2444">
        <v>3400</v>
      </c>
      <c r="B2444" t="s">
        <v>4872</v>
      </c>
      <c r="C2444" t="str">
        <f t="shared" si="190"/>
        <v>H</v>
      </c>
      <c r="D2444" t="str">
        <f t="shared" si="191"/>
        <v>2H0068</v>
      </c>
      <c r="E2444" t="str">
        <f t="shared" si="192"/>
        <v>H2</v>
      </c>
      <c r="F2444" t="s">
        <v>4873</v>
      </c>
      <c r="G2444" t="s">
        <v>3918</v>
      </c>
      <c r="H2444" t="str">
        <f t="shared" si="193"/>
        <v>Pipturus_argenteusACM4197</v>
      </c>
      <c r="I2444" t="s">
        <v>46</v>
      </c>
      <c r="J2444" s="5">
        <v>12.7</v>
      </c>
      <c r="K2444" t="s">
        <v>4881</v>
      </c>
      <c r="L2444">
        <v>28</v>
      </c>
      <c r="M2444" t="s">
        <v>33</v>
      </c>
      <c r="N2444" t="s">
        <v>701</v>
      </c>
      <c r="O2444" t="str">
        <f t="shared" si="194"/>
        <v>YS2H0068ACM4197</v>
      </c>
      <c r="P2444" t="s">
        <v>189</v>
      </c>
      <c r="S2444" t="s">
        <v>737</v>
      </c>
      <c r="T2444" t="s">
        <v>3920</v>
      </c>
      <c r="U2444" t="s">
        <v>3921</v>
      </c>
      <c r="W2444" t="s">
        <v>3922</v>
      </c>
      <c r="X2444" t="s">
        <v>251</v>
      </c>
    </row>
    <row r="2445" spans="1:27" x14ac:dyDescent="0.2">
      <c r="A2445">
        <v>3943</v>
      </c>
      <c r="B2445" t="s">
        <v>4685</v>
      </c>
      <c r="C2445" t="str">
        <f t="shared" si="190"/>
        <v>H</v>
      </c>
      <c r="D2445" t="str">
        <f t="shared" si="191"/>
        <v>3H0078</v>
      </c>
      <c r="E2445" t="str">
        <f t="shared" si="192"/>
        <v>H3</v>
      </c>
      <c r="F2445" t="s">
        <v>4686</v>
      </c>
      <c r="G2445" t="s">
        <v>549</v>
      </c>
      <c r="H2445" t="str">
        <f t="shared" si="193"/>
        <v>Macaranga_strigosaACM4197</v>
      </c>
      <c r="I2445" t="s">
        <v>407</v>
      </c>
      <c r="J2445" s="5">
        <v>22.2</v>
      </c>
      <c r="K2445" t="s">
        <v>4882</v>
      </c>
      <c r="L2445">
        <v>1</v>
      </c>
      <c r="M2445" t="s">
        <v>57</v>
      </c>
      <c r="N2445" t="s">
        <v>701</v>
      </c>
      <c r="O2445" t="str">
        <f t="shared" si="194"/>
        <v>YS3H0078ACM4197</v>
      </c>
      <c r="P2445" t="s">
        <v>189</v>
      </c>
      <c r="S2445" t="s">
        <v>552</v>
      </c>
      <c r="T2445" t="s">
        <v>553</v>
      </c>
      <c r="U2445" t="s">
        <v>554</v>
      </c>
      <c r="W2445" t="s">
        <v>555</v>
      </c>
      <c r="X2445" t="s">
        <v>251</v>
      </c>
    </row>
    <row r="2446" spans="1:27" x14ac:dyDescent="0.2">
      <c r="A2446">
        <v>2482</v>
      </c>
      <c r="B2446" t="s">
        <v>4815</v>
      </c>
      <c r="C2446" t="str">
        <f t="shared" si="190"/>
        <v>H</v>
      </c>
      <c r="D2446" t="str">
        <f t="shared" si="191"/>
        <v>1H0002</v>
      </c>
      <c r="E2446" t="str">
        <f t="shared" si="192"/>
        <v>H1</v>
      </c>
      <c r="F2446" t="s">
        <v>4816</v>
      </c>
      <c r="G2446" t="s">
        <v>3918</v>
      </c>
      <c r="H2446" t="str">
        <f t="shared" si="193"/>
        <v>Pipturus_argenteusACM4197</v>
      </c>
      <c r="I2446" t="s">
        <v>46</v>
      </c>
      <c r="J2446" s="5">
        <v>23.8</v>
      </c>
      <c r="K2446" t="s">
        <v>4860</v>
      </c>
      <c r="L2446">
        <v>3</v>
      </c>
      <c r="M2446" t="s">
        <v>33</v>
      </c>
      <c r="N2446" t="s">
        <v>701</v>
      </c>
      <c r="O2446" t="str">
        <f t="shared" si="194"/>
        <v>YS1H0002ACM4197</v>
      </c>
      <c r="P2446" t="s">
        <v>189</v>
      </c>
      <c r="S2446" t="s">
        <v>737</v>
      </c>
      <c r="T2446" t="s">
        <v>3920</v>
      </c>
      <c r="U2446" t="s">
        <v>3921</v>
      </c>
      <c r="W2446" t="s">
        <v>3922</v>
      </c>
      <c r="X2446" t="s">
        <v>251</v>
      </c>
    </row>
    <row r="2447" spans="1:27" x14ac:dyDescent="0.2">
      <c r="A2447">
        <v>4664</v>
      </c>
      <c r="B2447" t="s">
        <v>4745</v>
      </c>
      <c r="C2447" t="str">
        <f t="shared" si="190"/>
        <v>H</v>
      </c>
      <c r="D2447" t="str">
        <f t="shared" si="191"/>
        <v>4H0119</v>
      </c>
      <c r="E2447" t="str">
        <f t="shared" si="192"/>
        <v>H4</v>
      </c>
      <c r="F2447" t="s">
        <v>4746</v>
      </c>
      <c r="G2447" t="s">
        <v>304</v>
      </c>
      <c r="H2447" t="str">
        <f t="shared" si="193"/>
        <v>Elaeocarpus_sphaericusACM4197</v>
      </c>
      <c r="I2447" t="s">
        <v>124</v>
      </c>
      <c r="J2447" s="5">
        <v>33.4</v>
      </c>
      <c r="K2447" t="s">
        <v>4883</v>
      </c>
      <c r="L2447">
        <v>1</v>
      </c>
      <c r="M2447" t="s">
        <v>57</v>
      </c>
      <c r="N2447" t="s">
        <v>701</v>
      </c>
      <c r="O2447" t="str">
        <f t="shared" si="194"/>
        <v>YS4H0119ACM4197</v>
      </c>
      <c r="P2447" t="s">
        <v>189</v>
      </c>
      <c r="S2447" t="s">
        <v>60</v>
      </c>
      <c r="T2447" t="s">
        <v>61</v>
      </c>
      <c r="U2447" t="s">
        <v>306</v>
      </c>
      <c r="W2447" t="s">
        <v>307</v>
      </c>
      <c r="X2447" t="s">
        <v>251</v>
      </c>
    </row>
    <row r="2448" spans="1:27" x14ac:dyDescent="0.2">
      <c r="A2448">
        <v>3956</v>
      </c>
      <c r="B2448" t="s">
        <v>4788</v>
      </c>
      <c r="C2448" t="str">
        <f t="shared" si="190"/>
        <v>H</v>
      </c>
      <c r="D2448" t="str">
        <f t="shared" si="191"/>
        <v>3H0089</v>
      </c>
      <c r="E2448" t="str">
        <f t="shared" si="192"/>
        <v>H3</v>
      </c>
      <c r="F2448" t="s">
        <v>4789</v>
      </c>
      <c r="G2448" t="s">
        <v>4790</v>
      </c>
      <c r="H2448" t="str">
        <f t="shared" si="193"/>
        <v>Gouania_microcarpaACM4248</v>
      </c>
      <c r="I2448" t="s">
        <v>99</v>
      </c>
      <c r="J2448" s="5">
        <v>7.1</v>
      </c>
      <c r="K2448" t="s">
        <v>4884</v>
      </c>
      <c r="L2448">
        <v>2</v>
      </c>
      <c r="M2448" t="s">
        <v>33</v>
      </c>
      <c r="N2448" t="s">
        <v>2037</v>
      </c>
      <c r="O2448" t="str">
        <f t="shared" si="194"/>
        <v>YS3H0089ACM4248</v>
      </c>
      <c r="P2448" t="s">
        <v>59</v>
      </c>
      <c r="S2448" t="s">
        <v>1178</v>
      </c>
      <c r="T2448" t="s">
        <v>1179</v>
      </c>
      <c r="U2448" t="s">
        <v>1180</v>
      </c>
      <c r="W2448" t="s">
        <v>1181</v>
      </c>
    </row>
    <row r="2449" spans="1:26" x14ac:dyDescent="0.2">
      <c r="A2449">
        <v>2501</v>
      </c>
      <c r="B2449" t="s">
        <v>4710</v>
      </c>
      <c r="C2449" t="str">
        <f t="shared" si="190"/>
        <v>H</v>
      </c>
      <c r="D2449" t="str">
        <f t="shared" si="191"/>
        <v>1H0018</v>
      </c>
      <c r="E2449" t="str">
        <f t="shared" si="192"/>
        <v>H1</v>
      </c>
      <c r="F2449" t="s">
        <v>4711</v>
      </c>
      <c r="G2449" t="s">
        <v>3918</v>
      </c>
      <c r="H2449" t="str">
        <f t="shared" si="193"/>
        <v>Pipturus_argenteusACM4272</v>
      </c>
      <c r="I2449" t="s">
        <v>124</v>
      </c>
      <c r="J2449" s="5">
        <v>24</v>
      </c>
      <c r="K2449" t="s">
        <v>4885</v>
      </c>
      <c r="L2449">
        <v>1</v>
      </c>
      <c r="M2449" t="s">
        <v>57</v>
      </c>
      <c r="N2449" t="s">
        <v>704</v>
      </c>
      <c r="O2449" t="str">
        <f t="shared" si="194"/>
        <v>YS1H0018ACM4272</v>
      </c>
      <c r="P2449" t="s">
        <v>189</v>
      </c>
      <c r="S2449" t="s">
        <v>737</v>
      </c>
      <c r="T2449" t="s">
        <v>3920</v>
      </c>
      <c r="U2449" t="s">
        <v>3921</v>
      </c>
      <c r="W2449" t="s">
        <v>3922</v>
      </c>
      <c r="X2449" t="s">
        <v>251</v>
      </c>
    </row>
    <row r="2450" spans="1:26" x14ac:dyDescent="0.2">
      <c r="A2450">
        <v>2500</v>
      </c>
      <c r="B2450" t="s">
        <v>4710</v>
      </c>
      <c r="C2450" t="str">
        <f t="shared" si="190"/>
        <v>H</v>
      </c>
      <c r="D2450" t="str">
        <f t="shared" si="191"/>
        <v>1H0018</v>
      </c>
      <c r="E2450" t="str">
        <f t="shared" si="192"/>
        <v>H1</v>
      </c>
      <c r="F2450" t="s">
        <v>4711</v>
      </c>
      <c r="G2450" t="s">
        <v>3918</v>
      </c>
      <c r="H2450" t="str">
        <f t="shared" si="193"/>
        <v>Pipturus_argenteusACM4274</v>
      </c>
      <c r="I2450" t="s">
        <v>151</v>
      </c>
      <c r="J2450" s="5">
        <v>24</v>
      </c>
      <c r="K2450" t="s">
        <v>4886</v>
      </c>
      <c r="L2450">
        <v>1</v>
      </c>
      <c r="M2450" t="s">
        <v>57</v>
      </c>
      <c r="N2450" t="s">
        <v>725</v>
      </c>
      <c r="O2450" t="str">
        <f t="shared" si="194"/>
        <v>YS1H0018ACM4274</v>
      </c>
      <c r="P2450" t="s">
        <v>189</v>
      </c>
      <c r="S2450" t="s">
        <v>737</v>
      </c>
      <c r="T2450" t="s">
        <v>3920</v>
      </c>
      <c r="U2450" t="s">
        <v>3921</v>
      </c>
      <c r="W2450" t="s">
        <v>3922</v>
      </c>
      <c r="X2450" t="s">
        <v>251</v>
      </c>
    </row>
    <row r="2451" spans="1:26" x14ac:dyDescent="0.2">
      <c r="A2451">
        <v>4674</v>
      </c>
      <c r="B2451" t="s">
        <v>4679</v>
      </c>
      <c r="C2451" t="str">
        <f t="shared" si="190"/>
        <v>H</v>
      </c>
      <c r="D2451" t="str">
        <f t="shared" si="191"/>
        <v>4H0126</v>
      </c>
      <c r="E2451" t="str">
        <f t="shared" si="192"/>
        <v>H4</v>
      </c>
      <c r="F2451" t="s">
        <v>4680</v>
      </c>
      <c r="G2451" t="s">
        <v>965</v>
      </c>
      <c r="H2451" t="str">
        <f t="shared" si="193"/>
        <v>Homalanthus_nervosusACM4429</v>
      </c>
      <c r="I2451" t="s">
        <v>46</v>
      </c>
      <c r="J2451" s="5">
        <v>27.9</v>
      </c>
      <c r="K2451" t="s">
        <v>4887</v>
      </c>
      <c r="L2451">
        <v>1</v>
      </c>
      <c r="M2451" t="s">
        <v>57</v>
      </c>
      <c r="N2451" t="s">
        <v>751</v>
      </c>
      <c r="O2451" t="str">
        <f t="shared" si="194"/>
        <v>YS4H0126ACM4429</v>
      </c>
      <c r="P2451" t="s">
        <v>59</v>
      </c>
      <c r="S2451" t="s">
        <v>552</v>
      </c>
      <c r="T2451" t="s">
        <v>967</v>
      </c>
      <c r="U2451" t="s">
        <v>968</v>
      </c>
      <c r="W2451" t="s">
        <v>969</v>
      </c>
    </row>
    <row r="2452" spans="1:26" x14ac:dyDescent="0.2">
      <c r="A2452">
        <v>4684</v>
      </c>
      <c r="B2452" t="s">
        <v>4636</v>
      </c>
      <c r="C2452" t="str">
        <f t="shared" si="190"/>
        <v>H</v>
      </c>
      <c r="D2452" t="str">
        <f t="shared" si="191"/>
        <v>4H0136</v>
      </c>
      <c r="E2452" t="str">
        <f t="shared" si="192"/>
        <v>H4</v>
      </c>
      <c r="F2452" t="s">
        <v>4637</v>
      </c>
      <c r="G2452" t="s">
        <v>4638</v>
      </c>
      <c r="H2452" t="str">
        <f t="shared" si="193"/>
        <v>Ficus_iodotrichaACM4494</v>
      </c>
      <c r="I2452" t="s">
        <v>31</v>
      </c>
      <c r="J2452" s="5">
        <v>28.872112546270699</v>
      </c>
      <c r="K2452" t="s">
        <v>4723</v>
      </c>
      <c r="L2452">
        <v>1</v>
      </c>
      <c r="M2452" t="s">
        <v>57</v>
      </c>
      <c r="N2452" t="s">
        <v>757</v>
      </c>
      <c r="O2452" t="str">
        <f t="shared" si="194"/>
        <v>YS4H0136ACM4494</v>
      </c>
      <c r="P2452" t="s">
        <v>736</v>
      </c>
      <c r="S2452" t="s">
        <v>93</v>
      </c>
      <c r="T2452" t="s">
        <v>94</v>
      </c>
      <c r="U2452" t="s">
        <v>4641</v>
      </c>
      <c r="W2452" t="s">
        <v>4642</v>
      </c>
    </row>
    <row r="2453" spans="1:26" x14ac:dyDescent="0.2">
      <c r="A2453">
        <v>3968</v>
      </c>
      <c r="B2453" t="s">
        <v>4704</v>
      </c>
      <c r="C2453" t="str">
        <f t="shared" si="190"/>
        <v>H</v>
      </c>
      <c r="D2453" t="str">
        <f t="shared" si="191"/>
        <v>3H0094</v>
      </c>
      <c r="E2453" t="str">
        <f t="shared" si="192"/>
        <v>H3</v>
      </c>
      <c r="F2453" t="s">
        <v>4705</v>
      </c>
      <c r="G2453" t="s">
        <v>304</v>
      </c>
      <c r="H2453" t="str">
        <f t="shared" si="193"/>
        <v>Elaeocarpus_sphaericusACM4494</v>
      </c>
      <c r="I2453" t="s">
        <v>86</v>
      </c>
      <c r="J2453" s="5">
        <v>39.799999999999997</v>
      </c>
      <c r="K2453" t="s">
        <v>4888</v>
      </c>
      <c r="L2453">
        <v>1</v>
      </c>
      <c r="M2453" t="s">
        <v>33</v>
      </c>
      <c r="N2453" t="s">
        <v>757</v>
      </c>
      <c r="O2453" t="str">
        <f t="shared" si="194"/>
        <v>YS3H0094ACM4494</v>
      </c>
      <c r="P2453" t="s">
        <v>736</v>
      </c>
      <c r="S2453" t="s">
        <v>60</v>
      </c>
      <c r="T2453" t="s">
        <v>61</v>
      </c>
      <c r="U2453" t="s">
        <v>306</v>
      </c>
      <c r="W2453" t="s">
        <v>307</v>
      </c>
    </row>
    <row r="2454" spans="1:26" x14ac:dyDescent="0.2">
      <c r="A2454">
        <v>2525</v>
      </c>
      <c r="B2454" t="s">
        <v>4724</v>
      </c>
      <c r="C2454" t="str">
        <f t="shared" si="190"/>
        <v>H</v>
      </c>
      <c r="D2454" t="str">
        <f t="shared" si="191"/>
        <v>1H0041</v>
      </c>
      <c r="E2454" t="str">
        <f t="shared" si="192"/>
        <v>H1</v>
      </c>
      <c r="F2454" t="s">
        <v>4725</v>
      </c>
      <c r="G2454" t="s">
        <v>1478</v>
      </c>
      <c r="H2454" t="str">
        <f t="shared" si="193"/>
        <v>Piper_gibbilimbumACM4670</v>
      </c>
      <c r="I2454" t="s">
        <v>46</v>
      </c>
      <c r="J2454" s="5">
        <v>5.2</v>
      </c>
      <c r="K2454" t="s">
        <v>4889</v>
      </c>
      <c r="L2454">
        <v>5</v>
      </c>
      <c r="M2454" t="s">
        <v>33</v>
      </c>
      <c r="N2454" t="s">
        <v>1480</v>
      </c>
      <c r="O2454" t="str">
        <f t="shared" si="194"/>
        <v>YS1H0041ACM4670</v>
      </c>
      <c r="P2454" t="s">
        <v>35</v>
      </c>
      <c r="S2454" t="s">
        <v>959</v>
      </c>
      <c r="T2454" t="s">
        <v>960</v>
      </c>
      <c r="U2454" t="s">
        <v>1481</v>
      </c>
      <c r="W2454" t="s">
        <v>1482</v>
      </c>
      <c r="X2454" t="s">
        <v>40</v>
      </c>
      <c r="Z2454" t="s">
        <v>1483</v>
      </c>
    </row>
    <row r="2455" spans="1:26" x14ac:dyDescent="0.2">
      <c r="A2455">
        <v>2498</v>
      </c>
      <c r="B2455" t="s">
        <v>4890</v>
      </c>
      <c r="C2455" t="str">
        <f t="shared" si="190"/>
        <v>H</v>
      </c>
      <c r="D2455" t="str">
        <f t="shared" si="191"/>
        <v>1H0017</v>
      </c>
      <c r="E2455" t="str">
        <f t="shared" si="192"/>
        <v>H1</v>
      </c>
      <c r="F2455" t="s">
        <v>4891</v>
      </c>
      <c r="G2455" t="s">
        <v>1478</v>
      </c>
      <c r="H2455" t="str">
        <f t="shared" si="193"/>
        <v>Piper_gibbilimbumACM4670</v>
      </c>
      <c r="I2455" t="s">
        <v>46</v>
      </c>
      <c r="J2455" s="5">
        <v>5.5</v>
      </c>
      <c r="K2455" t="s">
        <v>4892</v>
      </c>
      <c r="L2455">
        <v>7</v>
      </c>
      <c r="M2455" t="s">
        <v>33</v>
      </c>
      <c r="N2455" t="s">
        <v>1480</v>
      </c>
      <c r="O2455" t="str">
        <f t="shared" si="194"/>
        <v>YS1H0017ACM4670</v>
      </c>
      <c r="P2455" t="s">
        <v>35</v>
      </c>
      <c r="S2455" t="s">
        <v>959</v>
      </c>
      <c r="T2455" t="s">
        <v>960</v>
      </c>
      <c r="U2455" t="s">
        <v>1481</v>
      </c>
      <c r="W2455" t="s">
        <v>1482</v>
      </c>
      <c r="X2455" t="s">
        <v>40</v>
      </c>
      <c r="Z2455" t="s">
        <v>1483</v>
      </c>
    </row>
    <row r="2456" spans="1:26" x14ac:dyDescent="0.2">
      <c r="A2456">
        <v>4670</v>
      </c>
      <c r="B2456" t="s">
        <v>4893</v>
      </c>
      <c r="C2456" t="str">
        <f t="shared" si="190"/>
        <v>H</v>
      </c>
      <c r="D2456" t="str">
        <f t="shared" si="191"/>
        <v>4H0123</v>
      </c>
      <c r="E2456" t="str">
        <f t="shared" si="192"/>
        <v>H4</v>
      </c>
      <c r="F2456" t="s">
        <v>4894</v>
      </c>
      <c r="G2456" t="s">
        <v>1478</v>
      </c>
      <c r="H2456" t="str">
        <f t="shared" si="193"/>
        <v>Piper_gibbilimbumACM4670</v>
      </c>
      <c r="I2456" t="s">
        <v>46</v>
      </c>
      <c r="J2456" s="5">
        <v>6.4</v>
      </c>
      <c r="K2456" t="s">
        <v>4895</v>
      </c>
      <c r="L2456">
        <v>11</v>
      </c>
      <c r="M2456" t="s">
        <v>33</v>
      </c>
      <c r="N2456" t="s">
        <v>1480</v>
      </c>
      <c r="O2456" t="str">
        <f t="shared" si="194"/>
        <v>YS4H0123ACM4670</v>
      </c>
      <c r="P2456" t="s">
        <v>35</v>
      </c>
      <c r="S2456" t="s">
        <v>959</v>
      </c>
      <c r="T2456" t="s">
        <v>960</v>
      </c>
      <c r="U2456" t="s">
        <v>1481</v>
      </c>
      <c r="W2456" t="s">
        <v>1482</v>
      </c>
      <c r="X2456" t="s">
        <v>40</v>
      </c>
      <c r="Z2456" t="s">
        <v>1483</v>
      </c>
    </row>
    <row r="2457" spans="1:26" x14ac:dyDescent="0.2">
      <c r="A2457">
        <v>4656</v>
      </c>
      <c r="B2457" t="s">
        <v>4896</v>
      </c>
      <c r="C2457" t="str">
        <f t="shared" si="190"/>
        <v>H</v>
      </c>
      <c r="D2457" t="str">
        <f t="shared" si="191"/>
        <v>4H0116</v>
      </c>
      <c r="E2457" t="str">
        <f t="shared" si="192"/>
        <v>H4</v>
      </c>
      <c r="F2457" t="s">
        <v>4897</v>
      </c>
      <c r="G2457" t="s">
        <v>1478</v>
      </c>
      <c r="H2457" t="str">
        <f t="shared" si="193"/>
        <v>Piper_gibbilimbumACM4670</v>
      </c>
      <c r="I2457" t="s">
        <v>46</v>
      </c>
      <c r="J2457" s="5">
        <v>7.9</v>
      </c>
      <c r="K2457" t="s">
        <v>4898</v>
      </c>
      <c r="L2457">
        <v>4</v>
      </c>
      <c r="M2457" t="s">
        <v>33</v>
      </c>
      <c r="N2457" t="s">
        <v>1480</v>
      </c>
      <c r="O2457" t="str">
        <f t="shared" si="194"/>
        <v>YS4H0116ACM4670</v>
      </c>
      <c r="P2457" t="s">
        <v>35</v>
      </c>
      <c r="S2457" t="s">
        <v>959</v>
      </c>
      <c r="T2457" t="s">
        <v>960</v>
      </c>
      <c r="U2457" t="s">
        <v>1481</v>
      </c>
      <c r="W2457" t="s">
        <v>1482</v>
      </c>
      <c r="X2457" t="s">
        <v>40</v>
      </c>
      <c r="Z2457" t="s">
        <v>1483</v>
      </c>
    </row>
    <row r="2458" spans="1:26" x14ac:dyDescent="0.2">
      <c r="A2458">
        <v>3989</v>
      </c>
      <c r="B2458" t="s">
        <v>4899</v>
      </c>
      <c r="C2458" t="str">
        <f t="shared" si="190"/>
        <v>H</v>
      </c>
      <c r="D2458" t="str">
        <f t="shared" si="191"/>
        <v>3H0110</v>
      </c>
      <c r="E2458" t="str">
        <f t="shared" si="192"/>
        <v>H3</v>
      </c>
      <c r="F2458" t="s">
        <v>4900</v>
      </c>
      <c r="G2458" t="s">
        <v>1478</v>
      </c>
      <c r="H2458" t="str">
        <f t="shared" si="193"/>
        <v>Piper_gibbilimbumACM4670</v>
      </c>
      <c r="I2458" t="s">
        <v>46</v>
      </c>
      <c r="J2458" s="5">
        <v>9.1</v>
      </c>
      <c r="K2458" t="s">
        <v>4901</v>
      </c>
      <c r="L2458">
        <v>5</v>
      </c>
      <c r="M2458" t="s">
        <v>33</v>
      </c>
      <c r="N2458" t="s">
        <v>1480</v>
      </c>
      <c r="O2458" t="str">
        <f t="shared" si="194"/>
        <v>YS3H0110ACM4670</v>
      </c>
      <c r="P2458" t="s">
        <v>35</v>
      </c>
      <c r="S2458" t="s">
        <v>959</v>
      </c>
      <c r="T2458" t="s">
        <v>960</v>
      </c>
      <c r="U2458" t="s">
        <v>1481</v>
      </c>
      <c r="W2458" t="s">
        <v>1482</v>
      </c>
      <c r="X2458" t="s">
        <v>40</v>
      </c>
      <c r="Z2458" t="s">
        <v>1483</v>
      </c>
    </row>
    <row r="2459" spans="1:26" x14ac:dyDescent="0.2">
      <c r="A2459">
        <v>3990</v>
      </c>
      <c r="B2459" t="s">
        <v>4899</v>
      </c>
      <c r="C2459" t="str">
        <f t="shared" si="190"/>
        <v>H</v>
      </c>
      <c r="D2459" t="str">
        <f t="shared" si="191"/>
        <v>3H0110</v>
      </c>
      <c r="E2459" t="str">
        <f t="shared" si="192"/>
        <v>H3</v>
      </c>
      <c r="F2459" t="s">
        <v>4900</v>
      </c>
      <c r="G2459" t="s">
        <v>1478</v>
      </c>
      <c r="H2459" t="str">
        <f t="shared" si="193"/>
        <v>Piper_gibbilimbumACM4670</v>
      </c>
      <c r="I2459" t="s">
        <v>31</v>
      </c>
      <c r="J2459" s="5">
        <v>9.1</v>
      </c>
      <c r="K2459" t="s">
        <v>4902</v>
      </c>
      <c r="L2459">
        <v>1</v>
      </c>
      <c r="M2459" t="s">
        <v>33</v>
      </c>
      <c r="N2459" t="s">
        <v>1480</v>
      </c>
      <c r="O2459" t="str">
        <f t="shared" si="194"/>
        <v>YS3H0110ACM4670</v>
      </c>
      <c r="P2459" t="s">
        <v>35</v>
      </c>
      <c r="S2459" t="s">
        <v>959</v>
      </c>
      <c r="T2459" t="s">
        <v>960</v>
      </c>
      <c r="U2459" t="s">
        <v>1481</v>
      </c>
      <c r="W2459" t="s">
        <v>1482</v>
      </c>
      <c r="X2459" t="s">
        <v>40</v>
      </c>
      <c r="Z2459" t="s">
        <v>1483</v>
      </c>
    </row>
    <row r="2460" spans="1:26" x14ac:dyDescent="0.2">
      <c r="A2460">
        <v>2520</v>
      </c>
      <c r="B2460" t="s">
        <v>4903</v>
      </c>
      <c r="C2460" t="str">
        <f t="shared" si="190"/>
        <v>H</v>
      </c>
      <c r="D2460" t="str">
        <f t="shared" si="191"/>
        <v>1H0028</v>
      </c>
      <c r="E2460" t="str">
        <f t="shared" si="192"/>
        <v>H1</v>
      </c>
      <c r="F2460" t="s">
        <v>4904</v>
      </c>
      <c r="G2460" t="s">
        <v>1478</v>
      </c>
      <c r="H2460" t="str">
        <f t="shared" si="193"/>
        <v>Piper_gibbilimbumACM4670</v>
      </c>
      <c r="I2460" t="s">
        <v>46</v>
      </c>
      <c r="J2460" s="5">
        <v>9.6</v>
      </c>
      <c r="K2460" t="s">
        <v>4905</v>
      </c>
      <c r="L2460">
        <v>4</v>
      </c>
      <c r="M2460" t="s">
        <v>33</v>
      </c>
      <c r="N2460" t="s">
        <v>1480</v>
      </c>
      <c r="O2460" t="str">
        <f t="shared" si="194"/>
        <v>YS1H0028ACM4670</v>
      </c>
      <c r="P2460" t="s">
        <v>35</v>
      </c>
      <c r="S2460" t="s">
        <v>959</v>
      </c>
      <c r="T2460" t="s">
        <v>960</v>
      </c>
      <c r="U2460" t="s">
        <v>1481</v>
      </c>
      <c r="W2460" t="s">
        <v>1482</v>
      </c>
      <c r="X2460" t="s">
        <v>40</v>
      </c>
      <c r="Z2460" t="s">
        <v>1483</v>
      </c>
    </row>
    <row r="2461" spans="1:26" x14ac:dyDescent="0.2">
      <c r="A2461">
        <v>3957</v>
      </c>
      <c r="B2461" t="s">
        <v>4673</v>
      </c>
      <c r="C2461" t="str">
        <f t="shared" si="190"/>
        <v>H</v>
      </c>
      <c r="D2461" t="str">
        <f t="shared" si="191"/>
        <v>3H0091</v>
      </c>
      <c r="E2461" t="str">
        <f t="shared" si="192"/>
        <v>H3</v>
      </c>
      <c r="F2461" t="s">
        <v>4674</v>
      </c>
      <c r="G2461" t="s">
        <v>1985</v>
      </c>
      <c r="H2461" t="str">
        <f t="shared" si="193"/>
        <v>Saurauia_pooleiACM4670</v>
      </c>
      <c r="I2461" t="s">
        <v>46</v>
      </c>
      <c r="J2461" s="5">
        <v>11.4</v>
      </c>
      <c r="K2461" t="s">
        <v>4906</v>
      </c>
      <c r="L2461">
        <v>32</v>
      </c>
      <c r="M2461" t="s">
        <v>33</v>
      </c>
      <c r="N2461" t="s">
        <v>1480</v>
      </c>
      <c r="O2461" t="str">
        <f t="shared" si="194"/>
        <v>YS3H0091ACM4670</v>
      </c>
      <c r="P2461" t="s">
        <v>35</v>
      </c>
      <c r="S2461" t="s">
        <v>294</v>
      </c>
      <c r="T2461" t="s">
        <v>295</v>
      </c>
      <c r="U2461" t="s">
        <v>1987</v>
      </c>
      <c r="W2461" t="s">
        <v>1988</v>
      </c>
      <c r="X2461" t="s">
        <v>40</v>
      </c>
      <c r="Z2461" t="s">
        <v>1483</v>
      </c>
    </row>
    <row r="2462" spans="1:26" x14ac:dyDescent="0.2">
      <c r="A2462">
        <v>3397</v>
      </c>
      <c r="B2462" t="s">
        <v>4907</v>
      </c>
      <c r="C2462" t="str">
        <f t="shared" si="190"/>
        <v>H</v>
      </c>
      <c r="D2462" t="str">
        <f t="shared" si="191"/>
        <v>2H0065</v>
      </c>
      <c r="E2462" t="str">
        <f t="shared" si="192"/>
        <v>H2</v>
      </c>
      <c r="F2462" t="s">
        <v>4908</v>
      </c>
      <c r="G2462" t="s">
        <v>1478</v>
      </c>
      <c r="H2462" t="str">
        <f t="shared" si="193"/>
        <v>Piper_gibbilimbumACM4670</v>
      </c>
      <c r="I2462" t="s">
        <v>46</v>
      </c>
      <c r="J2462" s="5">
        <v>11.5</v>
      </c>
      <c r="K2462" t="s">
        <v>4909</v>
      </c>
      <c r="L2462">
        <v>2</v>
      </c>
      <c r="M2462" t="s">
        <v>33</v>
      </c>
      <c r="N2462" t="s">
        <v>1480</v>
      </c>
      <c r="O2462" t="str">
        <f t="shared" si="194"/>
        <v>YS2H0065ACM4670</v>
      </c>
      <c r="P2462" t="s">
        <v>35</v>
      </c>
      <c r="S2462" t="s">
        <v>959</v>
      </c>
      <c r="T2462" t="s">
        <v>960</v>
      </c>
      <c r="U2462" t="s">
        <v>1481</v>
      </c>
      <c r="W2462" t="s">
        <v>1482</v>
      </c>
      <c r="X2462" t="s">
        <v>40</v>
      </c>
      <c r="Z2462" t="s">
        <v>1483</v>
      </c>
    </row>
    <row r="2463" spans="1:26" x14ac:dyDescent="0.2">
      <c r="A2463">
        <v>4654</v>
      </c>
      <c r="B2463" t="s">
        <v>4676</v>
      </c>
      <c r="C2463" t="str">
        <f t="shared" si="190"/>
        <v>H</v>
      </c>
      <c r="D2463" t="str">
        <f t="shared" si="191"/>
        <v>4H0115</v>
      </c>
      <c r="E2463" t="str">
        <f t="shared" si="192"/>
        <v>H4</v>
      </c>
      <c r="F2463" t="s">
        <v>4677</v>
      </c>
      <c r="G2463" t="s">
        <v>1478</v>
      </c>
      <c r="H2463" t="str">
        <f t="shared" si="193"/>
        <v>Piper_gibbilimbumACM4670</v>
      </c>
      <c r="I2463" t="s">
        <v>46</v>
      </c>
      <c r="J2463" s="5">
        <v>13.5</v>
      </c>
      <c r="K2463" t="s">
        <v>4910</v>
      </c>
      <c r="L2463">
        <v>14</v>
      </c>
      <c r="M2463" t="s">
        <v>33</v>
      </c>
      <c r="N2463" t="s">
        <v>1480</v>
      </c>
      <c r="O2463" t="str">
        <f t="shared" si="194"/>
        <v>YS4H0115ACM4670</v>
      </c>
      <c r="P2463" t="s">
        <v>35</v>
      </c>
      <c r="S2463" t="s">
        <v>959</v>
      </c>
      <c r="T2463" t="s">
        <v>960</v>
      </c>
      <c r="U2463" t="s">
        <v>1481</v>
      </c>
      <c r="W2463" t="s">
        <v>1482</v>
      </c>
      <c r="X2463" t="s">
        <v>40</v>
      </c>
      <c r="Z2463" t="s">
        <v>1483</v>
      </c>
    </row>
    <row r="2464" spans="1:26" x14ac:dyDescent="0.2">
      <c r="A2464">
        <v>4678</v>
      </c>
      <c r="B2464" t="s">
        <v>4911</v>
      </c>
      <c r="C2464" t="str">
        <f t="shared" si="190"/>
        <v>H</v>
      </c>
      <c r="D2464" t="str">
        <f t="shared" si="191"/>
        <v>4H0134</v>
      </c>
      <c r="E2464" t="str">
        <f t="shared" si="192"/>
        <v>H4</v>
      </c>
      <c r="F2464" t="s">
        <v>4912</v>
      </c>
      <c r="G2464" t="s">
        <v>1478</v>
      </c>
      <c r="H2464" t="str">
        <f t="shared" si="193"/>
        <v>Piper_gibbilimbumACM4670</v>
      </c>
      <c r="I2464" t="s">
        <v>46</v>
      </c>
      <c r="J2464" s="5">
        <v>15.8</v>
      </c>
      <c r="K2464" t="s">
        <v>4913</v>
      </c>
      <c r="L2464">
        <v>1</v>
      </c>
      <c r="M2464" t="s">
        <v>33</v>
      </c>
      <c r="N2464" t="s">
        <v>1480</v>
      </c>
      <c r="O2464" t="str">
        <f t="shared" si="194"/>
        <v>YS4H0134ACM4670</v>
      </c>
      <c r="P2464" t="s">
        <v>35</v>
      </c>
      <c r="S2464" t="s">
        <v>959</v>
      </c>
      <c r="T2464" t="s">
        <v>960</v>
      </c>
      <c r="U2464" t="s">
        <v>1481</v>
      </c>
      <c r="W2464" t="s">
        <v>1482</v>
      </c>
      <c r="X2464" t="s">
        <v>40</v>
      </c>
      <c r="Z2464" t="s">
        <v>1483</v>
      </c>
    </row>
    <row r="2465" spans="1:27" x14ac:dyDescent="0.2">
      <c r="A2465">
        <v>3385</v>
      </c>
      <c r="B2465" t="s">
        <v>4707</v>
      </c>
      <c r="C2465" t="str">
        <f t="shared" si="190"/>
        <v>H</v>
      </c>
      <c r="D2465" t="str">
        <f t="shared" si="191"/>
        <v>2H0055</v>
      </c>
      <c r="E2465" t="str">
        <f t="shared" si="192"/>
        <v>H2</v>
      </c>
      <c r="F2465" t="s">
        <v>4708</v>
      </c>
      <c r="G2465" t="s">
        <v>1458</v>
      </c>
      <c r="H2465" t="str">
        <f t="shared" si="193"/>
        <v>Cyphomandra_betaceaACM9052</v>
      </c>
      <c r="I2465" t="s">
        <v>46</v>
      </c>
      <c r="J2465" s="5">
        <v>15</v>
      </c>
      <c r="K2465" t="s">
        <v>4709</v>
      </c>
      <c r="L2465">
        <v>18</v>
      </c>
      <c r="M2465" t="s">
        <v>33</v>
      </c>
      <c r="N2465" t="s">
        <v>4914</v>
      </c>
      <c r="O2465" t="str">
        <f t="shared" si="194"/>
        <v>YS2H0055ACM9052</v>
      </c>
      <c r="P2465" t="s">
        <v>189</v>
      </c>
      <c r="S2465" t="s">
        <v>1461</v>
      </c>
      <c r="T2465" t="s">
        <v>1462</v>
      </c>
      <c r="U2465" t="s">
        <v>1463</v>
      </c>
      <c r="W2465" t="s">
        <v>1464</v>
      </c>
      <c r="X2465" t="s">
        <v>243</v>
      </c>
      <c r="Y2465" t="s">
        <v>4915</v>
      </c>
      <c r="Z2465" t="s">
        <v>4916</v>
      </c>
      <c r="AA2465" t="s">
        <v>4917</v>
      </c>
    </row>
    <row r="2466" spans="1:27" x14ac:dyDescent="0.2">
      <c r="A2466">
        <v>3949</v>
      </c>
      <c r="B2466" t="s">
        <v>4767</v>
      </c>
      <c r="C2466" t="str">
        <f t="shared" si="190"/>
        <v>H</v>
      </c>
      <c r="D2466" t="str">
        <f t="shared" si="191"/>
        <v>3H0088</v>
      </c>
      <c r="E2466" t="str">
        <f t="shared" si="192"/>
        <v>H3</v>
      </c>
      <c r="F2466" t="s">
        <v>4768</v>
      </c>
      <c r="G2466" t="s">
        <v>936</v>
      </c>
      <c r="H2466" t="str">
        <f t="shared" si="193"/>
        <v>Elaeocarpus_dolichodactylusACM9094</v>
      </c>
      <c r="I2466" t="s">
        <v>99</v>
      </c>
      <c r="J2466" s="5">
        <v>35.700000000000003</v>
      </c>
      <c r="K2466" t="s">
        <v>4918</v>
      </c>
      <c r="L2466">
        <v>4</v>
      </c>
      <c r="M2466" t="s">
        <v>33</v>
      </c>
      <c r="N2466" t="s">
        <v>802</v>
      </c>
      <c r="O2466" t="str">
        <f t="shared" si="194"/>
        <v>YS3H0088ACM9094</v>
      </c>
      <c r="P2466" t="s">
        <v>798</v>
      </c>
      <c r="S2466" t="s">
        <v>60</v>
      </c>
      <c r="T2466" t="s">
        <v>61</v>
      </c>
      <c r="U2466" t="s">
        <v>940</v>
      </c>
      <c r="W2466" t="s">
        <v>63</v>
      </c>
      <c r="X2466" t="s">
        <v>799</v>
      </c>
      <c r="Z2466" t="s">
        <v>800</v>
      </c>
      <c r="AA2466" t="s">
        <v>803</v>
      </c>
    </row>
    <row r="2467" spans="1:27" x14ac:dyDescent="0.2">
      <c r="A2467">
        <v>3380</v>
      </c>
      <c r="B2467" t="s">
        <v>4919</v>
      </c>
      <c r="C2467" t="str">
        <f t="shared" si="190"/>
        <v>H</v>
      </c>
      <c r="D2467" t="str">
        <f t="shared" si="191"/>
        <v>2H0049</v>
      </c>
      <c r="E2467" t="str">
        <f t="shared" si="192"/>
        <v>H2</v>
      </c>
      <c r="F2467" t="s">
        <v>4920</v>
      </c>
      <c r="G2467" t="s">
        <v>987</v>
      </c>
      <c r="H2467" t="str">
        <f t="shared" si="193"/>
        <v>Saurauia_confertaACN1848</v>
      </c>
      <c r="I2467" t="s">
        <v>31</v>
      </c>
      <c r="J2467" s="5">
        <v>7.4</v>
      </c>
      <c r="K2467" t="s">
        <v>4921</v>
      </c>
      <c r="L2467">
        <v>1</v>
      </c>
      <c r="M2467" t="s">
        <v>33</v>
      </c>
      <c r="N2467" t="s">
        <v>2137</v>
      </c>
      <c r="O2467" t="str">
        <f t="shared" si="194"/>
        <v>YS2H0049ACN1848</v>
      </c>
      <c r="P2467" t="s">
        <v>181</v>
      </c>
      <c r="S2467" t="s">
        <v>294</v>
      </c>
      <c r="T2467" t="s">
        <v>295</v>
      </c>
      <c r="U2467" t="s">
        <v>991</v>
      </c>
      <c r="W2467" t="s">
        <v>992</v>
      </c>
      <c r="X2467" t="s">
        <v>2138</v>
      </c>
      <c r="Z2467" t="s">
        <v>2139</v>
      </c>
    </row>
    <row r="2468" spans="1:27" x14ac:dyDescent="0.2">
      <c r="A2468">
        <v>2553</v>
      </c>
      <c r="B2468" t="s">
        <v>4758</v>
      </c>
      <c r="C2468" t="str">
        <f t="shared" si="190"/>
        <v>H</v>
      </c>
      <c r="D2468" t="str">
        <f t="shared" si="191"/>
        <v>1H3529</v>
      </c>
      <c r="E2468" t="str">
        <f t="shared" si="192"/>
        <v>H1</v>
      </c>
      <c r="F2468" t="s">
        <v>4759</v>
      </c>
      <c r="G2468" t="s">
        <v>549</v>
      </c>
      <c r="H2468" t="str">
        <f t="shared" si="193"/>
        <v>Macaranga_strigosaACN1848</v>
      </c>
      <c r="I2468" t="s">
        <v>99</v>
      </c>
      <c r="J2468" s="5">
        <v>8.4</v>
      </c>
      <c r="K2468" t="s">
        <v>4922</v>
      </c>
      <c r="L2468">
        <v>1</v>
      </c>
      <c r="M2468" t="s">
        <v>57</v>
      </c>
      <c r="N2468" t="s">
        <v>2137</v>
      </c>
      <c r="O2468" t="str">
        <f t="shared" si="194"/>
        <v>YS1H3529ACN1848</v>
      </c>
      <c r="P2468" t="s">
        <v>181</v>
      </c>
      <c r="S2468" t="s">
        <v>552</v>
      </c>
      <c r="T2468" t="s">
        <v>553</v>
      </c>
      <c r="U2468" t="s">
        <v>554</v>
      </c>
      <c r="W2468" t="s">
        <v>555</v>
      </c>
      <c r="X2468" t="s">
        <v>2138</v>
      </c>
      <c r="Z2468" t="s">
        <v>2139</v>
      </c>
    </row>
    <row r="2469" spans="1:27" x14ac:dyDescent="0.2">
      <c r="A2469">
        <v>2480</v>
      </c>
      <c r="B2469" t="s">
        <v>4762</v>
      </c>
      <c r="C2469" t="str">
        <f t="shared" si="190"/>
        <v>H</v>
      </c>
      <c r="D2469" t="str">
        <f t="shared" si="191"/>
        <v>1H0001</v>
      </c>
      <c r="E2469" t="str">
        <f t="shared" si="192"/>
        <v>H1</v>
      </c>
      <c r="F2469" t="s">
        <v>4763</v>
      </c>
      <c r="G2469" t="s">
        <v>987</v>
      </c>
      <c r="H2469" t="str">
        <f t="shared" si="193"/>
        <v>Saurauia_confertaACN1848</v>
      </c>
      <c r="I2469" t="s">
        <v>46</v>
      </c>
      <c r="J2469" s="5">
        <v>18.8</v>
      </c>
      <c r="K2469" t="s">
        <v>4923</v>
      </c>
      <c r="L2469">
        <v>3</v>
      </c>
      <c r="M2469" t="s">
        <v>33</v>
      </c>
      <c r="N2469" t="s">
        <v>2137</v>
      </c>
      <c r="O2469" t="str">
        <f t="shared" si="194"/>
        <v>YS1H0001ACN1848</v>
      </c>
      <c r="P2469" t="s">
        <v>181</v>
      </c>
      <c r="S2469" t="s">
        <v>294</v>
      </c>
      <c r="T2469" t="s">
        <v>295</v>
      </c>
      <c r="U2469" t="s">
        <v>991</v>
      </c>
      <c r="W2469" t="s">
        <v>992</v>
      </c>
      <c r="X2469" t="s">
        <v>2138</v>
      </c>
      <c r="Z2469" t="s">
        <v>2139</v>
      </c>
    </row>
    <row r="2470" spans="1:27" x14ac:dyDescent="0.2">
      <c r="A2470">
        <v>2516</v>
      </c>
      <c r="B2470" t="s">
        <v>4820</v>
      </c>
      <c r="C2470" t="str">
        <f t="shared" si="190"/>
        <v>H</v>
      </c>
      <c r="D2470" t="str">
        <f t="shared" si="191"/>
        <v>1H0020</v>
      </c>
      <c r="E2470" t="str">
        <f t="shared" si="192"/>
        <v>H1</v>
      </c>
      <c r="F2470" t="s">
        <v>4821</v>
      </c>
      <c r="G2470" t="s">
        <v>3918</v>
      </c>
      <c r="H2470" t="str">
        <f t="shared" si="193"/>
        <v>Pipturus_argenteusACN1848</v>
      </c>
      <c r="I2470" t="s">
        <v>99</v>
      </c>
      <c r="J2470" s="5">
        <v>29.2</v>
      </c>
      <c r="K2470" t="s">
        <v>4924</v>
      </c>
      <c r="L2470">
        <v>1</v>
      </c>
      <c r="M2470" t="s">
        <v>57</v>
      </c>
      <c r="N2470" t="s">
        <v>2137</v>
      </c>
      <c r="O2470" t="str">
        <f t="shared" si="194"/>
        <v>YS1H0020ACN1848</v>
      </c>
      <c r="P2470" t="s">
        <v>181</v>
      </c>
      <c r="S2470" t="s">
        <v>737</v>
      </c>
      <c r="T2470" t="s">
        <v>3920</v>
      </c>
      <c r="U2470" t="s">
        <v>3921</v>
      </c>
      <c r="W2470" t="s">
        <v>3922</v>
      </c>
      <c r="X2470" t="s">
        <v>2138</v>
      </c>
      <c r="Z2470" t="s">
        <v>2139</v>
      </c>
    </row>
    <row r="2471" spans="1:27" x14ac:dyDescent="0.2">
      <c r="A2471">
        <v>2488</v>
      </c>
      <c r="B2471" t="s">
        <v>4657</v>
      </c>
      <c r="C2471" t="str">
        <f t="shared" si="190"/>
        <v>H</v>
      </c>
      <c r="D2471" t="str">
        <f t="shared" si="191"/>
        <v>1H0005</v>
      </c>
      <c r="E2471" t="str">
        <f t="shared" si="192"/>
        <v>H1</v>
      </c>
      <c r="F2471" t="s">
        <v>4658</v>
      </c>
      <c r="G2471" t="s">
        <v>1985</v>
      </c>
      <c r="H2471" t="str">
        <f t="shared" si="193"/>
        <v>Saurauia_pooleiACO0243</v>
      </c>
      <c r="I2471" t="s">
        <v>46</v>
      </c>
      <c r="J2471" s="5">
        <v>11.7</v>
      </c>
      <c r="K2471" t="s">
        <v>4659</v>
      </c>
      <c r="L2471">
        <v>4</v>
      </c>
      <c r="M2471" t="s">
        <v>33</v>
      </c>
      <c r="N2471" t="s">
        <v>854</v>
      </c>
      <c r="O2471" t="str">
        <f t="shared" si="194"/>
        <v>YS1H0005ACO0243</v>
      </c>
      <c r="P2471" t="s">
        <v>72</v>
      </c>
      <c r="S2471" t="s">
        <v>294</v>
      </c>
      <c r="T2471" t="s">
        <v>295</v>
      </c>
      <c r="U2471" t="s">
        <v>296</v>
      </c>
      <c r="W2471" t="s">
        <v>297</v>
      </c>
      <c r="X2471" t="s">
        <v>474</v>
      </c>
      <c r="Z2471" t="s">
        <v>855</v>
      </c>
    </row>
    <row r="2472" spans="1:27" x14ac:dyDescent="0.2">
      <c r="A2472">
        <v>3393</v>
      </c>
      <c r="B2472" t="s">
        <v>4925</v>
      </c>
      <c r="C2472" t="str">
        <f t="shared" si="190"/>
        <v>H</v>
      </c>
      <c r="D2472" t="str">
        <f t="shared" si="191"/>
        <v>2H0061</v>
      </c>
      <c r="E2472" t="str">
        <f t="shared" si="192"/>
        <v>H2</v>
      </c>
      <c r="F2472" t="s">
        <v>4926</v>
      </c>
      <c r="G2472" t="s">
        <v>1985</v>
      </c>
      <c r="H2472" t="str">
        <f t="shared" si="193"/>
        <v>Saurauia_pooleiACO0243</v>
      </c>
      <c r="I2472" t="s">
        <v>46</v>
      </c>
      <c r="J2472" s="5">
        <v>23</v>
      </c>
      <c r="K2472" t="s">
        <v>4927</v>
      </c>
      <c r="L2472">
        <v>1</v>
      </c>
      <c r="M2472" t="s">
        <v>33</v>
      </c>
      <c r="N2472" t="s">
        <v>854</v>
      </c>
      <c r="O2472" t="str">
        <f t="shared" si="194"/>
        <v>YS2H0061ACO0243</v>
      </c>
      <c r="P2472" t="s">
        <v>72</v>
      </c>
      <c r="S2472" t="s">
        <v>294</v>
      </c>
      <c r="T2472" t="s">
        <v>295</v>
      </c>
      <c r="U2472" t="s">
        <v>1987</v>
      </c>
      <c r="W2472" t="s">
        <v>1988</v>
      </c>
      <c r="X2472" t="s">
        <v>474</v>
      </c>
      <c r="Z2472" t="s">
        <v>855</v>
      </c>
    </row>
    <row r="2473" spans="1:27" x14ac:dyDescent="0.2">
      <c r="A2473">
        <v>2512</v>
      </c>
      <c r="B2473" t="s">
        <v>4755</v>
      </c>
      <c r="C2473" t="str">
        <f t="shared" si="190"/>
        <v>H</v>
      </c>
      <c r="D2473" t="str">
        <f t="shared" si="191"/>
        <v>1H0019</v>
      </c>
      <c r="E2473" t="str">
        <f t="shared" si="192"/>
        <v>H1</v>
      </c>
      <c r="F2473" t="s">
        <v>4756</v>
      </c>
      <c r="G2473" t="s">
        <v>549</v>
      </c>
      <c r="H2473" t="str">
        <f t="shared" si="193"/>
        <v>Macaranga_strigosaACO0290</v>
      </c>
      <c r="I2473" t="s">
        <v>46</v>
      </c>
      <c r="J2473" s="5">
        <v>5.2</v>
      </c>
      <c r="K2473" t="s">
        <v>4757</v>
      </c>
      <c r="L2473">
        <v>6</v>
      </c>
      <c r="M2473" t="s">
        <v>33</v>
      </c>
      <c r="N2473" t="s">
        <v>856</v>
      </c>
      <c r="O2473" t="str">
        <f t="shared" si="194"/>
        <v>YS1H0019ACO0290</v>
      </c>
      <c r="P2473" t="s">
        <v>692</v>
      </c>
      <c r="S2473" t="s">
        <v>552</v>
      </c>
      <c r="T2473" t="s">
        <v>553</v>
      </c>
      <c r="U2473" t="s">
        <v>554</v>
      </c>
      <c r="W2473" t="s">
        <v>555</v>
      </c>
      <c r="X2473" t="s">
        <v>693</v>
      </c>
      <c r="Z2473" t="s">
        <v>694</v>
      </c>
      <c r="AA2473" t="s">
        <v>695</v>
      </c>
    </row>
    <row r="2474" spans="1:27" x14ac:dyDescent="0.2">
      <c r="A2474">
        <v>2530</v>
      </c>
      <c r="B2474" t="s">
        <v>4748</v>
      </c>
      <c r="C2474" t="str">
        <f t="shared" si="190"/>
        <v>H</v>
      </c>
      <c r="D2474" t="str">
        <f t="shared" si="191"/>
        <v>1H0042</v>
      </c>
      <c r="E2474" t="str">
        <f t="shared" si="192"/>
        <v>H1</v>
      </c>
      <c r="F2474" t="s">
        <v>4749</v>
      </c>
      <c r="G2474" t="s">
        <v>549</v>
      </c>
      <c r="H2474" t="str">
        <f t="shared" si="193"/>
        <v>Macaranga_strigosaACQ4822</v>
      </c>
      <c r="I2474" t="s">
        <v>151</v>
      </c>
      <c r="J2474" s="5">
        <v>5</v>
      </c>
      <c r="K2474" t="s">
        <v>4928</v>
      </c>
      <c r="L2474">
        <v>1</v>
      </c>
      <c r="M2474" t="s">
        <v>33</v>
      </c>
      <c r="N2474" t="s">
        <v>1531</v>
      </c>
      <c r="O2474" t="str">
        <f t="shared" si="194"/>
        <v>YS1H0042ACQ4822</v>
      </c>
      <c r="P2474" t="s">
        <v>59</v>
      </c>
      <c r="S2474" t="s">
        <v>552</v>
      </c>
      <c r="T2474" t="s">
        <v>553</v>
      </c>
      <c r="U2474" t="s">
        <v>554</v>
      </c>
      <c r="W2474" t="s">
        <v>555</v>
      </c>
      <c r="X2474" t="s">
        <v>578</v>
      </c>
    </row>
    <row r="2475" spans="1:27" x14ac:dyDescent="0.2">
      <c r="A2475">
        <v>2529</v>
      </c>
      <c r="B2475" t="s">
        <v>4748</v>
      </c>
      <c r="C2475" t="str">
        <f t="shared" si="190"/>
        <v>H</v>
      </c>
      <c r="D2475" t="str">
        <f t="shared" si="191"/>
        <v>1H0042</v>
      </c>
      <c r="E2475" t="str">
        <f t="shared" si="192"/>
        <v>H1</v>
      </c>
      <c r="F2475" t="s">
        <v>4749</v>
      </c>
      <c r="G2475" t="s">
        <v>549</v>
      </c>
      <c r="H2475" t="str">
        <f t="shared" si="193"/>
        <v>Macaranga_strigosaACS9688</v>
      </c>
      <c r="I2475" t="s">
        <v>99</v>
      </c>
      <c r="J2475" s="5">
        <v>5</v>
      </c>
      <c r="K2475" t="s">
        <v>4929</v>
      </c>
      <c r="L2475">
        <v>1</v>
      </c>
      <c r="M2475" t="s">
        <v>33</v>
      </c>
      <c r="N2475" t="s">
        <v>4536</v>
      </c>
      <c r="O2475" t="str">
        <f t="shared" si="194"/>
        <v>YS1H0042ACS9688</v>
      </c>
      <c r="P2475" t="s">
        <v>846</v>
      </c>
      <c r="S2475" t="s">
        <v>552</v>
      </c>
      <c r="T2475" t="s">
        <v>553</v>
      </c>
      <c r="U2475" t="s">
        <v>554</v>
      </c>
      <c r="W2475" t="s">
        <v>555</v>
      </c>
    </row>
    <row r="2476" spans="1:27" x14ac:dyDescent="0.2">
      <c r="A2476">
        <v>3935</v>
      </c>
      <c r="B2476" t="s">
        <v>4685</v>
      </c>
      <c r="C2476" t="str">
        <f t="shared" si="190"/>
        <v>H</v>
      </c>
      <c r="D2476" t="str">
        <f t="shared" si="191"/>
        <v>3H0078</v>
      </c>
      <c r="E2476" t="str">
        <f t="shared" si="192"/>
        <v>H3</v>
      </c>
      <c r="F2476" t="s">
        <v>4686</v>
      </c>
      <c r="G2476" t="s">
        <v>549</v>
      </c>
      <c r="H2476" t="str">
        <f t="shared" si="193"/>
        <v>Macaranga_strigosaACS9688</v>
      </c>
      <c r="I2476" t="s">
        <v>151</v>
      </c>
      <c r="J2476" s="5">
        <v>22.2</v>
      </c>
      <c r="K2476" t="s">
        <v>4930</v>
      </c>
      <c r="L2476">
        <v>4</v>
      </c>
      <c r="M2476" t="s">
        <v>33</v>
      </c>
      <c r="N2476" t="s">
        <v>4536</v>
      </c>
      <c r="O2476" t="str">
        <f t="shared" si="194"/>
        <v>YS3H0078ACS9688</v>
      </c>
      <c r="P2476" t="s">
        <v>846</v>
      </c>
      <c r="S2476" t="s">
        <v>552</v>
      </c>
      <c r="T2476" t="s">
        <v>553</v>
      </c>
      <c r="U2476" t="s">
        <v>554</v>
      </c>
      <c r="W2476" t="s">
        <v>555</v>
      </c>
    </row>
    <row r="2477" spans="1:27" x14ac:dyDescent="0.2">
      <c r="A2477">
        <v>3991</v>
      </c>
      <c r="B2477" t="s">
        <v>4931</v>
      </c>
      <c r="C2477" t="str">
        <f t="shared" si="190"/>
        <v>H</v>
      </c>
      <c r="D2477" t="str">
        <f t="shared" si="191"/>
        <v>3H0111</v>
      </c>
      <c r="E2477" t="str">
        <f t="shared" si="192"/>
        <v>H3</v>
      </c>
      <c r="F2477" t="s">
        <v>4932</v>
      </c>
      <c r="G2477" t="s">
        <v>1985</v>
      </c>
      <c r="H2477" t="str">
        <f t="shared" si="193"/>
        <v>Saurauia_pooleiACS9712</v>
      </c>
      <c r="I2477" t="s">
        <v>46</v>
      </c>
      <c r="J2477" s="5">
        <v>13.5</v>
      </c>
      <c r="K2477" t="s">
        <v>4933</v>
      </c>
      <c r="L2477">
        <v>1</v>
      </c>
      <c r="M2477" t="s">
        <v>33</v>
      </c>
      <c r="N2477" t="s">
        <v>862</v>
      </c>
      <c r="O2477" t="str">
        <f t="shared" si="194"/>
        <v>YS3H0111ACS9712</v>
      </c>
      <c r="P2477" t="s">
        <v>189</v>
      </c>
      <c r="S2477" t="s">
        <v>294</v>
      </c>
      <c r="T2477" t="s">
        <v>295</v>
      </c>
      <c r="U2477" t="s">
        <v>1987</v>
      </c>
      <c r="W2477" t="s">
        <v>1988</v>
      </c>
    </row>
    <row r="2478" spans="1:27" x14ac:dyDescent="0.2">
      <c r="A2478">
        <v>3928</v>
      </c>
      <c r="B2478" t="s">
        <v>4934</v>
      </c>
      <c r="C2478" t="str">
        <f t="shared" si="190"/>
        <v>H</v>
      </c>
      <c r="D2478" t="str">
        <f t="shared" si="191"/>
        <v>3H0072</v>
      </c>
      <c r="E2478" t="str">
        <f t="shared" si="192"/>
        <v>H3</v>
      </c>
      <c r="F2478" t="s">
        <v>4935</v>
      </c>
      <c r="G2478" t="s">
        <v>965</v>
      </c>
      <c r="H2478" t="str">
        <f t="shared" si="193"/>
        <v>Homalanthus_nervosusACS9712</v>
      </c>
      <c r="I2478" t="s">
        <v>31</v>
      </c>
      <c r="J2478" s="5">
        <v>20.2</v>
      </c>
      <c r="K2478" t="s">
        <v>4936</v>
      </c>
      <c r="L2478">
        <v>1</v>
      </c>
      <c r="M2478" t="s">
        <v>33</v>
      </c>
      <c r="N2478" t="s">
        <v>862</v>
      </c>
      <c r="O2478" t="str">
        <f t="shared" si="194"/>
        <v>YS3H0072ACS9712</v>
      </c>
      <c r="P2478" t="s">
        <v>189</v>
      </c>
      <c r="S2478" t="s">
        <v>552</v>
      </c>
      <c r="T2478" t="s">
        <v>967</v>
      </c>
      <c r="U2478" t="s">
        <v>968</v>
      </c>
      <c r="W2478" t="s">
        <v>969</v>
      </c>
    </row>
    <row r="2479" spans="1:27" x14ac:dyDescent="0.2">
      <c r="A2479">
        <v>3987</v>
      </c>
      <c r="B2479" t="s">
        <v>4827</v>
      </c>
      <c r="C2479" t="str">
        <f t="shared" si="190"/>
        <v>H</v>
      </c>
      <c r="D2479" t="str">
        <f t="shared" si="191"/>
        <v>3H0109</v>
      </c>
      <c r="E2479" t="str">
        <f t="shared" si="192"/>
        <v>H3</v>
      </c>
      <c r="F2479" t="s">
        <v>4828</v>
      </c>
      <c r="G2479" t="s">
        <v>936</v>
      </c>
      <c r="H2479" t="str">
        <f t="shared" si="193"/>
        <v>Elaeocarpus_dolichodactylusACS9712</v>
      </c>
      <c r="I2479" t="s">
        <v>228</v>
      </c>
      <c r="J2479" s="5">
        <v>22.8</v>
      </c>
      <c r="K2479" t="s">
        <v>4937</v>
      </c>
      <c r="L2479">
        <v>1</v>
      </c>
      <c r="M2479" t="s">
        <v>57</v>
      </c>
      <c r="N2479" t="s">
        <v>862</v>
      </c>
      <c r="O2479" t="str">
        <f t="shared" si="194"/>
        <v>YS3H0109ACS9712</v>
      </c>
      <c r="P2479" t="s">
        <v>189</v>
      </c>
      <c r="S2479" t="s">
        <v>60</v>
      </c>
      <c r="T2479" t="s">
        <v>61</v>
      </c>
      <c r="U2479" t="s">
        <v>940</v>
      </c>
      <c r="W2479" t="s">
        <v>63</v>
      </c>
    </row>
    <row r="2480" spans="1:27" x14ac:dyDescent="0.2">
      <c r="A2480">
        <v>3938</v>
      </c>
      <c r="B2480" t="s">
        <v>4685</v>
      </c>
      <c r="C2480" t="str">
        <f t="shared" si="190"/>
        <v>H</v>
      </c>
      <c r="D2480" t="str">
        <f t="shared" si="191"/>
        <v>3H0078</v>
      </c>
      <c r="E2480" t="str">
        <f t="shared" si="192"/>
        <v>H3</v>
      </c>
      <c r="F2480" t="s">
        <v>4686</v>
      </c>
      <c r="G2480" t="s">
        <v>549</v>
      </c>
      <c r="H2480" t="str">
        <f t="shared" si="193"/>
        <v>Macaranga_strigosaACT0038</v>
      </c>
      <c r="I2480" t="s">
        <v>86</v>
      </c>
      <c r="J2480" s="5">
        <v>22.2</v>
      </c>
      <c r="K2480" t="s">
        <v>4938</v>
      </c>
      <c r="L2480">
        <v>1</v>
      </c>
      <c r="M2480" t="s">
        <v>33</v>
      </c>
      <c r="N2480" t="s">
        <v>875</v>
      </c>
      <c r="O2480" t="str">
        <f t="shared" si="194"/>
        <v>YS3H0078ACT0038</v>
      </c>
      <c r="P2480" t="s">
        <v>189</v>
      </c>
      <c r="S2480" t="s">
        <v>552</v>
      </c>
      <c r="T2480" t="s">
        <v>553</v>
      </c>
      <c r="U2480" t="s">
        <v>554</v>
      </c>
      <c r="W2480" t="s">
        <v>555</v>
      </c>
      <c r="X2480" t="s">
        <v>251</v>
      </c>
      <c r="Z2480" t="s">
        <v>876</v>
      </c>
    </row>
    <row r="2481" spans="1:27" x14ac:dyDescent="0.2">
      <c r="A2481">
        <v>3941</v>
      </c>
      <c r="B2481" t="s">
        <v>4685</v>
      </c>
      <c r="C2481" t="str">
        <f t="shared" si="190"/>
        <v>H</v>
      </c>
      <c r="D2481" t="str">
        <f t="shared" si="191"/>
        <v>3H0078</v>
      </c>
      <c r="E2481" t="str">
        <f t="shared" si="192"/>
        <v>H3</v>
      </c>
      <c r="F2481" t="s">
        <v>4686</v>
      </c>
      <c r="G2481" t="s">
        <v>549</v>
      </c>
      <c r="H2481" t="str">
        <f t="shared" si="193"/>
        <v>Macaranga_strigosaACT0038</v>
      </c>
      <c r="I2481" t="s">
        <v>355</v>
      </c>
      <c r="J2481" s="5">
        <v>22.2</v>
      </c>
      <c r="K2481" t="s">
        <v>4939</v>
      </c>
      <c r="L2481">
        <v>1</v>
      </c>
      <c r="M2481" t="s">
        <v>33</v>
      </c>
      <c r="N2481" t="s">
        <v>875</v>
      </c>
      <c r="O2481" t="str">
        <f t="shared" si="194"/>
        <v>YS3H0078ACT0038</v>
      </c>
      <c r="P2481" t="s">
        <v>189</v>
      </c>
      <c r="S2481" t="s">
        <v>552</v>
      </c>
      <c r="T2481" t="s">
        <v>553</v>
      </c>
      <c r="U2481" t="s">
        <v>554</v>
      </c>
      <c r="W2481" t="s">
        <v>555</v>
      </c>
      <c r="X2481" t="s">
        <v>251</v>
      </c>
      <c r="Z2481" t="s">
        <v>876</v>
      </c>
    </row>
    <row r="2482" spans="1:27" x14ac:dyDescent="0.2">
      <c r="A2482">
        <v>3381</v>
      </c>
      <c r="B2482" t="s">
        <v>4720</v>
      </c>
      <c r="C2482" t="str">
        <f t="shared" si="190"/>
        <v>H</v>
      </c>
      <c r="D2482" t="str">
        <f t="shared" si="191"/>
        <v>2H0051</v>
      </c>
      <c r="E2482" t="str">
        <f t="shared" si="192"/>
        <v>H2</v>
      </c>
      <c r="F2482" t="s">
        <v>4721</v>
      </c>
      <c r="G2482" t="s">
        <v>3830</v>
      </c>
      <c r="H2482" t="str">
        <f t="shared" si="193"/>
        <v>Ficus_calopilinaACT0038</v>
      </c>
      <c r="I2482" t="s">
        <v>31</v>
      </c>
      <c r="J2482" s="5">
        <v>28.6</v>
      </c>
      <c r="K2482" t="s">
        <v>4940</v>
      </c>
      <c r="L2482">
        <v>1</v>
      </c>
      <c r="M2482" t="s">
        <v>57</v>
      </c>
      <c r="N2482" t="s">
        <v>875</v>
      </c>
      <c r="O2482" t="str">
        <f t="shared" si="194"/>
        <v>YS2H0051ACT0038</v>
      </c>
      <c r="P2482" t="s">
        <v>189</v>
      </c>
      <c r="S2482" t="s">
        <v>93</v>
      </c>
      <c r="T2482" t="s">
        <v>94</v>
      </c>
      <c r="U2482" t="s">
        <v>3832</v>
      </c>
      <c r="W2482" t="s">
        <v>3833</v>
      </c>
      <c r="X2482" t="s">
        <v>251</v>
      </c>
      <c r="Z2482" t="s">
        <v>876</v>
      </c>
    </row>
    <row r="2483" spans="1:27" x14ac:dyDescent="0.2">
      <c r="A2483">
        <v>2514</v>
      </c>
      <c r="B2483" t="s">
        <v>4755</v>
      </c>
      <c r="C2483" t="str">
        <f t="shared" si="190"/>
        <v>H</v>
      </c>
      <c r="D2483" t="str">
        <f t="shared" si="191"/>
        <v>1H0019</v>
      </c>
      <c r="E2483" t="str">
        <f t="shared" si="192"/>
        <v>H1</v>
      </c>
      <c r="F2483" t="s">
        <v>4756</v>
      </c>
      <c r="G2483" t="s">
        <v>549</v>
      </c>
      <c r="H2483" t="str">
        <f t="shared" si="193"/>
        <v>Macaranga_strigosaACT0909</v>
      </c>
      <c r="I2483" t="s">
        <v>31</v>
      </c>
      <c r="J2483" s="5">
        <v>5.2</v>
      </c>
      <c r="K2483" t="s">
        <v>4941</v>
      </c>
      <c r="L2483">
        <v>3</v>
      </c>
      <c r="M2483" t="s">
        <v>33</v>
      </c>
      <c r="N2483" t="s">
        <v>1539</v>
      </c>
      <c r="O2483" t="str">
        <f t="shared" si="194"/>
        <v>YS1H0019ACT0909</v>
      </c>
      <c r="P2483" t="s">
        <v>189</v>
      </c>
      <c r="S2483" t="s">
        <v>552</v>
      </c>
      <c r="T2483" t="s">
        <v>553</v>
      </c>
      <c r="U2483" t="s">
        <v>554</v>
      </c>
      <c r="W2483" t="s">
        <v>555</v>
      </c>
    </row>
    <row r="2484" spans="1:27" x14ac:dyDescent="0.2">
      <c r="A2484">
        <v>2499</v>
      </c>
      <c r="B2484" t="s">
        <v>4710</v>
      </c>
      <c r="C2484" t="str">
        <f t="shared" si="190"/>
        <v>H</v>
      </c>
      <c r="D2484" t="str">
        <f t="shared" si="191"/>
        <v>1H0018</v>
      </c>
      <c r="E2484" t="str">
        <f t="shared" si="192"/>
        <v>H1</v>
      </c>
      <c r="F2484" t="s">
        <v>4711</v>
      </c>
      <c r="G2484" t="s">
        <v>3918</v>
      </c>
      <c r="H2484" t="str">
        <f t="shared" si="193"/>
        <v>Pipturus_argenteusACT0909</v>
      </c>
      <c r="I2484" t="s">
        <v>46</v>
      </c>
      <c r="J2484" s="5">
        <v>24</v>
      </c>
      <c r="K2484" t="s">
        <v>4942</v>
      </c>
      <c r="L2484">
        <v>4</v>
      </c>
      <c r="M2484" t="s">
        <v>33</v>
      </c>
      <c r="N2484" t="s">
        <v>1539</v>
      </c>
      <c r="O2484" t="str">
        <f t="shared" si="194"/>
        <v>YS1H0018ACT0909</v>
      </c>
      <c r="P2484" t="s">
        <v>189</v>
      </c>
      <c r="S2484" t="s">
        <v>737</v>
      </c>
      <c r="T2484" t="s">
        <v>3920</v>
      </c>
      <c r="U2484" t="s">
        <v>3921</v>
      </c>
      <c r="W2484" t="s">
        <v>3922</v>
      </c>
    </row>
    <row r="2485" spans="1:27" x14ac:dyDescent="0.2">
      <c r="A2485">
        <v>4660</v>
      </c>
      <c r="B2485" t="s">
        <v>4745</v>
      </c>
      <c r="C2485" t="str">
        <f t="shared" si="190"/>
        <v>H</v>
      </c>
      <c r="D2485" t="str">
        <f t="shared" si="191"/>
        <v>4H0119</v>
      </c>
      <c r="E2485" t="str">
        <f t="shared" si="192"/>
        <v>H4</v>
      </c>
      <c r="F2485" t="s">
        <v>4746</v>
      </c>
      <c r="G2485" t="s">
        <v>304</v>
      </c>
      <c r="H2485" t="str">
        <f t="shared" si="193"/>
        <v>Elaeocarpus_sphaericusACT1506</v>
      </c>
      <c r="I2485" t="s">
        <v>151</v>
      </c>
      <c r="J2485" s="5">
        <v>33.4</v>
      </c>
      <c r="K2485" t="s">
        <v>4863</v>
      </c>
      <c r="L2485">
        <v>2</v>
      </c>
      <c r="M2485" t="s">
        <v>33</v>
      </c>
      <c r="N2485" t="s">
        <v>882</v>
      </c>
      <c r="O2485" t="str">
        <f t="shared" si="194"/>
        <v>YS4H0119ACT1506</v>
      </c>
      <c r="P2485" t="s">
        <v>59</v>
      </c>
      <c r="S2485" t="s">
        <v>60</v>
      </c>
      <c r="T2485" t="s">
        <v>61</v>
      </c>
      <c r="U2485" t="s">
        <v>306</v>
      </c>
      <c r="W2485" t="s">
        <v>307</v>
      </c>
    </row>
    <row r="2486" spans="1:27" x14ac:dyDescent="0.2">
      <c r="A2486">
        <v>3934</v>
      </c>
      <c r="B2486" t="s">
        <v>4685</v>
      </c>
      <c r="C2486" t="str">
        <f t="shared" si="190"/>
        <v>H</v>
      </c>
      <c r="D2486" t="str">
        <f t="shared" si="191"/>
        <v>3H0078</v>
      </c>
      <c r="E2486" t="str">
        <f t="shared" si="192"/>
        <v>H3</v>
      </c>
      <c r="F2486" t="s">
        <v>4686</v>
      </c>
      <c r="G2486" t="s">
        <v>549</v>
      </c>
      <c r="H2486" t="str">
        <f t="shared" si="193"/>
        <v>Macaranga_strigosaACT4130</v>
      </c>
      <c r="I2486" t="s">
        <v>99</v>
      </c>
      <c r="J2486" s="5">
        <v>22.2</v>
      </c>
      <c r="K2486" t="s">
        <v>4943</v>
      </c>
      <c r="L2486">
        <v>4</v>
      </c>
      <c r="M2486" t="s">
        <v>33</v>
      </c>
      <c r="N2486" t="s">
        <v>886</v>
      </c>
      <c r="O2486" t="str">
        <f t="shared" si="194"/>
        <v>YS3H0078ACT4130</v>
      </c>
      <c r="P2486" t="s">
        <v>189</v>
      </c>
      <c r="S2486" t="s">
        <v>552</v>
      </c>
      <c r="T2486" t="s">
        <v>553</v>
      </c>
      <c r="U2486" t="s">
        <v>554</v>
      </c>
      <c r="W2486" t="s">
        <v>555</v>
      </c>
      <c r="X2486" t="s">
        <v>251</v>
      </c>
    </row>
    <row r="2487" spans="1:27" x14ac:dyDescent="0.2">
      <c r="A2487">
        <v>3940</v>
      </c>
      <c r="B2487" t="s">
        <v>4685</v>
      </c>
      <c r="C2487" t="str">
        <f t="shared" si="190"/>
        <v>H</v>
      </c>
      <c r="D2487" t="str">
        <f t="shared" si="191"/>
        <v>3H0078</v>
      </c>
      <c r="E2487" t="str">
        <f t="shared" si="192"/>
        <v>H3</v>
      </c>
      <c r="F2487" t="s">
        <v>4686</v>
      </c>
      <c r="G2487" t="s">
        <v>549</v>
      </c>
      <c r="H2487" t="str">
        <f t="shared" si="193"/>
        <v>Macaranga_strigosaACT4130</v>
      </c>
      <c r="I2487" t="s">
        <v>211</v>
      </c>
      <c r="J2487" s="5">
        <v>22.2</v>
      </c>
      <c r="K2487" t="s">
        <v>4944</v>
      </c>
      <c r="L2487">
        <v>1</v>
      </c>
      <c r="M2487" t="s">
        <v>33</v>
      </c>
      <c r="N2487" t="s">
        <v>886</v>
      </c>
      <c r="O2487" t="str">
        <f t="shared" si="194"/>
        <v>YS3H0078ACT4130</v>
      </c>
      <c r="P2487" t="s">
        <v>189</v>
      </c>
      <c r="S2487" t="s">
        <v>552</v>
      </c>
      <c r="T2487" t="s">
        <v>553</v>
      </c>
      <c r="U2487" t="s">
        <v>554</v>
      </c>
      <c r="W2487" t="s">
        <v>555</v>
      </c>
      <c r="X2487" t="s">
        <v>251</v>
      </c>
    </row>
    <row r="2488" spans="1:27" x14ac:dyDescent="0.2">
      <c r="A2488">
        <v>3394</v>
      </c>
      <c r="B2488" t="s">
        <v>4925</v>
      </c>
      <c r="C2488" t="str">
        <f t="shared" si="190"/>
        <v>H</v>
      </c>
      <c r="D2488" t="str">
        <f t="shared" si="191"/>
        <v>2H0061</v>
      </c>
      <c r="E2488" t="str">
        <f t="shared" si="192"/>
        <v>H2</v>
      </c>
      <c r="F2488" t="s">
        <v>4926</v>
      </c>
      <c r="G2488" t="s">
        <v>1985</v>
      </c>
      <c r="H2488" t="str">
        <f t="shared" si="193"/>
        <v>Saurauia_pooleiACT4130</v>
      </c>
      <c r="I2488" t="s">
        <v>31</v>
      </c>
      <c r="J2488" s="5">
        <v>23</v>
      </c>
      <c r="K2488" t="s">
        <v>4945</v>
      </c>
      <c r="L2488">
        <v>1</v>
      </c>
      <c r="M2488" t="s">
        <v>57</v>
      </c>
      <c r="N2488" t="s">
        <v>886</v>
      </c>
      <c r="O2488" t="str">
        <f t="shared" si="194"/>
        <v>YS2H0061ACT4130</v>
      </c>
      <c r="P2488" t="s">
        <v>189</v>
      </c>
      <c r="S2488" t="s">
        <v>294</v>
      </c>
      <c r="T2488" t="s">
        <v>295</v>
      </c>
      <c r="U2488" t="s">
        <v>1987</v>
      </c>
      <c r="W2488" t="s">
        <v>1988</v>
      </c>
      <c r="X2488" t="s">
        <v>251</v>
      </c>
    </row>
    <row r="2489" spans="1:27" x14ac:dyDescent="0.2">
      <c r="A2489">
        <v>2502</v>
      </c>
      <c r="B2489" t="s">
        <v>4710</v>
      </c>
      <c r="C2489" t="str">
        <f t="shared" si="190"/>
        <v>H</v>
      </c>
      <c r="D2489" t="str">
        <f t="shared" si="191"/>
        <v>1H0018</v>
      </c>
      <c r="E2489" t="str">
        <f t="shared" si="192"/>
        <v>H1</v>
      </c>
      <c r="F2489" t="s">
        <v>4711</v>
      </c>
      <c r="G2489" t="s">
        <v>3918</v>
      </c>
      <c r="H2489" t="str">
        <f t="shared" si="193"/>
        <v>Pipturus_argenteusACT4130</v>
      </c>
      <c r="I2489" t="s">
        <v>82</v>
      </c>
      <c r="J2489" s="5">
        <v>24</v>
      </c>
      <c r="K2489" t="s">
        <v>4946</v>
      </c>
      <c r="L2489">
        <v>1</v>
      </c>
      <c r="M2489" t="s">
        <v>33</v>
      </c>
      <c r="N2489" t="s">
        <v>886</v>
      </c>
      <c r="O2489" t="str">
        <f t="shared" si="194"/>
        <v>YS1H0018ACT4130</v>
      </c>
      <c r="P2489" t="s">
        <v>189</v>
      </c>
      <c r="S2489" t="s">
        <v>737</v>
      </c>
      <c r="T2489" t="s">
        <v>3920</v>
      </c>
      <c r="U2489" t="s">
        <v>3921</v>
      </c>
      <c r="W2489" t="s">
        <v>3922</v>
      </c>
      <c r="X2489" t="s">
        <v>251</v>
      </c>
    </row>
    <row r="2490" spans="1:27" x14ac:dyDescent="0.2">
      <c r="A2490">
        <v>3961</v>
      </c>
      <c r="B2490" t="s">
        <v>4797</v>
      </c>
      <c r="C2490" t="str">
        <f t="shared" si="190"/>
        <v>H</v>
      </c>
      <c r="D2490" t="str">
        <f t="shared" si="191"/>
        <v>3H0093</v>
      </c>
      <c r="E2490" t="str">
        <f t="shared" si="192"/>
        <v>H3</v>
      </c>
      <c r="F2490" t="s">
        <v>4798</v>
      </c>
      <c r="G2490" t="s">
        <v>4799</v>
      </c>
      <c r="H2490" t="str">
        <f t="shared" si="193"/>
        <v>Persea_americanaACT4130</v>
      </c>
      <c r="I2490" t="s">
        <v>151</v>
      </c>
      <c r="J2490" s="5">
        <v>32.4</v>
      </c>
      <c r="K2490" t="s">
        <v>4947</v>
      </c>
      <c r="L2490">
        <v>1</v>
      </c>
      <c r="M2490" t="s">
        <v>57</v>
      </c>
      <c r="N2490" t="s">
        <v>886</v>
      </c>
      <c r="O2490" t="str">
        <f t="shared" si="194"/>
        <v>YS3H0093ACT4130</v>
      </c>
      <c r="P2490" t="s">
        <v>189</v>
      </c>
      <c r="S2490" t="s">
        <v>460</v>
      </c>
      <c r="T2490" t="s">
        <v>4801</v>
      </c>
      <c r="U2490" t="s">
        <v>4802</v>
      </c>
      <c r="W2490" t="s">
        <v>4803</v>
      </c>
      <c r="X2490" t="s">
        <v>251</v>
      </c>
    </row>
    <row r="2491" spans="1:27" x14ac:dyDescent="0.2">
      <c r="A2491">
        <v>3939</v>
      </c>
      <c r="B2491" t="s">
        <v>4685</v>
      </c>
      <c r="C2491" t="str">
        <f t="shared" si="190"/>
        <v>H</v>
      </c>
      <c r="D2491" t="str">
        <f t="shared" si="191"/>
        <v>3H0078</v>
      </c>
      <c r="E2491" t="str">
        <f t="shared" si="192"/>
        <v>H3</v>
      </c>
      <c r="F2491" t="s">
        <v>4686</v>
      </c>
      <c r="G2491" t="s">
        <v>549</v>
      </c>
      <c r="H2491" t="str">
        <f t="shared" si="193"/>
        <v>Macaranga_strigosaACU4382</v>
      </c>
      <c r="I2491" t="s">
        <v>285</v>
      </c>
      <c r="J2491" s="5">
        <v>22.2</v>
      </c>
      <c r="K2491" t="s">
        <v>4948</v>
      </c>
      <c r="L2491">
        <v>1</v>
      </c>
      <c r="M2491" t="s">
        <v>57</v>
      </c>
      <c r="N2491" t="s">
        <v>898</v>
      </c>
      <c r="O2491" t="str">
        <f t="shared" si="194"/>
        <v>YS3H0078ACU4382</v>
      </c>
      <c r="P2491" t="s">
        <v>189</v>
      </c>
      <c r="S2491" t="s">
        <v>552</v>
      </c>
      <c r="T2491" t="s">
        <v>553</v>
      </c>
      <c r="U2491" t="s">
        <v>554</v>
      </c>
      <c r="W2491" t="s">
        <v>555</v>
      </c>
    </row>
    <row r="2492" spans="1:27" x14ac:dyDescent="0.2">
      <c r="A2492">
        <v>3387</v>
      </c>
      <c r="B2492" t="s">
        <v>4701</v>
      </c>
      <c r="C2492" t="str">
        <f t="shared" si="190"/>
        <v>H</v>
      </c>
      <c r="D2492" t="str">
        <f t="shared" si="191"/>
        <v>2H0056</v>
      </c>
      <c r="E2492" t="str">
        <f t="shared" si="192"/>
        <v>H2</v>
      </c>
      <c r="F2492" t="s">
        <v>4702</v>
      </c>
      <c r="G2492" t="s">
        <v>1985</v>
      </c>
      <c r="H2492" t="str">
        <f t="shared" si="193"/>
        <v>Saurauia_pooleiACU4479</v>
      </c>
      <c r="I2492" t="s">
        <v>31</v>
      </c>
      <c r="J2492" s="5">
        <v>29.2</v>
      </c>
      <c r="K2492" t="s">
        <v>4949</v>
      </c>
      <c r="L2492">
        <v>1</v>
      </c>
      <c r="M2492" t="s">
        <v>33</v>
      </c>
      <c r="N2492" t="s">
        <v>4950</v>
      </c>
      <c r="O2492" t="str">
        <f t="shared" si="194"/>
        <v>YS2H0056ACU4479</v>
      </c>
      <c r="P2492" t="s">
        <v>189</v>
      </c>
      <c r="S2492" t="s">
        <v>294</v>
      </c>
      <c r="T2492" t="s">
        <v>295</v>
      </c>
      <c r="U2492" t="s">
        <v>1987</v>
      </c>
      <c r="W2492" t="s">
        <v>1988</v>
      </c>
      <c r="X2492" t="s">
        <v>2177</v>
      </c>
      <c r="Z2492" t="s">
        <v>4951</v>
      </c>
    </row>
    <row r="2493" spans="1:27" x14ac:dyDescent="0.2">
      <c r="A2493">
        <v>2490</v>
      </c>
      <c r="B2493" t="s">
        <v>4657</v>
      </c>
      <c r="C2493" t="str">
        <f t="shared" si="190"/>
        <v>H</v>
      </c>
      <c r="D2493" t="str">
        <f t="shared" si="191"/>
        <v>1H0005</v>
      </c>
      <c r="E2493" t="str">
        <f t="shared" si="192"/>
        <v>H1</v>
      </c>
      <c r="F2493" t="s">
        <v>4658</v>
      </c>
      <c r="G2493" t="s">
        <v>1985</v>
      </c>
      <c r="H2493" t="str">
        <f t="shared" si="193"/>
        <v>Saurauia_pooleiACU4513</v>
      </c>
      <c r="I2493" t="s">
        <v>31</v>
      </c>
      <c r="J2493" s="5">
        <v>11.7</v>
      </c>
      <c r="K2493" t="s">
        <v>4952</v>
      </c>
      <c r="L2493">
        <v>1</v>
      </c>
      <c r="M2493" t="s">
        <v>57</v>
      </c>
      <c r="N2493" t="s">
        <v>2176</v>
      </c>
      <c r="O2493" t="str">
        <f t="shared" si="194"/>
        <v>YS1H0005ACU4513</v>
      </c>
      <c r="P2493" t="s">
        <v>189</v>
      </c>
      <c r="S2493" t="s">
        <v>294</v>
      </c>
      <c r="T2493" t="s">
        <v>295</v>
      </c>
      <c r="U2493" t="s">
        <v>296</v>
      </c>
      <c r="W2493" t="s">
        <v>297</v>
      </c>
      <c r="X2493" t="s">
        <v>2177</v>
      </c>
      <c r="Z2493" t="s">
        <v>2178</v>
      </c>
    </row>
    <row r="2494" spans="1:27" x14ac:dyDescent="0.2">
      <c r="A2494">
        <v>4681</v>
      </c>
      <c r="B2494" t="s">
        <v>4713</v>
      </c>
      <c r="C2494" t="str">
        <f t="shared" si="190"/>
        <v>H</v>
      </c>
      <c r="D2494" t="str">
        <f t="shared" si="191"/>
        <v>4H0135</v>
      </c>
      <c r="E2494" t="str">
        <f t="shared" si="192"/>
        <v>H4</v>
      </c>
      <c r="F2494" t="s">
        <v>4714</v>
      </c>
      <c r="G2494" t="s">
        <v>965</v>
      </c>
      <c r="H2494" t="str">
        <f t="shared" si="193"/>
        <v>Homalanthus_nervosusACU4765</v>
      </c>
      <c r="I2494" t="s">
        <v>99</v>
      </c>
      <c r="J2494" s="5">
        <v>14.2</v>
      </c>
      <c r="K2494" t="s">
        <v>4953</v>
      </c>
      <c r="L2494">
        <v>1</v>
      </c>
      <c r="M2494" t="s">
        <v>33</v>
      </c>
      <c r="N2494" t="s">
        <v>4954</v>
      </c>
      <c r="O2494" t="str">
        <f t="shared" si="194"/>
        <v>YS4H0135ACU4765</v>
      </c>
      <c r="P2494" t="s">
        <v>4955</v>
      </c>
      <c r="S2494" t="s">
        <v>552</v>
      </c>
      <c r="T2494" t="s">
        <v>967</v>
      </c>
      <c r="U2494" t="s">
        <v>968</v>
      </c>
      <c r="W2494" t="s">
        <v>969</v>
      </c>
    </row>
    <row r="2495" spans="1:27" x14ac:dyDescent="0.2">
      <c r="A2495">
        <v>2486</v>
      </c>
      <c r="B2495" t="s">
        <v>4784</v>
      </c>
      <c r="C2495" t="str">
        <f t="shared" si="190"/>
        <v>H</v>
      </c>
      <c r="D2495" t="str">
        <f t="shared" si="191"/>
        <v>1H0003</v>
      </c>
      <c r="E2495" t="str">
        <f t="shared" si="192"/>
        <v>H1</v>
      </c>
      <c r="F2495" t="s">
        <v>4785</v>
      </c>
      <c r="G2495" t="s">
        <v>3918</v>
      </c>
      <c r="H2495" t="str">
        <f t="shared" si="193"/>
        <v>Pipturus_argenteusACU5090</v>
      </c>
      <c r="I2495" t="s">
        <v>46</v>
      </c>
      <c r="J2495" s="5">
        <v>17.100000000000001</v>
      </c>
      <c r="K2495" t="s">
        <v>4786</v>
      </c>
      <c r="L2495">
        <v>5</v>
      </c>
      <c r="M2495" t="s">
        <v>33</v>
      </c>
      <c r="N2495" t="s">
        <v>1578</v>
      </c>
      <c r="O2495" t="str">
        <f t="shared" si="194"/>
        <v>YS1H0003ACU5090</v>
      </c>
      <c r="P2495" t="s">
        <v>482</v>
      </c>
      <c r="S2495" t="s">
        <v>737</v>
      </c>
      <c r="T2495" t="s">
        <v>3920</v>
      </c>
      <c r="U2495" t="s">
        <v>3921</v>
      </c>
      <c r="W2495" t="s">
        <v>3922</v>
      </c>
      <c r="Z2495" t="s">
        <v>1579</v>
      </c>
    </row>
    <row r="2496" spans="1:27" x14ac:dyDescent="0.2">
      <c r="A2496">
        <v>4671</v>
      </c>
      <c r="B2496" t="s">
        <v>4804</v>
      </c>
      <c r="C2496" t="str">
        <f t="shared" si="190"/>
        <v>H</v>
      </c>
      <c r="D2496" t="str">
        <f t="shared" si="191"/>
        <v>4H0124</v>
      </c>
      <c r="E2496" t="str">
        <f t="shared" si="192"/>
        <v>H4</v>
      </c>
      <c r="F2496" t="s">
        <v>4805</v>
      </c>
      <c r="G2496" t="s">
        <v>3918</v>
      </c>
      <c r="H2496" t="str">
        <f t="shared" si="193"/>
        <v>Pipturus_argenteusACU6882</v>
      </c>
      <c r="I2496" t="s">
        <v>46</v>
      </c>
      <c r="J2496" s="5">
        <v>9</v>
      </c>
      <c r="K2496" t="s">
        <v>4956</v>
      </c>
      <c r="L2496">
        <v>3</v>
      </c>
      <c r="M2496" t="s">
        <v>33</v>
      </c>
      <c r="N2496" t="s">
        <v>4957</v>
      </c>
      <c r="O2496" t="str">
        <f t="shared" si="194"/>
        <v>YS4H0124ACU6882</v>
      </c>
      <c r="P2496" t="s">
        <v>189</v>
      </c>
      <c r="S2496" t="s">
        <v>737</v>
      </c>
      <c r="T2496" t="s">
        <v>3920</v>
      </c>
      <c r="U2496" t="s">
        <v>3921</v>
      </c>
      <c r="W2496" t="s">
        <v>3922</v>
      </c>
      <c r="X2496" t="s">
        <v>2009</v>
      </c>
      <c r="Z2496" t="s">
        <v>2010</v>
      </c>
      <c r="AA2496" t="s">
        <v>4958</v>
      </c>
    </row>
    <row r="2497" spans="1:27" x14ac:dyDescent="0.2">
      <c r="A2497">
        <v>2511</v>
      </c>
      <c r="B2497" t="s">
        <v>4710</v>
      </c>
      <c r="C2497" t="str">
        <f t="shared" si="190"/>
        <v>H</v>
      </c>
      <c r="D2497" t="str">
        <f t="shared" si="191"/>
        <v>1H0018</v>
      </c>
      <c r="E2497" t="str">
        <f t="shared" si="192"/>
        <v>H1</v>
      </c>
      <c r="F2497" t="s">
        <v>4711</v>
      </c>
      <c r="G2497" t="s">
        <v>3918</v>
      </c>
      <c r="H2497" t="str">
        <f t="shared" si="193"/>
        <v>Pipturus_argenteusACU6882</v>
      </c>
      <c r="I2497" t="s">
        <v>603</v>
      </c>
      <c r="J2497" s="5">
        <v>24</v>
      </c>
      <c r="K2497" t="s">
        <v>4819</v>
      </c>
      <c r="L2497">
        <v>5</v>
      </c>
      <c r="M2497" t="s">
        <v>33</v>
      </c>
      <c r="N2497" t="s">
        <v>4957</v>
      </c>
      <c r="O2497" t="str">
        <f t="shared" si="194"/>
        <v>YS1H0018ACU6882</v>
      </c>
      <c r="P2497" t="s">
        <v>189</v>
      </c>
      <c r="S2497" t="s">
        <v>737</v>
      </c>
      <c r="T2497" t="s">
        <v>3920</v>
      </c>
      <c r="U2497" t="s">
        <v>3921</v>
      </c>
      <c r="W2497" t="s">
        <v>3922</v>
      </c>
      <c r="X2497" t="s">
        <v>2009</v>
      </c>
      <c r="Z2497" t="s">
        <v>2010</v>
      </c>
      <c r="AA2497" t="s">
        <v>4958</v>
      </c>
    </row>
    <row r="2498" spans="1:27" x14ac:dyDescent="0.2">
      <c r="A2498">
        <v>4662</v>
      </c>
      <c r="B2498" t="s">
        <v>4745</v>
      </c>
      <c r="C2498" t="str">
        <f t="shared" ref="C2498:C2561" si="195">CONCATENATE(LEFT(B2498,1))</f>
        <v>H</v>
      </c>
      <c r="D2498" t="str">
        <f t="shared" ref="D2498:D2561" si="196">CONCATENATE(RIGHT(F2498,6))</f>
        <v>4H0119</v>
      </c>
      <c r="E2498" t="str">
        <f t="shared" ref="E2498:E2561" si="197">CONCATENATE(C2498,LEFT(D2498,1))</f>
        <v>H4</v>
      </c>
      <c r="F2498" t="s">
        <v>4746</v>
      </c>
      <c r="G2498" t="s">
        <v>304</v>
      </c>
      <c r="H2498" t="str">
        <f t="shared" ref="H2498:H2561" si="198">CONCATENATE(G2498,N2498)</f>
        <v>Elaeocarpus_sphaericusACU7509</v>
      </c>
      <c r="I2498" t="s">
        <v>228</v>
      </c>
      <c r="J2498" s="5">
        <v>33.4</v>
      </c>
      <c r="K2498" t="s">
        <v>4796</v>
      </c>
      <c r="L2498">
        <v>1</v>
      </c>
      <c r="M2498" t="s">
        <v>57</v>
      </c>
      <c r="N2498" t="s">
        <v>4959</v>
      </c>
      <c r="O2498" t="str">
        <f t="shared" ref="O2498:O2561" si="199">CONCATENATE(F2498,N2498)</f>
        <v>YS4H0119ACU7509</v>
      </c>
      <c r="P2498" t="s">
        <v>880</v>
      </c>
      <c r="S2498" t="s">
        <v>60</v>
      </c>
      <c r="T2498" t="s">
        <v>61</v>
      </c>
      <c r="U2498" t="s">
        <v>306</v>
      </c>
      <c r="W2498" t="s">
        <v>307</v>
      </c>
    </row>
    <row r="2499" spans="1:27" x14ac:dyDescent="0.2">
      <c r="A2499">
        <v>4688</v>
      </c>
      <c r="B2499" t="s">
        <v>4660</v>
      </c>
      <c r="C2499" t="str">
        <f t="shared" si="195"/>
        <v>H</v>
      </c>
      <c r="D2499" t="str">
        <f t="shared" si="196"/>
        <v>4H0141</v>
      </c>
      <c r="E2499" t="str">
        <f t="shared" si="197"/>
        <v>H4</v>
      </c>
      <c r="F2499" t="s">
        <v>4661</v>
      </c>
      <c r="G2499" t="s">
        <v>957</v>
      </c>
      <c r="H2499" t="str">
        <f t="shared" si="198"/>
        <v>Piper_melulaACW0929</v>
      </c>
      <c r="I2499" t="s">
        <v>31</v>
      </c>
      <c r="J2499" s="5">
        <v>5.8</v>
      </c>
      <c r="K2499" t="s">
        <v>4960</v>
      </c>
      <c r="L2499">
        <v>1</v>
      </c>
      <c r="M2499" t="s">
        <v>57</v>
      </c>
      <c r="N2499" t="s">
        <v>4961</v>
      </c>
      <c r="O2499" t="str">
        <f t="shared" si="199"/>
        <v>YS4H0141ACW0929</v>
      </c>
      <c r="P2499" t="s">
        <v>189</v>
      </c>
      <c r="S2499" t="s">
        <v>959</v>
      </c>
      <c r="T2499" t="s">
        <v>960</v>
      </c>
      <c r="U2499" t="s">
        <v>961</v>
      </c>
      <c r="W2499" t="s">
        <v>962</v>
      </c>
    </row>
    <row r="2500" spans="1:27" x14ac:dyDescent="0.2">
      <c r="A2500">
        <v>3954</v>
      </c>
      <c r="B2500" t="s">
        <v>4767</v>
      </c>
      <c r="C2500" t="str">
        <f t="shared" si="195"/>
        <v>H</v>
      </c>
      <c r="D2500" t="str">
        <f t="shared" si="196"/>
        <v>3H0088</v>
      </c>
      <c r="E2500" t="str">
        <f t="shared" si="197"/>
        <v>H3</v>
      </c>
      <c r="F2500" t="s">
        <v>4768</v>
      </c>
      <c r="G2500" t="s">
        <v>936</v>
      </c>
      <c r="H2500" t="str">
        <f t="shared" si="198"/>
        <v>Elaeocarpus_dolichodactylusACW1178</v>
      </c>
      <c r="I2500" t="s">
        <v>259</v>
      </c>
      <c r="J2500" s="5">
        <v>35.700000000000003</v>
      </c>
      <c r="K2500" t="s">
        <v>4962</v>
      </c>
      <c r="L2500">
        <v>1</v>
      </c>
      <c r="M2500" t="s">
        <v>57</v>
      </c>
      <c r="N2500" t="s">
        <v>4963</v>
      </c>
      <c r="O2500" t="str">
        <f t="shared" si="199"/>
        <v>YS3H0088ACW1178</v>
      </c>
      <c r="P2500" t="s">
        <v>403</v>
      </c>
      <c r="S2500" t="s">
        <v>60</v>
      </c>
      <c r="T2500" t="s">
        <v>61</v>
      </c>
      <c r="U2500" t="s">
        <v>940</v>
      </c>
      <c r="W2500" t="s">
        <v>63</v>
      </c>
      <c r="Z2500" t="s">
        <v>4964</v>
      </c>
    </row>
    <row r="2501" spans="1:27" x14ac:dyDescent="0.2">
      <c r="A2501">
        <v>4030</v>
      </c>
      <c r="B2501" t="s">
        <v>4965</v>
      </c>
      <c r="C2501" t="str">
        <f t="shared" si="195"/>
        <v>J</v>
      </c>
      <c r="D2501" t="str">
        <f t="shared" si="196"/>
        <v>3J0102</v>
      </c>
      <c r="E2501" t="str">
        <f t="shared" si="197"/>
        <v>J3</v>
      </c>
      <c r="F2501" t="s">
        <v>4966</v>
      </c>
      <c r="G2501" t="s">
        <v>936</v>
      </c>
      <c r="H2501" t="str">
        <f t="shared" si="198"/>
        <v>Elaeocarpus_dolichodactylusAAA1513</v>
      </c>
      <c r="I2501" t="s">
        <v>31</v>
      </c>
      <c r="J2501" s="5">
        <v>20</v>
      </c>
      <c r="K2501" t="s">
        <v>4967</v>
      </c>
      <c r="L2501">
        <v>1</v>
      </c>
      <c r="M2501" t="s">
        <v>33</v>
      </c>
      <c r="N2501" t="s">
        <v>938</v>
      </c>
      <c r="O2501" t="str">
        <f t="shared" si="199"/>
        <v>YS3J0102AAA1513</v>
      </c>
      <c r="P2501" t="s">
        <v>939</v>
      </c>
      <c r="S2501" t="s">
        <v>60</v>
      </c>
      <c r="T2501" t="s">
        <v>61</v>
      </c>
      <c r="U2501" t="s">
        <v>940</v>
      </c>
      <c r="W2501" t="s">
        <v>63</v>
      </c>
      <c r="X2501" t="s">
        <v>941</v>
      </c>
      <c r="Z2501" t="s">
        <v>942</v>
      </c>
    </row>
    <row r="2502" spans="1:27" x14ac:dyDescent="0.2">
      <c r="A2502">
        <v>3532</v>
      </c>
      <c r="B2502" t="s">
        <v>4968</v>
      </c>
      <c r="C2502" t="str">
        <f t="shared" si="195"/>
        <v>J</v>
      </c>
      <c r="D2502" t="str">
        <f t="shared" si="196"/>
        <v>2J0087</v>
      </c>
      <c r="E2502" t="str">
        <f t="shared" si="197"/>
        <v>J2</v>
      </c>
      <c r="F2502" t="s">
        <v>4969</v>
      </c>
      <c r="G2502" t="s">
        <v>1478</v>
      </c>
      <c r="H2502" t="str">
        <f t="shared" si="198"/>
        <v>Piper_gibbilimbumAAC2735</v>
      </c>
      <c r="I2502" t="s">
        <v>151</v>
      </c>
      <c r="J2502" s="5">
        <v>9.8000000000000007</v>
      </c>
      <c r="K2502" t="s">
        <v>4970</v>
      </c>
      <c r="L2502">
        <v>3</v>
      </c>
      <c r="M2502" t="s">
        <v>33</v>
      </c>
      <c r="N2502" t="s">
        <v>4971</v>
      </c>
      <c r="O2502" t="str">
        <f t="shared" si="199"/>
        <v>YS2J0087AAC2735</v>
      </c>
      <c r="P2502" t="s">
        <v>59</v>
      </c>
      <c r="S2502" t="s">
        <v>959</v>
      </c>
      <c r="T2502" t="s">
        <v>960</v>
      </c>
      <c r="U2502" t="s">
        <v>1481</v>
      </c>
      <c r="W2502" t="s">
        <v>1482</v>
      </c>
      <c r="Z2502" t="s">
        <v>4972</v>
      </c>
      <c r="AA2502" t="s">
        <v>4973</v>
      </c>
    </row>
    <row r="2503" spans="1:27" x14ac:dyDescent="0.2">
      <c r="A2503">
        <v>3446</v>
      </c>
      <c r="B2503" t="s">
        <v>4974</v>
      </c>
      <c r="C2503" t="str">
        <f t="shared" si="195"/>
        <v>J</v>
      </c>
      <c r="D2503" t="str">
        <f t="shared" si="196"/>
        <v>2J0055</v>
      </c>
      <c r="E2503" t="str">
        <f t="shared" si="197"/>
        <v>J2</v>
      </c>
      <c r="F2503" t="s">
        <v>4975</v>
      </c>
      <c r="G2503" t="s">
        <v>965</v>
      </c>
      <c r="H2503" t="str">
        <f t="shared" si="198"/>
        <v>Homalanthus_nervosusAAC2735</v>
      </c>
      <c r="I2503" t="s">
        <v>31</v>
      </c>
      <c r="J2503" s="5">
        <v>16.7</v>
      </c>
      <c r="K2503" t="s">
        <v>4976</v>
      </c>
      <c r="L2503">
        <v>1</v>
      </c>
      <c r="M2503" t="s">
        <v>57</v>
      </c>
      <c r="N2503" t="s">
        <v>4971</v>
      </c>
      <c r="O2503" t="str">
        <f t="shared" si="199"/>
        <v>YS2J0055AAC2735</v>
      </c>
      <c r="P2503" t="s">
        <v>59</v>
      </c>
      <c r="S2503" t="s">
        <v>552</v>
      </c>
      <c r="T2503" t="s">
        <v>967</v>
      </c>
      <c r="U2503" t="s">
        <v>968</v>
      </c>
      <c r="W2503" t="s">
        <v>969</v>
      </c>
      <c r="Z2503" t="s">
        <v>4972</v>
      </c>
      <c r="AA2503" t="s">
        <v>4973</v>
      </c>
    </row>
    <row r="2504" spans="1:27" x14ac:dyDescent="0.2">
      <c r="A2504">
        <v>4720</v>
      </c>
      <c r="B2504" t="s">
        <v>4977</v>
      </c>
      <c r="C2504" t="str">
        <f t="shared" si="195"/>
        <v>J</v>
      </c>
      <c r="D2504" t="str">
        <f t="shared" si="196"/>
        <v>4J0175</v>
      </c>
      <c r="E2504" t="str">
        <f t="shared" si="197"/>
        <v>J4</v>
      </c>
      <c r="F2504" t="s">
        <v>4978</v>
      </c>
      <c r="G2504" t="s">
        <v>1478</v>
      </c>
      <c r="H2504" t="str">
        <f t="shared" si="198"/>
        <v>Piper_gibbilimbumAAE9296</v>
      </c>
      <c r="I2504" t="s">
        <v>99</v>
      </c>
      <c r="J2504" s="5">
        <v>5</v>
      </c>
      <c r="K2504" t="s">
        <v>4979</v>
      </c>
      <c r="L2504">
        <v>1</v>
      </c>
      <c r="M2504" t="s">
        <v>33</v>
      </c>
      <c r="N2504" t="s">
        <v>2258</v>
      </c>
      <c r="O2504" t="str">
        <f t="shared" si="199"/>
        <v>YS4J0175AAE9296</v>
      </c>
      <c r="P2504" t="s">
        <v>59</v>
      </c>
      <c r="S2504" t="s">
        <v>959</v>
      </c>
      <c r="T2504" t="s">
        <v>960</v>
      </c>
      <c r="U2504" t="s">
        <v>1481</v>
      </c>
      <c r="W2504" t="s">
        <v>1482</v>
      </c>
      <c r="X2504" t="s">
        <v>64</v>
      </c>
      <c r="Z2504" t="s">
        <v>172</v>
      </c>
      <c r="AA2504" t="s">
        <v>1117</v>
      </c>
    </row>
    <row r="2505" spans="1:27" x14ac:dyDescent="0.2">
      <c r="A2505">
        <v>4737</v>
      </c>
      <c r="B2505" t="s">
        <v>4980</v>
      </c>
      <c r="C2505" t="str">
        <f t="shared" si="195"/>
        <v>J</v>
      </c>
      <c r="D2505" t="str">
        <f t="shared" si="196"/>
        <v>4J0197</v>
      </c>
      <c r="E2505" t="str">
        <f t="shared" si="197"/>
        <v>J4</v>
      </c>
      <c r="F2505" t="s">
        <v>4981</v>
      </c>
      <c r="G2505" t="s">
        <v>1478</v>
      </c>
      <c r="H2505" t="str">
        <f t="shared" si="198"/>
        <v>Piper_gibbilimbumAAE9296</v>
      </c>
      <c r="I2505" t="s">
        <v>99</v>
      </c>
      <c r="J2505" s="5">
        <v>7.8</v>
      </c>
      <c r="K2505" t="s">
        <v>4982</v>
      </c>
      <c r="L2505">
        <v>1</v>
      </c>
      <c r="M2505" t="s">
        <v>33</v>
      </c>
      <c r="N2505" t="s">
        <v>2258</v>
      </c>
      <c r="O2505" t="str">
        <f t="shared" si="199"/>
        <v>YS4J0197AAE9296</v>
      </c>
      <c r="P2505" t="s">
        <v>59</v>
      </c>
      <c r="S2505" t="s">
        <v>959</v>
      </c>
      <c r="T2505" t="s">
        <v>960</v>
      </c>
      <c r="U2505" t="s">
        <v>1481</v>
      </c>
      <c r="W2505" t="s">
        <v>1482</v>
      </c>
      <c r="X2505" t="s">
        <v>64</v>
      </c>
      <c r="Z2505" t="s">
        <v>172</v>
      </c>
      <c r="AA2505" t="s">
        <v>1117</v>
      </c>
    </row>
    <row r="2506" spans="1:27" x14ac:dyDescent="0.2">
      <c r="A2506">
        <v>4709</v>
      </c>
      <c r="B2506" t="s">
        <v>4983</v>
      </c>
      <c r="C2506" t="str">
        <f t="shared" si="195"/>
        <v>J</v>
      </c>
      <c r="D2506" t="str">
        <f t="shared" si="196"/>
        <v>4J0162</v>
      </c>
      <c r="E2506" t="str">
        <f t="shared" si="197"/>
        <v>J4</v>
      </c>
      <c r="F2506" t="s">
        <v>4984</v>
      </c>
      <c r="G2506" t="s">
        <v>1478</v>
      </c>
      <c r="H2506" t="str">
        <f t="shared" si="198"/>
        <v>Piper_gibbilimbumAAE9296</v>
      </c>
      <c r="I2506" t="s">
        <v>31</v>
      </c>
      <c r="J2506" s="5">
        <v>8.5</v>
      </c>
      <c r="K2506" t="s">
        <v>4985</v>
      </c>
      <c r="L2506">
        <v>1</v>
      </c>
      <c r="M2506" t="s">
        <v>33</v>
      </c>
      <c r="N2506" t="s">
        <v>2258</v>
      </c>
      <c r="O2506" t="str">
        <f t="shared" si="199"/>
        <v>YS4J0162AAE9296</v>
      </c>
      <c r="P2506" t="s">
        <v>59</v>
      </c>
      <c r="S2506" t="s">
        <v>959</v>
      </c>
      <c r="T2506" t="s">
        <v>960</v>
      </c>
      <c r="U2506" t="s">
        <v>1481</v>
      </c>
      <c r="W2506" t="s">
        <v>1482</v>
      </c>
      <c r="X2506" t="s">
        <v>64</v>
      </c>
      <c r="Z2506" t="s">
        <v>172</v>
      </c>
      <c r="AA2506" t="s">
        <v>1117</v>
      </c>
    </row>
    <row r="2507" spans="1:27" x14ac:dyDescent="0.2">
      <c r="A2507">
        <v>3533</v>
      </c>
      <c r="B2507" t="s">
        <v>4968</v>
      </c>
      <c r="C2507" t="str">
        <f t="shared" si="195"/>
        <v>J</v>
      </c>
      <c r="D2507" t="str">
        <f t="shared" si="196"/>
        <v>2J0087</v>
      </c>
      <c r="E2507" t="str">
        <f t="shared" si="197"/>
        <v>J2</v>
      </c>
      <c r="F2507" t="s">
        <v>4969</v>
      </c>
      <c r="G2507" t="s">
        <v>1478</v>
      </c>
      <c r="H2507" t="str">
        <f t="shared" si="198"/>
        <v>Piper_gibbilimbumAAE9296</v>
      </c>
      <c r="I2507" t="s">
        <v>228</v>
      </c>
      <c r="J2507" s="5">
        <v>9.8000000000000007</v>
      </c>
      <c r="K2507" t="s">
        <v>4986</v>
      </c>
      <c r="L2507">
        <v>1</v>
      </c>
      <c r="M2507" t="s">
        <v>33</v>
      </c>
      <c r="N2507" t="s">
        <v>2258</v>
      </c>
      <c r="O2507" t="str">
        <f t="shared" si="199"/>
        <v>YS2J0087AAE9296</v>
      </c>
      <c r="P2507" t="s">
        <v>59</v>
      </c>
      <c r="S2507" t="s">
        <v>959</v>
      </c>
      <c r="T2507" t="s">
        <v>960</v>
      </c>
      <c r="U2507" t="s">
        <v>1481</v>
      </c>
      <c r="W2507" t="s">
        <v>1482</v>
      </c>
      <c r="X2507" t="s">
        <v>64</v>
      </c>
      <c r="Z2507" t="s">
        <v>172</v>
      </c>
      <c r="AA2507" t="s">
        <v>1117</v>
      </c>
    </row>
    <row r="2508" spans="1:27" x14ac:dyDescent="0.2">
      <c r="A2508">
        <v>3516</v>
      </c>
      <c r="B2508" t="s">
        <v>4987</v>
      </c>
      <c r="C2508" t="str">
        <f t="shared" si="195"/>
        <v>J</v>
      </c>
      <c r="D2508" t="str">
        <f t="shared" si="196"/>
        <v>2J0073</v>
      </c>
      <c r="E2508" t="str">
        <f t="shared" si="197"/>
        <v>J2</v>
      </c>
      <c r="F2508" t="s">
        <v>4988</v>
      </c>
      <c r="G2508" t="s">
        <v>3918</v>
      </c>
      <c r="H2508" t="str">
        <f t="shared" si="198"/>
        <v>Pipturus_argenteusAAE9296</v>
      </c>
      <c r="I2508" t="s">
        <v>124</v>
      </c>
      <c r="J2508" s="5">
        <v>18.7</v>
      </c>
      <c r="K2508" t="s">
        <v>4989</v>
      </c>
      <c r="L2508">
        <v>1</v>
      </c>
      <c r="M2508" t="s">
        <v>57</v>
      </c>
      <c r="N2508" t="s">
        <v>2258</v>
      </c>
      <c r="O2508" t="str">
        <f t="shared" si="199"/>
        <v>YS2J0073AAE9296</v>
      </c>
      <c r="P2508" t="s">
        <v>59</v>
      </c>
      <c r="S2508" t="s">
        <v>737</v>
      </c>
      <c r="T2508" t="s">
        <v>3920</v>
      </c>
      <c r="U2508" t="s">
        <v>3921</v>
      </c>
      <c r="W2508" t="s">
        <v>3922</v>
      </c>
      <c r="X2508" t="s">
        <v>64</v>
      </c>
      <c r="Z2508" t="s">
        <v>172</v>
      </c>
      <c r="AA2508" t="s">
        <v>1117</v>
      </c>
    </row>
    <row r="2509" spans="1:27" x14ac:dyDescent="0.2">
      <c r="A2509">
        <v>2558</v>
      </c>
      <c r="B2509" t="s">
        <v>4990</v>
      </c>
      <c r="C2509" t="str">
        <f t="shared" si="195"/>
        <v>J</v>
      </c>
      <c r="D2509" t="str">
        <f t="shared" si="196"/>
        <v>1J0002</v>
      </c>
      <c r="E2509" t="str">
        <f t="shared" si="197"/>
        <v>J1</v>
      </c>
      <c r="F2509" t="s">
        <v>4991</v>
      </c>
      <c r="G2509" t="s">
        <v>957</v>
      </c>
      <c r="H2509" t="str">
        <f t="shared" si="198"/>
        <v>Piper_melulaAAF9348</v>
      </c>
      <c r="I2509" t="s">
        <v>31</v>
      </c>
      <c r="J2509" s="5">
        <v>5.0999999999999996</v>
      </c>
      <c r="K2509" t="s">
        <v>4992</v>
      </c>
      <c r="L2509">
        <v>1</v>
      </c>
      <c r="M2509" t="s">
        <v>57</v>
      </c>
      <c r="N2509" t="s">
        <v>111</v>
      </c>
      <c r="O2509" t="str">
        <f t="shared" si="199"/>
        <v>YS1J0002AAF9348</v>
      </c>
      <c r="P2509" t="s">
        <v>72</v>
      </c>
      <c r="S2509" t="s">
        <v>959</v>
      </c>
      <c r="T2509" t="s">
        <v>960</v>
      </c>
      <c r="U2509" t="s">
        <v>961</v>
      </c>
      <c r="W2509" t="s">
        <v>962</v>
      </c>
      <c r="X2509" t="s">
        <v>77</v>
      </c>
      <c r="AA2509" t="s">
        <v>116</v>
      </c>
    </row>
    <row r="2510" spans="1:27" x14ac:dyDescent="0.2">
      <c r="A2510">
        <v>4017</v>
      </c>
      <c r="B2510" t="s">
        <v>4993</v>
      </c>
      <c r="C2510" t="str">
        <f t="shared" si="195"/>
        <v>J</v>
      </c>
      <c r="D2510" t="str">
        <f t="shared" si="196"/>
        <v>3J0099</v>
      </c>
      <c r="E2510" t="str">
        <f t="shared" si="197"/>
        <v>J3</v>
      </c>
      <c r="F2510" t="s">
        <v>4994</v>
      </c>
      <c r="G2510" t="s">
        <v>1680</v>
      </c>
      <c r="H2510" t="str">
        <f t="shared" si="198"/>
        <v>Ficus_adenospermaAAF9348</v>
      </c>
      <c r="I2510" t="s">
        <v>46</v>
      </c>
      <c r="J2510" s="5">
        <v>8.6999999999999993</v>
      </c>
      <c r="K2510" t="s">
        <v>4995</v>
      </c>
      <c r="L2510">
        <v>1</v>
      </c>
      <c r="M2510" t="s">
        <v>57</v>
      </c>
      <c r="N2510" t="s">
        <v>111</v>
      </c>
      <c r="O2510" t="str">
        <f t="shared" si="199"/>
        <v>YS3J0099AAF9348</v>
      </c>
      <c r="P2510" t="s">
        <v>72</v>
      </c>
      <c r="S2510" t="s">
        <v>93</v>
      </c>
      <c r="T2510" t="s">
        <v>94</v>
      </c>
      <c r="U2510" t="s">
        <v>1682</v>
      </c>
      <c r="W2510" t="s">
        <v>1683</v>
      </c>
      <c r="X2510" t="s">
        <v>77</v>
      </c>
      <c r="AA2510" t="s">
        <v>116</v>
      </c>
    </row>
    <row r="2511" spans="1:27" x14ac:dyDescent="0.2">
      <c r="A2511">
        <v>4046</v>
      </c>
      <c r="B2511" t="s">
        <v>4996</v>
      </c>
      <c r="C2511" t="str">
        <f t="shared" si="195"/>
        <v>J</v>
      </c>
      <c r="D2511" t="str">
        <f t="shared" si="196"/>
        <v>3J0107</v>
      </c>
      <c r="E2511" t="str">
        <f t="shared" si="197"/>
        <v>J3</v>
      </c>
      <c r="F2511" t="s">
        <v>4997</v>
      </c>
      <c r="G2511" t="s">
        <v>218</v>
      </c>
      <c r="H2511" t="str">
        <f t="shared" si="198"/>
        <v>Ficus_congestaAAF9348</v>
      </c>
      <c r="I2511" t="s">
        <v>46</v>
      </c>
      <c r="J2511" s="5">
        <v>15.4</v>
      </c>
      <c r="K2511" t="s">
        <v>4998</v>
      </c>
      <c r="L2511">
        <v>2</v>
      </c>
      <c r="M2511" t="s">
        <v>33</v>
      </c>
      <c r="N2511" t="s">
        <v>111</v>
      </c>
      <c r="O2511" t="str">
        <f t="shared" si="199"/>
        <v>YS3J0107AAF9348</v>
      </c>
      <c r="P2511" t="s">
        <v>72</v>
      </c>
      <c r="S2511" t="s">
        <v>93</v>
      </c>
      <c r="T2511" t="s">
        <v>94</v>
      </c>
      <c r="U2511" t="s">
        <v>221</v>
      </c>
      <c r="W2511" t="s">
        <v>222</v>
      </c>
      <c r="X2511" t="s">
        <v>77</v>
      </c>
      <c r="AA2511" t="s">
        <v>116</v>
      </c>
    </row>
    <row r="2512" spans="1:27" x14ac:dyDescent="0.2">
      <c r="A2512">
        <v>3466</v>
      </c>
      <c r="B2512" t="s">
        <v>4999</v>
      </c>
      <c r="C2512" t="str">
        <f t="shared" si="195"/>
        <v>J</v>
      </c>
      <c r="D2512" t="str">
        <f t="shared" si="196"/>
        <v>2J0057</v>
      </c>
      <c r="E2512" t="str">
        <f t="shared" si="197"/>
        <v>J2</v>
      </c>
      <c r="F2512" t="s">
        <v>5000</v>
      </c>
      <c r="G2512" t="s">
        <v>965</v>
      </c>
      <c r="H2512" t="str">
        <f t="shared" si="198"/>
        <v>Homalanthus_nervosusAAF9348</v>
      </c>
      <c r="I2512" t="s">
        <v>31</v>
      </c>
      <c r="J2512" s="5">
        <v>23.8</v>
      </c>
      <c r="K2512" t="s">
        <v>5001</v>
      </c>
      <c r="L2512">
        <v>1</v>
      </c>
      <c r="M2512" t="s">
        <v>33</v>
      </c>
      <c r="N2512" t="s">
        <v>111</v>
      </c>
      <c r="O2512" t="str">
        <f t="shared" si="199"/>
        <v>YS2J0057AAF9348</v>
      </c>
      <c r="P2512" t="s">
        <v>72</v>
      </c>
      <c r="S2512" t="s">
        <v>552</v>
      </c>
      <c r="T2512" t="s">
        <v>967</v>
      </c>
      <c r="U2512" t="s">
        <v>968</v>
      </c>
      <c r="W2512" t="s">
        <v>969</v>
      </c>
      <c r="X2512" t="s">
        <v>77</v>
      </c>
      <c r="AA2512" t="s">
        <v>116</v>
      </c>
    </row>
    <row r="2513" spans="1:27" x14ac:dyDescent="0.2">
      <c r="A2513">
        <v>2587</v>
      </c>
      <c r="B2513" t="s">
        <v>5002</v>
      </c>
      <c r="C2513" t="str">
        <f t="shared" si="195"/>
        <v>J</v>
      </c>
      <c r="D2513" t="str">
        <f t="shared" si="196"/>
        <v>1J0021</v>
      </c>
      <c r="E2513" t="str">
        <f t="shared" si="197"/>
        <v>J1</v>
      </c>
      <c r="F2513" t="s">
        <v>5003</v>
      </c>
      <c r="G2513" t="s">
        <v>965</v>
      </c>
      <c r="H2513" t="str">
        <f t="shared" si="198"/>
        <v>Homalanthus_nervosusAAF9349</v>
      </c>
      <c r="I2513" t="s">
        <v>46</v>
      </c>
      <c r="J2513" s="5">
        <v>25.7</v>
      </c>
      <c r="K2513" t="s">
        <v>5004</v>
      </c>
      <c r="L2513">
        <v>2</v>
      </c>
      <c r="M2513" t="s">
        <v>33</v>
      </c>
      <c r="N2513" t="s">
        <v>119</v>
      </c>
      <c r="O2513" t="str">
        <f t="shared" si="199"/>
        <v>YS1J0021AAF9349</v>
      </c>
      <c r="P2513" t="s">
        <v>72</v>
      </c>
      <c r="S2513" t="s">
        <v>552</v>
      </c>
      <c r="T2513" t="s">
        <v>967</v>
      </c>
      <c r="U2513" t="s">
        <v>968</v>
      </c>
      <c r="W2513" t="s">
        <v>969</v>
      </c>
      <c r="X2513" t="s">
        <v>120</v>
      </c>
    </row>
    <row r="2514" spans="1:27" x14ac:dyDescent="0.2">
      <c r="A2514">
        <v>3490</v>
      </c>
      <c r="B2514" t="s">
        <v>5005</v>
      </c>
      <c r="C2514" t="str">
        <f t="shared" si="195"/>
        <v>J</v>
      </c>
      <c r="D2514" t="str">
        <f t="shared" si="196"/>
        <v>2J0071</v>
      </c>
      <c r="E2514" t="str">
        <f t="shared" si="197"/>
        <v>J2</v>
      </c>
      <c r="F2514" t="s">
        <v>5006</v>
      </c>
      <c r="G2514" t="s">
        <v>4790</v>
      </c>
      <c r="H2514" t="str">
        <f t="shared" si="198"/>
        <v>Gouania_microcarpaAAM0874</v>
      </c>
      <c r="I2514" t="s">
        <v>46</v>
      </c>
      <c r="J2514" s="5">
        <v>5.8</v>
      </c>
      <c r="K2514" t="s">
        <v>5007</v>
      </c>
      <c r="L2514">
        <v>10</v>
      </c>
      <c r="M2514" t="s">
        <v>33</v>
      </c>
      <c r="N2514" t="s">
        <v>5008</v>
      </c>
      <c r="O2514" t="str">
        <f t="shared" si="199"/>
        <v>YS2J0071AAM0874</v>
      </c>
      <c r="P2514" t="s">
        <v>189</v>
      </c>
      <c r="S2514" t="s">
        <v>1178</v>
      </c>
      <c r="T2514" t="s">
        <v>1179</v>
      </c>
      <c r="U2514" t="s">
        <v>1180</v>
      </c>
      <c r="W2514" t="s">
        <v>1181</v>
      </c>
      <c r="X2514" t="s">
        <v>2009</v>
      </c>
      <c r="Z2514" t="s">
        <v>2010</v>
      </c>
      <c r="AA2514" t="s">
        <v>5009</v>
      </c>
    </row>
    <row r="2515" spans="1:27" x14ac:dyDescent="0.2">
      <c r="A2515">
        <v>4045</v>
      </c>
      <c r="B2515" t="s">
        <v>5010</v>
      </c>
      <c r="C2515" t="str">
        <f t="shared" si="195"/>
        <v>J</v>
      </c>
      <c r="D2515" t="str">
        <f t="shared" si="196"/>
        <v>3J0106</v>
      </c>
      <c r="E2515" t="str">
        <f t="shared" si="197"/>
        <v>J3</v>
      </c>
      <c r="F2515" t="s">
        <v>5011</v>
      </c>
      <c r="G2515" t="s">
        <v>549</v>
      </c>
      <c r="H2515" t="str">
        <f t="shared" si="198"/>
        <v>Macaranga_strigosaAAM0874</v>
      </c>
      <c r="I2515" t="s">
        <v>285</v>
      </c>
      <c r="J2515" s="5">
        <v>16.899999999999999</v>
      </c>
      <c r="K2515" t="s">
        <v>5012</v>
      </c>
      <c r="L2515">
        <v>1</v>
      </c>
      <c r="M2515" t="s">
        <v>57</v>
      </c>
      <c r="N2515" t="s">
        <v>5008</v>
      </c>
      <c r="O2515" t="str">
        <f t="shared" si="199"/>
        <v>YS3J0106AAM0874</v>
      </c>
      <c r="P2515" t="s">
        <v>189</v>
      </c>
      <c r="S2515" t="s">
        <v>552</v>
      </c>
      <c r="T2515" t="s">
        <v>553</v>
      </c>
      <c r="U2515" t="s">
        <v>554</v>
      </c>
      <c r="W2515" t="s">
        <v>555</v>
      </c>
      <c r="X2515" t="s">
        <v>2009</v>
      </c>
      <c r="Z2515" t="s">
        <v>2010</v>
      </c>
      <c r="AA2515" t="s">
        <v>5009</v>
      </c>
    </row>
    <row r="2516" spans="1:27" x14ac:dyDescent="0.2">
      <c r="A2516">
        <v>2560</v>
      </c>
      <c r="B2516" t="s">
        <v>5013</v>
      </c>
      <c r="C2516" t="str">
        <f t="shared" si="195"/>
        <v>J</v>
      </c>
      <c r="D2516" t="str">
        <f t="shared" si="196"/>
        <v>1J0003</v>
      </c>
      <c r="E2516" t="str">
        <f t="shared" si="197"/>
        <v>J1</v>
      </c>
      <c r="F2516" t="s">
        <v>5014</v>
      </c>
      <c r="G2516" t="s">
        <v>987</v>
      </c>
      <c r="H2516" t="str">
        <f t="shared" si="198"/>
        <v>Saurauia_confertaAAM7269</v>
      </c>
      <c r="I2516" t="s">
        <v>46</v>
      </c>
      <c r="J2516" s="5">
        <v>16.600000000000001</v>
      </c>
      <c r="K2516" t="s">
        <v>5015</v>
      </c>
      <c r="L2516">
        <v>2</v>
      </c>
      <c r="M2516" t="s">
        <v>33</v>
      </c>
      <c r="N2516" t="s">
        <v>1639</v>
      </c>
      <c r="O2516" t="str">
        <f t="shared" si="199"/>
        <v>YS1J0003AAM7269</v>
      </c>
      <c r="P2516" t="s">
        <v>72</v>
      </c>
      <c r="S2516" t="s">
        <v>294</v>
      </c>
      <c r="T2516" t="s">
        <v>295</v>
      </c>
      <c r="U2516" t="s">
        <v>991</v>
      </c>
      <c r="W2516" t="s">
        <v>992</v>
      </c>
      <c r="AA2516" t="s">
        <v>1640</v>
      </c>
    </row>
    <row r="2517" spans="1:27" x14ac:dyDescent="0.2">
      <c r="A2517">
        <v>3431</v>
      </c>
      <c r="B2517" t="s">
        <v>5016</v>
      </c>
      <c r="C2517" t="str">
        <f t="shared" si="195"/>
        <v>J</v>
      </c>
      <c r="D2517" t="str">
        <f t="shared" si="196"/>
        <v>2J0052</v>
      </c>
      <c r="E2517" t="str">
        <f t="shared" si="197"/>
        <v>J2</v>
      </c>
      <c r="F2517" t="s">
        <v>5017</v>
      </c>
      <c r="G2517" t="s">
        <v>218</v>
      </c>
      <c r="H2517" t="str">
        <f t="shared" si="198"/>
        <v>Ficus_congestaAAO3382</v>
      </c>
      <c r="I2517" t="s">
        <v>99</v>
      </c>
      <c r="J2517" s="5">
        <v>12.6</v>
      </c>
      <c r="K2517" t="s">
        <v>5018</v>
      </c>
      <c r="L2517">
        <v>3</v>
      </c>
      <c r="M2517" t="s">
        <v>33</v>
      </c>
      <c r="N2517" t="s">
        <v>1644</v>
      </c>
      <c r="O2517" t="str">
        <f t="shared" si="199"/>
        <v>YS2J0052AAO3382</v>
      </c>
      <c r="P2517" t="s">
        <v>189</v>
      </c>
      <c r="S2517" t="s">
        <v>93</v>
      </c>
      <c r="T2517" t="s">
        <v>94</v>
      </c>
      <c r="U2517" t="s">
        <v>221</v>
      </c>
      <c r="W2517" t="s">
        <v>222</v>
      </c>
      <c r="X2517" t="s">
        <v>193</v>
      </c>
      <c r="Z2517" t="s">
        <v>223</v>
      </c>
      <c r="AA2517" t="s">
        <v>1645</v>
      </c>
    </row>
    <row r="2518" spans="1:27" x14ac:dyDescent="0.2">
      <c r="A2518">
        <v>3434</v>
      </c>
      <c r="B2518" t="s">
        <v>5016</v>
      </c>
      <c r="C2518" t="str">
        <f t="shared" si="195"/>
        <v>J</v>
      </c>
      <c r="D2518" t="str">
        <f t="shared" si="196"/>
        <v>2J0052</v>
      </c>
      <c r="E2518" t="str">
        <f t="shared" si="197"/>
        <v>J2</v>
      </c>
      <c r="F2518" t="s">
        <v>5017</v>
      </c>
      <c r="G2518" t="s">
        <v>218</v>
      </c>
      <c r="H2518" t="str">
        <f t="shared" si="198"/>
        <v>Ficus_congestaAAO3382</v>
      </c>
      <c r="I2518" t="s">
        <v>86</v>
      </c>
      <c r="J2518" s="5">
        <v>12.6</v>
      </c>
      <c r="K2518" t="s">
        <v>5019</v>
      </c>
      <c r="L2518">
        <v>1</v>
      </c>
      <c r="M2518" t="s">
        <v>33</v>
      </c>
      <c r="N2518" t="s">
        <v>1644</v>
      </c>
      <c r="O2518" t="str">
        <f t="shared" si="199"/>
        <v>YS2J0052AAO3382</v>
      </c>
      <c r="P2518" t="s">
        <v>189</v>
      </c>
      <c r="S2518" t="s">
        <v>93</v>
      </c>
      <c r="T2518" t="s">
        <v>94</v>
      </c>
      <c r="U2518" t="s">
        <v>221</v>
      </c>
      <c r="W2518" t="s">
        <v>222</v>
      </c>
      <c r="X2518" t="s">
        <v>193</v>
      </c>
      <c r="Z2518" t="s">
        <v>223</v>
      </c>
      <c r="AA2518" t="s">
        <v>1645</v>
      </c>
    </row>
    <row r="2519" spans="1:27" x14ac:dyDescent="0.2">
      <c r="A2519">
        <v>4047</v>
      </c>
      <c r="B2519" t="s">
        <v>4996</v>
      </c>
      <c r="C2519" t="str">
        <f t="shared" si="195"/>
        <v>J</v>
      </c>
      <c r="D2519" t="str">
        <f t="shared" si="196"/>
        <v>3J0107</v>
      </c>
      <c r="E2519" t="str">
        <f t="shared" si="197"/>
        <v>J3</v>
      </c>
      <c r="F2519" t="s">
        <v>4997</v>
      </c>
      <c r="G2519" t="s">
        <v>218</v>
      </c>
      <c r="H2519" t="str">
        <f t="shared" si="198"/>
        <v>Ficus_congestaAAO3382</v>
      </c>
      <c r="I2519" t="s">
        <v>31</v>
      </c>
      <c r="J2519" s="5">
        <v>15.4</v>
      </c>
      <c r="K2519" t="s">
        <v>5020</v>
      </c>
      <c r="L2519">
        <v>1</v>
      </c>
      <c r="M2519" t="s">
        <v>33</v>
      </c>
      <c r="N2519" t="s">
        <v>1644</v>
      </c>
      <c r="O2519" t="str">
        <f t="shared" si="199"/>
        <v>YS3J0107AAO3382</v>
      </c>
      <c r="P2519" t="s">
        <v>189</v>
      </c>
      <c r="S2519" t="s">
        <v>93</v>
      </c>
      <c r="T2519" t="s">
        <v>94</v>
      </c>
      <c r="U2519" t="s">
        <v>221</v>
      </c>
      <c r="W2519" t="s">
        <v>222</v>
      </c>
      <c r="X2519" t="s">
        <v>193</v>
      </c>
      <c r="Z2519" t="s">
        <v>223</v>
      </c>
      <c r="AA2519" t="s">
        <v>1645</v>
      </c>
    </row>
    <row r="2520" spans="1:27" x14ac:dyDescent="0.2">
      <c r="A2520">
        <v>4718</v>
      </c>
      <c r="B2520" t="s">
        <v>5021</v>
      </c>
      <c r="C2520" t="str">
        <f t="shared" si="195"/>
        <v>J</v>
      </c>
      <c r="D2520" t="str">
        <f t="shared" si="196"/>
        <v>4J0172</v>
      </c>
      <c r="E2520" t="str">
        <f t="shared" si="197"/>
        <v>J4</v>
      </c>
      <c r="F2520" t="s">
        <v>5022</v>
      </c>
      <c r="G2520" t="s">
        <v>4638</v>
      </c>
      <c r="H2520" t="str">
        <f t="shared" si="198"/>
        <v>Ficus_iodotrichaAAO3382</v>
      </c>
      <c r="I2520" t="s">
        <v>151</v>
      </c>
      <c r="J2520" s="5">
        <v>15.7</v>
      </c>
      <c r="K2520" t="s">
        <v>5023</v>
      </c>
      <c r="L2520">
        <v>1</v>
      </c>
      <c r="M2520" t="s">
        <v>57</v>
      </c>
      <c r="N2520" t="s">
        <v>1644</v>
      </c>
      <c r="O2520" t="str">
        <f t="shared" si="199"/>
        <v>YS4J0172AAO3382</v>
      </c>
      <c r="P2520" t="s">
        <v>189</v>
      </c>
      <c r="S2520" t="s">
        <v>93</v>
      </c>
      <c r="T2520" t="s">
        <v>94</v>
      </c>
      <c r="U2520" t="s">
        <v>4641</v>
      </c>
      <c r="W2520" t="s">
        <v>4642</v>
      </c>
      <c r="X2520" t="s">
        <v>193</v>
      </c>
      <c r="Z2520" t="s">
        <v>223</v>
      </c>
      <c r="AA2520" t="s">
        <v>1645</v>
      </c>
    </row>
    <row r="2521" spans="1:27" x14ac:dyDescent="0.2">
      <c r="A2521">
        <v>3538</v>
      </c>
      <c r="B2521" t="s">
        <v>5024</v>
      </c>
      <c r="C2521" t="str">
        <f t="shared" si="195"/>
        <v>J</v>
      </c>
      <c r="D2521" t="str">
        <f t="shared" si="196"/>
        <v>2J0088</v>
      </c>
      <c r="E2521" t="str">
        <f t="shared" si="197"/>
        <v>J2</v>
      </c>
      <c r="F2521" t="s">
        <v>5025</v>
      </c>
      <c r="G2521" t="s">
        <v>5026</v>
      </c>
      <c r="H2521" t="str">
        <f t="shared" si="198"/>
        <v>Steganthera_hirsutaAAO4080</v>
      </c>
      <c r="I2521" t="s">
        <v>228</v>
      </c>
      <c r="J2521" s="5">
        <v>6</v>
      </c>
      <c r="K2521" t="s">
        <v>5027</v>
      </c>
      <c r="L2521">
        <v>1</v>
      </c>
      <c r="M2521" t="s">
        <v>57</v>
      </c>
      <c r="N2521" t="s">
        <v>5028</v>
      </c>
      <c r="O2521" t="str">
        <f t="shared" si="199"/>
        <v>YS2J0088AAO4080</v>
      </c>
      <c r="P2521" t="s">
        <v>692</v>
      </c>
      <c r="S2521" t="s">
        <v>1130</v>
      </c>
      <c r="T2521" t="s">
        <v>1131</v>
      </c>
      <c r="U2521" t="s">
        <v>5029</v>
      </c>
      <c r="W2521" t="s">
        <v>5030</v>
      </c>
      <c r="X2521" t="s">
        <v>693</v>
      </c>
      <c r="Z2521" t="s">
        <v>694</v>
      </c>
      <c r="AA2521" t="s">
        <v>5031</v>
      </c>
    </row>
    <row r="2522" spans="1:27" x14ac:dyDescent="0.2">
      <c r="A2522">
        <v>4037</v>
      </c>
      <c r="B2522" t="s">
        <v>5010</v>
      </c>
      <c r="C2522" t="str">
        <f t="shared" si="195"/>
        <v>J</v>
      </c>
      <c r="D2522" t="str">
        <f t="shared" si="196"/>
        <v>3J0106</v>
      </c>
      <c r="E2522" t="str">
        <f t="shared" si="197"/>
        <v>J3</v>
      </c>
      <c r="F2522" t="s">
        <v>5011</v>
      </c>
      <c r="G2522" t="s">
        <v>549</v>
      </c>
      <c r="H2522" t="str">
        <f t="shared" si="198"/>
        <v>Macaranga_strigosaAAO4080</v>
      </c>
      <c r="I2522" t="s">
        <v>31</v>
      </c>
      <c r="J2522" s="5">
        <v>16.899999999999999</v>
      </c>
      <c r="K2522" t="s">
        <v>5032</v>
      </c>
      <c r="L2522">
        <v>16</v>
      </c>
      <c r="M2522" t="s">
        <v>33</v>
      </c>
      <c r="N2522" t="s">
        <v>5028</v>
      </c>
      <c r="O2522" t="str">
        <f t="shared" si="199"/>
        <v>YS3J0106AAO4080</v>
      </c>
      <c r="P2522" t="s">
        <v>692</v>
      </c>
      <c r="S2522" t="s">
        <v>552</v>
      </c>
      <c r="T2522" t="s">
        <v>553</v>
      </c>
      <c r="U2522" t="s">
        <v>554</v>
      </c>
      <c r="W2522" t="s">
        <v>555</v>
      </c>
      <c r="X2522" t="s">
        <v>693</v>
      </c>
      <c r="Z2522" t="s">
        <v>694</v>
      </c>
      <c r="AA2522" t="s">
        <v>5031</v>
      </c>
    </row>
    <row r="2523" spans="1:27" x14ac:dyDescent="0.2">
      <c r="A2523">
        <v>3491</v>
      </c>
      <c r="B2523" t="s">
        <v>5005</v>
      </c>
      <c r="C2523" t="str">
        <f t="shared" si="195"/>
        <v>J</v>
      </c>
      <c r="D2523" t="str">
        <f t="shared" si="196"/>
        <v>2J0071</v>
      </c>
      <c r="E2523" t="str">
        <f t="shared" si="197"/>
        <v>J2</v>
      </c>
      <c r="F2523" t="s">
        <v>5006</v>
      </c>
      <c r="G2523" t="s">
        <v>4790</v>
      </c>
      <c r="H2523" t="str">
        <f t="shared" si="198"/>
        <v>Gouania_microcarpaAAO4116</v>
      </c>
      <c r="I2523" t="s">
        <v>99</v>
      </c>
      <c r="J2523" s="5">
        <v>5.8</v>
      </c>
      <c r="K2523" t="s">
        <v>5033</v>
      </c>
      <c r="L2523">
        <v>2</v>
      </c>
      <c r="M2523" t="s">
        <v>33</v>
      </c>
      <c r="N2523" t="s">
        <v>188</v>
      </c>
      <c r="O2523" t="str">
        <f t="shared" si="199"/>
        <v>YS2J0071AAO4116</v>
      </c>
      <c r="P2523" t="s">
        <v>189</v>
      </c>
      <c r="S2523" t="s">
        <v>1178</v>
      </c>
      <c r="T2523" t="s">
        <v>1179</v>
      </c>
      <c r="U2523" t="s">
        <v>1180</v>
      </c>
      <c r="W2523" t="s">
        <v>1181</v>
      </c>
      <c r="X2523" t="s">
        <v>193</v>
      </c>
      <c r="Z2523" t="s">
        <v>194</v>
      </c>
    </row>
    <row r="2524" spans="1:27" x14ac:dyDescent="0.2">
      <c r="A2524">
        <v>2593</v>
      </c>
      <c r="B2524" t="s">
        <v>5034</v>
      </c>
      <c r="C2524" t="str">
        <f t="shared" si="195"/>
        <v>J</v>
      </c>
      <c r="D2524" t="str">
        <f t="shared" si="196"/>
        <v>1J0023</v>
      </c>
      <c r="E2524" t="str">
        <f t="shared" si="197"/>
        <v>J1</v>
      </c>
      <c r="F2524" t="s">
        <v>5035</v>
      </c>
      <c r="G2524" t="s">
        <v>549</v>
      </c>
      <c r="H2524" t="str">
        <f t="shared" si="198"/>
        <v>Macaranga_strigosaAAP2900</v>
      </c>
      <c r="I2524" t="s">
        <v>46</v>
      </c>
      <c r="J2524" s="5">
        <v>13.3</v>
      </c>
      <c r="K2524" t="s">
        <v>5036</v>
      </c>
      <c r="L2524">
        <v>10</v>
      </c>
      <c r="M2524" t="s">
        <v>33</v>
      </c>
      <c r="N2524" t="s">
        <v>2282</v>
      </c>
      <c r="O2524" t="str">
        <f t="shared" si="199"/>
        <v>YS1J0023AAP2900</v>
      </c>
      <c r="P2524" t="s">
        <v>59</v>
      </c>
      <c r="S2524" t="s">
        <v>552</v>
      </c>
      <c r="T2524" t="s">
        <v>553</v>
      </c>
      <c r="U2524" t="s">
        <v>554</v>
      </c>
      <c r="W2524" t="s">
        <v>555</v>
      </c>
      <c r="X2524" t="s">
        <v>64</v>
      </c>
      <c r="AA2524" t="s">
        <v>2287</v>
      </c>
    </row>
    <row r="2525" spans="1:27" x14ac:dyDescent="0.2">
      <c r="A2525">
        <v>3498</v>
      </c>
      <c r="B2525" t="s">
        <v>5005</v>
      </c>
      <c r="C2525" t="str">
        <f t="shared" si="195"/>
        <v>J</v>
      </c>
      <c r="D2525" t="str">
        <f t="shared" si="196"/>
        <v>2J0071</v>
      </c>
      <c r="E2525" t="str">
        <f t="shared" si="197"/>
        <v>J2</v>
      </c>
      <c r="F2525" t="s">
        <v>5006</v>
      </c>
      <c r="G2525" t="s">
        <v>4790</v>
      </c>
      <c r="H2525" t="str">
        <f t="shared" si="198"/>
        <v>Gouania_microcarpaAAP5694</v>
      </c>
      <c r="I2525" t="s">
        <v>228</v>
      </c>
      <c r="J2525" s="5">
        <v>5.8</v>
      </c>
      <c r="K2525" t="s">
        <v>5037</v>
      </c>
      <c r="L2525">
        <v>1</v>
      </c>
      <c r="M2525" t="s">
        <v>57</v>
      </c>
      <c r="N2525" t="s">
        <v>202</v>
      </c>
      <c r="O2525" t="str">
        <f t="shared" si="199"/>
        <v>YS2J0071AAP5694</v>
      </c>
      <c r="P2525" t="s">
        <v>72</v>
      </c>
      <c r="S2525" t="s">
        <v>1178</v>
      </c>
      <c r="T2525" t="s">
        <v>1179</v>
      </c>
      <c r="U2525" t="s">
        <v>1180</v>
      </c>
      <c r="W2525" t="s">
        <v>1181</v>
      </c>
      <c r="X2525" t="s">
        <v>77</v>
      </c>
      <c r="Z2525" t="s">
        <v>78</v>
      </c>
      <c r="AA2525" t="s">
        <v>203</v>
      </c>
    </row>
    <row r="2526" spans="1:27" x14ac:dyDescent="0.2">
      <c r="A2526">
        <v>4072</v>
      </c>
      <c r="B2526" t="s">
        <v>5038</v>
      </c>
      <c r="C2526" t="str">
        <f t="shared" si="195"/>
        <v>J</v>
      </c>
      <c r="D2526" t="str">
        <f t="shared" si="196"/>
        <v>3J0120</v>
      </c>
      <c r="E2526" t="str">
        <f t="shared" si="197"/>
        <v>J3</v>
      </c>
      <c r="F2526" t="s">
        <v>5039</v>
      </c>
      <c r="G2526" t="s">
        <v>304</v>
      </c>
      <c r="H2526" t="str">
        <f t="shared" si="198"/>
        <v>Elaeocarpus_sphaericusAAP5694</v>
      </c>
      <c r="I2526" t="s">
        <v>99</v>
      </c>
      <c r="J2526" s="5">
        <v>30</v>
      </c>
      <c r="K2526" t="s">
        <v>5040</v>
      </c>
      <c r="L2526">
        <v>2</v>
      </c>
      <c r="M2526" t="s">
        <v>33</v>
      </c>
      <c r="N2526" t="s">
        <v>202</v>
      </c>
      <c r="O2526" t="str">
        <f t="shared" si="199"/>
        <v>YS3J0120AAP5694</v>
      </c>
      <c r="P2526" t="s">
        <v>72</v>
      </c>
      <c r="S2526" t="s">
        <v>60</v>
      </c>
      <c r="T2526" t="s">
        <v>61</v>
      </c>
      <c r="U2526" t="s">
        <v>306</v>
      </c>
      <c r="W2526" t="s">
        <v>307</v>
      </c>
      <c r="X2526" t="s">
        <v>77</v>
      </c>
      <c r="Z2526" t="s">
        <v>78</v>
      </c>
      <c r="AA2526" t="s">
        <v>203</v>
      </c>
    </row>
    <row r="2527" spans="1:27" x14ac:dyDescent="0.2">
      <c r="A2527">
        <v>3521</v>
      </c>
      <c r="B2527" t="s">
        <v>5041</v>
      </c>
      <c r="C2527" t="str">
        <f t="shared" si="195"/>
        <v>J</v>
      </c>
      <c r="D2527" t="str">
        <f t="shared" si="196"/>
        <v>2J0079</v>
      </c>
      <c r="E2527" t="str">
        <f t="shared" si="197"/>
        <v>J2</v>
      </c>
      <c r="F2527" t="s">
        <v>5042</v>
      </c>
      <c r="G2527" t="s">
        <v>3918</v>
      </c>
      <c r="H2527" t="str">
        <f t="shared" si="198"/>
        <v>Pipturus_argenteusAAP6512</v>
      </c>
      <c r="I2527" t="s">
        <v>46</v>
      </c>
      <c r="J2527" s="5">
        <v>6</v>
      </c>
      <c r="K2527" t="s">
        <v>5043</v>
      </c>
      <c r="L2527">
        <v>2</v>
      </c>
      <c r="M2527" t="s">
        <v>33</v>
      </c>
      <c r="N2527" t="s">
        <v>207</v>
      </c>
      <c r="O2527" t="str">
        <f t="shared" si="199"/>
        <v>YS2J0079AAP6512</v>
      </c>
      <c r="P2527" t="s">
        <v>72</v>
      </c>
      <c r="S2527" t="s">
        <v>737</v>
      </c>
      <c r="T2527" t="s">
        <v>3920</v>
      </c>
      <c r="U2527" t="s">
        <v>3921</v>
      </c>
      <c r="W2527" t="s">
        <v>3922</v>
      </c>
      <c r="AA2527" t="s">
        <v>208</v>
      </c>
    </row>
    <row r="2528" spans="1:27" x14ac:dyDescent="0.2">
      <c r="A2528">
        <v>3519</v>
      </c>
      <c r="B2528" t="s">
        <v>5044</v>
      </c>
      <c r="C2528" t="str">
        <f t="shared" si="195"/>
        <v>J</v>
      </c>
      <c r="D2528" t="str">
        <f t="shared" si="196"/>
        <v>2J0076</v>
      </c>
      <c r="E2528" t="str">
        <f t="shared" si="197"/>
        <v>J2</v>
      </c>
      <c r="F2528" t="s">
        <v>5045</v>
      </c>
      <c r="G2528" t="s">
        <v>965</v>
      </c>
      <c r="H2528" t="str">
        <f t="shared" si="198"/>
        <v>Homalanthus_nervosusAAP7433</v>
      </c>
      <c r="I2528" t="s">
        <v>31</v>
      </c>
      <c r="J2528" s="5">
        <v>7.3</v>
      </c>
      <c r="K2528" t="s">
        <v>5046</v>
      </c>
      <c r="L2528">
        <v>1</v>
      </c>
      <c r="M2528" t="s">
        <v>33</v>
      </c>
      <c r="N2528" t="s">
        <v>210</v>
      </c>
      <c r="O2528" t="str">
        <f t="shared" si="199"/>
        <v>YS2J0076AAP7433</v>
      </c>
      <c r="P2528" t="s">
        <v>72</v>
      </c>
      <c r="S2528" t="s">
        <v>552</v>
      </c>
      <c r="T2528" t="s">
        <v>967</v>
      </c>
      <c r="U2528" t="s">
        <v>968</v>
      </c>
      <c r="W2528" t="s">
        <v>969</v>
      </c>
      <c r="X2528" t="s">
        <v>77</v>
      </c>
      <c r="Z2528" t="s">
        <v>78</v>
      </c>
      <c r="AA2528" t="s">
        <v>79</v>
      </c>
    </row>
    <row r="2529" spans="1:27" x14ac:dyDescent="0.2">
      <c r="A2529">
        <v>4061</v>
      </c>
      <c r="B2529" t="s">
        <v>5047</v>
      </c>
      <c r="C2529" t="str">
        <f t="shared" si="195"/>
        <v>J</v>
      </c>
      <c r="D2529" t="str">
        <f t="shared" si="196"/>
        <v>3J0111</v>
      </c>
      <c r="E2529" t="str">
        <f t="shared" si="197"/>
        <v>J3</v>
      </c>
      <c r="F2529" t="s">
        <v>5048</v>
      </c>
      <c r="G2529" t="s">
        <v>5049</v>
      </c>
      <c r="H2529" t="str">
        <f t="shared" si="198"/>
        <v>Archirhodomyrtus_beckleriAAP7433</v>
      </c>
      <c r="I2529" t="s">
        <v>99</v>
      </c>
      <c r="J2529" s="5">
        <v>10.199999999999999</v>
      </c>
      <c r="K2529" t="s">
        <v>5050</v>
      </c>
      <c r="L2529">
        <v>1</v>
      </c>
      <c r="M2529" t="s">
        <v>57</v>
      </c>
      <c r="N2529" t="s">
        <v>210</v>
      </c>
      <c r="O2529" t="str">
        <f t="shared" si="199"/>
        <v>YS3J0111AAP7433</v>
      </c>
      <c r="P2529" t="s">
        <v>72</v>
      </c>
      <c r="S2529" t="s">
        <v>510</v>
      </c>
      <c r="T2529" t="s">
        <v>5051</v>
      </c>
      <c r="U2529" t="s">
        <v>5052</v>
      </c>
      <c r="W2529" t="s">
        <v>5053</v>
      </c>
      <c r="X2529" t="s">
        <v>77</v>
      </c>
      <c r="Z2529" t="s">
        <v>78</v>
      </c>
      <c r="AA2529" t="s">
        <v>79</v>
      </c>
    </row>
    <row r="2530" spans="1:27" x14ac:dyDescent="0.2">
      <c r="A2530">
        <v>4723</v>
      </c>
      <c r="B2530" t="s">
        <v>5054</v>
      </c>
      <c r="C2530" t="str">
        <f t="shared" si="195"/>
        <v>J</v>
      </c>
      <c r="D2530" t="str">
        <f t="shared" si="196"/>
        <v>4J0181</v>
      </c>
      <c r="E2530" t="str">
        <f t="shared" si="197"/>
        <v>J4</v>
      </c>
      <c r="F2530" t="s">
        <v>5055</v>
      </c>
      <c r="G2530" t="s">
        <v>987</v>
      </c>
      <c r="H2530" t="str">
        <f t="shared" si="198"/>
        <v>Saurauia_confertaAAQ218</v>
      </c>
      <c r="I2530" t="s">
        <v>228</v>
      </c>
      <c r="J2530" s="5">
        <v>13.2</v>
      </c>
      <c r="K2530" t="s">
        <v>5056</v>
      </c>
      <c r="L2530">
        <v>1</v>
      </c>
      <c r="M2530" t="s">
        <v>57</v>
      </c>
      <c r="N2530" t="s">
        <v>5057</v>
      </c>
      <c r="O2530" t="str">
        <f t="shared" si="199"/>
        <v>YS4J0181AAQ218</v>
      </c>
      <c r="P2530" t="s">
        <v>2172</v>
      </c>
      <c r="S2530" t="s">
        <v>294</v>
      </c>
      <c r="T2530" t="s">
        <v>295</v>
      </c>
      <c r="U2530" t="s">
        <v>991</v>
      </c>
      <c r="W2530" t="s">
        <v>992</v>
      </c>
    </row>
    <row r="2531" spans="1:27" x14ac:dyDescent="0.2">
      <c r="A2531">
        <v>3527</v>
      </c>
      <c r="B2531" t="s">
        <v>5058</v>
      </c>
      <c r="C2531" t="str">
        <f t="shared" si="195"/>
        <v>J</v>
      </c>
      <c r="D2531" t="str">
        <f t="shared" si="196"/>
        <v>2J0084</v>
      </c>
      <c r="E2531" t="str">
        <f t="shared" si="197"/>
        <v>J2</v>
      </c>
      <c r="F2531" t="s">
        <v>5059</v>
      </c>
      <c r="G2531" t="s">
        <v>103</v>
      </c>
      <c r="H2531" t="str">
        <f t="shared" si="198"/>
        <v>Ficus_wassaAAQ2186</v>
      </c>
      <c r="I2531" t="s">
        <v>99</v>
      </c>
      <c r="J2531" s="5">
        <v>15</v>
      </c>
      <c r="K2531" t="s">
        <v>5060</v>
      </c>
      <c r="L2531">
        <v>1</v>
      </c>
      <c r="M2531" t="s">
        <v>33</v>
      </c>
      <c r="N2531" t="s">
        <v>220</v>
      </c>
      <c r="O2531" t="str">
        <f t="shared" si="199"/>
        <v>YS2J0084AAQ2186</v>
      </c>
      <c r="P2531" t="s">
        <v>189</v>
      </c>
      <c r="S2531" t="s">
        <v>93</v>
      </c>
      <c r="T2531" t="s">
        <v>94</v>
      </c>
      <c r="U2531" t="s">
        <v>105</v>
      </c>
      <c r="W2531" t="s">
        <v>106</v>
      </c>
      <c r="X2531" t="s">
        <v>193</v>
      </c>
      <c r="Z2531" t="s">
        <v>223</v>
      </c>
      <c r="AA2531" t="s">
        <v>224</v>
      </c>
    </row>
    <row r="2532" spans="1:27" x14ac:dyDescent="0.2">
      <c r="A2532">
        <v>4717</v>
      </c>
      <c r="B2532" t="s">
        <v>5021</v>
      </c>
      <c r="C2532" t="str">
        <f t="shared" si="195"/>
        <v>J</v>
      </c>
      <c r="D2532" t="str">
        <f t="shared" si="196"/>
        <v>4J0172</v>
      </c>
      <c r="E2532" t="str">
        <f t="shared" si="197"/>
        <v>J4</v>
      </c>
      <c r="F2532" t="s">
        <v>5022</v>
      </c>
      <c r="G2532" t="s">
        <v>4638</v>
      </c>
      <c r="H2532" t="str">
        <f t="shared" si="198"/>
        <v>Ficus_iodotrichaAAQ2186</v>
      </c>
      <c r="I2532" t="s">
        <v>99</v>
      </c>
      <c r="J2532" s="5">
        <v>15.7</v>
      </c>
      <c r="K2532" t="s">
        <v>5061</v>
      </c>
      <c r="L2532">
        <v>1</v>
      </c>
      <c r="M2532" t="s">
        <v>33</v>
      </c>
      <c r="N2532" t="s">
        <v>220</v>
      </c>
      <c r="O2532" t="str">
        <f t="shared" si="199"/>
        <v>YS4J0172AAQ2186</v>
      </c>
      <c r="P2532" t="s">
        <v>189</v>
      </c>
      <c r="S2532" t="s">
        <v>93</v>
      </c>
      <c r="T2532" t="s">
        <v>94</v>
      </c>
      <c r="U2532" t="s">
        <v>4641</v>
      </c>
      <c r="W2532" t="s">
        <v>4642</v>
      </c>
      <c r="X2532" t="s">
        <v>193</v>
      </c>
      <c r="Z2532" t="s">
        <v>223</v>
      </c>
      <c r="AA2532" t="s">
        <v>224</v>
      </c>
    </row>
    <row r="2533" spans="1:27" x14ac:dyDescent="0.2">
      <c r="A2533">
        <v>2620</v>
      </c>
      <c r="B2533" t="s">
        <v>5062</v>
      </c>
      <c r="C2533" t="str">
        <f t="shared" si="195"/>
        <v>J</v>
      </c>
      <c r="D2533" t="str">
        <f t="shared" si="196"/>
        <v>1J0037</v>
      </c>
      <c r="E2533" t="str">
        <f t="shared" si="197"/>
        <v>J1</v>
      </c>
      <c r="F2533" t="s">
        <v>5063</v>
      </c>
      <c r="G2533" t="s">
        <v>957</v>
      </c>
      <c r="H2533" t="str">
        <f t="shared" si="198"/>
        <v>Piper_melulaAAY6219</v>
      </c>
      <c r="I2533" t="s">
        <v>46</v>
      </c>
      <c r="J2533" s="5">
        <v>5.4</v>
      </c>
      <c r="K2533" t="s">
        <v>5064</v>
      </c>
      <c r="L2533">
        <v>1</v>
      </c>
      <c r="M2533" t="s">
        <v>33</v>
      </c>
      <c r="N2533" t="s">
        <v>242</v>
      </c>
      <c r="O2533" t="str">
        <f t="shared" si="199"/>
        <v>YS1J0037AAY6219</v>
      </c>
      <c r="P2533" t="s">
        <v>189</v>
      </c>
      <c r="S2533" t="s">
        <v>959</v>
      </c>
      <c r="T2533" t="s">
        <v>960</v>
      </c>
      <c r="U2533" t="s">
        <v>961</v>
      </c>
      <c r="W2533" t="s">
        <v>962</v>
      </c>
      <c r="X2533" t="s">
        <v>243</v>
      </c>
      <c r="Y2533" t="s">
        <v>244</v>
      </c>
      <c r="Z2533" t="s">
        <v>245</v>
      </c>
      <c r="AA2533" t="s">
        <v>246</v>
      </c>
    </row>
    <row r="2534" spans="1:27" x14ac:dyDescent="0.2">
      <c r="A2534">
        <v>4078</v>
      </c>
      <c r="B2534" t="s">
        <v>5065</v>
      </c>
      <c r="C2534" t="str">
        <f t="shared" si="195"/>
        <v>J</v>
      </c>
      <c r="D2534" t="str">
        <f t="shared" si="196"/>
        <v>3J0127</v>
      </c>
      <c r="E2534" t="str">
        <f t="shared" si="197"/>
        <v>J3</v>
      </c>
      <c r="F2534" t="s">
        <v>5066</v>
      </c>
      <c r="G2534" t="s">
        <v>5067</v>
      </c>
      <c r="H2534" t="str">
        <f t="shared" si="198"/>
        <v>Piper_subbullatumAAY6219</v>
      </c>
      <c r="I2534" t="s">
        <v>31</v>
      </c>
      <c r="J2534" s="5">
        <v>5.6</v>
      </c>
      <c r="K2534" t="s">
        <v>5068</v>
      </c>
      <c r="L2534">
        <v>1</v>
      </c>
      <c r="M2534" t="s">
        <v>57</v>
      </c>
      <c r="N2534" t="s">
        <v>242</v>
      </c>
      <c r="O2534" t="str">
        <f t="shared" si="199"/>
        <v>YS3J0127AAY6219</v>
      </c>
      <c r="P2534" t="s">
        <v>189</v>
      </c>
      <c r="S2534" t="s">
        <v>959</v>
      </c>
      <c r="T2534" t="s">
        <v>960</v>
      </c>
      <c r="U2534" t="s">
        <v>5069</v>
      </c>
      <c r="W2534" t="s">
        <v>5070</v>
      </c>
      <c r="X2534" t="s">
        <v>243</v>
      </c>
      <c r="Y2534" t="s">
        <v>244</v>
      </c>
      <c r="Z2534" t="s">
        <v>245</v>
      </c>
      <c r="AA2534" t="s">
        <v>246</v>
      </c>
    </row>
    <row r="2535" spans="1:27" x14ac:dyDescent="0.2">
      <c r="A2535">
        <v>3508</v>
      </c>
      <c r="B2535" t="s">
        <v>5005</v>
      </c>
      <c r="C2535" t="str">
        <f t="shared" si="195"/>
        <v>J</v>
      </c>
      <c r="D2535" t="str">
        <f t="shared" si="196"/>
        <v>2J0071</v>
      </c>
      <c r="E2535" t="str">
        <f t="shared" si="197"/>
        <v>J2</v>
      </c>
      <c r="F2535" t="s">
        <v>5006</v>
      </c>
      <c r="G2535" t="s">
        <v>4790</v>
      </c>
      <c r="H2535" t="str">
        <f t="shared" si="198"/>
        <v>Gouania_microcarpaAAY6219</v>
      </c>
      <c r="I2535" t="s">
        <v>117</v>
      </c>
      <c r="J2535" s="5">
        <v>5.8</v>
      </c>
      <c r="K2535" t="s">
        <v>5071</v>
      </c>
      <c r="L2535">
        <v>1</v>
      </c>
      <c r="M2535" t="s">
        <v>57</v>
      </c>
      <c r="N2535" t="s">
        <v>242</v>
      </c>
      <c r="O2535" t="str">
        <f t="shared" si="199"/>
        <v>YS2J0071AAY6219</v>
      </c>
      <c r="P2535" t="s">
        <v>189</v>
      </c>
      <c r="S2535" t="s">
        <v>1178</v>
      </c>
      <c r="T2535" t="s">
        <v>1179</v>
      </c>
      <c r="U2535" t="s">
        <v>1180</v>
      </c>
      <c r="W2535" t="s">
        <v>1181</v>
      </c>
      <c r="X2535" t="s">
        <v>243</v>
      </c>
      <c r="Y2535" t="s">
        <v>244</v>
      </c>
      <c r="Z2535" t="s">
        <v>245</v>
      </c>
      <c r="AA2535" t="s">
        <v>246</v>
      </c>
    </row>
    <row r="2536" spans="1:27" x14ac:dyDescent="0.2">
      <c r="A2536">
        <v>2622</v>
      </c>
      <c r="B2536" t="s">
        <v>5072</v>
      </c>
      <c r="C2536" t="str">
        <f t="shared" si="195"/>
        <v>J</v>
      </c>
      <c r="D2536" t="str">
        <f t="shared" si="196"/>
        <v>1J0039</v>
      </c>
      <c r="E2536" t="str">
        <f t="shared" si="197"/>
        <v>J1</v>
      </c>
      <c r="F2536" t="s">
        <v>5073</v>
      </c>
      <c r="G2536" t="s">
        <v>957</v>
      </c>
      <c r="H2536" t="str">
        <f t="shared" si="198"/>
        <v>Piper_melulaAAY6219</v>
      </c>
      <c r="I2536" t="s">
        <v>46</v>
      </c>
      <c r="J2536" s="5">
        <v>6.8</v>
      </c>
      <c r="K2536" t="s">
        <v>5074</v>
      </c>
      <c r="L2536">
        <v>1</v>
      </c>
      <c r="M2536" t="s">
        <v>33</v>
      </c>
      <c r="N2536" t="s">
        <v>242</v>
      </c>
      <c r="O2536" t="str">
        <f t="shared" si="199"/>
        <v>YS1J0039AAY6219</v>
      </c>
      <c r="P2536" t="s">
        <v>189</v>
      </c>
      <c r="S2536" t="s">
        <v>959</v>
      </c>
      <c r="T2536" t="s">
        <v>960</v>
      </c>
      <c r="U2536" t="s">
        <v>961</v>
      </c>
      <c r="W2536" t="s">
        <v>962</v>
      </c>
      <c r="X2536" t="s">
        <v>243</v>
      </c>
      <c r="Y2536" t="s">
        <v>244</v>
      </c>
      <c r="Z2536" t="s">
        <v>245</v>
      </c>
      <c r="AA2536" t="s">
        <v>246</v>
      </c>
    </row>
    <row r="2537" spans="1:27" x14ac:dyDescent="0.2">
      <c r="A2537">
        <v>3539</v>
      </c>
      <c r="B2537" t="s">
        <v>5024</v>
      </c>
      <c r="C2537" t="str">
        <f t="shared" si="195"/>
        <v>J</v>
      </c>
      <c r="D2537" t="str">
        <f t="shared" si="196"/>
        <v>2J0088</v>
      </c>
      <c r="E2537" t="str">
        <f t="shared" si="197"/>
        <v>J2</v>
      </c>
      <c r="F2537" t="s">
        <v>5025</v>
      </c>
      <c r="G2537" t="s">
        <v>5026</v>
      </c>
      <c r="H2537" t="str">
        <f t="shared" si="198"/>
        <v>Steganthera_hirsutaABW5916</v>
      </c>
      <c r="I2537" t="s">
        <v>82</v>
      </c>
      <c r="J2537" s="5">
        <v>6</v>
      </c>
      <c r="K2537" t="s">
        <v>5075</v>
      </c>
      <c r="L2537">
        <v>1</v>
      </c>
      <c r="M2537" t="s">
        <v>57</v>
      </c>
      <c r="N2537" t="s">
        <v>3023</v>
      </c>
      <c r="O2537" t="str">
        <f t="shared" si="199"/>
        <v>YS2J0088ABW5916</v>
      </c>
      <c r="P2537" t="s">
        <v>189</v>
      </c>
      <c r="S2537" t="s">
        <v>1130</v>
      </c>
      <c r="T2537" t="s">
        <v>1131</v>
      </c>
      <c r="U2537" t="s">
        <v>5029</v>
      </c>
      <c r="W2537" t="s">
        <v>5030</v>
      </c>
      <c r="X2537" t="s">
        <v>251</v>
      </c>
      <c r="Z2537" t="s">
        <v>3024</v>
      </c>
      <c r="AA2537" t="s">
        <v>3025</v>
      </c>
    </row>
    <row r="2538" spans="1:27" x14ac:dyDescent="0.2">
      <c r="A2538">
        <v>4068</v>
      </c>
      <c r="B2538" t="s">
        <v>5076</v>
      </c>
      <c r="C2538" t="str">
        <f t="shared" si="195"/>
        <v>J</v>
      </c>
      <c r="D2538" t="str">
        <f t="shared" si="196"/>
        <v>3J0115</v>
      </c>
      <c r="E2538" t="str">
        <f t="shared" si="197"/>
        <v>J3</v>
      </c>
      <c r="F2538" t="s">
        <v>5077</v>
      </c>
      <c r="G2538" t="s">
        <v>1865</v>
      </c>
      <c r="H2538" t="str">
        <f t="shared" si="198"/>
        <v>Cyathea_contaminansABW8597</v>
      </c>
      <c r="I2538" t="s">
        <v>151</v>
      </c>
      <c r="J2538" s="5">
        <v>18.899999999999999</v>
      </c>
      <c r="K2538" t="s">
        <v>5078</v>
      </c>
      <c r="L2538">
        <v>1</v>
      </c>
      <c r="M2538" t="s">
        <v>57</v>
      </c>
      <c r="N2538" t="s">
        <v>256</v>
      </c>
      <c r="O2538" t="str">
        <f t="shared" si="199"/>
        <v>YS3J0115ABW8597</v>
      </c>
      <c r="P2538" t="s">
        <v>59</v>
      </c>
      <c r="S2538" t="s">
        <v>1867</v>
      </c>
      <c r="T2538" t="s">
        <v>1868</v>
      </c>
      <c r="U2538" t="s">
        <v>1869</v>
      </c>
      <c r="W2538" t="s">
        <v>1870</v>
      </c>
      <c r="X2538" t="s">
        <v>64</v>
      </c>
      <c r="Z2538" t="s">
        <v>65</v>
      </c>
      <c r="AA2538" t="s">
        <v>257</v>
      </c>
    </row>
    <row r="2539" spans="1:27" x14ac:dyDescent="0.2">
      <c r="A2539">
        <v>4077</v>
      </c>
      <c r="B2539" t="s">
        <v>5065</v>
      </c>
      <c r="C2539" t="str">
        <f t="shared" si="195"/>
        <v>J</v>
      </c>
      <c r="D2539" t="str">
        <f t="shared" si="196"/>
        <v>3J0127</v>
      </c>
      <c r="E2539" t="str">
        <f t="shared" si="197"/>
        <v>J3</v>
      </c>
      <c r="F2539" t="s">
        <v>5066</v>
      </c>
      <c r="G2539" t="s">
        <v>5067</v>
      </c>
      <c r="H2539" t="str">
        <f t="shared" si="198"/>
        <v>Piper_subbullatumABX6387</v>
      </c>
      <c r="I2539" t="s">
        <v>46</v>
      </c>
      <c r="J2539" s="5">
        <v>5.6</v>
      </c>
      <c r="K2539" t="s">
        <v>5079</v>
      </c>
      <c r="L2539">
        <v>1</v>
      </c>
      <c r="M2539" t="s">
        <v>33</v>
      </c>
      <c r="N2539" t="s">
        <v>1116</v>
      </c>
      <c r="O2539" t="str">
        <f t="shared" si="199"/>
        <v>YS3J0127ABX6387</v>
      </c>
      <c r="P2539" t="s">
        <v>59</v>
      </c>
      <c r="S2539" t="s">
        <v>959</v>
      </c>
      <c r="T2539" t="s">
        <v>960</v>
      </c>
      <c r="U2539" t="s">
        <v>5069</v>
      </c>
      <c r="W2539" t="s">
        <v>5070</v>
      </c>
      <c r="X2539" t="s">
        <v>64</v>
      </c>
      <c r="Z2539" t="s">
        <v>172</v>
      </c>
      <c r="AA2539" t="s">
        <v>1117</v>
      </c>
    </row>
    <row r="2540" spans="1:27" x14ac:dyDescent="0.2">
      <c r="A2540">
        <v>4079</v>
      </c>
      <c r="B2540" t="s">
        <v>5065</v>
      </c>
      <c r="C2540" t="str">
        <f t="shared" si="195"/>
        <v>J</v>
      </c>
      <c r="D2540" t="str">
        <f t="shared" si="196"/>
        <v>3J0127</v>
      </c>
      <c r="E2540" t="str">
        <f t="shared" si="197"/>
        <v>J3</v>
      </c>
      <c r="F2540" t="s">
        <v>5066</v>
      </c>
      <c r="G2540" t="s">
        <v>5067</v>
      </c>
      <c r="H2540" t="str">
        <f t="shared" si="198"/>
        <v>Piper_subbullatumABX6387</v>
      </c>
      <c r="I2540" t="s">
        <v>99</v>
      </c>
      <c r="J2540" s="5">
        <v>5.6</v>
      </c>
      <c r="K2540" t="s">
        <v>5080</v>
      </c>
      <c r="L2540">
        <v>1</v>
      </c>
      <c r="M2540" t="s">
        <v>33</v>
      </c>
      <c r="N2540" t="s">
        <v>1116</v>
      </c>
      <c r="O2540" t="str">
        <f t="shared" si="199"/>
        <v>YS3J0127ABX6387</v>
      </c>
      <c r="P2540" t="s">
        <v>59</v>
      </c>
      <c r="S2540" t="s">
        <v>959</v>
      </c>
      <c r="T2540" t="s">
        <v>960</v>
      </c>
      <c r="U2540" t="s">
        <v>5069</v>
      </c>
      <c r="W2540" t="s">
        <v>5070</v>
      </c>
      <c r="X2540" t="s">
        <v>64</v>
      </c>
      <c r="Z2540" t="s">
        <v>172</v>
      </c>
      <c r="AA2540" t="s">
        <v>1117</v>
      </c>
    </row>
    <row r="2541" spans="1:27" x14ac:dyDescent="0.2">
      <c r="A2541">
        <v>3540</v>
      </c>
      <c r="B2541" t="s">
        <v>5081</v>
      </c>
      <c r="C2541" t="str">
        <f t="shared" si="195"/>
        <v>J</v>
      </c>
      <c r="D2541" t="str">
        <f t="shared" si="196"/>
        <v>2J0089</v>
      </c>
      <c r="E2541" t="str">
        <f t="shared" si="197"/>
        <v>J2</v>
      </c>
      <c r="F2541" t="s">
        <v>5082</v>
      </c>
      <c r="G2541" t="s">
        <v>957</v>
      </c>
      <c r="H2541" t="str">
        <f t="shared" si="198"/>
        <v>Piper_melulaABX6387</v>
      </c>
      <c r="I2541" t="s">
        <v>46</v>
      </c>
      <c r="J2541" s="5">
        <v>6.8</v>
      </c>
      <c r="K2541" t="s">
        <v>5083</v>
      </c>
      <c r="L2541">
        <v>2</v>
      </c>
      <c r="M2541" t="s">
        <v>33</v>
      </c>
      <c r="N2541" t="s">
        <v>1116</v>
      </c>
      <c r="O2541" t="str">
        <f t="shared" si="199"/>
        <v>YS2J0089ABX6387</v>
      </c>
      <c r="P2541" t="s">
        <v>59</v>
      </c>
      <c r="S2541" t="s">
        <v>959</v>
      </c>
      <c r="T2541" t="s">
        <v>960</v>
      </c>
      <c r="U2541" t="s">
        <v>961</v>
      </c>
      <c r="W2541" t="s">
        <v>962</v>
      </c>
      <c r="X2541" t="s">
        <v>64</v>
      </c>
      <c r="Z2541" t="s">
        <v>172</v>
      </c>
      <c r="AA2541" t="s">
        <v>1117</v>
      </c>
    </row>
    <row r="2542" spans="1:27" x14ac:dyDescent="0.2">
      <c r="A2542">
        <v>2629</v>
      </c>
      <c r="B2542" t="s">
        <v>5084</v>
      </c>
      <c r="C2542" t="str">
        <f t="shared" si="195"/>
        <v>J</v>
      </c>
      <c r="D2542" t="str">
        <f t="shared" si="196"/>
        <v>1J0044</v>
      </c>
      <c r="E2542" t="str">
        <f t="shared" si="197"/>
        <v>J1</v>
      </c>
      <c r="F2542" t="s">
        <v>5085</v>
      </c>
      <c r="G2542" t="s">
        <v>957</v>
      </c>
      <c r="H2542" t="str">
        <f t="shared" si="198"/>
        <v>Piper_melulaABX6387</v>
      </c>
      <c r="I2542" t="s">
        <v>46</v>
      </c>
      <c r="J2542" s="5">
        <v>14</v>
      </c>
      <c r="K2542" t="s">
        <v>5086</v>
      </c>
      <c r="L2542">
        <v>1</v>
      </c>
      <c r="M2542" t="s">
        <v>33</v>
      </c>
      <c r="N2542" t="s">
        <v>1116</v>
      </c>
      <c r="O2542" t="str">
        <f t="shared" si="199"/>
        <v>YS1J0044ABX6387</v>
      </c>
      <c r="P2542" t="s">
        <v>59</v>
      </c>
      <c r="S2542" t="s">
        <v>959</v>
      </c>
      <c r="T2542" t="s">
        <v>960</v>
      </c>
      <c r="U2542" t="s">
        <v>961</v>
      </c>
      <c r="W2542" t="s">
        <v>962</v>
      </c>
      <c r="X2542" t="s">
        <v>64</v>
      </c>
      <c r="Z2542" t="s">
        <v>172</v>
      </c>
      <c r="AA2542" t="s">
        <v>1117</v>
      </c>
    </row>
    <row r="2543" spans="1:27" x14ac:dyDescent="0.2">
      <c r="A2543">
        <v>3476</v>
      </c>
      <c r="B2543" t="s">
        <v>5087</v>
      </c>
      <c r="C2543" t="str">
        <f t="shared" si="195"/>
        <v>J</v>
      </c>
      <c r="D2543" t="str">
        <f t="shared" si="196"/>
        <v>2J0066</v>
      </c>
      <c r="E2543" t="str">
        <f t="shared" si="197"/>
        <v>J2</v>
      </c>
      <c r="F2543" t="s">
        <v>5088</v>
      </c>
      <c r="G2543" t="s">
        <v>936</v>
      </c>
      <c r="H2543" t="str">
        <f t="shared" si="198"/>
        <v>Elaeocarpus_dolichodactylusABY9175</v>
      </c>
      <c r="I2543" t="s">
        <v>46</v>
      </c>
      <c r="J2543" s="5">
        <v>36</v>
      </c>
      <c r="K2543" t="s">
        <v>5089</v>
      </c>
      <c r="L2543">
        <v>20</v>
      </c>
      <c r="M2543" t="s">
        <v>33</v>
      </c>
      <c r="N2543" t="s">
        <v>272</v>
      </c>
      <c r="O2543" t="str">
        <f t="shared" si="199"/>
        <v>YS2J0066ABY9175</v>
      </c>
      <c r="P2543" t="s">
        <v>189</v>
      </c>
      <c r="S2543" t="s">
        <v>60</v>
      </c>
      <c r="T2543" t="s">
        <v>61</v>
      </c>
      <c r="U2543" t="s">
        <v>940</v>
      </c>
      <c r="W2543" t="s">
        <v>63</v>
      </c>
      <c r="X2543" t="s">
        <v>251</v>
      </c>
      <c r="Z2543" t="s">
        <v>273</v>
      </c>
      <c r="AA2543" t="s">
        <v>274</v>
      </c>
    </row>
    <row r="2544" spans="1:27" x14ac:dyDescent="0.2">
      <c r="A2544">
        <v>2608</v>
      </c>
      <c r="B2544" t="s">
        <v>5090</v>
      </c>
      <c r="C2544" t="str">
        <f t="shared" si="195"/>
        <v>J</v>
      </c>
      <c r="D2544" t="str">
        <f t="shared" si="196"/>
        <v>1J0033</v>
      </c>
      <c r="E2544" t="str">
        <f t="shared" si="197"/>
        <v>J1</v>
      </c>
      <c r="F2544" t="s">
        <v>5091</v>
      </c>
      <c r="G2544" t="s">
        <v>549</v>
      </c>
      <c r="H2544" t="str">
        <f t="shared" si="198"/>
        <v>Macaranga_strigosaABZ6084</v>
      </c>
      <c r="I2544" t="s">
        <v>46</v>
      </c>
      <c r="J2544" s="5">
        <v>11.4</v>
      </c>
      <c r="K2544" t="s">
        <v>5092</v>
      </c>
      <c r="L2544">
        <v>9</v>
      </c>
      <c r="M2544" t="s">
        <v>33</v>
      </c>
      <c r="N2544" t="s">
        <v>4751</v>
      </c>
      <c r="O2544" t="str">
        <f t="shared" si="199"/>
        <v>YS1J0033ABZ6084</v>
      </c>
      <c r="P2544" t="s">
        <v>141</v>
      </c>
      <c r="S2544" t="s">
        <v>552</v>
      </c>
      <c r="T2544" t="s">
        <v>553</v>
      </c>
      <c r="U2544" t="s">
        <v>554</v>
      </c>
      <c r="W2544" t="s">
        <v>555</v>
      </c>
      <c r="X2544" t="s">
        <v>4752</v>
      </c>
      <c r="Z2544" t="s">
        <v>4753</v>
      </c>
      <c r="AA2544" t="s">
        <v>4754</v>
      </c>
    </row>
    <row r="2545" spans="1:27" x14ac:dyDescent="0.2">
      <c r="A2545">
        <v>4036</v>
      </c>
      <c r="B2545" t="s">
        <v>5010</v>
      </c>
      <c r="C2545" t="str">
        <f t="shared" si="195"/>
        <v>J</v>
      </c>
      <c r="D2545" t="str">
        <f t="shared" si="196"/>
        <v>3J0106</v>
      </c>
      <c r="E2545" t="str">
        <f t="shared" si="197"/>
        <v>J3</v>
      </c>
      <c r="F2545" t="s">
        <v>5011</v>
      </c>
      <c r="G2545" t="s">
        <v>549</v>
      </c>
      <c r="H2545" t="str">
        <f t="shared" si="198"/>
        <v>Macaranga_strigosaABZ6084</v>
      </c>
      <c r="I2545" t="s">
        <v>46</v>
      </c>
      <c r="J2545" s="5">
        <v>16.899999999999999</v>
      </c>
      <c r="K2545" t="s">
        <v>5093</v>
      </c>
      <c r="L2545">
        <v>168</v>
      </c>
      <c r="M2545" t="s">
        <v>33</v>
      </c>
      <c r="N2545" t="s">
        <v>4751</v>
      </c>
      <c r="O2545" t="str">
        <f t="shared" si="199"/>
        <v>YS3J0106ABZ6084</v>
      </c>
      <c r="P2545" t="s">
        <v>141</v>
      </c>
      <c r="S2545" t="s">
        <v>552</v>
      </c>
      <c r="T2545" t="s">
        <v>553</v>
      </c>
      <c r="U2545" t="s">
        <v>554</v>
      </c>
      <c r="W2545" t="s">
        <v>555</v>
      </c>
      <c r="X2545" t="s">
        <v>4752</v>
      </c>
      <c r="Z2545" t="s">
        <v>4753</v>
      </c>
      <c r="AA2545" t="s">
        <v>4754</v>
      </c>
    </row>
    <row r="2546" spans="1:27" x14ac:dyDescent="0.2">
      <c r="A2546">
        <v>4044</v>
      </c>
      <c r="B2546" t="s">
        <v>5010</v>
      </c>
      <c r="C2546" t="str">
        <f t="shared" si="195"/>
        <v>J</v>
      </c>
      <c r="D2546" t="str">
        <f t="shared" si="196"/>
        <v>3J0106</v>
      </c>
      <c r="E2546" t="str">
        <f t="shared" si="197"/>
        <v>J3</v>
      </c>
      <c r="F2546" t="s">
        <v>5011</v>
      </c>
      <c r="G2546" t="s">
        <v>549</v>
      </c>
      <c r="H2546" t="str">
        <f t="shared" si="198"/>
        <v>Macaranga_strigosaABZ6084</v>
      </c>
      <c r="I2546" t="s">
        <v>285</v>
      </c>
      <c r="J2546" s="5">
        <v>16.899999999999999</v>
      </c>
      <c r="K2546" t="s">
        <v>5012</v>
      </c>
      <c r="L2546">
        <v>2</v>
      </c>
      <c r="M2546" t="s">
        <v>33</v>
      </c>
      <c r="N2546" t="s">
        <v>4751</v>
      </c>
      <c r="O2546" t="str">
        <f t="shared" si="199"/>
        <v>YS3J0106ABZ6084</v>
      </c>
      <c r="P2546" t="s">
        <v>141</v>
      </c>
      <c r="S2546" t="s">
        <v>552</v>
      </c>
      <c r="T2546" t="s">
        <v>553</v>
      </c>
      <c r="U2546" t="s">
        <v>554</v>
      </c>
      <c r="W2546" t="s">
        <v>555</v>
      </c>
      <c r="X2546" t="s">
        <v>4752</v>
      </c>
      <c r="Z2546" t="s">
        <v>4753</v>
      </c>
      <c r="AA2546" t="s">
        <v>4754</v>
      </c>
    </row>
    <row r="2547" spans="1:27" x14ac:dyDescent="0.2">
      <c r="A2547">
        <v>2562</v>
      </c>
      <c r="B2547" t="s">
        <v>5094</v>
      </c>
      <c r="C2547" t="str">
        <f t="shared" si="195"/>
        <v>J</v>
      </c>
      <c r="D2547" t="str">
        <f t="shared" si="196"/>
        <v>1J0006</v>
      </c>
      <c r="E2547" t="str">
        <f t="shared" si="197"/>
        <v>J1</v>
      </c>
      <c r="F2547" t="s">
        <v>5095</v>
      </c>
      <c r="G2547" t="s">
        <v>549</v>
      </c>
      <c r="H2547" t="str">
        <f t="shared" si="198"/>
        <v>Macaranga_strigosaABZ6084</v>
      </c>
      <c r="I2547" t="s">
        <v>46</v>
      </c>
      <c r="J2547" s="5">
        <v>17.3</v>
      </c>
      <c r="K2547" t="s">
        <v>5096</v>
      </c>
      <c r="L2547">
        <v>16</v>
      </c>
      <c r="M2547" t="s">
        <v>33</v>
      </c>
      <c r="N2547" t="s">
        <v>4751</v>
      </c>
      <c r="O2547" t="str">
        <f t="shared" si="199"/>
        <v>YS1J0006ABZ6084</v>
      </c>
      <c r="P2547" t="s">
        <v>141</v>
      </c>
      <c r="S2547" t="s">
        <v>552</v>
      </c>
      <c r="T2547" t="s">
        <v>553</v>
      </c>
      <c r="U2547" t="s">
        <v>554</v>
      </c>
      <c r="W2547" t="s">
        <v>555</v>
      </c>
      <c r="X2547" t="s">
        <v>4752</v>
      </c>
      <c r="Z2547" t="s">
        <v>4753</v>
      </c>
      <c r="AA2547" t="s">
        <v>4754</v>
      </c>
    </row>
    <row r="2548" spans="1:27" x14ac:dyDescent="0.2">
      <c r="A2548">
        <v>4034</v>
      </c>
      <c r="B2548" t="s">
        <v>5097</v>
      </c>
      <c r="C2548" t="str">
        <f t="shared" si="195"/>
        <v>J</v>
      </c>
      <c r="D2548" t="str">
        <f t="shared" si="196"/>
        <v>3J0105</v>
      </c>
      <c r="E2548" t="str">
        <f t="shared" si="197"/>
        <v>J3</v>
      </c>
      <c r="F2548" t="s">
        <v>5098</v>
      </c>
      <c r="G2548" t="s">
        <v>2848</v>
      </c>
      <c r="H2548" t="str">
        <f t="shared" si="198"/>
        <v>Trichospermum_pleiostigmaABZ6084</v>
      </c>
      <c r="I2548" t="s">
        <v>46</v>
      </c>
      <c r="J2548" s="5">
        <v>27</v>
      </c>
      <c r="K2548" t="s">
        <v>5099</v>
      </c>
      <c r="L2548">
        <v>5</v>
      </c>
      <c r="M2548" t="s">
        <v>33</v>
      </c>
      <c r="N2548" t="s">
        <v>4751</v>
      </c>
      <c r="O2548" t="str">
        <f t="shared" si="199"/>
        <v>YS3J0105ABZ6084</v>
      </c>
      <c r="P2548" t="s">
        <v>141</v>
      </c>
      <c r="S2548" t="s">
        <v>2369</v>
      </c>
      <c r="T2548" t="s">
        <v>2851</v>
      </c>
      <c r="U2548" t="s">
        <v>2852</v>
      </c>
      <c r="W2548" t="s">
        <v>2853</v>
      </c>
      <c r="X2548" t="s">
        <v>4752</v>
      </c>
      <c r="Z2548" t="s">
        <v>4753</v>
      </c>
      <c r="AA2548" t="s">
        <v>4754</v>
      </c>
    </row>
    <row r="2549" spans="1:27" x14ac:dyDescent="0.2">
      <c r="A2549">
        <v>3432</v>
      </c>
      <c r="B2549" t="s">
        <v>5016</v>
      </c>
      <c r="C2549" t="str">
        <f t="shared" si="195"/>
        <v>J</v>
      </c>
      <c r="D2549" t="str">
        <f t="shared" si="196"/>
        <v>2J0052</v>
      </c>
      <c r="E2549" t="str">
        <f t="shared" si="197"/>
        <v>J2</v>
      </c>
      <c r="F2549" t="s">
        <v>5017</v>
      </c>
      <c r="G2549" t="s">
        <v>218</v>
      </c>
      <c r="H2549" t="str">
        <f t="shared" si="198"/>
        <v>Ficus_congestaACA8529</v>
      </c>
      <c r="I2549" t="s">
        <v>124</v>
      </c>
      <c r="J2549" s="5">
        <v>12.6</v>
      </c>
      <c r="K2549" t="s">
        <v>5100</v>
      </c>
      <c r="L2549">
        <v>1</v>
      </c>
      <c r="M2549" t="s">
        <v>57</v>
      </c>
      <c r="N2549" t="s">
        <v>279</v>
      </c>
      <c r="O2549" t="str">
        <f t="shared" si="199"/>
        <v>YS2J0052ACA8529</v>
      </c>
      <c r="P2549" t="s">
        <v>59</v>
      </c>
      <c r="S2549" t="s">
        <v>93</v>
      </c>
      <c r="T2549" t="s">
        <v>94</v>
      </c>
      <c r="U2549" t="s">
        <v>221</v>
      </c>
      <c r="W2549" t="s">
        <v>222</v>
      </c>
      <c r="X2549" t="s">
        <v>64</v>
      </c>
      <c r="Z2549" t="s">
        <v>280</v>
      </c>
      <c r="AA2549" t="s">
        <v>281</v>
      </c>
    </row>
    <row r="2550" spans="1:27" x14ac:dyDescent="0.2">
      <c r="A2550">
        <v>3445</v>
      </c>
      <c r="B2550" t="s">
        <v>4974</v>
      </c>
      <c r="C2550" t="str">
        <f t="shared" si="195"/>
        <v>J</v>
      </c>
      <c r="D2550" t="str">
        <f t="shared" si="196"/>
        <v>2J0055</v>
      </c>
      <c r="E2550" t="str">
        <f t="shared" si="197"/>
        <v>J2</v>
      </c>
      <c r="F2550" t="s">
        <v>4975</v>
      </c>
      <c r="G2550" t="s">
        <v>965</v>
      </c>
      <c r="H2550" t="str">
        <f t="shared" si="198"/>
        <v>Homalanthus_nervosusACA8529</v>
      </c>
      <c r="I2550" t="s">
        <v>46</v>
      </c>
      <c r="J2550" s="5">
        <v>16.7</v>
      </c>
      <c r="K2550" t="s">
        <v>5101</v>
      </c>
      <c r="L2550">
        <v>1</v>
      </c>
      <c r="M2550" t="s">
        <v>33</v>
      </c>
      <c r="N2550" t="s">
        <v>279</v>
      </c>
      <c r="O2550" t="str">
        <f t="shared" si="199"/>
        <v>YS2J0055ACA8529</v>
      </c>
      <c r="P2550" t="s">
        <v>59</v>
      </c>
      <c r="S2550" t="s">
        <v>552</v>
      </c>
      <c r="T2550" t="s">
        <v>967</v>
      </c>
      <c r="U2550" t="s">
        <v>968</v>
      </c>
      <c r="W2550" t="s">
        <v>969</v>
      </c>
      <c r="X2550" t="s">
        <v>64</v>
      </c>
      <c r="Z2550" t="s">
        <v>280</v>
      </c>
      <c r="AA2550" t="s">
        <v>281</v>
      </c>
    </row>
    <row r="2551" spans="1:27" x14ac:dyDescent="0.2">
      <c r="A2551">
        <v>2637</v>
      </c>
      <c r="B2551" t="s">
        <v>5102</v>
      </c>
      <c r="C2551" t="str">
        <f t="shared" si="195"/>
        <v>J</v>
      </c>
      <c r="D2551" t="str">
        <f t="shared" si="196"/>
        <v>1J0047</v>
      </c>
      <c r="E2551" t="str">
        <f t="shared" si="197"/>
        <v>J1</v>
      </c>
      <c r="F2551" t="s">
        <v>5103</v>
      </c>
      <c r="G2551" t="s">
        <v>3830</v>
      </c>
      <c r="H2551" t="str">
        <f t="shared" si="198"/>
        <v>Ficus_calopilinaACB8986</v>
      </c>
      <c r="I2551" t="s">
        <v>46</v>
      </c>
      <c r="J2551" s="5">
        <v>16.600000000000001</v>
      </c>
      <c r="K2551" t="s">
        <v>5104</v>
      </c>
      <c r="L2551">
        <v>1</v>
      </c>
      <c r="M2551" t="s">
        <v>57</v>
      </c>
      <c r="N2551" t="s">
        <v>330</v>
      </c>
      <c r="O2551" t="str">
        <f t="shared" si="199"/>
        <v>YS1J0047ACB8986</v>
      </c>
      <c r="P2551" t="s">
        <v>59</v>
      </c>
      <c r="S2551" t="s">
        <v>93</v>
      </c>
      <c r="T2551" t="s">
        <v>94</v>
      </c>
      <c r="U2551" t="s">
        <v>3832</v>
      </c>
      <c r="W2551" t="s">
        <v>3833</v>
      </c>
      <c r="X2551" t="s">
        <v>64</v>
      </c>
      <c r="Z2551" t="s">
        <v>65</v>
      </c>
      <c r="AA2551" t="s">
        <v>66</v>
      </c>
    </row>
    <row r="2552" spans="1:27" x14ac:dyDescent="0.2">
      <c r="A2552">
        <v>4096</v>
      </c>
      <c r="B2552" t="s">
        <v>5105</v>
      </c>
      <c r="C2552" t="str">
        <f t="shared" si="195"/>
        <v>J</v>
      </c>
      <c r="D2552" t="str">
        <f t="shared" si="196"/>
        <v>3J0154</v>
      </c>
      <c r="E2552" t="str">
        <f t="shared" si="197"/>
        <v>J3</v>
      </c>
      <c r="F2552" t="s">
        <v>5106</v>
      </c>
      <c r="G2552" t="s">
        <v>1985</v>
      </c>
      <c r="H2552" t="str">
        <f t="shared" si="198"/>
        <v>Saurauia_pooleiACD3549</v>
      </c>
      <c r="I2552" t="s">
        <v>285</v>
      </c>
      <c r="J2552" s="5">
        <v>25.8</v>
      </c>
      <c r="K2552" t="s">
        <v>5107</v>
      </c>
      <c r="L2552">
        <v>2</v>
      </c>
      <c r="M2552" t="s">
        <v>33</v>
      </c>
      <c r="N2552" t="s">
        <v>333</v>
      </c>
      <c r="O2552" t="str">
        <f t="shared" si="199"/>
        <v>YS3J0154ACD3549</v>
      </c>
      <c r="P2552" t="s">
        <v>72</v>
      </c>
      <c r="S2552" t="s">
        <v>294</v>
      </c>
      <c r="T2552" t="s">
        <v>295</v>
      </c>
      <c r="U2552" t="s">
        <v>1987</v>
      </c>
      <c r="W2552" t="s">
        <v>1988</v>
      </c>
      <c r="X2552" t="s">
        <v>77</v>
      </c>
      <c r="Z2552" t="s">
        <v>334</v>
      </c>
    </row>
    <row r="2553" spans="1:27" x14ac:dyDescent="0.2">
      <c r="A2553">
        <v>4060</v>
      </c>
      <c r="B2553" t="s">
        <v>5047</v>
      </c>
      <c r="C2553" t="str">
        <f t="shared" si="195"/>
        <v>J</v>
      </c>
      <c r="D2553" t="str">
        <f t="shared" si="196"/>
        <v>3J0111</v>
      </c>
      <c r="E2553" t="str">
        <f t="shared" si="197"/>
        <v>J3</v>
      </c>
      <c r="F2553" t="s">
        <v>5048</v>
      </c>
      <c r="G2553" t="s">
        <v>5049</v>
      </c>
      <c r="H2553" t="str">
        <f t="shared" si="198"/>
        <v>Archirhodomyrtus_beckleriACK6876</v>
      </c>
      <c r="I2553" t="s">
        <v>46</v>
      </c>
      <c r="J2553" s="5">
        <v>10.199999999999999</v>
      </c>
      <c r="K2553" t="s">
        <v>5108</v>
      </c>
      <c r="L2553">
        <v>2</v>
      </c>
      <c r="M2553" t="s">
        <v>33</v>
      </c>
      <c r="N2553" t="s">
        <v>5109</v>
      </c>
      <c r="O2553" t="str">
        <f t="shared" si="199"/>
        <v>YS3J0111ACK6876</v>
      </c>
      <c r="P2553" t="s">
        <v>59</v>
      </c>
      <c r="S2553" t="s">
        <v>510</v>
      </c>
      <c r="T2553" t="s">
        <v>5051</v>
      </c>
      <c r="U2553" t="s">
        <v>5052</v>
      </c>
      <c r="W2553" t="s">
        <v>5053</v>
      </c>
    </row>
    <row r="2554" spans="1:27" x14ac:dyDescent="0.2">
      <c r="A2554">
        <v>4094</v>
      </c>
      <c r="B2554" t="s">
        <v>5110</v>
      </c>
      <c r="C2554" t="str">
        <f t="shared" si="195"/>
        <v>J</v>
      </c>
      <c r="D2554" t="str">
        <f t="shared" si="196"/>
        <v>3J0153</v>
      </c>
      <c r="E2554" t="str">
        <f t="shared" si="197"/>
        <v>J3</v>
      </c>
      <c r="F2554" t="s">
        <v>5111</v>
      </c>
      <c r="G2554" t="s">
        <v>5112</v>
      </c>
      <c r="H2554" t="str">
        <f t="shared" si="198"/>
        <v>Mischocarpus_grandissimusACK7565</v>
      </c>
      <c r="I2554" t="s">
        <v>99</v>
      </c>
      <c r="J2554" s="5">
        <v>9.3000000000000007</v>
      </c>
      <c r="K2554" t="s">
        <v>5113</v>
      </c>
      <c r="L2554">
        <v>2</v>
      </c>
      <c r="M2554" t="s">
        <v>33</v>
      </c>
      <c r="N2554" t="s">
        <v>4792</v>
      </c>
      <c r="O2554" t="str">
        <f t="shared" si="199"/>
        <v>YS3J0153ACK7565</v>
      </c>
      <c r="P2554" t="s">
        <v>59</v>
      </c>
      <c r="S2554" t="s">
        <v>1099</v>
      </c>
      <c r="T2554" t="s">
        <v>1100</v>
      </c>
      <c r="U2554" t="s">
        <v>5114</v>
      </c>
      <c r="W2554" t="s">
        <v>5115</v>
      </c>
    </row>
    <row r="2555" spans="1:27" x14ac:dyDescent="0.2">
      <c r="A2555">
        <v>3501</v>
      </c>
      <c r="B2555" t="s">
        <v>5005</v>
      </c>
      <c r="C2555" t="str">
        <f t="shared" si="195"/>
        <v>J</v>
      </c>
      <c r="D2555" t="str">
        <f t="shared" si="196"/>
        <v>2J0071</v>
      </c>
      <c r="E2555" t="str">
        <f t="shared" si="197"/>
        <v>J2</v>
      </c>
      <c r="F2555" t="s">
        <v>5006</v>
      </c>
      <c r="G2555" t="s">
        <v>4790</v>
      </c>
      <c r="H2555" t="str">
        <f t="shared" si="198"/>
        <v>Gouania_microcarpaACK9224</v>
      </c>
      <c r="I2555" t="s">
        <v>86</v>
      </c>
      <c r="J2555" s="5">
        <v>5.8</v>
      </c>
      <c r="K2555" t="s">
        <v>5116</v>
      </c>
      <c r="L2555">
        <v>6</v>
      </c>
      <c r="M2555" t="s">
        <v>33</v>
      </c>
      <c r="N2555" t="s">
        <v>2368</v>
      </c>
      <c r="O2555" t="str">
        <f t="shared" si="199"/>
        <v>YS2J0071ACK9224</v>
      </c>
      <c r="P2555" t="s">
        <v>59</v>
      </c>
      <c r="S2555" t="s">
        <v>1178</v>
      </c>
      <c r="T2555" t="s">
        <v>1179</v>
      </c>
      <c r="U2555" t="s">
        <v>1180</v>
      </c>
      <c r="W2555" t="s">
        <v>1181</v>
      </c>
      <c r="X2555" t="s">
        <v>64</v>
      </c>
    </row>
    <row r="2556" spans="1:27" x14ac:dyDescent="0.2">
      <c r="A2556">
        <v>3503</v>
      </c>
      <c r="B2556" t="s">
        <v>5005</v>
      </c>
      <c r="C2556" t="str">
        <f t="shared" si="195"/>
        <v>J</v>
      </c>
      <c r="D2556" t="str">
        <f t="shared" si="196"/>
        <v>2J0071</v>
      </c>
      <c r="E2556" t="str">
        <f t="shared" si="197"/>
        <v>J2</v>
      </c>
      <c r="F2556" t="s">
        <v>5006</v>
      </c>
      <c r="G2556" t="s">
        <v>4790</v>
      </c>
      <c r="H2556" t="str">
        <f t="shared" si="198"/>
        <v>Gouania_microcarpaACK9224</v>
      </c>
      <c r="I2556" t="s">
        <v>211</v>
      </c>
      <c r="J2556" s="5">
        <v>5.8</v>
      </c>
      <c r="K2556" t="s">
        <v>5117</v>
      </c>
      <c r="L2556">
        <v>5</v>
      </c>
      <c r="M2556" t="s">
        <v>33</v>
      </c>
      <c r="N2556" t="s">
        <v>2368</v>
      </c>
      <c r="O2556" t="str">
        <f t="shared" si="199"/>
        <v>YS2J0071ACK9224</v>
      </c>
      <c r="P2556" t="s">
        <v>59</v>
      </c>
      <c r="S2556" t="s">
        <v>1178</v>
      </c>
      <c r="T2556" t="s">
        <v>1179</v>
      </c>
      <c r="U2556" t="s">
        <v>1180</v>
      </c>
      <c r="W2556" t="s">
        <v>1181</v>
      </c>
      <c r="X2556" t="s">
        <v>64</v>
      </c>
    </row>
    <row r="2557" spans="1:27" x14ac:dyDescent="0.2">
      <c r="A2557">
        <v>3437</v>
      </c>
      <c r="B2557" t="s">
        <v>5118</v>
      </c>
      <c r="C2557" t="str">
        <f t="shared" si="195"/>
        <v>J</v>
      </c>
      <c r="D2557" t="str">
        <f t="shared" si="196"/>
        <v>2J0053</v>
      </c>
      <c r="E2557" t="str">
        <f t="shared" si="197"/>
        <v>J2</v>
      </c>
      <c r="F2557" t="s">
        <v>5119</v>
      </c>
      <c r="G2557" t="s">
        <v>4790</v>
      </c>
      <c r="H2557" t="str">
        <f t="shared" si="198"/>
        <v>Gouania_microcarpaACK9224</v>
      </c>
      <c r="I2557" t="s">
        <v>31</v>
      </c>
      <c r="J2557" s="5">
        <v>6.6</v>
      </c>
      <c r="K2557" t="s">
        <v>5120</v>
      </c>
      <c r="L2557">
        <v>5</v>
      </c>
      <c r="M2557" t="s">
        <v>33</v>
      </c>
      <c r="N2557" t="s">
        <v>2368</v>
      </c>
      <c r="O2557" t="str">
        <f t="shared" si="199"/>
        <v>YS2J0053ACK9224</v>
      </c>
      <c r="P2557" t="s">
        <v>59</v>
      </c>
      <c r="S2557" t="s">
        <v>1178</v>
      </c>
      <c r="T2557" t="s">
        <v>1179</v>
      </c>
      <c r="U2557" t="s">
        <v>1180</v>
      </c>
      <c r="W2557" t="s">
        <v>1181</v>
      </c>
      <c r="X2557" t="s">
        <v>64</v>
      </c>
    </row>
    <row r="2558" spans="1:27" x14ac:dyDescent="0.2">
      <c r="A2558">
        <v>3450</v>
      </c>
      <c r="B2558" t="s">
        <v>5121</v>
      </c>
      <c r="C2558" t="str">
        <f t="shared" si="195"/>
        <v>J</v>
      </c>
      <c r="D2558" t="str">
        <f t="shared" si="196"/>
        <v>2J0056</v>
      </c>
      <c r="E2558" t="str">
        <f t="shared" si="197"/>
        <v>J2</v>
      </c>
      <c r="F2558" t="s">
        <v>5122</v>
      </c>
      <c r="G2558" t="s">
        <v>4790</v>
      </c>
      <c r="H2558" t="str">
        <f t="shared" si="198"/>
        <v>Gouania_microcarpaACK9224</v>
      </c>
      <c r="I2558" t="s">
        <v>31</v>
      </c>
      <c r="J2558" s="5">
        <v>7.8</v>
      </c>
      <c r="K2558" t="s">
        <v>5123</v>
      </c>
      <c r="L2558">
        <v>3</v>
      </c>
      <c r="M2558" t="s">
        <v>33</v>
      </c>
      <c r="N2558" t="s">
        <v>2368</v>
      </c>
      <c r="O2558" t="str">
        <f t="shared" si="199"/>
        <v>YS2J0056ACK9224</v>
      </c>
      <c r="P2558" t="s">
        <v>59</v>
      </c>
      <c r="S2558" t="s">
        <v>1178</v>
      </c>
      <c r="T2558" t="s">
        <v>1179</v>
      </c>
      <c r="U2558" t="s">
        <v>1180</v>
      </c>
      <c r="W2558" t="s">
        <v>1181</v>
      </c>
      <c r="X2558" t="s">
        <v>64</v>
      </c>
    </row>
    <row r="2559" spans="1:27" x14ac:dyDescent="0.2">
      <c r="A2559">
        <v>3452</v>
      </c>
      <c r="B2559" t="s">
        <v>5121</v>
      </c>
      <c r="C2559" t="str">
        <f t="shared" si="195"/>
        <v>J</v>
      </c>
      <c r="D2559" t="str">
        <f t="shared" si="196"/>
        <v>2J0056</v>
      </c>
      <c r="E2559" t="str">
        <f t="shared" si="197"/>
        <v>J2</v>
      </c>
      <c r="F2559" t="s">
        <v>5122</v>
      </c>
      <c r="G2559" t="s">
        <v>4790</v>
      </c>
      <c r="H2559" t="str">
        <f t="shared" si="198"/>
        <v>Gouania_microcarpaACK9224</v>
      </c>
      <c r="I2559" t="s">
        <v>151</v>
      </c>
      <c r="J2559" s="5">
        <v>7.8</v>
      </c>
      <c r="K2559" t="s">
        <v>5124</v>
      </c>
      <c r="L2559">
        <v>6</v>
      </c>
      <c r="M2559" t="s">
        <v>33</v>
      </c>
      <c r="N2559" t="s">
        <v>2368</v>
      </c>
      <c r="O2559" t="str">
        <f t="shared" si="199"/>
        <v>YS2J0056ACK9224</v>
      </c>
      <c r="P2559" t="s">
        <v>59</v>
      </c>
      <c r="S2559" t="s">
        <v>1178</v>
      </c>
      <c r="T2559" t="s">
        <v>1179</v>
      </c>
      <c r="U2559" t="s">
        <v>1180</v>
      </c>
      <c r="W2559" t="s">
        <v>1181</v>
      </c>
      <c r="X2559" t="s">
        <v>64</v>
      </c>
    </row>
    <row r="2560" spans="1:27" x14ac:dyDescent="0.2">
      <c r="A2560">
        <v>2599</v>
      </c>
      <c r="B2560" t="s">
        <v>5125</v>
      </c>
      <c r="C2560" t="str">
        <f t="shared" si="195"/>
        <v>J</v>
      </c>
      <c r="D2560" t="str">
        <f t="shared" si="196"/>
        <v>1J0026</v>
      </c>
      <c r="E2560" t="str">
        <f t="shared" si="197"/>
        <v>J1</v>
      </c>
      <c r="F2560" t="s">
        <v>5126</v>
      </c>
      <c r="G2560" t="s">
        <v>4845</v>
      </c>
      <c r="H2560" t="str">
        <f t="shared" si="198"/>
        <v>Mischocarpus_sundaicusACK9224</v>
      </c>
      <c r="I2560" t="s">
        <v>46</v>
      </c>
      <c r="J2560" s="5">
        <v>8</v>
      </c>
      <c r="K2560" t="s">
        <v>5127</v>
      </c>
      <c r="L2560">
        <v>6</v>
      </c>
      <c r="M2560" t="s">
        <v>33</v>
      </c>
      <c r="N2560" t="s">
        <v>2368</v>
      </c>
      <c r="O2560" t="str">
        <f t="shared" si="199"/>
        <v>YS1J0026ACK9224</v>
      </c>
      <c r="P2560" t="s">
        <v>59</v>
      </c>
      <c r="S2560" t="s">
        <v>1099</v>
      </c>
      <c r="T2560" t="s">
        <v>1100</v>
      </c>
      <c r="U2560" t="s">
        <v>4847</v>
      </c>
      <c r="W2560" t="s">
        <v>4848</v>
      </c>
      <c r="X2560" t="s">
        <v>64</v>
      </c>
    </row>
    <row r="2561" spans="1:26" x14ac:dyDescent="0.2">
      <c r="A2561">
        <v>3435</v>
      </c>
      <c r="B2561" t="s">
        <v>5016</v>
      </c>
      <c r="C2561" t="str">
        <f t="shared" si="195"/>
        <v>J</v>
      </c>
      <c r="D2561" t="str">
        <f t="shared" si="196"/>
        <v>2J0052</v>
      </c>
      <c r="E2561" t="str">
        <f t="shared" si="197"/>
        <v>J2</v>
      </c>
      <c r="F2561" t="s">
        <v>5017</v>
      </c>
      <c r="G2561" t="s">
        <v>218</v>
      </c>
      <c r="H2561" t="str">
        <f t="shared" si="198"/>
        <v>Ficus_congestaACK9224</v>
      </c>
      <c r="I2561" t="s">
        <v>285</v>
      </c>
      <c r="J2561" s="5">
        <v>12.6</v>
      </c>
      <c r="K2561" t="s">
        <v>5128</v>
      </c>
      <c r="L2561">
        <v>1</v>
      </c>
      <c r="M2561" t="s">
        <v>57</v>
      </c>
      <c r="N2561" t="s">
        <v>2368</v>
      </c>
      <c r="O2561" t="str">
        <f t="shared" si="199"/>
        <v>YS2J0052ACK9224</v>
      </c>
      <c r="P2561" t="s">
        <v>59</v>
      </c>
      <c r="S2561" t="s">
        <v>93</v>
      </c>
      <c r="T2561" t="s">
        <v>94</v>
      </c>
      <c r="U2561" t="s">
        <v>221</v>
      </c>
      <c r="W2561" t="s">
        <v>222</v>
      </c>
      <c r="X2561" t="s">
        <v>64</v>
      </c>
    </row>
    <row r="2562" spans="1:26" x14ac:dyDescent="0.2">
      <c r="A2562">
        <v>2596</v>
      </c>
      <c r="B2562" t="s">
        <v>5034</v>
      </c>
      <c r="C2562" t="str">
        <f t="shared" ref="C2562:C2625" si="200">CONCATENATE(LEFT(B2562,1))</f>
        <v>J</v>
      </c>
      <c r="D2562" t="str">
        <f t="shared" ref="D2562:D2625" si="201">CONCATENATE(RIGHT(F2562,6))</f>
        <v>1J0023</v>
      </c>
      <c r="E2562" t="str">
        <f t="shared" ref="E2562:E2625" si="202">CONCATENATE(C2562,LEFT(D2562,1))</f>
        <v>J1</v>
      </c>
      <c r="F2562" t="s">
        <v>5035</v>
      </c>
      <c r="G2562" t="s">
        <v>549</v>
      </c>
      <c r="H2562" t="str">
        <f t="shared" ref="H2562:H2625" si="203">CONCATENATE(G2562,N2562)</f>
        <v>Macaranga_strigosaACK9224</v>
      </c>
      <c r="I2562" t="s">
        <v>99</v>
      </c>
      <c r="J2562" s="5">
        <v>13.3</v>
      </c>
      <c r="K2562" t="s">
        <v>5129</v>
      </c>
      <c r="L2562">
        <v>2</v>
      </c>
      <c r="M2562" t="s">
        <v>33</v>
      </c>
      <c r="N2562" t="s">
        <v>2368</v>
      </c>
      <c r="O2562" t="str">
        <f t="shared" ref="O2562:O2625" si="204">CONCATENATE(F2562,N2562)</f>
        <v>YS1J0023ACK9224</v>
      </c>
      <c r="P2562" t="s">
        <v>59</v>
      </c>
      <c r="S2562" t="s">
        <v>552</v>
      </c>
      <c r="T2562" t="s">
        <v>553</v>
      </c>
      <c r="U2562" t="s">
        <v>554</v>
      </c>
      <c r="W2562" t="s">
        <v>555</v>
      </c>
      <c r="X2562" t="s">
        <v>64</v>
      </c>
    </row>
    <row r="2563" spans="1:26" x14ac:dyDescent="0.2">
      <c r="A2563">
        <v>2571</v>
      </c>
      <c r="B2563" t="s">
        <v>5130</v>
      </c>
      <c r="C2563" t="str">
        <f t="shared" si="200"/>
        <v>J</v>
      </c>
      <c r="D2563" t="str">
        <f t="shared" si="201"/>
        <v>1J0007</v>
      </c>
      <c r="E2563" t="str">
        <f t="shared" si="202"/>
        <v>J1</v>
      </c>
      <c r="F2563" t="s">
        <v>5131</v>
      </c>
      <c r="G2563" t="s">
        <v>3918</v>
      </c>
      <c r="H2563" t="str">
        <f t="shared" si="203"/>
        <v>Pipturus_argenteusACK9224</v>
      </c>
      <c r="I2563" t="s">
        <v>99</v>
      </c>
      <c r="J2563" s="5">
        <v>15.5</v>
      </c>
      <c r="K2563" t="s">
        <v>5132</v>
      </c>
      <c r="L2563">
        <v>1</v>
      </c>
      <c r="M2563" t="s">
        <v>57</v>
      </c>
      <c r="N2563" t="s">
        <v>2368</v>
      </c>
      <c r="O2563" t="str">
        <f t="shared" si="204"/>
        <v>YS1J0007ACK9224</v>
      </c>
      <c r="P2563" t="s">
        <v>59</v>
      </c>
      <c r="S2563" t="s">
        <v>737</v>
      </c>
      <c r="T2563" t="s">
        <v>3920</v>
      </c>
      <c r="U2563" t="s">
        <v>3921</v>
      </c>
      <c r="W2563" t="s">
        <v>3922</v>
      </c>
      <c r="X2563" t="s">
        <v>64</v>
      </c>
    </row>
    <row r="2564" spans="1:26" x14ac:dyDescent="0.2">
      <c r="A2564">
        <v>2567</v>
      </c>
      <c r="B2564" t="s">
        <v>5094</v>
      </c>
      <c r="C2564" t="str">
        <f t="shared" si="200"/>
        <v>J</v>
      </c>
      <c r="D2564" t="str">
        <f t="shared" si="201"/>
        <v>1J0006</v>
      </c>
      <c r="E2564" t="str">
        <f t="shared" si="202"/>
        <v>J1</v>
      </c>
      <c r="F2564" t="s">
        <v>5095</v>
      </c>
      <c r="G2564" t="s">
        <v>549</v>
      </c>
      <c r="H2564" t="str">
        <f t="shared" si="203"/>
        <v>Macaranga_strigosaACK9224</v>
      </c>
      <c r="I2564" t="s">
        <v>228</v>
      </c>
      <c r="J2564" s="5">
        <v>17.3</v>
      </c>
      <c r="K2564" t="s">
        <v>5133</v>
      </c>
      <c r="L2564">
        <v>1</v>
      </c>
      <c r="M2564" t="s">
        <v>33</v>
      </c>
      <c r="N2564" t="s">
        <v>2368</v>
      </c>
      <c r="O2564" t="str">
        <f t="shared" si="204"/>
        <v>YS1J0006ACK9224</v>
      </c>
      <c r="P2564" t="s">
        <v>59</v>
      </c>
      <c r="S2564" t="s">
        <v>552</v>
      </c>
      <c r="T2564" t="s">
        <v>553</v>
      </c>
      <c r="U2564" t="s">
        <v>554</v>
      </c>
      <c r="W2564" t="s">
        <v>555</v>
      </c>
      <c r="X2564" t="s">
        <v>64</v>
      </c>
    </row>
    <row r="2565" spans="1:26" x14ac:dyDescent="0.2">
      <c r="A2565">
        <v>2590</v>
      </c>
      <c r="B2565" t="s">
        <v>5002</v>
      </c>
      <c r="C2565" t="str">
        <f t="shared" si="200"/>
        <v>J</v>
      </c>
      <c r="D2565" t="str">
        <f t="shared" si="201"/>
        <v>1J0021</v>
      </c>
      <c r="E2565" t="str">
        <f t="shared" si="202"/>
        <v>J1</v>
      </c>
      <c r="F2565" t="s">
        <v>5003</v>
      </c>
      <c r="G2565" t="s">
        <v>965</v>
      </c>
      <c r="H2565" t="str">
        <f t="shared" si="203"/>
        <v>Homalanthus_nervosusACK9224</v>
      </c>
      <c r="I2565" t="s">
        <v>99</v>
      </c>
      <c r="J2565" s="5">
        <v>25.7</v>
      </c>
      <c r="K2565" t="s">
        <v>5134</v>
      </c>
      <c r="L2565">
        <v>3</v>
      </c>
      <c r="M2565" t="s">
        <v>33</v>
      </c>
      <c r="N2565" t="s">
        <v>2368</v>
      </c>
      <c r="O2565" t="str">
        <f t="shared" si="204"/>
        <v>YS1J0021ACK9224</v>
      </c>
      <c r="P2565" t="s">
        <v>59</v>
      </c>
      <c r="S2565" t="s">
        <v>552</v>
      </c>
      <c r="T2565" t="s">
        <v>967</v>
      </c>
      <c r="U2565" t="s">
        <v>968</v>
      </c>
      <c r="W2565" t="s">
        <v>969</v>
      </c>
      <c r="X2565" t="s">
        <v>64</v>
      </c>
    </row>
    <row r="2566" spans="1:26" x14ac:dyDescent="0.2">
      <c r="A2566">
        <v>2583</v>
      </c>
      <c r="B2566" t="s">
        <v>5135</v>
      </c>
      <c r="C2566" t="str">
        <f t="shared" si="200"/>
        <v>J</v>
      </c>
      <c r="D2566" t="str">
        <f t="shared" si="201"/>
        <v>1J0019</v>
      </c>
      <c r="E2566" t="str">
        <f t="shared" si="202"/>
        <v>J1</v>
      </c>
      <c r="F2566" t="s">
        <v>5136</v>
      </c>
      <c r="G2566" t="s">
        <v>103</v>
      </c>
      <c r="H2566" t="str">
        <f t="shared" si="203"/>
        <v>Ficus_wassaACK9224</v>
      </c>
      <c r="I2566" t="s">
        <v>31</v>
      </c>
      <c r="J2566" s="5">
        <v>33.299999999999997</v>
      </c>
      <c r="K2566" t="s">
        <v>5137</v>
      </c>
      <c r="L2566">
        <v>1</v>
      </c>
      <c r="M2566" t="s">
        <v>57</v>
      </c>
      <c r="N2566" t="s">
        <v>2368</v>
      </c>
      <c r="O2566" t="str">
        <f t="shared" si="204"/>
        <v>YS1J0019ACK9224</v>
      </c>
      <c r="P2566" t="s">
        <v>59</v>
      </c>
      <c r="S2566" t="s">
        <v>93</v>
      </c>
      <c r="T2566" t="s">
        <v>94</v>
      </c>
      <c r="U2566" t="s">
        <v>105</v>
      </c>
      <c r="W2566" t="s">
        <v>106</v>
      </c>
      <c r="X2566" t="s">
        <v>64</v>
      </c>
    </row>
    <row r="2567" spans="1:26" x14ac:dyDescent="0.2">
      <c r="A2567">
        <v>4058</v>
      </c>
      <c r="B2567" t="s">
        <v>5138</v>
      </c>
      <c r="C2567" t="str">
        <f t="shared" si="200"/>
        <v>J</v>
      </c>
      <c r="D2567" t="str">
        <f t="shared" si="201"/>
        <v>3J0109</v>
      </c>
      <c r="E2567" t="str">
        <f t="shared" si="202"/>
        <v>J3</v>
      </c>
      <c r="F2567" t="s">
        <v>5139</v>
      </c>
      <c r="G2567" t="s">
        <v>123</v>
      </c>
      <c r="H2567" t="str">
        <f t="shared" si="203"/>
        <v>Sloanea_tieghemiiACK9384</v>
      </c>
      <c r="I2567" t="s">
        <v>259</v>
      </c>
      <c r="J2567" s="5">
        <v>38.5</v>
      </c>
      <c r="K2567" t="s">
        <v>5140</v>
      </c>
      <c r="L2567">
        <v>1</v>
      </c>
      <c r="M2567" t="s">
        <v>33</v>
      </c>
      <c r="N2567" t="s">
        <v>351</v>
      </c>
      <c r="O2567" t="str">
        <f t="shared" si="204"/>
        <v>YS3J0109ACK9384</v>
      </c>
      <c r="P2567" t="s">
        <v>59</v>
      </c>
      <c r="S2567" t="s">
        <v>60</v>
      </c>
      <c r="T2567" t="s">
        <v>127</v>
      </c>
      <c r="U2567" t="s">
        <v>128</v>
      </c>
      <c r="W2567" t="s">
        <v>129</v>
      </c>
      <c r="X2567" t="s">
        <v>64</v>
      </c>
      <c r="Z2567" t="s">
        <v>352</v>
      </c>
    </row>
    <row r="2568" spans="1:26" x14ac:dyDescent="0.2">
      <c r="A2568">
        <v>3441</v>
      </c>
      <c r="B2568" t="s">
        <v>5118</v>
      </c>
      <c r="C2568" t="str">
        <f t="shared" si="200"/>
        <v>J</v>
      </c>
      <c r="D2568" t="str">
        <f t="shared" si="201"/>
        <v>2J0053</v>
      </c>
      <c r="E2568" t="str">
        <f t="shared" si="202"/>
        <v>J2</v>
      </c>
      <c r="F2568" t="s">
        <v>5119</v>
      </c>
      <c r="G2568" t="s">
        <v>4790</v>
      </c>
      <c r="H2568" t="str">
        <f t="shared" si="203"/>
        <v>Gouania_microcarpaACL2137</v>
      </c>
      <c r="I2568" t="s">
        <v>285</v>
      </c>
      <c r="J2568" s="5">
        <v>6.6</v>
      </c>
      <c r="K2568" t="s">
        <v>5141</v>
      </c>
      <c r="L2568">
        <v>1</v>
      </c>
      <c r="M2568" t="s">
        <v>33</v>
      </c>
      <c r="N2568" t="s">
        <v>365</v>
      </c>
      <c r="O2568" t="str">
        <f t="shared" si="204"/>
        <v>YS2J0053ACL2137</v>
      </c>
      <c r="P2568" t="s">
        <v>59</v>
      </c>
      <c r="S2568" t="s">
        <v>1178</v>
      </c>
      <c r="T2568" t="s">
        <v>1179</v>
      </c>
      <c r="U2568" t="s">
        <v>1180</v>
      </c>
      <c r="W2568" t="s">
        <v>1181</v>
      </c>
    </row>
    <row r="2569" spans="1:26" x14ac:dyDescent="0.2">
      <c r="A2569">
        <v>3443</v>
      </c>
      <c r="B2569" t="s">
        <v>5118</v>
      </c>
      <c r="C2569" t="str">
        <f t="shared" si="200"/>
        <v>J</v>
      </c>
      <c r="D2569" t="str">
        <f t="shared" si="201"/>
        <v>2J0053</v>
      </c>
      <c r="E2569" t="str">
        <f t="shared" si="202"/>
        <v>J2</v>
      </c>
      <c r="F2569" t="s">
        <v>5119</v>
      </c>
      <c r="G2569" t="s">
        <v>4790</v>
      </c>
      <c r="H2569" t="str">
        <f t="shared" si="203"/>
        <v>Gouania_microcarpaACL2137</v>
      </c>
      <c r="I2569" t="s">
        <v>355</v>
      </c>
      <c r="J2569" s="5">
        <v>6.6</v>
      </c>
      <c r="K2569" t="s">
        <v>5142</v>
      </c>
      <c r="L2569">
        <v>1</v>
      </c>
      <c r="M2569" t="s">
        <v>33</v>
      </c>
      <c r="N2569" t="s">
        <v>365</v>
      </c>
      <c r="O2569" t="str">
        <f t="shared" si="204"/>
        <v>YS2J0053ACL2137</v>
      </c>
      <c r="P2569" t="s">
        <v>59</v>
      </c>
      <c r="S2569" t="s">
        <v>1178</v>
      </c>
      <c r="T2569" t="s">
        <v>1179</v>
      </c>
      <c r="U2569" t="s">
        <v>1180</v>
      </c>
      <c r="W2569" t="s">
        <v>1181</v>
      </c>
    </row>
    <row r="2570" spans="1:26" x14ac:dyDescent="0.2">
      <c r="A2570">
        <v>3454</v>
      </c>
      <c r="B2570" t="s">
        <v>5121</v>
      </c>
      <c r="C2570" t="str">
        <f t="shared" si="200"/>
        <v>J</v>
      </c>
      <c r="D2570" t="str">
        <f t="shared" si="201"/>
        <v>2J0056</v>
      </c>
      <c r="E2570" t="str">
        <f t="shared" si="202"/>
        <v>J2</v>
      </c>
      <c r="F2570" t="s">
        <v>5122</v>
      </c>
      <c r="G2570" t="s">
        <v>4790</v>
      </c>
      <c r="H2570" t="str">
        <f t="shared" si="203"/>
        <v>Gouania_microcarpaACL2137</v>
      </c>
      <c r="I2570" t="s">
        <v>228</v>
      </c>
      <c r="J2570" s="5">
        <v>7.8</v>
      </c>
      <c r="K2570" t="s">
        <v>5143</v>
      </c>
      <c r="L2570">
        <v>2</v>
      </c>
      <c r="M2570" t="s">
        <v>33</v>
      </c>
      <c r="N2570" t="s">
        <v>365</v>
      </c>
      <c r="O2570" t="str">
        <f t="shared" si="204"/>
        <v>YS2J0056ACL2137</v>
      </c>
      <c r="P2570" t="s">
        <v>59</v>
      </c>
      <c r="S2570" t="s">
        <v>1178</v>
      </c>
      <c r="T2570" t="s">
        <v>1179</v>
      </c>
      <c r="U2570" t="s">
        <v>1180</v>
      </c>
      <c r="W2570" t="s">
        <v>1181</v>
      </c>
    </row>
    <row r="2571" spans="1:26" x14ac:dyDescent="0.2">
      <c r="A2571">
        <v>3456</v>
      </c>
      <c r="B2571" t="s">
        <v>5121</v>
      </c>
      <c r="C2571" t="str">
        <f t="shared" si="200"/>
        <v>J</v>
      </c>
      <c r="D2571" t="str">
        <f t="shared" si="201"/>
        <v>2J0056</v>
      </c>
      <c r="E2571" t="str">
        <f t="shared" si="202"/>
        <v>J2</v>
      </c>
      <c r="F2571" t="s">
        <v>5122</v>
      </c>
      <c r="G2571" t="s">
        <v>4790</v>
      </c>
      <c r="H2571" t="str">
        <f t="shared" si="203"/>
        <v>Gouania_microcarpaACL2137</v>
      </c>
      <c r="I2571" t="s">
        <v>124</v>
      </c>
      <c r="J2571" s="5">
        <v>7.8</v>
      </c>
      <c r="K2571" t="s">
        <v>5144</v>
      </c>
      <c r="L2571">
        <v>2</v>
      </c>
      <c r="M2571" t="s">
        <v>33</v>
      </c>
      <c r="N2571" t="s">
        <v>365</v>
      </c>
      <c r="O2571" t="str">
        <f t="shared" si="204"/>
        <v>YS2J0056ACL2137</v>
      </c>
      <c r="P2571" t="s">
        <v>59</v>
      </c>
      <c r="S2571" t="s">
        <v>1178</v>
      </c>
      <c r="T2571" t="s">
        <v>1179</v>
      </c>
      <c r="U2571" t="s">
        <v>1180</v>
      </c>
      <c r="W2571" t="s">
        <v>1181</v>
      </c>
    </row>
    <row r="2572" spans="1:26" x14ac:dyDescent="0.2">
      <c r="A2572">
        <v>3535</v>
      </c>
      <c r="B2572" t="s">
        <v>4968</v>
      </c>
      <c r="C2572" t="str">
        <f t="shared" si="200"/>
        <v>J</v>
      </c>
      <c r="D2572" t="str">
        <f t="shared" si="201"/>
        <v>2J0087</v>
      </c>
      <c r="E2572" t="str">
        <f t="shared" si="202"/>
        <v>J2</v>
      </c>
      <c r="F2572" t="s">
        <v>4969</v>
      </c>
      <c r="G2572" t="s">
        <v>1478</v>
      </c>
      <c r="H2572" t="str">
        <f t="shared" si="203"/>
        <v>Piper_gibbilimbumACL2137</v>
      </c>
      <c r="I2572" t="s">
        <v>86</v>
      </c>
      <c r="J2572" s="5">
        <v>9.8000000000000007</v>
      </c>
      <c r="K2572" t="s">
        <v>5145</v>
      </c>
      <c r="L2572">
        <v>1</v>
      </c>
      <c r="M2572" t="s">
        <v>57</v>
      </c>
      <c r="N2572" t="s">
        <v>365</v>
      </c>
      <c r="O2572" t="str">
        <f t="shared" si="204"/>
        <v>YS2J0087ACL2137</v>
      </c>
      <c r="P2572" t="s">
        <v>59</v>
      </c>
      <c r="S2572" t="s">
        <v>959</v>
      </c>
      <c r="T2572" t="s">
        <v>960</v>
      </c>
      <c r="U2572" t="s">
        <v>1481</v>
      </c>
      <c r="W2572" t="s">
        <v>1482</v>
      </c>
    </row>
    <row r="2573" spans="1:26" x14ac:dyDescent="0.2">
      <c r="A2573">
        <v>2592</v>
      </c>
      <c r="B2573" t="s">
        <v>5002</v>
      </c>
      <c r="C2573" t="str">
        <f t="shared" si="200"/>
        <v>J</v>
      </c>
      <c r="D2573" t="str">
        <f t="shared" si="201"/>
        <v>1J0021</v>
      </c>
      <c r="E2573" t="str">
        <f t="shared" si="202"/>
        <v>J1</v>
      </c>
      <c r="F2573" t="s">
        <v>5003</v>
      </c>
      <c r="G2573" t="s">
        <v>965</v>
      </c>
      <c r="H2573" t="str">
        <f t="shared" si="203"/>
        <v>Homalanthus_nervosusACL2137</v>
      </c>
      <c r="I2573" t="s">
        <v>228</v>
      </c>
      <c r="J2573" s="5">
        <v>25.7</v>
      </c>
      <c r="K2573" t="s">
        <v>5146</v>
      </c>
      <c r="L2573">
        <v>2</v>
      </c>
      <c r="M2573" t="s">
        <v>33</v>
      </c>
      <c r="N2573" t="s">
        <v>365</v>
      </c>
      <c r="O2573" t="str">
        <f t="shared" si="204"/>
        <v>YS1J0021ACL2137</v>
      </c>
      <c r="P2573" t="s">
        <v>59</v>
      </c>
      <c r="S2573" t="s">
        <v>552</v>
      </c>
      <c r="T2573" t="s">
        <v>967</v>
      </c>
      <c r="U2573" t="s">
        <v>968</v>
      </c>
      <c r="W2573" t="s">
        <v>969</v>
      </c>
    </row>
    <row r="2574" spans="1:26" x14ac:dyDescent="0.2">
      <c r="A2574">
        <v>4082</v>
      </c>
      <c r="B2574" t="s">
        <v>5147</v>
      </c>
      <c r="C2574" t="str">
        <f t="shared" si="200"/>
        <v>J</v>
      </c>
      <c r="D2574" t="str">
        <f t="shared" si="201"/>
        <v>3J0131</v>
      </c>
      <c r="E2574" t="str">
        <f t="shared" si="202"/>
        <v>J3</v>
      </c>
      <c r="F2574" t="s">
        <v>5148</v>
      </c>
      <c r="G2574" t="s">
        <v>936</v>
      </c>
      <c r="H2574" t="str">
        <f t="shared" si="203"/>
        <v>Elaeocarpus_dolichodactylusACL2288</v>
      </c>
      <c r="I2574" t="s">
        <v>228</v>
      </c>
      <c r="J2574" s="5">
        <v>8.5</v>
      </c>
      <c r="K2574" t="s">
        <v>5149</v>
      </c>
      <c r="L2574">
        <v>1</v>
      </c>
      <c r="M2574" t="s">
        <v>33</v>
      </c>
      <c r="N2574" t="s">
        <v>389</v>
      </c>
      <c r="O2574" t="str">
        <f t="shared" si="204"/>
        <v>YS3J0131ACL2288</v>
      </c>
      <c r="P2574" t="s">
        <v>390</v>
      </c>
      <c r="S2574" t="s">
        <v>60</v>
      </c>
      <c r="T2574" t="s">
        <v>61</v>
      </c>
      <c r="U2574" t="s">
        <v>940</v>
      </c>
      <c r="W2574" t="s">
        <v>63</v>
      </c>
      <c r="Z2574" t="s">
        <v>391</v>
      </c>
    </row>
    <row r="2575" spans="1:26" x14ac:dyDescent="0.2">
      <c r="A2575">
        <v>4053</v>
      </c>
      <c r="B2575" t="s">
        <v>5138</v>
      </c>
      <c r="C2575" t="str">
        <f t="shared" si="200"/>
        <v>J</v>
      </c>
      <c r="D2575" t="str">
        <f t="shared" si="201"/>
        <v>3J0109</v>
      </c>
      <c r="E2575" t="str">
        <f t="shared" si="202"/>
        <v>J3</v>
      </c>
      <c r="F2575" t="s">
        <v>5139</v>
      </c>
      <c r="G2575" t="s">
        <v>123</v>
      </c>
      <c r="H2575" t="str">
        <f t="shared" si="203"/>
        <v>Sloanea_tieghemiiACL2314</v>
      </c>
      <c r="I2575" t="s">
        <v>228</v>
      </c>
      <c r="J2575" s="5">
        <v>38.5</v>
      </c>
      <c r="K2575" t="s">
        <v>5150</v>
      </c>
      <c r="L2575">
        <v>2</v>
      </c>
      <c r="M2575" t="s">
        <v>33</v>
      </c>
      <c r="N2575" t="s">
        <v>398</v>
      </c>
      <c r="O2575" t="str">
        <f t="shared" si="204"/>
        <v>YS3J0109ACL2314</v>
      </c>
      <c r="P2575" t="s">
        <v>59</v>
      </c>
      <c r="S2575" t="s">
        <v>60</v>
      </c>
      <c r="T2575" t="s">
        <v>127</v>
      </c>
      <c r="U2575" t="s">
        <v>128</v>
      </c>
      <c r="W2575" t="s">
        <v>129</v>
      </c>
      <c r="X2575" t="s">
        <v>382</v>
      </c>
    </row>
    <row r="2576" spans="1:26" x14ac:dyDescent="0.2">
      <c r="A2576">
        <v>4054</v>
      </c>
      <c r="B2576" t="s">
        <v>5138</v>
      </c>
      <c r="C2576" t="str">
        <f t="shared" si="200"/>
        <v>J</v>
      </c>
      <c r="D2576" t="str">
        <f t="shared" si="201"/>
        <v>3J0109</v>
      </c>
      <c r="E2576" t="str">
        <f t="shared" si="202"/>
        <v>J3</v>
      </c>
      <c r="F2576" t="s">
        <v>5139</v>
      </c>
      <c r="G2576" t="s">
        <v>123</v>
      </c>
      <c r="H2576" t="str">
        <f t="shared" si="203"/>
        <v>Sloanea_tieghemiiACL2314</v>
      </c>
      <c r="I2576" t="s">
        <v>124</v>
      </c>
      <c r="J2576" s="5">
        <v>38.5</v>
      </c>
      <c r="K2576" t="s">
        <v>5151</v>
      </c>
      <c r="L2576">
        <v>1</v>
      </c>
      <c r="M2576" t="s">
        <v>33</v>
      </c>
      <c r="N2576" t="s">
        <v>398</v>
      </c>
      <c r="O2576" t="str">
        <f t="shared" si="204"/>
        <v>YS3J0109ACL2314</v>
      </c>
      <c r="P2576" t="s">
        <v>59</v>
      </c>
      <c r="S2576" t="s">
        <v>60</v>
      </c>
      <c r="T2576" t="s">
        <v>127</v>
      </c>
      <c r="U2576" t="s">
        <v>128</v>
      </c>
      <c r="W2576" t="s">
        <v>129</v>
      </c>
      <c r="X2576" t="s">
        <v>382</v>
      </c>
    </row>
    <row r="2577" spans="1:27" x14ac:dyDescent="0.2">
      <c r="A2577">
        <v>4057</v>
      </c>
      <c r="B2577" t="s">
        <v>5138</v>
      </c>
      <c r="C2577" t="str">
        <f t="shared" si="200"/>
        <v>J</v>
      </c>
      <c r="D2577" t="str">
        <f t="shared" si="201"/>
        <v>3J0109</v>
      </c>
      <c r="E2577" t="str">
        <f t="shared" si="202"/>
        <v>J3</v>
      </c>
      <c r="F2577" t="s">
        <v>5139</v>
      </c>
      <c r="G2577" t="s">
        <v>123</v>
      </c>
      <c r="H2577" t="str">
        <f t="shared" si="203"/>
        <v>Sloanea_tieghemiiACL2314</v>
      </c>
      <c r="I2577" t="s">
        <v>338</v>
      </c>
      <c r="J2577" s="5">
        <v>38.5</v>
      </c>
      <c r="K2577" t="s">
        <v>5152</v>
      </c>
      <c r="L2577">
        <v>1</v>
      </c>
      <c r="M2577" t="s">
        <v>33</v>
      </c>
      <c r="N2577" t="s">
        <v>398</v>
      </c>
      <c r="O2577" t="str">
        <f t="shared" si="204"/>
        <v>YS3J0109ACL2314</v>
      </c>
      <c r="P2577" t="s">
        <v>59</v>
      </c>
      <c r="S2577" t="s">
        <v>60</v>
      </c>
      <c r="T2577" t="s">
        <v>127</v>
      </c>
      <c r="U2577" t="s">
        <v>128</v>
      </c>
      <c r="W2577" t="s">
        <v>129</v>
      </c>
      <c r="X2577" t="s">
        <v>382</v>
      </c>
    </row>
    <row r="2578" spans="1:27" x14ac:dyDescent="0.2">
      <c r="A2578">
        <v>4088</v>
      </c>
      <c r="B2578" t="s">
        <v>5153</v>
      </c>
      <c r="C2578" t="str">
        <f t="shared" si="200"/>
        <v>J</v>
      </c>
      <c r="D2578" t="str">
        <f t="shared" si="201"/>
        <v>3J0139</v>
      </c>
      <c r="E2578" t="str">
        <f t="shared" si="202"/>
        <v>J3</v>
      </c>
      <c r="F2578" t="s">
        <v>5154</v>
      </c>
      <c r="G2578" t="s">
        <v>936</v>
      </c>
      <c r="H2578" t="str">
        <f t="shared" si="203"/>
        <v>Elaeocarpus_dolichodactylusACL2383</v>
      </c>
      <c r="I2578" t="s">
        <v>124</v>
      </c>
      <c r="J2578" s="5">
        <v>6.5</v>
      </c>
      <c r="K2578" t="s">
        <v>5155</v>
      </c>
      <c r="L2578">
        <v>1</v>
      </c>
      <c r="M2578" t="s">
        <v>33</v>
      </c>
      <c r="N2578" t="s">
        <v>406</v>
      </c>
      <c r="O2578" t="str">
        <f t="shared" si="204"/>
        <v>YS3J0139ACL2383</v>
      </c>
      <c r="P2578" t="s">
        <v>59</v>
      </c>
      <c r="S2578" t="s">
        <v>60</v>
      </c>
      <c r="T2578" t="s">
        <v>61</v>
      </c>
      <c r="U2578" t="s">
        <v>940</v>
      </c>
      <c r="W2578" t="s">
        <v>63</v>
      </c>
      <c r="X2578" t="s">
        <v>382</v>
      </c>
    </row>
    <row r="2579" spans="1:27" x14ac:dyDescent="0.2">
      <c r="A2579">
        <v>4081</v>
      </c>
      <c r="B2579" t="s">
        <v>5147</v>
      </c>
      <c r="C2579" t="str">
        <f t="shared" si="200"/>
        <v>J</v>
      </c>
      <c r="D2579" t="str">
        <f t="shared" si="201"/>
        <v>3J0131</v>
      </c>
      <c r="E2579" t="str">
        <f t="shared" si="202"/>
        <v>J3</v>
      </c>
      <c r="F2579" t="s">
        <v>5148</v>
      </c>
      <c r="G2579" t="s">
        <v>936</v>
      </c>
      <c r="H2579" t="str">
        <f t="shared" si="203"/>
        <v>Elaeocarpus_dolichodactylusACL2383</v>
      </c>
      <c r="I2579" t="s">
        <v>99</v>
      </c>
      <c r="J2579" s="5">
        <v>8.5</v>
      </c>
      <c r="K2579" t="s">
        <v>5156</v>
      </c>
      <c r="L2579">
        <v>1</v>
      </c>
      <c r="M2579" t="s">
        <v>33</v>
      </c>
      <c r="N2579" t="s">
        <v>406</v>
      </c>
      <c r="O2579" t="str">
        <f t="shared" si="204"/>
        <v>YS3J0131ACL2383</v>
      </c>
      <c r="P2579" t="s">
        <v>59</v>
      </c>
      <c r="S2579" t="s">
        <v>60</v>
      </c>
      <c r="T2579" t="s">
        <v>61</v>
      </c>
      <c r="U2579" t="s">
        <v>940</v>
      </c>
      <c r="W2579" t="s">
        <v>63</v>
      </c>
      <c r="X2579" t="s">
        <v>382</v>
      </c>
    </row>
    <row r="2580" spans="1:27" x14ac:dyDescent="0.2">
      <c r="A2580">
        <v>4728</v>
      </c>
      <c r="B2580" t="s">
        <v>5157</v>
      </c>
      <c r="C2580" t="str">
        <f t="shared" si="200"/>
        <v>J</v>
      </c>
      <c r="D2580" t="str">
        <f t="shared" si="201"/>
        <v>4J0191</v>
      </c>
      <c r="E2580" t="str">
        <f t="shared" si="202"/>
        <v>J4</v>
      </c>
      <c r="F2580" t="s">
        <v>5158</v>
      </c>
      <c r="G2580" t="s">
        <v>1159</v>
      </c>
      <c r="H2580" t="str">
        <f t="shared" si="203"/>
        <v>Caldcluvia_nymaniiACL2383</v>
      </c>
      <c r="I2580" t="s">
        <v>31</v>
      </c>
      <c r="J2580" s="5">
        <v>17.100000000000001</v>
      </c>
      <c r="K2580" t="s">
        <v>5159</v>
      </c>
      <c r="L2580">
        <v>1</v>
      </c>
      <c r="M2580" t="s">
        <v>57</v>
      </c>
      <c r="N2580" t="s">
        <v>406</v>
      </c>
      <c r="O2580" t="str">
        <f t="shared" si="204"/>
        <v>YS4J0191ACL2383</v>
      </c>
      <c r="P2580" t="s">
        <v>59</v>
      </c>
      <c r="S2580" t="s">
        <v>1161</v>
      </c>
      <c r="T2580" t="s">
        <v>1162</v>
      </c>
      <c r="U2580" t="s">
        <v>1163</v>
      </c>
      <c r="W2580" t="s">
        <v>1164</v>
      </c>
      <c r="X2580" t="s">
        <v>382</v>
      </c>
    </row>
    <row r="2581" spans="1:27" x14ac:dyDescent="0.2">
      <c r="A2581">
        <v>3465</v>
      </c>
      <c r="B2581" t="s">
        <v>4999</v>
      </c>
      <c r="C2581" t="str">
        <f t="shared" si="200"/>
        <v>J</v>
      </c>
      <c r="D2581" t="str">
        <f t="shared" si="201"/>
        <v>2J0057</v>
      </c>
      <c r="E2581" t="str">
        <f t="shared" si="202"/>
        <v>J2</v>
      </c>
      <c r="F2581" t="s">
        <v>5000</v>
      </c>
      <c r="G2581" t="s">
        <v>965</v>
      </c>
      <c r="H2581" t="str">
        <f t="shared" si="203"/>
        <v>Homalanthus_nervosusACL2441</v>
      </c>
      <c r="I2581" t="s">
        <v>46</v>
      </c>
      <c r="J2581" s="5">
        <v>23.8</v>
      </c>
      <c r="K2581" t="s">
        <v>5160</v>
      </c>
      <c r="L2581">
        <v>1</v>
      </c>
      <c r="M2581" t="s">
        <v>33</v>
      </c>
      <c r="N2581" t="s">
        <v>420</v>
      </c>
      <c r="O2581" t="str">
        <f t="shared" si="204"/>
        <v>YS2J0057ACL2441</v>
      </c>
      <c r="P2581" t="s">
        <v>59</v>
      </c>
      <c r="S2581" t="s">
        <v>552</v>
      </c>
      <c r="T2581" t="s">
        <v>967</v>
      </c>
      <c r="U2581" t="s">
        <v>968</v>
      </c>
      <c r="W2581" t="s">
        <v>969</v>
      </c>
      <c r="X2581" t="s">
        <v>64</v>
      </c>
      <c r="Z2581" t="s">
        <v>65</v>
      </c>
    </row>
    <row r="2582" spans="1:27" x14ac:dyDescent="0.2">
      <c r="A2582">
        <v>3500</v>
      </c>
      <c r="B2582" t="s">
        <v>5005</v>
      </c>
      <c r="C2582" t="str">
        <f t="shared" si="200"/>
        <v>J</v>
      </c>
      <c r="D2582" t="str">
        <f t="shared" si="201"/>
        <v>2J0071</v>
      </c>
      <c r="E2582" t="str">
        <f t="shared" si="202"/>
        <v>J2</v>
      </c>
      <c r="F2582" t="s">
        <v>5006</v>
      </c>
      <c r="G2582" t="s">
        <v>4790</v>
      </c>
      <c r="H2582" t="str">
        <f t="shared" si="203"/>
        <v>Gouania_microcarpaACL2524</v>
      </c>
      <c r="I2582" t="s">
        <v>124</v>
      </c>
      <c r="J2582" s="5">
        <v>5.8</v>
      </c>
      <c r="K2582" t="s">
        <v>5161</v>
      </c>
      <c r="L2582">
        <v>5</v>
      </c>
      <c r="M2582" t="s">
        <v>33</v>
      </c>
      <c r="N2582" t="s">
        <v>5162</v>
      </c>
      <c r="O2582" t="str">
        <f t="shared" si="204"/>
        <v>YS2J0071ACL2524</v>
      </c>
      <c r="P2582" t="s">
        <v>35</v>
      </c>
      <c r="S2582" t="s">
        <v>1178</v>
      </c>
      <c r="T2582" t="s">
        <v>1179</v>
      </c>
      <c r="U2582" t="s">
        <v>1180</v>
      </c>
      <c r="W2582" t="s">
        <v>1181</v>
      </c>
      <c r="X2582" t="s">
        <v>40</v>
      </c>
      <c r="Z2582" t="s">
        <v>5163</v>
      </c>
      <c r="AA2582" t="s">
        <v>5164</v>
      </c>
    </row>
    <row r="2583" spans="1:27" x14ac:dyDescent="0.2">
      <c r="A2583">
        <v>3453</v>
      </c>
      <c r="B2583" t="s">
        <v>5121</v>
      </c>
      <c r="C2583" t="str">
        <f t="shared" si="200"/>
        <v>J</v>
      </c>
      <c r="D2583" t="str">
        <f t="shared" si="201"/>
        <v>2J0056</v>
      </c>
      <c r="E2583" t="str">
        <f t="shared" si="202"/>
        <v>J2</v>
      </c>
      <c r="F2583" t="s">
        <v>5122</v>
      </c>
      <c r="G2583" t="s">
        <v>4790</v>
      </c>
      <c r="H2583" t="str">
        <f t="shared" si="203"/>
        <v>Gouania_microcarpaACL2524</v>
      </c>
      <c r="I2583" t="s">
        <v>228</v>
      </c>
      <c r="J2583" s="5">
        <v>7.8</v>
      </c>
      <c r="K2583" t="s">
        <v>5143</v>
      </c>
      <c r="L2583">
        <v>3</v>
      </c>
      <c r="M2583" t="s">
        <v>33</v>
      </c>
      <c r="N2583" t="s">
        <v>5162</v>
      </c>
      <c r="O2583" t="str">
        <f t="shared" si="204"/>
        <v>YS2J0056ACL2524</v>
      </c>
      <c r="P2583" t="s">
        <v>35</v>
      </c>
      <c r="S2583" t="s">
        <v>1178</v>
      </c>
      <c r="T2583" t="s">
        <v>1179</v>
      </c>
      <c r="U2583" t="s">
        <v>1180</v>
      </c>
      <c r="W2583" t="s">
        <v>1181</v>
      </c>
      <c r="X2583" t="s">
        <v>40</v>
      </c>
      <c r="Z2583" t="s">
        <v>5163</v>
      </c>
      <c r="AA2583" t="s">
        <v>5164</v>
      </c>
    </row>
    <row r="2584" spans="1:27" x14ac:dyDescent="0.2">
      <c r="A2584">
        <v>3459</v>
      </c>
      <c r="B2584" t="s">
        <v>5121</v>
      </c>
      <c r="C2584" t="str">
        <f t="shared" si="200"/>
        <v>J</v>
      </c>
      <c r="D2584" t="str">
        <f t="shared" si="201"/>
        <v>2J0056</v>
      </c>
      <c r="E2584" t="str">
        <f t="shared" si="202"/>
        <v>J2</v>
      </c>
      <c r="F2584" t="s">
        <v>5122</v>
      </c>
      <c r="G2584" t="s">
        <v>4790</v>
      </c>
      <c r="H2584" t="str">
        <f t="shared" si="203"/>
        <v>Gouania_microcarpaACL2524</v>
      </c>
      <c r="I2584" t="s">
        <v>211</v>
      </c>
      <c r="J2584" s="5">
        <v>7.8</v>
      </c>
      <c r="K2584" t="s">
        <v>5165</v>
      </c>
      <c r="L2584">
        <v>2</v>
      </c>
      <c r="M2584" t="s">
        <v>33</v>
      </c>
      <c r="N2584" t="s">
        <v>5162</v>
      </c>
      <c r="O2584" t="str">
        <f t="shared" si="204"/>
        <v>YS2J0056ACL2524</v>
      </c>
      <c r="P2584" t="s">
        <v>35</v>
      </c>
      <c r="S2584" t="s">
        <v>1178</v>
      </c>
      <c r="T2584" t="s">
        <v>1179</v>
      </c>
      <c r="U2584" t="s">
        <v>1180</v>
      </c>
      <c r="W2584" t="s">
        <v>1181</v>
      </c>
      <c r="X2584" t="s">
        <v>40</v>
      </c>
      <c r="Z2584" t="s">
        <v>5163</v>
      </c>
      <c r="AA2584" t="s">
        <v>5164</v>
      </c>
    </row>
    <row r="2585" spans="1:27" x14ac:dyDescent="0.2">
      <c r="A2585">
        <v>2579</v>
      </c>
      <c r="B2585" t="s">
        <v>5166</v>
      </c>
      <c r="C2585" t="str">
        <f t="shared" si="200"/>
        <v>J</v>
      </c>
      <c r="D2585" t="str">
        <f t="shared" si="201"/>
        <v>1J0011</v>
      </c>
      <c r="E2585" t="str">
        <f t="shared" si="202"/>
        <v>J1</v>
      </c>
      <c r="F2585" t="s">
        <v>5167</v>
      </c>
      <c r="G2585" t="s">
        <v>1985</v>
      </c>
      <c r="H2585" t="str">
        <f t="shared" si="203"/>
        <v>Saurauia_pooleiACL2524</v>
      </c>
      <c r="I2585" t="s">
        <v>46</v>
      </c>
      <c r="J2585" s="5">
        <v>14</v>
      </c>
      <c r="K2585" t="s">
        <v>5168</v>
      </c>
      <c r="L2585">
        <v>1</v>
      </c>
      <c r="M2585" t="s">
        <v>33</v>
      </c>
      <c r="N2585" t="s">
        <v>5162</v>
      </c>
      <c r="O2585" t="str">
        <f t="shared" si="204"/>
        <v>YS1J0011ACL2524</v>
      </c>
      <c r="P2585" t="s">
        <v>35</v>
      </c>
      <c r="S2585" t="s">
        <v>294</v>
      </c>
      <c r="T2585" t="s">
        <v>295</v>
      </c>
      <c r="U2585" t="s">
        <v>1987</v>
      </c>
      <c r="W2585" t="s">
        <v>1988</v>
      </c>
      <c r="X2585" t="s">
        <v>40</v>
      </c>
      <c r="Z2585" t="s">
        <v>5163</v>
      </c>
      <c r="AA2585" t="s">
        <v>5164</v>
      </c>
    </row>
    <row r="2586" spans="1:27" x14ac:dyDescent="0.2">
      <c r="A2586">
        <v>2580</v>
      </c>
      <c r="B2586" t="s">
        <v>5169</v>
      </c>
      <c r="C2586" t="str">
        <f t="shared" si="200"/>
        <v>J</v>
      </c>
      <c r="D2586" t="str">
        <f t="shared" si="201"/>
        <v>1J0012</v>
      </c>
      <c r="E2586" t="str">
        <f t="shared" si="202"/>
        <v>J1</v>
      </c>
      <c r="F2586" t="s">
        <v>5170</v>
      </c>
      <c r="G2586" t="s">
        <v>1985</v>
      </c>
      <c r="H2586" t="str">
        <f t="shared" si="203"/>
        <v>Saurauia_pooleiACL2524</v>
      </c>
      <c r="I2586" t="s">
        <v>46</v>
      </c>
      <c r="J2586" s="5">
        <v>14</v>
      </c>
      <c r="K2586" t="s">
        <v>5171</v>
      </c>
      <c r="L2586">
        <v>1</v>
      </c>
      <c r="M2586" t="s">
        <v>33</v>
      </c>
      <c r="N2586" t="s">
        <v>5162</v>
      </c>
      <c r="O2586" t="str">
        <f t="shared" si="204"/>
        <v>YS1J0012ACL2524</v>
      </c>
      <c r="P2586" t="s">
        <v>35</v>
      </c>
      <c r="S2586" t="s">
        <v>294</v>
      </c>
      <c r="T2586" t="s">
        <v>295</v>
      </c>
      <c r="U2586" t="s">
        <v>1987</v>
      </c>
      <c r="W2586" t="s">
        <v>1988</v>
      </c>
      <c r="X2586" t="s">
        <v>40</v>
      </c>
      <c r="Z2586" t="s">
        <v>5163</v>
      </c>
      <c r="AA2586" t="s">
        <v>5164</v>
      </c>
    </row>
    <row r="2587" spans="1:27" x14ac:dyDescent="0.2">
      <c r="A2587">
        <v>3463</v>
      </c>
      <c r="B2587" t="s">
        <v>5121</v>
      </c>
      <c r="C2587" t="str">
        <f t="shared" si="200"/>
        <v>J</v>
      </c>
      <c r="D2587" t="str">
        <f t="shared" si="201"/>
        <v>2J0056</v>
      </c>
      <c r="E2587" t="str">
        <f t="shared" si="202"/>
        <v>J2</v>
      </c>
      <c r="F2587" t="s">
        <v>5122</v>
      </c>
      <c r="G2587" t="s">
        <v>4790</v>
      </c>
      <c r="H2587" t="str">
        <f t="shared" si="203"/>
        <v>Gouania_microcarpaACL2584</v>
      </c>
      <c r="I2587" t="s">
        <v>359</v>
      </c>
      <c r="J2587" s="5">
        <v>7.8</v>
      </c>
      <c r="K2587" t="s">
        <v>5172</v>
      </c>
      <c r="L2587">
        <v>1</v>
      </c>
      <c r="M2587" t="s">
        <v>57</v>
      </c>
      <c r="N2587" t="s">
        <v>434</v>
      </c>
      <c r="O2587" t="str">
        <f t="shared" si="204"/>
        <v>YS2J0056ACL2584</v>
      </c>
      <c r="P2587" t="s">
        <v>59</v>
      </c>
      <c r="S2587" t="s">
        <v>1178</v>
      </c>
      <c r="T2587" t="s">
        <v>1179</v>
      </c>
      <c r="U2587" t="s">
        <v>1180</v>
      </c>
      <c r="W2587" t="s">
        <v>1181</v>
      </c>
      <c r="X2587" t="s">
        <v>64</v>
      </c>
    </row>
    <row r="2588" spans="1:27" x14ac:dyDescent="0.2">
      <c r="A2588">
        <v>3474</v>
      </c>
      <c r="B2588" t="s">
        <v>5173</v>
      </c>
      <c r="C2588" t="str">
        <f t="shared" si="200"/>
        <v>J</v>
      </c>
      <c r="D2588" t="str">
        <f t="shared" si="201"/>
        <v>2J0065</v>
      </c>
      <c r="E2588" t="str">
        <f t="shared" si="202"/>
        <v>J2</v>
      </c>
      <c r="F2588" t="s">
        <v>5174</v>
      </c>
      <c r="G2588" t="s">
        <v>936</v>
      </c>
      <c r="H2588" t="str">
        <f t="shared" si="203"/>
        <v>Elaeocarpus_dolichodactylusACL2687</v>
      </c>
      <c r="I2588" t="s">
        <v>338</v>
      </c>
      <c r="J2588" s="5">
        <v>31.4</v>
      </c>
      <c r="K2588" t="s">
        <v>5175</v>
      </c>
      <c r="L2588">
        <v>1</v>
      </c>
      <c r="M2588" t="s">
        <v>57</v>
      </c>
      <c r="N2588" t="s">
        <v>5176</v>
      </c>
      <c r="O2588" t="str">
        <f t="shared" si="204"/>
        <v>YS2J0065ACL2687</v>
      </c>
      <c r="P2588" t="s">
        <v>59</v>
      </c>
      <c r="S2588" t="s">
        <v>60</v>
      </c>
      <c r="T2588" t="s">
        <v>61</v>
      </c>
      <c r="U2588" t="s">
        <v>940</v>
      </c>
      <c r="W2588" t="s">
        <v>63</v>
      </c>
      <c r="X2588" t="s">
        <v>382</v>
      </c>
    </row>
    <row r="2589" spans="1:27" x14ac:dyDescent="0.2">
      <c r="A2589">
        <v>3495</v>
      </c>
      <c r="B2589" t="s">
        <v>5005</v>
      </c>
      <c r="C2589" t="str">
        <f t="shared" si="200"/>
        <v>J</v>
      </c>
      <c r="D2589" t="str">
        <f t="shared" si="201"/>
        <v>2J0071</v>
      </c>
      <c r="E2589" t="str">
        <f t="shared" si="202"/>
        <v>J2</v>
      </c>
      <c r="F2589" t="s">
        <v>5006</v>
      </c>
      <c r="G2589" t="s">
        <v>4790</v>
      </c>
      <c r="H2589" t="str">
        <f t="shared" si="203"/>
        <v>Gouania_microcarpaACL2809</v>
      </c>
      <c r="I2589" t="s">
        <v>151</v>
      </c>
      <c r="J2589" s="5">
        <v>5.8</v>
      </c>
      <c r="K2589" t="s">
        <v>5177</v>
      </c>
      <c r="L2589">
        <v>1</v>
      </c>
      <c r="M2589" t="s">
        <v>33</v>
      </c>
      <c r="N2589" t="s">
        <v>5178</v>
      </c>
      <c r="O2589" t="str">
        <f t="shared" si="204"/>
        <v>YS2J0071ACL2809</v>
      </c>
      <c r="P2589" t="s">
        <v>72</v>
      </c>
      <c r="S2589" t="s">
        <v>1178</v>
      </c>
      <c r="T2589" t="s">
        <v>1179</v>
      </c>
      <c r="U2589" t="s">
        <v>1180</v>
      </c>
      <c r="W2589" t="s">
        <v>1181</v>
      </c>
      <c r="X2589" t="s">
        <v>474</v>
      </c>
    </row>
    <row r="2590" spans="1:27" x14ac:dyDescent="0.2">
      <c r="A2590">
        <v>3496</v>
      </c>
      <c r="B2590" t="s">
        <v>5005</v>
      </c>
      <c r="C2590" t="str">
        <f t="shared" si="200"/>
        <v>J</v>
      </c>
      <c r="D2590" t="str">
        <f t="shared" si="201"/>
        <v>2J0071</v>
      </c>
      <c r="E2590" t="str">
        <f t="shared" si="202"/>
        <v>J2</v>
      </c>
      <c r="F2590" t="s">
        <v>5006</v>
      </c>
      <c r="G2590" t="s">
        <v>4790</v>
      </c>
      <c r="H2590" t="str">
        <f t="shared" si="203"/>
        <v>Gouania_microcarpaACL2809</v>
      </c>
      <c r="I2590" t="s">
        <v>151</v>
      </c>
      <c r="J2590" s="5">
        <v>5.8</v>
      </c>
      <c r="K2590" t="s">
        <v>5177</v>
      </c>
      <c r="L2590">
        <v>1</v>
      </c>
      <c r="M2590" t="s">
        <v>33</v>
      </c>
      <c r="N2590" t="s">
        <v>5178</v>
      </c>
      <c r="O2590" t="str">
        <f t="shared" si="204"/>
        <v>YS2J0071ACL2809</v>
      </c>
      <c r="P2590" t="s">
        <v>72</v>
      </c>
      <c r="S2590" t="s">
        <v>1178</v>
      </c>
      <c r="T2590" t="s">
        <v>1179</v>
      </c>
      <c r="U2590" t="s">
        <v>1180</v>
      </c>
      <c r="W2590" t="s">
        <v>1181</v>
      </c>
      <c r="X2590" t="s">
        <v>474</v>
      </c>
    </row>
    <row r="2591" spans="1:27" x14ac:dyDescent="0.2">
      <c r="A2591">
        <v>3497</v>
      </c>
      <c r="B2591" t="s">
        <v>5005</v>
      </c>
      <c r="C2591" t="str">
        <f t="shared" si="200"/>
        <v>J</v>
      </c>
      <c r="D2591" t="str">
        <f t="shared" si="201"/>
        <v>2J0071</v>
      </c>
      <c r="E2591" t="str">
        <f t="shared" si="202"/>
        <v>J2</v>
      </c>
      <c r="F2591" t="s">
        <v>5006</v>
      </c>
      <c r="G2591" t="s">
        <v>4790</v>
      </c>
      <c r="H2591" t="str">
        <f t="shared" si="203"/>
        <v>Gouania_microcarpaACL2809</v>
      </c>
      <c r="I2591" t="s">
        <v>151</v>
      </c>
      <c r="J2591" s="5">
        <v>5.8</v>
      </c>
      <c r="K2591" t="s">
        <v>5177</v>
      </c>
      <c r="L2591">
        <v>1</v>
      </c>
      <c r="M2591" t="s">
        <v>33</v>
      </c>
      <c r="N2591" t="s">
        <v>5178</v>
      </c>
      <c r="O2591" t="str">
        <f t="shared" si="204"/>
        <v>YS2J0071ACL2809</v>
      </c>
      <c r="P2591" t="s">
        <v>72</v>
      </c>
      <c r="S2591" t="s">
        <v>1178</v>
      </c>
      <c r="T2591" t="s">
        <v>1179</v>
      </c>
      <c r="U2591" t="s">
        <v>1180</v>
      </c>
      <c r="W2591" t="s">
        <v>1181</v>
      </c>
      <c r="X2591" t="s">
        <v>474</v>
      </c>
    </row>
    <row r="2592" spans="1:27" x14ac:dyDescent="0.2">
      <c r="A2592">
        <v>3499</v>
      </c>
      <c r="B2592" t="s">
        <v>5005</v>
      </c>
      <c r="C2592" t="str">
        <f t="shared" si="200"/>
        <v>J</v>
      </c>
      <c r="D2592" t="str">
        <f t="shared" si="201"/>
        <v>2J0071</v>
      </c>
      <c r="E2592" t="str">
        <f t="shared" si="202"/>
        <v>J2</v>
      </c>
      <c r="F2592" t="s">
        <v>5006</v>
      </c>
      <c r="G2592" t="s">
        <v>4790</v>
      </c>
      <c r="H2592" t="str">
        <f t="shared" si="203"/>
        <v>Gouania_microcarpaACL2809</v>
      </c>
      <c r="I2592" t="s">
        <v>228</v>
      </c>
      <c r="J2592" s="5">
        <v>5.8</v>
      </c>
      <c r="K2592" t="s">
        <v>5037</v>
      </c>
      <c r="L2592">
        <v>2</v>
      </c>
      <c r="M2592" t="s">
        <v>33</v>
      </c>
      <c r="N2592" t="s">
        <v>5178</v>
      </c>
      <c r="O2592" t="str">
        <f t="shared" si="204"/>
        <v>YS2J0071ACL2809</v>
      </c>
      <c r="P2592" t="s">
        <v>72</v>
      </c>
      <c r="S2592" t="s">
        <v>1178</v>
      </c>
      <c r="T2592" t="s">
        <v>1179</v>
      </c>
      <c r="U2592" t="s">
        <v>1180</v>
      </c>
      <c r="W2592" t="s">
        <v>1181</v>
      </c>
      <c r="X2592" t="s">
        <v>474</v>
      </c>
    </row>
    <row r="2593" spans="1:27" x14ac:dyDescent="0.2">
      <c r="A2593">
        <v>3488</v>
      </c>
      <c r="B2593" t="s">
        <v>5005</v>
      </c>
      <c r="C2593" t="str">
        <f t="shared" si="200"/>
        <v>J</v>
      </c>
      <c r="D2593" t="str">
        <f t="shared" si="201"/>
        <v>2J0071</v>
      </c>
      <c r="E2593" t="str">
        <f t="shared" si="202"/>
        <v>J2</v>
      </c>
      <c r="F2593" t="s">
        <v>5006</v>
      </c>
      <c r="G2593" t="s">
        <v>4790</v>
      </c>
      <c r="H2593" t="str">
        <f t="shared" si="203"/>
        <v>Gouania_microcarpaACL2815</v>
      </c>
      <c r="I2593" t="s">
        <v>46</v>
      </c>
      <c r="J2593" s="5">
        <v>5.8</v>
      </c>
      <c r="K2593" t="s">
        <v>5007</v>
      </c>
      <c r="L2593">
        <v>10</v>
      </c>
      <c r="M2593" t="s">
        <v>33</v>
      </c>
      <c r="N2593" t="s">
        <v>5179</v>
      </c>
      <c r="O2593" t="str">
        <f t="shared" si="204"/>
        <v>YS2J0071ACL2815</v>
      </c>
      <c r="P2593" t="s">
        <v>35</v>
      </c>
      <c r="S2593" t="s">
        <v>1178</v>
      </c>
      <c r="T2593" t="s">
        <v>1179</v>
      </c>
      <c r="U2593" t="s">
        <v>1180</v>
      </c>
      <c r="W2593" t="s">
        <v>1181</v>
      </c>
      <c r="X2593" t="s">
        <v>40</v>
      </c>
      <c r="Z2593" t="s">
        <v>1609</v>
      </c>
      <c r="AA2593" t="s">
        <v>5180</v>
      </c>
    </row>
    <row r="2594" spans="1:27" x14ac:dyDescent="0.2">
      <c r="A2594">
        <v>3492</v>
      </c>
      <c r="B2594" t="s">
        <v>5005</v>
      </c>
      <c r="C2594" t="str">
        <f t="shared" si="200"/>
        <v>J</v>
      </c>
      <c r="D2594" t="str">
        <f t="shared" si="201"/>
        <v>2J0071</v>
      </c>
      <c r="E2594" t="str">
        <f t="shared" si="202"/>
        <v>J2</v>
      </c>
      <c r="F2594" t="s">
        <v>5006</v>
      </c>
      <c r="G2594" t="s">
        <v>4790</v>
      </c>
      <c r="H2594" t="str">
        <f t="shared" si="203"/>
        <v>Gouania_microcarpaACL2861</v>
      </c>
      <c r="I2594" t="s">
        <v>151</v>
      </c>
      <c r="J2594" s="5">
        <v>5.8</v>
      </c>
      <c r="K2594" t="s">
        <v>5177</v>
      </c>
      <c r="L2594">
        <v>1</v>
      </c>
      <c r="M2594" t="s">
        <v>33</v>
      </c>
      <c r="N2594" t="s">
        <v>5181</v>
      </c>
      <c r="O2594" t="str">
        <f t="shared" si="204"/>
        <v>YS2J0071ACL2861</v>
      </c>
      <c r="P2594" t="s">
        <v>72</v>
      </c>
      <c r="S2594" t="s">
        <v>1178</v>
      </c>
      <c r="T2594" t="s">
        <v>1179</v>
      </c>
      <c r="U2594" t="s">
        <v>1180</v>
      </c>
      <c r="W2594" t="s">
        <v>1181</v>
      </c>
      <c r="X2594" t="s">
        <v>474</v>
      </c>
    </row>
    <row r="2595" spans="1:27" x14ac:dyDescent="0.2">
      <c r="A2595">
        <v>3493</v>
      </c>
      <c r="B2595" t="s">
        <v>5005</v>
      </c>
      <c r="C2595" t="str">
        <f t="shared" si="200"/>
        <v>J</v>
      </c>
      <c r="D2595" t="str">
        <f t="shared" si="201"/>
        <v>2J0071</v>
      </c>
      <c r="E2595" t="str">
        <f t="shared" si="202"/>
        <v>J2</v>
      </c>
      <c r="F2595" t="s">
        <v>5006</v>
      </c>
      <c r="G2595" t="s">
        <v>4790</v>
      </c>
      <c r="H2595" t="str">
        <f t="shared" si="203"/>
        <v>Gouania_microcarpaACL2861</v>
      </c>
      <c r="I2595" t="s">
        <v>151</v>
      </c>
      <c r="J2595" s="5">
        <v>5.8</v>
      </c>
      <c r="K2595" t="s">
        <v>5177</v>
      </c>
      <c r="L2595">
        <v>1</v>
      </c>
      <c r="M2595" t="s">
        <v>33</v>
      </c>
      <c r="N2595" t="s">
        <v>5181</v>
      </c>
      <c r="O2595" t="str">
        <f t="shared" si="204"/>
        <v>YS2J0071ACL2861</v>
      </c>
      <c r="P2595" t="s">
        <v>72</v>
      </c>
      <c r="S2595" t="s">
        <v>1178</v>
      </c>
      <c r="T2595" t="s">
        <v>1179</v>
      </c>
      <c r="U2595" t="s">
        <v>1180</v>
      </c>
      <c r="W2595" t="s">
        <v>1181</v>
      </c>
      <c r="X2595" t="s">
        <v>474</v>
      </c>
    </row>
    <row r="2596" spans="1:27" x14ac:dyDescent="0.2">
      <c r="A2596">
        <v>3494</v>
      </c>
      <c r="B2596" t="s">
        <v>5005</v>
      </c>
      <c r="C2596" t="str">
        <f t="shared" si="200"/>
        <v>J</v>
      </c>
      <c r="D2596" t="str">
        <f t="shared" si="201"/>
        <v>2J0071</v>
      </c>
      <c r="E2596" t="str">
        <f t="shared" si="202"/>
        <v>J2</v>
      </c>
      <c r="F2596" t="s">
        <v>5006</v>
      </c>
      <c r="G2596" t="s">
        <v>4790</v>
      </c>
      <c r="H2596" t="str">
        <f t="shared" si="203"/>
        <v>Gouania_microcarpaACL2861</v>
      </c>
      <c r="I2596" t="s">
        <v>151</v>
      </c>
      <c r="J2596" s="5">
        <v>5.8</v>
      </c>
      <c r="K2596" t="s">
        <v>5177</v>
      </c>
      <c r="L2596">
        <v>1</v>
      </c>
      <c r="M2596" t="s">
        <v>33</v>
      </c>
      <c r="N2596" t="s">
        <v>5181</v>
      </c>
      <c r="O2596" t="str">
        <f t="shared" si="204"/>
        <v>YS2J0071ACL2861</v>
      </c>
      <c r="P2596" t="s">
        <v>72</v>
      </c>
      <c r="S2596" t="s">
        <v>1178</v>
      </c>
      <c r="T2596" t="s">
        <v>1179</v>
      </c>
      <c r="U2596" t="s">
        <v>1180</v>
      </c>
      <c r="W2596" t="s">
        <v>1181</v>
      </c>
      <c r="X2596" t="s">
        <v>474</v>
      </c>
    </row>
    <row r="2597" spans="1:27" x14ac:dyDescent="0.2">
      <c r="A2597">
        <v>4085</v>
      </c>
      <c r="B2597" t="s">
        <v>5182</v>
      </c>
      <c r="C2597" t="str">
        <f t="shared" si="200"/>
        <v>J</v>
      </c>
      <c r="D2597" t="str">
        <f t="shared" si="201"/>
        <v>3J0138</v>
      </c>
      <c r="E2597" t="str">
        <f t="shared" si="202"/>
        <v>J3</v>
      </c>
      <c r="F2597" t="s">
        <v>5183</v>
      </c>
      <c r="G2597" t="s">
        <v>3918</v>
      </c>
      <c r="H2597" t="str">
        <f t="shared" si="203"/>
        <v>Pipturus_argenteusACL2964</v>
      </c>
      <c r="I2597" t="s">
        <v>46</v>
      </c>
      <c r="J2597" s="5">
        <v>14.8</v>
      </c>
      <c r="K2597" t="s">
        <v>5184</v>
      </c>
      <c r="L2597">
        <v>1</v>
      </c>
      <c r="M2597" t="s">
        <v>33</v>
      </c>
      <c r="N2597" t="s">
        <v>4807</v>
      </c>
      <c r="O2597" t="str">
        <f t="shared" si="204"/>
        <v>YS3J0138ACL2964</v>
      </c>
      <c r="P2597" t="s">
        <v>4808</v>
      </c>
      <c r="S2597" t="s">
        <v>737</v>
      </c>
      <c r="T2597" t="s">
        <v>3920</v>
      </c>
      <c r="U2597" t="s">
        <v>3921</v>
      </c>
      <c r="W2597" t="s">
        <v>3922</v>
      </c>
      <c r="X2597" t="s">
        <v>4809</v>
      </c>
      <c r="Z2597" t="s">
        <v>4810</v>
      </c>
      <c r="AA2597" t="s">
        <v>4811</v>
      </c>
    </row>
    <row r="2598" spans="1:27" x14ac:dyDescent="0.2">
      <c r="A2598">
        <v>2569</v>
      </c>
      <c r="B2598" t="s">
        <v>5130</v>
      </c>
      <c r="C2598" t="str">
        <f t="shared" si="200"/>
        <v>J</v>
      </c>
      <c r="D2598" t="str">
        <f t="shared" si="201"/>
        <v>1J0007</v>
      </c>
      <c r="E2598" t="str">
        <f t="shared" si="202"/>
        <v>J1</v>
      </c>
      <c r="F2598" t="s">
        <v>5131</v>
      </c>
      <c r="G2598" t="s">
        <v>3918</v>
      </c>
      <c r="H2598" t="str">
        <f t="shared" si="203"/>
        <v>Pipturus_argenteusACL2964</v>
      </c>
      <c r="I2598" t="s">
        <v>46</v>
      </c>
      <c r="J2598" s="5">
        <v>15.5</v>
      </c>
      <c r="K2598" t="s">
        <v>5185</v>
      </c>
      <c r="L2598">
        <v>6</v>
      </c>
      <c r="M2598" t="s">
        <v>33</v>
      </c>
      <c r="N2598" t="s">
        <v>4807</v>
      </c>
      <c r="O2598" t="str">
        <f t="shared" si="204"/>
        <v>YS1J0007ACL2964</v>
      </c>
      <c r="P2598" t="s">
        <v>4808</v>
      </c>
      <c r="S2598" t="s">
        <v>737</v>
      </c>
      <c r="T2598" t="s">
        <v>3920</v>
      </c>
      <c r="U2598" t="s">
        <v>3921</v>
      </c>
      <c r="W2598" t="s">
        <v>3922</v>
      </c>
      <c r="X2598" t="s">
        <v>4809</v>
      </c>
      <c r="Z2598" t="s">
        <v>4810</v>
      </c>
      <c r="AA2598" t="s">
        <v>4811</v>
      </c>
    </row>
    <row r="2599" spans="1:27" x14ac:dyDescent="0.2">
      <c r="A2599">
        <v>4710</v>
      </c>
      <c r="B2599" t="s">
        <v>5186</v>
      </c>
      <c r="C2599" t="str">
        <f t="shared" si="200"/>
        <v>J</v>
      </c>
      <c r="D2599" t="str">
        <f t="shared" si="201"/>
        <v>4J0165</v>
      </c>
      <c r="E2599" t="str">
        <f t="shared" si="202"/>
        <v>J4</v>
      </c>
      <c r="F2599" t="s">
        <v>5187</v>
      </c>
      <c r="G2599" t="s">
        <v>3918</v>
      </c>
      <c r="H2599" t="str">
        <f t="shared" si="203"/>
        <v>Pipturus_argenteusACL2964</v>
      </c>
      <c r="I2599" t="s">
        <v>46</v>
      </c>
      <c r="J2599" s="5">
        <v>17.5</v>
      </c>
      <c r="K2599" t="s">
        <v>5188</v>
      </c>
      <c r="L2599">
        <v>10</v>
      </c>
      <c r="M2599" t="s">
        <v>33</v>
      </c>
      <c r="N2599" t="s">
        <v>4807</v>
      </c>
      <c r="O2599" t="str">
        <f t="shared" si="204"/>
        <v>YS4J0165ACL2964</v>
      </c>
      <c r="P2599" t="s">
        <v>4808</v>
      </c>
      <c r="S2599" t="s">
        <v>737</v>
      </c>
      <c r="T2599" t="s">
        <v>3920</v>
      </c>
      <c r="U2599" t="s">
        <v>3921</v>
      </c>
      <c r="W2599" t="s">
        <v>3922</v>
      </c>
      <c r="X2599" t="s">
        <v>4809</v>
      </c>
      <c r="Z2599" t="s">
        <v>4810</v>
      </c>
      <c r="AA2599" t="s">
        <v>4811</v>
      </c>
    </row>
    <row r="2600" spans="1:27" x14ac:dyDescent="0.2">
      <c r="A2600">
        <v>3513</v>
      </c>
      <c r="B2600" t="s">
        <v>4987</v>
      </c>
      <c r="C2600" t="str">
        <f t="shared" si="200"/>
        <v>J</v>
      </c>
      <c r="D2600" t="str">
        <f t="shared" si="201"/>
        <v>2J0073</v>
      </c>
      <c r="E2600" t="str">
        <f t="shared" si="202"/>
        <v>J2</v>
      </c>
      <c r="F2600" t="s">
        <v>4988</v>
      </c>
      <c r="G2600" t="s">
        <v>3918</v>
      </c>
      <c r="H2600" t="str">
        <f t="shared" si="203"/>
        <v>Pipturus_argenteusACL2964</v>
      </c>
      <c r="I2600" t="s">
        <v>46</v>
      </c>
      <c r="J2600" s="5">
        <v>18.7</v>
      </c>
      <c r="K2600" t="s">
        <v>5189</v>
      </c>
      <c r="L2600">
        <v>8</v>
      </c>
      <c r="M2600" t="s">
        <v>33</v>
      </c>
      <c r="N2600" t="s">
        <v>4807</v>
      </c>
      <c r="O2600" t="str">
        <f t="shared" si="204"/>
        <v>YS2J0073ACL2964</v>
      </c>
      <c r="P2600" t="s">
        <v>4808</v>
      </c>
      <c r="S2600" t="s">
        <v>737</v>
      </c>
      <c r="T2600" t="s">
        <v>3920</v>
      </c>
      <c r="U2600" t="s">
        <v>3921</v>
      </c>
      <c r="W2600" t="s">
        <v>3922</v>
      </c>
      <c r="X2600" t="s">
        <v>4809</v>
      </c>
      <c r="Z2600" t="s">
        <v>4810</v>
      </c>
      <c r="AA2600" t="s">
        <v>4811</v>
      </c>
    </row>
    <row r="2601" spans="1:27" x14ac:dyDescent="0.2">
      <c r="A2601">
        <v>3514</v>
      </c>
      <c r="B2601" t="s">
        <v>4987</v>
      </c>
      <c r="C2601" t="str">
        <f t="shared" si="200"/>
        <v>J</v>
      </c>
      <c r="D2601" t="str">
        <f t="shared" si="201"/>
        <v>2J0073</v>
      </c>
      <c r="E2601" t="str">
        <f t="shared" si="202"/>
        <v>J2</v>
      </c>
      <c r="F2601" t="s">
        <v>4988</v>
      </c>
      <c r="G2601" t="s">
        <v>3918</v>
      </c>
      <c r="H2601" t="str">
        <f t="shared" si="203"/>
        <v>Pipturus_argenteusACL2964</v>
      </c>
      <c r="I2601" t="s">
        <v>31</v>
      </c>
      <c r="J2601" s="5">
        <v>18.7</v>
      </c>
      <c r="K2601" t="s">
        <v>5190</v>
      </c>
      <c r="L2601">
        <v>5</v>
      </c>
      <c r="M2601" t="s">
        <v>33</v>
      </c>
      <c r="N2601" t="s">
        <v>4807</v>
      </c>
      <c r="O2601" t="str">
        <f t="shared" si="204"/>
        <v>YS2J0073ACL2964</v>
      </c>
      <c r="P2601" t="s">
        <v>4808</v>
      </c>
      <c r="S2601" t="s">
        <v>737</v>
      </c>
      <c r="T2601" t="s">
        <v>3920</v>
      </c>
      <c r="U2601" t="s">
        <v>3921</v>
      </c>
      <c r="W2601" t="s">
        <v>3922</v>
      </c>
      <c r="X2601" t="s">
        <v>4809</v>
      </c>
      <c r="Z2601" t="s">
        <v>4810</v>
      </c>
      <c r="AA2601" t="s">
        <v>4811</v>
      </c>
    </row>
    <row r="2602" spans="1:27" x14ac:dyDescent="0.2">
      <c r="A2602">
        <v>4730</v>
      </c>
      <c r="B2602" t="s">
        <v>5191</v>
      </c>
      <c r="C2602" t="str">
        <f t="shared" si="200"/>
        <v>J</v>
      </c>
      <c r="D2602" t="str">
        <f t="shared" si="201"/>
        <v>4J0195</v>
      </c>
      <c r="E2602" t="str">
        <f t="shared" si="202"/>
        <v>J4</v>
      </c>
      <c r="F2602" t="s">
        <v>5192</v>
      </c>
      <c r="G2602" t="s">
        <v>3918</v>
      </c>
      <c r="H2602" t="str">
        <f t="shared" si="203"/>
        <v>Pipturus_argenteusACL2964</v>
      </c>
      <c r="I2602" t="s">
        <v>31</v>
      </c>
      <c r="J2602" s="5">
        <v>22.3</v>
      </c>
      <c r="K2602" t="s">
        <v>5193</v>
      </c>
      <c r="L2602">
        <v>10</v>
      </c>
      <c r="M2602" t="s">
        <v>33</v>
      </c>
      <c r="N2602" t="s">
        <v>4807</v>
      </c>
      <c r="O2602" t="str">
        <f t="shared" si="204"/>
        <v>YS4J0195ACL2964</v>
      </c>
      <c r="P2602" t="s">
        <v>4808</v>
      </c>
      <c r="S2602" t="s">
        <v>737</v>
      </c>
      <c r="T2602" t="s">
        <v>3920</v>
      </c>
      <c r="U2602" t="s">
        <v>3921</v>
      </c>
      <c r="W2602" t="s">
        <v>3922</v>
      </c>
      <c r="X2602" t="s">
        <v>4809</v>
      </c>
      <c r="Z2602" t="s">
        <v>4810</v>
      </c>
      <c r="AA2602" t="s">
        <v>4811</v>
      </c>
    </row>
    <row r="2603" spans="1:27" x14ac:dyDescent="0.2">
      <c r="A2603">
        <v>4731</v>
      </c>
      <c r="B2603" t="s">
        <v>5191</v>
      </c>
      <c r="C2603" t="str">
        <f t="shared" si="200"/>
        <v>J</v>
      </c>
      <c r="D2603" t="str">
        <f t="shared" si="201"/>
        <v>4J0195</v>
      </c>
      <c r="E2603" t="str">
        <f t="shared" si="202"/>
        <v>J4</v>
      </c>
      <c r="F2603" t="s">
        <v>5192</v>
      </c>
      <c r="G2603" t="s">
        <v>3918</v>
      </c>
      <c r="H2603" t="str">
        <f t="shared" si="203"/>
        <v>Pipturus_argenteusACL2964</v>
      </c>
      <c r="I2603" t="s">
        <v>99</v>
      </c>
      <c r="J2603" s="5">
        <v>22.3</v>
      </c>
      <c r="K2603" t="s">
        <v>5194</v>
      </c>
      <c r="L2603">
        <v>1</v>
      </c>
      <c r="M2603" t="s">
        <v>33</v>
      </c>
      <c r="N2603" t="s">
        <v>4807</v>
      </c>
      <c r="O2603" t="str">
        <f t="shared" si="204"/>
        <v>YS4J0195ACL2964</v>
      </c>
      <c r="P2603" t="s">
        <v>4808</v>
      </c>
      <c r="S2603" t="s">
        <v>737</v>
      </c>
      <c r="T2603" t="s">
        <v>3920</v>
      </c>
      <c r="U2603" t="s">
        <v>3921</v>
      </c>
      <c r="W2603" t="s">
        <v>3922</v>
      </c>
      <c r="X2603" t="s">
        <v>4809</v>
      </c>
      <c r="Z2603" t="s">
        <v>4810</v>
      </c>
      <c r="AA2603" t="s">
        <v>4811</v>
      </c>
    </row>
    <row r="2604" spans="1:27" x14ac:dyDescent="0.2">
      <c r="A2604">
        <v>4727</v>
      </c>
      <c r="B2604" t="s">
        <v>5195</v>
      </c>
      <c r="C2604" t="str">
        <f t="shared" si="200"/>
        <v>J</v>
      </c>
      <c r="D2604" t="str">
        <f t="shared" si="201"/>
        <v>4J0190</v>
      </c>
      <c r="E2604" t="str">
        <f t="shared" si="202"/>
        <v>J4</v>
      </c>
      <c r="F2604" t="s">
        <v>5196</v>
      </c>
      <c r="G2604" t="s">
        <v>3918</v>
      </c>
      <c r="H2604" t="str">
        <f t="shared" si="203"/>
        <v>Pipturus_argenteusACL2964</v>
      </c>
      <c r="I2604" t="s">
        <v>31</v>
      </c>
      <c r="J2604" s="5">
        <v>23.3</v>
      </c>
      <c r="K2604" t="s">
        <v>5197</v>
      </c>
      <c r="L2604">
        <v>2</v>
      </c>
      <c r="M2604" t="s">
        <v>33</v>
      </c>
      <c r="N2604" t="s">
        <v>4807</v>
      </c>
      <c r="O2604" t="str">
        <f t="shared" si="204"/>
        <v>YS4J0190ACL2964</v>
      </c>
      <c r="P2604" t="s">
        <v>4808</v>
      </c>
      <c r="S2604" t="s">
        <v>737</v>
      </c>
      <c r="T2604" t="s">
        <v>3920</v>
      </c>
      <c r="U2604" t="s">
        <v>3921</v>
      </c>
      <c r="W2604" t="s">
        <v>3922</v>
      </c>
      <c r="X2604" t="s">
        <v>4809</v>
      </c>
      <c r="Z2604" t="s">
        <v>4810</v>
      </c>
      <c r="AA2604" t="s">
        <v>4811</v>
      </c>
    </row>
    <row r="2605" spans="1:27" x14ac:dyDescent="0.2">
      <c r="A2605">
        <v>3537</v>
      </c>
      <c r="B2605" t="s">
        <v>5024</v>
      </c>
      <c r="C2605" t="str">
        <f t="shared" si="200"/>
        <v>J</v>
      </c>
      <c r="D2605" t="str">
        <f t="shared" si="201"/>
        <v>2J0088</v>
      </c>
      <c r="E2605" t="str">
        <f t="shared" si="202"/>
        <v>J2</v>
      </c>
      <c r="F2605" t="s">
        <v>5025</v>
      </c>
      <c r="G2605" t="s">
        <v>5026</v>
      </c>
      <c r="H2605" t="str">
        <f t="shared" si="203"/>
        <v>Steganthera_hirsutaACL3210</v>
      </c>
      <c r="I2605" t="s">
        <v>99</v>
      </c>
      <c r="J2605" s="5">
        <v>6</v>
      </c>
      <c r="K2605" t="s">
        <v>5198</v>
      </c>
      <c r="L2605">
        <v>1</v>
      </c>
      <c r="M2605" t="s">
        <v>57</v>
      </c>
      <c r="N2605" t="s">
        <v>4825</v>
      </c>
      <c r="O2605" t="str">
        <f t="shared" si="204"/>
        <v>YS2J0088ACL3210</v>
      </c>
      <c r="P2605" t="s">
        <v>189</v>
      </c>
      <c r="S2605" t="s">
        <v>1130</v>
      </c>
      <c r="T2605" t="s">
        <v>1131</v>
      </c>
      <c r="U2605" t="s">
        <v>5029</v>
      </c>
      <c r="W2605" t="s">
        <v>5030</v>
      </c>
      <c r="X2605" t="s">
        <v>2009</v>
      </c>
      <c r="Z2605" t="s">
        <v>2010</v>
      </c>
      <c r="AA2605" t="s">
        <v>4826</v>
      </c>
    </row>
    <row r="2606" spans="1:27" x14ac:dyDescent="0.2">
      <c r="A2606">
        <v>4732</v>
      </c>
      <c r="B2606" t="s">
        <v>5191</v>
      </c>
      <c r="C2606" t="str">
        <f t="shared" si="200"/>
        <v>J</v>
      </c>
      <c r="D2606" t="str">
        <f t="shared" si="201"/>
        <v>4J0195</v>
      </c>
      <c r="E2606" t="str">
        <f t="shared" si="202"/>
        <v>J4</v>
      </c>
      <c r="F2606" t="s">
        <v>5192</v>
      </c>
      <c r="G2606" t="s">
        <v>3918</v>
      </c>
      <c r="H2606" t="str">
        <f t="shared" si="203"/>
        <v>Pipturus_argenteusACL3304</v>
      </c>
      <c r="I2606" t="s">
        <v>228</v>
      </c>
      <c r="J2606" s="5">
        <v>22.3</v>
      </c>
      <c r="K2606" t="s">
        <v>5199</v>
      </c>
      <c r="L2606">
        <v>1</v>
      </c>
      <c r="M2606" t="s">
        <v>57</v>
      </c>
      <c r="N2606" t="s">
        <v>489</v>
      </c>
      <c r="O2606" t="str">
        <f t="shared" si="204"/>
        <v>YS4J0195ACL3304</v>
      </c>
      <c r="P2606" t="s">
        <v>72</v>
      </c>
      <c r="S2606" t="s">
        <v>737</v>
      </c>
      <c r="T2606" t="s">
        <v>3920</v>
      </c>
      <c r="U2606" t="s">
        <v>3921</v>
      </c>
      <c r="W2606" t="s">
        <v>3922</v>
      </c>
      <c r="X2606" t="s">
        <v>77</v>
      </c>
    </row>
    <row r="2607" spans="1:27" x14ac:dyDescent="0.2">
      <c r="A2607">
        <v>4041</v>
      </c>
      <c r="B2607" t="s">
        <v>5010</v>
      </c>
      <c r="C2607" t="str">
        <f t="shared" si="200"/>
        <v>J</v>
      </c>
      <c r="D2607" t="str">
        <f t="shared" si="201"/>
        <v>3J0106</v>
      </c>
      <c r="E2607" t="str">
        <f t="shared" si="202"/>
        <v>J3</v>
      </c>
      <c r="F2607" t="s">
        <v>5011</v>
      </c>
      <c r="G2607" t="s">
        <v>549</v>
      </c>
      <c r="H2607" t="str">
        <f t="shared" si="203"/>
        <v>Macaranga_strigosaACL3540</v>
      </c>
      <c r="I2607" t="s">
        <v>124</v>
      </c>
      <c r="J2607" s="5">
        <v>16.899999999999999</v>
      </c>
      <c r="K2607" t="s">
        <v>5200</v>
      </c>
      <c r="L2607">
        <v>3</v>
      </c>
      <c r="M2607" t="s">
        <v>33</v>
      </c>
      <c r="N2607" t="s">
        <v>519</v>
      </c>
      <c r="O2607" t="str">
        <f t="shared" si="204"/>
        <v>YS3J0106ACL3540</v>
      </c>
      <c r="P2607" t="s">
        <v>72</v>
      </c>
      <c r="S2607" t="s">
        <v>552</v>
      </c>
      <c r="T2607" t="s">
        <v>553</v>
      </c>
      <c r="U2607" t="s">
        <v>554</v>
      </c>
      <c r="W2607" t="s">
        <v>555</v>
      </c>
    </row>
    <row r="2608" spans="1:27" x14ac:dyDescent="0.2">
      <c r="A2608">
        <v>4062</v>
      </c>
      <c r="B2608" t="s">
        <v>5047</v>
      </c>
      <c r="C2608" t="str">
        <f t="shared" si="200"/>
        <v>J</v>
      </c>
      <c r="D2608" t="str">
        <f t="shared" si="201"/>
        <v>3J0111</v>
      </c>
      <c r="E2608" t="str">
        <f t="shared" si="202"/>
        <v>J3</v>
      </c>
      <c r="F2608" t="s">
        <v>5048</v>
      </c>
      <c r="G2608" t="s">
        <v>5049</v>
      </c>
      <c r="H2608" t="str">
        <f t="shared" si="203"/>
        <v>Archirhodomyrtus_beckleriACL3603</v>
      </c>
      <c r="I2608" t="s">
        <v>151</v>
      </c>
      <c r="J2608" s="5">
        <v>10.199999999999999</v>
      </c>
      <c r="K2608" t="s">
        <v>5201</v>
      </c>
      <c r="L2608">
        <v>1</v>
      </c>
      <c r="M2608" t="s">
        <v>57</v>
      </c>
      <c r="N2608" t="s">
        <v>530</v>
      </c>
      <c r="O2608" t="str">
        <f t="shared" si="204"/>
        <v>YS3J0111ACL3603</v>
      </c>
      <c r="P2608" t="s">
        <v>189</v>
      </c>
      <c r="S2608" t="s">
        <v>510</v>
      </c>
      <c r="T2608" t="s">
        <v>5051</v>
      </c>
      <c r="U2608" t="s">
        <v>5052</v>
      </c>
      <c r="W2608" t="s">
        <v>5053</v>
      </c>
    </row>
    <row r="2609" spans="1:27" x14ac:dyDescent="0.2">
      <c r="A2609">
        <v>3522</v>
      </c>
      <c r="B2609" t="s">
        <v>5202</v>
      </c>
      <c r="C2609" t="str">
        <f t="shared" si="200"/>
        <v>J</v>
      </c>
      <c r="D2609" t="str">
        <f t="shared" si="201"/>
        <v>2J0080</v>
      </c>
      <c r="E2609" t="str">
        <f t="shared" si="202"/>
        <v>J2</v>
      </c>
      <c r="F2609" t="s">
        <v>5203</v>
      </c>
      <c r="G2609" t="s">
        <v>3830</v>
      </c>
      <c r="H2609" t="str">
        <f t="shared" si="203"/>
        <v>Ficus_calopilinaACL3612</v>
      </c>
      <c r="I2609" t="s">
        <v>46</v>
      </c>
      <c r="J2609" s="5">
        <v>11.9</v>
      </c>
      <c r="K2609" t="s">
        <v>5204</v>
      </c>
      <c r="L2609">
        <v>1</v>
      </c>
      <c r="M2609" t="s">
        <v>33</v>
      </c>
      <c r="N2609" t="s">
        <v>536</v>
      </c>
      <c r="O2609" t="str">
        <f t="shared" si="204"/>
        <v>YS2J0080ACL3612</v>
      </c>
      <c r="P2609" t="s">
        <v>537</v>
      </c>
      <c r="S2609" t="s">
        <v>93</v>
      </c>
      <c r="T2609" t="s">
        <v>94</v>
      </c>
      <c r="U2609" t="s">
        <v>3832</v>
      </c>
      <c r="W2609" t="s">
        <v>3833</v>
      </c>
      <c r="X2609" t="s">
        <v>538</v>
      </c>
      <c r="Z2609" t="s">
        <v>539</v>
      </c>
      <c r="AA2609" t="s">
        <v>540</v>
      </c>
    </row>
    <row r="2610" spans="1:27" x14ac:dyDescent="0.2">
      <c r="A2610">
        <v>2581</v>
      </c>
      <c r="B2610" t="s">
        <v>5205</v>
      </c>
      <c r="C2610" t="str">
        <f t="shared" si="200"/>
        <v>J</v>
      </c>
      <c r="D2610" t="str">
        <f t="shared" si="201"/>
        <v>1J0015</v>
      </c>
      <c r="E2610" t="str">
        <f t="shared" si="202"/>
        <v>J1</v>
      </c>
      <c r="F2610" t="s">
        <v>5206</v>
      </c>
      <c r="G2610" t="s">
        <v>3918</v>
      </c>
      <c r="H2610" t="str">
        <f t="shared" si="203"/>
        <v>Pipturus_argenteusACL3687</v>
      </c>
      <c r="I2610" t="s">
        <v>46</v>
      </c>
      <c r="J2610" s="5">
        <v>8.8000000000000007</v>
      </c>
      <c r="K2610" t="s">
        <v>5207</v>
      </c>
      <c r="L2610">
        <v>1</v>
      </c>
      <c r="M2610" t="s">
        <v>57</v>
      </c>
      <c r="N2610" t="s">
        <v>1313</v>
      </c>
      <c r="O2610" t="str">
        <f t="shared" si="204"/>
        <v>YS1J0015ACL3687</v>
      </c>
      <c r="P2610" t="s">
        <v>59</v>
      </c>
      <c r="S2610" t="s">
        <v>737</v>
      </c>
      <c r="T2610" t="s">
        <v>3920</v>
      </c>
      <c r="U2610" t="s">
        <v>3921</v>
      </c>
      <c r="W2610" t="s">
        <v>3922</v>
      </c>
    </row>
    <row r="2611" spans="1:27" x14ac:dyDescent="0.2">
      <c r="A2611">
        <v>3534</v>
      </c>
      <c r="B2611" t="s">
        <v>4968</v>
      </c>
      <c r="C2611" t="str">
        <f t="shared" si="200"/>
        <v>J</v>
      </c>
      <c r="D2611" t="str">
        <f t="shared" si="201"/>
        <v>2J0087</v>
      </c>
      <c r="E2611" t="str">
        <f t="shared" si="202"/>
        <v>J2</v>
      </c>
      <c r="F2611" t="s">
        <v>4969</v>
      </c>
      <c r="G2611" t="s">
        <v>1478</v>
      </c>
      <c r="H2611" t="str">
        <f t="shared" si="203"/>
        <v>Piper_gibbilimbumACL3687</v>
      </c>
      <c r="I2611" t="s">
        <v>82</v>
      </c>
      <c r="J2611" s="5">
        <v>9.8000000000000007</v>
      </c>
      <c r="K2611" t="s">
        <v>5208</v>
      </c>
      <c r="L2611">
        <v>1</v>
      </c>
      <c r="M2611" t="s">
        <v>57</v>
      </c>
      <c r="N2611" t="s">
        <v>1313</v>
      </c>
      <c r="O2611" t="str">
        <f t="shared" si="204"/>
        <v>YS2J0087ACL3687</v>
      </c>
      <c r="P2611" t="s">
        <v>59</v>
      </c>
      <c r="S2611" t="s">
        <v>959</v>
      </c>
      <c r="T2611" t="s">
        <v>960</v>
      </c>
      <c r="U2611" t="s">
        <v>1481</v>
      </c>
      <c r="W2611" t="s">
        <v>1482</v>
      </c>
    </row>
    <row r="2612" spans="1:27" x14ac:dyDescent="0.2">
      <c r="A2612">
        <v>3471</v>
      </c>
      <c r="B2612" t="s">
        <v>5173</v>
      </c>
      <c r="C2612" t="str">
        <f t="shared" si="200"/>
        <v>J</v>
      </c>
      <c r="D2612" t="str">
        <f t="shared" si="201"/>
        <v>2J0065</v>
      </c>
      <c r="E2612" t="str">
        <f t="shared" si="202"/>
        <v>J2</v>
      </c>
      <c r="F2612" t="s">
        <v>5174</v>
      </c>
      <c r="G2612" t="s">
        <v>936</v>
      </c>
      <c r="H2612" t="str">
        <f t="shared" si="203"/>
        <v>Elaeocarpus_dolichodactylusACL3736</v>
      </c>
      <c r="I2612" t="s">
        <v>31</v>
      </c>
      <c r="J2612" s="5">
        <v>31.4</v>
      </c>
      <c r="K2612" t="s">
        <v>5209</v>
      </c>
      <c r="L2612">
        <v>4</v>
      </c>
      <c r="M2612" t="s">
        <v>33</v>
      </c>
      <c r="N2612" t="s">
        <v>545</v>
      </c>
      <c r="O2612" t="str">
        <f t="shared" si="204"/>
        <v>YS2J0065ACL3736</v>
      </c>
      <c r="P2612" t="s">
        <v>72</v>
      </c>
      <c r="S2612" t="s">
        <v>60</v>
      </c>
      <c r="T2612" t="s">
        <v>61</v>
      </c>
      <c r="U2612" t="s">
        <v>940</v>
      </c>
      <c r="W2612" t="s">
        <v>63</v>
      </c>
      <c r="X2612" t="s">
        <v>77</v>
      </c>
      <c r="Z2612" t="s">
        <v>492</v>
      </c>
      <c r="AA2612" t="s">
        <v>546</v>
      </c>
    </row>
    <row r="2613" spans="1:27" x14ac:dyDescent="0.2">
      <c r="A2613">
        <v>4724</v>
      </c>
      <c r="B2613" t="s">
        <v>5210</v>
      </c>
      <c r="C2613" t="str">
        <f t="shared" si="200"/>
        <v>J</v>
      </c>
      <c r="D2613" t="str">
        <f t="shared" si="201"/>
        <v>4J0183</v>
      </c>
      <c r="E2613" t="str">
        <f t="shared" si="202"/>
        <v>J4</v>
      </c>
      <c r="F2613" t="s">
        <v>5211</v>
      </c>
      <c r="G2613" t="s">
        <v>4845</v>
      </c>
      <c r="H2613" t="str">
        <f t="shared" si="203"/>
        <v>Mischocarpus_sundaicusACL3783</v>
      </c>
      <c r="I2613" t="s">
        <v>46</v>
      </c>
      <c r="J2613" s="5">
        <v>5.4</v>
      </c>
      <c r="K2613" t="s">
        <v>5212</v>
      </c>
      <c r="L2613">
        <v>4</v>
      </c>
      <c r="M2613" t="s">
        <v>33</v>
      </c>
      <c r="N2613" t="s">
        <v>1316</v>
      </c>
      <c r="O2613" t="str">
        <f t="shared" si="204"/>
        <v>YS4J0183ACL3783</v>
      </c>
      <c r="P2613" t="s">
        <v>1317</v>
      </c>
      <c r="S2613" t="s">
        <v>1099</v>
      </c>
      <c r="T2613" t="s">
        <v>1100</v>
      </c>
      <c r="U2613" t="s">
        <v>4847</v>
      </c>
      <c r="W2613" t="s">
        <v>4848</v>
      </c>
    </row>
    <row r="2614" spans="1:27" x14ac:dyDescent="0.2">
      <c r="A2614">
        <v>2609</v>
      </c>
      <c r="B2614" t="s">
        <v>5090</v>
      </c>
      <c r="C2614" t="str">
        <f t="shared" si="200"/>
        <v>J</v>
      </c>
      <c r="D2614" t="str">
        <f t="shared" si="201"/>
        <v>1J0033</v>
      </c>
      <c r="E2614" t="str">
        <f t="shared" si="202"/>
        <v>J1</v>
      </c>
      <c r="F2614" t="s">
        <v>5091</v>
      </c>
      <c r="G2614" t="s">
        <v>549</v>
      </c>
      <c r="H2614" t="str">
        <f t="shared" si="203"/>
        <v>Macaranga_strigosaACL3835</v>
      </c>
      <c r="I2614" t="s">
        <v>46</v>
      </c>
      <c r="J2614" s="5">
        <v>11.4</v>
      </c>
      <c r="K2614" t="s">
        <v>5092</v>
      </c>
      <c r="L2614">
        <v>5</v>
      </c>
      <c r="M2614" t="s">
        <v>33</v>
      </c>
      <c r="N2614" t="s">
        <v>551</v>
      </c>
      <c r="O2614" t="str">
        <f t="shared" si="204"/>
        <v>YS1J0033ACL3835</v>
      </c>
      <c r="P2614" t="s">
        <v>482</v>
      </c>
      <c r="S2614" t="s">
        <v>552</v>
      </c>
      <c r="T2614" t="s">
        <v>553</v>
      </c>
      <c r="U2614" t="s">
        <v>554</v>
      </c>
      <c r="W2614" t="s">
        <v>555</v>
      </c>
      <c r="X2614" t="s">
        <v>483</v>
      </c>
    </row>
    <row r="2615" spans="1:27" x14ac:dyDescent="0.2">
      <c r="A2615">
        <v>2612</v>
      </c>
      <c r="B2615" t="s">
        <v>5090</v>
      </c>
      <c r="C2615" t="str">
        <f t="shared" si="200"/>
        <v>J</v>
      </c>
      <c r="D2615" t="str">
        <f t="shared" si="201"/>
        <v>1J0033</v>
      </c>
      <c r="E2615" t="str">
        <f t="shared" si="202"/>
        <v>J1</v>
      </c>
      <c r="F2615" t="s">
        <v>5091</v>
      </c>
      <c r="G2615" t="s">
        <v>549</v>
      </c>
      <c r="H2615" t="str">
        <f t="shared" si="203"/>
        <v>Macaranga_strigosaACL3835</v>
      </c>
      <c r="I2615" t="s">
        <v>99</v>
      </c>
      <c r="J2615" s="5">
        <v>11.4</v>
      </c>
      <c r="K2615" t="s">
        <v>5213</v>
      </c>
      <c r="L2615">
        <v>1</v>
      </c>
      <c r="M2615" t="s">
        <v>33</v>
      </c>
      <c r="N2615" t="s">
        <v>551</v>
      </c>
      <c r="O2615" t="str">
        <f t="shared" si="204"/>
        <v>YS1J0033ACL3835</v>
      </c>
      <c r="P2615" t="s">
        <v>482</v>
      </c>
      <c r="S2615" t="s">
        <v>552</v>
      </c>
      <c r="T2615" t="s">
        <v>553</v>
      </c>
      <c r="U2615" t="s">
        <v>554</v>
      </c>
      <c r="W2615" t="s">
        <v>555</v>
      </c>
      <c r="X2615" t="s">
        <v>483</v>
      </c>
    </row>
    <row r="2616" spans="1:27" x14ac:dyDescent="0.2">
      <c r="A2616">
        <v>4035</v>
      </c>
      <c r="B2616" t="s">
        <v>5010</v>
      </c>
      <c r="C2616" t="str">
        <f t="shared" si="200"/>
        <v>J</v>
      </c>
      <c r="D2616" t="str">
        <f t="shared" si="201"/>
        <v>3J0106</v>
      </c>
      <c r="E2616" t="str">
        <f t="shared" si="202"/>
        <v>J3</v>
      </c>
      <c r="F2616" t="s">
        <v>5011</v>
      </c>
      <c r="G2616" t="s">
        <v>549</v>
      </c>
      <c r="H2616" t="str">
        <f t="shared" si="203"/>
        <v>Macaranga_strigosaACL3835</v>
      </c>
      <c r="I2616" t="s">
        <v>46</v>
      </c>
      <c r="J2616" s="5">
        <v>16.899999999999999</v>
      </c>
      <c r="K2616" t="s">
        <v>5093</v>
      </c>
      <c r="L2616">
        <v>58</v>
      </c>
      <c r="M2616" t="s">
        <v>33</v>
      </c>
      <c r="N2616" t="s">
        <v>551</v>
      </c>
      <c r="O2616" t="str">
        <f t="shared" si="204"/>
        <v>YS3J0106ACL3835</v>
      </c>
      <c r="P2616" t="s">
        <v>482</v>
      </c>
      <c r="S2616" t="s">
        <v>552</v>
      </c>
      <c r="T2616" t="s">
        <v>553</v>
      </c>
      <c r="U2616" t="s">
        <v>554</v>
      </c>
      <c r="W2616" t="s">
        <v>555</v>
      </c>
      <c r="X2616" t="s">
        <v>483</v>
      </c>
    </row>
    <row r="2617" spans="1:27" x14ac:dyDescent="0.2">
      <c r="A2617">
        <v>4038</v>
      </c>
      <c r="B2617" t="s">
        <v>5010</v>
      </c>
      <c r="C2617" t="str">
        <f t="shared" si="200"/>
        <v>J</v>
      </c>
      <c r="D2617" t="str">
        <f t="shared" si="201"/>
        <v>3J0106</v>
      </c>
      <c r="E2617" t="str">
        <f t="shared" si="202"/>
        <v>J3</v>
      </c>
      <c r="F2617" t="s">
        <v>5011</v>
      </c>
      <c r="G2617" t="s">
        <v>549</v>
      </c>
      <c r="H2617" t="str">
        <f t="shared" si="203"/>
        <v>Macaranga_strigosaACL3835</v>
      </c>
      <c r="I2617" t="s">
        <v>31</v>
      </c>
      <c r="J2617" s="5">
        <v>16.899999999999999</v>
      </c>
      <c r="K2617" t="s">
        <v>5032</v>
      </c>
      <c r="L2617">
        <v>15</v>
      </c>
      <c r="M2617" t="s">
        <v>33</v>
      </c>
      <c r="N2617" t="s">
        <v>551</v>
      </c>
      <c r="O2617" t="str">
        <f t="shared" si="204"/>
        <v>YS3J0106ACL3835</v>
      </c>
      <c r="P2617" t="s">
        <v>482</v>
      </c>
      <c r="S2617" t="s">
        <v>552</v>
      </c>
      <c r="T2617" t="s">
        <v>553</v>
      </c>
      <c r="U2617" t="s">
        <v>554</v>
      </c>
      <c r="W2617" t="s">
        <v>555</v>
      </c>
      <c r="X2617" t="s">
        <v>483</v>
      </c>
    </row>
    <row r="2618" spans="1:27" x14ac:dyDescent="0.2">
      <c r="A2618">
        <v>4043</v>
      </c>
      <c r="B2618" t="s">
        <v>5010</v>
      </c>
      <c r="C2618" t="str">
        <f t="shared" si="200"/>
        <v>J</v>
      </c>
      <c r="D2618" t="str">
        <f t="shared" si="201"/>
        <v>3J0106</v>
      </c>
      <c r="E2618" t="str">
        <f t="shared" si="202"/>
        <v>J3</v>
      </c>
      <c r="F2618" t="s">
        <v>5011</v>
      </c>
      <c r="G2618" t="s">
        <v>549</v>
      </c>
      <c r="H2618" t="str">
        <f t="shared" si="203"/>
        <v>Macaranga_strigosaACL3940</v>
      </c>
      <c r="I2618" t="s">
        <v>86</v>
      </c>
      <c r="J2618" s="5">
        <v>16.899999999999999</v>
      </c>
      <c r="K2618" t="s">
        <v>5214</v>
      </c>
      <c r="L2618">
        <v>2</v>
      </c>
      <c r="M2618" t="s">
        <v>33</v>
      </c>
      <c r="N2618" t="s">
        <v>4188</v>
      </c>
      <c r="O2618" t="str">
        <f t="shared" si="204"/>
        <v>YS3J0106ACL3940</v>
      </c>
      <c r="P2618" t="s">
        <v>59</v>
      </c>
      <c r="S2618" t="s">
        <v>552</v>
      </c>
      <c r="T2618" t="s">
        <v>553</v>
      </c>
      <c r="U2618" t="s">
        <v>554</v>
      </c>
      <c r="W2618" t="s">
        <v>555</v>
      </c>
    </row>
    <row r="2619" spans="1:27" x14ac:dyDescent="0.2">
      <c r="A2619">
        <v>4066</v>
      </c>
      <c r="B2619" t="s">
        <v>5076</v>
      </c>
      <c r="C2619" t="str">
        <f t="shared" si="200"/>
        <v>J</v>
      </c>
      <c r="D2619" t="str">
        <f t="shared" si="201"/>
        <v>3J0115</v>
      </c>
      <c r="E2619" t="str">
        <f t="shared" si="202"/>
        <v>J3</v>
      </c>
      <c r="F2619" t="s">
        <v>5077</v>
      </c>
      <c r="G2619" t="s">
        <v>1865</v>
      </c>
      <c r="H2619" t="str">
        <f t="shared" si="203"/>
        <v>Cyathea_contaminansACL4036</v>
      </c>
      <c r="I2619" t="s">
        <v>46</v>
      </c>
      <c r="J2619" s="5">
        <v>18.899999999999999</v>
      </c>
      <c r="K2619" t="s">
        <v>5215</v>
      </c>
      <c r="L2619">
        <v>10</v>
      </c>
      <c r="M2619" t="s">
        <v>33</v>
      </c>
      <c r="N2619" t="s">
        <v>577</v>
      </c>
      <c r="O2619" t="str">
        <f t="shared" si="204"/>
        <v>YS3J0115ACL4036</v>
      </c>
      <c r="P2619" t="s">
        <v>59</v>
      </c>
      <c r="S2619" t="s">
        <v>1867</v>
      </c>
      <c r="T2619" t="s">
        <v>1868</v>
      </c>
      <c r="U2619" t="s">
        <v>1869</v>
      </c>
      <c r="W2619" t="s">
        <v>1870</v>
      </c>
      <c r="X2619" t="s">
        <v>578</v>
      </c>
      <c r="Z2619" t="s">
        <v>579</v>
      </c>
    </row>
    <row r="2620" spans="1:27" x14ac:dyDescent="0.2">
      <c r="A2620">
        <v>3518</v>
      </c>
      <c r="B2620" t="s">
        <v>5216</v>
      </c>
      <c r="C2620" t="str">
        <f t="shared" si="200"/>
        <v>J</v>
      </c>
      <c r="D2620" t="str">
        <f t="shared" si="201"/>
        <v>2J0075</v>
      </c>
      <c r="E2620" t="str">
        <f t="shared" si="202"/>
        <v>J2</v>
      </c>
      <c r="F2620" t="s">
        <v>5217</v>
      </c>
      <c r="G2620" t="s">
        <v>1865</v>
      </c>
      <c r="H2620" t="str">
        <f t="shared" si="203"/>
        <v>Cyathea_contaminansACL4036</v>
      </c>
      <c r="I2620" t="s">
        <v>31</v>
      </c>
      <c r="J2620" s="5">
        <v>22.5</v>
      </c>
      <c r="K2620" t="s">
        <v>5218</v>
      </c>
      <c r="L2620">
        <v>1</v>
      </c>
      <c r="M2620" t="s">
        <v>33</v>
      </c>
      <c r="N2620" t="s">
        <v>577</v>
      </c>
      <c r="O2620" t="str">
        <f t="shared" si="204"/>
        <v>YS2J0075ACL4036</v>
      </c>
      <c r="P2620" t="s">
        <v>59</v>
      </c>
      <c r="S2620" t="s">
        <v>1867</v>
      </c>
      <c r="T2620" t="s">
        <v>1868</v>
      </c>
      <c r="U2620" t="s">
        <v>1869</v>
      </c>
      <c r="W2620" t="s">
        <v>1870</v>
      </c>
      <c r="X2620" t="s">
        <v>578</v>
      </c>
      <c r="Z2620" t="s">
        <v>579</v>
      </c>
    </row>
    <row r="2621" spans="1:27" x14ac:dyDescent="0.2">
      <c r="A2621">
        <v>3439</v>
      </c>
      <c r="B2621" t="s">
        <v>5118</v>
      </c>
      <c r="C2621" t="str">
        <f t="shared" si="200"/>
        <v>J</v>
      </c>
      <c r="D2621" t="str">
        <f t="shared" si="201"/>
        <v>2J0053</v>
      </c>
      <c r="E2621" t="str">
        <f t="shared" si="202"/>
        <v>J2</v>
      </c>
      <c r="F2621" t="s">
        <v>5119</v>
      </c>
      <c r="G2621" t="s">
        <v>4790</v>
      </c>
      <c r="H2621" t="str">
        <f t="shared" si="203"/>
        <v>Gouania_microcarpaACL4203</v>
      </c>
      <c r="I2621" t="s">
        <v>151</v>
      </c>
      <c r="J2621" s="5">
        <v>6.6</v>
      </c>
      <c r="K2621" t="s">
        <v>5219</v>
      </c>
      <c r="L2621">
        <v>3</v>
      </c>
      <c r="M2621" t="s">
        <v>33</v>
      </c>
      <c r="N2621" t="s">
        <v>588</v>
      </c>
      <c r="O2621" t="str">
        <f t="shared" si="204"/>
        <v>YS2J0053ACL4203</v>
      </c>
      <c r="P2621" t="s">
        <v>189</v>
      </c>
      <c r="S2621" t="s">
        <v>1178</v>
      </c>
      <c r="T2621" t="s">
        <v>1179</v>
      </c>
      <c r="U2621" t="s">
        <v>1180</v>
      </c>
      <c r="W2621" t="s">
        <v>1181</v>
      </c>
      <c r="X2621" t="s">
        <v>243</v>
      </c>
      <c r="Z2621" t="s">
        <v>589</v>
      </c>
    </row>
    <row r="2622" spans="1:27" x14ac:dyDescent="0.2">
      <c r="A2622">
        <v>3462</v>
      </c>
      <c r="B2622" t="s">
        <v>5121</v>
      </c>
      <c r="C2622" t="str">
        <f t="shared" si="200"/>
        <v>J</v>
      </c>
      <c r="D2622" t="str">
        <f t="shared" si="201"/>
        <v>2J0056</v>
      </c>
      <c r="E2622" t="str">
        <f t="shared" si="202"/>
        <v>J2</v>
      </c>
      <c r="F2622" t="s">
        <v>5122</v>
      </c>
      <c r="G2622" t="s">
        <v>4790</v>
      </c>
      <c r="H2622" t="str">
        <f t="shared" si="203"/>
        <v>Gouania_microcarpaACL4203</v>
      </c>
      <c r="I2622" t="s">
        <v>331</v>
      </c>
      <c r="J2622" s="5">
        <v>7.8</v>
      </c>
      <c r="K2622" t="s">
        <v>5220</v>
      </c>
      <c r="L2622">
        <v>1</v>
      </c>
      <c r="M2622" t="s">
        <v>33</v>
      </c>
      <c r="N2622" t="s">
        <v>588</v>
      </c>
      <c r="O2622" t="str">
        <f t="shared" si="204"/>
        <v>YS2J0056ACL4203</v>
      </c>
      <c r="P2622" t="s">
        <v>189</v>
      </c>
      <c r="S2622" t="s">
        <v>1178</v>
      </c>
      <c r="T2622" t="s">
        <v>1179</v>
      </c>
      <c r="U2622" t="s">
        <v>1180</v>
      </c>
      <c r="W2622" t="s">
        <v>1181</v>
      </c>
      <c r="X2622" t="s">
        <v>243</v>
      </c>
      <c r="Z2622" t="s">
        <v>589</v>
      </c>
    </row>
    <row r="2623" spans="1:27" x14ac:dyDescent="0.2">
      <c r="A2623">
        <v>4726</v>
      </c>
      <c r="B2623" t="s">
        <v>5221</v>
      </c>
      <c r="C2623" t="str">
        <f t="shared" si="200"/>
        <v>J</v>
      </c>
      <c r="D2623" t="str">
        <f t="shared" si="201"/>
        <v>4J0189</v>
      </c>
      <c r="E2623" t="str">
        <f t="shared" si="202"/>
        <v>J4</v>
      </c>
      <c r="F2623" t="s">
        <v>5222</v>
      </c>
      <c r="G2623" t="s">
        <v>1985</v>
      </c>
      <c r="H2623" t="str">
        <f t="shared" si="203"/>
        <v>Saurauia_pooleiACL4203</v>
      </c>
      <c r="I2623" t="s">
        <v>31</v>
      </c>
      <c r="J2623" s="5">
        <v>9.4</v>
      </c>
      <c r="K2623" t="s">
        <v>5223</v>
      </c>
      <c r="L2623">
        <v>1</v>
      </c>
      <c r="M2623" t="s">
        <v>33</v>
      </c>
      <c r="N2623" t="s">
        <v>588</v>
      </c>
      <c r="O2623" t="str">
        <f t="shared" si="204"/>
        <v>YS4J0189ACL4203</v>
      </c>
      <c r="P2623" t="s">
        <v>189</v>
      </c>
      <c r="S2623" t="s">
        <v>294</v>
      </c>
      <c r="T2623" t="s">
        <v>295</v>
      </c>
      <c r="U2623" t="s">
        <v>1987</v>
      </c>
      <c r="W2623" t="s">
        <v>1988</v>
      </c>
      <c r="X2623" t="s">
        <v>243</v>
      </c>
      <c r="Z2623" t="s">
        <v>589</v>
      </c>
    </row>
    <row r="2624" spans="1:27" x14ac:dyDescent="0.2">
      <c r="A2624">
        <v>2577</v>
      </c>
      <c r="B2624" t="s">
        <v>5224</v>
      </c>
      <c r="C2624" t="str">
        <f t="shared" si="200"/>
        <v>J</v>
      </c>
      <c r="D2624" t="str">
        <f t="shared" si="201"/>
        <v>1J0010</v>
      </c>
      <c r="E2624" t="str">
        <f t="shared" si="202"/>
        <v>J1</v>
      </c>
      <c r="F2624" t="s">
        <v>5225</v>
      </c>
      <c r="G2624" t="s">
        <v>5226</v>
      </c>
      <c r="H2624" t="str">
        <f t="shared" si="203"/>
        <v>Sterculia_schlechteriACL4203</v>
      </c>
      <c r="I2624" t="s">
        <v>31</v>
      </c>
      <c r="J2624" s="5">
        <v>16</v>
      </c>
      <c r="K2624" t="s">
        <v>5227</v>
      </c>
      <c r="L2624">
        <v>1</v>
      </c>
      <c r="M2624" t="s">
        <v>57</v>
      </c>
      <c r="N2624" t="s">
        <v>588</v>
      </c>
      <c r="O2624" t="str">
        <f t="shared" si="204"/>
        <v>YS1J0010ACL4203</v>
      </c>
      <c r="P2624" t="s">
        <v>189</v>
      </c>
      <c r="S2624" t="s">
        <v>2369</v>
      </c>
      <c r="T2624" t="s">
        <v>2370</v>
      </c>
      <c r="U2624" t="s">
        <v>5228</v>
      </c>
      <c r="W2624" t="s">
        <v>5229</v>
      </c>
      <c r="X2624" t="s">
        <v>243</v>
      </c>
      <c r="Z2624" t="s">
        <v>589</v>
      </c>
    </row>
    <row r="2625" spans="1:27" x14ac:dyDescent="0.2">
      <c r="A2625">
        <v>4031</v>
      </c>
      <c r="B2625" t="s">
        <v>5230</v>
      </c>
      <c r="C2625" t="str">
        <f t="shared" si="200"/>
        <v>J</v>
      </c>
      <c r="D2625" t="str">
        <f t="shared" si="201"/>
        <v>3J0104</v>
      </c>
      <c r="E2625" t="str">
        <f t="shared" si="202"/>
        <v>J3</v>
      </c>
      <c r="F2625" t="s">
        <v>5231</v>
      </c>
      <c r="G2625" t="s">
        <v>3918</v>
      </c>
      <c r="H2625" t="str">
        <f t="shared" si="203"/>
        <v>Pipturus_argenteusACL4203</v>
      </c>
      <c r="I2625" t="s">
        <v>46</v>
      </c>
      <c r="J2625" s="5">
        <v>16</v>
      </c>
      <c r="K2625" t="s">
        <v>5232</v>
      </c>
      <c r="L2625">
        <v>2</v>
      </c>
      <c r="M2625" t="s">
        <v>33</v>
      </c>
      <c r="N2625" t="s">
        <v>588</v>
      </c>
      <c r="O2625" t="str">
        <f t="shared" si="204"/>
        <v>YS3J0104ACL4203</v>
      </c>
      <c r="P2625" t="s">
        <v>189</v>
      </c>
      <c r="S2625" t="s">
        <v>737</v>
      </c>
      <c r="T2625" t="s">
        <v>3920</v>
      </c>
      <c r="U2625" t="s">
        <v>3921</v>
      </c>
      <c r="W2625" t="s">
        <v>3922</v>
      </c>
      <c r="X2625" t="s">
        <v>243</v>
      </c>
      <c r="Z2625" t="s">
        <v>589</v>
      </c>
    </row>
    <row r="2626" spans="1:27" x14ac:dyDescent="0.2">
      <c r="A2626">
        <v>4016</v>
      </c>
      <c r="B2626" t="s">
        <v>5233</v>
      </c>
      <c r="C2626" t="str">
        <f t="shared" ref="C2626:C2689" si="205">CONCATENATE(LEFT(B2626,1))</f>
        <v>J</v>
      </c>
      <c r="D2626" t="str">
        <f t="shared" ref="D2626:D2689" si="206">CONCATENATE(RIGHT(F2626,6))</f>
        <v>3J0097</v>
      </c>
      <c r="E2626" t="str">
        <f t="shared" ref="E2626:E2689" si="207">CONCATENATE(C2626,LEFT(D2626,1))</f>
        <v>J3</v>
      </c>
      <c r="F2626" t="s">
        <v>5234</v>
      </c>
      <c r="G2626" t="s">
        <v>1985</v>
      </c>
      <c r="H2626" t="str">
        <f t="shared" ref="H2626:H2689" si="208">CONCATENATE(G2626,N2626)</f>
        <v>Saurauia_pooleiACL4203</v>
      </c>
      <c r="I2626" t="s">
        <v>46</v>
      </c>
      <c r="J2626" s="5">
        <v>16.7</v>
      </c>
      <c r="K2626" t="s">
        <v>5235</v>
      </c>
      <c r="L2626">
        <v>1</v>
      </c>
      <c r="M2626" t="s">
        <v>33</v>
      </c>
      <c r="N2626" t="s">
        <v>588</v>
      </c>
      <c r="O2626" t="str">
        <f t="shared" ref="O2626:O2689" si="209">CONCATENATE(F2626,N2626)</f>
        <v>YS3J0097ACL4203</v>
      </c>
      <c r="P2626" t="s">
        <v>189</v>
      </c>
      <c r="S2626" t="s">
        <v>294</v>
      </c>
      <c r="T2626" t="s">
        <v>295</v>
      </c>
      <c r="U2626" t="s">
        <v>1987</v>
      </c>
      <c r="W2626" t="s">
        <v>1988</v>
      </c>
      <c r="X2626" t="s">
        <v>243</v>
      </c>
      <c r="Z2626" t="s">
        <v>589</v>
      </c>
    </row>
    <row r="2627" spans="1:27" x14ac:dyDescent="0.2">
      <c r="A2627">
        <v>4712</v>
      </c>
      <c r="B2627" t="s">
        <v>5186</v>
      </c>
      <c r="C2627" t="str">
        <f t="shared" si="205"/>
        <v>J</v>
      </c>
      <c r="D2627" t="str">
        <f t="shared" si="206"/>
        <v>4J0165</v>
      </c>
      <c r="E2627" t="str">
        <f t="shared" si="207"/>
        <v>J4</v>
      </c>
      <c r="F2627" t="s">
        <v>5187</v>
      </c>
      <c r="G2627" t="s">
        <v>3918</v>
      </c>
      <c r="H2627" t="str">
        <f t="shared" si="208"/>
        <v>Pipturus_argenteusACL4203</v>
      </c>
      <c r="I2627" t="s">
        <v>99</v>
      </c>
      <c r="J2627" s="5">
        <v>17.5</v>
      </c>
      <c r="K2627" t="s">
        <v>5236</v>
      </c>
      <c r="L2627">
        <v>3</v>
      </c>
      <c r="M2627" t="s">
        <v>33</v>
      </c>
      <c r="N2627" t="s">
        <v>588</v>
      </c>
      <c r="O2627" t="str">
        <f t="shared" si="209"/>
        <v>YS4J0165ACL4203</v>
      </c>
      <c r="P2627" t="s">
        <v>189</v>
      </c>
      <c r="S2627" t="s">
        <v>737</v>
      </c>
      <c r="T2627" t="s">
        <v>3920</v>
      </c>
      <c r="U2627" t="s">
        <v>3921</v>
      </c>
      <c r="W2627" t="s">
        <v>3922</v>
      </c>
      <c r="X2627" t="s">
        <v>243</v>
      </c>
      <c r="Z2627" t="s">
        <v>589</v>
      </c>
    </row>
    <row r="2628" spans="1:27" x14ac:dyDescent="0.2">
      <c r="A2628">
        <v>2582</v>
      </c>
      <c r="B2628" t="s">
        <v>5135</v>
      </c>
      <c r="C2628" t="str">
        <f t="shared" si="205"/>
        <v>J</v>
      </c>
      <c r="D2628" t="str">
        <f t="shared" si="206"/>
        <v>1J0019</v>
      </c>
      <c r="E2628" t="str">
        <f t="shared" si="207"/>
        <v>J1</v>
      </c>
      <c r="F2628" t="s">
        <v>5136</v>
      </c>
      <c r="G2628" t="s">
        <v>103</v>
      </c>
      <c r="H2628" t="str">
        <f t="shared" si="208"/>
        <v>Ficus_wassaACL4203</v>
      </c>
      <c r="I2628" t="s">
        <v>46</v>
      </c>
      <c r="J2628" s="5">
        <v>33.299999999999997</v>
      </c>
      <c r="K2628" t="s">
        <v>5237</v>
      </c>
      <c r="L2628">
        <v>3</v>
      </c>
      <c r="M2628" t="s">
        <v>33</v>
      </c>
      <c r="N2628" t="s">
        <v>588</v>
      </c>
      <c r="O2628" t="str">
        <f t="shared" si="209"/>
        <v>YS1J0019ACL4203</v>
      </c>
      <c r="P2628" t="s">
        <v>189</v>
      </c>
      <c r="S2628" t="s">
        <v>93</v>
      </c>
      <c r="T2628" t="s">
        <v>94</v>
      </c>
      <c r="U2628" t="s">
        <v>105</v>
      </c>
      <c r="W2628" t="s">
        <v>106</v>
      </c>
      <c r="X2628" t="s">
        <v>243</v>
      </c>
      <c r="Z2628" t="s">
        <v>589</v>
      </c>
    </row>
    <row r="2629" spans="1:27" x14ac:dyDescent="0.2">
      <c r="A2629">
        <v>4104</v>
      </c>
      <c r="B2629" t="s">
        <v>5238</v>
      </c>
      <c r="C2629" t="str">
        <f t="shared" si="205"/>
        <v>J</v>
      </c>
      <c r="D2629" t="str">
        <f t="shared" si="206"/>
        <v>3J0158</v>
      </c>
      <c r="E2629" t="str">
        <f t="shared" si="207"/>
        <v>J3</v>
      </c>
      <c r="F2629" t="s">
        <v>5239</v>
      </c>
      <c r="G2629" t="s">
        <v>1985</v>
      </c>
      <c r="H2629" t="str">
        <f t="shared" si="208"/>
        <v>Saurauia_pooleiACM0642</v>
      </c>
      <c r="I2629" t="s">
        <v>46</v>
      </c>
      <c r="J2629" s="5">
        <v>15.8</v>
      </c>
      <c r="K2629" t="s">
        <v>5240</v>
      </c>
      <c r="L2629">
        <v>1</v>
      </c>
      <c r="M2629" t="s">
        <v>57</v>
      </c>
      <c r="N2629" t="s">
        <v>5241</v>
      </c>
      <c r="O2629" t="str">
        <f t="shared" si="209"/>
        <v>YS3J0158ACM0642</v>
      </c>
      <c r="P2629" t="s">
        <v>5242</v>
      </c>
      <c r="S2629" t="s">
        <v>294</v>
      </c>
      <c r="T2629" t="s">
        <v>295</v>
      </c>
      <c r="U2629" t="s">
        <v>1987</v>
      </c>
      <c r="W2629" t="s">
        <v>1988</v>
      </c>
      <c r="X2629" t="s">
        <v>5243</v>
      </c>
      <c r="Z2629" t="s">
        <v>5244</v>
      </c>
      <c r="AA2629" t="s">
        <v>5245</v>
      </c>
    </row>
    <row r="2630" spans="1:27" x14ac:dyDescent="0.2">
      <c r="A2630">
        <v>4074</v>
      </c>
      <c r="B2630" t="s">
        <v>5038</v>
      </c>
      <c r="C2630" t="str">
        <f t="shared" si="205"/>
        <v>J</v>
      </c>
      <c r="D2630" t="str">
        <f t="shared" si="206"/>
        <v>3J0120</v>
      </c>
      <c r="E2630" t="str">
        <f t="shared" si="207"/>
        <v>J3</v>
      </c>
      <c r="F2630" t="s">
        <v>5039</v>
      </c>
      <c r="G2630" t="s">
        <v>304</v>
      </c>
      <c r="H2630" t="str">
        <f t="shared" si="208"/>
        <v>Elaeocarpus_sphaericusACM0642</v>
      </c>
      <c r="I2630" t="s">
        <v>124</v>
      </c>
      <c r="J2630" s="5">
        <v>30</v>
      </c>
      <c r="K2630" t="s">
        <v>5246</v>
      </c>
      <c r="L2630">
        <v>1</v>
      </c>
      <c r="M2630" t="s">
        <v>57</v>
      </c>
      <c r="N2630" t="s">
        <v>5241</v>
      </c>
      <c r="O2630" t="str">
        <f t="shared" si="209"/>
        <v>YS3J0120ACM0642</v>
      </c>
      <c r="P2630" t="s">
        <v>5242</v>
      </c>
      <c r="S2630" t="s">
        <v>60</v>
      </c>
      <c r="T2630" t="s">
        <v>61</v>
      </c>
      <c r="U2630" t="s">
        <v>306</v>
      </c>
      <c r="W2630" t="s">
        <v>307</v>
      </c>
      <c r="X2630" t="s">
        <v>5243</v>
      </c>
      <c r="Z2630" t="s">
        <v>5244</v>
      </c>
      <c r="AA2630" t="s">
        <v>5245</v>
      </c>
    </row>
    <row r="2631" spans="1:27" x14ac:dyDescent="0.2">
      <c r="A2631">
        <v>3541</v>
      </c>
      <c r="B2631" t="s">
        <v>5081</v>
      </c>
      <c r="C2631" t="str">
        <f t="shared" si="205"/>
        <v>J</v>
      </c>
      <c r="D2631" t="str">
        <f t="shared" si="206"/>
        <v>2J0089</v>
      </c>
      <c r="E2631" t="str">
        <f t="shared" si="207"/>
        <v>J2</v>
      </c>
      <c r="F2631" t="s">
        <v>5082</v>
      </c>
      <c r="G2631" t="s">
        <v>957</v>
      </c>
      <c r="H2631" t="str">
        <f t="shared" si="208"/>
        <v>Piper_melulaACM3127</v>
      </c>
      <c r="I2631" t="s">
        <v>99</v>
      </c>
      <c r="J2631" s="5">
        <v>6.8</v>
      </c>
      <c r="K2631" t="s">
        <v>5247</v>
      </c>
      <c r="L2631">
        <v>1</v>
      </c>
      <c r="M2631" t="s">
        <v>57</v>
      </c>
      <c r="N2631" t="s">
        <v>609</v>
      </c>
      <c r="O2631" t="str">
        <f t="shared" si="209"/>
        <v>YS2J0089ACM3127</v>
      </c>
      <c r="P2631" t="s">
        <v>72</v>
      </c>
      <c r="S2631" t="s">
        <v>959</v>
      </c>
      <c r="T2631" t="s">
        <v>960</v>
      </c>
      <c r="U2631" t="s">
        <v>961</v>
      </c>
      <c r="W2631" t="s">
        <v>962</v>
      </c>
    </row>
    <row r="2632" spans="1:27" x14ac:dyDescent="0.2">
      <c r="A2632">
        <v>4080</v>
      </c>
      <c r="B2632" t="s">
        <v>5147</v>
      </c>
      <c r="C2632" t="str">
        <f t="shared" si="205"/>
        <v>J</v>
      </c>
      <c r="D2632" t="str">
        <f t="shared" si="206"/>
        <v>3J0131</v>
      </c>
      <c r="E2632" t="str">
        <f t="shared" si="207"/>
        <v>J3</v>
      </c>
      <c r="F2632" t="s">
        <v>5148</v>
      </c>
      <c r="G2632" t="s">
        <v>936</v>
      </c>
      <c r="H2632" t="str">
        <f t="shared" si="208"/>
        <v>Elaeocarpus_dolichodactylusACM3328</v>
      </c>
      <c r="I2632" t="s">
        <v>46</v>
      </c>
      <c r="J2632" s="5">
        <v>8.5</v>
      </c>
      <c r="K2632" t="s">
        <v>5248</v>
      </c>
      <c r="L2632">
        <v>4</v>
      </c>
      <c r="M2632" t="s">
        <v>33</v>
      </c>
      <c r="N2632" t="s">
        <v>620</v>
      </c>
      <c r="O2632" t="str">
        <f t="shared" si="209"/>
        <v>YS3J0131ACM3328</v>
      </c>
      <c r="P2632" t="s">
        <v>72</v>
      </c>
      <c r="S2632" t="s">
        <v>60</v>
      </c>
      <c r="T2632" t="s">
        <v>61</v>
      </c>
      <c r="U2632" t="s">
        <v>940</v>
      </c>
      <c r="W2632" t="s">
        <v>63</v>
      </c>
    </row>
    <row r="2633" spans="1:27" x14ac:dyDescent="0.2">
      <c r="A2633">
        <v>4083</v>
      </c>
      <c r="B2633" t="s">
        <v>5147</v>
      </c>
      <c r="C2633" t="str">
        <f t="shared" si="205"/>
        <v>J</v>
      </c>
      <c r="D2633" t="str">
        <f t="shared" si="206"/>
        <v>3J0131</v>
      </c>
      <c r="E2633" t="str">
        <f t="shared" si="207"/>
        <v>J3</v>
      </c>
      <c r="F2633" t="s">
        <v>5148</v>
      </c>
      <c r="G2633" t="s">
        <v>936</v>
      </c>
      <c r="H2633" t="str">
        <f t="shared" si="208"/>
        <v>Elaeocarpus_dolichodactylusACM3328</v>
      </c>
      <c r="I2633" t="s">
        <v>124</v>
      </c>
      <c r="J2633" s="5">
        <v>8.5</v>
      </c>
      <c r="K2633" t="s">
        <v>5249</v>
      </c>
      <c r="L2633">
        <v>1</v>
      </c>
      <c r="M2633" t="s">
        <v>33</v>
      </c>
      <c r="N2633" t="s">
        <v>620</v>
      </c>
      <c r="O2633" t="str">
        <f t="shared" si="209"/>
        <v>YS3J0131ACM3328</v>
      </c>
      <c r="P2633" t="s">
        <v>72</v>
      </c>
      <c r="S2633" t="s">
        <v>60</v>
      </c>
      <c r="T2633" t="s">
        <v>61</v>
      </c>
      <c r="U2633" t="s">
        <v>940</v>
      </c>
      <c r="W2633" t="s">
        <v>63</v>
      </c>
    </row>
    <row r="2634" spans="1:27" x14ac:dyDescent="0.2">
      <c r="A2634">
        <v>3472</v>
      </c>
      <c r="B2634" t="s">
        <v>5173</v>
      </c>
      <c r="C2634" t="str">
        <f t="shared" si="205"/>
        <v>J</v>
      </c>
      <c r="D2634" t="str">
        <f t="shared" si="206"/>
        <v>2J0065</v>
      </c>
      <c r="E2634" t="str">
        <f t="shared" si="207"/>
        <v>J2</v>
      </c>
      <c r="F2634" t="s">
        <v>5174</v>
      </c>
      <c r="G2634" t="s">
        <v>936</v>
      </c>
      <c r="H2634" t="str">
        <f t="shared" si="208"/>
        <v>Elaeocarpus_dolichodactylusACM3328</v>
      </c>
      <c r="I2634" t="s">
        <v>99</v>
      </c>
      <c r="J2634" s="5">
        <v>31.4</v>
      </c>
      <c r="K2634" t="s">
        <v>5250</v>
      </c>
      <c r="L2634">
        <v>4</v>
      </c>
      <c r="M2634" t="s">
        <v>33</v>
      </c>
      <c r="N2634" t="s">
        <v>620</v>
      </c>
      <c r="O2634" t="str">
        <f t="shared" si="209"/>
        <v>YS2J0065ACM3328</v>
      </c>
      <c r="P2634" t="s">
        <v>72</v>
      </c>
      <c r="S2634" t="s">
        <v>60</v>
      </c>
      <c r="T2634" t="s">
        <v>61</v>
      </c>
      <c r="U2634" t="s">
        <v>940</v>
      </c>
      <c r="W2634" t="s">
        <v>63</v>
      </c>
    </row>
    <row r="2635" spans="1:27" x14ac:dyDescent="0.2">
      <c r="A2635">
        <v>4733</v>
      </c>
      <c r="B2635" t="s">
        <v>5251</v>
      </c>
      <c r="C2635" t="str">
        <f t="shared" si="205"/>
        <v>J</v>
      </c>
      <c r="D2635" t="str">
        <f t="shared" si="206"/>
        <v>4J0196</v>
      </c>
      <c r="E2635" t="str">
        <f t="shared" si="207"/>
        <v>J4</v>
      </c>
      <c r="F2635" t="s">
        <v>5252</v>
      </c>
      <c r="G2635" t="s">
        <v>1985</v>
      </c>
      <c r="H2635" t="str">
        <f t="shared" si="208"/>
        <v>Saurauia_pooleiACM3342</v>
      </c>
      <c r="I2635" t="s">
        <v>31</v>
      </c>
      <c r="J2635" s="5">
        <v>15.5</v>
      </c>
      <c r="K2635" t="s">
        <v>5253</v>
      </c>
      <c r="L2635">
        <v>1</v>
      </c>
      <c r="M2635" t="s">
        <v>33</v>
      </c>
      <c r="N2635" t="s">
        <v>1363</v>
      </c>
      <c r="O2635" t="str">
        <f t="shared" si="209"/>
        <v>YS4J0196ACM3342</v>
      </c>
      <c r="P2635" t="s">
        <v>72</v>
      </c>
      <c r="S2635" t="s">
        <v>294</v>
      </c>
      <c r="T2635" t="s">
        <v>295</v>
      </c>
      <c r="U2635" t="s">
        <v>1987</v>
      </c>
      <c r="W2635" t="s">
        <v>1988</v>
      </c>
      <c r="X2635" t="s">
        <v>77</v>
      </c>
    </row>
    <row r="2636" spans="1:27" x14ac:dyDescent="0.2">
      <c r="A2636">
        <v>4102</v>
      </c>
      <c r="B2636" t="s">
        <v>5105</v>
      </c>
      <c r="C2636" t="str">
        <f t="shared" si="205"/>
        <v>J</v>
      </c>
      <c r="D2636" t="str">
        <f t="shared" si="206"/>
        <v>3J0154</v>
      </c>
      <c r="E2636" t="str">
        <f t="shared" si="207"/>
        <v>J3</v>
      </c>
      <c r="F2636" t="s">
        <v>5106</v>
      </c>
      <c r="G2636" t="s">
        <v>1985</v>
      </c>
      <c r="H2636" t="str">
        <f t="shared" si="208"/>
        <v>Saurauia_pooleiACM3342</v>
      </c>
      <c r="I2636" t="s">
        <v>407</v>
      </c>
      <c r="J2636" s="5">
        <v>25.8</v>
      </c>
      <c r="K2636" t="s">
        <v>5254</v>
      </c>
      <c r="L2636">
        <v>2</v>
      </c>
      <c r="M2636" t="s">
        <v>33</v>
      </c>
      <c r="N2636" t="s">
        <v>1363</v>
      </c>
      <c r="O2636" t="str">
        <f t="shared" si="209"/>
        <v>YS3J0154ACM3342</v>
      </c>
      <c r="P2636" t="s">
        <v>72</v>
      </c>
      <c r="S2636" t="s">
        <v>294</v>
      </c>
      <c r="T2636" t="s">
        <v>295</v>
      </c>
      <c r="U2636" t="s">
        <v>1987</v>
      </c>
      <c r="W2636" t="s">
        <v>1988</v>
      </c>
      <c r="X2636" t="s">
        <v>77</v>
      </c>
    </row>
    <row r="2637" spans="1:27" x14ac:dyDescent="0.2">
      <c r="A2637">
        <v>4050</v>
      </c>
      <c r="B2637" t="s">
        <v>5138</v>
      </c>
      <c r="C2637" t="str">
        <f t="shared" si="205"/>
        <v>J</v>
      </c>
      <c r="D2637" t="str">
        <f t="shared" si="206"/>
        <v>3J0109</v>
      </c>
      <c r="E2637" t="str">
        <f t="shared" si="207"/>
        <v>J3</v>
      </c>
      <c r="F2637" t="s">
        <v>5139</v>
      </c>
      <c r="G2637" t="s">
        <v>123</v>
      </c>
      <c r="H2637" t="str">
        <f t="shared" si="208"/>
        <v>Sloanea_tieghemiiACM3510</v>
      </c>
      <c r="I2637" t="s">
        <v>46</v>
      </c>
      <c r="J2637" s="5">
        <v>38.5</v>
      </c>
      <c r="K2637" t="s">
        <v>5255</v>
      </c>
      <c r="L2637">
        <v>4</v>
      </c>
      <c r="M2637" t="s">
        <v>33</v>
      </c>
      <c r="N2637" t="s">
        <v>1377</v>
      </c>
      <c r="O2637" t="str">
        <f t="shared" si="209"/>
        <v>YS3J0109ACM3510</v>
      </c>
      <c r="P2637" t="s">
        <v>72</v>
      </c>
      <c r="S2637" t="s">
        <v>60</v>
      </c>
      <c r="T2637" t="s">
        <v>127</v>
      </c>
      <c r="U2637" t="s">
        <v>128</v>
      </c>
      <c r="W2637" t="s">
        <v>129</v>
      </c>
    </row>
    <row r="2638" spans="1:27" x14ac:dyDescent="0.2">
      <c r="A2638">
        <v>3510</v>
      </c>
      <c r="B2638" t="s">
        <v>5005</v>
      </c>
      <c r="C2638" t="str">
        <f t="shared" si="205"/>
        <v>J</v>
      </c>
      <c r="D2638" t="str">
        <f t="shared" si="206"/>
        <v>2J0071</v>
      </c>
      <c r="E2638" t="str">
        <f t="shared" si="207"/>
        <v>J2</v>
      </c>
      <c r="F2638" t="s">
        <v>5006</v>
      </c>
      <c r="G2638" t="s">
        <v>4790</v>
      </c>
      <c r="H2638" t="str">
        <f t="shared" si="208"/>
        <v>Gouania_microcarpaACM3802</v>
      </c>
      <c r="I2638" t="s">
        <v>603</v>
      </c>
      <c r="J2638" s="5">
        <v>5.8</v>
      </c>
      <c r="K2638" t="s">
        <v>5256</v>
      </c>
      <c r="L2638">
        <v>4</v>
      </c>
      <c r="M2638" t="s">
        <v>33</v>
      </c>
      <c r="N2638" t="s">
        <v>655</v>
      </c>
      <c r="O2638" t="str">
        <f t="shared" si="209"/>
        <v>YS2J0071ACM3802</v>
      </c>
      <c r="P2638" t="s">
        <v>72</v>
      </c>
      <c r="S2638" t="s">
        <v>1178</v>
      </c>
      <c r="T2638" t="s">
        <v>1179</v>
      </c>
      <c r="U2638" t="s">
        <v>1180</v>
      </c>
      <c r="W2638" t="s">
        <v>1181</v>
      </c>
      <c r="X2638" t="s">
        <v>77</v>
      </c>
      <c r="Z2638" t="s">
        <v>492</v>
      </c>
    </row>
    <row r="2639" spans="1:27" x14ac:dyDescent="0.2">
      <c r="A2639">
        <v>4048</v>
      </c>
      <c r="B2639" t="s">
        <v>4996</v>
      </c>
      <c r="C2639" t="str">
        <f t="shared" si="205"/>
        <v>J</v>
      </c>
      <c r="D2639" t="str">
        <f t="shared" si="206"/>
        <v>3J0107</v>
      </c>
      <c r="E2639" t="str">
        <f t="shared" si="207"/>
        <v>J3</v>
      </c>
      <c r="F2639" t="s">
        <v>4997</v>
      </c>
      <c r="G2639" t="s">
        <v>218</v>
      </c>
      <c r="H2639" t="str">
        <f t="shared" si="208"/>
        <v>Ficus_congestaACM3802</v>
      </c>
      <c r="I2639" t="s">
        <v>99</v>
      </c>
      <c r="J2639" s="5">
        <v>15.4</v>
      </c>
      <c r="K2639" t="s">
        <v>5257</v>
      </c>
      <c r="L2639">
        <v>1</v>
      </c>
      <c r="M2639" t="s">
        <v>33</v>
      </c>
      <c r="N2639" t="s">
        <v>655</v>
      </c>
      <c r="O2639" t="str">
        <f t="shared" si="209"/>
        <v>YS3J0107ACM3802</v>
      </c>
      <c r="P2639" t="s">
        <v>72</v>
      </c>
      <c r="S2639" t="s">
        <v>93</v>
      </c>
      <c r="T2639" t="s">
        <v>94</v>
      </c>
      <c r="U2639" t="s">
        <v>221</v>
      </c>
      <c r="W2639" t="s">
        <v>222</v>
      </c>
      <c r="X2639" t="s">
        <v>77</v>
      </c>
      <c r="Z2639" t="s">
        <v>492</v>
      </c>
    </row>
    <row r="2640" spans="1:27" x14ac:dyDescent="0.2">
      <c r="A2640">
        <v>4042</v>
      </c>
      <c r="B2640" t="s">
        <v>5010</v>
      </c>
      <c r="C2640" t="str">
        <f t="shared" si="205"/>
        <v>J</v>
      </c>
      <c r="D2640" t="str">
        <f t="shared" si="206"/>
        <v>3J0106</v>
      </c>
      <c r="E2640" t="str">
        <f t="shared" si="207"/>
        <v>J3</v>
      </c>
      <c r="F2640" t="s">
        <v>5011</v>
      </c>
      <c r="G2640" t="s">
        <v>549</v>
      </c>
      <c r="H2640" t="str">
        <f t="shared" si="208"/>
        <v>Macaranga_strigosaACM3802</v>
      </c>
      <c r="I2640" t="s">
        <v>82</v>
      </c>
      <c r="J2640" s="5">
        <v>16.899999999999999</v>
      </c>
      <c r="K2640" t="s">
        <v>5258</v>
      </c>
      <c r="L2640">
        <v>1</v>
      </c>
      <c r="M2640" t="s">
        <v>57</v>
      </c>
      <c r="N2640" t="s">
        <v>655</v>
      </c>
      <c r="O2640" t="str">
        <f t="shared" si="209"/>
        <v>YS3J0106ACM3802</v>
      </c>
      <c r="P2640" t="s">
        <v>72</v>
      </c>
      <c r="S2640" t="s">
        <v>552</v>
      </c>
      <c r="T2640" t="s">
        <v>553</v>
      </c>
      <c r="U2640" t="s">
        <v>554</v>
      </c>
      <c r="W2640" t="s">
        <v>555</v>
      </c>
      <c r="X2640" t="s">
        <v>77</v>
      </c>
      <c r="Z2640" t="s">
        <v>492</v>
      </c>
    </row>
    <row r="2641" spans="1:27" x14ac:dyDescent="0.2">
      <c r="A2641">
        <v>4099</v>
      </c>
      <c r="B2641" t="s">
        <v>5105</v>
      </c>
      <c r="C2641" t="str">
        <f t="shared" si="205"/>
        <v>J</v>
      </c>
      <c r="D2641" t="str">
        <f t="shared" si="206"/>
        <v>3J0154</v>
      </c>
      <c r="E2641" t="str">
        <f t="shared" si="207"/>
        <v>J3</v>
      </c>
      <c r="F2641" t="s">
        <v>5106</v>
      </c>
      <c r="G2641" t="s">
        <v>1985</v>
      </c>
      <c r="H2641" t="str">
        <f t="shared" si="208"/>
        <v>Saurauia_pooleiACM3802</v>
      </c>
      <c r="I2641" t="s">
        <v>355</v>
      </c>
      <c r="J2641" s="5">
        <v>25.8</v>
      </c>
      <c r="K2641" t="s">
        <v>5259</v>
      </c>
      <c r="L2641">
        <v>1</v>
      </c>
      <c r="M2641" t="s">
        <v>57</v>
      </c>
      <c r="N2641" t="s">
        <v>655</v>
      </c>
      <c r="O2641" t="str">
        <f t="shared" si="209"/>
        <v>YS3J0154ACM3802</v>
      </c>
      <c r="P2641" t="s">
        <v>72</v>
      </c>
      <c r="S2641" t="s">
        <v>294</v>
      </c>
      <c r="T2641" t="s">
        <v>295</v>
      </c>
      <c r="U2641" t="s">
        <v>1987</v>
      </c>
      <c r="W2641" t="s">
        <v>1988</v>
      </c>
      <c r="X2641" t="s">
        <v>77</v>
      </c>
      <c r="Z2641" t="s">
        <v>492</v>
      </c>
    </row>
    <row r="2642" spans="1:27" x14ac:dyDescent="0.2">
      <c r="A2642">
        <v>3484</v>
      </c>
      <c r="B2642" t="s">
        <v>5260</v>
      </c>
      <c r="C2642" t="str">
        <f t="shared" si="205"/>
        <v>J</v>
      </c>
      <c r="D2642" t="str">
        <f t="shared" si="206"/>
        <v>2J0067</v>
      </c>
      <c r="E2642" t="str">
        <f t="shared" si="207"/>
        <v>J2</v>
      </c>
      <c r="F2642" t="s">
        <v>5261</v>
      </c>
      <c r="G2642" t="s">
        <v>1269</v>
      </c>
      <c r="H2642" t="str">
        <f t="shared" si="208"/>
        <v>Dicksonia_sciurusACM3914</v>
      </c>
      <c r="I2642" t="s">
        <v>99</v>
      </c>
      <c r="J2642" s="5">
        <v>11.3</v>
      </c>
      <c r="K2642" t="s">
        <v>5262</v>
      </c>
      <c r="L2642">
        <v>1</v>
      </c>
      <c r="M2642" t="s">
        <v>57</v>
      </c>
      <c r="N2642" t="s">
        <v>661</v>
      </c>
      <c r="O2642" t="str">
        <f t="shared" si="209"/>
        <v>YS2J0067ACM3914</v>
      </c>
      <c r="P2642" t="s">
        <v>59</v>
      </c>
      <c r="S2642" t="s">
        <v>1272</v>
      </c>
      <c r="T2642" t="s">
        <v>1273</v>
      </c>
      <c r="U2642" t="s">
        <v>1274</v>
      </c>
      <c r="W2642" t="s">
        <v>1275</v>
      </c>
      <c r="X2642" t="s">
        <v>578</v>
      </c>
      <c r="Z2642" t="s">
        <v>662</v>
      </c>
    </row>
    <row r="2643" spans="1:27" x14ac:dyDescent="0.2">
      <c r="A2643">
        <v>4087</v>
      </c>
      <c r="B2643" t="s">
        <v>5153</v>
      </c>
      <c r="C2643" t="str">
        <f t="shared" si="205"/>
        <v>J</v>
      </c>
      <c r="D2643" t="str">
        <f t="shared" si="206"/>
        <v>3J0139</v>
      </c>
      <c r="E2643" t="str">
        <f t="shared" si="207"/>
        <v>J3</v>
      </c>
      <c r="F2643" t="s">
        <v>5154</v>
      </c>
      <c r="G2643" t="s">
        <v>936</v>
      </c>
      <c r="H2643" t="str">
        <f t="shared" si="208"/>
        <v>Elaeocarpus_dolichodactylusACM3945</v>
      </c>
      <c r="I2643" t="s">
        <v>228</v>
      </c>
      <c r="J2643" s="5">
        <v>6.5</v>
      </c>
      <c r="K2643" t="s">
        <v>5263</v>
      </c>
      <c r="L2643">
        <v>1</v>
      </c>
      <c r="M2643" t="s">
        <v>33</v>
      </c>
      <c r="N2643" t="s">
        <v>664</v>
      </c>
      <c r="O2643" t="str">
        <f t="shared" si="209"/>
        <v>YS3J0139ACM3945</v>
      </c>
      <c r="P2643" t="s">
        <v>141</v>
      </c>
      <c r="S2643" t="s">
        <v>60</v>
      </c>
      <c r="T2643" t="s">
        <v>61</v>
      </c>
      <c r="U2643" t="s">
        <v>940</v>
      </c>
      <c r="W2643" t="s">
        <v>63</v>
      </c>
    </row>
    <row r="2644" spans="1:27" x14ac:dyDescent="0.2">
      <c r="A2644">
        <v>3481</v>
      </c>
      <c r="B2644" t="s">
        <v>5087</v>
      </c>
      <c r="C2644" t="str">
        <f t="shared" si="205"/>
        <v>J</v>
      </c>
      <c r="D2644" t="str">
        <f t="shared" si="206"/>
        <v>2J0066</v>
      </c>
      <c r="E2644" t="str">
        <f t="shared" si="207"/>
        <v>J2</v>
      </c>
      <c r="F2644" t="s">
        <v>5088</v>
      </c>
      <c r="G2644" t="s">
        <v>936</v>
      </c>
      <c r="H2644" t="str">
        <f t="shared" si="208"/>
        <v>Elaeocarpus_dolichodactylusACM3945</v>
      </c>
      <c r="I2644" t="s">
        <v>285</v>
      </c>
      <c r="J2644" s="5">
        <v>36</v>
      </c>
      <c r="K2644" t="s">
        <v>5264</v>
      </c>
      <c r="L2644">
        <v>3</v>
      </c>
      <c r="M2644" t="s">
        <v>33</v>
      </c>
      <c r="N2644" t="s">
        <v>664</v>
      </c>
      <c r="O2644" t="str">
        <f t="shared" si="209"/>
        <v>YS2J0066ACM3945</v>
      </c>
      <c r="P2644" t="s">
        <v>141</v>
      </c>
      <c r="S2644" t="s">
        <v>60</v>
      </c>
      <c r="T2644" t="s">
        <v>61</v>
      </c>
      <c r="U2644" t="s">
        <v>940</v>
      </c>
      <c r="W2644" t="s">
        <v>63</v>
      </c>
    </row>
    <row r="2645" spans="1:27" x14ac:dyDescent="0.2">
      <c r="A2645">
        <v>3469</v>
      </c>
      <c r="B2645" t="s">
        <v>5265</v>
      </c>
      <c r="C2645" t="str">
        <f t="shared" si="205"/>
        <v>J</v>
      </c>
      <c r="D2645" t="str">
        <f t="shared" si="206"/>
        <v>2J0061</v>
      </c>
      <c r="E2645" t="str">
        <f t="shared" si="207"/>
        <v>J2</v>
      </c>
      <c r="F2645" t="s">
        <v>5266</v>
      </c>
      <c r="G2645" t="s">
        <v>1269</v>
      </c>
      <c r="H2645" t="str">
        <f t="shared" si="208"/>
        <v>Dicksonia_sciurusACM3999</v>
      </c>
      <c r="I2645" t="s">
        <v>31</v>
      </c>
      <c r="J2645" s="5">
        <v>11.4</v>
      </c>
      <c r="K2645" t="s">
        <v>5267</v>
      </c>
      <c r="L2645">
        <v>1</v>
      </c>
      <c r="M2645" t="s">
        <v>57</v>
      </c>
      <c r="N2645" t="s">
        <v>5268</v>
      </c>
      <c r="O2645" t="str">
        <f t="shared" si="209"/>
        <v>YS2J0061ACM3999</v>
      </c>
      <c r="P2645" t="s">
        <v>1576</v>
      </c>
      <c r="S2645" t="s">
        <v>1272</v>
      </c>
      <c r="T2645" t="s">
        <v>1273</v>
      </c>
      <c r="U2645" t="s">
        <v>1274</v>
      </c>
      <c r="W2645" t="s">
        <v>1275</v>
      </c>
      <c r="X2645" t="s">
        <v>5269</v>
      </c>
    </row>
    <row r="2646" spans="1:27" x14ac:dyDescent="0.2">
      <c r="A2646">
        <v>3485</v>
      </c>
      <c r="B2646" t="s">
        <v>5270</v>
      </c>
      <c r="C2646" t="str">
        <f t="shared" si="205"/>
        <v>J</v>
      </c>
      <c r="D2646" t="str">
        <f t="shared" si="206"/>
        <v>2J0070</v>
      </c>
      <c r="E2646" t="str">
        <f t="shared" si="207"/>
        <v>J2</v>
      </c>
      <c r="F2646" t="s">
        <v>5271</v>
      </c>
      <c r="G2646" t="s">
        <v>186</v>
      </c>
      <c r="H2646" t="str">
        <f t="shared" si="208"/>
        <v>Aglaia_rimosaACM4175</v>
      </c>
      <c r="I2646" t="s">
        <v>46</v>
      </c>
      <c r="J2646" s="5">
        <v>17.100000000000001</v>
      </c>
      <c r="K2646" t="s">
        <v>5272</v>
      </c>
      <c r="L2646">
        <v>2</v>
      </c>
      <c r="M2646" t="s">
        <v>33</v>
      </c>
      <c r="N2646" t="s">
        <v>688</v>
      </c>
      <c r="O2646" t="str">
        <f t="shared" si="209"/>
        <v>YS2J0070ACM4175</v>
      </c>
      <c r="P2646" t="s">
        <v>189</v>
      </c>
      <c r="S2646" t="s">
        <v>73</v>
      </c>
      <c r="T2646" t="s">
        <v>190</v>
      </c>
      <c r="U2646" t="s">
        <v>191</v>
      </c>
      <c r="W2646" t="s">
        <v>192</v>
      </c>
      <c r="X2646" t="s">
        <v>251</v>
      </c>
      <c r="Y2646" t="s">
        <v>252</v>
      </c>
      <c r="Z2646" t="s">
        <v>253</v>
      </c>
      <c r="AA2646" t="s">
        <v>689</v>
      </c>
    </row>
    <row r="2647" spans="1:27" x14ac:dyDescent="0.2">
      <c r="A2647">
        <v>2575</v>
      </c>
      <c r="B2647" t="s">
        <v>5273</v>
      </c>
      <c r="C2647" t="str">
        <f t="shared" si="205"/>
        <v>J</v>
      </c>
      <c r="D2647" t="str">
        <f t="shared" si="206"/>
        <v>1J0009</v>
      </c>
      <c r="E2647" t="str">
        <f t="shared" si="207"/>
        <v>J1</v>
      </c>
      <c r="F2647" t="s">
        <v>5274</v>
      </c>
      <c r="G2647" t="s">
        <v>3918</v>
      </c>
      <c r="H2647" t="str">
        <f t="shared" si="208"/>
        <v>Pipturus_argenteusACM4197</v>
      </c>
      <c r="I2647" t="s">
        <v>46</v>
      </c>
      <c r="J2647" s="5">
        <v>13</v>
      </c>
      <c r="K2647" t="s">
        <v>5275</v>
      </c>
      <c r="L2647">
        <v>8</v>
      </c>
      <c r="M2647" t="s">
        <v>33</v>
      </c>
      <c r="N2647" t="s">
        <v>701</v>
      </c>
      <c r="O2647" t="str">
        <f t="shared" si="209"/>
        <v>YS1J0009ACM4197</v>
      </c>
      <c r="P2647" t="s">
        <v>189</v>
      </c>
      <c r="S2647" t="s">
        <v>737</v>
      </c>
      <c r="T2647" t="s">
        <v>3920</v>
      </c>
      <c r="U2647" t="s">
        <v>3921</v>
      </c>
      <c r="W2647" t="s">
        <v>3922</v>
      </c>
      <c r="X2647" t="s">
        <v>251</v>
      </c>
    </row>
    <row r="2648" spans="1:27" x14ac:dyDescent="0.2">
      <c r="A2648">
        <v>2576</v>
      </c>
      <c r="B2648" t="s">
        <v>5273</v>
      </c>
      <c r="C2648" t="str">
        <f t="shared" si="205"/>
        <v>J</v>
      </c>
      <c r="D2648" t="str">
        <f t="shared" si="206"/>
        <v>1J0009</v>
      </c>
      <c r="E2648" t="str">
        <f t="shared" si="207"/>
        <v>J1</v>
      </c>
      <c r="F2648" t="s">
        <v>5274</v>
      </c>
      <c r="G2648" t="s">
        <v>3918</v>
      </c>
      <c r="H2648" t="str">
        <f t="shared" si="208"/>
        <v>Pipturus_argenteusACM4197</v>
      </c>
      <c r="I2648" t="s">
        <v>99</v>
      </c>
      <c r="J2648" s="5">
        <v>13</v>
      </c>
      <c r="K2648" t="s">
        <v>5276</v>
      </c>
      <c r="L2648">
        <v>1</v>
      </c>
      <c r="M2648" t="s">
        <v>33</v>
      </c>
      <c r="N2648" t="s">
        <v>701</v>
      </c>
      <c r="O2648" t="str">
        <f t="shared" si="209"/>
        <v>YS1J0009ACM4197</v>
      </c>
      <c r="P2648" t="s">
        <v>189</v>
      </c>
      <c r="S2648" t="s">
        <v>737</v>
      </c>
      <c r="T2648" t="s">
        <v>3920</v>
      </c>
      <c r="U2648" t="s">
        <v>3921</v>
      </c>
      <c r="W2648" t="s">
        <v>3922</v>
      </c>
      <c r="X2648" t="s">
        <v>251</v>
      </c>
    </row>
    <row r="2649" spans="1:27" x14ac:dyDescent="0.2">
      <c r="A2649">
        <v>3515</v>
      </c>
      <c r="B2649" t="s">
        <v>4987</v>
      </c>
      <c r="C2649" t="str">
        <f t="shared" si="205"/>
        <v>J</v>
      </c>
      <c r="D2649" t="str">
        <f t="shared" si="206"/>
        <v>2J0073</v>
      </c>
      <c r="E2649" t="str">
        <f t="shared" si="207"/>
        <v>J2</v>
      </c>
      <c r="F2649" t="s">
        <v>4988</v>
      </c>
      <c r="G2649" t="s">
        <v>3918</v>
      </c>
      <c r="H2649" t="str">
        <f t="shared" si="208"/>
        <v>Pipturus_argenteusACM4197</v>
      </c>
      <c r="I2649" t="s">
        <v>151</v>
      </c>
      <c r="J2649" s="5">
        <v>18.7</v>
      </c>
      <c r="K2649" t="s">
        <v>5277</v>
      </c>
      <c r="L2649">
        <v>1</v>
      </c>
      <c r="M2649" t="s">
        <v>33</v>
      </c>
      <c r="N2649" t="s">
        <v>701</v>
      </c>
      <c r="O2649" t="str">
        <f t="shared" si="209"/>
        <v>YS2J0073ACM4197</v>
      </c>
      <c r="P2649" t="s">
        <v>189</v>
      </c>
      <c r="S2649" t="s">
        <v>737</v>
      </c>
      <c r="T2649" t="s">
        <v>3920</v>
      </c>
      <c r="U2649" t="s">
        <v>3921</v>
      </c>
      <c r="W2649" t="s">
        <v>3922</v>
      </c>
      <c r="X2649" t="s">
        <v>251</v>
      </c>
    </row>
    <row r="2650" spans="1:27" x14ac:dyDescent="0.2">
      <c r="A2650">
        <v>3489</v>
      </c>
      <c r="B2650" t="s">
        <v>5005</v>
      </c>
      <c r="C2650" t="str">
        <f t="shared" si="205"/>
        <v>J</v>
      </c>
      <c r="D2650" t="str">
        <f t="shared" si="206"/>
        <v>2J0071</v>
      </c>
      <c r="E2650" t="str">
        <f t="shared" si="207"/>
        <v>J2</v>
      </c>
      <c r="F2650" t="s">
        <v>5006</v>
      </c>
      <c r="G2650" t="s">
        <v>4790</v>
      </c>
      <c r="H2650" t="str">
        <f t="shared" si="208"/>
        <v>Gouania_microcarpaACM4248</v>
      </c>
      <c r="I2650" t="s">
        <v>46</v>
      </c>
      <c r="J2650" s="5">
        <v>5.8</v>
      </c>
      <c r="K2650" t="s">
        <v>5007</v>
      </c>
      <c r="L2650">
        <v>10</v>
      </c>
      <c r="M2650" t="s">
        <v>33</v>
      </c>
      <c r="N2650" t="s">
        <v>2037</v>
      </c>
      <c r="O2650" t="str">
        <f t="shared" si="209"/>
        <v>YS2J0071ACM4248</v>
      </c>
      <c r="P2650" t="s">
        <v>59</v>
      </c>
      <c r="S2650" t="s">
        <v>1178</v>
      </c>
      <c r="T2650" t="s">
        <v>1179</v>
      </c>
      <c r="U2650" t="s">
        <v>1180</v>
      </c>
      <c r="W2650" t="s">
        <v>1181</v>
      </c>
    </row>
    <row r="2651" spans="1:27" x14ac:dyDescent="0.2">
      <c r="A2651">
        <v>3502</v>
      </c>
      <c r="B2651" t="s">
        <v>5005</v>
      </c>
      <c r="C2651" t="str">
        <f t="shared" si="205"/>
        <v>J</v>
      </c>
      <c r="D2651" t="str">
        <f t="shared" si="206"/>
        <v>2J0071</v>
      </c>
      <c r="E2651" t="str">
        <f t="shared" si="207"/>
        <v>J2</v>
      </c>
      <c r="F2651" t="s">
        <v>5006</v>
      </c>
      <c r="G2651" t="s">
        <v>4790</v>
      </c>
      <c r="H2651" t="str">
        <f t="shared" si="208"/>
        <v>Gouania_microcarpaACM4248</v>
      </c>
      <c r="I2651" t="s">
        <v>285</v>
      </c>
      <c r="J2651" s="5">
        <v>5.8</v>
      </c>
      <c r="K2651" t="s">
        <v>5278</v>
      </c>
      <c r="L2651">
        <v>3</v>
      </c>
      <c r="M2651" t="s">
        <v>33</v>
      </c>
      <c r="N2651" t="s">
        <v>2037</v>
      </c>
      <c r="O2651" t="str">
        <f t="shared" si="209"/>
        <v>YS2J0071ACM4248</v>
      </c>
      <c r="P2651" t="s">
        <v>59</v>
      </c>
      <c r="S2651" t="s">
        <v>1178</v>
      </c>
      <c r="T2651" t="s">
        <v>1179</v>
      </c>
      <c r="U2651" t="s">
        <v>1180</v>
      </c>
      <c r="W2651" t="s">
        <v>1181</v>
      </c>
    </row>
    <row r="2652" spans="1:27" x14ac:dyDescent="0.2">
      <c r="A2652">
        <v>3504</v>
      </c>
      <c r="B2652" t="s">
        <v>5005</v>
      </c>
      <c r="C2652" t="str">
        <f t="shared" si="205"/>
        <v>J</v>
      </c>
      <c r="D2652" t="str">
        <f t="shared" si="206"/>
        <v>2J0071</v>
      </c>
      <c r="E2652" t="str">
        <f t="shared" si="207"/>
        <v>J2</v>
      </c>
      <c r="F2652" t="s">
        <v>5006</v>
      </c>
      <c r="G2652" t="s">
        <v>4790</v>
      </c>
      <c r="H2652" t="str">
        <f t="shared" si="208"/>
        <v>Gouania_microcarpaACM4248</v>
      </c>
      <c r="I2652" t="s">
        <v>259</v>
      </c>
      <c r="J2652" s="5">
        <v>5.8</v>
      </c>
      <c r="K2652" t="s">
        <v>5279</v>
      </c>
      <c r="L2652">
        <v>1</v>
      </c>
      <c r="M2652" t="s">
        <v>33</v>
      </c>
      <c r="N2652" t="s">
        <v>2037</v>
      </c>
      <c r="O2652" t="str">
        <f t="shared" si="209"/>
        <v>YS2J0071ACM4248</v>
      </c>
      <c r="P2652" t="s">
        <v>59</v>
      </c>
      <c r="S2652" t="s">
        <v>1178</v>
      </c>
      <c r="T2652" t="s">
        <v>1179</v>
      </c>
      <c r="U2652" t="s">
        <v>1180</v>
      </c>
      <c r="W2652" t="s">
        <v>1181</v>
      </c>
    </row>
    <row r="2653" spans="1:27" x14ac:dyDescent="0.2">
      <c r="A2653">
        <v>3512</v>
      </c>
      <c r="B2653" t="s">
        <v>5005</v>
      </c>
      <c r="C2653" t="str">
        <f t="shared" si="205"/>
        <v>J</v>
      </c>
      <c r="D2653" t="str">
        <f t="shared" si="206"/>
        <v>2J0071</v>
      </c>
      <c r="E2653" t="str">
        <f t="shared" si="207"/>
        <v>J2</v>
      </c>
      <c r="F2653" t="s">
        <v>5006</v>
      </c>
      <c r="G2653" t="s">
        <v>4790</v>
      </c>
      <c r="H2653" t="str">
        <f t="shared" si="208"/>
        <v>Gouania_microcarpaACM4248</v>
      </c>
      <c r="I2653" t="s">
        <v>205</v>
      </c>
      <c r="J2653" s="5">
        <v>5.8</v>
      </c>
      <c r="K2653" t="s">
        <v>5280</v>
      </c>
      <c r="L2653">
        <v>3</v>
      </c>
      <c r="M2653" t="s">
        <v>33</v>
      </c>
      <c r="N2653" t="s">
        <v>2037</v>
      </c>
      <c r="O2653" t="str">
        <f t="shared" si="209"/>
        <v>YS2J0071ACM4248</v>
      </c>
      <c r="P2653" t="s">
        <v>59</v>
      </c>
      <c r="S2653" t="s">
        <v>1178</v>
      </c>
      <c r="T2653" t="s">
        <v>1179</v>
      </c>
      <c r="U2653" t="s">
        <v>1180</v>
      </c>
      <c r="W2653" t="s">
        <v>1181</v>
      </c>
    </row>
    <row r="2654" spans="1:27" x14ac:dyDescent="0.2">
      <c r="A2654">
        <v>3440</v>
      </c>
      <c r="B2654" t="s">
        <v>5118</v>
      </c>
      <c r="C2654" t="str">
        <f t="shared" si="205"/>
        <v>J</v>
      </c>
      <c r="D2654" t="str">
        <f t="shared" si="206"/>
        <v>2J0053</v>
      </c>
      <c r="E2654" t="str">
        <f t="shared" si="207"/>
        <v>J2</v>
      </c>
      <c r="F2654" t="s">
        <v>5119</v>
      </c>
      <c r="G2654" t="s">
        <v>4790</v>
      </c>
      <c r="H2654" t="str">
        <f t="shared" si="208"/>
        <v>Gouania_microcarpaACM4248</v>
      </c>
      <c r="I2654" t="s">
        <v>124</v>
      </c>
      <c r="J2654" s="5">
        <v>6.6</v>
      </c>
      <c r="K2654" t="s">
        <v>5281</v>
      </c>
      <c r="L2654">
        <v>3</v>
      </c>
      <c r="M2654" t="s">
        <v>33</v>
      </c>
      <c r="N2654" t="s">
        <v>2037</v>
      </c>
      <c r="O2654" t="str">
        <f t="shared" si="209"/>
        <v>YS2J0053ACM4248</v>
      </c>
      <c r="P2654" t="s">
        <v>59</v>
      </c>
      <c r="S2654" t="s">
        <v>1178</v>
      </c>
      <c r="T2654" t="s">
        <v>1179</v>
      </c>
      <c r="U2654" t="s">
        <v>1180</v>
      </c>
      <c r="W2654" t="s">
        <v>1181</v>
      </c>
    </row>
    <row r="2655" spans="1:27" x14ac:dyDescent="0.2">
      <c r="A2655">
        <v>3444</v>
      </c>
      <c r="B2655" t="s">
        <v>5118</v>
      </c>
      <c r="C2655" t="str">
        <f t="shared" si="205"/>
        <v>J</v>
      </c>
      <c r="D2655" t="str">
        <f t="shared" si="206"/>
        <v>2J0053</v>
      </c>
      <c r="E2655" t="str">
        <f t="shared" si="207"/>
        <v>J2</v>
      </c>
      <c r="F2655" t="s">
        <v>5119</v>
      </c>
      <c r="G2655" t="s">
        <v>4790</v>
      </c>
      <c r="H2655" t="str">
        <f t="shared" si="208"/>
        <v>Gouania_microcarpaACM4248</v>
      </c>
      <c r="I2655" t="s">
        <v>399</v>
      </c>
      <c r="J2655" s="5">
        <v>6.6</v>
      </c>
      <c r="K2655" t="s">
        <v>5282</v>
      </c>
      <c r="L2655">
        <v>1</v>
      </c>
      <c r="M2655" t="s">
        <v>33</v>
      </c>
      <c r="N2655" t="s">
        <v>2037</v>
      </c>
      <c r="O2655" t="str">
        <f t="shared" si="209"/>
        <v>YS2J0053ACM4248</v>
      </c>
      <c r="P2655" t="s">
        <v>59</v>
      </c>
      <c r="S2655" t="s">
        <v>1178</v>
      </c>
      <c r="T2655" t="s">
        <v>1179</v>
      </c>
      <c r="U2655" t="s">
        <v>1180</v>
      </c>
      <c r="W2655" t="s">
        <v>1181</v>
      </c>
    </row>
    <row r="2656" spans="1:27" x14ac:dyDescent="0.2">
      <c r="A2656">
        <v>3447</v>
      </c>
      <c r="B2656" t="s">
        <v>5121</v>
      </c>
      <c r="C2656" t="str">
        <f t="shared" si="205"/>
        <v>J</v>
      </c>
      <c r="D2656" t="str">
        <f t="shared" si="206"/>
        <v>2J0056</v>
      </c>
      <c r="E2656" t="str">
        <f t="shared" si="207"/>
        <v>J2</v>
      </c>
      <c r="F2656" t="s">
        <v>5122</v>
      </c>
      <c r="G2656" t="s">
        <v>4790</v>
      </c>
      <c r="H2656" t="str">
        <f t="shared" si="208"/>
        <v>Gouania_microcarpaACM4248</v>
      </c>
      <c r="I2656" t="s">
        <v>46</v>
      </c>
      <c r="J2656" s="5">
        <v>7.8</v>
      </c>
      <c r="K2656" t="s">
        <v>5283</v>
      </c>
      <c r="L2656">
        <v>6</v>
      </c>
      <c r="M2656" t="s">
        <v>33</v>
      </c>
      <c r="N2656" t="s">
        <v>2037</v>
      </c>
      <c r="O2656" t="str">
        <f t="shared" si="209"/>
        <v>YS2J0056ACM4248</v>
      </c>
      <c r="P2656" t="s">
        <v>59</v>
      </c>
      <c r="S2656" t="s">
        <v>1178</v>
      </c>
      <c r="T2656" t="s">
        <v>1179</v>
      </c>
      <c r="U2656" t="s">
        <v>1180</v>
      </c>
      <c r="W2656" t="s">
        <v>1181</v>
      </c>
    </row>
    <row r="2657" spans="1:24" x14ac:dyDescent="0.2">
      <c r="A2657">
        <v>3449</v>
      </c>
      <c r="B2657" t="s">
        <v>5121</v>
      </c>
      <c r="C2657" t="str">
        <f t="shared" si="205"/>
        <v>J</v>
      </c>
      <c r="D2657" t="str">
        <f t="shared" si="206"/>
        <v>2J0056</v>
      </c>
      <c r="E2657" t="str">
        <f t="shared" si="207"/>
        <v>J2</v>
      </c>
      <c r="F2657" t="s">
        <v>5122</v>
      </c>
      <c r="G2657" t="s">
        <v>4790</v>
      </c>
      <c r="H2657" t="str">
        <f t="shared" si="208"/>
        <v>Gouania_microcarpaACM4248</v>
      </c>
      <c r="I2657" t="s">
        <v>31</v>
      </c>
      <c r="J2657" s="5">
        <v>7.8</v>
      </c>
      <c r="K2657" t="s">
        <v>5123</v>
      </c>
      <c r="L2657">
        <v>3</v>
      </c>
      <c r="M2657" t="s">
        <v>33</v>
      </c>
      <c r="N2657" t="s">
        <v>2037</v>
      </c>
      <c r="O2657" t="str">
        <f t="shared" si="209"/>
        <v>YS2J0056ACM4248</v>
      </c>
      <c r="P2657" t="s">
        <v>59</v>
      </c>
      <c r="S2657" t="s">
        <v>1178</v>
      </c>
      <c r="T2657" t="s">
        <v>1179</v>
      </c>
      <c r="U2657" t="s">
        <v>1180</v>
      </c>
      <c r="W2657" t="s">
        <v>1181</v>
      </c>
    </row>
    <row r="2658" spans="1:24" x14ac:dyDescent="0.2">
      <c r="A2658">
        <v>3451</v>
      </c>
      <c r="B2658" t="s">
        <v>5121</v>
      </c>
      <c r="C2658" t="str">
        <f t="shared" si="205"/>
        <v>J</v>
      </c>
      <c r="D2658" t="str">
        <f t="shared" si="206"/>
        <v>2J0056</v>
      </c>
      <c r="E2658" t="str">
        <f t="shared" si="207"/>
        <v>J2</v>
      </c>
      <c r="F2658" t="s">
        <v>5122</v>
      </c>
      <c r="G2658" t="s">
        <v>4790</v>
      </c>
      <c r="H2658" t="str">
        <f t="shared" si="208"/>
        <v>Gouania_microcarpaACM4248</v>
      </c>
      <c r="I2658" t="s">
        <v>99</v>
      </c>
      <c r="J2658" s="5">
        <v>7.8</v>
      </c>
      <c r="K2658" t="s">
        <v>5284</v>
      </c>
      <c r="L2658">
        <v>7</v>
      </c>
      <c r="M2658" t="s">
        <v>33</v>
      </c>
      <c r="N2658" t="s">
        <v>2037</v>
      </c>
      <c r="O2658" t="str">
        <f t="shared" si="209"/>
        <v>YS2J0056ACM4248</v>
      </c>
      <c r="P2658" t="s">
        <v>59</v>
      </c>
      <c r="S2658" t="s">
        <v>1178</v>
      </c>
      <c r="T2658" t="s">
        <v>1179</v>
      </c>
      <c r="U2658" t="s">
        <v>1180</v>
      </c>
      <c r="W2658" t="s">
        <v>1181</v>
      </c>
    </row>
    <row r="2659" spans="1:24" x14ac:dyDescent="0.2">
      <c r="A2659">
        <v>3457</v>
      </c>
      <c r="B2659" t="s">
        <v>5121</v>
      </c>
      <c r="C2659" t="str">
        <f t="shared" si="205"/>
        <v>J</v>
      </c>
      <c r="D2659" t="str">
        <f t="shared" si="206"/>
        <v>2J0056</v>
      </c>
      <c r="E2659" t="str">
        <f t="shared" si="207"/>
        <v>J2</v>
      </c>
      <c r="F2659" t="s">
        <v>5122</v>
      </c>
      <c r="G2659" t="s">
        <v>4790</v>
      </c>
      <c r="H2659" t="str">
        <f t="shared" si="208"/>
        <v>Gouania_microcarpaACM4248</v>
      </c>
      <c r="I2659" t="s">
        <v>82</v>
      </c>
      <c r="J2659" s="5">
        <v>7.8</v>
      </c>
      <c r="K2659" t="s">
        <v>5285</v>
      </c>
      <c r="L2659">
        <v>3</v>
      </c>
      <c r="M2659" t="s">
        <v>33</v>
      </c>
      <c r="N2659" t="s">
        <v>2037</v>
      </c>
      <c r="O2659" t="str">
        <f t="shared" si="209"/>
        <v>YS2J0056ACM4248</v>
      </c>
      <c r="P2659" t="s">
        <v>59</v>
      </c>
      <c r="S2659" t="s">
        <v>1178</v>
      </c>
      <c r="T2659" t="s">
        <v>1179</v>
      </c>
      <c r="U2659" t="s">
        <v>1180</v>
      </c>
      <c r="W2659" t="s">
        <v>1181</v>
      </c>
    </row>
    <row r="2660" spans="1:24" x14ac:dyDescent="0.2">
      <c r="A2660">
        <v>3460</v>
      </c>
      <c r="B2660" t="s">
        <v>5121</v>
      </c>
      <c r="C2660" t="str">
        <f t="shared" si="205"/>
        <v>J</v>
      </c>
      <c r="D2660" t="str">
        <f t="shared" si="206"/>
        <v>2J0056</v>
      </c>
      <c r="E2660" t="str">
        <f t="shared" si="207"/>
        <v>J2</v>
      </c>
      <c r="F2660" t="s">
        <v>5122</v>
      </c>
      <c r="G2660" t="s">
        <v>4790</v>
      </c>
      <c r="H2660" t="str">
        <f t="shared" si="208"/>
        <v>Gouania_microcarpaACM4248</v>
      </c>
      <c r="I2660" t="s">
        <v>338</v>
      </c>
      <c r="J2660" s="5">
        <v>7.8</v>
      </c>
      <c r="K2660" t="s">
        <v>5286</v>
      </c>
      <c r="L2660">
        <v>2</v>
      </c>
      <c r="M2660" t="s">
        <v>33</v>
      </c>
      <c r="N2660" t="s">
        <v>2037</v>
      </c>
      <c r="O2660" t="str">
        <f t="shared" si="209"/>
        <v>YS2J0056ACM4248</v>
      </c>
      <c r="P2660" t="s">
        <v>59</v>
      </c>
      <c r="S2660" t="s">
        <v>1178</v>
      </c>
      <c r="T2660" t="s">
        <v>1179</v>
      </c>
      <c r="U2660" t="s">
        <v>1180</v>
      </c>
      <c r="W2660" t="s">
        <v>1181</v>
      </c>
    </row>
    <row r="2661" spans="1:24" x14ac:dyDescent="0.2">
      <c r="A2661">
        <v>3461</v>
      </c>
      <c r="B2661" t="s">
        <v>5121</v>
      </c>
      <c r="C2661" t="str">
        <f t="shared" si="205"/>
        <v>J</v>
      </c>
      <c r="D2661" t="str">
        <f t="shared" si="206"/>
        <v>2J0056</v>
      </c>
      <c r="E2661" t="str">
        <f t="shared" si="207"/>
        <v>J2</v>
      </c>
      <c r="F2661" t="s">
        <v>5122</v>
      </c>
      <c r="G2661" t="s">
        <v>4790</v>
      </c>
      <c r="H2661" t="str">
        <f t="shared" si="208"/>
        <v>Gouania_microcarpaACM4248</v>
      </c>
      <c r="I2661" t="s">
        <v>355</v>
      </c>
      <c r="J2661" s="5">
        <v>7.8</v>
      </c>
      <c r="K2661" t="s">
        <v>5287</v>
      </c>
      <c r="L2661">
        <v>1</v>
      </c>
      <c r="M2661" t="s">
        <v>33</v>
      </c>
      <c r="N2661" t="s">
        <v>2037</v>
      </c>
      <c r="O2661" t="str">
        <f t="shared" si="209"/>
        <v>YS2J0056ACM4248</v>
      </c>
      <c r="P2661" t="s">
        <v>59</v>
      </c>
      <c r="S2661" t="s">
        <v>1178</v>
      </c>
      <c r="T2661" t="s">
        <v>1179</v>
      </c>
      <c r="U2661" t="s">
        <v>1180</v>
      </c>
      <c r="W2661" t="s">
        <v>1181</v>
      </c>
    </row>
    <row r="2662" spans="1:24" x14ac:dyDescent="0.2">
      <c r="A2662">
        <v>2561</v>
      </c>
      <c r="B2662" t="s">
        <v>5288</v>
      </c>
      <c r="C2662" t="str">
        <f t="shared" si="205"/>
        <v>J</v>
      </c>
      <c r="D2662" t="str">
        <f t="shared" si="206"/>
        <v>1J0005</v>
      </c>
      <c r="E2662" t="str">
        <f t="shared" si="207"/>
        <v>J1</v>
      </c>
      <c r="F2662" t="s">
        <v>5289</v>
      </c>
      <c r="G2662" t="s">
        <v>2452</v>
      </c>
      <c r="H2662" t="str">
        <f t="shared" si="208"/>
        <v>Piper_recessumACM4248</v>
      </c>
      <c r="I2662" t="s">
        <v>46</v>
      </c>
      <c r="J2662" s="5">
        <v>10.3</v>
      </c>
      <c r="K2662" t="s">
        <v>5290</v>
      </c>
      <c r="L2662">
        <v>1</v>
      </c>
      <c r="M2662" t="s">
        <v>57</v>
      </c>
      <c r="N2662" t="s">
        <v>2037</v>
      </c>
      <c r="O2662" t="str">
        <f t="shared" si="209"/>
        <v>YS1J0005ACM4248</v>
      </c>
      <c r="P2662" t="s">
        <v>59</v>
      </c>
      <c r="S2662" t="s">
        <v>959</v>
      </c>
      <c r="T2662" t="s">
        <v>960</v>
      </c>
      <c r="U2662" t="s">
        <v>2454</v>
      </c>
      <c r="W2662" t="s">
        <v>2455</v>
      </c>
    </row>
    <row r="2663" spans="1:24" x14ac:dyDescent="0.2">
      <c r="A2663">
        <v>2574</v>
      </c>
      <c r="B2663" t="s">
        <v>5273</v>
      </c>
      <c r="C2663" t="str">
        <f t="shared" si="205"/>
        <v>J</v>
      </c>
      <c r="D2663" t="str">
        <f t="shared" si="206"/>
        <v>1J0009</v>
      </c>
      <c r="E2663" t="str">
        <f t="shared" si="207"/>
        <v>J1</v>
      </c>
      <c r="F2663" t="s">
        <v>5274</v>
      </c>
      <c r="G2663" t="s">
        <v>3918</v>
      </c>
      <c r="H2663" t="str">
        <f t="shared" si="208"/>
        <v>Pipturus_argenteusACM4248</v>
      </c>
      <c r="I2663" t="s">
        <v>46</v>
      </c>
      <c r="J2663" s="5">
        <v>13</v>
      </c>
      <c r="K2663" t="s">
        <v>5275</v>
      </c>
      <c r="L2663">
        <v>8</v>
      </c>
      <c r="M2663" t="s">
        <v>33</v>
      </c>
      <c r="N2663" t="s">
        <v>2037</v>
      </c>
      <c r="O2663" t="str">
        <f t="shared" si="209"/>
        <v>YS1J0009ACM4248</v>
      </c>
      <c r="P2663" t="s">
        <v>59</v>
      </c>
      <c r="S2663" t="s">
        <v>737</v>
      </c>
      <c r="T2663" t="s">
        <v>3920</v>
      </c>
      <c r="U2663" t="s">
        <v>3921</v>
      </c>
      <c r="W2663" t="s">
        <v>3922</v>
      </c>
    </row>
    <row r="2664" spans="1:24" x14ac:dyDescent="0.2">
      <c r="A2664">
        <v>2627</v>
      </c>
      <c r="B2664" t="s">
        <v>5291</v>
      </c>
      <c r="C2664" t="str">
        <f t="shared" si="205"/>
        <v>J</v>
      </c>
      <c r="D2664" t="str">
        <f t="shared" si="206"/>
        <v>1J0043</v>
      </c>
      <c r="E2664" t="str">
        <f t="shared" si="207"/>
        <v>J1</v>
      </c>
      <c r="F2664" t="s">
        <v>5292</v>
      </c>
      <c r="G2664" t="s">
        <v>4638</v>
      </c>
      <c r="H2664" t="str">
        <f t="shared" si="208"/>
        <v>Ficus_iodotrichaACM4248</v>
      </c>
      <c r="I2664" t="s">
        <v>46</v>
      </c>
      <c r="J2664" s="5">
        <v>14.3</v>
      </c>
      <c r="K2664" t="s">
        <v>5293</v>
      </c>
      <c r="L2664">
        <v>5</v>
      </c>
      <c r="M2664" t="s">
        <v>33</v>
      </c>
      <c r="N2664" t="s">
        <v>2037</v>
      </c>
      <c r="O2664" t="str">
        <f t="shared" si="209"/>
        <v>YS1J0043ACM4248</v>
      </c>
      <c r="P2664" t="s">
        <v>59</v>
      </c>
      <c r="S2664" t="s">
        <v>93</v>
      </c>
      <c r="T2664" t="s">
        <v>94</v>
      </c>
      <c r="U2664" t="s">
        <v>4641</v>
      </c>
      <c r="W2664" t="s">
        <v>4642</v>
      </c>
    </row>
    <row r="2665" spans="1:24" x14ac:dyDescent="0.2">
      <c r="A2665">
        <v>4738</v>
      </c>
      <c r="B2665" t="s">
        <v>5294</v>
      </c>
      <c r="C2665" t="str">
        <f t="shared" si="205"/>
        <v>J</v>
      </c>
      <c r="D2665" t="str">
        <f t="shared" si="206"/>
        <v>4J0199</v>
      </c>
      <c r="E2665" t="str">
        <f t="shared" si="207"/>
        <v>J4</v>
      </c>
      <c r="F2665" t="s">
        <v>5295</v>
      </c>
      <c r="G2665" t="s">
        <v>3918</v>
      </c>
      <c r="H2665" t="str">
        <f t="shared" si="208"/>
        <v>Pipturus_argenteusACM4248</v>
      </c>
      <c r="I2665" t="s">
        <v>46</v>
      </c>
      <c r="J2665" s="5">
        <v>16.2</v>
      </c>
      <c r="K2665" t="s">
        <v>5296</v>
      </c>
      <c r="L2665">
        <v>15</v>
      </c>
      <c r="M2665" t="s">
        <v>33</v>
      </c>
      <c r="N2665" t="s">
        <v>2037</v>
      </c>
      <c r="O2665" t="str">
        <f t="shared" si="209"/>
        <v>YS4J0199ACM4248</v>
      </c>
      <c r="P2665" t="s">
        <v>59</v>
      </c>
      <c r="S2665" t="s">
        <v>737</v>
      </c>
      <c r="T2665" t="s">
        <v>3920</v>
      </c>
      <c r="U2665" t="s">
        <v>3921</v>
      </c>
      <c r="W2665" t="s">
        <v>3922</v>
      </c>
    </row>
    <row r="2666" spans="1:24" x14ac:dyDescent="0.2">
      <c r="A2666">
        <v>2564</v>
      </c>
      <c r="B2666" t="s">
        <v>5094</v>
      </c>
      <c r="C2666" t="str">
        <f t="shared" si="205"/>
        <v>J</v>
      </c>
      <c r="D2666" t="str">
        <f t="shared" si="206"/>
        <v>1J0006</v>
      </c>
      <c r="E2666" t="str">
        <f t="shared" si="207"/>
        <v>J1</v>
      </c>
      <c r="F2666" t="s">
        <v>5095</v>
      </c>
      <c r="G2666" t="s">
        <v>549</v>
      </c>
      <c r="H2666" t="str">
        <f t="shared" si="208"/>
        <v>Macaranga_strigosaACM4248</v>
      </c>
      <c r="I2666" t="s">
        <v>31</v>
      </c>
      <c r="J2666" s="5">
        <v>17.3</v>
      </c>
      <c r="K2666" t="s">
        <v>5297</v>
      </c>
      <c r="L2666">
        <v>22</v>
      </c>
      <c r="M2666" t="s">
        <v>33</v>
      </c>
      <c r="N2666" t="s">
        <v>2037</v>
      </c>
      <c r="O2666" t="str">
        <f t="shared" si="209"/>
        <v>YS1J0006ACM4248</v>
      </c>
      <c r="P2666" t="s">
        <v>59</v>
      </c>
      <c r="S2666" t="s">
        <v>552</v>
      </c>
      <c r="T2666" t="s">
        <v>553</v>
      </c>
      <c r="U2666" t="s">
        <v>554</v>
      </c>
      <c r="W2666" t="s">
        <v>555</v>
      </c>
    </row>
    <row r="2667" spans="1:24" x14ac:dyDescent="0.2">
      <c r="A2667">
        <v>2585</v>
      </c>
      <c r="B2667" t="s">
        <v>5002</v>
      </c>
      <c r="C2667" t="str">
        <f t="shared" si="205"/>
        <v>J</v>
      </c>
      <c r="D2667" t="str">
        <f t="shared" si="206"/>
        <v>1J0021</v>
      </c>
      <c r="E2667" t="str">
        <f t="shared" si="207"/>
        <v>J1</v>
      </c>
      <c r="F2667" t="s">
        <v>5003</v>
      </c>
      <c r="G2667" t="s">
        <v>965</v>
      </c>
      <c r="H2667" t="str">
        <f t="shared" si="208"/>
        <v>Homalanthus_nervosusACM4248</v>
      </c>
      <c r="I2667" t="s">
        <v>46</v>
      </c>
      <c r="J2667" s="5">
        <v>25.7</v>
      </c>
      <c r="K2667" t="s">
        <v>5004</v>
      </c>
      <c r="L2667">
        <v>2</v>
      </c>
      <c r="M2667" t="s">
        <v>33</v>
      </c>
      <c r="N2667" t="s">
        <v>2037</v>
      </c>
      <c r="O2667" t="str">
        <f t="shared" si="209"/>
        <v>YS1J0021ACM4248</v>
      </c>
      <c r="P2667" t="s">
        <v>59</v>
      </c>
      <c r="S2667" t="s">
        <v>552</v>
      </c>
      <c r="T2667" t="s">
        <v>967</v>
      </c>
      <c r="U2667" t="s">
        <v>968</v>
      </c>
      <c r="W2667" t="s">
        <v>969</v>
      </c>
    </row>
    <row r="2668" spans="1:24" x14ac:dyDescent="0.2">
      <c r="A2668">
        <v>4069</v>
      </c>
      <c r="B2668" t="s">
        <v>5076</v>
      </c>
      <c r="C2668" t="str">
        <f t="shared" si="205"/>
        <v>J</v>
      </c>
      <c r="D2668" t="str">
        <f t="shared" si="206"/>
        <v>3J0115</v>
      </c>
      <c r="E2668" t="str">
        <f t="shared" si="207"/>
        <v>J3</v>
      </c>
      <c r="F2668" t="s">
        <v>5077</v>
      </c>
      <c r="G2668" t="s">
        <v>1865</v>
      </c>
      <c r="H2668" t="str">
        <f t="shared" si="208"/>
        <v>Cyathea_contaminansACM4260</v>
      </c>
      <c r="I2668" t="s">
        <v>124</v>
      </c>
      <c r="J2668" s="5">
        <v>18.899999999999999</v>
      </c>
      <c r="K2668" t="s">
        <v>5298</v>
      </c>
      <c r="L2668">
        <v>1</v>
      </c>
      <c r="M2668" t="s">
        <v>33</v>
      </c>
      <c r="N2668" t="s">
        <v>2042</v>
      </c>
      <c r="O2668" t="str">
        <f t="shared" si="209"/>
        <v>YS3J0115ACM4260</v>
      </c>
      <c r="P2668" t="s">
        <v>59</v>
      </c>
      <c r="S2668" t="s">
        <v>1867</v>
      </c>
      <c r="T2668" t="s">
        <v>1868</v>
      </c>
      <c r="U2668" t="s">
        <v>1869</v>
      </c>
      <c r="W2668" t="s">
        <v>1870</v>
      </c>
    </row>
    <row r="2669" spans="1:24" x14ac:dyDescent="0.2">
      <c r="A2669">
        <v>4063</v>
      </c>
      <c r="B2669" t="s">
        <v>5299</v>
      </c>
      <c r="C2669" t="str">
        <f t="shared" si="205"/>
        <v>J</v>
      </c>
      <c r="D2669" t="str">
        <f t="shared" si="206"/>
        <v>3J0113</v>
      </c>
      <c r="E2669" t="str">
        <f t="shared" si="207"/>
        <v>J3</v>
      </c>
      <c r="F2669" t="s">
        <v>5300</v>
      </c>
      <c r="G2669" t="s">
        <v>1985</v>
      </c>
      <c r="H2669" t="str">
        <f t="shared" si="208"/>
        <v>Saurauia_pooleiACM4272</v>
      </c>
      <c r="I2669" t="s">
        <v>31</v>
      </c>
      <c r="J2669" s="5">
        <v>16.5</v>
      </c>
      <c r="K2669" t="s">
        <v>5301</v>
      </c>
      <c r="L2669">
        <v>1</v>
      </c>
      <c r="M2669" t="s">
        <v>33</v>
      </c>
      <c r="N2669" t="s">
        <v>704</v>
      </c>
      <c r="O2669" t="str">
        <f t="shared" si="209"/>
        <v>YS3J0113ACM4272</v>
      </c>
      <c r="P2669" t="s">
        <v>189</v>
      </c>
      <c r="S2669" t="s">
        <v>294</v>
      </c>
      <c r="T2669" t="s">
        <v>295</v>
      </c>
      <c r="U2669" t="s">
        <v>1987</v>
      </c>
      <c r="W2669" t="s">
        <v>1988</v>
      </c>
      <c r="X2669" t="s">
        <v>251</v>
      </c>
    </row>
    <row r="2670" spans="1:24" x14ac:dyDescent="0.2">
      <c r="A2670">
        <v>3475</v>
      </c>
      <c r="B2670" t="s">
        <v>5087</v>
      </c>
      <c r="C2670" t="str">
        <f t="shared" si="205"/>
        <v>J</v>
      </c>
      <c r="D2670" t="str">
        <f t="shared" si="206"/>
        <v>2J0066</v>
      </c>
      <c r="E2670" t="str">
        <f t="shared" si="207"/>
        <v>J2</v>
      </c>
      <c r="F2670" t="s">
        <v>5088</v>
      </c>
      <c r="G2670" t="s">
        <v>936</v>
      </c>
      <c r="H2670" t="str">
        <f t="shared" si="208"/>
        <v>Elaeocarpus_dolichodactylusACM4274</v>
      </c>
      <c r="I2670" t="s">
        <v>46</v>
      </c>
      <c r="J2670" s="5">
        <v>36</v>
      </c>
      <c r="K2670" t="s">
        <v>5089</v>
      </c>
      <c r="L2670">
        <v>21</v>
      </c>
      <c r="M2670" t="s">
        <v>33</v>
      </c>
      <c r="N2670" t="s">
        <v>725</v>
      </c>
      <c r="O2670" t="str">
        <f t="shared" si="209"/>
        <v>YS2J0066ACM4274</v>
      </c>
      <c r="P2670" t="s">
        <v>189</v>
      </c>
      <c r="S2670" t="s">
        <v>60</v>
      </c>
      <c r="T2670" t="s">
        <v>61</v>
      </c>
      <c r="U2670" t="s">
        <v>940</v>
      </c>
      <c r="W2670" t="s">
        <v>63</v>
      </c>
      <c r="X2670" t="s">
        <v>251</v>
      </c>
    </row>
    <row r="2671" spans="1:24" x14ac:dyDescent="0.2">
      <c r="A2671">
        <v>3480</v>
      </c>
      <c r="B2671" t="s">
        <v>5087</v>
      </c>
      <c r="C2671" t="str">
        <f t="shared" si="205"/>
        <v>J</v>
      </c>
      <c r="D2671" t="str">
        <f t="shared" si="206"/>
        <v>2J0066</v>
      </c>
      <c r="E2671" t="str">
        <f t="shared" si="207"/>
        <v>J2</v>
      </c>
      <c r="F2671" t="s">
        <v>5088</v>
      </c>
      <c r="G2671" t="s">
        <v>936</v>
      </c>
      <c r="H2671" t="str">
        <f t="shared" si="208"/>
        <v>Elaeocarpus_dolichodactylusACM4274</v>
      </c>
      <c r="I2671" t="s">
        <v>124</v>
      </c>
      <c r="J2671" s="5">
        <v>36</v>
      </c>
      <c r="K2671" t="s">
        <v>5302</v>
      </c>
      <c r="L2671">
        <v>2</v>
      </c>
      <c r="M2671" t="s">
        <v>33</v>
      </c>
      <c r="N2671" t="s">
        <v>725</v>
      </c>
      <c r="O2671" t="str">
        <f t="shared" si="209"/>
        <v>YS2J0066ACM4274</v>
      </c>
      <c r="P2671" t="s">
        <v>189</v>
      </c>
      <c r="S2671" t="s">
        <v>60</v>
      </c>
      <c r="T2671" t="s">
        <v>61</v>
      </c>
      <c r="U2671" t="s">
        <v>940</v>
      </c>
      <c r="W2671" t="s">
        <v>63</v>
      </c>
      <c r="X2671" t="s">
        <v>251</v>
      </c>
    </row>
    <row r="2672" spans="1:24" x14ac:dyDescent="0.2">
      <c r="A2672">
        <v>4051</v>
      </c>
      <c r="B2672" t="s">
        <v>5138</v>
      </c>
      <c r="C2672" t="str">
        <f t="shared" si="205"/>
        <v>J</v>
      </c>
      <c r="D2672" t="str">
        <f t="shared" si="206"/>
        <v>3J0109</v>
      </c>
      <c r="E2672" t="str">
        <f t="shared" si="207"/>
        <v>J3</v>
      </c>
      <c r="F2672" t="s">
        <v>5139</v>
      </c>
      <c r="G2672" t="s">
        <v>123</v>
      </c>
      <c r="H2672" t="str">
        <f t="shared" si="208"/>
        <v>Sloanea_tieghemiiACM4274</v>
      </c>
      <c r="I2672" t="s">
        <v>99</v>
      </c>
      <c r="J2672" s="5">
        <v>38.5</v>
      </c>
      <c r="K2672" t="s">
        <v>5303</v>
      </c>
      <c r="L2672">
        <v>2</v>
      </c>
      <c r="M2672" t="s">
        <v>33</v>
      </c>
      <c r="N2672" t="s">
        <v>725</v>
      </c>
      <c r="O2672" t="str">
        <f t="shared" si="209"/>
        <v>YS3J0109ACM4274</v>
      </c>
      <c r="P2672" t="s">
        <v>189</v>
      </c>
      <c r="S2672" t="s">
        <v>60</v>
      </c>
      <c r="T2672" t="s">
        <v>127</v>
      </c>
      <c r="U2672" t="s">
        <v>128</v>
      </c>
      <c r="W2672" t="s">
        <v>129</v>
      </c>
      <c r="X2672" t="s">
        <v>251</v>
      </c>
    </row>
    <row r="2673" spans="1:27" x14ac:dyDescent="0.2">
      <c r="A2673">
        <v>2563</v>
      </c>
      <c r="B2673" t="s">
        <v>5094</v>
      </c>
      <c r="C2673" t="str">
        <f t="shared" si="205"/>
        <v>J</v>
      </c>
      <c r="D2673" t="str">
        <f t="shared" si="206"/>
        <v>1J0006</v>
      </c>
      <c r="E2673" t="str">
        <f t="shared" si="207"/>
        <v>J1</v>
      </c>
      <c r="F2673" t="s">
        <v>5095</v>
      </c>
      <c r="G2673" t="s">
        <v>549</v>
      </c>
      <c r="H2673" t="str">
        <f t="shared" si="208"/>
        <v>Macaranga_strigosaACM4292</v>
      </c>
      <c r="I2673" t="s">
        <v>46</v>
      </c>
      <c r="J2673" s="5">
        <v>17.3</v>
      </c>
      <c r="K2673" t="s">
        <v>5096</v>
      </c>
      <c r="L2673">
        <v>32</v>
      </c>
      <c r="M2673" t="s">
        <v>33</v>
      </c>
      <c r="N2673" t="s">
        <v>1434</v>
      </c>
      <c r="O2673" t="str">
        <f t="shared" si="209"/>
        <v>YS1J0006ACM4292</v>
      </c>
      <c r="P2673" t="s">
        <v>692</v>
      </c>
      <c r="S2673" t="s">
        <v>552</v>
      </c>
      <c r="T2673" t="s">
        <v>553</v>
      </c>
      <c r="U2673" t="s">
        <v>554</v>
      </c>
      <c r="W2673" t="s">
        <v>555</v>
      </c>
      <c r="X2673" t="s">
        <v>693</v>
      </c>
      <c r="Z2673" t="s">
        <v>694</v>
      </c>
      <c r="AA2673" t="s">
        <v>695</v>
      </c>
    </row>
    <row r="2674" spans="1:27" x14ac:dyDescent="0.2">
      <c r="A2674">
        <v>4089</v>
      </c>
      <c r="B2674" t="s">
        <v>5153</v>
      </c>
      <c r="C2674" t="str">
        <f t="shared" si="205"/>
        <v>J</v>
      </c>
      <c r="D2674" t="str">
        <f t="shared" si="206"/>
        <v>3J0139</v>
      </c>
      <c r="E2674" t="str">
        <f t="shared" si="207"/>
        <v>J3</v>
      </c>
      <c r="F2674" t="s">
        <v>5154</v>
      </c>
      <c r="G2674" t="s">
        <v>936</v>
      </c>
      <c r="H2674" t="str">
        <f t="shared" si="208"/>
        <v>Elaeocarpus_dolichodactylusACM4351</v>
      </c>
      <c r="I2674" t="s">
        <v>82</v>
      </c>
      <c r="J2674" s="5">
        <v>6.5</v>
      </c>
      <c r="K2674" t="s">
        <v>5304</v>
      </c>
      <c r="L2674">
        <v>1</v>
      </c>
      <c r="M2674" t="s">
        <v>57</v>
      </c>
      <c r="N2674" t="s">
        <v>735</v>
      </c>
      <c r="O2674" t="str">
        <f t="shared" si="209"/>
        <v>YS3J0139ACM4351</v>
      </c>
      <c r="P2674" t="s">
        <v>736</v>
      </c>
      <c r="S2674" t="s">
        <v>60</v>
      </c>
      <c r="T2674" t="s">
        <v>61</v>
      </c>
      <c r="U2674" t="s">
        <v>940</v>
      </c>
      <c r="W2674" t="s">
        <v>63</v>
      </c>
      <c r="Z2674" t="s">
        <v>741</v>
      </c>
      <c r="AA2674" t="s">
        <v>742</v>
      </c>
    </row>
    <row r="2675" spans="1:27" x14ac:dyDescent="0.2">
      <c r="A2675">
        <v>2621</v>
      </c>
      <c r="B2675" t="s">
        <v>5062</v>
      </c>
      <c r="C2675" t="str">
        <f t="shared" si="205"/>
        <v>J</v>
      </c>
      <c r="D2675" t="str">
        <f t="shared" si="206"/>
        <v>1J0037</v>
      </c>
      <c r="E2675" t="str">
        <f t="shared" si="207"/>
        <v>J1</v>
      </c>
      <c r="F2675" t="s">
        <v>5063</v>
      </c>
      <c r="G2675" t="s">
        <v>957</v>
      </c>
      <c r="H2675" t="str">
        <f t="shared" si="208"/>
        <v>Piper_melulaACM4429</v>
      </c>
      <c r="I2675" t="s">
        <v>31</v>
      </c>
      <c r="J2675" s="5">
        <v>5.4</v>
      </c>
      <c r="K2675" t="s">
        <v>5305</v>
      </c>
      <c r="L2675">
        <v>1</v>
      </c>
      <c r="M2675" t="s">
        <v>57</v>
      </c>
      <c r="N2675" t="s">
        <v>751</v>
      </c>
      <c r="O2675" t="str">
        <f t="shared" si="209"/>
        <v>YS1J0037ACM4429</v>
      </c>
      <c r="P2675" t="s">
        <v>59</v>
      </c>
      <c r="S2675" t="s">
        <v>959</v>
      </c>
      <c r="T2675" t="s">
        <v>960</v>
      </c>
      <c r="U2675" t="s">
        <v>961</v>
      </c>
      <c r="W2675" t="s">
        <v>962</v>
      </c>
    </row>
    <row r="2676" spans="1:27" x14ac:dyDescent="0.2">
      <c r="A2676">
        <v>3517</v>
      </c>
      <c r="B2676" t="s">
        <v>5216</v>
      </c>
      <c r="C2676" t="str">
        <f t="shared" si="205"/>
        <v>J</v>
      </c>
      <c r="D2676" t="str">
        <f t="shared" si="206"/>
        <v>2J0075</v>
      </c>
      <c r="E2676" t="str">
        <f t="shared" si="207"/>
        <v>J2</v>
      </c>
      <c r="F2676" t="s">
        <v>5217</v>
      </c>
      <c r="G2676" t="s">
        <v>1865</v>
      </c>
      <c r="H2676" t="str">
        <f t="shared" si="208"/>
        <v>Cyathea_contaminansACM4452</v>
      </c>
      <c r="I2676" t="s">
        <v>46</v>
      </c>
      <c r="J2676" s="5">
        <v>22.5</v>
      </c>
      <c r="K2676" t="s">
        <v>5306</v>
      </c>
      <c r="L2676">
        <v>3</v>
      </c>
      <c r="M2676" t="s">
        <v>33</v>
      </c>
      <c r="N2676" t="s">
        <v>5307</v>
      </c>
      <c r="O2676" t="str">
        <f t="shared" si="209"/>
        <v>YS2J0075ACM4452</v>
      </c>
      <c r="P2676" t="s">
        <v>636</v>
      </c>
      <c r="S2676" t="s">
        <v>1867</v>
      </c>
      <c r="T2676" t="s">
        <v>1868</v>
      </c>
      <c r="U2676" t="s">
        <v>1869</v>
      </c>
      <c r="W2676" t="s">
        <v>1870</v>
      </c>
      <c r="X2676" t="s">
        <v>637</v>
      </c>
    </row>
    <row r="2677" spans="1:27" x14ac:dyDescent="0.2">
      <c r="A2677">
        <v>4071</v>
      </c>
      <c r="B2677" t="s">
        <v>5038</v>
      </c>
      <c r="C2677" t="str">
        <f t="shared" si="205"/>
        <v>J</v>
      </c>
      <c r="D2677" t="str">
        <f t="shared" si="206"/>
        <v>3J0120</v>
      </c>
      <c r="E2677" t="str">
        <f t="shared" si="207"/>
        <v>J3</v>
      </c>
      <c r="F2677" t="s">
        <v>5039</v>
      </c>
      <c r="G2677" t="s">
        <v>304</v>
      </c>
      <c r="H2677" t="str">
        <f t="shared" si="208"/>
        <v>Elaeocarpus_sphaericusACM4494</v>
      </c>
      <c r="I2677" t="s">
        <v>31</v>
      </c>
      <c r="J2677" s="5">
        <v>30</v>
      </c>
      <c r="K2677" t="s">
        <v>5308</v>
      </c>
      <c r="L2677">
        <v>1</v>
      </c>
      <c r="M2677" t="s">
        <v>33</v>
      </c>
      <c r="N2677" t="s">
        <v>757</v>
      </c>
      <c r="O2677" t="str">
        <f t="shared" si="209"/>
        <v>YS3J0120ACM4494</v>
      </c>
      <c r="P2677" t="s">
        <v>736</v>
      </c>
      <c r="S2677" t="s">
        <v>60</v>
      </c>
      <c r="T2677" t="s">
        <v>61</v>
      </c>
      <c r="U2677" t="s">
        <v>306</v>
      </c>
      <c r="W2677" t="s">
        <v>307</v>
      </c>
    </row>
    <row r="2678" spans="1:27" x14ac:dyDescent="0.2">
      <c r="A2678">
        <v>4084</v>
      </c>
      <c r="B2678" t="s">
        <v>5309</v>
      </c>
      <c r="C2678" t="str">
        <f t="shared" si="205"/>
        <v>J</v>
      </c>
      <c r="D2678" t="str">
        <f t="shared" si="206"/>
        <v>3J0133</v>
      </c>
      <c r="E2678" t="str">
        <f t="shared" si="207"/>
        <v>J3</v>
      </c>
      <c r="F2678" t="s">
        <v>5310</v>
      </c>
      <c r="G2678" t="s">
        <v>936</v>
      </c>
      <c r="H2678" t="str">
        <f t="shared" si="208"/>
        <v>Elaeocarpus_dolichodactylusACM4533</v>
      </c>
      <c r="I2678" t="s">
        <v>31</v>
      </c>
      <c r="J2678" s="5">
        <v>7.1</v>
      </c>
      <c r="K2678" t="s">
        <v>5311</v>
      </c>
      <c r="L2678">
        <v>1</v>
      </c>
      <c r="M2678" t="s">
        <v>57</v>
      </c>
      <c r="N2678" t="s">
        <v>763</v>
      </c>
      <c r="O2678" t="str">
        <f t="shared" si="209"/>
        <v>YS3J0133ACM4533</v>
      </c>
      <c r="P2678" t="s">
        <v>189</v>
      </c>
      <c r="S2678" t="s">
        <v>60</v>
      </c>
      <c r="T2678" t="s">
        <v>61</v>
      </c>
      <c r="U2678" t="s">
        <v>940</v>
      </c>
      <c r="W2678" t="s">
        <v>63</v>
      </c>
      <c r="X2678" t="s">
        <v>251</v>
      </c>
      <c r="Y2678" t="s">
        <v>252</v>
      </c>
      <c r="Z2678" t="s">
        <v>253</v>
      </c>
      <c r="AA2678" t="s">
        <v>764</v>
      </c>
    </row>
    <row r="2679" spans="1:27" x14ac:dyDescent="0.2">
      <c r="A2679">
        <v>2600</v>
      </c>
      <c r="B2679" t="s">
        <v>5125</v>
      </c>
      <c r="C2679" t="str">
        <f t="shared" si="205"/>
        <v>J</v>
      </c>
      <c r="D2679" t="str">
        <f t="shared" si="206"/>
        <v>1J0026</v>
      </c>
      <c r="E2679" t="str">
        <f t="shared" si="207"/>
        <v>J1</v>
      </c>
      <c r="F2679" t="s">
        <v>5126</v>
      </c>
      <c r="G2679" t="s">
        <v>4845</v>
      </c>
      <c r="H2679" t="str">
        <f t="shared" si="208"/>
        <v>Mischocarpus_sundaicusACM4533</v>
      </c>
      <c r="I2679" t="s">
        <v>31</v>
      </c>
      <c r="J2679" s="5">
        <v>8</v>
      </c>
      <c r="K2679" t="s">
        <v>5312</v>
      </c>
      <c r="L2679">
        <v>1</v>
      </c>
      <c r="M2679" t="s">
        <v>57</v>
      </c>
      <c r="N2679" t="s">
        <v>763</v>
      </c>
      <c r="O2679" t="str">
        <f t="shared" si="209"/>
        <v>YS1J0026ACM4533</v>
      </c>
      <c r="P2679" t="s">
        <v>189</v>
      </c>
      <c r="S2679" t="s">
        <v>1099</v>
      </c>
      <c r="T2679" t="s">
        <v>1100</v>
      </c>
      <c r="U2679" t="s">
        <v>4847</v>
      </c>
      <c r="W2679" t="s">
        <v>4848</v>
      </c>
      <c r="X2679" t="s">
        <v>251</v>
      </c>
      <c r="Y2679" t="s">
        <v>252</v>
      </c>
      <c r="Z2679" t="s">
        <v>253</v>
      </c>
      <c r="AA2679" t="s">
        <v>764</v>
      </c>
    </row>
    <row r="2680" spans="1:27" x14ac:dyDescent="0.2">
      <c r="A2680">
        <v>2570</v>
      </c>
      <c r="B2680" t="s">
        <v>5130</v>
      </c>
      <c r="C2680" t="str">
        <f t="shared" si="205"/>
        <v>J</v>
      </c>
      <c r="D2680" t="str">
        <f t="shared" si="206"/>
        <v>1J0007</v>
      </c>
      <c r="E2680" t="str">
        <f t="shared" si="207"/>
        <v>J1</v>
      </c>
      <c r="F2680" t="s">
        <v>5131</v>
      </c>
      <c r="G2680" t="s">
        <v>3918</v>
      </c>
      <c r="H2680" t="str">
        <f t="shared" si="208"/>
        <v>Pipturus_argenteusACM4533</v>
      </c>
      <c r="I2680" t="s">
        <v>31</v>
      </c>
      <c r="J2680" s="5">
        <v>15.5</v>
      </c>
      <c r="K2680" t="s">
        <v>5313</v>
      </c>
      <c r="L2680">
        <v>5</v>
      </c>
      <c r="M2680" t="s">
        <v>33</v>
      </c>
      <c r="N2680" t="s">
        <v>763</v>
      </c>
      <c r="O2680" t="str">
        <f t="shared" si="209"/>
        <v>YS1J0007ACM4533</v>
      </c>
      <c r="P2680" t="s">
        <v>189</v>
      </c>
      <c r="S2680" t="s">
        <v>737</v>
      </c>
      <c r="T2680" t="s">
        <v>3920</v>
      </c>
      <c r="U2680" t="s">
        <v>3921</v>
      </c>
      <c r="W2680" t="s">
        <v>3922</v>
      </c>
      <c r="X2680" t="s">
        <v>251</v>
      </c>
      <c r="Y2680" t="s">
        <v>252</v>
      </c>
      <c r="Z2680" t="s">
        <v>253</v>
      </c>
      <c r="AA2680" t="s">
        <v>764</v>
      </c>
    </row>
    <row r="2681" spans="1:27" x14ac:dyDescent="0.2">
      <c r="A2681">
        <v>4064</v>
      </c>
      <c r="B2681" t="s">
        <v>5299</v>
      </c>
      <c r="C2681" t="str">
        <f t="shared" si="205"/>
        <v>J</v>
      </c>
      <c r="D2681" t="str">
        <f t="shared" si="206"/>
        <v>3J0113</v>
      </c>
      <c r="E2681" t="str">
        <f t="shared" si="207"/>
        <v>J3</v>
      </c>
      <c r="F2681" t="s">
        <v>5300</v>
      </c>
      <c r="G2681" t="s">
        <v>1985</v>
      </c>
      <c r="H2681" t="str">
        <f t="shared" si="208"/>
        <v>Saurauia_pooleiACM4533</v>
      </c>
      <c r="I2681" t="s">
        <v>99</v>
      </c>
      <c r="J2681" s="5">
        <v>16.5</v>
      </c>
      <c r="K2681" t="s">
        <v>5314</v>
      </c>
      <c r="L2681">
        <v>1</v>
      </c>
      <c r="M2681" t="s">
        <v>57</v>
      </c>
      <c r="N2681" t="s">
        <v>763</v>
      </c>
      <c r="O2681" t="str">
        <f t="shared" si="209"/>
        <v>YS3J0113ACM4533</v>
      </c>
      <c r="P2681" t="s">
        <v>189</v>
      </c>
      <c r="S2681" t="s">
        <v>294</v>
      </c>
      <c r="T2681" t="s">
        <v>295</v>
      </c>
      <c r="U2681" t="s">
        <v>1987</v>
      </c>
      <c r="W2681" t="s">
        <v>1988</v>
      </c>
      <c r="X2681" t="s">
        <v>251</v>
      </c>
      <c r="Y2681" t="s">
        <v>252</v>
      </c>
      <c r="Z2681" t="s">
        <v>253</v>
      </c>
      <c r="AA2681" t="s">
        <v>764</v>
      </c>
    </row>
    <row r="2682" spans="1:27" x14ac:dyDescent="0.2">
      <c r="A2682">
        <v>3536</v>
      </c>
      <c r="B2682" t="s">
        <v>5024</v>
      </c>
      <c r="C2682" t="str">
        <f t="shared" si="205"/>
        <v>J</v>
      </c>
      <c r="D2682" t="str">
        <f t="shared" si="206"/>
        <v>2J0088</v>
      </c>
      <c r="E2682" t="str">
        <f t="shared" si="207"/>
        <v>J2</v>
      </c>
      <c r="F2682" t="s">
        <v>5025</v>
      </c>
      <c r="G2682" t="s">
        <v>5026</v>
      </c>
      <c r="H2682" t="str">
        <f t="shared" si="208"/>
        <v>Steganthera_hirsutaACM4541</v>
      </c>
      <c r="I2682" t="s">
        <v>46</v>
      </c>
      <c r="J2682" s="5">
        <v>6</v>
      </c>
      <c r="K2682" t="s">
        <v>5315</v>
      </c>
      <c r="L2682">
        <v>10</v>
      </c>
      <c r="M2682" t="s">
        <v>33</v>
      </c>
      <c r="N2682" t="s">
        <v>2633</v>
      </c>
      <c r="O2682" t="str">
        <f t="shared" si="209"/>
        <v>YS2J0088ACM4541</v>
      </c>
      <c r="P2682" t="s">
        <v>59</v>
      </c>
      <c r="S2682" t="s">
        <v>1130</v>
      </c>
      <c r="T2682" t="s">
        <v>1131</v>
      </c>
      <c r="U2682" t="s">
        <v>5029</v>
      </c>
      <c r="W2682" t="s">
        <v>5030</v>
      </c>
      <c r="X2682" t="s">
        <v>64</v>
      </c>
      <c r="Z2682" t="s">
        <v>2634</v>
      </c>
    </row>
    <row r="2683" spans="1:27" x14ac:dyDescent="0.2">
      <c r="A2683">
        <v>3438</v>
      </c>
      <c r="B2683" t="s">
        <v>5118</v>
      </c>
      <c r="C2683" t="str">
        <f t="shared" si="205"/>
        <v>J</v>
      </c>
      <c r="D2683" t="str">
        <f t="shared" si="206"/>
        <v>2J0053</v>
      </c>
      <c r="E2683" t="str">
        <f t="shared" si="207"/>
        <v>J2</v>
      </c>
      <c r="F2683" t="s">
        <v>5119</v>
      </c>
      <c r="G2683" t="s">
        <v>4790</v>
      </c>
      <c r="H2683" t="str">
        <f t="shared" si="208"/>
        <v>Gouania_microcarpaACM4556</v>
      </c>
      <c r="I2683" t="s">
        <v>99</v>
      </c>
      <c r="J2683" s="5">
        <v>6.6</v>
      </c>
      <c r="K2683" t="s">
        <v>5316</v>
      </c>
      <c r="L2683">
        <v>6</v>
      </c>
      <c r="M2683" t="s">
        <v>33</v>
      </c>
      <c r="N2683" t="s">
        <v>766</v>
      </c>
      <c r="O2683" t="str">
        <f t="shared" si="209"/>
        <v>YS2J0053ACM4556</v>
      </c>
      <c r="P2683" t="s">
        <v>189</v>
      </c>
      <c r="S2683" t="s">
        <v>1178</v>
      </c>
      <c r="T2683" t="s">
        <v>1179</v>
      </c>
      <c r="U2683" t="s">
        <v>1180</v>
      </c>
      <c r="W2683" t="s">
        <v>1181</v>
      </c>
      <c r="X2683" t="s">
        <v>251</v>
      </c>
      <c r="Y2683" t="s">
        <v>252</v>
      </c>
      <c r="Z2683" t="s">
        <v>253</v>
      </c>
      <c r="AA2683" t="s">
        <v>767</v>
      </c>
    </row>
    <row r="2684" spans="1:27" x14ac:dyDescent="0.2">
      <c r="A2684">
        <v>3442</v>
      </c>
      <c r="B2684" t="s">
        <v>5118</v>
      </c>
      <c r="C2684" t="str">
        <f t="shared" si="205"/>
        <v>J</v>
      </c>
      <c r="D2684" t="str">
        <f t="shared" si="206"/>
        <v>2J0053</v>
      </c>
      <c r="E2684" t="str">
        <f t="shared" si="207"/>
        <v>J2</v>
      </c>
      <c r="F2684" t="s">
        <v>5119</v>
      </c>
      <c r="G2684" t="s">
        <v>4790</v>
      </c>
      <c r="H2684" t="str">
        <f t="shared" si="208"/>
        <v>Gouania_microcarpaACM4556</v>
      </c>
      <c r="I2684" t="s">
        <v>338</v>
      </c>
      <c r="J2684" s="5">
        <v>6.6</v>
      </c>
      <c r="K2684" t="s">
        <v>5317</v>
      </c>
      <c r="L2684">
        <v>1</v>
      </c>
      <c r="M2684" t="s">
        <v>33</v>
      </c>
      <c r="N2684" t="s">
        <v>766</v>
      </c>
      <c r="O2684" t="str">
        <f t="shared" si="209"/>
        <v>YS2J0053ACM4556</v>
      </c>
      <c r="P2684" t="s">
        <v>189</v>
      </c>
      <c r="S2684" t="s">
        <v>1178</v>
      </c>
      <c r="T2684" t="s">
        <v>1179</v>
      </c>
      <c r="U2684" t="s">
        <v>1180</v>
      </c>
      <c r="W2684" t="s">
        <v>1181</v>
      </c>
      <c r="X2684" t="s">
        <v>251</v>
      </c>
      <c r="Y2684" t="s">
        <v>252</v>
      </c>
      <c r="Z2684" t="s">
        <v>253</v>
      </c>
      <c r="AA2684" t="s">
        <v>767</v>
      </c>
    </row>
    <row r="2685" spans="1:27" x14ac:dyDescent="0.2">
      <c r="A2685">
        <v>2610</v>
      </c>
      <c r="B2685" t="s">
        <v>5090</v>
      </c>
      <c r="C2685" t="str">
        <f t="shared" si="205"/>
        <v>J</v>
      </c>
      <c r="D2685" t="str">
        <f t="shared" si="206"/>
        <v>1J0033</v>
      </c>
      <c r="E2685" t="str">
        <f t="shared" si="207"/>
        <v>J1</v>
      </c>
      <c r="F2685" t="s">
        <v>5091</v>
      </c>
      <c r="G2685" t="s">
        <v>549</v>
      </c>
      <c r="H2685" t="str">
        <f t="shared" si="208"/>
        <v>Macaranga_strigosaACM4556</v>
      </c>
      <c r="I2685" t="s">
        <v>31</v>
      </c>
      <c r="J2685" s="5">
        <v>11.4</v>
      </c>
      <c r="K2685" t="s">
        <v>5318</v>
      </c>
      <c r="L2685">
        <v>5</v>
      </c>
      <c r="M2685" t="s">
        <v>33</v>
      </c>
      <c r="N2685" t="s">
        <v>766</v>
      </c>
      <c r="O2685" t="str">
        <f t="shared" si="209"/>
        <v>YS1J0033ACM4556</v>
      </c>
      <c r="P2685" t="s">
        <v>189</v>
      </c>
      <c r="S2685" t="s">
        <v>552</v>
      </c>
      <c r="T2685" t="s">
        <v>553</v>
      </c>
      <c r="U2685" t="s">
        <v>554</v>
      </c>
      <c r="W2685" t="s">
        <v>555</v>
      </c>
      <c r="X2685" t="s">
        <v>251</v>
      </c>
      <c r="Y2685" t="s">
        <v>252</v>
      </c>
      <c r="Z2685" t="s">
        <v>253</v>
      </c>
      <c r="AA2685" t="s">
        <v>767</v>
      </c>
    </row>
    <row r="2686" spans="1:27" x14ac:dyDescent="0.2">
      <c r="A2686">
        <v>3473</v>
      </c>
      <c r="B2686" t="s">
        <v>5173</v>
      </c>
      <c r="C2686" t="str">
        <f t="shared" si="205"/>
        <v>J</v>
      </c>
      <c r="D2686" t="str">
        <f t="shared" si="206"/>
        <v>2J0065</v>
      </c>
      <c r="E2686" t="str">
        <f t="shared" si="207"/>
        <v>J2</v>
      </c>
      <c r="F2686" t="s">
        <v>5174</v>
      </c>
      <c r="G2686" t="s">
        <v>936</v>
      </c>
      <c r="H2686" t="str">
        <f t="shared" si="208"/>
        <v>Elaeocarpus_dolichodactylusACM4556</v>
      </c>
      <c r="I2686" t="s">
        <v>228</v>
      </c>
      <c r="J2686" s="5">
        <v>31.4</v>
      </c>
      <c r="K2686" t="s">
        <v>5319</v>
      </c>
      <c r="L2686">
        <v>2</v>
      </c>
      <c r="M2686" t="s">
        <v>33</v>
      </c>
      <c r="N2686" t="s">
        <v>766</v>
      </c>
      <c r="O2686" t="str">
        <f t="shared" si="209"/>
        <v>YS2J0065ACM4556</v>
      </c>
      <c r="P2686" t="s">
        <v>189</v>
      </c>
      <c r="S2686" t="s">
        <v>60</v>
      </c>
      <c r="T2686" t="s">
        <v>61</v>
      </c>
      <c r="U2686" t="s">
        <v>940</v>
      </c>
      <c r="W2686" t="s">
        <v>63</v>
      </c>
      <c r="X2686" t="s">
        <v>251</v>
      </c>
      <c r="Y2686" t="s">
        <v>252</v>
      </c>
      <c r="Z2686" t="s">
        <v>253</v>
      </c>
      <c r="AA2686" t="s">
        <v>767</v>
      </c>
    </row>
    <row r="2687" spans="1:27" x14ac:dyDescent="0.2">
      <c r="A2687">
        <v>3478</v>
      </c>
      <c r="B2687" t="s">
        <v>5087</v>
      </c>
      <c r="C2687" t="str">
        <f t="shared" si="205"/>
        <v>J</v>
      </c>
      <c r="D2687" t="str">
        <f t="shared" si="206"/>
        <v>2J0066</v>
      </c>
      <c r="E2687" t="str">
        <f t="shared" si="207"/>
        <v>J2</v>
      </c>
      <c r="F2687" t="s">
        <v>5088</v>
      </c>
      <c r="G2687" t="s">
        <v>936</v>
      </c>
      <c r="H2687" t="str">
        <f t="shared" si="208"/>
        <v>Elaeocarpus_dolichodactylusACM4556</v>
      </c>
      <c r="I2687" t="s">
        <v>99</v>
      </c>
      <c r="J2687" s="5">
        <v>36</v>
      </c>
      <c r="K2687" t="s">
        <v>5320</v>
      </c>
      <c r="L2687">
        <v>1</v>
      </c>
      <c r="M2687" t="s">
        <v>33</v>
      </c>
      <c r="N2687" t="s">
        <v>766</v>
      </c>
      <c r="O2687" t="str">
        <f t="shared" si="209"/>
        <v>YS2J0066ACM4556</v>
      </c>
      <c r="P2687" t="s">
        <v>189</v>
      </c>
      <c r="S2687" t="s">
        <v>60</v>
      </c>
      <c r="T2687" t="s">
        <v>61</v>
      </c>
      <c r="U2687" t="s">
        <v>940</v>
      </c>
      <c r="W2687" t="s">
        <v>63</v>
      </c>
      <c r="X2687" t="s">
        <v>251</v>
      </c>
      <c r="Y2687" t="s">
        <v>252</v>
      </c>
      <c r="Z2687" t="s">
        <v>253</v>
      </c>
      <c r="AA2687" t="s">
        <v>767</v>
      </c>
    </row>
    <row r="2688" spans="1:27" x14ac:dyDescent="0.2">
      <c r="A2688">
        <v>4719</v>
      </c>
      <c r="B2688" t="s">
        <v>4977</v>
      </c>
      <c r="C2688" t="str">
        <f t="shared" si="205"/>
        <v>J</v>
      </c>
      <c r="D2688" t="str">
        <f t="shared" si="206"/>
        <v>4J0175</v>
      </c>
      <c r="E2688" t="str">
        <f t="shared" si="207"/>
        <v>J4</v>
      </c>
      <c r="F2688" t="s">
        <v>4978</v>
      </c>
      <c r="G2688" t="s">
        <v>1478</v>
      </c>
      <c r="H2688" t="str">
        <f t="shared" si="208"/>
        <v>Piper_gibbilimbumACM4670</v>
      </c>
      <c r="I2688" t="s">
        <v>46</v>
      </c>
      <c r="J2688" s="5">
        <v>5</v>
      </c>
      <c r="K2688" t="s">
        <v>5321</v>
      </c>
      <c r="L2688">
        <v>5</v>
      </c>
      <c r="M2688" t="s">
        <v>33</v>
      </c>
      <c r="N2688" t="s">
        <v>1480</v>
      </c>
      <c r="O2688" t="str">
        <f t="shared" si="209"/>
        <v>YS4J0175ACM4670</v>
      </c>
      <c r="P2688" t="s">
        <v>35</v>
      </c>
      <c r="S2688" t="s">
        <v>959</v>
      </c>
      <c r="T2688" t="s">
        <v>960</v>
      </c>
      <c r="U2688" t="s">
        <v>1481</v>
      </c>
      <c r="W2688" t="s">
        <v>1482</v>
      </c>
      <c r="X2688" t="s">
        <v>40</v>
      </c>
      <c r="Z2688" t="s">
        <v>1483</v>
      </c>
    </row>
    <row r="2689" spans="1:27" x14ac:dyDescent="0.2">
      <c r="A2689">
        <v>2606</v>
      </c>
      <c r="B2689" t="s">
        <v>5322</v>
      </c>
      <c r="C2689" t="str">
        <f t="shared" si="205"/>
        <v>J</v>
      </c>
      <c r="D2689" t="str">
        <f t="shared" si="206"/>
        <v>1J0029</v>
      </c>
      <c r="E2689" t="str">
        <f t="shared" si="207"/>
        <v>J1</v>
      </c>
      <c r="F2689" t="s">
        <v>5323</v>
      </c>
      <c r="G2689" t="s">
        <v>1478</v>
      </c>
      <c r="H2689" t="str">
        <f t="shared" si="208"/>
        <v>Piper_gibbilimbumACM4670</v>
      </c>
      <c r="I2689" t="s">
        <v>46</v>
      </c>
      <c r="J2689" s="5">
        <v>5.4</v>
      </c>
      <c r="K2689" t="s">
        <v>5324</v>
      </c>
      <c r="L2689">
        <v>3</v>
      </c>
      <c r="M2689" t="s">
        <v>33</v>
      </c>
      <c r="N2689" t="s">
        <v>1480</v>
      </c>
      <c r="O2689" t="str">
        <f t="shared" si="209"/>
        <v>YS1J0029ACM4670</v>
      </c>
      <c r="P2689" t="s">
        <v>35</v>
      </c>
      <c r="S2689" t="s">
        <v>959</v>
      </c>
      <c r="T2689" t="s">
        <v>960</v>
      </c>
      <c r="U2689" t="s">
        <v>1481</v>
      </c>
      <c r="W2689" t="s">
        <v>1482</v>
      </c>
      <c r="X2689" t="s">
        <v>40</v>
      </c>
      <c r="Z2689" t="s">
        <v>1483</v>
      </c>
    </row>
    <row r="2690" spans="1:27" x14ac:dyDescent="0.2">
      <c r="A2690">
        <v>3530</v>
      </c>
      <c r="B2690" t="s">
        <v>5325</v>
      </c>
      <c r="C2690" t="str">
        <f t="shared" ref="C2690:C2753" si="210">CONCATENATE(LEFT(B2690,1))</f>
        <v>J</v>
      </c>
      <c r="D2690" t="str">
        <f t="shared" ref="D2690:D2753" si="211">CONCATENATE(RIGHT(F2690,6))</f>
        <v>2J0086</v>
      </c>
      <c r="E2690" t="str">
        <f t="shared" ref="E2690:E2753" si="212">CONCATENATE(C2690,LEFT(D2690,1))</f>
        <v>J2</v>
      </c>
      <c r="F2690" t="s">
        <v>5326</v>
      </c>
      <c r="G2690" t="s">
        <v>957</v>
      </c>
      <c r="H2690" t="str">
        <f t="shared" ref="H2690:H2753" si="213">CONCATENATE(G2690,N2690)</f>
        <v>Piper_melulaACM4670</v>
      </c>
      <c r="I2690" t="s">
        <v>46</v>
      </c>
      <c r="J2690" s="5">
        <v>6.5</v>
      </c>
      <c r="K2690" t="s">
        <v>5327</v>
      </c>
      <c r="L2690">
        <v>1</v>
      </c>
      <c r="M2690" t="s">
        <v>57</v>
      </c>
      <c r="N2690" t="s">
        <v>1480</v>
      </c>
      <c r="O2690" t="str">
        <f t="shared" ref="O2690:O2753" si="214">CONCATENATE(F2690,N2690)</f>
        <v>YS2J0086ACM4670</v>
      </c>
      <c r="P2690" t="s">
        <v>35</v>
      </c>
      <c r="S2690" t="s">
        <v>959</v>
      </c>
      <c r="T2690" t="s">
        <v>960</v>
      </c>
      <c r="U2690" t="s">
        <v>961</v>
      </c>
      <c r="W2690" t="s">
        <v>962</v>
      </c>
      <c r="X2690" t="s">
        <v>40</v>
      </c>
      <c r="Z2690" t="s">
        <v>1483</v>
      </c>
    </row>
    <row r="2691" spans="1:27" x14ac:dyDescent="0.2">
      <c r="A2691">
        <v>2598</v>
      </c>
      <c r="B2691" t="s">
        <v>5328</v>
      </c>
      <c r="C2691" t="str">
        <f t="shared" si="210"/>
        <v>J</v>
      </c>
      <c r="D2691" t="str">
        <f t="shared" si="211"/>
        <v>1J0024</v>
      </c>
      <c r="E2691" t="str">
        <f t="shared" si="212"/>
        <v>J1</v>
      </c>
      <c r="F2691" t="s">
        <v>5329</v>
      </c>
      <c r="G2691" t="s">
        <v>1478</v>
      </c>
      <c r="H2691" t="str">
        <f t="shared" si="213"/>
        <v>Piper_gibbilimbumACM4670</v>
      </c>
      <c r="I2691" t="s">
        <v>46</v>
      </c>
      <c r="J2691" s="5">
        <v>6.8</v>
      </c>
      <c r="K2691" t="s">
        <v>5330</v>
      </c>
      <c r="L2691">
        <v>5</v>
      </c>
      <c r="M2691" t="s">
        <v>33</v>
      </c>
      <c r="N2691" t="s">
        <v>1480</v>
      </c>
      <c r="O2691" t="str">
        <f t="shared" si="214"/>
        <v>YS1J0024ACM4670</v>
      </c>
      <c r="P2691" t="s">
        <v>35</v>
      </c>
      <c r="S2691" t="s">
        <v>959</v>
      </c>
      <c r="T2691" t="s">
        <v>960</v>
      </c>
      <c r="U2691" t="s">
        <v>1481</v>
      </c>
      <c r="W2691" t="s">
        <v>1482</v>
      </c>
      <c r="X2691" t="s">
        <v>40</v>
      </c>
      <c r="Z2691" t="s">
        <v>1483</v>
      </c>
    </row>
    <row r="2692" spans="1:27" x14ac:dyDescent="0.2">
      <c r="A2692">
        <v>4065</v>
      </c>
      <c r="B2692" t="s">
        <v>5331</v>
      </c>
      <c r="C2692" t="str">
        <f t="shared" si="210"/>
        <v>J</v>
      </c>
      <c r="D2692" t="str">
        <f t="shared" si="211"/>
        <v>3J0114</v>
      </c>
      <c r="E2692" t="str">
        <f t="shared" si="212"/>
        <v>J3</v>
      </c>
      <c r="F2692" t="s">
        <v>5332</v>
      </c>
      <c r="G2692" t="s">
        <v>1478</v>
      </c>
      <c r="H2692" t="str">
        <f t="shared" si="213"/>
        <v>Piper_gibbilimbumACM4670</v>
      </c>
      <c r="I2692" t="s">
        <v>46</v>
      </c>
      <c r="J2692" s="5">
        <v>7.5</v>
      </c>
      <c r="K2692" t="s">
        <v>5333</v>
      </c>
      <c r="L2692">
        <v>1</v>
      </c>
      <c r="M2692" t="s">
        <v>33</v>
      </c>
      <c r="N2692" t="s">
        <v>1480</v>
      </c>
      <c r="O2692" t="str">
        <f t="shared" si="214"/>
        <v>YS3J0114ACM4670</v>
      </c>
      <c r="P2692" t="s">
        <v>35</v>
      </c>
      <c r="S2692" t="s">
        <v>959</v>
      </c>
      <c r="T2692" t="s">
        <v>960</v>
      </c>
      <c r="U2692" t="s">
        <v>1481</v>
      </c>
      <c r="W2692" t="s">
        <v>1482</v>
      </c>
      <c r="X2692" t="s">
        <v>40</v>
      </c>
      <c r="Z2692" t="s">
        <v>1483</v>
      </c>
    </row>
    <row r="2693" spans="1:27" x14ac:dyDescent="0.2">
      <c r="A2693">
        <v>4735</v>
      </c>
      <c r="B2693" t="s">
        <v>4980</v>
      </c>
      <c r="C2693" t="str">
        <f t="shared" si="210"/>
        <v>J</v>
      </c>
      <c r="D2693" t="str">
        <f t="shared" si="211"/>
        <v>4J0197</v>
      </c>
      <c r="E2693" t="str">
        <f t="shared" si="212"/>
        <v>J4</v>
      </c>
      <c r="F2693" t="s">
        <v>4981</v>
      </c>
      <c r="G2693" t="s">
        <v>1478</v>
      </c>
      <c r="H2693" t="str">
        <f t="shared" si="213"/>
        <v>Piper_gibbilimbumACM4670</v>
      </c>
      <c r="I2693" t="s">
        <v>46</v>
      </c>
      <c r="J2693" s="5">
        <v>7.8</v>
      </c>
      <c r="K2693" t="s">
        <v>5334</v>
      </c>
      <c r="L2693">
        <v>11</v>
      </c>
      <c r="M2693" t="s">
        <v>33</v>
      </c>
      <c r="N2693" t="s">
        <v>1480</v>
      </c>
      <c r="O2693" t="str">
        <f t="shared" si="214"/>
        <v>YS4J0197ACM4670</v>
      </c>
      <c r="P2693" t="s">
        <v>35</v>
      </c>
      <c r="S2693" t="s">
        <v>959</v>
      </c>
      <c r="T2693" t="s">
        <v>960</v>
      </c>
      <c r="U2693" t="s">
        <v>1481</v>
      </c>
      <c r="W2693" t="s">
        <v>1482</v>
      </c>
      <c r="X2693" t="s">
        <v>40</v>
      </c>
      <c r="Z2693" t="s">
        <v>1483</v>
      </c>
    </row>
    <row r="2694" spans="1:27" x14ac:dyDescent="0.2">
      <c r="A2694">
        <v>4736</v>
      </c>
      <c r="B2694" t="s">
        <v>4980</v>
      </c>
      <c r="C2694" t="str">
        <f t="shared" si="210"/>
        <v>J</v>
      </c>
      <c r="D2694" t="str">
        <f t="shared" si="211"/>
        <v>4J0197</v>
      </c>
      <c r="E2694" t="str">
        <f t="shared" si="212"/>
        <v>J4</v>
      </c>
      <c r="F2694" t="s">
        <v>4981</v>
      </c>
      <c r="G2694" t="s">
        <v>1478</v>
      </c>
      <c r="H2694" t="str">
        <f t="shared" si="213"/>
        <v>Piper_gibbilimbumACM4670</v>
      </c>
      <c r="I2694" t="s">
        <v>31</v>
      </c>
      <c r="J2694" s="5">
        <v>7.8</v>
      </c>
      <c r="K2694" t="s">
        <v>5335</v>
      </c>
      <c r="L2694">
        <v>8</v>
      </c>
      <c r="M2694" t="s">
        <v>33</v>
      </c>
      <c r="N2694" t="s">
        <v>1480</v>
      </c>
      <c r="O2694" t="str">
        <f t="shared" si="214"/>
        <v>YS4J0197ACM4670</v>
      </c>
      <c r="P2694" t="s">
        <v>35</v>
      </c>
      <c r="S2694" t="s">
        <v>959</v>
      </c>
      <c r="T2694" t="s">
        <v>960</v>
      </c>
      <c r="U2694" t="s">
        <v>1481</v>
      </c>
      <c r="W2694" t="s">
        <v>1482</v>
      </c>
      <c r="X2694" t="s">
        <v>40</v>
      </c>
      <c r="Z2694" t="s">
        <v>1483</v>
      </c>
    </row>
    <row r="2695" spans="1:27" x14ac:dyDescent="0.2">
      <c r="A2695">
        <v>4049</v>
      </c>
      <c r="B2695" t="s">
        <v>5336</v>
      </c>
      <c r="C2695" t="str">
        <f t="shared" si="210"/>
        <v>J</v>
      </c>
      <c r="D2695" t="str">
        <f t="shared" si="211"/>
        <v>3J0108</v>
      </c>
      <c r="E2695" t="str">
        <f t="shared" si="212"/>
        <v>J3</v>
      </c>
      <c r="F2695" t="s">
        <v>5337</v>
      </c>
      <c r="G2695" t="s">
        <v>1478</v>
      </c>
      <c r="H2695" t="str">
        <f t="shared" si="213"/>
        <v>Piper_gibbilimbumACM4670</v>
      </c>
      <c r="I2695" t="s">
        <v>46</v>
      </c>
      <c r="J2695" s="5">
        <v>8.5</v>
      </c>
      <c r="K2695" t="s">
        <v>5338</v>
      </c>
      <c r="L2695">
        <v>4</v>
      </c>
      <c r="M2695" t="s">
        <v>33</v>
      </c>
      <c r="N2695" t="s">
        <v>1480</v>
      </c>
      <c r="O2695" t="str">
        <f t="shared" si="214"/>
        <v>YS3J0108ACM4670</v>
      </c>
      <c r="P2695" t="s">
        <v>35</v>
      </c>
      <c r="S2695" t="s">
        <v>959</v>
      </c>
      <c r="T2695" t="s">
        <v>960</v>
      </c>
      <c r="U2695" t="s">
        <v>1481</v>
      </c>
      <c r="W2695" t="s">
        <v>1482</v>
      </c>
      <c r="X2695" t="s">
        <v>40</v>
      </c>
      <c r="Z2695" t="s">
        <v>1483</v>
      </c>
    </row>
    <row r="2696" spans="1:27" x14ac:dyDescent="0.2">
      <c r="A2696">
        <v>4708</v>
      </c>
      <c r="B2696" t="s">
        <v>4983</v>
      </c>
      <c r="C2696" t="str">
        <f t="shared" si="210"/>
        <v>J</v>
      </c>
      <c r="D2696" t="str">
        <f t="shared" si="211"/>
        <v>4J0162</v>
      </c>
      <c r="E2696" t="str">
        <f t="shared" si="212"/>
        <v>J4</v>
      </c>
      <c r="F2696" t="s">
        <v>4984</v>
      </c>
      <c r="G2696" t="s">
        <v>1478</v>
      </c>
      <c r="H2696" t="str">
        <f t="shared" si="213"/>
        <v>Piper_gibbilimbumACM4670</v>
      </c>
      <c r="I2696" t="s">
        <v>46</v>
      </c>
      <c r="J2696" s="5">
        <v>8.5</v>
      </c>
      <c r="K2696" t="s">
        <v>5339</v>
      </c>
      <c r="L2696">
        <v>9</v>
      </c>
      <c r="M2696" t="s">
        <v>33</v>
      </c>
      <c r="N2696" t="s">
        <v>1480</v>
      </c>
      <c r="O2696" t="str">
        <f t="shared" si="214"/>
        <v>YS4J0162ACM4670</v>
      </c>
      <c r="P2696" t="s">
        <v>35</v>
      </c>
      <c r="S2696" t="s">
        <v>959</v>
      </c>
      <c r="T2696" t="s">
        <v>960</v>
      </c>
      <c r="U2696" t="s">
        <v>1481</v>
      </c>
      <c r="W2696" t="s">
        <v>1482</v>
      </c>
      <c r="X2696" t="s">
        <v>40</v>
      </c>
      <c r="Z2696" t="s">
        <v>1483</v>
      </c>
    </row>
    <row r="2697" spans="1:27" x14ac:dyDescent="0.2">
      <c r="A2697">
        <v>3531</v>
      </c>
      <c r="B2697" t="s">
        <v>4968</v>
      </c>
      <c r="C2697" t="str">
        <f t="shared" si="210"/>
        <v>J</v>
      </c>
      <c r="D2697" t="str">
        <f t="shared" si="211"/>
        <v>2J0087</v>
      </c>
      <c r="E2697" t="str">
        <f t="shared" si="212"/>
        <v>J2</v>
      </c>
      <c r="F2697" t="s">
        <v>4969</v>
      </c>
      <c r="G2697" t="s">
        <v>1478</v>
      </c>
      <c r="H2697" t="str">
        <f t="shared" si="213"/>
        <v>Piper_gibbilimbumACM4670</v>
      </c>
      <c r="I2697" t="s">
        <v>46</v>
      </c>
      <c r="J2697" s="5">
        <v>9.8000000000000007</v>
      </c>
      <c r="K2697" t="s">
        <v>5340</v>
      </c>
      <c r="L2697">
        <v>12</v>
      </c>
      <c r="M2697" t="s">
        <v>33</v>
      </c>
      <c r="N2697" t="s">
        <v>1480</v>
      </c>
      <c r="O2697" t="str">
        <f t="shared" si="214"/>
        <v>YS2J0087ACM4670</v>
      </c>
      <c r="P2697" t="s">
        <v>35</v>
      </c>
      <c r="S2697" t="s">
        <v>959</v>
      </c>
      <c r="T2697" t="s">
        <v>960</v>
      </c>
      <c r="U2697" t="s">
        <v>1481</v>
      </c>
      <c r="W2697" t="s">
        <v>1482</v>
      </c>
      <c r="X2697" t="s">
        <v>40</v>
      </c>
      <c r="Z2697" t="s">
        <v>1483</v>
      </c>
    </row>
    <row r="2698" spans="1:27" x14ac:dyDescent="0.2">
      <c r="A2698">
        <v>2584</v>
      </c>
      <c r="B2698" t="s">
        <v>5341</v>
      </c>
      <c r="C2698" t="str">
        <f t="shared" si="210"/>
        <v>J</v>
      </c>
      <c r="D2698" t="str">
        <f t="shared" si="211"/>
        <v>1J0020</v>
      </c>
      <c r="E2698" t="str">
        <f t="shared" si="212"/>
        <v>J1</v>
      </c>
      <c r="F2698" t="s">
        <v>5342</v>
      </c>
      <c r="G2698" t="s">
        <v>1478</v>
      </c>
      <c r="H2698" t="str">
        <f t="shared" si="213"/>
        <v>Piper_gibbilimbumACM4670</v>
      </c>
      <c r="I2698" t="s">
        <v>46</v>
      </c>
      <c r="J2698" s="5">
        <v>10.6</v>
      </c>
      <c r="K2698" t="s">
        <v>5343</v>
      </c>
      <c r="L2698">
        <v>3</v>
      </c>
      <c r="M2698" t="s">
        <v>33</v>
      </c>
      <c r="N2698" t="s">
        <v>1480</v>
      </c>
      <c r="O2698" t="str">
        <f t="shared" si="214"/>
        <v>YS1J0020ACM4670</v>
      </c>
      <c r="P2698" t="s">
        <v>35</v>
      </c>
      <c r="S2698" t="s">
        <v>959</v>
      </c>
      <c r="T2698" t="s">
        <v>960</v>
      </c>
      <c r="U2698" t="s">
        <v>1481</v>
      </c>
      <c r="W2698" t="s">
        <v>1482</v>
      </c>
      <c r="X2698" t="s">
        <v>40</v>
      </c>
      <c r="Z2698" t="s">
        <v>1483</v>
      </c>
    </row>
    <row r="2699" spans="1:27" x14ac:dyDescent="0.2">
      <c r="A2699">
        <v>2572</v>
      </c>
      <c r="B2699" t="s">
        <v>5344</v>
      </c>
      <c r="C2699" t="str">
        <f t="shared" si="210"/>
        <v>J</v>
      </c>
      <c r="D2699" t="str">
        <f t="shared" si="211"/>
        <v>1J0008</v>
      </c>
      <c r="E2699" t="str">
        <f t="shared" si="212"/>
        <v>J1</v>
      </c>
      <c r="F2699" t="s">
        <v>5345</v>
      </c>
      <c r="G2699" t="s">
        <v>1478</v>
      </c>
      <c r="H2699" t="str">
        <f t="shared" si="213"/>
        <v>Piper_gibbilimbumACM4670</v>
      </c>
      <c r="I2699" t="s">
        <v>46</v>
      </c>
      <c r="J2699" s="5">
        <v>13.9</v>
      </c>
      <c r="K2699" t="s">
        <v>5346</v>
      </c>
      <c r="L2699">
        <v>11</v>
      </c>
      <c r="M2699" t="s">
        <v>33</v>
      </c>
      <c r="N2699" t="s">
        <v>1480</v>
      </c>
      <c r="O2699" t="str">
        <f t="shared" si="214"/>
        <v>YS1J0008ACM4670</v>
      </c>
      <c r="P2699" t="s">
        <v>35</v>
      </c>
      <c r="S2699" t="s">
        <v>959</v>
      </c>
      <c r="T2699" t="s">
        <v>960</v>
      </c>
      <c r="U2699" t="s">
        <v>1481</v>
      </c>
      <c r="W2699" t="s">
        <v>1482</v>
      </c>
      <c r="X2699" t="s">
        <v>40</v>
      </c>
      <c r="Z2699" t="s">
        <v>1483</v>
      </c>
    </row>
    <row r="2700" spans="1:27" x14ac:dyDescent="0.2">
      <c r="A2700">
        <v>4734</v>
      </c>
      <c r="B2700" t="s">
        <v>5251</v>
      </c>
      <c r="C2700" t="str">
        <f t="shared" si="210"/>
        <v>J</v>
      </c>
      <c r="D2700" t="str">
        <f t="shared" si="211"/>
        <v>4J0196</v>
      </c>
      <c r="E2700" t="str">
        <f t="shared" si="212"/>
        <v>J4</v>
      </c>
      <c r="F2700" t="s">
        <v>5252</v>
      </c>
      <c r="G2700" t="s">
        <v>1985</v>
      </c>
      <c r="H2700" t="str">
        <f t="shared" si="213"/>
        <v>Saurauia_pooleiACM4698</v>
      </c>
      <c r="I2700" t="s">
        <v>99</v>
      </c>
      <c r="J2700" s="5">
        <v>15.5</v>
      </c>
      <c r="K2700" t="s">
        <v>5347</v>
      </c>
      <c r="L2700">
        <v>1</v>
      </c>
      <c r="M2700" t="s">
        <v>57</v>
      </c>
      <c r="N2700" t="s">
        <v>794</v>
      </c>
      <c r="O2700" t="str">
        <f t="shared" si="214"/>
        <v>YS4J0196ACM4698</v>
      </c>
      <c r="P2700" t="s">
        <v>189</v>
      </c>
      <c r="S2700" t="s">
        <v>294</v>
      </c>
      <c r="T2700" t="s">
        <v>295</v>
      </c>
      <c r="U2700" t="s">
        <v>1987</v>
      </c>
      <c r="W2700" t="s">
        <v>1988</v>
      </c>
      <c r="X2700" t="s">
        <v>251</v>
      </c>
    </row>
    <row r="2701" spans="1:27" x14ac:dyDescent="0.2">
      <c r="A2701">
        <v>4067</v>
      </c>
      <c r="B2701" t="s">
        <v>5076</v>
      </c>
      <c r="C2701" t="str">
        <f t="shared" si="210"/>
        <v>J</v>
      </c>
      <c r="D2701" t="str">
        <f t="shared" si="211"/>
        <v>3J0115</v>
      </c>
      <c r="E2701" t="str">
        <f t="shared" si="212"/>
        <v>J3</v>
      </c>
      <c r="F2701" t="s">
        <v>5077</v>
      </c>
      <c r="G2701" t="s">
        <v>1865</v>
      </c>
      <c r="H2701" t="str">
        <f t="shared" si="213"/>
        <v>Cyathea_contaminansACM9094</v>
      </c>
      <c r="I2701" t="s">
        <v>99</v>
      </c>
      <c r="J2701" s="5">
        <v>18.899999999999999</v>
      </c>
      <c r="K2701" t="s">
        <v>5348</v>
      </c>
      <c r="L2701">
        <v>1</v>
      </c>
      <c r="M2701" t="s">
        <v>33</v>
      </c>
      <c r="N2701" t="s">
        <v>802</v>
      </c>
      <c r="O2701" t="str">
        <f t="shared" si="214"/>
        <v>YS3J0115ACM9094</v>
      </c>
      <c r="P2701" t="s">
        <v>798</v>
      </c>
      <c r="S2701" t="s">
        <v>1867</v>
      </c>
      <c r="T2701" t="s">
        <v>1868</v>
      </c>
      <c r="U2701" t="s">
        <v>1869</v>
      </c>
      <c r="W2701" t="s">
        <v>1870</v>
      </c>
      <c r="X2701" t="s">
        <v>799</v>
      </c>
      <c r="Z2701" t="s">
        <v>800</v>
      </c>
      <c r="AA2701" t="s">
        <v>803</v>
      </c>
    </row>
    <row r="2702" spans="1:27" x14ac:dyDescent="0.2">
      <c r="A2702">
        <v>3477</v>
      </c>
      <c r="B2702" t="s">
        <v>5087</v>
      </c>
      <c r="C2702" t="str">
        <f t="shared" si="210"/>
        <v>J</v>
      </c>
      <c r="D2702" t="str">
        <f t="shared" si="211"/>
        <v>2J0066</v>
      </c>
      <c r="E2702" t="str">
        <f t="shared" si="212"/>
        <v>J2</v>
      </c>
      <c r="F2702" t="s">
        <v>5088</v>
      </c>
      <c r="G2702" t="s">
        <v>936</v>
      </c>
      <c r="H2702" t="str">
        <f t="shared" si="213"/>
        <v>Elaeocarpus_dolichodactylusACM9094</v>
      </c>
      <c r="I2702" t="s">
        <v>31</v>
      </c>
      <c r="J2702" s="5">
        <v>36</v>
      </c>
      <c r="K2702" t="s">
        <v>5349</v>
      </c>
      <c r="L2702">
        <v>3</v>
      </c>
      <c r="M2702" t="s">
        <v>33</v>
      </c>
      <c r="N2702" t="s">
        <v>802</v>
      </c>
      <c r="O2702" t="str">
        <f t="shared" si="214"/>
        <v>YS2J0066ACM9094</v>
      </c>
      <c r="P2702" t="s">
        <v>798</v>
      </c>
      <c r="S2702" t="s">
        <v>60</v>
      </c>
      <c r="T2702" t="s">
        <v>61</v>
      </c>
      <c r="U2702" t="s">
        <v>940</v>
      </c>
      <c r="W2702" t="s">
        <v>63</v>
      </c>
      <c r="X2702" t="s">
        <v>799</v>
      </c>
      <c r="Z2702" t="s">
        <v>800</v>
      </c>
      <c r="AA2702" t="s">
        <v>803</v>
      </c>
    </row>
    <row r="2703" spans="1:27" x14ac:dyDescent="0.2">
      <c r="A2703">
        <v>4052</v>
      </c>
      <c r="B2703" t="s">
        <v>5138</v>
      </c>
      <c r="C2703" t="str">
        <f t="shared" si="210"/>
        <v>J</v>
      </c>
      <c r="D2703" t="str">
        <f t="shared" si="211"/>
        <v>3J0109</v>
      </c>
      <c r="E2703" t="str">
        <f t="shared" si="212"/>
        <v>J3</v>
      </c>
      <c r="F2703" t="s">
        <v>5139</v>
      </c>
      <c r="G2703" t="s">
        <v>123</v>
      </c>
      <c r="H2703" t="str">
        <f t="shared" si="213"/>
        <v>Sloanea_tieghemiiACM9094</v>
      </c>
      <c r="I2703" t="s">
        <v>151</v>
      </c>
      <c r="J2703" s="5">
        <v>38.5</v>
      </c>
      <c r="K2703" t="s">
        <v>5350</v>
      </c>
      <c r="L2703">
        <v>2</v>
      </c>
      <c r="M2703" t="s">
        <v>33</v>
      </c>
      <c r="N2703" t="s">
        <v>802</v>
      </c>
      <c r="O2703" t="str">
        <f t="shared" si="214"/>
        <v>YS3J0109ACM9094</v>
      </c>
      <c r="P2703" t="s">
        <v>798</v>
      </c>
      <c r="S2703" t="s">
        <v>60</v>
      </c>
      <c r="T2703" t="s">
        <v>127</v>
      </c>
      <c r="U2703" t="s">
        <v>128</v>
      </c>
      <c r="W2703" t="s">
        <v>129</v>
      </c>
      <c r="X2703" t="s">
        <v>799</v>
      </c>
      <c r="Z2703" t="s">
        <v>800</v>
      </c>
      <c r="AA2703" t="s">
        <v>803</v>
      </c>
    </row>
    <row r="2704" spans="1:27" x14ac:dyDescent="0.2">
      <c r="A2704">
        <v>3436</v>
      </c>
      <c r="B2704" t="s">
        <v>5118</v>
      </c>
      <c r="C2704" t="str">
        <f t="shared" si="210"/>
        <v>J</v>
      </c>
      <c r="D2704" t="str">
        <f t="shared" si="211"/>
        <v>2J0053</v>
      </c>
      <c r="E2704" t="str">
        <f t="shared" si="212"/>
        <v>J2</v>
      </c>
      <c r="F2704" t="s">
        <v>5119</v>
      </c>
      <c r="G2704" t="s">
        <v>4790</v>
      </c>
      <c r="H2704" t="str">
        <f t="shared" si="213"/>
        <v>Gouania_microcarpaACM9606</v>
      </c>
      <c r="I2704" t="s">
        <v>46</v>
      </c>
      <c r="J2704" s="5">
        <v>6.6</v>
      </c>
      <c r="K2704" t="s">
        <v>5351</v>
      </c>
      <c r="L2704">
        <v>6</v>
      </c>
      <c r="M2704" t="s">
        <v>33</v>
      </c>
      <c r="N2704" t="s">
        <v>5352</v>
      </c>
      <c r="O2704" t="str">
        <f t="shared" si="214"/>
        <v>YS2J0053ACM9606</v>
      </c>
      <c r="P2704" t="s">
        <v>846</v>
      </c>
      <c r="S2704" t="s">
        <v>1178</v>
      </c>
      <c r="T2704" t="s">
        <v>1179</v>
      </c>
      <c r="U2704" t="s">
        <v>1180</v>
      </c>
      <c r="W2704" t="s">
        <v>1181</v>
      </c>
      <c r="X2704" t="s">
        <v>847</v>
      </c>
      <c r="Z2704" t="s">
        <v>5353</v>
      </c>
      <c r="AA2704" t="s">
        <v>5354</v>
      </c>
    </row>
    <row r="2705" spans="1:27" x14ac:dyDescent="0.2">
      <c r="A2705">
        <v>3464</v>
      </c>
      <c r="B2705" t="s">
        <v>5121</v>
      </c>
      <c r="C2705" t="str">
        <f t="shared" si="210"/>
        <v>J</v>
      </c>
      <c r="D2705" t="str">
        <f t="shared" si="211"/>
        <v>2J0056</v>
      </c>
      <c r="E2705" t="str">
        <f t="shared" si="212"/>
        <v>J2</v>
      </c>
      <c r="F2705" t="s">
        <v>5122</v>
      </c>
      <c r="G2705" t="s">
        <v>4790</v>
      </c>
      <c r="H2705" t="str">
        <f t="shared" si="213"/>
        <v>Gouania_microcarpaACM9751</v>
      </c>
      <c r="I2705" t="s">
        <v>411</v>
      </c>
      <c r="J2705" s="5">
        <v>7.8</v>
      </c>
      <c r="K2705" t="s">
        <v>5355</v>
      </c>
      <c r="L2705">
        <v>1</v>
      </c>
      <c r="M2705" t="s">
        <v>57</v>
      </c>
      <c r="N2705" t="s">
        <v>812</v>
      </c>
      <c r="O2705" t="str">
        <f t="shared" si="214"/>
        <v>YS2J0056ACM9751</v>
      </c>
      <c r="P2705" t="s">
        <v>189</v>
      </c>
      <c r="S2705" t="s">
        <v>1178</v>
      </c>
      <c r="T2705" t="s">
        <v>1179</v>
      </c>
      <c r="U2705" t="s">
        <v>1180</v>
      </c>
      <c r="W2705" t="s">
        <v>1181</v>
      </c>
      <c r="X2705" t="s">
        <v>251</v>
      </c>
      <c r="Y2705" t="s">
        <v>252</v>
      </c>
      <c r="Z2705" t="s">
        <v>253</v>
      </c>
      <c r="AA2705" t="s">
        <v>813</v>
      </c>
    </row>
    <row r="2706" spans="1:27" x14ac:dyDescent="0.2">
      <c r="A2706">
        <v>4740</v>
      </c>
      <c r="B2706" t="s">
        <v>5356</v>
      </c>
      <c r="C2706" t="str">
        <f t="shared" si="210"/>
        <v>J</v>
      </c>
      <c r="D2706" t="str">
        <f t="shared" si="211"/>
        <v>4J0200</v>
      </c>
      <c r="E2706" t="str">
        <f t="shared" si="212"/>
        <v>J4</v>
      </c>
      <c r="F2706" t="s">
        <v>5357</v>
      </c>
      <c r="G2706" t="s">
        <v>446</v>
      </c>
      <c r="H2706" t="str">
        <f t="shared" si="213"/>
        <v>Nauclea_tenuifloraACM9983</v>
      </c>
      <c r="I2706" t="s">
        <v>46</v>
      </c>
      <c r="J2706" s="5">
        <v>7.3</v>
      </c>
      <c r="K2706" t="s">
        <v>5358</v>
      </c>
      <c r="L2706">
        <v>3</v>
      </c>
      <c r="M2706" t="s">
        <v>33</v>
      </c>
      <c r="N2706" t="s">
        <v>816</v>
      </c>
      <c r="O2706" t="str">
        <f t="shared" si="214"/>
        <v>YS4J0200ACM9983</v>
      </c>
      <c r="P2706" t="s">
        <v>189</v>
      </c>
      <c r="S2706" t="s">
        <v>36</v>
      </c>
      <c r="T2706" t="s">
        <v>448</v>
      </c>
      <c r="U2706" t="s">
        <v>449</v>
      </c>
      <c r="W2706" t="s">
        <v>450</v>
      </c>
      <c r="X2706" t="s">
        <v>817</v>
      </c>
    </row>
    <row r="2707" spans="1:27" x14ac:dyDescent="0.2">
      <c r="A2707">
        <v>4086</v>
      </c>
      <c r="B2707" t="s">
        <v>5153</v>
      </c>
      <c r="C2707" t="str">
        <f t="shared" si="210"/>
        <v>J</v>
      </c>
      <c r="D2707" t="str">
        <f t="shared" si="211"/>
        <v>3J0139</v>
      </c>
      <c r="E2707" t="str">
        <f t="shared" si="212"/>
        <v>J3</v>
      </c>
      <c r="F2707" t="s">
        <v>5154</v>
      </c>
      <c r="G2707" t="s">
        <v>936</v>
      </c>
      <c r="H2707" t="str">
        <f t="shared" si="213"/>
        <v>Elaeocarpus_dolichodactylusACN0654</v>
      </c>
      <c r="I2707" t="s">
        <v>99</v>
      </c>
      <c r="J2707" s="5">
        <v>6.5</v>
      </c>
      <c r="K2707" t="s">
        <v>5359</v>
      </c>
      <c r="L2707">
        <v>2</v>
      </c>
      <c r="M2707" t="s">
        <v>33</v>
      </c>
      <c r="N2707" t="s">
        <v>840</v>
      </c>
      <c r="O2707" t="str">
        <f t="shared" si="214"/>
        <v>YS3J0139ACN0654</v>
      </c>
      <c r="P2707" t="s">
        <v>59</v>
      </c>
      <c r="S2707" t="s">
        <v>60</v>
      </c>
      <c r="T2707" t="s">
        <v>61</v>
      </c>
      <c r="U2707" t="s">
        <v>940</v>
      </c>
      <c r="W2707" t="s">
        <v>63</v>
      </c>
    </row>
    <row r="2708" spans="1:27" x14ac:dyDescent="0.2">
      <c r="A2708">
        <v>2595</v>
      </c>
      <c r="B2708" t="s">
        <v>5034</v>
      </c>
      <c r="C2708" t="str">
        <f t="shared" si="210"/>
        <v>J</v>
      </c>
      <c r="D2708" t="str">
        <f t="shared" si="211"/>
        <v>1J0023</v>
      </c>
      <c r="E2708" t="str">
        <f t="shared" si="212"/>
        <v>J1</v>
      </c>
      <c r="F2708" t="s">
        <v>5035</v>
      </c>
      <c r="G2708" t="s">
        <v>549</v>
      </c>
      <c r="H2708" t="str">
        <f t="shared" si="213"/>
        <v>Macaranga_strigosaACN1400</v>
      </c>
      <c r="I2708" t="s">
        <v>31</v>
      </c>
      <c r="J2708" s="5">
        <v>13.3</v>
      </c>
      <c r="K2708" t="s">
        <v>5360</v>
      </c>
      <c r="L2708">
        <v>3</v>
      </c>
      <c r="M2708" t="s">
        <v>33</v>
      </c>
      <c r="N2708" t="s">
        <v>845</v>
      </c>
      <c r="O2708" t="str">
        <f t="shared" si="214"/>
        <v>YS1J0023ACN1400</v>
      </c>
      <c r="P2708" t="s">
        <v>846</v>
      </c>
      <c r="S2708" t="s">
        <v>552</v>
      </c>
      <c r="T2708" t="s">
        <v>553</v>
      </c>
      <c r="U2708" t="s">
        <v>554</v>
      </c>
      <c r="W2708" t="s">
        <v>555</v>
      </c>
      <c r="X2708" t="s">
        <v>847</v>
      </c>
      <c r="Z2708" t="s">
        <v>848</v>
      </c>
    </row>
    <row r="2709" spans="1:27" x14ac:dyDescent="0.2">
      <c r="A2709">
        <v>4039</v>
      </c>
      <c r="B2709" t="s">
        <v>5010</v>
      </c>
      <c r="C2709" t="str">
        <f t="shared" si="210"/>
        <v>J</v>
      </c>
      <c r="D2709" t="str">
        <f t="shared" si="211"/>
        <v>3J0106</v>
      </c>
      <c r="E2709" t="str">
        <f t="shared" si="212"/>
        <v>J3</v>
      </c>
      <c r="F2709" t="s">
        <v>5011</v>
      </c>
      <c r="G2709" t="s">
        <v>549</v>
      </c>
      <c r="H2709" t="str">
        <f t="shared" si="213"/>
        <v>Macaranga_strigosaACN1400</v>
      </c>
      <c r="I2709" t="s">
        <v>151</v>
      </c>
      <c r="J2709" s="5">
        <v>16.899999999999999</v>
      </c>
      <c r="K2709" t="s">
        <v>5361</v>
      </c>
      <c r="L2709">
        <v>11</v>
      </c>
      <c r="M2709" t="s">
        <v>33</v>
      </c>
      <c r="N2709" t="s">
        <v>845</v>
      </c>
      <c r="O2709" t="str">
        <f t="shared" si="214"/>
        <v>YS3J0106ACN1400</v>
      </c>
      <c r="P2709" t="s">
        <v>846</v>
      </c>
      <c r="S2709" t="s">
        <v>552</v>
      </c>
      <c r="T2709" t="s">
        <v>553</v>
      </c>
      <c r="U2709" t="s">
        <v>554</v>
      </c>
      <c r="W2709" t="s">
        <v>555</v>
      </c>
      <c r="X2709" t="s">
        <v>847</v>
      </c>
      <c r="Z2709" t="s">
        <v>848</v>
      </c>
    </row>
    <row r="2710" spans="1:27" x14ac:dyDescent="0.2">
      <c r="A2710">
        <v>4033</v>
      </c>
      <c r="B2710" t="s">
        <v>5097</v>
      </c>
      <c r="C2710" t="str">
        <f t="shared" si="210"/>
        <v>J</v>
      </c>
      <c r="D2710" t="str">
        <f t="shared" si="211"/>
        <v>3J0105</v>
      </c>
      <c r="E2710" t="str">
        <f t="shared" si="212"/>
        <v>J3</v>
      </c>
      <c r="F2710" t="s">
        <v>5098</v>
      </c>
      <c r="G2710" t="s">
        <v>2848</v>
      </c>
      <c r="H2710" t="str">
        <f t="shared" si="213"/>
        <v>Trichospermum_pleiostigmaACN1400</v>
      </c>
      <c r="I2710" t="s">
        <v>46</v>
      </c>
      <c r="J2710" s="5">
        <v>27</v>
      </c>
      <c r="K2710" t="s">
        <v>5099</v>
      </c>
      <c r="L2710">
        <v>6</v>
      </c>
      <c r="M2710" t="s">
        <v>33</v>
      </c>
      <c r="N2710" t="s">
        <v>845</v>
      </c>
      <c r="O2710" t="str">
        <f t="shared" si="214"/>
        <v>YS3J0105ACN1400</v>
      </c>
      <c r="P2710" t="s">
        <v>846</v>
      </c>
      <c r="S2710" t="s">
        <v>2369</v>
      </c>
      <c r="T2710" t="s">
        <v>2851</v>
      </c>
      <c r="U2710" t="s">
        <v>2852</v>
      </c>
      <c r="W2710" t="s">
        <v>2853</v>
      </c>
      <c r="X2710" t="s">
        <v>847</v>
      </c>
      <c r="Z2710" t="s">
        <v>848</v>
      </c>
    </row>
    <row r="2711" spans="1:27" x14ac:dyDescent="0.2">
      <c r="A2711">
        <v>2557</v>
      </c>
      <c r="B2711" t="s">
        <v>4990</v>
      </c>
      <c r="C2711" t="str">
        <f t="shared" si="210"/>
        <v>J</v>
      </c>
      <c r="D2711" t="str">
        <f t="shared" si="211"/>
        <v>1J0002</v>
      </c>
      <c r="E2711" t="str">
        <f t="shared" si="212"/>
        <v>J1</v>
      </c>
      <c r="F2711" t="s">
        <v>4991</v>
      </c>
      <c r="G2711" t="s">
        <v>957</v>
      </c>
      <c r="H2711" t="str">
        <f t="shared" si="213"/>
        <v>Piper_melulaACN1848</v>
      </c>
      <c r="I2711" t="s">
        <v>46</v>
      </c>
      <c r="J2711" s="5">
        <v>5.0999999999999996</v>
      </c>
      <c r="K2711" t="s">
        <v>5362</v>
      </c>
      <c r="L2711">
        <v>1</v>
      </c>
      <c r="M2711" t="s">
        <v>57</v>
      </c>
      <c r="N2711" t="s">
        <v>2137</v>
      </c>
      <c r="O2711" t="str">
        <f t="shared" si="214"/>
        <v>YS1J0002ACN1848</v>
      </c>
      <c r="P2711" t="s">
        <v>181</v>
      </c>
      <c r="S2711" t="s">
        <v>959</v>
      </c>
      <c r="T2711" t="s">
        <v>960</v>
      </c>
      <c r="U2711" t="s">
        <v>961</v>
      </c>
      <c r="W2711" t="s">
        <v>962</v>
      </c>
      <c r="X2711" t="s">
        <v>2138</v>
      </c>
      <c r="Z2711" t="s">
        <v>2139</v>
      </c>
    </row>
    <row r="2712" spans="1:27" x14ac:dyDescent="0.2">
      <c r="A2712">
        <v>4722</v>
      </c>
      <c r="B2712" t="s">
        <v>5054</v>
      </c>
      <c r="C2712" t="str">
        <f t="shared" si="210"/>
        <v>J</v>
      </c>
      <c r="D2712" t="str">
        <f t="shared" si="211"/>
        <v>4J0181</v>
      </c>
      <c r="E2712" t="str">
        <f t="shared" si="212"/>
        <v>J4</v>
      </c>
      <c r="F2712" t="s">
        <v>5055</v>
      </c>
      <c r="G2712" t="s">
        <v>987</v>
      </c>
      <c r="H2712" t="str">
        <f t="shared" si="213"/>
        <v>Saurauia_confertaACN1848</v>
      </c>
      <c r="I2712" t="s">
        <v>31</v>
      </c>
      <c r="J2712" s="5">
        <v>13.2</v>
      </c>
      <c r="K2712" t="s">
        <v>5363</v>
      </c>
      <c r="L2712">
        <v>1</v>
      </c>
      <c r="M2712" t="s">
        <v>33</v>
      </c>
      <c r="N2712" t="s">
        <v>2137</v>
      </c>
      <c r="O2712" t="str">
        <f t="shared" si="214"/>
        <v>YS4J0181ACN1848</v>
      </c>
      <c r="P2712" t="s">
        <v>181</v>
      </c>
      <c r="S2712" t="s">
        <v>294</v>
      </c>
      <c r="T2712" t="s">
        <v>295</v>
      </c>
      <c r="U2712" t="s">
        <v>991</v>
      </c>
      <c r="W2712" t="s">
        <v>992</v>
      </c>
      <c r="X2712" t="s">
        <v>2138</v>
      </c>
      <c r="Z2712" t="s">
        <v>2139</v>
      </c>
    </row>
    <row r="2713" spans="1:27" x14ac:dyDescent="0.2">
      <c r="A2713">
        <v>4714</v>
      </c>
      <c r="B2713" t="s">
        <v>5364</v>
      </c>
      <c r="C2713" t="str">
        <f t="shared" si="210"/>
        <v>J</v>
      </c>
      <c r="D2713" t="str">
        <f t="shared" si="211"/>
        <v>4J0166</v>
      </c>
      <c r="E2713" t="str">
        <f t="shared" si="212"/>
        <v>J4</v>
      </c>
      <c r="F2713" t="s">
        <v>5365</v>
      </c>
      <c r="G2713" t="s">
        <v>987</v>
      </c>
      <c r="H2713" t="str">
        <f t="shared" si="213"/>
        <v>Saurauia_confertaACN1848</v>
      </c>
      <c r="I2713" t="s">
        <v>46</v>
      </c>
      <c r="J2713" s="5">
        <v>14.1</v>
      </c>
      <c r="K2713" t="s">
        <v>5366</v>
      </c>
      <c r="L2713">
        <v>1</v>
      </c>
      <c r="M2713" t="s">
        <v>33</v>
      </c>
      <c r="N2713" t="s">
        <v>2137</v>
      </c>
      <c r="O2713" t="str">
        <f t="shared" si="214"/>
        <v>YS4J0166ACN1848</v>
      </c>
      <c r="P2713" t="s">
        <v>181</v>
      </c>
      <c r="S2713" t="s">
        <v>294</v>
      </c>
      <c r="T2713" t="s">
        <v>295</v>
      </c>
      <c r="U2713" t="s">
        <v>991</v>
      </c>
      <c r="W2713" t="s">
        <v>992</v>
      </c>
      <c r="X2713" t="s">
        <v>2138</v>
      </c>
      <c r="Z2713" t="s">
        <v>2139</v>
      </c>
    </row>
    <row r="2714" spans="1:27" x14ac:dyDescent="0.2">
      <c r="A2714">
        <v>4715</v>
      </c>
      <c r="B2714" t="s">
        <v>5364</v>
      </c>
      <c r="C2714" t="str">
        <f t="shared" si="210"/>
        <v>J</v>
      </c>
      <c r="D2714" t="str">
        <f t="shared" si="211"/>
        <v>4J0166</v>
      </c>
      <c r="E2714" t="str">
        <f t="shared" si="212"/>
        <v>J4</v>
      </c>
      <c r="F2714" t="s">
        <v>5365</v>
      </c>
      <c r="G2714" t="s">
        <v>987</v>
      </c>
      <c r="H2714" t="str">
        <f t="shared" si="213"/>
        <v>Saurauia_confertaACN1848</v>
      </c>
      <c r="I2714" t="s">
        <v>31</v>
      </c>
      <c r="J2714" s="5">
        <v>14.1</v>
      </c>
      <c r="K2714" t="s">
        <v>5367</v>
      </c>
      <c r="L2714">
        <v>1</v>
      </c>
      <c r="M2714" t="s">
        <v>33</v>
      </c>
      <c r="N2714" t="s">
        <v>2137</v>
      </c>
      <c r="O2714" t="str">
        <f t="shared" si="214"/>
        <v>YS4J0166ACN1848</v>
      </c>
      <c r="P2714" t="s">
        <v>181</v>
      </c>
      <c r="S2714" t="s">
        <v>294</v>
      </c>
      <c r="T2714" t="s">
        <v>295</v>
      </c>
      <c r="U2714" t="s">
        <v>991</v>
      </c>
      <c r="W2714" t="s">
        <v>992</v>
      </c>
      <c r="X2714" t="s">
        <v>2138</v>
      </c>
      <c r="Z2714" t="s">
        <v>2139</v>
      </c>
    </row>
    <row r="2715" spans="1:27" x14ac:dyDescent="0.2">
      <c r="A2715">
        <v>2559</v>
      </c>
      <c r="B2715" t="s">
        <v>5013</v>
      </c>
      <c r="C2715" t="str">
        <f t="shared" si="210"/>
        <v>J</v>
      </c>
      <c r="D2715" t="str">
        <f t="shared" si="211"/>
        <v>1J0003</v>
      </c>
      <c r="E2715" t="str">
        <f t="shared" si="212"/>
        <v>J1</v>
      </c>
      <c r="F2715" t="s">
        <v>5014</v>
      </c>
      <c r="G2715" t="s">
        <v>987</v>
      </c>
      <c r="H2715" t="str">
        <f t="shared" si="213"/>
        <v>Saurauia_confertaACN1848</v>
      </c>
      <c r="I2715" t="s">
        <v>46</v>
      </c>
      <c r="J2715" s="5">
        <v>16.600000000000001</v>
      </c>
      <c r="K2715" t="s">
        <v>5015</v>
      </c>
      <c r="L2715">
        <v>3</v>
      </c>
      <c r="M2715" t="s">
        <v>33</v>
      </c>
      <c r="N2715" t="s">
        <v>2137</v>
      </c>
      <c r="O2715" t="str">
        <f t="shared" si="214"/>
        <v>YS1J0003ACN1848</v>
      </c>
      <c r="P2715" t="s">
        <v>181</v>
      </c>
      <c r="S2715" t="s">
        <v>294</v>
      </c>
      <c r="T2715" t="s">
        <v>295</v>
      </c>
      <c r="U2715" t="s">
        <v>991</v>
      </c>
      <c r="W2715" t="s">
        <v>992</v>
      </c>
      <c r="X2715" t="s">
        <v>2138</v>
      </c>
      <c r="Z2715" t="s">
        <v>2139</v>
      </c>
    </row>
    <row r="2716" spans="1:27" x14ac:dyDescent="0.2">
      <c r="A2716">
        <v>3483</v>
      </c>
      <c r="B2716" t="s">
        <v>5260</v>
      </c>
      <c r="C2716" t="str">
        <f t="shared" si="210"/>
        <v>J</v>
      </c>
      <c r="D2716" t="str">
        <f t="shared" si="211"/>
        <v>2J0067</v>
      </c>
      <c r="E2716" t="str">
        <f t="shared" si="212"/>
        <v>J2</v>
      </c>
      <c r="F2716" t="s">
        <v>5261</v>
      </c>
      <c r="G2716" t="s">
        <v>1269</v>
      </c>
      <c r="H2716" t="str">
        <f t="shared" si="213"/>
        <v>Dicksonia_sciurusACN9347</v>
      </c>
      <c r="I2716" t="s">
        <v>31</v>
      </c>
      <c r="J2716" s="5">
        <v>11.3</v>
      </c>
      <c r="K2716" t="s">
        <v>5368</v>
      </c>
      <c r="L2716">
        <v>2</v>
      </c>
      <c r="M2716" t="s">
        <v>33</v>
      </c>
      <c r="N2716" t="s">
        <v>5369</v>
      </c>
      <c r="O2716" t="str">
        <f t="shared" si="214"/>
        <v>YS2J0067ACN9347</v>
      </c>
      <c r="P2716" t="s">
        <v>72</v>
      </c>
      <c r="S2716" t="s">
        <v>1272</v>
      </c>
      <c r="T2716" t="s">
        <v>1273</v>
      </c>
      <c r="U2716" t="s">
        <v>1274</v>
      </c>
      <c r="W2716" t="s">
        <v>1275</v>
      </c>
    </row>
    <row r="2717" spans="1:27" x14ac:dyDescent="0.2">
      <c r="A2717">
        <v>4725</v>
      </c>
      <c r="B2717" t="s">
        <v>5221</v>
      </c>
      <c r="C2717" t="str">
        <f t="shared" si="210"/>
        <v>J</v>
      </c>
      <c r="D2717" t="str">
        <f t="shared" si="211"/>
        <v>4J0189</v>
      </c>
      <c r="E2717" t="str">
        <f t="shared" si="212"/>
        <v>J4</v>
      </c>
      <c r="F2717" t="s">
        <v>5222</v>
      </c>
      <c r="G2717" t="s">
        <v>1985</v>
      </c>
      <c r="H2717" t="str">
        <f t="shared" si="213"/>
        <v>Saurauia_pooleiACO0243</v>
      </c>
      <c r="I2717" t="s">
        <v>46</v>
      </c>
      <c r="J2717" s="5">
        <v>9.4</v>
      </c>
      <c r="K2717" t="s">
        <v>5370</v>
      </c>
      <c r="L2717">
        <v>1</v>
      </c>
      <c r="M2717" t="s">
        <v>33</v>
      </c>
      <c r="N2717" t="s">
        <v>854</v>
      </c>
      <c r="O2717" t="str">
        <f t="shared" si="214"/>
        <v>YS4J0189ACO0243</v>
      </c>
      <c r="P2717" t="s">
        <v>72</v>
      </c>
      <c r="S2717" t="s">
        <v>294</v>
      </c>
      <c r="T2717" t="s">
        <v>295</v>
      </c>
      <c r="U2717" t="s">
        <v>1987</v>
      </c>
      <c r="W2717" t="s">
        <v>1988</v>
      </c>
      <c r="X2717" t="s">
        <v>474</v>
      </c>
      <c r="Z2717" t="s">
        <v>855</v>
      </c>
    </row>
    <row r="2718" spans="1:27" x14ac:dyDescent="0.2">
      <c r="A2718">
        <v>3543</v>
      </c>
      <c r="B2718" t="s">
        <v>5371</v>
      </c>
      <c r="C2718" t="str">
        <f t="shared" si="210"/>
        <v>J</v>
      </c>
      <c r="D2718" t="str">
        <f t="shared" si="211"/>
        <v>2J0094</v>
      </c>
      <c r="E2718" t="str">
        <f t="shared" si="212"/>
        <v>J2</v>
      </c>
      <c r="F2718" t="s">
        <v>5372</v>
      </c>
      <c r="G2718" t="s">
        <v>1985</v>
      </c>
      <c r="H2718" t="str">
        <f t="shared" si="213"/>
        <v>Saurauia_pooleiACO0243</v>
      </c>
      <c r="I2718" t="s">
        <v>46</v>
      </c>
      <c r="J2718" s="5">
        <v>16</v>
      </c>
      <c r="K2718" t="s">
        <v>5373</v>
      </c>
      <c r="L2718">
        <v>1</v>
      </c>
      <c r="M2718" t="s">
        <v>33</v>
      </c>
      <c r="N2718" t="s">
        <v>854</v>
      </c>
      <c r="O2718" t="str">
        <f t="shared" si="214"/>
        <v>YS2J0094ACO0243</v>
      </c>
      <c r="P2718" t="s">
        <v>72</v>
      </c>
      <c r="S2718" t="s">
        <v>294</v>
      </c>
      <c r="T2718" t="s">
        <v>295</v>
      </c>
      <c r="U2718" t="s">
        <v>1987</v>
      </c>
      <c r="W2718" t="s">
        <v>1988</v>
      </c>
      <c r="X2718" t="s">
        <v>474</v>
      </c>
      <c r="Z2718" t="s">
        <v>855</v>
      </c>
    </row>
    <row r="2719" spans="1:27" x14ac:dyDescent="0.2">
      <c r="A2719">
        <v>3482</v>
      </c>
      <c r="B2719" t="s">
        <v>5260</v>
      </c>
      <c r="C2719" t="str">
        <f t="shared" si="210"/>
        <v>J</v>
      </c>
      <c r="D2719" t="str">
        <f t="shared" si="211"/>
        <v>2J0067</v>
      </c>
      <c r="E2719" t="str">
        <f t="shared" si="212"/>
        <v>J2</v>
      </c>
      <c r="F2719" t="s">
        <v>5261</v>
      </c>
      <c r="G2719" t="s">
        <v>1269</v>
      </c>
      <c r="H2719" t="str">
        <f t="shared" si="213"/>
        <v>Dicksonia_sciurusACO0554</v>
      </c>
      <c r="I2719" t="s">
        <v>46</v>
      </c>
      <c r="J2719" s="5">
        <v>11.3</v>
      </c>
      <c r="K2719" t="s">
        <v>5374</v>
      </c>
      <c r="L2719">
        <v>5</v>
      </c>
      <c r="M2719" t="s">
        <v>33</v>
      </c>
      <c r="N2719" t="s">
        <v>860</v>
      </c>
      <c r="O2719" t="str">
        <f t="shared" si="214"/>
        <v>YS2J0067ACO0554</v>
      </c>
      <c r="P2719" t="s">
        <v>72</v>
      </c>
      <c r="S2719" t="s">
        <v>1272</v>
      </c>
      <c r="T2719" t="s">
        <v>1273</v>
      </c>
      <c r="U2719" t="s">
        <v>1274</v>
      </c>
      <c r="W2719" t="s">
        <v>1275</v>
      </c>
    </row>
    <row r="2720" spans="1:27" x14ac:dyDescent="0.2">
      <c r="A2720">
        <v>3468</v>
      </c>
      <c r="B2720" t="s">
        <v>5265</v>
      </c>
      <c r="C2720" t="str">
        <f t="shared" si="210"/>
        <v>J</v>
      </c>
      <c r="D2720" t="str">
        <f t="shared" si="211"/>
        <v>2J0061</v>
      </c>
      <c r="E2720" t="str">
        <f t="shared" si="212"/>
        <v>J2</v>
      </c>
      <c r="F2720" t="s">
        <v>5266</v>
      </c>
      <c r="G2720" t="s">
        <v>1269</v>
      </c>
      <c r="H2720" t="str">
        <f t="shared" si="213"/>
        <v>Dicksonia_sciurusACO0554</v>
      </c>
      <c r="I2720" t="s">
        <v>46</v>
      </c>
      <c r="J2720" s="5">
        <v>11.4</v>
      </c>
      <c r="K2720" t="s">
        <v>5375</v>
      </c>
      <c r="L2720">
        <v>1</v>
      </c>
      <c r="M2720" t="s">
        <v>33</v>
      </c>
      <c r="N2720" t="s">
        <v>860</v>
      </c>
      <c r="O2720" t="str">
        <f t="shared" si="214"/>
        <v>YS2J0061ACO0554</v>
      </c>
      <c r="P2720" t="s">
        <v>72</v>
      </c>
      <c r="S2720" t="s">
        <v>1272</v>
      </c>
      <c r="T2720" t="s">
        <v>1273</v>
      </c>
      <c r="U2720" t="s">
        <v>1274</v>
      </c>
      <c r="W2720" t="s">
        <v>1275</v>
      </c>
    </row>
    <row r="2721" spans="1:26" x14ac:dyDescent="0.2">
      <c r="A2721">
        <v>3529</v>
      </c>
      <c r="B2721" t="s">
        <v>5376</v>
      </c>
      <c r="C2721" t="str">
        <f t="shared" si="210"/>
        <v>J</v>
      </c>
      <c r="D2721" t="str">
        <f t="shared" si="211"/>
        <v>2J0085</v>
      </c>
      <c r="E2721" t="str">
        <f t="shared" si="212"/>
        <v>J2</v>
      </c>
      <c r="F2721" t="s">
        <v>5377</v>
      </c>
      <c r="G2721" t="s">
        <v>1865</v>
      </c>
      <c r="H2721" t="str">
        <f t="shared" si="213"/>
        <v>Cyathea_contaminansACO0554</v>
      </c>
      <c r="I2721" t="s">
        <v>31</v>
      </c>
      <c r="J2721" s="5">
        <v>20.2</v>
      </c>
      <c r="K2721" t="s">
        <v>5378</v>
      </c>
      <c r="L2721">
        <v>1</v>
      </c>
      <c r="M2721" t="s">
        <v>33</v>
      </c>
      <c r="N2721" t="s">
        <v>860</v>
      </c>
      <c r="O2721" t="str">
        <f t="shared" si="214"/>
        <v>YS2J0085ACO0554</v>
      </c>
      <c r="P2721" t="s">
        <v>72</v>
      </c>
      <c r="S2721" t="s">
        <v>1867</v>
      </c>
      <c r="T2721" t="s">
        <v>1868</v>
      </c>
      <c r="U2721" t="s">
        <v>1869</v>
      </c>
      <c r="W2721" t="s">
        <v>1870</v>
      </c>
    </row>
    <row r="2722" spans="1:26" x14ac:dyDescent="0.2">
      <c r="A2722">
        <v>2594</v>
      </c>
      <c r="B2722" t="s">
        <v>5034</v>
      </c>
      <c r="C2722" t="str">
        <f t="shared" si="210"/>
        <v>J</v>
      </c>
      <c r="D2722" t="str">
        <f t="shared" si="211"/>
        <v>1J0023</v>
      </c>
      <c r="E2722" t="str">
        <f t="shared" si="212"/>
        <v>J1</v>
      </c>
      <c r="F2722" t="s">
        <v>5035</v>
      </c>
      <c r="G2722" t="s">
        <v>549</v>
      </c>
      <c r="H2722" t="str">
        <f t="shared" si="213"/>
        <v>Macaranga_strigosaACP9798</v>
      </c>
      <c r="I2722" t="s">
        <v>46</v>
      </c>
      <c r="J2722" s="5">
        <v>13.3</v>
      </c>
      <c r="K2722" t="s">
        <v>5036</v>
      </c>
      <c r="L2722">
        <v>1</v>
      </c>
      <c r="M2722" t="s">
        <v>57</v>
      </c>
      <c r="N2722" t="s">
        <v>5379</v>
      </c>
      <c r="O2722" t="str">
        <f t="shared" si="214"/>
        <v>YS1J0023ACP9798</v>
      </c>
      <c r="P2722" t="s">
        <v>59</v>
      </c>
      <c r="S2722" t="s">
        <v>552</v>
      </c>
      <c r="T2722" t="s">
        <v>553</v>
      </c>
      <c r="U2722" t="s">
        <v>554</v>
      </c>
      <c r="W2722" t="s">
        <v>555</v>
      </c>
    </row>
    <row r="2723" spans="1:26" x14ac:dyDescent="0.2">
      <c r="A2723">
        <v>2611</v>
      </c>
      <c r="B2723" t="s">
        <v>5090</v>
      </c>
      <c r="C2723" t="str">
        <f t="shared" si="210"/>
        <v>J</v>
      </c>
      <c r="D2723" t="str">
        <f t="shared" si="211"/>
        <v>1J0033</v>
      </c>
      <c r="E2723" t="str">
        <f t="shared" si="212"/>
        <v>J1</v>
      </c>
      <c r="F2723" t="s">
        <v>5091</v>
      </c>
      <c r="G2723" t="s">
        <v>549</v>
      </c>
      <c r="H2723" t="str">
        <f t="shared" si="213"/>
        <v>Macaranga_strigosaACQ4822</v>
      </c>
      <c r="I2723" t="s">
        <v>99</v>
      </c>
      <c r="J2723" s="5">
        <v>11.4</v>
      </c>
      <c r="K2723" t="s">
        <v>5213</v>
      </c>
      <c r="L2723">
        <v>1</v>
      </c>
      <c r="M2723" t="s">
        <v>33</v>
      </c>
      <c r="N2723" t="s">
        <v>1531</v>
      </c>
      <c r="O2723" t="str">
        <f t="shared" si="214"/>
        <v>YS1J0033ACQ4822</v>
      </c>
      <c r="P2723" t="s">
        <v>59</v>
      </c>
      <c r="S2723" t="s">
        <v>552</v>
      </c>
      <c r="T2723" t="s">
        <v>553</v>
      </c>
      <c r="U2723" t="s">
        <v>554</v>
      </c>
      <c r="W2723" t="s">
        <v>555</v>
      </c>
      <c r="X2723" t="s">
        <v>578</v>
      </c>
    </row>
    <row r="2724" spans="1:26" x14ac:dyDescent="0.2">
      <c r="A2724">
        <v>2565</v>
      </c>
      <c r="B2724" t="s">
        <v>5094</v>
      </c>
      <c r="C2724" t="str">
        <f t="shared" si="210"/>
        <v>J</v>
      </c>
      <c r="D2724" t="str">
        <f t="shared" si="211"/>
        <v>1J0006</v>
      </c>
      <c r="E2724" t="str">
        <f t="shared" si="212"/>
        <v>J1</v>
      </c>
      <c r="F2724" t="s">
        <v>5095</v>
      </c>
      <c r="G2724" t="s">
        <v>549</v>
      </c>
      <c r="H2724" t="str">
        <f t="shared" si="213"/>
        <v>Macaranga_strigosaACS9688</v>
      </c>
      <c r="I2724" t="s">
        <v>99</v>
      </c>
      <c r="J2724" s="5">
        <v>17.3</v>
      </c>
      <c r="K2724" t="s">
        <v>5380</v>
      </c>
      <c r="L2724">
        <v>11</v>
      </c>
      <c r="M2724" t="s">
        <v>33</v>
      </c>
      <c r="N2724" t="s">
        <v>4536</v>
      </c>
      <c r="O2724" t="str">
        <f t="shared" si="214"/>
        <v>YS1J0006ACS9688</v>
      </c>
      <c r="P2724" t="s">
        <v>846</v>
      </c>
      <c r="S2724" t="s">
        <v>552</v>
      </c>
      <c r="T2724" t="s">
        <v>553</v>
      </c>
      <c r="U2724" t="s">
        <v>554</v>
      </c>
      <c r="W2724" t="s">
        <v>555</v>
      </c>
    </row>
    <row r="2725" spans="1:26" x14ac:dyDescent="0.2">
      <c r="A2725">
        <v>2573</v>
      </c>
      <c r="B2725" t="s">
        <v>5344</v>
      </c>
      <c r="C2725" t="str">
        <f t="shared" si="210"/>
        <v>J</v>
      </c>
      <c r="D2725" t="str">
        <f t="shared" si="211"/>
        <v>1J0008</v>
      </c>
      <c r="E2725" t="str">
        <f t="shared" si="212"/>
        <v>J1</v>
      </c>
      <c r="F2725" t="s">
        <v>5345</v>
      </c>
      <c r="G2725" t="s">
        <v>1478</v>
      </c>
      <c r="H2725" t="str">
        <f t="shared" si="213"/>
        <v>Piper_gibbilimbumACS9712</v>
      </c>
      <c r="I2725" t="s">
        <v>31</v>
      </c>
      <c r="J2725" s="5">
        <v>13.9</v>
      </c>
      <c r="K2725" t="s">
        <v>5381</v>
      </c>
      <c r="L2725">
        <v>1</v>
      </c>
      <c r="M2725" t="s">
        <v>57</v>
      </c>
      <c r="N2725" t="s">
        <v>862</v>
      </c>
      <c r="O2725" t="str">
        <f t="shared" si="214"/>
        <v>YS1J0008ACS9712</v>
      </c>
      <c r="P2725" t="s">
        <v>189</v>
      </c>
      <c r="S2725" t="s">
        <v>959</v>
      </c>
      <c r="T2725" t="s">
        <v>960</v>
      </c>
      <c r="U2725" t="s">
        <v>1481</v>
      </c>
      <c r="W2725" t="s">
        <v>1482</v>
      </c>
    </row>
    <row r="2726" spans="1:26" x14ac:dyDescent="0.2">
      <c r="A2726">
        <v>2566</v>
      </c>
      <c r="B2726" t="s">
        <v>5094</v>
      </c>
      <c r="C2726" t="str">
        <f t="shared" si="210"/>
        <v>J</v>
      </c>
      <c r="D2726" t="str">
        <f t="shared" si="211"/>
        <v>1J0006</v>
      </c>
      <c r="E2726" t="str">
        <f t="shared" si="212"/>
        <v>J1</v>
      </c>
      <c r="F2726" t="s">
        <v>5095</v>
      </c>
      <c r="G2726" t="s">
        <v>549</v>
      </c>
      <c r="H2726" t="str">
        <f t="shared" si="213"/>
        <v>Macaranga_strigosaACT0038</v>
      </c>
      <c r="I2726" t="s">
        <v>151</v>
      </c>
      <c r="J2726" s="5">
        <v>17.3</v>
      </c>
      <c r="K2726" t="s">
        <v>5382</v>
      </c>
      <c r="L2726">
        <v>9</v>
      </c>
      <c r="M2726" t="s">
        <v>33</v>
      </c>
      <c r="N2726" t="s">
        <v>875</v>
      </c>
      <c r="O2726" t="str">
        <f t="shared" si="214"/>
        <v>YS1J0006ACT0038</v>
      </c>
      <c r="P2726" t="s">
        <v>189</v>
      </c>
      <c r="S2726" t="s">
        <v>552</v>
      </c>
      <c r="T2726" t="s">
        <v>553</v>
      </c>
      <c r="U2726" t="s">
        <v>554</v>
      </c>
      <c r="W2726" t="s">
        <v>555</v>
      </c>
      <c r="X2726" t="s">
        <v>251</v>
      </c>
      <c r="Z2726" t="s">
        <v>876</v>
      </c>
    </row>
    <row r="2727" spans="1:26" x14ac:dyDescent="0.2">
      <c r="A2727">
        <v>3455</v>
      </c>
      <c r="B2727" t="s">
        <v>5121</v>
      </c>
      <c r="C2727" t="str">
        <f t="shared" si="210"/>
        <v>J</v>
      </c>
      <c r="D2727" t="str">
        <f t="shared" si="211"/>
        <v>2J0056</v>
      </c>
      <c r="E2727" t="str">
        <f t="shared" si="212"/>
        <v>J2</v>
      </c>
      <c r="F2727" t="s">
        <v>5122</v>
      </c>
      <c r="G2727" t="s">
        <v>4790</v>
      </c>
      <c r="H2727" t="str">
        <f t="shared" si="213"/>
        <v>Gouania_microcarpaACT0909</v>
      </c>
      <c r="I2727" t="s">
        <v>124</v>
      </c>
      <c r="J2727" s="5">
        <v>7.8</v>
      </c>
      <c r="K2727" t="s">
        <v>5144</v>
      </c>
      <c r="L2727">
        <v>3</v>
      </c>
      <c r="M2727" t="s">
        <v>33</v>
      </c>
      <c r="N2727" t="s">
        <v>1539</v>
      </c>
      <c r="O2727" t="str">
        <f t="shared" si="214"/>
        <v>YS2J0056ACT0909</v>
      </c>
      <c r="P2727" t="s">
        <v>189</v>
      </c>
      <c r="S2727" t="s">
        <v>1178</v>
      </c>
      <c r="T2727" t="s">
        <v>1179</v>
      </c>
      <c r="U2727" t="s">
        <v>1180</v>
      </c>
      <c r="W2727" t="s">
        <v>1181</v>
      </c>
    </row>
    <row r="2728" spans="1:26" x14ac:dyDescent="0.2">
      <c r="A2728">
        <v>2597</v>
      </c>
      <c r="B2728" t="s">
        <v>5034</v>
      </c>
      <c r="C2728" t="str">
        <f t="shared" si="210"/>
        <v>J</v>
      </c>
      <c r="D2728" t="str">
        <f t="shared" si="211"/>
        <v>1J0023</v>
      </c>
      <c r="E2728" t="str">
        <f t="shared" si="212"/>
        <v>J1</v>
      </c>
      <c r="F2728" t="s">
        <v>5035</v>
      </c>
      <c r="G2728" t="s">
        <v>549</v>
      </c>
      <c r="H2728" t="str">
        <f t="shared" si="213"/>
        <v>Macaranga_strigosaACT0909</v>
      </c>
      <c r="I2728" t="s">
        <v>151</v>
      </c>
      <c r="J2728" s="5">
        <v>13.3</v>
      </c>
      <c r="K2728" t="s">
        <v>5383</v>
      </c>
      <c r="L2728">
        <v>2</v>
      </c>
      <c r="M2728" t="s">
        <v>33</v>
      </c>
      <c r="N2728" t="s">
        <v>1539</v>
      </c>
      <c r="O2728" t="str">
        <f t="shared" si="214"/>
        <v>YS1J0023ACT0909</v>
      </c>
      <c r="P2728" t="s">
        <v>189</v>
      </c>
      <c r="S2728" t="s">
        <v>552</v>
      </c>
      <c r="T2728" t="s">
        <v>553</v>
      </c>
      <c r="U2728" t="s">
        <v>554</v>
      </c>
      <c r="W2728" t="s">
        <v>555</v>
      </c>
    </row>
    <row r="2729" spans="1:26" x14ac:dyDescent="0.2">
      <c r="A2729">
        <v>2624</v>
      </c>
      <c r="B2729" t="s">
        <v>5384</v>
      </c>
      <c r="C2729" t="str">
        <f t="shared" si="210"/>
        <v>J</v>
      </c>
      <c r="D2729" t="str">
        <f t="shared" si="211"/>
        <v>1J0041</v>
      </c>
      <c r="E2729" t="str">
        <f t="shared" si="212"/>
        <v>J1</v>
      </c>
      <c r="F2729" t="s">
        <v>5385</v>
      </c>
      <c r="G2729" t="s">
        <v>3918</v>
      </c>
      <c r="H2729" t="str">
        <f t="shared" si="213"/>
        <v>Pipturus_argenteusACT0909</v>
      </c>
      <c r="I2729" t="s">
        <v>31</v>
      </c>
      <c r="J2729" s="5">
        <v>16.600000000000001</v>
      </c>
      <c r="K2729" t="s">
        <v>5386</v>
      </c>
      <c r="L2729">
        <v>2</v>
      </c>
      <c r="M2729" t="s">
        <v>33</v>
      </c>
      <c r="N2729" t="s">
        <v>1539</v>
      </c>
      <c r="O2729" t="str">
        <f t="shared" si="214"/>
        <v>YS1J0041ACT0909</v>
      </c>
      <c r="P2729" t="s">
        <v>189</v>
      </c>
      <c r="S2729" t="s">
        <v>737</v>
      </c>
      <c r="T2729" t="s">
        <v>3920</v>
      </c>
      <c r="U2729" t="s">
        <v>3921</v>
      </c>
      <c r="W2729" t="s">
        <v>3922</v>
      </c>
    </row>
    <row r="2730" spans="1:26" x14ac:dyDescent="0.2">
      <c r="A2730">
        <v>4056</v>
      </c>
      <c r="B2730" t="s">
        <v>5138</v>
      </c>
      <c r="C2730" t="str">
        <f t="shared" si="210"/>
        <v>J</v>
      </c>
      <c r="D2730" t="str">
        <f t="shared" si="211"/>
        <v>3J0109</v>
      </c>
      <c r="E2730" t="str">
        <f t="shared" si="212"/>
        <v>J3</v>
      </c>
      <c r="F2730" t="s">
        <v>5139</v>
      </c>
      <c r="G2730" t="s">
        <v>123</v>
      </c>
      <c r="H2730" t="str">
        <f t="shared" si="213"/>
        <v>Sloanea_tieghemiiACT0909</v>
      </c>
      <c r="I2730" t="s">
        <v>285</v>
      </c>
      <c r="J2730" s="5">
        <v>38.5</v>
      </c>
      <c r="K2730" t="s">
        <v>5387</v>
      </c>
      <c r="L2730">
        <v>1</v>
      </c>
      <c r="M2730" t="s">
        <v>33</v>
      </c>
      <c r="N2730" t="s">
        <v>1539</v>
      </c>
      <c r="O2730" t="str">
        <f t="shared" si="214"/>
        <v>YS3J0109ACT0909</v>
      </c>
      <c r="P2730" t="s">
        <v>189</v>
      </c>
      <c r="S2730" t="s">
        <v>60</v>
      </c>
      <c r="T2730" t="s">
        <v>127</v>
      </c>
      <c r="U2730" t="s">
        <v>128</v>
      </c>
      <c r="W2730" t="s">
        <v>129</v>
      </c>
    </row>
    <row r="2731" spans="1:26" x14ac:dyDescent="0.2">
      <c r="A2731">
        <v>4040</v>
      </c>
      <c r="B2731" t="s">
        <v>5010</v>
      </c>
      <c r="C2731" t="str">
        <f t="shared" si="210"/>
        <v>J</v>
      </c>
      <c r="D2731" t="str">
        <f t="shared" si="211"/>
        <v>3J0106</v>
      </c>
      <c r="E2731" t="str">
        <f t="shared" si="212"/>
        <v>J3</v>
      </c>
      <c r="F2731" t="s">
        <v>5011</v>
      </c>
      <c r="G2731" t="s">
        <v>549</v>
      </c>
      <c r="H2731" t="str">
        <f t="shared" si="213"/>
        <v>Macaranga_strigosaACT4130</v>
      </c>
      <c r="I2731" t="s">
        <v>228</v>
      </c>
      <c r="J2731" s="5">
        <v>16.899999999999999</v>
      </c>
      <c r="K2731" t="s">
        <v>5388</v>
      </c>
      <c r="L2731">
        <v>1</v>
      </c>
      <c r="M2731" t="s">
        <v>33</v>
      </c>
      <c r="N2731" t="s">
        <v>886</v>
      </c>
      <c r="O2731" t="str">
        <f t="shared" si="214"/>
        <v>YS3J0106ACT4130</v>
      </c>
      <c r="P2731" t="s">
        <v>189</v>
      </c>
      <c r="S2731" t="s">
        <v>552</v>
      </c>
      <c r="T2731" t="s">
        <v>553</v>
      </c>
      <c r="U2731" t="s">
        <v>554</v>
      </c>
      <c r="W2731" t="s">
        <v>555</v>
      </c>
      <c r="X2731" t="s">
        <v>251</v>
      </c>
    </row>
    <row r="2732" spans="1:26" x14ac:dyDescent="0.2">
      <c r="A2732">
        <v>4092</v>
      </c>
      <c r="B2732" t="s">
        <v>5389</v>
      </c>
      <c r="C2732" t="str">
        <f t="shared" si="210"/>
        <v>J</v>
      </c>
      <c r="D2732" t="str">
        <f t="shared" si="211"/>
        <v>3J0151</v>
      </c>
      <c r="E2732" t="str">
        <f t="shared" si="212"/>
        <v>J3</v>
      </c>
      <c r="F2732" t="s">
        <v>5390</v>
      </c>
      <c r="G2732" t="s">
        <v>103</v>
      </c>
      <c r="H2732" t="str">
        <f t="shared" si="213"/>
        <v>Ficus_wassaACT4557</v>
      </c>
      <c r="I2732" t="s">
        <v>99</v>
      </c>
      <c r="J2732" s="5">
        <v>7.7</v>
      </c>
      <c r="K2732" t="s">
        <v>5391</v>
      </c>
      <c r="L2732">
        <v>1</v>
      </c>
      <c r="M2732" t="s">
        <v>57</v>
      </c>
      <c r="N2732" t="s">
        <v>1548</v>
      </c>
      <c r="O2732" t="str">
        <f t="shared" si="214"/>
        <v>YS3J0151ACT4557</v>
      </c>
      <c r="P2732" t="s">
        <v>798</v>
      </c>
      <c r="S2732" t="s">
        <v>93</v>
      </c>
      <c r="T2732" t="s">
        <v>94</v>
      </c>
      <c r="U2732" t="s">
        <v>105</v>
      </c>
      <c r="W2732" t="s">
        <v>106</v>
      </c>
    </row>
    <row r="2733" spans="1:26" x14ac:dyDescent="0.2">
      <c r="A2733">
        <v>2628</v>
      </c>
      <c r="B2733" t="s">
        <v>5291</v>
      </c>
      <c r="C2733" t="str">
        <f t="shared" si="210"/>
        <v>J</v>
      </c>
      <c r="D2733" t="str">
        <f t="shared" si="211"/>
        <v>1J0043</v>
      </c>
      <c r="E2733" t="str">
        <f t="shared" si="212"/>
        <v>J1</v>
      </c>
      <c r="F2733" t="s">
        <v>5292</v>
      </c>
      <c r="G2733" t="s">
        <v>4638</v>
      </c>
      <c r="H2733" t="str">
        <f t="shared" si="213"/>
        <v>Ficus_iodotrichaACT4557</v>
      </c>
      <c r="I2733" t="s">
        <v>31</v>
      </c>
      <c r="J2733" s="5">
        <v>14.3</v>
      </c>
      <c r="K2733" t="s">
        <v>5392</v>
      </c>
      <c r="L2733">
        <v>1</v>
      </c>
      <c r="M2733" t="s">
        <v>57</v>
      </c>
      <c r="N2733" t="s">
        <v>1548</v>
      </c>
      <c r="O2733" t="str">
        <f t="shared" si="214"/>
        <v>YS1J0043ACT4557</v>
      </c>
      <c r="P2733" t="s">
        <v>798</v>
      </c>
      <c r="S2733" t="s">
        <v>93</v>
      </c>
      <c r="T2733" t="s">
        <v>94</v>
      </c>
      <c r="U2733" t="s">
        <v>4641</v>
      </c>
      <c r="W2733" t="s">
        <v>4642</v>
      </c>
    </row>
    <row r="2734" spans="1:26" x14ac:dyDescent="0.2">
      <c r="A2734">
        <v>4091</v>
      </c>
      <c r="B2734" t="s">
        <v>5389</v>
      </c>
      <c r="C2734" t="str">
        <f t="shared" si="210"/>
        <v>J</v>
      </c>
      <c r="D2734" t="str">
        <f t="shared" si="211"/>
        <v>3J0151</v>
      </c>
      <c r="E2734" t="str">
        <f t="shared" si="212"/>
        <v>J3</v>
      </c>
      <c r="F2734" t="s">
        <v>5390</v>
      </c>
      <c r="G2734" t="s">
        <v>103</v>
      </c>
      <c r="H2734" t="str">
        <f t="shared" si="213"/>
        <v>Ficus_wassaACU4382</v>
      </c>
      <c r="I2734" t="s">
        <v>46</v>
      </c>
      <c r="J2734" s="5">
        <v>7.7</v>
      </c>
      <c r="K2734" t="s">
        <v>5393</v>
      </c>
      <c r="L2734">
        <v>4</v>
      </c>
      <c r="M2734" t="s">
        <v>33</v>
      </c>
      <c r="N2734" t="s">
        <v>898</v>
      </c>
      <c r="O2734" t="str">
        <f t="shared" si="214"/>
        <v>YS3J0151ACU4382</v>
      </c>
      <c r="P2734" t="s">
        <v>189</v>
      </c>
      <c r="S2734" t="s">
        <v>93</v>
      </c>
      <c r="T2734" t="s">
        <v>94</v>
      </c>
      <c r="U2734" t="s">
        <v>105</v>
      </c>
      <c r="W2734" t="s">
        <v>106</v>
      </c>
    </row>
    <row r="2735" spans="1:26" x14ac:dyDescent="0.2">
      <c r="A2735">
        <v>3429</v>
      </c>
      <c r="B2735" t="s">
        <v>5016</v>
      </c>
      <c r="C2735" t="str">
        <f t="shared" si="210"/>
        <v>J</v>
      </c>
      <c r="D2735" t="str">
        <f t="shared" si="211"/>
        <v>2J0052</v>
      </c>
      <c r="E2735" t="str">
        <f t="shared" si="212"/>
        <v>J2</v>
      </c>
      <c r="F2735" t="s">
        <v>5017</v>
      </c>
      <c r="G2735" t="s">
        <v>218</v>
      </c>
      <c r="H2735" t="str">
        <f t="shared" si="213"/>
        <v>Ficus_congestaACU4479</v>
      </c>
      <c r="I2735" t="s">
        <v>46</v>
      </c>
      <c r="J2735" s="5">
        <v>12.6</v>
      </c>
      <c r="K2735" t="s">
        <v>5394</v>
      </c>
      <c r="L2735">
        <v>5</v>
      </c>
      <c r="M2735" t="s">
        <v>33</v>
      </c>
      <c r="N2735" t="s">
        <v>4950</v>
      </c>
      <c r="O2735" t="str">
        <f t="shared" si="214"/>
        <v>YS2J0052ACU4479</v>
      </c>
      <c r="P2735" t="s">
        <v>189</v>
      </c>
      <c r="S2735" t="s">
        <v>93</v>
      </c>
      <c r="T2735" t="s">
        <v>94</v>
      </c>
      <c r="U2735" t="s">
        <v>221</v>
      </c>
      <c r="W2735" t="s">
        <v>222</v>
      </c>
      <c r="X2735" t="s">
        <v>2177</v>
      </c>
      <c r="Z2735" t="s">
        <v>4951</v>
      </c>
    </row>
    <row r="2736" spans="1:26" x14ac:dyDescent="0.2">
      <c r="A2736">
        <v>3509</v>
      </c>
      <c r="B2736" t="s">
        <v>5005</v>
      </c>
      <c r="C2736" t="str">
        <f t="shared" si="210"/>
        <v>J</v>
      </c>
      <c r="D2736" t="str">
        <f t="shared" si="211"/>
        <v>2J0071</v>
      </c>
      <c r="E2736" t="str">
        <f t="shared" si="212"/>
        <v>J2</v>
      </c>
      <c r="F2736" t="s">
        <v>5006</v>
      </c>
      <c r="G2736" t="s">
        <v>4790</v>
      </c>
      <c r="H2736" t="str">
        <f t="shared" si="213"/>
        <v>Gouania_microcarpaACU4645</v>
      </c>
      <c r="I2736" t="s">
        <v>261</v>
      </c>
      <c r="J2736" s="5">
        <v>5.8</v>
      </c>
      <c r="K2736" t="s">
        <v>5395</v>
      </c>
      <c r="L2736">
        <v>5</v>
      </c>
      <c r="M2736" t="s">
        <v>33</v>
      </c>
      <c r="N2736" t="s">
        <v>1572</v>
      </c>
      <c r="O2736" t="str">
        <f t="shared" si="214"/>
        <v>YS2J0071ACU4645</v>
      </c>
      <c r="P2736" t="s">
        <v>189</v>
      </c>
      <c r="S2736" t="s">
        <v>1178</v>
      </c>
      <c r="T2736" t="s">
        <v>1179</v>
      </c>
      <c r="U2736" t="s">
        <v>1180</v>
      </c>
      <c r="W2736" t="s">
        <v>1181</v>
      </c>
      <c r="X2736" t="s">
        <v>243</v>
      </c>
    </row>
    <row r="2737" spans="1:27" x14ac:dyDescent="0.2">
      <c r="A2737">
        <v>4729</v>
      </c>
      <c r="B2737" t="s">
        <v>5396</v>
      </c>
      <c r="C2737" t="str">
        <f t="shared" si="210"/>
        <v>J</v>
      </c>
      <c r="D2737" t="str">
        <f t="shared" si="211"/>
        <v>4J0192</v>
      </c>
      <c r="E2737" t="str">
        <f t="shared" si="212"/>
        <v>J4</v>
      </c>
      <c r="F2737" t="s">
        <v>5397</v>
      </c>
      <c r="G2737" t="s">
        <v>1651</v>
      </c>
      <c r="H2737" t="str">
        <f t="shared" si="213"/>
        <v>Ficus_trichocerasaACU4645</v>
      </c>
      <c r="I2737" t="s">
        <v>31</v>
      </c>
      <c r="J2737" s="5">
        <v>13.1</v>
      </c>
      <c r="K2737" t="s">
        <v>5398</v>
      </c>
      <c r="L2737">
        <v>1</v>
      </c>
      <c r="M2737" t="s">
        <v>57</v>
      </c>
      <c r="N2737" t="s">
        <v>1572</v>
      </c>
      <c r="O2737" t="str">
        <f t="shared" si="214"/>
        <v>YS4J0192ACU4645</v>
      </c>
      <c r="P2737" t="s">
        <v>189</v>
      </c>
      <c r="S2737" t="s">
        <v>93</v>
      </c>
      <c r="T2737" t="s">
        <v>94</v>
      </c>
      <c r="U2737" t="s">
        <v>2315</v>
      </c>
      <c r="W2737" t="s">
        <v>2316</v>
      </c>
      <c r="X2737" t="s">
        <v>243</v>
      </c>
    </row>
    <row r="2738" spans="1:27" x14ac:dyDescent="0.2">
      <c r="A2738">
        <v>3528</v>
      </c>
      <c r="B2738" t="s">
        <v>5058</v>
      </c>
      <c r="C2738" t="str">
        <f t="shared" si="210"/>
        <v>J</v>
      </c>
      <c r="D2738" t="str">
        <f t="shared" si="211"/>
        <v>2J0084</v>
      </c>
      <c r="E2738" t="str">
        <f t="shared" si="212"/>
        <v>J2</v>
      </c>
      <c r="F2738" t="s">
        <v>5059</v>
      </c>
      <c r="G2738" t="s">
        <v>103</v>
      </c>
      <c r="H2738" t="str">
        <f t="shared" si="213"/>
        <v>Ficus_wassaACU4658</v>
      </c>
      <c r="I2738" t="s">
        <v>228</v>
      </c>
      <c r="J2738" s="5">
        <v>15</v>
      </c>
      <c r="K2738" t="s">
        <v>5399</v>
      </c>
      <c r="L2738">
        <v>1</v>
      </c>
      <c r="M2738" t="s">
        <v>33</v>
      </c>
      <c r="N2738" t="s">
        <v>1574</v>
      </c>
      <c r="O2738" t="str">
        <f t="shared" si="214"/>
        <v>YS2J0084ACU4658</v>
      </c>
      <c r="P2738" t="s">
        <v>181</v>
      </c>
      <c r="S2738" t="s">
        <v>93</v>
      </c>
      <c r="T2738" t="s">
        <v>94</v>
      </c>
      <c r="U2738" t="s">
        <v>105</v>
      </c>
      <c r="W2738" t="s">
        <v>106</v>
      </c>
    </row>
    <row r="2739" spans="1:27" x14ac:dyDescent="0.2">
      <c r="A2739">
        <v>4716</v>
      </c>
      <c r="B2739" t="s">
        <v>5400</v>
      </c>
      <c r="C2739" t="str">
        <f t="shared" si="210"/>
        <v>J</v>
      </c>
      <c r="D2739" t="str">
        <f t="shared" si="211"/>
        <v>4J0169</v>
      </c>
      <c r="E2739" t="str">
        <f t="shared" si="212"/>
        <v>J4</v>
      </c>
      <c r="F2739" t="s">
        <v>5401</v>
      </c>
      <c r="G2739" t="s">
        <v>1865</v>
      </c>
      <c r="H2739" t="str">
        <f t="shared" si="213"/>
        <v>Cyathea_contaminansACU4697</v>
      </c>
      <c r="I2739" t="s">
        <v>46</v>
      </c>
      <c r="J2739" s="5">
        <v>15</v>
      </c>
      <c r="K2739" t="s">
        <v>5402</v>
      </c>
      <c r="L2739">
        <v>1</v>
      </c>
      <c r="M2739" t="s">
        <v>57</v>
      </c>
      <c r="N2739" t="s">
        <v>5403</v>
      </c>
      <c r="O2739" t="str">
        <f t="shared" si="214"/>
        <v>YS4J0169ACU4697</v>
      </c>
      <c r="P2739" t="s">
        <v>35</v>
      </c>
      <c r="S2739" t="s">
        <v>1867</v>
      </c>
      <c r="T2739" t="s">
        <v>1868</v>
      </c>
      <c r="U2739" t="s">
        <v>1869</v>
      </c>
      <c r="W2739" t="s">
        <v>1870</v>
      </c>
    </row>
    <row r="2740" spans="1:27" x14ac:dyDescent="0.2">
      <c r="A2740">
        <v>2578</v>
      </c>
      <c r="B2740" t="s">
        <v>5224</v>
      </c>
      <c r="C2740" t="str">
        <f t="shared" si="210"/>
        <v>J</v>
      </c>
      <c r="D2740" t="str">
        <f t="shared" si="211"/>
        <v>1J0010</v>
      </c>
      <c r="E2740" t="str">
        <f t="shared" si="212"/>
        <v>J1</v>
      </c>
      <c r="F2740" t="s">
        <v>5225</v>
      </c>
      <c r="G2740" t="s">
        <v>5226</v>
      </c>
      <c r="H2740" t="str">
        <f t="shared" si="213"/>
        <v>Sterculia_schlechteriACU5090</v>
      </c>
      <c r="I2740" t="s">
        <v>99</v>
      </c>
      <c r="J2740" s="5">
        <v>16</v>
      </c>
      <c r="K2740" t="s">
        <v>5404</v>
      </c>
      <c r="L2740">
        <v>1</v>
      </c>
      <c r="M2740" t="s">
        <v>57</v>
      </c>
      <c r="N2740" t="s">
        <v>1578</v>
      </c>
      <c r="O2740" t="str">
        <f t="shared" si="214"/>
        <v>YS1J0010ACU5090</v>
      </c>
      <c r="P2740" t="s">
        <v>482</v>
      </c>
      <c r="S2740" t="s">
        <v>2369</v>
      </c>
      <c r="T2740" t="s">
        <v>2370</v>
      </c>
      <c r="U2740" t="s">
        <v>5228</v>
      </c>
      <c r="W2740" t="s">
        <v>5229</v>
      </c>
      <c r="Z2740" t="s">
        <v>1579</v>
      </c>
    </row>
    <row r="2741" spans="1:27" x14ac:dyDescent="0.2">
      <c r="A2741">
        <v>4739</v>
      </c>
      <c r="B2741" t="s">
        <v>5294</v>
      </c>
      <c r="C2741" t="str">
        <f t="shared" si="210"/>
        <v>J</v>
      </c>
      <c r="D2741" t="str">
        <f t="shared" si="211"/>
        <v>4J0199</v>
      </c>
      <c r="E2741" t="str">
        <f t="shared" si="212"/>
        <v>J4</v>
      </c>
      <c r="F2741" t="s">
        <v>5295</v>
      </c>
      <c r="G2741" t="s">
        <v>3918</v>
      </c>
      <c r="H2741" t="str">
        <f t="shared" si="213"/>
        <v>Pipturus_argenteusACU5090</v>
      </c>
      <c r="I2741" t="s">
        <v>31</v>
      </c>
      <c r="J2741" s="5">
        <v>16.2</v>
      </c>
      <c r="K2741" t="s">
        <v>5405</v>
      </c>
      <c r="L2741">
        <v>1</v>
      </c>
      <c r="M2741" t="s">
        <v>33</v>
      </c>
      <c r="N2741" t="s">
        <v>1578</v>
      </c>
      <c r="O2741" t="str">
        <f t="shared" si="214"/>
        <v>YS4J0199ACU5090</v>
      </c>
      <c r="P2741" t="s">
        <v>482</v>
      </c>
      <c r="S2741" t="s">
        <v>737</v>
      </c>
      <c r="T2741" t="s">
        <v>3920</v>
      </c>
      <c r="U2741" t="s">
        <v>3921</v>
      </c>
      <c r="W2741" t="s">
        <v>3922</v>
      </c>
      <c r="Z2741" t="s">
        <v>1579</v>
      </c>
    </row>
    <row r="2742" spans="1:27" x14ac:dyDescent="0.2">
      <c r="A2742">
        <v>4075</v>
      </c>
      <c r="B2742" t="s">
        <v>5406</v>
      </c>
      <c r="C2742" t="str">
        <f t="shared" si="210"/>
        <v>J</v>
      </c>
      <c r="D2742" t="str">
        <f t="shared" si="211"/>
        <v>3J0122</v>
      </c>
      <c r="E2742" t="str">
        <f t="shared" si="212"/>
        <v>J3</v>
      </c>
      <c r="F2742" t="s">
        <v>5407</v>
      </c>
      <c r="G2742" t="s">
        <v>161</v>
      </c>
      <c r="H2742" t="str">
        <f t="shared" si="213"/>
        <v>Perrottetia_alpestrisACU5243</v>
      </c>
      <c r="I2742" t="s">
        <v>46</v>
      </c>
      <c r="J2742" s="5">
        <v>6.8</v>
      </c>
      <c r="K2742" t="s">
        <v>5408</v>
      </c>
      <c r="L2742">
        <v>1</v>
      </c>
      <c r="M2742" t="s">
        <v>57</v>
      </c>
      <c r="N2742" t="s">
        <v>5409</v>
      </c>
      <c r="O2742" t="str">
        <f t="shared" si="214"/>
        <v>YS3J0122ACU5243</v>
      </c>
      <c r="P2742" t="s">
        <v>189</v>
      </c>
      <c r="S2742" t="s">
        <v>164</v>
      </c>
      <c r="T2742" t="s">
        <v>165</v>
      </c>
      <c r="U2742" t="s">
        <v>166</v>
      </c>
      <c r="W2742" t="s">
        <v>167</v>
      </c>
    </row>
    <row r="2743" spans="1:27" x14ac:dyDescent="0.2">
      <c r="A2743">
        <v>3433</v>
      </c>
      <c r="B2743" t="s">
        <v>5016</v>
      </c>
      <c r="C2743" t="str">
        <f t="shared" si="210"/>
        <v>J</v>
      </c>
      <c r="D2743" t="str">
        <f t="shared" si="211"/>
        <v>2J0052</v>
      </c>
      <c r="E2743" t="str">
        <f t="shared" si="212"/>
        <v>J2</v>
      </c>
      <c r="F2743" t="s">
        <v>5017</v>
      </c>
      <c r="G2743" t="s">
        <v>218</v>
      </c>
      <c r="H2743" t="str">
        <f t="shared" si="213"/>
        <v>Ficus_congestaACU5409</v>
      </c>
      <c r="I2743" t="s">
        <v>82</v>
      </c>
      <c r="J2743" s="5">
        <v>12.6</v>
      </c>
      <c r="K2743" t="s">
        <v>5410</v>
      </c>
      <c r="L2743">
        <v>1</v>
      </c>
      <c r="M2743" t="s">
        <v>33</v>
      </c>
      <c r="N2743" t="s">
        <v>4612</v>
      </c>
      <c r="O2743" t="str">
        <f t="shared" si="214"/>
        <v>YS2J0052ACU5409</v>
      </c>
      <c r="P2743" t="s">
        <v>4613</v>
      </c>
      <c r="S2743" t="s">
        <v>93</v>
      </c>
      <c r="T2743" t="s">
        <v>94</v>
      </c>
      <c r="U2743" t="s">
        <v>221</v>
      </c>
      <c r="W2743" t="s">
        <v>222</v>
      </c>
      <c r="Z2743" t="s">
        <v>4614</v>
      </c>
    </row>
    <row r="2744" spans="1:27" x14ac:dyDescent="0.2">
      <c r="A2744">
        <v>4055</v>
      </c>
      <c r="B2744" t="s">
        <v>5138</v>
      </c>
      <c r="C2744" t="str">
        <f t="shared" si="210"/>
        <v>J</v>
      </c>
      <c r="D2744" t="str">
        <f t="shared" si="211"/>
        <v>3J0109</v>
      </c>
      <c r="E2744" t="str">
        <f t="shared" si="212"/>
        <v>J3</v>
      </c>
      <c r="F2744" t="s">
        <v>5139</v>
      </c>
      <c r="G2744" t="s">
        <v>123</v>
      </c>
      <c r="H2744" t="str">
        <f t="shared" si="213"/>
        <v>Sloanea_tieghemiiACU5417</v>
      </c>
      <c r="I2744" t="s">
        <v>82</v>
      </c>
      <c r="J2744" s="5">
        <v>38.5</v>
      </c>
      <c r="K2744" t="s">
        <v>5411</v>
      </c>
      <c r="L2744">
        <v>1</v>
      </c>
      <c r="M2744" t="s">
        <v>57</v>
      </c>
      <c r="N2744" t="s">
        <v>5412</v>
      </c>
      <c r="O2744" t="str">
        <f t="shared" si="214"/>
        <v>YS3J0109ACU5417</v>
      </c>
      <c r="P2744" t="s">
        <v>189</v>
      </c>
      <c r="S2744" t="s">
        <v>60</v>
      </c>
      <c r="T2744" t="s">
        <v>127</v>
      </c>
      <c r="U2744" t="s">
        <v>128</v>
      </c>
      <c r="W2744" t="s">
        <v>129</v>
      </c>
      <c r="X2744" t="s">
        <v>243</v>
      </c>
    </row>
    <row r="2745" spans="1:27" x14ac:dyDescent="0.2">
      <c r="A2745">
        <v>4073</v>
      </c>
      <c r="B2745" t="s">
        <v>5038</v>
      </c>
      <c r="C2745" t="str">
        <f t="shared" si="210"/>
        <v>J</v>
      </c>
      <c r="D2745" t="str">
        <f t="shared" si="211"/>
        <v>3J0120</v>
      </c>
      <c r="E2745" t="str">
        <f t="shared" si="212"/>
        <v>J3</v>
      </c>
      <c r="F2745" t="s">
        <v>5039</v>
      </c>
      <c r="G2745" t="s">
        <v>304</v>
      </c>
      <c r="H2745" t="str">
        <f t="shared" si="213"/>
        <v>Elaeocarpus_sphaericusACU5551</v>
      </c>
      <c r="I2745" t="s">
        <v>228</v>
      </c>
      <c r="J2745" s="5">
        <v>30</v>
      </c>
      <c r="K2745" t="s">
        <v>5413</v>
      </c>
      <c r="L2745">
        <v>1</v>
      </c>
      <c r="M2745" t="s">
        <v>57</v>
      </c>
      <c r="N2745" t="s">
        <v>1581</v>
      </c>
      <c r="O2745" t="str">
        <f t="shared" si="214"/>
        <v>YS3J0120ACU5551</v>
      </c>
      <c r="P2745" t="s">
        <v>59</v>
      </c>
      <c r="S2745" t="s">
        <v>60</v>
      </c>
      <c r="T2745" t="s">
        <v>61</v>
      </c>
      <c r="U2745" t="s">
        <v>306</v>
      </c>
      <c r="W2745" t="s">
        <v>307</v>
      </c>
    </row>
    <row r="2746" spans="1:27" x14ac:dyDescent="0.2">
      <c r="A2746">
        <v>4032</v>
      </c>
      <c r="B2746" t="s">
        <v>5230</v>
      </c>
      <c r="C2746" t="str">
        <f t="shared" si="210"/>
        <v>J</v>
      </c>
      <c r="D2746" t="str">
        <f t="shared" si="211"/>
        <v>3J0104</v>
      </c>
      <c r="E2746" t="str">
        <f t="shared" si="212"/>
        <v>J3</v>
      </c>
      <c r="F2746" t="s">
        <v>5231</v>
      </c>
      <c r="G2746" t="s">
        <v>3918</v>
      </c>
      <c r="H2746" t="str">
        <f t="shared" si="213"/>
        <v>Pipturus_argenteusACU6882</v>
      </c>
      <c r="I2746" t="s">
        <v>31</v>
      </c>
      <c r="J2746" s="5">
        <v>16</v>
      </c>
      <c r="K2746" t="s">
        <v>5414</v>
      </c>
      <c r="L2746">
        <v>1</v>
      </c>
      <c r="M2746" t="s">
        <v>33</v>
      </c>
      <c r="N2746" t="s">
        <v>4957</v>
      </c>
      <c r="O2746" t="str">
        <f t="shared" si="214"/>
        <v>YS3J0104ACU6882</v>
      </c>
      <c r="P2746" t="s">
        <v>189</v>
      </c>
      <c r="S2746" t="s">
        <v>737</v>
      </c>
      <c r="T2746" t="s">
        <v>3920</v>
      </c>
      <c r="U2746" t="s">
        <v>3921</v>
      </c>
      <c r="W2746" t="s">
        <v>3922</v>
      </c>
      <c r="X2746" t="s">
        <v>2009</v>
      </c>
      <c r="Z2746" t="s">
        <v>2010</v>
      </c>
      <c r="AA2746" t="s">
        <v>4958</v>
      </c>
    </row>
    <row r="2747" spans="1:27" x14ac:dyDescent="0.2">
      <c r="A2747">
        <v>4090</v>
      </c>
      <c r="B2747" t="s">
        <v>5415</v>
      </c>
      <c r="C2747" t="str">
        <f t="shared" si="210"/>
        <v>J</v>
      </c>
      <c r="D2747" t="str">
        <f t="shared" si="211"/>
        <v>3J0146</v>
      </c>
      <c r="E2747" t="str">
        <f t="shared" si="212"/>
        <v>J3</v>
      </c>
      <c r="F2747" t="s">
        <v>5416</v>
      </c>
      <c r="G2747" t="s">
        <v>3918</v>
      </c>
      <c r="H2747" t="str">
        <f t="shared" si="213"/>
        <v>Pipturus_argenteusACU6882</v>
      </c>
      <c r="I2747" t="s">
        <v>46</v>
      </c>
      <c r="J2747" s="5">
        <v>16.3</v>
      </c>
      <c r="K2747" t="s">
        <v>5417</v>
      </c>
      <c r="L2747">
        <v>1</v>
      </c>
      <c r="M2747" t="s">
        <v>33</v>
      </c>
      <c r="N2747" t="s">
        <v>4957</v>
      </c>
      <c r="O2747" t="str">
        <f t="shared" si="214"/>
        <v>YS3J0146ACU6882</v>
      </c>
      <c r="P2747" t="s">
        <v>189</v>
      </c>
      <c r="S2747" t="s">
        <v>737</v>
      </c>
      <c r="T2747" t="s">
        <v>3920</v>
      </c>
      <c r="U2747" t="s">
        <v>3921</v>
      </c>
      <c r="W2747" t="s">
        <v>3922</v>
      </c>
      <c r="X2747" t="s">
        <v>2009</v>
      </c>
      <c r="Z2747" t="s">
        <v>2010</v>
      </c>
      <c r="AA2747" t="s">
        <v>4958</v>
      </c>
    </row>
    <row r="2748" spans="1:27" x14ac:dyDescent="0.2">
      <c r="A2748">
        <v>2623</v>
      </c>
      <c r="B2748" t="s">
        <v>5384</v>
      </c>
      <c r="C2748" t="str">
        <f t="shared" si="210"/>
        <v>J</v>
      </c>
      <c r="D2748" t="str">
        <f t="shared" si="211"/>
        <v>1J0041</v>
      </c>
      <c r="E2748" t="str">
        <f t="shared" si="212"/>
        <v>J1</v>
      </c>
      <c r="F2748" t="s">
        <v>5385</v>
      </c>
      <c r="G2748" t="s">
        <v>3918</v>
      </c>
      <c r="H2748" t="str">
        <f t="shared" si="213"/>
        <v>Pipturus_argenteusACU6882</v>
      </c>
      <c r="I2748" t="s">
        <v>46</v>
      </c>
      <c r="J2748" s="5">
        <v>16.600000000000001</v>
      </c>
      <c r="K2748" t="s">
        <v>5418</v>
      </c>
      <c r="L2748">
        <v>8</v>
      </c>
      <c r="M2748" t="s">
        <v>33</v>
      </c>
      <c r="N2748" t="s">
        <v>4957</v>
      </c>
      <c r="O2748" t="str">
        <f t="shared" si="214"/>
        <v>YS1J0041ACU6882</v>
      </c>
      <c r="P2748" t="s">
        <v>189</v>
      </c>
      <c r="S2748" t="s">
        <v>737</v>
      </c>
      <c r="T2748" t="s">
        <v>3920</v>
      </c>
      <c r="U2748" t="s">
        <v>3921</v>
      </c>
      <c r="W2748" t="s">
        <v>3922</v>
      </c>
      <c r="X2748" t="s">
        <v>2009</v>
      </c>
      <c r="Z2748" t="s">
        <v>2010</v>
      </c>
      <c r="AA2748" t="s">
        <v>4958</v>
      </c>
    </row>
    <row r="2749" spans="1:27" x14ac:dyDescent="0.2">
      <c r="A2749">
        <v>4711</v>
      </c>
      <c r="B2749" t="s">
        <v>5186</v>
      </c>
      <c r="C2749" t="str">
        <f t="shared" si="210"/>
        <v>J</v>
      </c>
      <c r="D2749" t="str">
        <f t="shared" si="211"/>
        <v>4J0165</v>
      </c>
      <c r="E2749" t="str">
        <f t="shared" si="212"/>
        <v>J4</v>
      </c>
      <c r="F2749" t="s">
        <v>5187</v>
      </c>
      <c r="G2749" t="s">
        <v>3918</v>
      </c>
      <c r="H2749" t="str">
        <f t="shared" si="213"/>
        <v>Pipturus_argenteusACU6882</v>
      </c>
      <c r="I2749" t="s">
        <v>31</v>
      </c>
      <c r="J2749" s="5">
        <v>17.5</v>
      </c>
      <c r="K2749" t="s">
        <v>5419</v>
      </c>
      <c r="L2749">
        <v>7</v>
      </c>
      <c r="M2749" t="s">
        <v>33</v>
      </c>
      <c r="N2749" t="s">
        <v>4957</v>
      </c>
      <c r="O2749" t="str">
        <f t="shared" si="214"/>
        <v>YS4J0165ACU6882</v>
      </c>
      <c r="P2749" t="s">
        <v>189</v>
      </c>
      <c r="S2749" t="s">
        <v>737</v>
      </c>
      <c r="T2749" t="s">
        <v>3920</v>
      </c>
      <c r="U2749" t="s">
        <v>3921</v>
      </c>
      <c r="W2749" t="s">
        <v>3922</v>
      </c>
      <c r="X2749" t="s">
        <v>2009</v>
      </c>
      <c r="Z2749" t="s">
        <v>2010</v>
      </c>
      <c r="AA2749" t="s">
        <v>4958</v>
      </c>
    </row>
    <row r="2750" spans="1:27" x14ac:dyDescent="0.2">
      <c r="A2750">
        <v>4713</v>
      </c>
      <c r="B2750" t="s">
        <v>5186</v>
      </c>
      <c r="C2750" t="str">
        <f t="shared" si="210"/>
        <v>J</v>
      </c>
      <c r="D2750" t="str">
        <f t="shared" si="211"/>
        <v>4J0165</v>
      </c>
      <c r="E2750" t="str">
        <f t="shared" si="212"/>
        <v>J4</v>
      </c>
      <c r="F2750" t="s">
        <v>5187</v>
      </c>
      <c r="G2750" t="s">
        <v>3918</v>
      </c>
      <c r="H2750" t="str">
        <f t="shared" si="213"/>
        <v>Pipturus_argenteusACU6882</v>
      </c>
      <c r="I2750" t="s">
        <v>151</v>
      </c>
      <c r="J2750" s="5">
        <v>17.5</v>
      </c>
      <c r="K2750" t="s">
        <v>5420</v>
      </c>
      <c r="L2750">
        <v>2</v>
      </c>
      <c r="M2750" t="s">
        <v>33</v>
      </c>
      <c r="N2750" t="s">
        <v>4957</v>
      </c>
      <c r="O2750" t="str">
        <f t="shared" si="214"/>
        <v>YS4J0165ACU6882</v>
      </c>
      <c r="P2750" t="s">
        <v>189</v>
      </c>
      <c r="S2750" t="s">
        <v>737</v>
      </c>
      <c r="T2750" t="s">
        <v>3920</v>
      </c>
      <c r="U2750" t="s">
        <v>3921</v>
      </c>
      <c r="W2750" t="s">
        <v>3922</v>
      </c>
      <c r="X2750" t="s">
        <v>2009</v>
      </c>
      <c r="Z2750" t="s">
        <v>2010</v>
      </c>
      <c r="AA2750" t="s">
        <v>4958</v>
      </c>
    </row>
    <row r="2751" spans="1:27" x14ac:dyDescent="0.2">
      <c r="A2751">
        <v>4076</v>
      </c>
      <c r="B2751" t="s">
        <v>5421</v>
      </c>
      <c r="C2751" t="str">
        <f t="shared" si="210"/>
        <v>J</v>
      </c>
      <c r="D2751" t="str">
        <f t="shared" si="211"/>
        <v>3J0126</v>
      </c>
      <c r="E2751" t="str">
        <f t="shared" si="212"/>
        <v>J3</v>
      </c>
      <c r="F2751" t="s">
        <v>5422</v>
      </c>
      <c r="G2751" t="s">
        <v>3918</v>
      </c>
      <c r="H2751" t="str">
        <f t="shared" si="213"/>
        <v>Pipturus_argenteusACU6882</v>
      </c>
      <c r="I2751" t="s">
        <v>46</v>
      </c>
      <c r="J2751" s="5">
        <v>22</v>
      </c>
      <c r="K2751" t="s">
        <v>5423</v>
      </c>
      <c r="L2751">
        <v>1</v>
      </c>
      <c r="M2751" t="s">
        <v>33</v>
      </c>
      <c r="N2751" t="s">
        <v>4957</v>
      </c>
      <c r="O2751" t="str">
        <f t="shared" si="214"/>
        <v>YS3J0126ACU6882</v>
      </c>
      <c r="P2751" t="s">
        <v>189</v>
      </c>
      <c r="S2751" t="s">
        <v>737</v>
      </c>
      <c r="T2751" t="s">
        <v>3920</v>
      </c>
      <c r="U2751" t="s">
        <v>3921</v>
      </c>
      <c r="W2751" t="s">
        <v>3922</v>
      </c>
      <c r="X2751" t="s">
        <v>2009</v>
      </c>
      <c r="Z2751" t="s">
        <v>2010</v>
      </c>
      <c r="AA2751" t="s">
        <v>4958</v>
      </c>
    </row>
    <row r="2752" spans="1:27" x14ac:dyDescent="0.2">
      <c r="A2752">
        <v>4103</v>
      </c>
      <c r="B2752" t="s">
        <v>5105</v>
      </c>
      <c r="C2752" t="str">
        <f t="shared" si="210"/>
        <v>J</v>
      </c>
      <c r="D2752" t="str">
        <f t="shared" si="211"/>
        <v>3J0154</v>
      </c>
      <c r="E2752" t="str">
        <f t="shared" si="212"/>
        <v>J3</v>
      </c>
      <c r="F2752" t="s">
        <v>5106</v>
      </c>
      <c r="G2752" t="s">
        <v>1985</v>
      </c>
      <c r="H2752" t="str">
        <f t="shared" si="213"/>
        <v>Saurauia_pooleiACU6918</v>
      </c>
      <c r="I2752" t="s">
        <v>261</v>
      </c>
      <c r="J2752" s="5">
        <v>25.8</v>
      </c>
      <c r="K2752" t="s">
        <v>5424</v>
      </c>
      <c r="L2752">
        <v>1</v>
      </c>
      <c r="M2752" t="s">
        <v>57</v>
      </c>
      <c r="N2752" t="s">
        <v>916</v>
      </c>
      <c r="O2752" t="str">
        <f t="shared" si="214"/>
        <v>YS3J0154ACU6918</v>
      </c>
      <c r="P2752" t="s">
        <v>403</v>
      </c>
      <c r="S2752" t="s">
        <v>294</v>
      </c>
      <c r="T2752" t="s">
        <v>295</v>
      </c>
      <c r="U2752" t="s">
        <v>1987</v>
      </c>
      <c r="W2752" t="s">
        <v>1988</v>
      </c>
    </row>
    <row r="2753" spans="1:28" x14ac:dyDescent="0.2">
      <c r="A2753">
        <v>2641</v>
      </c>
      <c r="B2753" t="s">
        <v>5425</v>
      </c>
      <c r="C2753" t="str">
        <f t="shared" si="210"/>
        <v>J</v>
      </c>
      <c r="D2753" t="str">
        <f t="shared" si="211"/>
        <v>1J0050</v>
      </c>
      <c r="E2753" t="str">
        <f t="shared" si="212"/>
        <v>J1</v>
      </c>
      <c r="F2753" t="s">
        <v>5426</v>
      </c>
      <c r="G2753" t="s">
        <v>3830</v>
      </c>
      <c r="H2753" t="str">
        <f t="shared" si="213"/>
        <v>Ficus_calopilinaACW0880</v>
      </c>
      <c r="I2753" t="s">
        <v>46</v>
      </c>
      <c r="J2753" s="5">
        <v>9.1</v>
      </c>
      <c r="K2753" t="s">
        <v>5427</v>
      </c>
      <c r="L2753">
        <v>1</v>
      </c>
      <c r="M2753" t="s">
        <v>57</v>
      </c>
      <c r="N2753" t="s">
        <v>925</v>
      </c>
      <c r="O2753" t="str">
        <f t="shared" si="214"/>
        <v>YS1J0050ACW0880</v>
      </c>
      <c r="P2753" t="s">
        <v>189</v>
      </c>
      <c r="S2753" t="s">
        <v>93</v>
      </c>
      <c r="T2753" t="s">
        <v>94</v>
      </c>
      <c r="U2753" t="s">
        <v>3832</v>
      </c>
      <c r="W2753" t="s">
        <v>3833</v>
      </c>
      <c r="Z2753" t="s">
        <v>926</v>
      </c>
    </row>
    <row r="2754" spans="1:28" x14ac:dyDescent="0.2">
      <c r="A2754">
        <v>3487</v>
      </c>
      <c r="B2754" t="s">
        <v>5270</v>
      </c>
      <c r="C2754" t="str">
        <f t="shared" ref="C2754:C2817" si="215">CONCATENATE(LEFT(B2754,1))</f>
        <v>J</v>
      </c>
      <c r="D2754" t="str">
        <f t="shared" ref="D2754:D2817" si="216">CONCATENATE(RIGHT(F2754,6))</f>
        <v>2J0070</v>
      </c>
      <c r="E2754" t="str">
        <f t="shared" ref="E2754:E2817" si="217">CONCATENATE(C2754,LEFT(D2754,1))</f>
        <v>J2</v>
      </c>
      <c r="F2754" t="s">
        <v>5271</v>
      </c>
      <c r="G2754" t="s">
        <v>186</v>
      </c>
      <c r="H2754" t="str">
        <f t="shared" ref="H2754:H2817" si="218">CONCATENATE(G2754,N2754)</f>
        <v>Aglaia_rimosaACW0973</v>
      </c>
      <c r="I2754" t="s">
        <v>99</v>
      </c>
      <c r="J2754" s="5">
        <v>17.100000000000001</v>
      </c>
      <c r="K2754" t="s">
        <v>5428</v>
      </c>
      <c r="L2754">
        <v>1</v>
      </c>
      <c r="M2754" t="s">
        <v>33</v>
      </c>
      <c r="N2754" t="s">
        <v>2237</v>
      </c>
      <c r="O2754" t="str">
        <f t="shared" ref="O2754:O2817" si="219">CONCATENATE(F2754,N2754)</f>
        <v>YS2J0070ACW0973</v>
      </c>
      <c r="P2754" t="s">
        <v>72</v>
      </c>
      <c r="S2754" t="s">
        <v>73</v>
      </c>
      <c r="T2754" t="s">
        <v>190</v>
      </c>
      <c r="U2754" t="s">
        <v>191</v>
      </c>
      <c r="W2754" t="s">
        <v>192</v>
      </c>
    </row>
    <row r="2755" spans="1:28" x14ac:dyDescent="0.2">
      <c r="A2755">
        <v>3520</v>
      </c>
      <c r="B2755" t="s">
        <v>5044</v>
      </c>
      <c r="C2755" t="str">
        <f t="shared" si="215"/>
        <v>J</v>
      </c>
      <c r="D2755" t="str">
        <f t="shared" si="216"/>
        <v>2J0076</v>
      </c>
      <c r="E2755" t="str">
        <f t="shared" si="217"/>
        <v>J2</v>
      </c>
      <c r="F2755" t="s">
        <v>5045</v>
      </c>
      <c r="G2755" t="s">
        <v>965</v>
      </c>
      <c r="H2755" t="str">
        <f t="shared" si="218"/>
        <v>Homalanthus_nervosusACW1281</v>
      </c>
      <c r="I2755" t="s">
        <v>31</v>
      </c>
      <c r="J2755" s="5">
        <v>7.3</v>
      </c>
      <c r="K2755" t="s">
        <v>5046</v>
      </c>
      <c r="L2755">
        <v>1</v>
      </c>
      <c r="M2755" t="s">
        <v>33</v>
      </c>
      <c r="N2755" t="s">
        <v>2743</v>
      </c>
      <c r="O2755" t="str">
        <f t="shared" si="219"/>
        <v>YS2J0076ACW1281</v>
      </c>
      <c r="P2755" t="s">
        <v>59</v>
      </c>
      <c r="S2755" t="s">
        <v>552</v>
      </c>
      <c r="T2755" t="s">
        <v>967</v>
      </c>
      <c r="U2755" t="s">
        <v>968</v>
      </c>
      <c r="W2755" t="s">
        <v>969</v>
      </c>
      <c r="Z2755" t="s">
        <v>2744</v>
      </c>
    </row>
    <row r="2756" spans="1:28" x14ac:dyDescent="0.2">
      <c r="A2756">
        <v>2591</v>
      </c>
      <c r="B2756" t="s">
        <v>5002</v>
      </c>
      <c r="C2756" t="str">
        <f t="shared" si="215"/>
        <v>J</v>
      </c>
      <c r="D2756" t="str">
        <f t="shared" si="216"/>
        <v>1J0021</v>
      </c>
      <c r="E2756" t="str">
        <f t="shared" si="217"/>
        <v>J1</v>
      </c>
      <c r="F2756" t="s">
        <v>5003</v>
      </c>
      <c r="G2756" t="s">
        <v>965</v>
      </c>
      <c r="H2756" t="str">
        <f t="shared" si="218"/>
        <v>Homalanthus_nervosusACW1281</v>
      </c>
      <c r="I2756" t="s">
        <v>151</v>
      </c>
      <c r="J2756" s="5">
        <v>25.7</v>
      </c>
      <c r="K2756" t="s">
        <v>5429</v>
      </c>
      <c r="L2756">
        <v>3</v>
      </c>
      <c r="M2756" t="s">
        <v>33</v>
      </c>
      <c r="N2756" t="s">
        <v>2743</v>
      </c>
      <c r="O2756" t="str">
        <f t="shared" si="219"/>
        <v>YS1J0021ACW1281</v>
      </c>
      <c r="P2756" t="s">
        <v>59</v>
      </c>
      <c r="S2756" t="s">
        <v>552</v>
      </c>
      <c r="T2756" t="s">
        <v>967</v>
      </c>
      <c r="U2756" t="s">
        <v>968</v>
      </c>
      <c r="W2756" t="s">
        <v>969</v>
      </c>
      <c r="Z2756" t="s">
        <v>2744</v>
      </c>
    </row>
    <row r="2757" spans="1:28" x14ac:dyDescent="0.2">
      <c r="A2757">
        <v>3506</v>
      </c>
      <c r="B2757" t="s">
        <v>5005</v>
      </c>
      <c r="C2757" t="str">
        <f t="shared" si="215"/>
        <v>J</v>
      </c>
      <c r="D2757" t="str">
        <f t="shared" si="216"/>
        <v>2J0071</v>
      </c>
      <c r="E2757" t="str">
        <f t="shared" si="217"/>
        <v>J2</v>
      </c>
      <c r="F2757" t="s">
        <v>5006</v>
      </c>
      <c r="G2757" t="s">
        <v>4790</v>
      </c>
      <c r="H2757" t="str">
        <f t="shared" si="218"/>
        <v>Gouania_microcarpaACZ2454</v>
      </c>
      <c r="I2757" t="s">
        <v>399</v>
      </c>
      <c r="J2757" s="5">
        <v>5.8</v>
      </c>
      <c r="K2757" t="s">
        <v>5430</v>
      </c>
      <c r="L2757">
        <v>1</v>
      </c>
      <c r="M2757" t="s">
        <v>57</v>
      </c>
      <c r="N2757" t="s">
        <v>5431</v>
      </c>
      <c r="O2757" t="str">
        <f t="shared" si="219"/>
        <v>YS2J0071ACZ2454</v>
      </c>
      <c r="P2757" t="s">
        <v>2449</v>
      </c>
      <c r="S2757" t="s">
        <v>1178</v>
      </c>
      <c r="T2757" t="s">
        <v>1179</v>
      </c>
      <c r="U2757" t="s">
        <v>1180</v>
      </c>
      <c r="W2757" t="s">
        <v>1181</v>
      </c>
      <c r="Z2757" t="s">
        <v>5432</v>
      </c>
    </row>
    <row r="2758" spans="1:28" x14ac:dyDescent="0.2">
      <c r="A2758">
        <v>4182</v>
      </c>
      <c r="B2758" t="s">
        <v>5433</v>
      </c>
      <c r="C2758" t="str">
        <f t="shared" si="215"/>
        <v>K</v>
      </c>
      <c r="D2758" t="str">
        <f t="shared" si="216"/>
        <v>3K0111</v>
      </c>
      <c r="E2758" t="str">
        <f t="shared" si="217"/>
        <v>K3</v>
      </c>
      <c r="F2758" t="s">
        <v>5434</v>
      </c>
      <c r="G2758" t="s">
        <v>1865</v>
      </c>
      <c r="H2758" t="str">
        <f t="shared" si="218"/>
        <v>Cyathea_contaminansAAB2411</v>
      </c>
      <c r="I2758" t="s">
        <v>228</v>
      </c>
      <c r="J2758" s="5">
        <v>17</v>
      </c>
      <c r="K2758" t="s">
        <v>5435</v>
      </c>
      <c r="L2758">
        <v>1</v>
      </c>
      <c r="M2758" t="s">
        <v>57</v>
      </c>
      <c r="N2758" t="s">
        <v>5436</v>
      </c>
      <c r="O2758" t="str">
        <f t="shared" si="219"/>
        <v>YS3K0111AAB2411</v>
      </c>
      <c r="P2758" t="s">
        <v>181</v>
      </c>
      <c r="S2758" t="s">
        <v>1867</v>
      </c>
      <c r="T2758" t="s">
        <v>1868</v>
      </c>
      <c r="U2758" t="s">
        <v>1869</v>
      </c>
      <c r="W2758" t="s">
        <v>1870</v>
      </c>
    </row>
    <row r="2759" spans="1:28" x14ac:dyDescent="0.2">
      <c r="A2759">
        <v>4210</v>
      </c>
      <c r="B2759" t="s">
        <v>5437</v>
      </c>
      <c r="C2759" t="str">
        <f t="shared" si="215"/>
        <v>K</v>
      </c>
      <c r="D2759" t="str">
        <f t="shared" si="216"/>
        <v>3K0149</v>
      </c>
      <c r="E2759" t="str">
        <f t="shared" si="217"/>
        <v>K3</v>
      </c>
      <c r="F2759" t="s">
        <v>5438</v>
      </c>
      <c r="G2759" t="s">
        <v>2848</v>
      </c>
      <c r="H2759" t="str">
        <f t="shared" si="218"/>
        <v>Trichospermum_pleiostigmaAAB2411</v>
      </c>
      <c r="I2759" t="s">
        <v>31</v>
      </c>
      <c r="J2759" s="5">
        <v>30.3</v>
      </c>
      <c r="K2759" t="s">
        <v>5439</v>
      </c>
      <c r="L2759">
        <v>2</v>
      </c>
      <c r="M2759" t="s">
        <v>33</v>
      </c>
      <c r="N2759" t="s">
        <v>5436</v>
      </c>
      <c r="O2759" t="str">
        <f t="shared" si="219"/>
        <v>YS3K0149AAB2411</v>
      </c>
      <c r="P2759" t="s">
        <v>181</v>
      </c>
      <c r="S2759" t="s">
        <v>2369</v>
      </c>
      <c r="T2759" t="s">
        <v>2851</v>
      </c>
      <c r="U2759" t="s">
        <v>2852</v>
      </c>
      <c r="W2759" t="s">
        <v>2853</v>
      </c>
    </row>
    <row r="2760" spans="1:28" x14ac:dyDescent="0.2">
      <c r="A2760">
        <v>3587</v>
      </c>
      <c r="B2760" t="s">
        <v>5440</v>
      </c>
      <c r="C2760" t="str">
        <f t="shared" si="215"/>
        <v>K</v>
      </c>
      <c r="D2760" t="str">
        <f t="shared" si="216"/>
        <v>2K0072</v>
      </c>
      <c r="E2760" t="str">
        <f t="shared" si="217"/>
        <v>K2</v>
      </c>
      <c r="F2760" t="s">
        <v>5441</v>
      </c>
      <c r="G2760" t="s">
        <v>218</v>
      </c>
      <c r="H2760" t="str">
        <f t="shared" si="218"/>
        <v>Ficus_congestaAAB5921</v>
      </c>
      <c r="I2760" t="s">
        <v>46</v>
      </c>
      <c r="J2760" s="5">
        <v>11.9</v>
      </c>
      <c r="K2760" t="s">
        <v>5442</v>
      </c>
      <c r="L2760">
        <v>1</v>
      </c>
      <c r="M2760" t="s">
        <v>33</v>
      </c>
      <c r="N2760" t="s">
        <v>5443</v>
      </c>
      <c r="O2760" t="str">
        <f t="shared" si="219"/>
        <v>YS2K0072AAB5921</v>
      </c>
      <c r="P2760" t="s">
        <v>537</v>
      </c>
      <c r="S2760" t="s">
        <v>93</v>
      </c>
      <c r="T2760" t="s">
        <v>94</v>
      </c>
      <c r="U2760" t="s">
        <v>221</v>
      </c>
      <c r="W2760" t="s">
        <v>222</v>
      </c>
      <c r="X2760" t="s">
        <v>538</v>
      </c>
      <c r="Z2760" t="s">
        <v>539</v>
      </c>
      <c r="AA2760" t="s">
        <v>5444</v>
      </c>
    </row>
    <row r="2761" spans="1:28" x14ac:dyDescent="0.2">
      <c r="A2761">
        <v>3588</v>
      </c>
      <c r="B2761" t="s">
        <v>5440</v>
      </c>
      <c r="C2761" t="str">
        <f t="shared" si="215"/>
        <v>K</v>
      </c>
      <c r="D2761" t="str">
        <f t="shared" si="216"/>
        <v>2K0072</v>
      </c>
      <c r="E2761" t="str">
        <f t="shared" si="217"/>
        <v>K2</v>
      </c>
      <c r="F2761" t="s">
        <v>5441</v>
      </c>
      <c r="G2761" t="s">
        <v>218</v>
      </c>
      <c r="H2761" t="str">
        <f t="shared" si="218"/>
        <v>Ficus_congestaAAB5921</v>
      </c>
      <c r="I2761" t="s">
        <v>46</v>
      </c>
      <c r="J2761" s="5">
        <v>11.9</v>
      </c>
      <c r="K2761" t="s">
        <v>5442</v>
      </c>
      <c r="L2761">
        <v>1</v>
      </c>
      <c r="M2761" t="s">
        <v>33</v>
      </c>
      <c r="N2761" t="s">
        <v>5443</v>
      </c>
      <c r="O2761" t="str">
        <f t="shared" si="219"/>
        <v>YS2K0072AAB5921</v>
      </c>
      <c r="P2761" t="s">
        <v>537</v>
      </c>
      <c r="S2761" t="s">
        <v>93</v>
      </c>
      <c r="T2761" t="s">
        <v>94</v>
      </c>
      <c r="U2761" t="s">
        <v>221</v>
      </c>
      <c r="W2761" t="s">
        <v>222</v>
      </c>
      <c r="X2761" t="s">
        <v>538</v>
      </c>
      <c r="Z2761" t="s">
        <v>539</v>
      </c>
      <c r="AA2761" t="s">
        <v>5444</v>
      </c>
    </row>
    <row r="2762" spans="1:28" x14ac:dyDescent="0.2">
      <c r="A2762">
        <v>3589</v>
      </c>
      <c r="B2762" t="s">
        <v>5440</v>
      </c>
      <c r="C2762" t="str">
        <f t="shared" si="215"/>
        <v>K</v>
      </c>
      <c r="D2762" t="str">
        <f t="shared" si="216"/>
        <v>2K0072</v>
      </c>
      <c r="E2762" t="str">
        <f t="shared" si="217"/>
        <v>K2</v>
      </c>
      <c r="F2762" t="s">
        <v>5441</v>
      </c>
      <c r="G2762" t="s">
        <v>218</v>
      </c>
      <c r="H2762" t="str">
        <f t="shared" si="218"/>
        <v>Ficus_congestaAAB5921</v>
      </c>
      <c r="I2762" t="s">
        <v>46</v>
      </c>
      <c r="J2762" s="5">
        <v>11.9</v>
      </c>
      <c r="K2762" t="s">
        <v>5442</v>
      </c>
      <c r="L2762">
        <v>1</v>
      </c>
      <c r="M2762" t="s">
        <v>33</v>
      </c>
      <c r="N2762" t="s">
        <v>5443</v>
      </c>
      <c r="O2762" t="str">
        <f t="shared" si="219"/>
        <v>YS2K0072AAB5921</v>
      </c>
      <c r="P2762" t="s">
        <v>537</v>
      </c>
      <c r="S2762" t="s">
        <v>93</v>
      </c>
      <c r="T2762" t="s">
        <v>94</v>
      </c>
      <c r="U2762" t="s">
        <v>221</v>
      </c>
      <c r="W2762" t="s">
        <v>222</v>
      </c>
      <c r="X2762" t="s">
        <v>538</v>
      </c>
      <c r="Z2762" t="s">
        <v>539</v>
      </c>
      <c r="AA2762" t="s">
        <v>5444</v>
      </c>
    </row>
    <row r="2763" spans="1:28" x14ac:dyDescent="0.2">
      <c r="A2763">
        <v>3590</v>
      </c>
      <c r="B2763" t="s">
        <v>5440</v>
      </c>
      <c r="C2763" t="str">
        <f t="shared" si="215"/>
        <v>K</v>
      </c>
      <c r="D2763" t="str">
        <f t="shared" si="216"/>
        <v>2K0072</v>
      </c>
      <c r="E2763" t="str">
        <f t="shared" si="217"/>
        <v>K2</v>
      </c>
      <c r="F2763" t="s">
        <v>5441</v>
      </c>
      <c r="G2763" t="s">
        <v>218</v>
      </c>
      <c r="H2763" t="str">
        <f t="shared" si="218"/>
        <v>Ficus_congestaAAB5921</v>
      </c>
      <c r="I2763" t="s">
        <v>46</v>
      </c>
      <c r="J2763" s="5">
        <v>11.9</v>
      </c>
      <c r="K2763" t="s">
        <v>5442</v>
      </c>
      <c r="L2763">
        <v>1</v>
      </c>
      <c r="M2763" t="s">
        <v>33</v>
      </c>
      <c r="N2763" t="s">
        <v>5443</v>
      </c>
      <c r="O2763" t="str">
        <f t="shared" si="219"/>
        <v>YS2K0072AAB5921</v>
      </c>
      <c r="P2763" t="s">
        <v>537</v>
      </c>
      <c r="S2763" t="s">
        <v>93</v>
      </c>
      <c r="T2763" t="s">
        <v>94</v>
      </c>
      <c r="U2763" t="s">
        <v>221</v>
      </c>
      <c r="W2763" t="s">
        <v>222</v>
      </c>
      <c r="X2763" t="s">
        <v>538</v>
      </c>
      <c r="Z2763" t="s">
        <v>539</v>
      </c>
      <c r="AA2763" t="s">
        <v>5444</v>
      </c>
    </row>
    <row r="2764" spans="1:28" x14ac:dyDescent="0.2">
      <c r="A2764">
        <v>3591</v>
      </c>
      <c r="B2764" t="s">
        <v>5440</v>
      </c>
      <c r="C2764" t="str">
        <f t="shared" si="215"/>
        <v>K</v>
      </c>
      <c r="D2764" t="str">
        <f t="shared" si="216"/>
        <v>2K0072</v>
      </c>
      <c r="E2764" t="str">
        <f t="shared" si="217"/>
        <v>K2</v>
      </c>
      <c r="F2764" t="s">
        <v>5441</v>
      </c>
      <c r="G2764" t="s">
        <v>218</v>
      </c>
      <c r="H2764" t="str">
        <f t="shared" si="218"/>
        <v>Ficus_congestaAAB5921</v>
      </c>
      <c r="I2764" t="s">
        <v>46</v>
      </c>
      <c r="J2764" s="5">
        <v>11.9</v>
      </c>
      <c r="K2764" t="s">
        <v>5442</v>
      </c>
      <c r="L2764">
        <v>1</v>
      </c>
      <c r="M2764" t="s">
        <v>33</v>
      </c>
      <c r="N2764" t="s">
        <v>5443</v>
      </c>
      <c r="O2764" t="str">
        <f t="shared" si="219"/>
        <v>YS2K0072AAB5921</v>
      </c>
      <c r="P2764" t="s">
        <v>537</v>
      </c>
      <c r="S2764" t="s">
        <v>93</v>
      </c>
      <c r="T2764" t="s">
        <v>94</v>
      </c>
      <c r="U2764" t="s">
        <v>221</v>
      </c>
      <c r="W2764" t="s">
        <v>222</v>
      </c>
      <c r="X2764" t="s">
        <v>538</v>
      </c>
      <c r="Z2764" t="s">
        <v>539</v>
      </c>
      <c r="AA2764" t="s">
        <v>5444</v>
      </c>
    </row>
    <row r="2765" spans="1:28" x14ac:dyDescent="0.2">
      <c r="A2765">
        <v>3592</v>
      </c>
      <c r="B2765" t="s">
        <v>5440</v>
      </c>
      <c r="C2765" t="str">
        <f t="shared" si="215"/>
        <v>K</v>
      </c>
      <c r="D2765" t="str">
        <f t="shared" si="216"/>
        <v>2K0072</v>
      </c>
      <c r="E2765" t="str">
        <f t="shared" si="217"/>
        <v>K2</v>
      </c>
      <c r="F2765" t="s">
        <v>5441</v>
      </c>
      <c r="G2765" t="s">
        <v>218</v>
      </c>
      <c r="H2765" t="str">
        <f t="shared" si="218"/>
        <v>Ficus_congestaAAB5921</v>
      </c>
      <c r="I2765" t="s">
        <v>46</v>
      </c>
      <c r="J2765" s="5">
        <v>11.9</v>
      </c>
      <c r="K2765" t="s">
        <v>5442</v>
      </c>
      <c r="L2765">
        <v>1</v>
      </c>
      <c r="M2765" t="s">
        <v>33</v>
      </c>
      <c r="N2765" t="s">
        <v>5443</v>
      </c>
      <c r="O2765" t="str">
        <f t="shared" si="219"/>
        <v>YS2K0072AAB5921</v>
      </c>
      <c r="P2765" t="s">
        <v>537</v>
      </c>
      <c r="S2765" t="s">
        <v>93</v>
      </c>
      <c r="T2765" t="s">
        <v>94</v>
      </c>
      <c r="U2765" t="s">
        <v>221</v>
      </c>
      <c r="W2765" t="s">
        <v>222</v>
      </c>
      <c r="X2765" t="s">
        <v>538</v>
      </c>
      <c r="Z2765" t="s">
        <v>539</v>
      </c>
      <c r="AA2765" t="s">
        <v>5444</v>
      </c>
    </row>
    <row r="2766" spans="1:28" x14ac:dyDescent="0.2">
      <c r="A2766">
        <v>3593</v>
      </c>
      <c r="B2766" t="s">
        <v>5440</v>
      </c>
      <c r="C2766" t="str">
        <f t="shared" si="215"/>
        <v>K</v>
      </c>
      <c r="D2766" t="str">
        <f t="shared" si="216"/>
        <v>2K0072</v>
      </c>
      <c r="E2766" t="str">
        <f t="shared" si="217"/>
        <v>K2</v>
      </c>
      <c r="F2766" t="s">
        <v>5441</v>
      </c>
      <c r="G2766" t="s">
        <v>218</v>
      </c>
      <c r="H2766" t="str">
        <f t="shared" si="218"/>
        <v>Ficus_congestaAAB5921</v>
      </c>
      <c r="I2766" t="s">
        <v>46</v>
      </c>
      <c r="J2766" s="5">
        <v>11.9</v>
      </c>
      <c r="K2766" t="s">
        <v>5442</v>
      </c>
      <c r="L2766">
        <v>1</v>
      </c>
      <c r="M2766" t="s">
        <v>33</v>
      </c>
      <c r="N2766" t="s">
        <v>5443</v>
      </c>
      <c r="O2766" t="str">
        <f t="shared" si="219"/>
        <v>YS2K0072AAB5921</v>
      </c>
      <c r="P2766" t="s">
        <v>537</v>
      </c>
      <c r="S2766" t="s">
        <v>93</v>
      </c>
      <c r="T2766" t="s">
        <v>94</v>
      </c>
      <c r="U2766" t="s">
        <v>221</v>
      </c>
      <c r="W2766" t="s">
        <v>222</v>
      </c>
      <c r="X2766" t="s">
        <v>538</v>
      </c>
      <c r="Z2766" t="s">
        <v>539</v>
      </c>
      <c r="AA2766" t="s">
        <v>5444</v>
      </c>
    </row>
    <row r="2767" spans="1:28" x14ac:dyDescent="0.2">
      <c r="A2767">
        <v>4839</v>
      </c>
      <c r="B2767" t="s">
        <v>5445</v>
      </c>
      <c r="C2767" t="str">
        <f t="shared" si="215"/>
        <v>K</v>
      </c>
      <c r="D2767" t="str">
        <f t="shared" si="216"/>
        <v>4K0230</v>
      </c>
      <c r="E2767" t="str">
        <f t="shared" si="217"/>
        <v>K4</v>
      </c>
      <c r="F2767" t="s">
        <v>5446</v>
      </c>
      <c r="G2767" t="s">
        <v>4638</v>
      </c>
      <c r="H2767" t="str">
        <f t="shared" si="218"/>
        <v>Ficus_iodotrichaAAC0560</v>
      </c>
      <c r="I2767" t="s">
        <v>46</v>
      </c>
      <c r="J2767" s="5">
        <v>23.9</v>
      </c>
      <c r="K2767" t="s">
        <v>5447</v>
      </c>
      <c r="L2767">
        <v>3</v>
      </c>
      <c r="M2767" t="s">
        <v>33</v>
      </c>
      <c r="N2767" t="s">
        <v>5448</v>
      </c>
      <c r="O2767" t="str">
        <f t="shared" si="219"/>
        <v>YS4K0230AAC0560</v>
      </c>
      <c r="P2767" t="s">
        <v>537</v>
      </c>
      <c r="S2767" t="s">
        <v>93</v>
      </c>
      <c r="T2767" t="s">
        <v>94</v>
      </c>
      <c r="U2767" t="s">
        <v>4641</v>
      </c>
      <c r="W2767" t="s">
        <v>4642</v>
      </c>
      <c r="X2767" t="s">
        <v>538</v>
      </c>
      <c r="Z2767" t="s">
        <v>539</v>
      </c>
      <c r="AA2767" t="s">
        <v>5449</v>
      </c>
      <c r="AB2767" t="s">
        <v>5450</v>
      </c>
    </row>
    <row r="2768" spans="1:28" x14ac:dyDescent="0.2">
      <c r="A2768">
        <v>3583</v>
      </c>
      <c r="B2768" t="s">
        <v>5451</v>
      </c>
      <c r="C2768" t="str">
        <f t="shared" si="215"/>
        <v>K</v>
      </c>
      <c r="D2768" t="str">
        <f t="shared" si="216"/>
        <v>2K0062</v>
      </c>
      <c r="E2768" t="str">
        <f t="shared" si="217"/>
        <v>K2</v>
      </c>
      <c r="F2768" t="s">
        <v>5452</v>
      </c>
      <c r="G2768" t="s">
        <v>4638</v>
      </c>
      <c r="H2768" t="str">
        <f t="shared" si="218"/>
        <v>Ficus_iodotrichaAAC0560</v>
      </c>
      <c r="I2768" t="s">
        <v>46</v>
      </c>
      <c r="J2768" s="5">
        <v>33</v>
      </c>
      <c r="K2768" t="s">
        <v>5453</v>
      </c>
      <c r="L2768">
        <v>2</v>
      </c>
      <c r="M2768" t="s">
        <v>33</v>
      </c>
      <c r="N2768" t="s">
        <v>5448</v>
      </c>
      <c r="O2768" t="str">
        <f t="shared" si="219"/>
        <v>YS2K0062AAC0560</v>
      </c>
      <c r="P2768" t="s">
        <v>537</v>
      </c>
      <c r="S2768" t="s">
        <v>93</v>
      </c>
      <c r="T2768" t="s">
        <v>94</v>
      </c>
      <c r="U2768" t="s">
        <v>4641</v>
      </c>
      <c r="W2768" t="s">
        <v>4642</v>
      </c>
      <c r="X2768" t="s">
        <v>538</v>
      </c>
      <c r="Z2768" t="s">
        <v>539</v>
      </c>
      <c r="AA2768" t="s">
        <v>5449</v>
      </c>
      <c r="AB2768" t="s">
        <v>5450</v>
      </c>
    </row>
    <row r="2769" spans="1:27" x14ac:dyDescent="0.2">
      <c r="A2769">
        <v>4793</v>
      </c>
      <c r="B2769" t="s">
        <v>5454</v>
      </c>
      <c r="C2769" t="str">
        <f t="shared" si="215"/>
        <v>K</v>
      </c>
      <c r="D2769" t="str">
        <f t="shared" si="216"/>
        <v>4K0207</v>
      </c>
      <c r="E2769" t="str">
        <f t="shared" si="217"/>
        <v>K4</v>
      </c>
      <c r="F2769" t="s">
        <v>5455</v>
      </c>
      <c r="G2769" t="s">
        <v>936</v>
      </c>
      <c r="H2769" t="str">
        <f t="shared" si="218"/>
        <v>Elaeocarpus_dolichodactylusAAC1387</v>
      </c>
      <c r="I2769" t="s">
        <v>46</v>
      </c>
      <c r="J2769" s="5">
        <v>6</v>
      </c>
      <c r="K2769" t="s">
        <v>5456</v>
      </c>
      <c r="L2769">
        <v>2</v>
      </c>
      <c r="M2769" t="s">
        <v>33</v>
      </c>
      <c r="N2769" t="s">
        <v>71</v>
      </c>
      <c r="O2769" t="str">
        <f t="shared" si="219"/>
        <v>YS4K0207AAC1387</v>
      </c>
      <c r="P2769" t="s">
        <v>72</v>
      </c>
      <c r="S2769" t="s">
        <v>60</v>
      </c>
      <c r="T2769" t="s">
        <v>61</v>
      </c>
      <c r="U2769" t="s">
        <v>940</v>
      </c>
      <c r="W2769" t="s">
        <v>63</v>
      </c>
      <c r="X2769" t="s">
        <v>77</v>
      </c>
      <c r="Z2769" t="s">
        <v>78</v>
      </c>
      <c r="AA2769" t="s">
        <v>79</v>
      </c>
    </row>
    <row r="2770" spans="1:27" x14ac:dyDescent="0.2">
      <c r="A2770">
        <v>4824</v>
      </c>
      <c r="B2770" t="s">
        <v>5457</v>
      </c>
      <c r="C2770" t="str">
        <f t="shared" si="215"/>
        <v>K</v>
      </c>
      <c r="D2770" t="str">
        <f t="shared" si="216"/>
        <v>4K0227</v>
      </c>
      <c r="E2770" t="str">
        <f t="shared" si="217"/>
        <v>K4</v>
      </c>
      <c r="F2770" t="s">
        <v>5458</v>
      </c>
      <c r="G2770" t="s">
        <v>936</v>
      </c>
      <c r="H2770" t="str">
        <f t="shared" si="218"/>
        <v>Elaeocarpus_dolichodactylusAAC1387</v>
      </c>
      <c r="I2770" t="s">
        <v>46</v>
      </c>
      <c r="J2770" s="5">
        <v>39.799999999999997</v>
      </c>
      <c r="K2770" t="s">
        <v>5459</v>
      </c>
      <c r="L2770">
        <v>3</v>
      </c>
      <c r="M2770" t="s">
        <v>33</v>
      </c>
      <c r="N2770" t="s">
        <v>71</v>
      </c>
      <c r="O2770" t="str">
        <f t="shared" si="219"/>
        <v>YS4K0227AAC1387</v>
      </c>
      <c r="P2770" t="s">
        <v>72</v>
      </c>
      <c r="S2770" t="s">
        <v>60</v>
      </c>
      <c r="T2770" t="s">
        <v>61</v>
      </c>
      <c r="U2770" t="s">
        <v>940</v>
      </c>
      <c r="W2770" t="s">
        <v>63</v>
      </c>
      <c r="X2770" t="s">
        <v>77</v>
      </c>
      <c r="Z2770" t="s">
        <v>78</v>
      </c>
      <c r="AA2770" t="s">
        <v>79</v>
      </c>
    </row>
    <row r="2771" spans="1:27" x14ac:dyDescent="0.2">
      <c r="A2771">
        <v>3597</v>
      </c>
      <c r="B2771" t="s">
        <v>5460</v>
      </c>
      <c r="C2771" t="str">
        <f t="shared" si="215"/>
        <v>K</v>
      </c>
      <c r="D2771" t="str">
        <f t="shared" si="216"/>
        <v>2K0077</v>
      </c>
      <c r="E2771" t="str">
        <f t="shared" si="217"/>
        <v>K2</v>
      </c>
      <c r="F2771" t="s">
        <v>5461</v>
      </c>
      <c r="G2771" t="s">
        <v>4653</v>
      </c>
      <c r="H2771" t="str">
        <f t="shared" si="218"/>
        <v>Ficus_gulAAD8828</v>
      </c>
      <c r="I2771" t="s">
        <v>31</v>
      </c>
      <c r="J2771" s="5">
        <v>8.4</v>
      </c>
      <c r="K2771" t="s">
        <v>5462</v>
      </c>
      <c r="L2771">
        <v>1</v>
      </c>
      <c r="M2771" t="s">
        <v>33</v>
      </c>
      <c r="N2771" t="s">
        <v>92</v>
      </c>
      <c r="O2771" t="str">
        <f t="shared" si="219"/>
        <v>YS2K0077AAD8828</v>
      </c>
      <c r="P2771" t="s">
        <v>35</v>
      </c>
      <c r="S2771" t="s">
        <v>93</v>
      </c>
      <c r="T2771" t="s">
        <v>94</v>
      </c>
      <c r="U2771" t="s">
        <v>4655</v>
      </c>
      <c r="W2771" t="s">
        <v>4656</v>
      </c>
      <c r="X2771" t="s">
        <v>40</v>
      </c>
      <c r="Z2771" t="s">
        <v>97</v>
      </c>
      <c r="AA2771" t="s">
        <v>98</v>
      </c>
    </row>
    <row r="2772" spans="1:27" x14ac:dyDescent="0.2">
      <c r="A2772">
        <v>4841</v>
      </c>
      <c r="B2772" t="s">
        <v>5463</v>
      </c>
      <c r="C2772" t="str">
        <f t="shared" si="215"/>
        <v>K</v>
      </c>
      <c r="D2772" t="str">
        <f t="shared" si="216"/>
        <v>4K0236</v>
      </c>
      <c r="E2772" t="str">
        <f t="shared" si="217"/>
        <v>K4</v>
      </c>
      <c r="F2772" t="s">
        <v>5464</v>
      </c>
      <c r="G2772" t="s">
        <v>3830</v>
      </c>
      <c r="H2772" t="str">
        <f t="shared" si="218"/>
        <v>Ficus_calopilinaAAD8828</v>
      </c>
      <c r="I2772" t="s">
        <v>46</v>
      </c>
      <c r="J2772" s="5">
        <v>11.7</v>
      </c>
      <c r="K2772" t="s">
        <v>5465</v>
      </c>
      <c r="L2772">
        <v>22</v>
      </c>
      <c r="M2772" t="s">
        <v>33</v>
      </c>
      <c r="N2772" t="s">
        <v>92</v>
      </c>
      <c r="O2772" t="str">
        <f t="shared" si="219"/>
        <v>YS4K0236AAD8828</v>
      </c>
      <c r="P2772" t="s">
        <v>35</v>
      </c>
      <c r="S2772" t="s">
        <v>93</v>
      </c>
      <c r="T2772" t="s">
        <v>94</v>
      </c>
      <c r="U2772" t="s">
        <v>3832</v>
      </c>
      <c r="W2772" t="s">
        <v>3833</v>
      </c>
      <c r="X2772" t="s">
        <v>40</v>
      </c>
      <c r="Z2772" t="s">
        <v>97</v>
      </c>
      <c r="AA2772" t="s">
        <v>98</v>
      </c>
    </row>
    <row r="2773" spans="1:27" x14ac:dyDescent="0.2">
      <c r="A2773">
        <v>3598</v>
      </c>
      <c r="B2773" t="s">
        <v>5466</v>
      </c>
      <c r="C2773" t="str">
        <f t="shared" si="215"/>
        <v>K</v>
      </c>
      <c r="D2773" t="str">
        <f t="shared" si="216"/>
        <v>2K0078</v>
      </c>
      <c r="E2773" t="str">
        <f t="shared" si="217"/>
        <v>K2</v>
      </c>
      <c r="F2773" t="s">
        <v>5467</v>
      </c>
      <c r="G2773" t="s">
        <v>4653</v>
      </c>
      <c r="H2773" t="str">
        <f t="shared" si="218"/>
        <v>Ficus_gulAAD8828</v>
      </c>
      <c r="I2773" t="s">
        <v>46</v>
      </c>
      <c r="J2773" s="5">
        <v>12.5</v>
      </c>
      <c r="K2773" t="s">
        <v>5468</v>
      </c>
      <c r="L2773">
        <v>4</v>
      </c>
      <c r="M2773" t="s">
        <v>33</v>
      </c>
      <c r="N2773" t="s">
        <v>92</v>
      </c>
      <c r="O2773" t="str">
        <f t="shared" si="219"/>
        <v>YS2K0078AAD8828</v>
      </c>
      <c r="P2773" t="s">
        <v>35</v>
      </c>
      <c r="S2773" t="s">
        <v>93</v>
      </c>
      <c r="T2773" t="s">
        <v>94</v>
      </c>
      <c r="U2773" t="s">
        <v>4655</v>
      </c>
      <c r="W2773" t="s">
        <v>4656</v>
      </c>
      <c r="X2773" t="s">
        <v>40</v>
      </c>
      <c r="Z2773" t="s">
        <v>97</v>
      </c>
      <c r="AA2773" t="s">
        <v>98</v>
      </c>
    </row>
    <row r="2774" spans="1:27" x14ac:dyDescent="0.2">
      <c r="A2774">
        <v>3595</v>
      </c>
      <c r="B2774" t="s">
        <v>5469</v>
      </c>
      <c r="C2774" t="str">
        <f t="shared" si="215"/>
        <v>K</v>
      </c>
      <c r="D2774" t="str">
        <f t="shared" si="216"/>
        <v>2K0076</v>
      </c>
      <c r="E2774" t="str">
        <f t="shared" si="217"/>
        <v>K2</v>
      </c>
      <c r="F2774" t="s">
        <v>5470</v>
      </c>
      <c r="G2774" t="s">
        <v>3830</v>
      </c>
      <c r="H2774" t="str">
        <f t="shared" si="218"/>
        <v>Ficus_calopilinaAAD8828</v>
      </c>
      <c r="I2774" t="s">
        <v>46</v>
      </c>
      <c r="J2774" s="5">
        <v>13.8</v>
      </c>
      <c r="K2774" t="s">
        <v>5471</v>
      </c>
      <c r="L2774">
        <v>13</v>
      </c>
      <c r="M2774" t="s">
        <v>33</v>
      </c>
      <c r="N2774" t="s">
        <v>92</v>
      </c>
      <c r="O2774" t="str">
        <f t="shared" si="219"/>
        <v>YS2K0076AAD8828</v>
      </c>
      <c r="P2774" t="s">
        <v>35</v>
      </c>
      <c r="S2774" t="s">
        <v>93</v>
      </c>
      <c r="T2774" t="s">
        <v>94</v>
      </c>
      <c r="U2774" t="s">
        <v>3832</v>
      </c>
      <c r="W2774" t="s">
        <v>3833</v>
      </c>
      <c r="X2774" t="s">
        <v>40</v>
      </c>
      <c r="Z2774" t="s">
        <v>97</v>
      </c>
      <c r="AA2774" t="s">
        <v>98</v>
      </c>
    </row>
    <row r="2775" spans="1:27" x14ac:dyDescent="0.2">
      <c r="A2775">
        <v>3601</v>
      </c>
      <c r="B2775" t="s">
        <v>5472</v>
      </c>
      <c r="C2775" t="str">
        <f t="shared" si="215"/>
        <v>K</v>
      </c>
      <c r="D2775" t="str">
        <f t="shared" si="216"/>
        <v>2K0082</v>
      </c>
      <c r="E2775" t="str">
        <f t="shared" si="217"/>
        <v>K2</v>
      </c>
      <c r="F2775" t="s">
        <v>5473</v>
      </c>
      <c r="G2775" t="s">
        <v>218</v>
      </c>
      <c r="H2775" t="str">
        <f t="shared" si="218"/>
        <v>Ficus_congestaAAE9296</v>
      </c>
      <c r="I2775" t="s">
        <v>46</v>
      </c>
      <c r="J2775" s="5">
        <v>8.6999999999999993</v>
      </c>
      <c r="K2775" t="s">
        <v>5474</v>
      </c>
      <c r="L2775">
        <v>4</v>
      </c>
      <c r="M2775" t="s">
        <v>33</v>
      </c>
      <c r="N2775" t="s">
        <v>2258</v>
      </c>
      <c r="O2775" t="str">
        <f t="shared" si="219"/>
        <v>YS2K0082AAE9296</v>
      </c>
      <c r="P2775" t="s">
        <v>59</v>
      </c>
      <c r="S2775" t="s">
        <v>93</v>
      </c>
      <c r="T2775" t="s">
        <v>94</v>
      </c>
      <c r="U2775" t="s">
        <v>221</v>
      </c>
      <c r="W2775" t="s">
        <v>222</v>
      </c>
      <c r="X2775" t="s">
        <v>64</v>
      </c>
      <c r="Z2775" t="s">
        <v>172</v>
      </c>
      <c r="AA2775" t="s">
        <v>1117</v>
      </c>
    </row>
    <row r="2776" spans="1:27" x14ac:dyDescent="0.2">
      <c r="A2776">
        <v>2710</v>
      </c>
      <c r="B2776" t="s">
        <v>5475</v>
      </c>
      <c r="C2776" t="str">
        <f t="shared" si="215"/>
        <v>K</v>
      </c>
      <c r="D2776" t="str">
        <f t="shared" si="216"/>
        <v>1K0016</v>
      </c>
      <c r="E2776" t="str">
        <f t="shared" si="217"/>
        <v>K1</v>
      </c>
      <c r="F2776" t="s">
        <v>5476</v>
      </c>
      <c r="G2776" t="s">
        <v>1478</v>
      </c>
      <c r="H2776" t="str">
        <f t="shared" si="218"/>
        <v>Piper_gibbilimbumAAE9296</v>
      </c>
      <c r="I2776" t="s">
        <v>31</v>
      </c>
      <c r="J2776" s="5">
        <v>13.2</v>
      </c>
      <c r="K2776" t="s">
        <v>5477</v>
      </c>
      <c r="L2776">
        <v>1</v>
      </c>
      <c r="M2776" t="s">
        <v>33</v>
      </c>
      <c r="N2776" t="s">
        <v>2258</v>
      </c>
      <c r="O2776" t="str">
        <f t="shared" si="219"/>
        <v>YS1K0016AAE9296</v>
      </c>
      <c r="P2776" t="s">
        <v>59</v>
      </c>
      <c r="S2776" t="s">
        <v>959</v>
      </c>
      <c r="T2776" t="s">
        <v>960</v>
      </c>
      <c r="U2776" t="s">
        <v>1481</v>
      </c>
      <c r="W2776" t="s">
        <v>1482</v>
      </c>
      <c r="X2776" t="s">
        <v>64</v>
      </c>
      <c r="Z2776" t="s">
        <v>172</v>
      </c>
      <c r="AA2776" t="s">
        <v>1117</v>
      </c>
    </row>
    <row r="2777" spans="1:27" x14ac:dyDescent="0.2">
      <c r="A2777">
        <v>2696</v>
      </c>
      <c r="B2777" t="s">
        <v>5478</v>
      </c>
      <c r="C2777" t="str">
        <f t="shared" si="215"/>
        <v>K</v>
      </c>
      <c r="D2777" t="str">
        <f t="shared" si="216"/>
        <v>1K0004</v>
      </c>
      <c r="E2777" t="str">
        <f t="shared" si="217"/>
        <v>K1</v>
      </c>
      <c r="F2777" t="s">
        <v>5479</v>
      </c>
      <c r="G2777" t="s">
        <v>218</v>
      </c>
      <c r="H2777" t="str">
        <f t="shared" si="218"/>
        <v>Ficus_congestaAAE9296</v>
      </c>
      <c r="I2777" t="s">
        <v>46</v>
      </c>
      <c r="J2777" s="5">
        <v>18.5</v>
      </c>
      <c r="K2777" t="s">
        <v>5480</v>
      </c>
      <c r="L2777">
        <v>1</v>
      </c>
      <c r="M2777" t="s">
        <v>33</v>
      </c>
      <c r="N2777" t="s">
        <v>2258</v>
      </c>
      <c r="O2777" t="str">
        <f t="shared" si="219"/>
        <v>YS1K0004AAE9296</v>
      </c>
      <c r="P2777" t="s">
        <v>59</v>
      </c>
      <c r="S2777" t="s">
        <v>93</v>
      </c>
      <c r="T2777" t="s">
        <v>94</v>
      </c>
      <c r="U2777" t="s">
        <v>221</v>
      </c>
      <c r="W2777" t="s">
        <v>222</v>
      </c>
      <c r="X2777" t="s">
        <v>64</v>
      </c>
      <c r="Z2777" t="s">
        <v>172</v>
      </c>
      <c r="AA2777" t="s">
        <v>1117</v>
      </c>
    </row>
    <row r="2778" spans="1:27" x14ac:dyDescent="0.2">
      <c r="A2778">
        <v>4842</v>
      </c>
      <c r="B2778" t="s">
        <v>5463</v>
      </c>
      <c r="C2778" t="str">
        <f t="shared" si="215"/>
        <v>K</v>
      </c>
      <c r="D2778" t="str">
        <f t="shared" si="216"/>
        <v>4K0236</v>
      </c>
      <c r="E2778" t="str">
        <f t="shared" si="217"/>
        <v>K4</v>
      </c>
      <c r="F2778" t="s">
        <v>5464</v>
      </c>
      <c r="G2778" t="s">
        <v>3830</v>
      </c>
      <c r="H2778" t="str">
        <f t="shared" si="218"/>
        <v>Ficus_calopilinaAAF9348</v>
      </c>
      <c r="I2778" t="s">
        <v>31</v>
      </c>
      <c r="J2778" s="5">
        <v>11.7</v>
      </c>
      <c r="K2778" t="s">
        <v>5481</v>
      </c>
      <c r="L2778">
        <v>1</v>
      </c>
      <c r="M2778" t="s">
        <v>57</v>
      </c>
      <c r="N2778" t="s">
        <v>111</v>
      </c>
      <c r="O2778" t="str">
        <f t="shared" si="219"/>
        <v>YS4K0236AAF9348</v>
      </c>
      <c r="P2778" t="s">
        <v>72</v>
      </c>
      <c r="S2778" t="s">
        <v>93</v>
      </c>
      <c r="T2778" t="s">
        <v>94</v>
      </c>
      <c r="U2778" t="s">
        <v>3832</v>
      </c>
      <c r="W2778" t="s">
        <v>3833</v>
      </c>
      <c r="X2778" t="s">
        <v>77</v>
      </c>
      <c r="AA2778" t="s">
        <v>116</v>
      </c>
    </row>
    <row r="2779" spans="1:27" x14ac:dyDescent="0.2">
      <c r="A2779">
        <v>4176</v>
      </c>
      <c r="B2779" t="s">
        <v>5482</v>
      </c>
      <c r="C2779" t="str">
        <f t="shared" si="215"/>
        <v>K</v>
      </c>
      <c r="D2779" t="str">
        <f t="shared" si="216"/>
        <v>3K0110</v>
      </c>
      <c r="E2779" t="str">
        <f t="shared" si="217"/>
        <v>K3</v>
      </c>
      <c r="F2779" t="s">
        <v>5483</v>
      </c>
      <c r="G2779" t="s">
        <v>1865</v>
      </c>
      <c r="H2779" t="str">
        <f t="shared" si="218"/>
        <v>Cyathea_contaminansAAF9348</v>
      </c>
      <c r="I2779" t="s">
        <v>151</v>
      </c>
      <c r="J2779" s="5">
        <v>13.5</v>
      </c>
      <c r="K2779" t="s">
        <v>5484</v>
      </c>
      <c r="L2779">
        <v>1</v>
      </c>
      <c r="M2779" t="s">
        <v>33</v>
      </c>
      <c r="N2779" t="s">
        <v>111</v>
      </c>
      <c r="O2779" t="str">
        <f t="shared" si="219"/>
        <v>YS3K0110AAF9348</v>
      </c>
      <c r="P2779" t="s">
        <v>72</v>
      </c>
      <c r="S2779" t="s">
        <v>1867</v>
      </c>
      <c r="T2779" t="s">
        <v>1868</v>
      </c>
      <c r="U2779" t="s">
        <v>1869</v>
      </c>
      <c r="W2779" t="s">
        <v>1870</v>
      </c>
      <c r="X2779" t="s">
        <v>77</v>
      </c>
      <c r="AA2779" t="s">
        <v>116</v>
      </c>
    </row>
    <row r="2780" spans="1:27" x14ac:dyDescent="0.2">
      <c r="A2780">
        <v>4818</v>
      </c>
      <c r="B2780" t="s">
        <v>5485</v>
      </c>
      <c r="C2780" t="str">
        <f t="shared" si="215"/>
        <v>K</v>
      </c>
      <c r="D2780" t="str">
        <f t="shared" si="216"/>
        <v>4K0220</v>
      </c>
      <c r="E2780" t="str">
        <f t="shared" si="217"/>
        <v>K4</v>
      </c>
      <c r="F2780" t="s">
        <v>5486</v>
      </c>
      <c r="G2780" t="s">
        <v>1865</v>
      </c>
      <c r="H2780" t="str">
        <f t="shared" si="218"/>
        <v>Cyathea_contaminansAAF9348</v>
      </c>
      <c r="I2780" t="s">
        <v>99</v>
      </c>
      <c r="J2780" s="5">
        <v>16.399999999999999</v>
      </c>
      <c r="K2780" t="s">
        <v>5487</v>
      </c>
      <c r="L2780">
        <v>1</v>
      </c>
      <c r="M2780" t="s">
        <v>33</v>
      </c>
      <c r="N2780" t="s">
        <v>111</v>
      </c>
      <c r="O2780" t="str">
        <f t="shared" si="219"/>
        <v>YS4K0220AAF9348</v>
      </c>
      <c r="P2780" t="s">
        <v>72</v>
      </c>
      <c r="S2780" t="s">
        <v>1867</v>
      </c>
      <c r="T2780" t="s">
        <v>1868</v>
      </c>
      <c r="U2780" t="s">
        <v>1869</v>
      </c>
      <c r="W2780" t="s">
        <v>1870</v>
      </c>
      <c r="X2780" t="s">
        <v>77</v>
      </c>
      <c r="AA2780" t="s">
        <v>116</v>
      </c>
    </row>
    <row r="2781" spans="1:27" x14ac:dyDescent="0.2">
      <c r="A2781">
        <v>4765</v>
      </c>
      <c r="B2781" t="s">
        <v>5488</v>
      </c>
      <c r="C2781" t="str">
        <f t="shared" si="215"/>
        <v>K</v>
      </c>
      <c r="D2781" t="str">
        <f t="shared" si="216"/>
        <v>4K0181</v>
      </c>
      <c r="E2781" t="str">
        <f t="shared" si="217"/>
        <v>K4</v>
      </c>
      <c r="F2781" t="s">
        <v>5489</v>
      </c>
      <c r="G2781" t="s">
        <v>292</v>
      </c>
      <c r="H2781" t="str">
        <f t="shared" si="218"/>
        <v>Saurauia_schumannianaAAF9348</v>
      </c>
      <c r="I2781" t="s">
        <v>99</v>
      </c>
      <c r="J2781" s="5">
        <v>25</v>
      </c>
      <c r="K2781" t="s">
        <v>5490</v>
      </c>
      <c r="L2781">
        <v>1</v>
      </c>
      <c r="M2781" t="s">
        <v>57</v>
      </c>
      <c r="N2781" t="s">
        <v>111</v>
      </c>
      <c r="O2781" t="str">
        <f t="shared" si="219"/>
        <v>YS4K0181AAF9348</v>
      </c>
      <c r="P2781" t="s">
        <v>72</v>
      </c>
      <c r="S2781" t="s">
        <v>294</v>
      </c>
      <c r="T2781" t="s">
        <v>295</v>
      </c>
      <c r="U2781" t="s">
        <v>296</v>
      </c>
      <c r="W2781" t="s">
        <v>297</v>
      </c>
      <c r="X2781" t="s">
        <v>77</v>
      </c>
      <c r="AA2781" t="s">
        <v>116</v>
      </c>
    </row>
    <row r="2782" spans="1:27" x14ac:dyDescent="0.2">
      <c r="A2782">
        <v>4781</v>
      </c>
      <c r="B2782" t="s">
        <v>5491</v>
      </c>
      <c r="C2782" t="str">
        <f t="shared" si="215"/>
        <v>K</v>
      </c>
      <c r="D2782" t="str">
        <f t="shared" si="216"/>
        <v>4K0189</v>
      </c>
      <c r="E2782" t="str">
        <f t="shared" si="217"/>
        <v>K4</v>
      </c>
      <c r="F2782" t="s">
        <v>5492</v>
      </c>
      <c r="G2782" t="s">
        <v>1865</v>
      </c>
      <c r="H2782" t="str">
        <f t="shared" si="218"/>
        <v>Cyathea_contaminansAAF9349</v>
      </c>
      <c r="I2782" t="s">
        <v>228</v>
      </c>
      <c r="J2782" s="5">
        <v>15</v>
      </c>
      <c r="K2782" t="s">
        <v>5493</v>
      </c>
      <c r="L2782">
        <v>1</v>
      </c>
      <c r="M2782" t="s">
        <v>57</v>
      </c>
      <c r="N2782" t="s">
        <v>119</v>
      </c>
      <c r="O2782" t="str">
        <f t="shared" si="219"/>
        <v>YS4K0189AAF9349</v>
      </c>
      <c r="P2782" t="s">
        <v>72</v>
      </c>
      <c r="S2782" t="s">
        <v>1867</v>
      </c>
      <c r="T2782" t="s">
        <v>1868</v>
      </c>
      <c r="U2782" t="s">
        <v>1869</v>
      </c>
      <c r="W2782" t="s">
        <v>1870</v>
      </c>
      <c r="X2782" t="s">
        <v>120</v>
      </c>
    </row>
    <row r="2783" spans="1:27" x14ac:dyDescent="0.2">
      <c r="A2783">
        <v>4223</v>
      </c>
      <c r="B2783" t="s">
        <v>5494</v>
      </c>
      <c r="C2783" t="str">
        <f t="shared" si="215"/>
        <v>K</v>
      </c>
      <c r="D2783" t="str">
        <f t="shared" si="216"/>
        <v>3K0157</v>
      </c>
      <c r="E2783" t="str">
        <f t="shared" si="217"/>
        <v>K3</v>
      </c>
      <c r="F2783" t="s">
        <v>5495</v>
      </c>
      <c r="G2783" t="s">
        <v>973</v>
      </c>
      <c r="H2783" t="str">
        <f t="shared" si="218"/>
        <v>Meliosma_pinnataAAF9349</v>
      </c>
      <c r="I2783" t="s">
        <v>46</v>
      </c>
      <c r="J2783" s="5">
        <v>26.3</v>
      </c>
      <c r="K2783" t="s">
        <v>5496</v>
      </c>
      <c r="L2783">
        <v>1</v>
      </c>
      <c r="M2783" t="s">
        <v>57</v>
      </c>
      <c r="N2783" t="s">
        <v>119</v>
      </c>
      <c r="O2783" t="str">
        <f t="shared" si="219"/>
        <v>YS3K0157AAF9349</v>
      </c>
      <c r="P2783" t="s">
        <v>72</v>
      </c>
      <c r="S2783" t="s">
        <v>975</v>
      </c>
      <c r="T2783" t="s">
        <v>976</v>
      </c>
      <c r="U2783" t="s">
        <v>977</v>
      </c>
      <c r="W2783" t="s">
        <v>978</v>
      </c>
      <c r="X2783" t="s">
        <v>120</v>
      </c>
    </row>
    <row r="2784" spans="1:27" x14ac:dyDescent="0.2">
      <c r="A2784">
        <v>4189</v>
      </c>
      <c r="B2784" t="s">
        <v>5497</v>
      </c>
      <c r="C2784" t="str">
        <f t="shared" si="215"/>
        <v>K</v>
      </c>
      <c r="D2784" t="str">
        <f t="shared" si="216"/>
        <v>3K0120</v>
      </c>
      <c r="E2784" t="str">
        <f t="shared" si="217"/>
        <v>K3</v>
      </c>
      <c r="F2784" t="s">
        <v>5498</v>
      </c>
      <c r="G2784" t="s">
        <v>2848</v>
      </c>
      <c r="H2784" t="str">
        <f t="shared" si="218"/>
        <v>Trichospermum_pleiostigmaAAG6014</v>
      </c>
      <c r="I2784" t="s">
        <v>228</v>
      </c>
      <c r="J2784" s="5">
        <v>25.2</v>
      </c>
      <c r="K2784" t="s">
        <v>5499</v>
      </c>
      <c r="L2784">
        <v>2</v>
      </c>
      <c r="M2784" t="s">
        <v>33</v>
      </c>
      <c r="N2784" t="s">
        <v>3897</v>
      </c>
      <c r="O2784" t="str">
        <f t="shared" si="219"/>
        <v>YS3K0120AAG6014</v>
      </c>
      <c r="P2784" t="s">
        <v>181</v>
      </c>
      <c r="S2784" t="s">
        <v>2369</v>
      </c>
      <c r="T2784" t="s">
        <v>2851</v>
      </c>
      <c r="U2784" t="s">
        <v>2852</v>
      </c>
      <c r="W2784" t="s">
        <v>2853</v>
      </c>
      <c r="X2784" t="s">
        <v>3898</v>
      </c>
      <c r="Z2784" t="s">
        <v>3899</v>
      </c>
      <c r="AA2784" t="s">
        <v>3900</v>
      </c>
    </row>
    <row r="2785" spans="1:27" x14ac:dyDescent="0.2">
      <c r="A2785">
        <v>2687</v>
      </c>
      <c r="B2785" t="s">
        <v>5500</v>
      </c>
      <c r="C2785" t="str">
        <f t="shared" si="215"/>
        <v>K</v>
      </c>
      <c r="D2785" t="str">
        <f t="shared" si="216"/>
        <v>1K0002</v>
      </c>
      <c r="E2785" t="str">
        <f t="shared" si="217"/>
        <v>K1</v>
      </c>
      <c r="F2785" t="s">
        <v>5501</v>
      </c>
      <c r="G2785" t="s">
        <v>218</v>
      </c>
      <c r="H2785" t="str">
        <f t="shared" si="218"/>
        <v>Ficus_congestaAAM0235</v>
      </c>
      <c r="I2785" t="s">
        <v>46</v>
      </c>
      <c r="J2785" s="5">
        <v>12.4</v>
      </c>
      <c r="K2785" t="s">
        <v>5502</v>
      </c>
      <c r="L2785">
        <v>1</v>
      </c>
      <c r="M2785" t="s">
        <v>57</v>
      </c>
      <c r="N2785" t="s">
        <v>171</v>
      </c>
      <c r="O2785" t="str">
        <f t="shared" si="219"/>
        <v>YS1K0002AAM0235</v>
      </c>
      <c r="P2785" t="s">
        <v>59</v>
      </c>
      <c r="S2785" t="s">
        <v>93</v>
      </c>
      <c r="T2785" t="s">
        <v>94</v>
      </c>
      <c r="U2785" t="s">
        <v>221</v>
      </c>
      <c r="W2785" t="s">
        <v>222</v>
      </c>
      <c r="X2785" t="s">
        <v>64</v>
      </c>
      <c r="Z2785" t="s">
        <v>172</v>
      </c>
      <c r="AA2785" t="s">
        <v>173</v>
      </c>
    </row>
    <row r="2786" spans="1:27" x14ac:dyDescent="0.2">
      <c r="A2786">
        <v>4162</v>
      </c>
      <c r="B2786" t="s">
        <v>5503</v>
      </c>
      <c r="C2786" t="str">
        <f t="shared" si="215"/>
        <v>K</v>
      </c>
      <c r="D2786" t="str">
        <f t="shared" si="216"/>
        <v>3K0102</v>
      </c>
      <c r="E2786" t="str">
        <f t="shared" si="217"/>
        <v>K3</v>
      </c>
      <c r="F2786" t="s">
        <v>5504</v>
      </c>
      <c r="G2786" t="s">
        <v>304</v>
      </c>
      <c r="H2786" t="str">
        <f t="shared" si="218"/>
        <v>Elaeocarpus_sphaericusAAM0874</v>
      </c>
      <c r="I2786" t="s">
        <v>86</v>
      </c>
      <c r="J2786" s="5">
        <v>18.899999999999999</v>
      </c>
      <c r="K2786" t="s">
        <v>5505</v>
      </c>
      <c r="L2786">
        <v>1</v>
      </c>
      <c r="M2786" t="s">
        <v>57</v>
      </c>
      <c r="N2786" t="s">
        <v>5008</v>
      </c>
      <c r="O2786" t="str">
        <f t="shared" si="219"/>
        <v>YS3K0102AAM0874</v>
      </c>
      <c r="P2786" t="s">
        <v>189</v>
      </c>
      <c r="S2786" t="s">
        <v>60</v>
      </c>
      <c r="T2786" t="s">
        <v>61</v>
      </c>
      <c r="U2786" t="s">
        <v>306</v>
      </c>
      <c r="W2786" t="s">
        <v>307</v>
      </c>
      <c r="X2786" t="s">
        <v>2009</v>
      </c>
      <c r="Z2786" t="s">
        <v>2010</v>
      </c>
      <c r="AA2786" t="s">
        <v>5009</v>
      </c>
    </row>
    <row r="2787" spans="1:27" x14ac:dyDescent="0.2">
      <c r="A2787">
        <v>4783</v>
      </c>
      <c r="B2787" t="s">
        <v>5506</v>
      </c>
      <c r="C2787" t="str">
        <f t="shared" si="215"/>
        <v>K</v>
      </c>
      <c r="D2787" t="str">
        <f t="shared" si="216"/>
        <v>4K0193</v>
      </c>
      <c r="E2787" t="str">
        <f t="shared" si="217"/>
        <v>K4</v>
      </c>
      <c r="F2787" t="s">
        <v>5507</v>
      </c>
      <c r="G2787" t="s">
        <v>3918</v>
      </c>
      <c r="H2787" t="str">
        <f t="shared" si="218"/>
        <v>Pipturus_argenteusAAM7269</v>
      </c>
      <c r="I2787" t="s">
        <v>46</v>
      </c>
      <c r="J2787" s="5">
        <v>25.5</v>
      </c>
      <c r="K2787" t="s">
        <v>5508</v>
      </c>
      <c r="L2787">
        <v>1</v>
      </c>
      <c r="M2787" t="s">
        <v>33</v>
      </c>
      <c r="N2787" t="s">
        <v>1639</v>
      </c>
      <c r="O2787" t="str">
        <f t="shared" si="219"/>
        <v>YS4K0193AAM7269</v>
      </c>
      <c r="P2787" t="s">
        <v>72</v>
      </c>
      <c r="S2787" t="s">
        <v>737</v>
      </c>
      <c r="T2787" t="s">
        <v>3920</v>
      </c>
      <c r="U2787" t="s">
        <v>3921</v>
      </c>
      <c r="W2787" t="s">
        <v>3922</v>
      </c>
      <c r="AA2787" t="s">
        <v>1640</v>
      </c>
    </row>
    <row r="2788" spans="1:27" x14ac:dyDescent="0.2">
      <c r="A2788">
        <v>4784</v>
      </c>
      <c r="B2788" t="s">
        <v>5509</v>
      </c>
      <c r="C2788" t="str">
        <f t="shared" si="215"/>
        <v>K</v>
      </c>
      <c r="D2788" t="str">
        <f t="shared" si="216"/>
        <v>4K0198</v>
      </c>
      <c r="E2788" t="str">
        <f t="shared" si="217"/>
        <v>K4</v>
      </c>
      <c r="F2788" t="s">
        <v>5510</v>
      </c>
      <c r="G2788" t="s">
        <v>218</v>
      </c>
      <c r="H2788" t="str">
        <f t="shared" si="218"/>
        <v>Ficus_congestaAAP2731</v>
      </c>
      <c r="I2788" t="s">
        <v>46</v>
      </c>
      <c r="J2788" s="5">
        <v>9</v>
      </c>
      <c r="K2788" t="s">
        <v>5511</v>
      </c>
      <c r="L2788">
        <v>1</v>
      </c>
      <c r="M2788" t="s">
        <v>57</v>
      </c>
      <c r="N2788" t="s">
        <v>1048</v>
      </c>
      <c r="O2788" t="str">
        <f t="shared" si="219"/>
        <v>YS4K0198AAP2731</v>
      </c>
      <c r="P2788" t="s">
        <v>72</v>
      </c>
      <c r="S2788" t="s">
        <v>93</v>
      </c>
      <c r="T2788" t="s">
        <v>94</v>
      </c>
      <c r="U2788" t="s">
        <v>221</v>
      </c>
      <c r="W2788" t="s">
        <v>222</v>
      </c>
      <c r="Z2788" t="s">
        <v>1049</v>
      </c>
    </row>
    <row r="2789" spans="1:27" x14ac:dyDescent="0.2">
      <c r="A2789">
        <v>2692</v>
      </c>
      <c r="B2789" t="s">
        <v>5512</v>
      </c>
      <c r="C2789" t="str">
        <f t="shared" si="215"/>
        <v>K</v>
      </c>
      <c r="D2789" t="str">
        <f t="shared" si="216"/>
        <v>1K0003</v>
      </c>
      <c r="E2789" t="str">
        <f t="shared" si="217"/>
        <v>K1</v>
      </c>
      <c r="F2789" t="s">
        <v>5513</v>
      </c>
      <c r="G2789" t="s">
        <v>304</v>
      </c>
      <c r="H2789" t="str">
        <f t="shared" si="218"/>
        <v>Elaeocarpus_sphaericusAAP2731</v>
      </c>
      <c r="I2789" t="s">
        <v>99</v>
      </c>
      <c r="J2789" s="5">
        <v>18</v>
      </c>
      <c r="K2789" t="s">
        <v>5514</v>
      </c>
      <c r="L2789">
        <v>2</v>
      </c>
      <c r="M2789" t="s">
        <v>33</v>
      </c>
      <c r="N2789" t="s">
        <v>1048</v>
      </c>
      <c r="O2789" t="str">
        <f t="shared" si="219"/>
        <v>YS1K0003AAP2731</v>
      </c>
      <c r="P2789" t="s">
        <v>72</v>
      </c>
      <c r="S2789" t="s">
        <v>60</v>
      </c>
      <c r="T2789" t="s">
        <v>61</v>
      </c>
      <c r="U2789" t="s">
        <v>306</v>
      </c>
      <c r="W2789" t="s">
        <v>307</v>
      </c>
      <c r="Z2789" t="s">
        <v>1049</v>
      </c>
    </row>
    <row r="2790" spans="1:27" x14ac:dyDescent="0.2">
      <c r="A2790">
        <v>2693</v>
      </c>
      <c r="B2790" t="s">
        <v>5512</v>
      </c>
      <c r="C2790" t="str">
        <f t="shared" si="215"/>
        <v>K</v>
      </c>
      <c r="D2790" t="str">
        <f t="shared" si="216"/>
        <v>1K0003</v>
      </c>
      <c r="E2790" t="str">
        <f t="shared" si="217"/>
        <v>K1</v>
      </c>
      <c r="F2790" t="s">
        <v>5513</v>
      </c>
      <c r="G2790" t="s">
        <v>304</v>
      </c>
      <c r="H2790" t="str">
        <f t="shared" si="218"/>
        <v>Elaeocarpus_sphaericusAAP2731</v>
      </c>
      <c r="I2790" t="s">
        <v>99</v>
      </c>
      <c r="J2790" s="5">
        <v>18</v>
      </c>
      <c r="K2790" t="s">
        <v>5514</v>
      </c>
      <c r="L2790">
        <v>2</v>
      </c>
      <c r="M2790" t="s">
        <v>33</v>
      </c>
      <c r="N2790" t="s">
        <v>1048</v>
      </c>
      <c r="O2790" t="str">
        <f t="shared" si="219"/>
        <v>YS1K0003AAP2731</v>
      </c>
      <c r="P2790" t="s">
        <v>72</v>
      </c>
      <c r="S2790" t="s">
        <v>60</v>
      </c>
      <c r="T2790" t="s">
        <v>61</v>
      </c>
      <c r="U2790" t="s">
        <v>306</v>
      </c>
      <c r="W2790" t="s">
        <v>307</v>
      </c>
      <c r="Z2790" t="s">
        <v>1049</v>
      </c>
    </row>
    <row r="2791" spans="1:27" x14ac:dyDescent="0.2">
      <c r="A2791">
        <v>4140</v>
      </c>
      <c r="B2791" t="s">
        <v>5515</v>
      </c>
      <c r="C2791" t="str">
        <f t="shared" si="215"/>
        <v>K</v>
      </c>
      <c r="D2791" t="str">
        <f t="shared" si="216"/>
        <v>3K0085</v>
      </c>
      <c r="E2791" t="str">
        <f t="shared" si="217"/>
        <v>K3</v>
      </c>
      <c r="F2791" t="s">
        <v>5516</v>
      </c>
      <c r="G2791" t="s">
        <v>218</v>
      </c>
      <c r="H2791" t="str">
        <f t="shared" si="218"/>
        <v>Ficus_congestaAAQ2186</v>
      </c>
      <c r="I2791" t="s">
        <v>46</v>
      </c>
      <c r="J2791" s="5">
        <v>5</v>
      </c>
      <c r="K2791" t="s">
        <v>5517</v>
      </c>
      <c r="L2791">
        <v>1</v>
      </c>
      <c r="M2791" t="s">
        <v>33</v>
      </c>
      <c r="N2791" t="s">
        <v>220</v>
      </c>
      <c r="O2791" t="str">
        <f t="shared" si="219"/>
        <v>YS3K0085AAQ2186</v>
      </c>
      <c r="P2791" t="s">
        <v>189</v>
      </c>
      <c r="S2791" t="s">
        <v>93</v>
      </c>
      <c r="T2791" t="s">
        <v>94</v>
      </c>
      <c r="U2791" t="s">
        <v>221</v>
      </c>
      <c r="W2791" t="s">
        <v>222</v>
      </c>
      <c r="X2791" t="s">
        <v>193</v>
      </c>
      <c r="Z2791" t="s">
        <v>223</v>
      </c>
      <c r="AA2791" t="s">
        <v>224</v>
      </c>
    </row>
    <row r="2792" spans="1:27" x14ac:dyDescent="0.2">
      <c r="A2792">
        <v>2707</v>
      </c>
      <c r="B2792" t="s">
        <v>5518</v>
      </c>
      <c r="C2792" t="str">
        <f t="shared" si="215"/>
        <v>K</v>
      </c>
      <c r="D2792" t="str">
        <f t="shared" si="216"/>
        <v>1K0012</v>
      </c>
      <c r="E2792" t="str">
        <f t="shared" si="217"/>
        <v>K1</v>
      </c>
      <c r="F2792" t="s">
        <v>5519</v>
      </c>
      <c r="G2792" t="s">
        <v>4638</v>
      </c>
      <c r="H2792" t="str">
        <f t="shared" si="218"/>
        <v>Ficus_iodotrichaAAQ2186</v>
      </c>
      <c r="I2792" t="s">
        <v>31</v>
      </c>
      <c r="J2792" s="5">
        <v>5.0999999999999996</v>
      </c>
      <c r="K2792" t="s">
        <v>5520</v>
      </c>
      <c r="L2792">
        <v>1</v>
      </c>
      <c r="M2792" t="s">
        <v>33</v>
      </c>
      <c r="N2792" t="s">
        <v>220</v>
      </c>
      <c r="O2792" t="str">
        <f t="shared" si="219"/>
        <v>YS1K0012AAQ2186</v>
      </c>
      <c r="P2792" t="s">
        <v>189</v>
      </c>
      <c r="S2792" t="s">
        <v>93</v>
      </c>
      <c r="T2792" t="s">
        <v>94</v>
      </c>
      <c r="U2792" t="s">
        <v>4641</v>
      </c>
      <c r="W2792" t="s">
        <v>4642</v>
      </c>
      <c r="X2792" t="s">
        <v>193</v>
      </c>
      <c r="Z2792" t="s">
        <v>223</v>
      </c>
      <c r="AA2792" t="s">
        <v>224</v>
      </c>
    </row>
    <row r="2793" spans="1:27" x14ac:dyDescent="0.2">
      <c r="A2793">
        <v>4204</v>
      </c>
      <c r="B2793" t="s">
        <v>5521</v>
      </c>
      <c r="C2793" t="str">
        <f t="shared" si="215"/>
        <v>K</v>
      </c>
      <c r="D2793" t="str">
        <f t="shared" si="216"/>
        <v>3K0140</v>
      </c>
      <c r="E2793" t="str">
        <f t="shared" si="217"/>
        <v>K3</v>
      </c>
      <c r="F2793" t="s">
        <v>5522</v>
      </c>
      <c r="G2793" t="s">
        <v>1651</v>
      </c>
      <c r="H2793" t="str">
        <f t="shared" si="218"/>
        <v>Ficus_trichocerasaAAQ2186</v>
      </c>
      <c r="I2793" t="s">
        <v>46</v>
      </c>
      <c r="J2793" s="5">
        <v>5.8</v>
      </c>
      <c r="K2793" t="s">
        <v>5523</v>
      </c>
      <c r="L2793">
        <v>2</v>
      </c>
      <c r="M2793" t="s">
        <v>33</v>
      </c>
      <c r="N2793" t="s">
        <v>220</v>
      </c>
      <c r="O2793" t="str">
        <f t="shared" si="219"/>
        <v>YS3K0140AAQ2186</v>
      </c>
      <c r="P2793" t="s">
        <v>189</v>
      </c>
      <c r="S2793" t="s">
        <v>93</v>
      </c>
      <c r="T2793" t="s">
        <v>94</v>
      </c>
      <c r="U2793" t="s">
        <v>2315</v>
      </c>
      <c r="W2793" t="s">
        <v>2316</v>
      </c>
      <c r="X2793" t="s">
        <v>193</v>
      </c>
      <c r="Z2793" t="s">
        <v>223</v>
      </c>
      <c r="AA2793" t="s">
        <v>224</v>
      </c>
    </row>
    <row r="2794" spans="1:27" x14ac:dyDescent="0.2">
      <c r="A2794">
        <v>4789</v>
      </c>
      <c r="B2794" t="s">
        <v>5524</v>
      </c>
      <c r="C2794" t="str">
        <f t="shared" si="215"/>
        <v>K</v>
      </c>
      <c r="D2794" t="str">
        <f t="shared" si="216"/>
        <v>4K0202</v>
      </c>
      <c r="E2794" t="str">
        <f t="shared" si="217"/>
        <v>K4</v>
      </c>
      <c r="F2794" t="s">
        <v>5525</v>
      </c>
      <c r="G2794" t="s">
        <v>1478</v>
      </c>
      <c r="H2794" t="str">
        <f t="shared" si="218"/>
        <v>Piper_gibbilimbumAAQ2186</v>
      </c>
      <c r="I2794" t="s">
        <v>46</v>
      </c>
      <c r="J2794" s="5">
        <v>7.8</v>
      </c>
      <c r="K2794" t="s">
        <v>5526</v>
      </c>
      <c r="L2794">
        <v>1</v>
      </c>
      <c r="M2794" t="s">
        <v>57</v>
      </c>
      <c r="N2794" t="s">
        <v>220</v>
      </c>
      <c r="O2794" t="str">
        <f t="shared" si="219"/>
        <v>YS4K0202AAQ2186</v>
      </c>
      <c r="P2794" t="s">
        <v>189</v>
      </c>
      <c r="S2794" t="s">
        <v>959</v>
      </c>
      <c r="T2794" t="s">
        <v>960</v>
      </c>
      <c r="U2794" t="s">
        <v>1481</v>
      </c>
      <c r="W2794" t="s">
        <v>1482</v>
      </c>
      <c r="X2794" t="s">
        <v>193</v>
      </c>
      <c r="Z2794" t="s">
        <v>223</v>
      </c>
      <c r="AA2794" t="s">
        <v>224</v>
      </c>
    </row>
    <row r="2795" spans="1:27" x14ac:dyDescent="0.2">
      <c r="A2795">
        <v>4144</v>
      </c>
      <c r="B2795" t="s">
        <v>5527</v>
      </c>
      <c r="C2795" t="str">
        <f t="shared" si="215"/>
        <v>K</v>
      </c>
      <c r="D2795" t="str">
        <f t="shared" si="216"/>
        <v>3K0087</v>
      </c>
      <c r="E2795" t="str">
        <f t="shared" si="217"/>
        <v>K3</v>
      </c>
      <c r="F2795" t="s">
        <v>5528</v>
      </c>
      <c r="G2795" t="s">
        <v>218</v>
      </c>
      <c r="H2795" t="str">
        <f t="shared" si="218"/>
        <v>Ficus_congestaAAQ2186</v>
      </c>
      <c r="I2795" t="s">
        <v>46</v>
      </c>
      <c r="J2795" s="5">
        <v>17.8</v>
      </c>
      <c r="K2795" t="s">
        <v>5529</v>
      </c>
      <c r="L2795">
        <v>3</v>
      </c>
      <c r="M2795" t="s">
        <v>33</v>
      </c>
      <c r="N2795" t="s">
        <v>220</v>
      </c>
      <c r="O2795" t="str">
        <f t="shared" si="219"/>
        <v>YS3K0087AAQ2186</v>
      </c>
      <c r="P2795" t="s">
        <v>189</v>
      </c>
      <c r="S2795" t="s">
        <v>93</v>
      </c>
      <c r="T2795" t="s">
        <v>94</v>
      </c>
      <c r="U2795" t="s">
        <v>221</v>
      </c>
      <c r="W2795" t="s">
        <v>222</v>
      </c>
      <c r="X2795" t="s">
        <v>193</v>
      </c>
      <c r="Z2795" t="s">
        <v>223</v>
      </c>
      <c r="AA2795" t="s">
        <v>224</v>
      </c>
    </row>
    <row r="2796" spans="1:27" x14ac:dyDescent="0.2">
      <c r="A2796">
        <v>2700</v>
      </c>
      <c r="B2796" t="s">
        <v>5478</v>
      </c>
      <c r="C2796" t="str">
        <f t="shared" si="215"/>
        <v>K</v>
      </c>
      <c r="D2796" t="str">
        <f t="shared" si="216"/>
        <v>1K0004</v>
      </c>
      <c r="E2796" t="str">
        <f t="shared" si="217"/>
        <v>K1</v>
      </c>
      <c r="F2796" t="s">
        <v>5479</v>
      </c>
      <c r="G2796" t="s">
        <v>218</v>
      </c>
      <c r="H2796" t="str">
        <f t="shared" si="218"/>
        <v>Ficus_congestaAAQ2186</v>
      </c>
      <c r="I2796" t="s">
        <v>82</v>
      </c>
      <c r="J2796" s="5">
        <v>18.5</v>
      </c>
      <c r="K2796" t="s">
        <v>5530</v>
      </c>
      <c r="L2796">
        <v>1</v>
      </c>
      <c r="M2796" t="s">
        <v>33</v>
      </c>
      <c r="N2796" t="s">
        <v>220</v>
      </c>
      <c r="O2796" t="str">
        <f t="shared" si="219"/>
        <v>YS1K0004AAQ2186</v>
      </c>
      <c r="P2796" t="s">
        <v>189</v>
      </c>
      <c r="S2796" t="s">
        <v>93</v>
      </c>
      <c r="T2796" t="s">
        <v>94</v>
      </c>
      <c r="U2796" t="s">
        <v>221</v>
      </c>
      <c r="W2796" t="s">
        <v>222</v>
      </c>
      <c r="X2796" t="s">
        <v>193</v>
      </c>
      <c r="Z2796" t="s">
        <v>223</v>
      </c>
      <c r="AA2796" t="s">
        <v>224</v>
      </c>
    </row>
    <row r="2797" spans="1:27" x14ac:dyDescent="0.2">
      <c r="A2797">
        <v>2703</v>
      </c>
      <c r="B2797" t="s">
        <v>5478</v>
      </c>
      <c r="C2797" t="str">
        <f t="shared" si="215"/>
        <v>K</v>
      </c>
      <c r="D2797" t="str">
        <f t="shared" si="216"/>
        <v>1K0004</v>
      </c>
      <c r="E2797" t="str">
        <f t="shared" si="217"/>
        <v>K1</v>
      </c>
      <c r="F2797" t="s">
        <v>5479</v>
      </c>
      <c r="G2797" t="s">
        <v>218</v>
      </c>
      <c r="H2797" t="str">
        <f t="shared" si="218"/>
        <v>Ficus_congestaAAQ2186</v>
      </c>
      <c r="I2797" t="s">
        <v>211</v>
      </c>
      <c r="J2797" s="5">
        <v>18.5</v>
      </c>
      <c r="K2797" t="s">
        <v>5531</v>
      </c>
      <c r="L2797">
        <v>1</v>
      </c>
      <c r="M2797" t="s">
        <v>33</v>
      </c>
      <c r="N2797" t="s">
        <v>220</v>
      </c>
      <c r="O2797" t="str">
        <f t="shared" si="219"/>
        <v>YS1K0004AAQ2186</v>
      </c>
      <c r="P2797" t="s">
        <v>189</v>
      </c>
      <c r="S2797" t="s">
        <v>93</v>
      </c>
      <c r="T2797" t="s">
        <v>94</v>
      </c>
      <c r="U2797" t="s">
        <v>221</v>
      </c>
      <c r="W2797" t="s">
        <v>222</v>
      </c>
      <c r="X2797" t="s">
        <v>193</v>
      </c>
      <c r="Z2797" t="s">
        <v>223</v>
      </c>
      <c r="AA2797" t="s">
        <v>224</v>
      </c>
    </row>
    <row r="2798" spans="1:27" x14ac:dyDescent="0.2">
      <c r="A2798">
        <v>4837</v>
      </c>
      <c r="B2798" t="s">
        <v>5532</v>
      </c>
      <c r="C2798" t="str">
        <f t="shared" si="215"/>
        <v>K</v>
      </c>
      <c r="D2798" t="str">
        <f t="shared" si="216"/>
        <v>4K0229</v>
      </c>
      <c r="E2798" t="str">
        <f t="shared" si="217"/>
        <v>K4</v>
      </c>
      <c r="F2798" t="s">
        <v>5533</v>
      </c>
      <c r="G2798" t="s">
        <v>218</v>
      </c>
      <c r="H2798" t="str">
        <f t="shared" si="218"/>
        <v>Ficus_congestaAAQ2186</v>
      </c>
      <c r="I2798" t="s">
        <v>31</v>
      </c>
      <c r="J2798" s="5">
        <v>20</v>
      </c>
      <c r="K2798" t="s">
        <v>5534</v>
      </c>
      <c r="L2798">
        <v>1</v>
      </c>
      <c r="M2798" t="s">
        <v>33</v>
      </c>
      <c r="N2798" t="s">
        <v>220</v>
      </c>
      <c r="O2798" t="str">
        <f t="shared" si="219"/>
        <v>YS4K0229AAQ2186</v>
      </c>
      <c r="P2798" t="s">
        <v>189</v>
      </c>
      <c r="S2798" t="s">
        <v>93</v>
      </c>
      <c r="T2798" t="s">
        <v>94</v>
      </c>
      <c r="U2798" t="s">
        <v>221</v>
      </c>
      <c r="W2798" t="s">
        <v>222</v>
      </c>
      <c r="X2798" t="s">
        <v>193</v>
      </c>
      <c r="Z2798" t="s">
        <v>223</v>
      </c>
      <c r="AA2798" t="s">
        <v>224</v>
      </c>
    </row>
    <row r="2799" spans="1:27" x14ac:dyDescent="0.2">
      <c r="A2799">
        <v>3584</v>
      </c>
      <c r="B2799" t="s">
        <v>5451</v>
      </c>
      <c r="C2799" t="str">
        <f t="shared" si="215"/>
        <v>K</v>
      </c>
      <c r="D2799" t="str">
        <f t="shared" si="216"/>
        <v>2K0062</v>
      </c>
      <c r="E2799" t="str">
        <f t="shared" si="217"/>
        <v>K2</v>
      </c>
      <c r="F2799" t="s">
        <v>5452</v>
      </c>
      <c r="G2799" t="s">
        <v>4638</v>
      </c>
      <c r="H2799" t="str">
        <f t="shared" si="218"/>
        <v>Ficus_iodotrichaAAQ2186</v>
      </c>
      <c r="I2799" t="s">
        <v>46</v>
      </c>
      <c r="J2799" s="5">
        <v>33</v>
      </c>
      <c r="K2799" t="s">
        <v>5453</v>
      </c>
      <c r="L2799">
        <v>5</v>
      </c>
      <c r="M2799" t="s">
        <v>33</v>
      </c>
      <c r="N2799" t="s">
        <v>220</v>
      </c>
      <c r="O2799" t="str">
        <f t="shared" si="219"/>
        <v>YS2K0062AAQ2186</v>
      </c>
      <c r="P2799" t="s">
        <v>189</v>
      </c>
      <c r="S2799" t="s">
        <v>93</v>
      </c>
      <c r="T2799" t="s">
        <v>94</v>
      </c>
      <c r="U2799" t="s">
        <v>4641</v>
      </c>
      <c r="W2799" t="s">
        <v>4642</v>
      </c>
      <c r="X2799" t="s">
        <v>193</v>
      </c>
      <c r="Z2799" t="s">
        <v>223</v>
      </c>
      <c r="AA2799" t="s">
        <v>224</v>
      </c>
    </row>
    <row r="2800" spans="1:27" x14ac:dyDescent="0.2">
      <c r="A2800">
        <v>4787</v>
      </c>
      <c r="B2800" t="s">
        <v>5535</v>
      </c>
      <c r="C2800" t="str">
        <f t="shared" si="215"/>
        <v>K</v>
      </c>
      <c r="D2800" t="str">
        <f t="shared" si="216"/>
        <v>4K0199</v>
      </c>
      <c r="E2800" t="str">
        <f t="shared" si="217"/>
        <v>K4</v>
      </c>
      <c r="F2800" t="s">
        <v>5536</v>
      </c>
      <c r="G2800" t="s">
        <v>1478</v>
      </c>
      <c r="H2800" t="str">
        <f t="shared" si="218"/>
        <v>Piper_gibbilimbumAAY6219</v>
      </c>
      <c r="I2800" t="s">
        <v>228</v>
      </c>
      <c r="J2800" s="5">
        <v>10.199999999999999</v>
      </c>
      <c r="K2800" t="s">
        <v>5537</v>
      </c>
      <c r="L2800">
        <v>1</v>
      </c>
      <c r="M2800" t="s">
        <v>33</v>
      </c>
      <c r="N2800" t="s">
        <v>242</v>
      </c>
      <c r="O2800" t="str">
        <f t="shared" si="219"/>
        <v>YS4K0199AAY6219</v>
      </c>
      <c r="P2800" t="s">
        <v>189</v>
      </c>
      <c r="S2800" t="s">
        <v>959</v>
      </c>
      <c r="T2800" t="s">
        <v>960</v>
      </c>
      <c r="U2800" t="s">
        <v>1481</v>
      </c>
      <c r="W2800" t="s">
        <v>1482</v>
      </c>
      <c r="X2800" t="s">
        <v>243</v>
      </c>
      <c r="Y2800" t="s">
        <v>244</v>
      </c>
      <c r="Z2800" t="s">
        <v>245</v>
      </c>
      <c r="AA2800" t="s">
        <v>246</v>
      </c>
    </row>
    <row r="2801" spans="1:27" x14ac:dyDescent="0.2">
      <c r="A2801">
        <v>2709</v>
      </c>
      <c r="B2801" t="s">
        <v>5475</v>
      </c>
      <c r="C2801" t="str">
        <f t="shared" si="215"/>
        <v>K</v>
      </c>
      <c r="D2801" t="str">
        <f t="shared" si="216"/>
        <v>1K0016</v>
      </c>
      <c r="E2801" t="str">
        <f t="shared" si="217"/>
        <v>K1</v>
      </c>
      <c r="F2801" t="s">
        <v>5476</v>
      </c>
      <c r="G2801" t="s">
        <v>1478</v>
      </c>
      <c r="H2801" t="str">
        <f t="shared" si="218"/>
        <v>Piper_gibbilimbumAAY6219</v>
      </c>
      <c r="I2801" t="s">
        <v>46</v>
      </c>
      <c r="J2801" s="5">
        <v>13.2</v>
      </c>
      <c r="K2801" t="s">
        <v>5538</v>
      </c>
      <c r="L2801">
        <v>1</v>
      </c>
      <c r="M2801" t="s">
        <v>33</v>
      </c>
      <c r="N2801" t="s">
        <v>242</v>
      </c>
      <c r="O2801" t="str">
        <f t="shared" si="219"/>
        <v>YS1K0016AAY6219</v>
      </c>
      <c r="P2801" t="s">
        <v>189</v>
      </c>
      <c r="S2801" t="s">
        <v>959</v>
      </c>
      <c r="T2801" t="s">
        <v>960</v>
      </c>
      <c r="U2801" t="s">
        <v>1481</v>
      </c>
      <c r="W2801" t="s">
        <v>1482</v>
      </c>
      <c r="X2801" t="s">
        <v>243</v>
      </c>
      <c r="Y2801" t="s">
        <v>244</v>
      </c>
      <c r="Z2801" t="s">
        <v>245</v>
      </c>
      <c r="AA2801" t="s">
        <v>246</v>
      </c>
    </row>
    <row r="2802" spans="1:27" x14ac:dyDescent="0.2">
      <c r="A2802">
        <v>4222</v>
      </c>
      <c r="B2802" t="s">
        <v>5539</v>
      </c>
      <c r="C2802" t="str">
        <f t="shared" si="215"/>
        <v>K</v>
      </c>
      <c r="D2802" t="str">
        <f t="shared" si="216"/>
        <v>3K0156</v>
      </c>
      <c r="E2802" t="str">
        <f t="shared" si="217"/>
        <v>K3</v>
      </c>
      <c r="F2802" t="s">
        <v>5540</v>
      </c>
      <c r="G2802" t="s">
        <v>1985</v>
      </c>
      <c r="H2802" t="str">
        <f t="shared" si="218"/>
        <v>Saurauia_pooleiAAY6219</v>
      </c>
      <c r="I2802" t="s">
        <v>46</v>
      </c>
      <c r="J2802" s="5">
        <v>14.6</v>
      </c>
      <c r="K2802" t="s">
        <v>5541</v>
      </c>
      <c r="L2802">
        <v>1</v>
      </c>
      <c r="M2802" t="s">
        <v>57</v>
      </c>
      <c r="N2802" t="s">
        <v>242</v>
      </c>
      <c r="O2802" t="str">
        <f t="shared" si="219"/>
        <v>YS3K0156AAY6219</v>
      </c>
      <c r="P2802" t="s">
        <v>189</v>
      </c>
      <c r="S2802" t="s">
        <v>294</v>
      </c>
      <c r="T2802" t="s">
        <v>295</v>
      </c>
      <c r="U2802" t="s">
        <v>1987</v>
      </c>
      <c r="W2802" t="s">
        <v>1988</v>
      </c>
      <c r="X2802" t="s">
        <v>243</v>
      </c>
      <c r="Y2802" t="s">
        <v>244</v>
      </c>
      <c r="Z2802" t="s">
        <v>245</v>
      </c>
      <c r="AA2802" t="s">
        <v>246</v>
      </c>
    </row>
    <row r="2803" spans="1:27" x14ac:dyDescent="0.2">
      <c r="A2803">
        <v>3596</v>
      </c>
      <c r="B2803" t="s">
        <v>5469</v>
      </c>
      <c r="C2803" t="str">
        <f t="shared" si="215"/>
        <v>K</v>
      </c>
      <c r="D2803" t="str">
        <f t="shared" si="216"/>
        <v>2K0076</v>
      </c>
      <c r="E2803" t="str">
        <f t="shared" si="217"/>
        <v>K2</v>
      </c>
      <c r="F2803" t="s">
        <v>5470</v>
      </c>
      <c r="G2803" t="s">
        <v>3830</v>
      </c>
      <c r="H2803" t="str">
        <f t="shared" si="218"/>
        <v>Ficus_calopilinaABW8356</v>
      </c>
      <c r="I2803" t="s">
        <v>31</v>
      </c>
      <c r="J2803" s="5">
        <v>13.8</v>
      </c>
      <c r="K2803" t="s">
        <v>5542</v>
      </c>
      <c r="L2803">
        <v>2</v>
      </c>
      <c r="M2803" t="s">
        <v>33</v>
      </c>
      <c r="N2803" t="s">
        <v>250</v>
      </c>
      <c r="O2803" t="str">
        <f t="shared" si="219"/>
        <v>YS2K0076ABW8356</v>
      </c>
      <c r="P2803" t="s">
        <v>189</v>
      </c>
      <c r="S2803" t="s">
        <v>93</v>
      </c>
      <c r="T2803" t="s">
        <v>94</v>
      </c>
      <c r="U2803" t="s">
        <v>3832</v>
      </c>
      <c r="W2803" t="s">
        <v>3833</v>
      </c>
      <c r="X2803" t="s">
        <v>251</v>
      </c>
      <c r="Y2803" t="s">
        <v>252</v>
      </c>
      <c r="Z2803" t="s">
        <v>253</v>
      </c>
      <c r="AA2803" t="s">
        <v>254</v>
      </c>
    </row>
    <row r="2804" spans="1:27" x14ac:dyDescent="0.2">
      <c r="A2804">
        <v>2727</v>
      </c>
      <c r="B2804" t="s">
        <v>5543</v>
      </c>
      <c r="C2804" t="str">
        <f t="shared" si="215"/>
        <v>K</v>
      </c>
      <c r="D2804" t="str">
        <f t="shared" si="216"/>
        <v>1K0037</v>
      </c>
      <c r="E2804" t="str">
        <f t="shared" si="217"/>
        <v>K1</v>
      </c>
      <c r="F2804" t="s">
        <v>5544</v>
      </c>
      <c r="G2804" t="s">
        <v>5067</v>
      </c>
      <c r="H2804" t="str">
        <f t="shared" si="218"/>
        <v>Piper_subbullatumABX6387</v>
      </c>
      <c r="I2804" t="s">
        <v>46</v>
      </c>
      <c r="J2804" s="5">
        <v>12</v>
      </c>
      <c r="K2804" t="s">
        <v>5545</v>
      </c>
      <c r="L2804">
        <v>1</v>
      </c>
      <c r="M2804" t="s">
        <v>33</v>
      </c>
      <c r="N2804" t="s">
        <v>1116</v>
      </c>
      <c r="O2804" t="str">
        <f t="shared" si="219"/>
        <v>YS1K0037ABX6387</v>
      </c>
      <c r="P2804" t="s">
        <v>59</v>
      </c>
      <c r="S2804" t="s">
        <v>959</v>
      </c>
      <c r="T2804" t="s">
        <v>960</v>
      </c>
      <c r="U2804" t="s">
        <v>5069</v>
      </c>
      <c r="W2804" t="s">
        <v>5070</v>
      </c>
      <c r="X2804" t="s">
        <v>64</v>
      </c>
      <c r="Z2804" t="s">
        <v>172</v>
      </c>
      <c r="AA2804" t="s">
        <v>1117</v>
      </c>
    </row>
    <row r="2805" spans="1:27" x14ac:dyDescent="0.2">
      <c r="A2805">
        <v>4199</v>
      </c>
      <c r="B2805" t="s">
        <v>5546</v>
      </c>
      <c r="C2805" t="str">
        <f t="shared" si="215"/>
        <v>K</v>
      </c>
      <c r="D2805" t="str">
        <f t="shared" si="216"/>
        <v>3K0129</v>
      </c>
      <c r="E2805" t="str">
        <f t="shared" si="217"/>
        <v>K3</v>
      </c>
      <c r="F2805" t="s">
        <v>5547</v>
      </c>
      <c r="G2805" t="s">
        <v>218</v>
      </c>
      <c r="H2805" t="str">
        <f t="shared" si="218"/>
        <v>Ficus_congestaACB1183</v>
      </c>
      <c r="I2805" t="s">
        <v>151</v>
      </c>
      <c r="J2805" s="5">
        <v>13.5</v>
      </c>
      <c r="K2805" t="s">
        <v>5548</v>
      </c>
      <c r="L2805">
        <v>1</v>
      </c>
      <c r="M2805" t="s">
        <v>57</v>
      </c>
      <c r="N2805" t="s">
        <v>5549</v>
      </c>
      <c r="O2805" t="str">
        <f t="shared" si="219"/>
        <v>YS3K0129ACB1183</v>
      </c>
      <c r="P2805" t="s">
        <v>181</v>
      </c>
      <c r="S2805" t="s">
        <v>93</v>
      </c>
      <c r="T2805" t="s">
        <v>94</v>
      </c>
      <c r="U2805" t="s">
        <v>221</v>
      </c>
      <c r="W2805" t="s">
        <v>222</v>
      </c>
      <c r="X2805" t="s">
        <v>5550</v>
      </c>
      <c r="Z2805" t="s">
        <v>5551</v>
      </c>
      <c r="AA2805" t="s">
        <v>5552</v>
      </c>
    </row>
    <row r="2806" spans="1:27" x14ac:dyDescent="0.2">
      <c r="A2806">
        <v>4844</v>
      </c>
      <c r="B2806" t="s">
        <v>5553</v>
      </c>
      <c r="C2806" t="str">
        <f t="shared" si="215"/>
        <v>K</v>
      </c>
      <c r="D2806" t="str">
        <f t="shared" si="216"/>
        <v>4K0238</v>
      </c>
      <c r="E2806" t="str">
        <f t="shared" si="217"/>
        <v>K4</v>
      </c>
      <c r="F2806" t="s">
        <v>5554</v>
      </c>
      <c r="G2806" t="s">
        <v>957</v>
      </c>
      <c r="H2806" t="str">
        <f t="shared" si="218"/>
        <v>Piper_melulaACB8986</v>
      </c>
      <c r="I2806" t="s">
        <v>31</v>
      </c>
      <c r="J2806" s="5">
        <v>6.3</v>
      </c>
      <c r="K2806" t="s">
        <v>5555</v>
      </c>
      <c r="L2806">
        <v>1</v>
      </c>
      <c r="M2806" t="s">
        <v>33</v>
      </c>
      <c r="N2806" t="s">
        <v>330</v>
      </c>
      <c r="O2806" t="str">
        <f t="shared" si="219"/>
        <v>YS4K0238ACB8986</v>
      </c>
      <c r="P2806" t="s">
        <v>59</v>
      </c>
      <c r="S2806" t="s">
        <v>959</v>
      </c>
      <c r="T2806" t="s">
        <v>960</v>
      </c>
      <c r="U2806" t="s">
        <v>961</v>
      </c>
      <c r="W2806" t="s">
        <v>962</v>
      </c>
      <c r="X2806" t="s">
        <v>64</v>
      </c>
      <c r="Z2806" t="s">
        <v>65</v>
      </c>
      <c r="AA2806" t="s">
        <v>66</v>
      </c>
    </row>
    <row r="2807" spans="1:27" x14ac:dyDescent="0.2">
      <c r="A2807">
        <v>4198</v>
      </c>
      <c r="B2807" t="s">
        <v>5546</v>
      </c>
      <c r="C2807" t="str">
        <f t="shared" si="215"/>
        <v>K</v>
      </c>
      <c r="D2807" t="str">
        <f t="shared" si="216"/>
        <v>3K0129</v>
      </c>
      <c r="E2807" t="str">
        <f t="shared" si="217"/>
        <v>K3</v>
      </c>
      <c r="F2807" t="s">
        <v>5547</v>
      </c>
      <c r="G2807" t="s">
        <v>218</v>
      </c>
      <c r="H2807" t="str">
        <f t="shared" si="218"/>
        <v>Ficus_congestaACB8986</v>
      </c>
      <c r="I2807" t="s">
        <v>46</v>
      </c>
      <c r="J2807" s="5">
        <v>13.5</v>
      </c>
      <c r="K2807" t="s">
        <v>5556</v>
      </c>
      <c r="L2807">
        <v>2</v>
      </c>
      <c r="M2807" t="s">
        <v>33</v>
      </c>
      <c r="N2807" t="s">
        <v>330</v>
      </c>
      <c r="O2807" t="str">
        <f t="shared" si="219"/>
        <v>YS3K0129ACB8986</v>
      </c>
      <c r="P2807" t="s">
        <v>59</v>
      </c>
      <c r="S2807" t="s">
        <v>93</v>
      </c>
      <c r="T2807" t="s">
        <v>94</v>
      </c>
      <c r="U2807" t="s">
        <v>221</v>
      </c>
      <c r="W2807" t="s">
        <v>222</v>
      </c>
      <c r="X2807" t="s">
        <v>64</v>
      </c>
      <c r="Z2807" t="s">
        <v>65</v>
      </c>
      <c r="AA2807" t="s">
        <v>66</v>
      </c>
    </row>
    <row r="2808" spans="1:27" x14ac:dyDescent="0.2">
      <c r="A2808">
        <v>4835</v>
      </c>
      <c r="B2808" t="s">
        <v>5457</v>
      </c>
      <c r="C2808" t="str">
        <f t="shared" si="215"/>
        <v>K</v>
      </c>
      <c r="D2808" t="str">
        <f t="shared" si="216"/>
        <v>4K0227</v>
      </c>
      <c r="E2808" t="str">
        <f t="shared" si="217"/>
        <v>K4</v>
      </c>
      <c r="F2808" t="s">
        <v>5458</v>
      </c>
      <c r="G2808" t="s">
        <v>936</v>
      </c>
      <c r="H2808" t="str">
        <f t="shared" si="218"/>
        <v>Elaeocarpus_dolichodactylusACB8986</v>
      </c>
      <c r="I2808" t="s">
        <v>86</v>
      </c>
      <c r="J2808" s="5">
        <v>39.799999999999997</v>
      </c>
      <c r="K2808" t="s">
        <v>5557</v>
      </c>
      <c r="L2808">
        <v>2</v>
      </c>
      <c r="M2808" t="s">
        <v>33</v>
      </c>
      <c r="N2808" t="s">
        <v>330</v>
      </c>
      <c r="O2808" t="str">
        <f t="shared" si="219"/>
        <v>YS4K0227ACB8986</v>
      </c>
      <c r="P2808" t="s">
        <v>59</v>
      </c>
      <c r="S2808" t="s">
        <v>60</v>
      </c>
      <c r="T2808" t="s">
        <v>61</v>
      </c>
      <c r="U2808" t="s">
        <v>940</v>
      </c>
      <c r="W2808" t="s">
        <v>63</v>
      </c>
      <c r="X2808" t="s">
        <v>64</v>
      </c>
      <c r="Z2808" t="s">
        <v>65</v>
      </c>
      <c r="AA2808" t="s">
        <v>66</v>
      </c>
    </row>
    <row r="2809" spans="1:27" x14ac:dyDescent="0.2">
      <c r="A2809">
        <v>2718</v>
      </c>
      <c r="B2809" t="s">
        <v>5558</v>
      </c>
      <c r="C2809" t="str">
        <f t="shared" si="215"/>
        <v>K</v>
      </c>
      <c r="D2809" t="str">
        <f t="shared" si="216"/>
        <v>1K0023</v>
      </c>
      <c r="E2809" t="str">
        <f t="shared" si="217"/>
        <v>K1</v>
      </c>
      <c r="F2809" t="s">
        <v>5559</v>
      </c>
      <c r="G2809" t="s">
        <v>5560</v>
      </c>
      <c r="H2809" t="str">
        <f t="shared" si="218"/>
        <v>Artocarpus_lacuchaACD3549</v>
      </c>
      <c r="I2809" t="s">
        <v>228</v>
      </c>
      <c r="J2809" s="5">
        <v>6.2</v>
      </c>
      <c r="K2809" t="s">
        <v>5561</v>
      </c>
      <c r="L2809">
        <v>1</v>
      </c>
      <c r="M2809" t="s">
        <v>57</v>
      </c>
      <c r="N2809" t="s">
        <v>333</v>
      </c>
      <c r="O2809" t="str">
        <f t="shared" si="219"/>
        <v>YS1K0023ACD3549</v>
      </c>
      <c r="P2809" t="s">
        <v>72</v>
      </c>
      <c r="S2809" t="s">
        <v>93</v>
      </c>
      <c r="T2809" t="s">
        <v>5562</v>
      </c>
      <c r="U2809" t="s">
        <v>5563</v>
      </c>
      <c r="W2809" t="s">
        <v>5564</v>
      </c>
      <c r="X2809" t="s">
        <v>77</v>
      </c>
      <c r="Z2809" t="s">
        <v>334</v>
      </c>
    </row>
    <row r="2810" spans="1:27" x14ac:dyDescent="0.2">
      <c r="A2810">
        <v>2716</v>
      </c>
      <c r="B2810" t="s">
        <v>5565</v>
      </c>
      <c r="C2810" t="str">
        <f t="shared" si="215"/>
        <v>K</v>
      </c>
      <c r="D2810" t="str">
        <f t="shared" si="216"/>
        <v>1K0020</v>
      </c>
      <c r="E2810" t="str">
        <f t="shared" si="217"/>
        <v>K1</v>
      </c>
      <c r="F2810" t="s">
        <v>5566</v>
      </c>
      <c r="G2810" t="s">
        <v>4638</v>
      </c>
      <c r="H2810" t="str">
        <f t="shared" si="218"/>
        <v>Ficus_iodotrichaACK9224</v>
      </c>
      <c r="I2810" t="s">
        <v>151</v>
      </c>
      <c r="J2810" s="5">
        <v>13.5</v>
      </c>
      <c r="K2810" t="s">
        <v>5567</v>
      </c>
      <c r="L2810">
        <v>1</v>
      </c>
      <c r="M2810" t="s">
        <v>57</v>
      </c>
      <c r="N2810" t="s">
        <v>2368</v>
      </c>
      <c r="O2810" t="str">
        <f t="shared" si="219"/>
        <v>YS1K0020ACK9224</v>
      </c>
      <c r="P2810" t="s">
        <v>59</v>
      </c>
      <c r="S2810" t="s">
        <v>93</v>
      </c>
      <c r="T2810" t="s">
        <v>94</v>
      </c>
      <c r="U2810" t="s">
        <v>4641</v>
      </c>
      <c r="W2810" t="s">
        <v>4642</v>
      </c>
      <c r="X2810" t="s">
        <v>64</v>
      </c>
    </row>
    <row r="2811" spans="1:27" x14ac:dyDescent="0.2">
      <c r="A2811">
        <v>2712</v>
      </c>
      <c r="B2811" t="s">
        <v>5568</v>
      </c>
      <c r="C2811" t="str">
        <f t="shared" si="215"/>
        <v>K</v>
      </c>
      <c r="D2811" t="str">
        <f t="shared" si="216"/>
        <v>1K0017</v>
      </c>
      <c r="E2811" t="str">
        <f t="shared" si="217"/>
        <v>K1</v>
      </c>
      <c r="F2811" t="s">
        <v>5569</v>
      </c>
      <c r="G2811" t="s">
        <v>1985</v>
      </c>
      <c r="H2811" t="str">
        <f t="shared" si="218"/>
        <v>Saurauia_pooleiACK9224</v>
      </c>
      <c r="I2811" t="s">
        <v>46</v>
      </c>
      <c r="J2811" s="5">
        <v>18.100000000000001</v>
      </c>
      <c r="K2811" t="s">
        <v>5570</v>
      </c>
      <c r="L2811">
        <v>1</v>
      </c>
      <c r="M2811" t="s">
        <v>57</v>
      </c>
      <c r="N2811" t="s">
        <v>2368</v>
      </c>
      <c r="O2811" t="str">
        <f t="shared" si="219"/>
        <v>YS1K0017ACK9224</v>
      </c>
      <c r="P2811" t="s">
        <v>59</v>
      </c>
      <c r="S2811" t="s">
        <v>294</v>
      </c>
      <c r="T2811" t="s">
        <v>295</v>
      </c>
      <c r="U2811" t="s">
        <v>1987</v>
      </c>
      <c r="W2811" t="s">
        <v>1988</v>
      </c>
      <c r="X2811" t="s">
        <v>64</v>
      </c>
    </row>
    <row r="2812" spans="1:27" x14ac:dyDescent="0.2">
      <c r="A2812">
        <v>2728</v>
      </c>
      <c r="B2812" t="s">
        <v>5571</v>
      </c>
      <c r="C2812" t="str">
        <f t="shared" si="215"/>
        <v>K</v>
      </c>
      <c r="D2812" t="str">
        <f t="shared" si="216"/>
        <v>1K0040</v>
      </c>
      <c r="E2812" t="str">
        <f t="shared" si="217"/>
        <v>K1</v>
      </c>
      <c r="F2812" t="s">
        <v>5572</v>
      </c>
      <c r="G2812" t="s">
        <v>3830</v>
      </c>
      <c r="H2812" t="str">
        <f t="shared" si="218"/>
        <v>Ficus_calopilinaACK9224</v>
      </c>
      <c r="I2812" t="s">
        <v>46</v>
      </c>
      <c r="J2812" s="5">
        <v>28.9</v>
      </c>
      <c r="K2812" t="s">
        <v>5573</v>
      </c>
      <c r="L2812">
        <v>6</v>
      </c>
      <c r="M2812" t="s">
        <v>33</v>
      </c>
      <c r="N2812" t="s">
        <v>2368</v>
      </c>
      <c r="O2812" t="str">
        <f t="shared" si="219"/>
        <v>YS1K0040ACK9224</v>
      </c>
      <c r="P2812" t="s">
        <v>59</v>
      </c>
      <c r="S2812" t="s">
        <v>93</v>
      </c>
      <c r="T2812" t="s">
        <v>94</v>
      </c>
      <c r="U2812" t="s">
        <v>3832</v>
      </c>
      <c r="W2812" t="s">
        <v>3833</v>
      </c>
      <c r="X2812" t="s">
        <v>64</v>
      </c>
    </row>
    <row r="2813" spans="1:27" x14ac:dyDescent="0.2">
      <c r="A2813">
        <v>2729</v>
      </c>
      <c r="B2813" t="s">
        <v>5571</v>
      </c>
      <c r="C2813" t="str">
        <f t="shared" si="215"/>
        <v>K</v>
      </c>
      <c r="D2813" t="str">
        <f t="shared" si="216"/>
        <v>1K0040</v>
      </c>
      <c r="E2813" t="str">
        <f t="shared" si="217"/>
        <v>K1</v>
      </c>
      <c r="F2813" t="s">
        <v>5572</v>
      </c>
      <c r="G2813" t="s">
        <v>3830</v>
      </c>
      <c r="H2813" t="str">
        <f t="shared" si="218"/>
        <v>Ficus_calopilinaACK9224</v>
      </c>
      <c r="I2813" t="s">
        <v>99</v>
      </c>
      <c r="J2813" s="5">
        <v>28.9</v>
      </c>
      <c r="K2813" t="s">
        <v>5574</v>
      </c>
      <c r="L2813">
        <v>4</v>
      </c>
      <c r="M2813" t="s">
        <v>33</v>
      </c>
      <c r="N2813" t="s">
        <v>2368</v>
      </c>
      <c r="O2813" t="str">
        <f t="shared" si="219"/>
        <v>YS1K0040ACK9224</v>
      </c>
      <c r="P2813" t="s">
        <v>59</v>
      </c>
      <c r="S2813" t="s">
        <v>93</v>
      </c>
      <c r="T2813" t="s">
        <v>94</v>
      </c>
      <c r="U2813" t="s">
        <v>3832</v>
      </c>
      <c r="W2813" t="s">
        <v>3833</v>
      </c>
      <c r="X2813" t="s">
        <v>64</v>
      </c>
    </row>
    <row r="2814" spans="1:27" x14ac:dyDescent="0.2">
      <c r="A2814">
        <v>4141</v>
      </c>
      <c r="B2814" t="s">
        <v>5515</v>
      </c>
      <c r="C2814" t="str">
        <f t="shared" si="215"/>
        <v>K</v>
      </c>
      <c r="D2814" t="str">
        <f t="shared" si="216"/>
        <v>3K0085</v>
      </c>
      <c r="E2814" t="str">
        <f t="shared" si="217"/>
        <v>K3</v>
      </c>
      <c r="F2814" t="s">
        <v>5516</v>
      </c>
      <c r="G2814" t="s">
        <v>218</v>
      </c>
      <c r="H2814" t="str">
        <f t="shared" si="218"/>
        <v>Ficus_congestaACL2137</v>
      </c>
      <c r="I2814" t="s">
        <v>31</v>
      </c>
      <c r="J2814" s="5">
        <v>5</v>
      </c>
      <c r="K2814" t="s">
        <v>5575</v>
      </c>
      <c r="L2814">
        <v>1</v>
      </c>
      <c r="M2814" t="s">
        <v>33</v>
      </c>
      <c r="N2814" t="s">
        <v>365</v>
      </c>
      <c r="O2814" t="str">
        <f t="shared" si="219"/>
        <v>YS3K0085ACL2137</v>
      </c>
      <c r="P2814" t="s">
        <v>59</v>
      </c>
      <c r="S2814" t="s">
        <v>93</v>
      </c>
      <c r="T2814" t="s">
        <v>94</v>
      </c>
      <c r="U2814" t="s">
        <v>221</v>
      </c>
      <c r="W2814" t="s">
        <v>222</v>
      </c>
    </row>
    <row r="2815" spans="1:27" x14ac:dyDescent="0.2">
      <c r="A2815">
        <v>4205</v>
      </c>
      <c r="B2815" t="s">
        <v>5521</v>
      </c>
      <c r="C2815" t="str">
        <f t="shared" si="215"/>
        <v>K</v>
      </c>
      <c r="D2815" t="str">
        <f t="shared" si="216"/>
        <v>3K0140</v>
      </c>
      <c r="E2815" t="str">
        <f t="shared" si="217"/>
        <v>K3</v>
      </c>
      <c r="F2815" t="s">
        <v>5522</v>
      </c>
      <c r="G2815" t="s">
        <v>1651</v>
      </c>
      <c r="H2815" t="str">
        <f t="shared" si="218"/>
        <v>Ficus_trichocerasaACL2137</v>
      </c>
      <c r="I2815" t="s">
        <v>31</v>
      </c>
      <c r="J2815" s="5">
        <v>5.8</v>
      </c>
      <c r="K2815" t="s">
        <v>5576</v>
      </c>
      <c r="L2815">
        <v>1</v>
      </c>
      <c r="M2815" t="s">
        <v>57</v>
      </c>
      <c r="N2815" t="s">
        <v>365</v>
      </c>
      <c r="O2815" t="str">
        <f t="shared" si="219"/>
        <v>YS3K0140ACL2137</v>
      </c>
      <c r="P2815" t="s">
        <v>59</v>
      </c>
      <c r="S2815" t="s">
        <v>93</v>
      </c>
      <c r="T2815" t="s">
        <v>94</v>
      </c>
      <c r="U2815" t="s">
        <v>2315</v>
      </c>
      <c r="W2815" t="s">
        <v>2316</v>
      </c>
    </row>
    <row r="2816" spans="1:27" x14ac:dyDescent="0.2">
      <c r="A2816">
        <v>4761</v>
      </c>
      <c r="B2816" t="s">
        <v>5577</v>
      </c>
      <c r="C2816" t="str">
        <f t="shared" si="215"/>
        <v>K</v>
      </c>
      <c r="D2816" t="str">
        <f t="shared" si="216"/>
        <v>4K0180</v>
      </c>
      <c r="E2816" t="str">
        <f t="shared" si="217"/>
        <v>K4</v>
      </c>
      <c r="F2816" t="s">
        <v>5578</v>
      </c>
      <c r="G2816" t="s">
        <v>2848</v>
      </c>
      <c r="H2816" t="str">
        <f t="shared" si="218"/>
        <v>Trichospermum_pleiostigmaACL2137</v>
      </c>
      <c r="I2816" t="s">
        <v>46</v>
      </c>
      <c r="J2816" s="5">
        <v>17.5</v>
      </c>
      <c r="K2816" t="s">
        <v>5579</v>
      </c>
      <c r="L2816">
        <v>1</v>
      </c>
      <c r="M2816" t="s">
        <v>33</v>
      </c>
      <c r="N2816" t="s">
        <v>365</v>
      </c>
      <c r="O2816" t="str">
        <f t="shared" si="219"/>
        <v>YS4K0180ACL2137</v>
      </c>
      <c r="P2816" t="s">
        <v>59</v>
      </c>
      <c r="S2816" t="s">
        <v>2369</v>
      </c>
      <c r="T2816" t="s">
        <v>2851</v>
      </c>
      <c r="U2816" t="s">
        <v>2852</v>
      </c>
      <c r="W2816" t="s">
        <v>2853</v>
      </c>
    </row>
    <row r="2817" spans="1:27" x14ac:dyDescent="0.2">
      <c r="A2817">
        <v>2695</v>
      </c>
      <c r="B2817" t="s">
        <v>5512</v>
      </c>
      <c r="C2817" t="str">
        <f t="shared" si="215"/>
        <v>K</v>
      </c>
      <c r="D2817" t="str">
        <f t="shared" si="216"/>
        <v>1K0003</v>
      </c>
      <c r="E2817" t="str">
        <f t="shared" si="217"/>
        <v>K1</v>
      </c>
      <c r="F2817" t="s">
        <v>5513</v>
      </c>
      <c r="G2817" t="s">
        <v>304</v>
      </c>
      <c r="H2817" t="str">
        <f t="shared" si="218"/>
        <v>Elaeocarpus_sphaericusACL2137</v>
      </c>
      <c r="I2817" t="s">
        <v>228</v>
      </c>
      <c r="J2817" s="5">
        <v>18</v>
      </c>
      <c r="K2817" t="s">
        <v>5580</v>
      </c>
      <c r="L2817">
        <v>2</v>
      </c>
      <c r="M2817" t="s">
        <v>33</v>
      </c>
      <c r="N2817" t="s">
        <v>365</v>
      </c>
      <c r="O2817" t="str">
        <f t="shared" si="219"/>
        <v>YS1K0003ACL2137</v>
      </c>
      <c r="P2817" t="s">
        <v>59</v>
      </c>
      <c r="S2817" t="s">
        <v>60</v>
      </c>
      <c r="T2817" t="s">
        <v>61</v>
      </c>
      <c r="U2817" t="s">
        <v>306</v>
      </c>
      <c r="W2817" t="s">
        <v>307</v>
      </c>
    </row>
    <row r="2818" spans="1:27" x14ac:dyDescent="0.2">
      <c r="A2818">
        <v>4757</v>
      </c>
      <c r="B2818" t="s">
        <v>5581</v>
      </c>
      <c r="C2818" t="str">
        <f t="shared" ref="C2818:C2881" si="220">CONCATENATE(LEFT(B2818,1))</f>
        <v>K</v>
      </c>
      <c r="D2818" t="str">
        <f t="shared" ref="D2818:D2881" si="221">CONCATENATE(RIGHT(F2818,6))</f>
        <v>4K0176</v>
      </c>
      <c r="E2818" t="str">
        <f t="shared" ref="E2818:E2881" si="222">CONCATENATE(C2818,LEFT(D2818,1))</f>
        <v>K4</v>
      </c>
      <c r="F2818" t="s">
        <v>5582</v>
      </c>
      <c r="G2818" t="s">
        <v>2848</v>
      </c>
      <c r="H2818" t="str">
        <f t="shared" ref="H2818:H2881" si="223">CONCATENATE(G2818,N2818)</f>
        <v>Trichospermum_pleiostigmaACL2137</v>
      </c>
      <c r="I2818" t="s">
        <v>151</v>
      </c>
      <c r="J2818" s="5">
        <v>30.5</v>
      </c>
      <c r="K2818" t="s">
        <v>5583</v>
      </c>
      <c r="L2818">
        <v>1</v>
      </c>
      <c r="M2818" t="s">
        <v>33</v>
      </c>
      <c r="N2818" t="s">
        <v>365</v>
      </c>
      <c r="O2818" t="str">
        <f t="shared" ref="O2818:O2881" si="224">CONCATENATE(F2818,N2818)</f>
        <v>YS4K0176ACL2137</v>
      </c>
      <c r="P2818" t="s">
        <v>59</v>
      </c>
      <c r="S2818" t="s">
        <v>2369</v>
      </c>
      <c r="T2818" t="s">
        <v>2851</v>
      </c>
      <c r="U2818" t="s">
        <v>2852</v>
      </c>
      <c r="W2818" t="s">
        <v>2853</v>
      </c>
    </row>
    <row r="2819" spans="1:27" x14ac:dyDescent="0.2">
      <c r="A2819">
        <v>4203</v>
      </c>
      <c r="B2819" t="s">
        <v>5584</v>
      </c>
      <c r="C2819" t="str">
        <f t="shared" si="220"/>
        <v>K</v>
      </c>
      <c r="D2819" t="str">
        <f t="shared" si="221"/>
        <v>3K0137</v>
      </c>
      <c r="E2819" t="str">
        <f t="shared" si="222"/>
        <v>K3</v>
      </c>
      <c r="F2819" t="s">
        <v>5585</v>
      </c>
      <c r="G2819" t="s">
        <v>965</v>
      </c>
      <c r="H2819" t="str">
        <f t="shared" si="223"/>
        <v>Homalanthus_nervosusACL2137</v>
      </c>
      <c r="I2819" t="s">
        <v>31</v>
      </c>
      <c r="J2819" s="5">
        <v>31.7</v>
      </c>
      <c r="K2819" t="s">
        <v>5586</v>
      </c>
      <c r="L2819">
        <v>1</v>
      </c>
      <c r="M2819" t="s">
        <v>33</v>
      </c>
      <c r="N2819" t="s">
        <v>365</v>
      </c>
      <c r="O2819" t="str">
        <f t="shared" si="224"/>
        <v>YS3K0137ACL2137</v>
      </c>
      <c r="P2819" t="s">
        <v>59</v>
      </c>
      <c r="S2819" t="s">
        <v>552</v>
      </c>
      <c r="T2819" t="s">
        <v>967</v>
      </c>
      <c r="U2819" t="s">
        <v>968</v>
      </c>
      <c r="W2819" t="s">
        <v>969</v>
      </c>
    </row>
    <row r="2820" spans="1:27" x14ac:dyDescent="0.2">
      <c r="A2820">
        <v>2725</v>
      </c>
      <c r="B2820" t="s">
        <v>5587</v>
      </c>
      <c r="C2820" t="str">
        <f t="shared" si="220"/>
        <v>K</v>
      </c>
      <c r="D2820" t="str">
        <f t="shared" si="221"/>
        <v>1K0035</v>
      </c>
      <c r="E2820" t="str">
        <f t="shared" si="222"/>
        <v>K1</v>
      </c>
      <c r="F2820" t="s">
        <v>5588</v>
      </c>
      <c r="G2820" t="s">
        <v>4638</v>
      </c>
      <c r="H2820" t="str">
        <f t="shared" si="223"/>
        <v>Ficus_iodotrichaACL2137</v>
      </c>
      <c r="I2820" t="s">
        <v>46</v>
      </c>
      <c r="J2820" s="5">
        <v>33.1</v>
      </c>
      <c r="K2820" t="s">
        <v>5589</v>
      </c>
      <c r="L2820">
        <v>2</v>
      </c>
      <c r="M2820" t="s">
        <v>33</v>
      </c>
      <c r="N2820" t="s">
        <v>365</v>
      </c>
      <c r="O2820" t="str">
        <f t="shared" si="224"/>
        <v>YS1K0035ACL2137</v>
      </c>
      <c r="P2820" t="s">
        <v>59</v>
      </c>
      <c r="S2820" t="s">
        <v>93</v>
      </c>
      <c r="T2820" t="s">
        <v>94</v>
      </c>
      <c r="U2820" t="s">
        <v>4641</v>
      </c>
      <c r="W2820" t="s">
        <v>4642</v>
      </c>
    </row>
    <row r="2821" spans="1:27" x14ac:dyDescent="0.2">
      <c r="A2821">
        <v>4772</v>
      </c>
      <c r="B2821" t="s">
        <v>5590</v>
      </c>
      <c r="C2821" t="str">
        <f t="shared" si="220"/>
        <v>K</v>
      </c>
      <c r="D2821" t="str">
        <f t="shared" si="221"/>
        <v>4K0185</v>
      </c>
      <c r="E2821" t="str">
        <f t="shared" si="222"/>
        <v>K4</v>
      </c>
      <c r="F2821" t="s">
        <v>5591</v>
      </c>
      <c r="G2821" t="s">
        <v>2848</v>
      </c>
      <c r="H2821" t="str">
        <f t="shared" si="223"/>
        <v>Trichospermum_pleiostigmaACL2137</v>
      </c>
      <c r="I2821" t="s">
        <v>99</v>
      </c>
      <c r="J2821" s="5">
        <v>37</v>
      </c>
      <c r="K2821" t="s">
        <v>5592</v>
      </c>
      <c r="L2821">
        <v>1</v>
      </c>
      <c r="M2821" t="s">
        <v>33</v>
      </c>
      <c r="N2821" t="s">
        <v>365</v>
      </c>
      <c r="O2821" t="str">
        <f t="shared" si="224"/>
        <v>YS4K0185ACL2137</v>
      </c>
      <c r="P2821" t="s">
        <v>59</v>
      </c>
      <c r="S2821" t="s">
        <v>2369</v>
      </c>
      <c r="T2821" t="s">
        <v>2851</v>
      </c>
      <c r="U2821" t="s">
        <v>2852</v>
      </c>
      <c r="W2821" t="s">
        <v>2853</v>
      </c>
    </row>
    <row r="2822" spans="1:27" x14ac:dyDescent="0.2">
      <c r="A2822">
        <v>4821</v>
      </c>
      <c r="B2822" t="s">
        <v>5593</v>
      </c>
      <c r="C2822" t="str">
        <f t="shared" si="220"/>
        <v>K</v>
      </c>
      <c r="D2822" t="str">
        <f t="shared" si="221"/>
        <v>4K0224</v>
      </c>
      <c r="E2822" t="str">
        <f t="shared" si="222"/>
        <v>K4</v>
      </c>
      <c r="F2822" t="s">
        <v>5594</v>
      </c>
      <c r="G2822" t="s">
        <v>987</v>
      </c>
      <c r="H2822" t="str">
        <f t="shared" si="223"/>
        <v>Saurauia_confertaACL2198</v>
      </c>
      <c r="I2822" t="s">
        <v>31</v>
      </c>
      <c r="J2822" s="5">
        <v>20.6</v>
      </c>
      <c r="K2822" t="s">
        <v>5595</v>
      </c>
      <c r="L2822">
        <v>1</v>
      </c>
      <c r="M2822" t="s">
        <v>57</v>
      </c>
      <c r="N2822" t="s">
        <v>1814</v>
      </c>
      <c r="O2822" t="str">
        <f t="shared" si="224"/>
        <v>YS4K0224ACL2198</v>
      </c>
      <c r="P2822" t="s">
        <v>35</v>
      </c>
      <c r="S2822" t="s">
        <v>294</v>
      </c>
      <c r="T2822" t="s">
        <v>295</v>
      </c>
      <c r="U2822" t="s">
        <v>991</v>
      </c>
      <c r="W2822" t="s">
        <v>992</v>
      </c>
      <c r="X2822" t="s">
        <v>40</v>
      </c>
      <c r="Z2822" t="s">
        <v>1815</v>
      </c>
      <c r="AA2822" t="s">
        <v>1816</v>
      </c>
    </row>
    <row r="2823" spans="1:27" x14ac:dyDescent="0.2">
      <c r="A2823">
        <v>4202</v>
      </c>
      <c r="B2823" t="s">
        <v>5584</v>
      </c>
      <c r="C2823" t="str">
        <f t="shared" si="220"/>
        <v>K</v>
      </c>
      <c r="D2823" t="str">
        <f t="shared" si="221"/>
        <v>3K0137</v>
      </c>
      <c r="E2823" t="str">
        <f t="shared" si="222"/>
        <v>K3</v>
      </c>
      <c r="F2823" t="s">
        <v>5585</v>
      </c>
      <c r="G2823" t="s">
        <v>965</v>
      </c>
      <c r="H2823" t="str">
        <f t="shared" si="223"/>
        <v>Homalanthus_nervosusACL2211</v>
      </c>
      <c r="I2823" t="s">
        <v>46</v>
      </c>
      <c r="J2823" s="5">
        <v>31.7</v>
      </c>
      <c r="K2823" t="s">
        <v>5596</v>
      </c>
      <c r="L2823">
        <v>1</v>
      </c>
      <c r="M2823" t="s">
        <v>33</v>
      </c>
      <c r="N2823" t="s">
        <v>1213</v>
      </c>
      <c r="O2823" t="str">
        <f t="shared" si="224"/>
        <v>YS3K0137ACL2211</v>
      </c>
      <c r="P2823" t="s">
        <v>72</v>
      </c>
      <c r="S2823" t="s">
        <v>552</v>
      </c>
      <c r="T2823" t="s">
        <v>967</v>
      </c>
      <c r="U2823" t="s">
        <v>968</v>
      </c>
      <c r="W2823" t="s">
        <v>969</v>
      </c>
      <c r="X2823" t="s">
        <v>77</v>
      </c>
    </row>
    <row r="2824" spans="1:27" x14ac:dyDescent="0.2">
      <c r="A2824">
        <v>2689</v>
      </c>
      <c r="B2824" t="s">
        <v>5512</v>
      </c>
      <c r="C2824" t="str">
        <f t="shared" si="220"/>
        <v>K</v>
      </c>
      <c r="D2824" t="str">
        <f t="shared" si="221"/>
        <v>1K0003</v>
      </c>
      <c r="E2824" t="str">
        <f t="shared" si="222"/>
        <v>K1</v>
      </c>
      <c r="F2824" t="s">
        <v>5513</v>
      </c>
      <c r="G2824" t="s">
        <v>304</v>
      </c>
      <c r="H2824" t="str">
        <f t="shared" si="223"/>
        <v>Elaeocarpus_sphaericusACL2220</v>
      </c>
      <c r="I2824" t="s">
        <v>31</v>
      </c>
      <c r="J2824" s="5">
        <v>18</v>
      </c>
      <c r="K2824" t="s">
        <v>5597</v>
      </c>
      <c r="L2824">
        <v>1</v>
      </c>
      <c r="M2824" t="s">
        <v>33</v>
      </c>
      <c r="N2824" t="s">
        <v>381</v>
      </c>
      <c r="O2824" t="str">
        <f t="shared" si="224"/>
        <v>YS1K0003ACL2220</v>
      </c>
      <c r="P2824" t="s">
        <v>59</v>
      </c>
      <c r="S2824" t="s">
        <v>60</v>
      </c>
      <c r="T2824" t="s">
        <v>61</v>
      </c>
      <c r="U2824" t="s">
        <v>306</v>
      </c>
      <c r="W2824" t="s">
        <v>307</v>
      </c>
      <c r="X2824" t="s">
        <v>382</v>
      </c>
      <c r="Z2824" t="s">
        <v>383</v>
      </c>
    </row>
    <row r="2825" spans="1:27" x14ac:dyDescent="0.2">
      <c r="A2825">
        <v>2690</v>
      </c>
      <c r="B2825" t="s">
        <v>5512</v>
      </c>
      <c r="C2825" t="str">
        <f t="shared" si="220"/>
        <v>K</v>
      </c>
      <c r="D2825" t="str">
        <f t="shared" si="221"/>
        <v>1K0003</v>
      </c>
      <c r="E2825" t="str">
        <f t="shared" si="222"/>
        <v>K1</v>
      </c>
      <c r="F2825" t="s">
        <v>5513</v>
      </c>
      <c r="G2825" t="s">
        <v>304</v>
      </c>
      <c r="H2825" t="str">
        <f t="shared" si="223"/>
        <v>Elaeocarpus_sphaericusACL2220</v>
      </c>
      <c r="I2825" t="s">
        <v>31</v>
      </c>
      <c r="J2825" s="5">
        <v>18</v>
      </c>
      <c r="K2825" t="s">
        <v>5597</v>
      </c>
      <c r="L2825">
        <v>1</v>
      </c>
      <c r="M2825" t="s">
        <v>33</v>
      </c>
      <c r="N2825" t="s">
        <v>381</v>
      </c>
      <c r="O2825" t="str">
        <f t="shared" si="224"/>
        <v>YS1K0003ACL2220</v>
      </c>
      <c r="P2825" t="s">
        <v>59</v>
      </c>
      <c r="S2825" t="s">
        <v>60</v>
      </c>
      <c r="T2825" t="s">
        <v>61</v>
      </c>
      <c r="U2825" t="s">
        <v>306</v>
      </c>
      <c r="W2825" t="s">
        <v>307</v>
      </c>
      <c r="X2825" t="s">
        <v>382</v>
      </c>
      <c r="Z2825" t="s">
        <v>383</v>
      </c>
    </row>
    <row r="2826" spans="1:27" x14ac:dyDescent="0.2">
      <c r="A2826">
        <v>4165</v>
      </c>
      <c r="B2826" t="s">
        <v>5503</v>
      </c>
      <c r="C2826" t="str">
        <f t="shared" si="220"/>
        <v>K</v>
      </c>
      <c r="D2826" t="str">
        <f t="shared" si="221"/>
        <v>3K0102</v>
      </c>
      <c r="E2826" t="str">
        <f t="shared" si="222"/>
        <v>K3</v>
      </c>
      <c r="F2826" t="s">
        <v>5504</v>
      </c>
      <c r="G2826" t="s">
        <v>304</v>
      </c>
      <c r="H2826" t="str">
        <f t="shared" si="223"/>
        <v>Elaeocarpus_sphaericusACL2220</v>
      </c>
      <c r="I2826" t="s">
        <v>259</v>
      </c>
      <c r="J2826" s="5">
        <v>18.899999999999999</v>
      </c>
      <c r="K2826" t="s">
        <v>5598</v>
      </c>
      <c r="L2826">
        <v>1</v>
      </c>
      <c r="M2826" t="s">
        <v>33</v>
      </c>
      <c r="N2826" t="s">
        <v>381</v>
      </c>
      <c r="O2826" t="str">
        <f t="shared" si="224"/>
        <v>YS3K0102ACL2220</v>
      </c>
      <c r="P2826" t="s">
        <v>59</v>
      </c>
      <c r="S2826" t="s">
        <v>60</v>
      </c>
      <c r="T2826" t="s">
        <v>61</v>
      </c>
      <c r="U2826" t="s">
        <v>306</v>
      </c>
      <c r="W2826" t="s">
        <v>307</v>
      </c>
      <c r="X2826" t="s">
        <v>382</v>
      </c>
      <c r="Z2826" t="s">
        <v>383</v>
      </c>
    </row>
    <row r="2827" spans="1:27" x14ac:dyDescent="0.2">
      <c r="A2827">
        <v>4161</v>
      </c>
      <c r="B2827" t="s">
        <v>5503</v>
      </c>
      <c r="C2827" t="str">
        <f t="shared" si="220"/>
        <v>K</v>
      </c>
      <c r="D2827" t="str">
        <f t="shared" si="221"/>
        <v>3K0102</v>
      </c>
      <c r="E2827" t="str">
        <f t="shared" si="222"/>
        <v>K3</v>
      </c>
      <c r="F2827" t="s">
        <v>5504</v>
      </c>
      <c r="G2827" t="s">
        <v>304</v>
      </c>
      <c r="H2827" t="str">
        <f t="shared" si="223"/>
        <v>Elaeocarpus_sphaericusACL2288</v>
      </c>
      <c r="I2827" t="s">
        <v>86</v>
      </c>
      <c r="J2827" s="5">
        <v>18.899999999999999</v>
      </c>
      <c r="K2827" t="s">
        <v>5505</v>
      </c>
      <c r="L2827">
        <v>2</v>
      </c>
      <c r="M2827" t="s">
        <v>33</v>
      </c>
      <c r="N2827" t="s">
        <v>389</v>
      </c>
      <c r="O2827" t="str">
        <f t="shared" si="224"/>
        <v>YS3K0102ACL2288</v>
      </c>
      <c r="P2827" t="s">
        <v>390</v>
      </c>
      <c r="S2827" t="s">
        <v>60</v>
      </c>
      <c r="T2827" t="s">
        <v>61</v>
      </c>
      <c r="U2827" t="s">
        <v>306</v>
      </c>
      <c r="W2827" t="s">
        <v>307</v>
      </c>
      <c r="Z2827" t="s">
        <v>391</v>
      </c>
    </row>
    <row r="2828" spans="1:27" x14ac:dyDescent="0.2">
      <c r="A2828">
        <v>4831</v>
      </c>
      <c r="B2828" t="s">
        <v>5457</v>
      </c>
      <c r="C2828" t="str">
        <f t="shared" si="220"/>
        <v>K</v>
      </c>
      <c r="D2828" t="str">
        <f t="shared" si="221"/>
        <v>4K0227</v>
      </c>
      <c r="E2828" t="str">
        <f t="shared" si="222"/>
        <v>K4</v>
      </c>
      <c r="F2828" t="s">
        <v>5458</v>
      </c>
      <c r="G2828" t="s">
        <v>936</v>
      </c>
      <c r="H2828" t="str">
        <f t="shared" si="223"/>
        <v>Elaeocarpus_dolichodactylusACL2288</v>
      </c>
      <c r="I2828" t="s">
        <v>228</v>
      </c>
      <c r="J2828" s="5">
        <v>39.799999999999997</v>
      </c>
      <c r="K2828" t="s">
        <v>5599</v>
      </c>
      <c r="L2828">
        <v>1</v>
      </c>
      <c r="M2828" t="s">
        <v>33</v>
      </c>
      <c r="N2828" t="s">
        <v>389</v>
      </c>
      <c r="O2828" t="str">
        <f t="shared" si="224"/>
        <v>YS4K0227ACL2288</v>
      </c>
      <c r="P2828" t="s">
        <v>390</v>
      </c>
      <c r="S2828" t="s">
        <v>60</v>
      </c>
      <c r="T2828" t="s">
        <v>61</v>
      </c>
      <c r="U2828" t="s">
        <v>940</v>
      </c>
      <c r="W2828" t="s">
        <v>63</v>
      </c>
      <c r="Z2828" t="s">
        <v>391</v>
      </c>
    </row>
    <row r="2829" spans="1:27" x14ac:dyDescent="0.2">
      <c r="A2829">
        <v>4833</v>
      </c>
      <c r="B2829" t="s">
        <v>5457</v>
      </c>
      <c r="C2829" t="str">
        <f t="shared" si="220"/>
        <v>K</v>
      </c>
      <c r="D2829" t="str">
        <f t="shared" si="221"/>
        <v>4K0227</v>
      </c>
      <c r="E2829" t="str">
        <f t="shared" si="222"/>
        <v>K4</v>
      </c>
      <c r="F2829" t="s">
        <v>5458</v>
      </c>
      <c r="G2829" t="s">
        <v>936</v>
      </c>
      <c r="H2829" t="str">
        <f t="shared" si="223"/>
        <v>Elaeocarpus_dolichodactylusACL2288</v>
      </c>
      <c r="I2829" t="s">
        <v>124</v>
      </c>
      <c r="J2829" s="5">
        <v>39.799999999999997</v>
      </c>
      <c r="K2829" t="s">
        <v>5600</v>
      </c>
      <c r="L2829">
        <v>2</v>
      </c>
      <c r="M2829" t="s">
        <v>33</v>
      </c>
      <c r="N2829" t="s">
        <v>389</v>
      </c>
      <c r="O2829" t="str">
        <f t="shared" si="224"/>
        <v>YS4K0227ACL2288</v>
      </c>
      <c r="P2829" t="s">
        <v>390</v>
      </c>
      <c r="S2829" t="s">
        <v>60</v>
      </c>
      <c r="T2829" t="s">
        <v>61</v>
      </c>
      <c r="U2829" t="s">
        <v>940</v>
      </c>
      <c r="W2829" t="s">
        <v>63</v>
      </c>
      <c r="Z2829" t="s">
        <v>391</v>
      </c>
    </row>
    <row r="2830" spans="1:27" x14ac:dyDescent="0.2">
      <c r="A2830">
        <v>4794</v>
      </c>
      <c r="B2830" t="s">
        <v>5454</v>
      </c>
      <c r="C2830" t="str">
        <f t="shared" si="220"/>
        <v>K</v>
      </c>
      <c r="D2830" t="str">
        <f t="shared" si="221"/>
        <v>4K0207</v>
      </c>
      <c r="E2830" t="str">
        <f t="shared" si="222"/>
        <v>K4</v>
      </c>
      <c r="F2830" t="s">
        <v>5455</v>
      </c>
      <c r="G2830" t="s">
        <v>936</v>
      </c>
      <c r="H2830" t="str">
        <f t="shared" si="223"/>
        <v>Elaeocarpus_dolichodactylusACL2383</v>
      </c>
      <c r="I2830" t="s">
        <v>31</v>
      </c>
      <c r="J2830" s="5">
        <v>6</v>
      </c>
      <c r="K2830" t="s">
        <v>5601</v>
      </c>
      <c r="L2830">
        <v>1</v>
      </c>
      <c r="M2830" t="s">
        <v>33</v>
      </c>
      <c r="N2830" t="s">
        <v>406</v>
      </c>
      <c r="O2830" t="str">
        <f t="shared" si="224"/>
        <v>YS4K0207ACL2383</v>
      </c>
      <c r="P2830" t="s">
        <v>59</v>
      </c>
      <c r="S2830" t="s">
        <v>60</v>
      </c>
      <c r="T2830" t="s">
        <v>61</v>
      </c>
      <c r="U2830" t="s">
        <v>940</v>
      </c>
      <c r="W2830" t="s">
        <v>63</v>
      </c>
      <c r="X2830" t="s">
        <v>382</v>
      </c>
    </row>
    <row r="2831" spans="1:27" x14ac:dyDescent="0.2">
      <c r="A2831">
        <v>4153</v>
      </c>
      <c r="B2831" t="s">
        <v>5503</v>
      </c>
      <c r="C2831" t="str">
        <f t="shared" si="220"/>
        <v>K</v>
      </c>
      <c r="D2831" t="str">
        <f t="shared" si="221"/>
        <v>3K0102</v>
      </c>
      <c r="E2831" t="str">
        <f t="shared" si="222"/>
        <v>K3</v>
      </c>
      <c r="F2831" t="s">
        <v>5504</v>
      </c>
      <c r="G2831" t="s">
        <v>304</v>
      </c>
      <c r="H2831" t="str">
        <f t="shared" si="223"/>
        <v>Elaeocarpus_sphaericusACL2383</v>
      </c>
      <c r="I2831" t="s">
        <v>151</v>
      </c>
      <c r="J2831" s="5">
        <v>18.899999999999999</v>
      </c>
      <c r="K2831" t="s">
        <v>5602</v>
      </c>
      <c r="L2831">
        <v>4</v>
      </c>
      <c r="M2831" t="s">
        <v>33</v>
      </c>
      <c r="N2831" t="s">
        <v>406</v>
      </c>
      <c r="O2831" t="str">
        <f t="shared" si="224"/>
        <v>YS3K0102ACL2383</v>
      </c>
      <c r="P2831" t="s">
        <v>59</v>
      </c>
      <c r="S2831" t="s">
        <v>60</v>
      </c>
      <c r="T2831" t="s">
        <v>61</v>
      </c>
      <c r="U2831" t="s">
        <v>306</v>
      </c>
      <c r="W2831" t="s">
        <v>307</v>
      </c>
      <c r="X2831" t="s">
        <v>382</v>
      </c>
    </row>
    <row r="2832" spans="1:27" x14ac:dyDescent="0.2">
      <c r="A2832">
        <v>4155</v>
      </c>
      <c r="B2832" t="s">
        <v>5503</v>
      </c>
      <c r="C2832" t="str">
        <f t="shared" si="220"/>
        <v>K</v>
      </c>
      <c r="D2832" t="str">
        <f t="shared" si="221"/>
        <v>3K0102</v>
      </c>
      <c r="E2832" t="str">
        <f t="shared" si="222"/>
        <v>K3</v>
      </c>
      <c r="F2832" t="s">
        <v>5504</v>
      </c>
      <c r="G2832" t="s">
        <v>304</v>
      </c>
      <c r="H2832" t="str">
        <f t="shared" si="223"/>
        <v>Elaeocarpus_sphaericusACL2383</v>
      </c>
      <c r="I2832" t="s">
        <v>228</v>
      </c>
      <c r="J2832" s="5">
        <v>18.899999999999999</v>
      </c>
      <c r="K2832" t="s">
        <v>5603</v>
      </c>
      <c r="L2832">
        <v>2</v>
      </c>
      <c r="M2832" t="s">
        <v>33</v>
      </c>
      <c r="N2832" t="s">
        <v>406</v>
      </c>
      <c r="O2832" t="str">
        <f t="shared" si="224"/>
        <v>YS3K0102ACL2383</v>
      </c>
      <c r="P2832" t="s">
        <v>59</v>
      </c>
      <c r="S2832" t="s">
        <v>60</v>
      </c>
      <c r="T2832" t="s">
        <v>61</v>
      </c>
      <c r="U2832" t="s">
        <v>306</v>
      </c>
      <c r="W2832" t="s">
        <v>307</v>
      </c>
      <c r="X2832" t="s">
        <v>382</v>
      </c>
    </row>
    <row r="2833" spans="1:27" x14ac:dyDescent="0.2">
      <c r="A2833">
        <v>4822</v>
      </c>
      <c r="B2833" t="s">
        <v>5457</v>
      </c>
      <c r="C2833" t="str">
        <f t="shared" si="220"/>
        <v>K</v>
      </c>
      <c r="D2833" t="str">
        <f t="shared" si="221"/>
        <v>4K0227</v>
      </c>
      <c r="E2833" t="str">
        <f t="shared" si="222"/>
        <v>K4</v>
      </c>
      <c r="F2833" t="s">
        <v>5458</v>
      </c>
      <c r="G2833" t="s">
        <v>936</v>
      </c>
      <c r="H2833" t="str">
        <f t="shared" si="223"/>
        <v>Elaeocarpus_dolichodactylusACL2383</v>
      </c>
      <c r="I2833" t="s">
        <v>46</v>
      </c>
      <c r="J2833" s="5">
        <v>39.799999999999997</v>
      </c>
      <c r="K2833" t="s">
        <v>5459</v>
      </c>
      <c r="L2833">
        <v>13</v>
      </c>
      <c r="M2833" t="s">
        <v>33</v>
      </c>
      <c r="N2833" t="s">
        <v>406</v>
      </c>
      <c r="O2833" t="str">
        <f t="shared" si="224"/>
        <v>YS4K0227ACL2383</v>
      </c>
      <c r="P2833" t="s">
        <v>59</v>
      </c>
      <c r="S2833" t="s">
        <v>60</v>
      </c>
      <c r="T2833" t="s">
        <v>61</v>
      </c>
      <c r="U2833" t="s">
        <v>940</v>
      </c>
      <c r="W2833" t="s">
        <v>63</v>
      </c>
      <c r="X2833" t="s">
        <v>382</v>
      </c>
    </row>
    <row r="2834" spans="1:27" x14ac:dyDescent="0.2">
      <c r="A2834">
        <v>4828</v>
      </c>
      <c r="B2834" t="s">
        <v>5457</v>
      </c>
      <c r="C2834" t="str">
        <f t="shared" si="220"/>
        <v>K</v>
      </c>
      <c r="D2834" t="str">
        <f t="shared" si="221"/>
        <v>4K0227</v>
      </c>
      <c r="E2834" t="str">
        <f t="shared" si="222"/>
        <v>K4</v>
      </c>
      <c r="F2834" t="s">
        <v>5458</v>
      </c>
      <c r="G2834" t="s">
        <v>936</v>
      </c>
      <c r="H2834" t="str">
        <f t="shared" si="223"/>
        <v>Elaeocarpus_dolichodactylusACL2383</v>
      </c>
      <c r="I2834" t="s">
        <v>99</v>
      </c>
      <c r="J2834" s="5">
        <v>39.799999999999997</v>
      </c>
      <c r="K2834" t="s">
        <v>5604</v>
      </c>
      <c r="L2834">
        <v>2</v>
      </c>
      <c r="M2834" t="s">
        <v>33</v>
      </c>
      <c r="N2834" t="s">
        <v>406</v>
      </c>
      <c r="O2834" t="str">
        <f t="shared" si="224"/>
        <v>YS4K0227ACL2383</v>
      </c>
      <c r="P2834" t="s">
        <v>59</v>
      </c>
      <c r="S2834" t="s">
        <v>60</v>
      </c>
      <c r="T2834" t="s">
        <v>61</v>
      </c>
      <c r="U2834" t="s">
        <v>940</v>
      </c>
      <c r="W2834" t="s">
        <v>63</v>
      </c>
      <c r="X2834" t="s">
        <v>382</v>
      </c>
    </row>
    <row r="2835" spans="1:27" x14ac:dyDescent="0.2">
      <c r="A2835">
        <v>4829</v>
      </c>
      <c r="B2835" t="s">
        <v>5457</v>
      </c>
      <c r="C2835" t="str">
        <f t="shared" si="220"/>
        <v>K</v>
      </c>
      <c r="D2835" t="str">
        <f t="shared" si="221"/>
        <v>4K0227</v>
      </c>
      <c r="E2835" t="str">
        <f t="shared" si="222"/>
        <v>K4</v>
      </c>
      <c r="F2835" t="s">
        <v>5458</v>
      </c>
      <c r="G2835" t="s">
        <v>936</v>
      </c>
      <c r="H2835" t="str">
        <f t="shared" si="223"/>
        <v>Elaeocarpus_dolichodactylusACL2383</v>
      </c>
      <c r="I2835" t="s">
        <v>151</v>
      </c>
      <c r="J2835" s="5">
        <v>39.799999999999997</v>
      </c>
      <c r="K2835" t="s">
        <v>5605</v>
      </c>
      <c r="L2835">
        <v>4</v>
      </c>
      <c r="M2835" t="s">
        <v>33</v>
      </c>
      <c r="N2835" t="s">
        <v>406</v>
      </c>
      <c r="O2835" t="str">
        <f t="shared" si="224"/>
        <v>YS4K0227ACL2383</v>
      </c>
      <c r="P2835" t="s">
        <v>59</v>
      </c>
      <c r="S2835" t="s">
        <v>60</v>
      </c>
      <c r="T2835" t="s">
        <v>61</v>
      </c>
      <c r="U2835" t="s">
        <v>940</v>
      </c>
      <c r="W2835" t="s">
        <v>63</v>
      </c>
      <c r="X2835" t="s">
        <v>382</v>
      </c>
    </row>
    <row r="2836" spans="1:27" x14ac:dyDescent="0.2">
      <c r="A2836">
        <v>2714</v>
      </c>
      <c r="B2836" t="s">
        <v>5565</v>
      </c>
      <c r="C2836" t="str">
        <f t="shared" si="220"/>
        <v>K</v>
      </c>
      <c r="D2836" t="str">
        <f t="shared" si="221"/>
        <v>1K0020</v>
      </c>
      <c r="E2836" t="str">
        <f t="shared" si="222"/>
        <v>K1</v>
      </c>
      <c r="F2836" t="s">
        <v>5566</v>
      </c>
      <c r="G2836" t="s">
        <v>4638</v>
      </c>
      <c r="H2836" t="str">
        <f t="shared" si="223"/>
        <v>Ficus_iodotrichaACL2524</v>
      </c>
      <c r="I2836" t="s">
        <v>1211</v>
      </c>
      <c r="J2836" s="5">
        <v>13.5</v>
      </c>
      <c r="K2836" t="s">
        <v>5606</v>
      </c>
      <c r="L2836">
        <v>1</v>
      </c>
      <c r="M2836" t="s">
        <v>57</v>
      </c>
      <c r="N2836" t="s">
        <v>5162</v>
      </c>
      <c r="O2836" t="str">
        <f t="shared" si="224"/>
        <v>YS1K0020ACL2524</v>
      </c>
      <c r="P2836" t="s">
        <v>35</v>
      </c>
      <c r="S2836" t="s">
        <v>93</v>
      </c>
      <c r="T2836" t="s">
        <v>94</v>
      </c>
      <c r="U2836" t="s">
        <v>4641</v>
      </c>
      <c r="W2836" t="s">
        <v>4642</v>
      </c>
      <c r="X2836" t="s">
        <v>40</v>
      </c>
      <c r="Z2836" t="s">
        <v>5163</v>
      </c>
      <c r="AA2836" t="s">
        <v>5164</v>
      </c>
    </row>
    <row r="2837" spans="1:27" x14ac:dyDescent="0.2">
      <c r="A2837">
        <v>4229</v>
      </c>
      <c r="B2837" t="s">
        <v>5607</v>
      </c>
      <c r="C2837" t="str">
        <f t="shared" si="220"/>
        <v>K</v>
      </c>
      <c r="D2837" t="str">
        <f t="shared" si="221"/>
        <v>3K0163</v>
      </c>
      <c r="E2837" t="str">
        <f t="shared" si="222"/>
        <v>K3</v>
      </c>
      <c r="F2837" t="s">
        <v>5608</v>
      </c>
      <c r="G2837" t="s">
        <v>2848</v>
      </c>
      <c r="H2837" t="str">
        <f t="shared" si="223"/>
        <v>Trichospermum_pleiostigmaACL2584</v>
      </c>
      <c r="I2837" t="s">
        <v>31</v>
      </c>
      <c r="J2837" s="5">
        <v>36.9</v>
      </c>
      <c r="K2837" t="s">
        <v>5609</v>
      </c>
      <c r="L2837">
        <v>1</v>
      </c>
      <c r="M2837" t="s">
        <v>33</v>
      </c>
      <c r="N2837" t="s">
        <v>434</v>
      </c>
      <c r="O2837" t="str">
        <f t="shared" si="224"/>
        <v>YS3K0163ACL2584</v>
      </c>
      <c r="P2837" t="s">
        <v>59</v>
      </c>
      <c r="S2837" t="s">
        <v>2369</v>
      </c>
      <c r="T2837" t="s">
        <v>2851</v>
      </c>
      <c r="U2837" t="s">
        <v>2852</v>
      </c>
      <c r="W2837" t="s">
        <v>2853</v>
      </c>
      <c r="X2837" t="s">
        <v>64</v>
      </c>
    </row>
    <row r="2838" spans="1:27" x14ac:dyDescent="0.2">
      <c r="A2838">
        <v>4156</v>
      </c>
      <c r="B2838" t="s">
        <v>5503</v>
      </c>
      <c r="C2838" t="str">
        <f t="shared" si="220"/>
        <v>K</v>
      </c>
      <c r="D2838" t="str">
        <f t="shared" si="221"/>
        <v>3K0102</v>
      </c>
      <c r="E2838" t="str">
        <f t="shared" si="222"/>
        <v>K3</v>
      </c>
      <c r="F2838" t="s">
        <v>5504</v>
      </c>
      <c r="G2838" t="s">
        <v>304</v>
      </c>
      <c r="H2838" t="str">
        <f t="shared" si="223"/>
        <v>Elaeocarpus_sphaericusACL2687</v>
      </c>
      <c r="I2838" t="s">
        <v>228</v>
      </c>
      <c r="J2838" s="5">
        <v>18.899999999999999</v>
      </c>
      <c r="K2838" t="s">
        <v>5603</v>
      </c>
      <c r="L2838">
        <v>2</v>
      </c>
      <c r="M2838" t="s">
        <v>33</v>
      </c>
      <c r="N2838" t="s">
        <v>5176</v>
      </c>
      <c r="O2838" t="str">
        <f t="shared" si="224"/>
        <v>YS3K0102ACL2687</v>
      </c>
      <c r="P2838" t="s">
        <v>59</v>
      </c>
      <c r="S2838" t="s">
        <v>60</v>
      </c>
      <c r="T2838" t="s">
        <v>61</v>
      </c>
      <c r="U2838" t="s">
        <v>306</v>
      </c>
      <c r="W2838" t="s">
        <v>307</v>
      </c>
      <c r="X2838" t="s">
        <v>382</v>
      </c>
    </row>
    <row r="2839" spans="1:27" x14ac:dyDescent="0.2">
      <c r="A2839">
        <v>4154</v>
      </c>
      <c r="B2839" t="s">
        <v>5503</v>
      </c>
      <c r="C2839" t="str">
        <f t="shared" si="220"/>
        <v>K</v>
      </c>
      <c r="D2839" t="str">
        <f t="shared" si="221"/>
        <v>3K0102</v>
      </c>
      <c r="E2839" t="str">
        <f t="shared" si="222"/>
        <v>K3</v>
      </c>
      <c r="F2839" t="s">
        <v>5504</v>
      </c>
      <c r="G2839" t="s">
        <v>304</v>
      </c>
      <c r="H2839" t="str">
        <f t="shared" si="223"/>
        <v>Elaeocarpus_sphaericusACL2688</v>
      </c>
      <c r="I2839" t="s">
        <v>151</v>
      </c>
      <c r="J2839" s="5">
        <v>18.899999999999999</v>
      </c>
      <c r="K2839" t="s">
        <v>5602</v>
      </c>
      <c r="L2839">
        <v>1</v>
      </c>
      <c r="M2839" t="s">
        <v>57</v>
      </c>
      <c r="N2839" t="s">
        <v>5610</v>
      </c>
      <c r="O2839" t="str">
        <f t="shared" si="224"/>
        <v>YS3K0102ACL2688</v>
      </c>
      <c r="P2839" t="s">
        <v>59</v>
      </c>
      <c r="S2839" t="s">
        <v>60</v>
      </c>
      <c r="T2839" t="s">
        <v>61</v>
      </c>
      <c r="U2839" t="s">
        <v>306</v>
      </c>
      <c r="W2839" t="s">
        <v>307</v>
      </c>
      <c r="X2839" t="s">
        <v>382</v>
      </c>
    </row>
    <row r="2840" spans="1:27" x14ac:dyDescent="0.2">
      <c r="A2840">
        <v>4786</v>
      </c>
      <c r="B2840" t="s">
        <v>5535</v>
      </c>
      <c r="C2840" t="str">
        <f t="shared" si="220"/>
        <v>K</v>
      </c>
      <c r="D2840" t="str">
        <f t="shared" si="221"/>
        <v>4K0199</v>
      </c>
      <c r="E2840" t="str">
        <f t="shared" si="222"/>
        <v>K4</v>
      </c>
      <c r="F2840" t="s">
        <v>5536</v>
      </c>
      <c r="G2840" t="s">
        <v>1478</v>
      </c>
      <c r="H2840" t="str">
        <f t="shared" si="223"/>
        <v>Piper_gibbilimbumACL2840</v>
      </c>
      <c r="I2840" t="s">
        <v>31</v>
      </c>
      <c r="J2840" s="5">
        <v>10.199999999999999</v>
      </c>
      <c r="K2840" t="s">
        <v>5611</v>
      </c>
      <c r="L2840">
        <v>2</v>
      </c>
      <c r="M2840" t="s">
        <v>33</v>
      </c>
      <c r="N2840" t="s">
        <v>459</v>
      </c>
      <c r="O2840" t="str">
        <f t="shared" si="224"/>
        <v>YS4K0199ACL2840</v>
      </c>
      <c r="P2840" t="s">
        <v>59</v>
      </c>
      <c r="S2840" t="s">
        <v>959</v>
      </c>
      <c r="T2840" t="s">
        <v>960</v>
      </c>
      <c r="U2840" t="s">
        <v>1481</v>
      </c>
      <c r="W2840" t="s">
        <v>1482</v>
      </c>
    </row>
    <row r="2841" spans="1:27" x14ac:dyDescent="0.2">
      <c r="A2841">
        <v>3602</v>
      </c>
      <c r="B2841" t="s">
        <v>5612</v>
      </c>
      <c r="C2841" t="str">
        <f t="shared" si="220"/>
        <v>K</v>
      </c>
      <c r="D2841" t="str">
        <f t="shared" si="221"/>
        <v>2K0232</v>
      </c>
      <c r="E2841" t="str">
        <f t="shared" si="222"/>
        <v>K2</v>
      </c>
      <c r="F2841" t="s">
        <v>5613</v>
      </c>
      <c r="G2841" t="s">
        <v>1598</v>
      </c>
      <c r="H2841" t="str">
        <f t="shared" si="223"/>
        <v>Trema_orientalisACL2964</v>
      </c>
      <c r="I2841" t="s">
        <v>46</v>
      </c>
      <c r="J2841" s="5">
        <v>20</v>
      </c>
      <c r="K2841" t="s">
        <v>5614</v>
      </c>
      <c r="L2841">
        <v>17</v>
      </c>
      <c r="M2841" t="s">
        <v>33</v>
      </c>
      <c r="N2841" t="s">
        <v>4807</v>
      </c>
      <c r="O2841" t="str">
        <f t="shared" si="224"/>
        <v>YS2K0232ACL2964</v>
      </c>
      <c r="P2841" t="s">
        <v>4808</v>
      </c>
      <c r="S2841" t="s">
        <v>1600</v>
      </c>
      <c r="T2841" t="s">
        <v>1601</v>
      </c>
      <c r="U2841" t="s">
        <v>1602</v>
      </c>
      <c r="W2841" t="s">
        <v>2774</v>
      </c>
      <c r="X2841" t="s">
        <v>4809</v>
      </c>
      <c r="Z2841" t="s">
        <v>4810</v>
      </c>
      <c r="AA2841" t="s">
        <v>4811</v>
      </c>
    </row>
    <row r="2842" spans="1:27" x14ac:dyDescent="0.2">
      <c r="A2842">
        <v>4149</v>
      </c>
      <c r="B2842" t="s">
        <v>5503</v>
      </c>
      <c r="C2842" t="str">
        <f t="shared" si="220"/>
        <v>K</v>
      </c>
      <c r="D2842" t="str">
        <f t="shared" si="221"/>
        <v>3K0102</v>
      </c>
      <c r="E2842" t="str">
        <f t="shared" si="222"/>
        <v>K3</v>
      </c>
      <c r="F2842" t="s">
        <v>5504</v>
      </c>
      <c r="G2842" t="s">
        <v>304</v>
      </c>
      <c r="H2842" t="str">
        <f t="shared" si="223"/>
        <v>Elaeocarpus_sphaericusACL3429</v>
      </c>
      <c r="I2842" t="s">
        <v>46</v>
      </c>
      <c r="J2842" s="5">
        <v>18.899999999999999</v>
      </c>
      <c r="K2842" t="s">
        <v>5615</v>
      </c>
      <c r="L2842">
        <v>10</v>
      </c>
      <c r="M2842" t="s">
        <v>33</v>
      </c>
      <c r="N2842" t="s">
        <v>491</v>
      </c>
      <c r="O2842" t="str">
        <f t="shared" si="224"/>
        <v>YS3K0102ACL3429</v>
      </c>
      <c r="P2842" t="s">
        <v>72</v>
      </c>
      <c r="S2842" t="s">
        <v>60</v>
      </c>
      <c r="T2842" t="s">
        <v>61</v>
      </c>
      <c r="U2842" t="s">
        <v>306</v>
      </c>
      <c r="W2842" t="s">
        <v>307</v>
      </c>
      <c r="X2842" t="s">
        <v>77</v>
      </c>
      <c r="Z2842" t="s">
        <v>492</v>
      </c>
      <c r="AA2842" t="s">
        <v>493</v>
      </c>
    </row>
    <row r="2843" spans="1:27" x14ac:dyDescent="0.2">
      <c r="A2843">
        <v>4151</v>
      </c>
      <c r="B2843" t="s">
        <v>5503</v>
      </c>
      <c r="C2843" t="str">
        <f t="shared" si="220"/>
        <v>K</v>
      </c>
      <c r="D2843" t="str">
        <f t="shared" si="221"/>
        <v>3K0102</v>
      </c>
      <c r="E2843" t="str">
        <f t="shared" si="222"/>
        <v>K3</v>
      </c>
      <c r="F2843" t="s">
        <v>5504</v>
      </c>
      <c r="G2843" t="s">
        <v>304</v>
      </c>
      <c r="H2843" t="str">
        <f t="shared" si="223"/>
        <v>Elaeocarpus_sphaericusACL3429</v>
      </c>
      <c r="I2843" t="s">
        <v>31</v>
      </c>
      <c r="J2843" s="5">
        <v>18.899999999999999</v>
      </c>
      <c r="K2843" t="s">
        <v>5616</v>
      </c>
      <c r="L2843">
        <v>6</v>
      </c>
      <c r="M2843" t="s">
        <v>33</v>
      </c>
      <c r="N2843" t="s">
        <v>491</v>
      </c>
      <c r="O2843" t="str">
        <f t="shared" si="224"/>
        <v>YS3K0102ACL3429</v>
      </c>
      <c r="P2843" t="s">
        <v>72</v>
      </c>
      <c r="S2843" t="s">
        <v>60</v>
      </c>
      <c r="T2843" t="s">
        <v>61</v>
      </c>
      <c r="U2843" t="s">
        <v>306</v>
      </c>
      <c r="W2843" t="s">
        <v>307</v>
      </c>
      <c r="X2843" t="s">
        <v>77</v>
      </c>
      <c r="Z2843" t="s">
        <v>492</v>
      </c>
      <c r="AA2843" t="s">
        <v>493</v>
      </c>
    </row>
    <row r="2844" spans="1:27" x14ac:dyDescent="0.2">
      <c r="A2844">
        <v>4152</v>
      </c>
      <c r="B2844" t="s">
        <v>5503</v>
      </c>
      <c r="C2844" t="str">
        <f t="shared" si="220"/>
        <v>K</v>
      </c>
      <c r="D2844" t="str">
        <f t="shared" si="221"/>
        <v>3K0102</v>
      </c>
      <c r="E2844" t="str">
        <f t="shared" si="222"/>
        <v>K3</v>
      </c>
      <c r="F2844" t="s">
        <v>5504</v>
      </c>
      <c r="G2844" t="s">
        <v>304</v>
      </c>
      <c r="H2844" t="str">
        <f t="shared" si="223"/>
        <v>Elaeocarpus_sphaericusACL3429</v>
      </c>
      <c r="I2844" t="s">
        <v>99</v>
      </c>
      <c r="J2844" s="5">
        <v>18.899999999999999</v>
      </c>
      <c r="K2844" t="s">
        <v>5617</v>
      </c>
      <c r="L2844">
        <v>5</v>
      </c>
      <c r="M2844" t="s">
        <v>33</v>
      </c>
      <c r="N2844" t="s">
        <v>491</v>
      </c>
      <c r="O2844" t="str">
        <f t="shared" si="224"/>
        <v>YS3K0102ACL3429</v>
      </c>
      <c r="P2844" t="s">
        <v>72</v>
      </c>
      <c r="S2844" t="s">
        <v>60</v>
      </c>
      <c r="T2844" t="s">
        <v>61</v>
      </c>
      <c r="U2844" t="s">
        <v>306</v>
      </c>
      <c r="W2844" t="s">
        <v>307</v>
      </c>
      <c r="X2844" t="s">
        <v>77</v>
      </c>
      <c r="Z2844" t="s">
        <v>492</v>
      </c>
      <c r="AA2844" t="s">
        <v>493</v>
      </c>
    </row>
    <row r="2845" spans="1:27" x14ac:dyDescent="0.2">
      <c r="A2845">
        <v>4163</v>
      </c>
      <c r="B2845" t="s">
        <v>5503</v>
      </c>
      <c r="C2845" t="str">
        <f t="shared" si="220"/>
        <v>K</v>
      </c>
      <c r="D2845" t="str">
        <f t="shared" si="221"/>
        <v>3K0102</v>
      </c>
      <c r="E2845" t="str">
        <f t="shared" si="222"/>
        <v>K3</v>
      </c>
      <c r="F2845" t="s">
        <v>5504</v>
      </c>
      <c r="G2845" t="s">
        <v>304</v>
      </c>
      <c r="H2845" t="str">
        <f t="shared" si="223"/>
        <v>Elaeocarpus_sphaericusACL3429</v>
      </c>
      <c r="I2845" t="s">
        <v>285</v>
      </c>
      <c r="J2845" s="5">
        <v>18.899999999999999</v>
      </c>
      <c r="K2845" t="s">
        <v>5618</v>
      </c>
      <c r="L2845">
        <v>2</v>
      </c>
      <c r="M2845" t="s">
        <v>33</v>
      </c>
      <c r="N2845" t="s">
        <v>491</v>
      </c>
      <c r="O2845" t="str">
        <f t="shared" si="224"/>
        <v>YS3K0102ACL3429</v>
      </c>
      <c r="P2845" t="s">
        <v>72</v>
      </c>
      <c r="S2845" t="s">
        <v>60</v>
      </c>
      <c r="T2845" t="s">
        <v>61</v>
      </c>
      <c r="U2845" t="s">
        <v>306</v>
      </c>
      <c r="W2845" t="s">
        <v>307</v>
      </c>
      <c r="X2845" t="s">
        <v>77</v>
      </c>
      <c r="Z2845" t="s">
        <v>492</v>
      </c>
      <c r="AA2845" t="s">
        <v>493</v>
      </c>
    </row>
    <row r="2846" spans="1:27" x14ac:dyDescent="0.2">
      <c r="A2846">
        <v>4167</v>
      </c>
      <c r="B2846" t="s">
        <v>5503</v>
      </c>
      <c r="C2846" t="str">
        <f t="shared" si="220"/>
        <v>K</v>
      </c>
      <c r="D2846" t="str">
        <f t="shared" si="221"/>
        <v>3K0102</v>
      </c>
      <c r="E2846" t="str">
        <f t="shared" si="222"/>
        <v>K3</v>
      </c>
      <c r="F2846" t="s">
        <v>5504</v>
      </c>
      <c r="G2846" t="s">
        <v>304</v>
      </c>
      <c r="H2846" t="str">
        <f t="shared" si="223"/>
        <v>Elaeocarpus_sphaericusACL3429</v>
      </c>
      <c r="I2846" t="s">
        <v>399</v>
      </c>
      <c r="J2846" s="5">
        <v>18.899999999999999</v>
      </c>
      <c r="K2846" t="s">
        <v>5619</v>
      </c>
      <c r="L2846">
        <v>1</v>
      </c>
      <c r="M2846" t="s">
        <v>33</v>
      </c>
      <c r="N2846" t="s">
        <v>491</v>
      </c>
      <c r="O2846" t="str">
        <f t="shared" si="224"/>
        <v>YS3K0102ACL3429</v>
      </c>
      <c r="P2846" t="s">
        <v>72</v>
      </c>
      <c r="S2846" t="s">
        <v>60</v>
      </c>
      <c r="T2846" t="s">
        <v>61</v>
      </c>
      <c r="U2846" t="s">
        <v>306</v>
      </c>
      <c r="W2846" t="s">
        <v>307</v>
      </c>
      <c r="X2846" t="s">
        <v>77</v>
      </c>
      <c r="Z2846" t="s">
        <v>492</v>
      </c>
      <c r="AA2846" t="s">
        <v>493</v>
      </c>
    </row>
    <row r="2847" spans="1:27" x14ac:dyDescent="0.2">
      <c r="A2847">
        <v>4843</v>
      </c>
      <c r="B2847" t="s">
        <v>5553</v>
      </c>
      <c r="C2847" t="str">
        <f t="shared" si="220"/>
        <v>K</v>
      </c>
      <c r="D2847" t="str">
        <f t="shared" si="221"/>
        <v>4K0238</v>
      </c>
      <c r="E2847" t="str">
        <f t="shared" si="222"/>
        <v>K4</v>
      </c>
      <c r="F2847" t="s">
        <v>5554</v>
      </c>
      <c r="G2847" t="s">
        <v>957</v>
      </c>
      <c r="H2847" t="str">
        <f t="shared" si="223"/>
        <v>Piper_melulaACL3540</v>
      </c>
      <c r="I2847" t="s">
        <v>46</v>
      </c>
      <c r="J2847" s="5">
        <v>6.3</v>
      </c>
      <c r="K2847" t="s">
        <v>5620</v>
      </c>
      <c r="L2847">
        <v>1</v>
      </c>
      <c r="M2847" t="s">
        <v>57</v>
      </c>
      <c r="N2847" t="s">
        <v>519</v>
      </c>
      <c r="O2847" t="str">
        <f t="shared" si="224"/>
        <v>YS4K0238ACL3540</v>
      </c>
      <c r="P2847" t="s">
        <v>72</v>
      </c>
      <c r="S2847" t="s">
        <v>959</v>
      </c>
      <c r="T2847" t="s">
        <v>960</v>
      </c>
      <c r="U2847" t="s">
        <v>961</v>
      </c>
      <c r="W2847" t="s">
        <v>962</v>
      </c>
    </row>
    <row r="2848" spans="1:27" x14ac:dyDescent="0.2">
      <c r="A2848">
        <v>3586</v>
      </c>
      <c r="B2848" t="s">
        <v>5621</v>
      </c>
      <c r="C2848" t="str">
        <f t="shared" si="220"/>
        <v>K</v>
      </c>
      <c r="D2848" t="str">
        <f t="shared" si="221"/>
        <v>2K0071</v>
      </c>
      <c r="E2848" t="str">
        <f t="shared" si="222"/>
        <v>K2</v>
      </c>
      <c r="F2848" t="s">
        <v>5622</v>
      </c>
      <c r="G2848" t="s">
        <v>3830</v>
      </c>
      <c r="H2848" t="str">
        <f t="shared" si="223"/>
        <v>Ficus_calopilinaACL3612</v>
      </c>
      <c r="I2848" t="s">
        <v>46</v>
      </c>
      <c r="J2848" s="5">
        <v>24.4</v>
      </c>
      <c r="K2848" t="s">
        <v>5623</v>
      </c>
      <c r="L2848">
        <v>2</v>
      </c>
      <c r="M2848" t="s">
        <v>33</v>
      </c>
      <c r="N2848" t="s">
        <v>536</v>
      </c>
      <c r="O2848" t="str">
        <f t="shared" si="224"/>
        <v>YS2K0071ACL3612</v>
      </c>
      <c r="P2848" t="s">
        <v>537</v>
      </c>
      <c r="S2848" t="s">
        <v>93</v>
      </c>
      <c r="T2848" t="s">
        <v>94</v>
      </c>
      <c r="U2848" t="s">
        <v>3832</v>
      </c>
      <c r="W2848" t="s">
        <v>3833</v>
      </c>
      <c r="X2848" t="s">
        <v>538</v>
      </c>
      <c r="Z2848" t="s">
        <v>539</v>
      </c>
      <c r="AA2848" t="s">
        <v>540</v>
      </c>
    </row>
    <row r="2849" spans="1:27" x14ac:dyDescent="0.2">
      <c r="A2849">
        <v>2726</v>
      </c>
      <c r="B2849" t="s">
        <v>5587</v>
      </c>
      <c r="C2849" t="str">
        <f t="shared" si="220"/>
        <v>K</v>
      </c>
      <c r="D2849" t="str">
        <f t="shared" si="221"/>
        <v>1K0035</v>
      </c>
      <c r="E2849" t="str">
        <f t="shared" si="222"/>
        <v>K1</v>
      </c>
      <c r="F2849" t="s">
        <v>5588</v>
      </c>
      <c r="G2849" t="s">
        <v>4638</v>
      </c>
      <c r="H2849" t="str">
        <f t="shared" si="223"/>
        <v>Ficus_iodotrichaACL3612</v>
      </c>
      <c r="I2849" t="s">
        <v>31</v>
      </c>
      <c r="J2849" s="5">
        <v>33.1</v>
      </c>
      <c r="K2849" t="s">
        <v>5624</v>
      </c>
      <c r="L2849">
        <v>3</v>
      </c>
      <c r="M2849" t="s">
        <v>33</v>
      </c>
      <c r="N2849" t="s">
        <v>536</v>
      </c>
      <c r="O2849" t="str">
        <f t="shared" si="224"/>
        <v>YS1K0035ACL3612</v>
      </c>
      <c r="P2849" t="s">
        <v>537</v>
      </c>
      <c r="S2849" t="s">
        <v>93</v>
      </c>
      <c r="T2849" t="s">
        <v>94</v>
      </c>
      <c r="U2849" t="s">
        <v>4641</v>
      </c>
      <c r="W2849" t="s">
        <v>4642</v>
      </c>
      <c r="X2849" t="s">
        <v>538</v>
      </c>
      <c r="Z2849" t="s">
        <v>539</v>
      </c>
      <c r="AA2849" t="s">
        <v>540</v>
      </c>
    </row>
    <row r="2850" spans="1:27" x14ac:dyDescent="0.2">
      <c r="A2850">
        <v>4826</v>
      </c>
      <c r="B2850" t="s">
        <v>5457</v>
      </c>
      <c r="C2850" t="str">
        <f t="shared" si="220"/>
        <v>K</v>
      </c>
      <c r="D2850" t="str">
        <f t="shared" si="221"/>
        <v>4K0227</v>
      </c>
      <c r="E2850" t="str">
        <f t="shared" si="222"/>
        <v>K4</v>
      </c>
      <c r="F2850" t="s">
        <v>5458</v>
      </c>
      <c r="G2850" t="s">
        <v>936</v>
      </c>
      <c r="H2850" t="str">
        <f t="shared" si="223"/>
        <v>Elaeocarpus_dolichodactylusACL3736</v>
      </c>
      <c r="I2850" t="s">
        <v>31</v>
      </c>
      <c r="J2850" s="5">
        <v>39.799999999999997</v>
      </c>
      <c r="K2850" t="s">
        <v>5625</v>
      </c>
      <c r="L2850">
        <v>8</v>
      </c>
      <c r="M2850" t="s">
        <v>33</v>
      </c>
      <c r="N2850" t="s">
        <v>545</v>
      </c>
      <c r="O2850" t="str">
        <f t="shared" si="224"/>
        <v>YS4K0227ACL3736</v>
      </c>
      <c r="P2850" t="s">
        <v>72</v>
      </c>
      <c r="S2850" t="s">
        <v>60</v>
      </c>
      <c r="T2850" t="s">
        <v>61</v>
      </c>
      <c r="U2850" t="s">
        <v>940</v>
      </c>
      <c r="W2850" t="s">
        <v>63</v>
      </c>
      <c r="X2850" t="s">
        <v>77</v>
      </c>
      <c r="Z2850" t="s">
        <v>492</v>
      </c>
      <c r="AA2850" t="s">
        <v>546</v>
      </c>
    </row>
    <row r="2851" spans="1:27" x14ac:dyDescent="0.2">
      <c r="A2851">
        <v>4193</v>
      </c>
      <c r="B2851" t="s">
        <v>5626</v>
      </c>
      <c r="C2851" t="str">
        <f t="shared" si="220"/>
        <v>K</v>
      </c>
      <c r="D2851" t="str">
        <f t="shared" si="221"/>
        <v>3K0127</v>
      </c>
      <c r="E2851" t="str">
        <f t="shared" si="222"/>
        <v>K3</v>
      </c>
      <c r="F2851" t="s">
        <v>5627</v>
      </c>
      <c r="G2851" t="s">
        <v>1865</v>
      </c>
      <c r="H2851" t="str">
        <f t="shared" si="223"/>
        <v>Cyathea_contaminansACL4036</v>
      </c>
      <c r="I2851" t="s">
        <v>46</v>
      </c>
      <c r="J2851" s="5">
        <v>10</v>
      </c>
      <c r="K2851" t="s">
        <v>5628</v>
      </c>
      <c r="L2851">
        <v>9</v>
      </c>
      <c r="M2851" t="s">
        <v>33</v>
      </c>
      <c r="N2851" t="s">
        <v>577</v>
      </c>
      <c r="O2851" t="str">
        <f t="shared" si="224"/>
        <v>YS3K0127ACL4036</v>
      </c>
      <c r="P2851" t="s">
        <v>59</v>
      </c>
      <c r="S2851" t="s">
        <v>1867</v>
      </c>
      <c r="T2851" t="s">
        <v>1868</v>
      </c>
      <c r="U2851" t="s">
        <v>1869</v>
      </c>
      <c r="W2851" t="s">
        <v>1870</v>
      </c>
      <c r="X2851" t="s">
        <v>578</v>
      </c>
      <c r="Z2851" t="s">
        <v>579</v>
      </c>
    </row>
    <row r="2852" spans="1:27" x14ac:dyDescent="0.2">
      <c r="A2852">
        <v>4196</v>
      </c>
      <c r="B2852" t="s">
        <v>5626</v>
      </c>
      <c r="C2852" t="str">
        <f t="shared" si="220"/>
        <v>K</v>
      </c>
      <c r="D2852" t="str">
        <f t="shared" si="221"/>
        <v>3K0127</v>
      </c>
      <c r="E2852" t="str">
        <f t="shared" si="222"/>
        <v>K3</v>
      </c>
      <c r="F2852" t="s">
        <v>5627</v>
      </c>
      <c r="G2852" t="s">
        <v>1865</v>
      </c>
      <c r="H2852" t="str">
        <f t="shared" si="223"/>
        <v>Cyathea_contaminansACL4036</v>
      </c>
      <c r="I2852" t="s">
        <v>99</v>
      </c>
      <c r="J2852" s="5">
        <v>10</v>
      </c>
      <c r="K2852" t="s">
        <v>5629</v>
      </c>
      <c r="L2852">
        <v>1</v>
      </c>
      <c r="M2852" t="s">
        <v>33</v>
      </c>
      <c r="N2852" t="s">
        <v>577</v>
      </c>
      <c r="O2852" t="str">
        <f t="shared" si="224"/>
        <v>YS3K0127ACL4036</v>
      </c>
      <c r="P2852" t="s">
        <v>59</v>
      </c>
      <c r="S2852" t="s">
        <v>1867</v>
      </c>
      <c r="T2852" t="s">
        <v>1868</v>
      </c>
      <c r="U2852" t="s">
        <v>1869</v>
      </c>
      <c r="W2852" t="s">
        <v>1870</v>
      </c>
      <c r="X2852" t="s">
        <v>578</v>
      </c>
      <c r="Z2852" t="s">
        <v>579</v>
      </c>
    </row>
    <row r="2853" spans="1:27" x14ac:dyDescent="0.2">
      <c r="A2853">
        <v>4777</v>
      </c>
      <c r="B2853" t="s">
        <v>5630</v>
      </c>
      <c r="C2853" t="str">
        <f t="shared" si="220"/>
        <v>K</v>
      </c>
      <c r="D2853" t="str">
        <f t="shared" si="221"/>
        <v>4K0186</v>
      </c>
      <c r="E2853" t="str">
        <f t="shared" si="222"/>
        <v>K4</v>
      </c>
      <c r="F2853" t="s">
        <v>5631</v>
      </c>
      <c r="G2853" t="s">
        <v>1865</v>
      </c>
      <c r="H2853" t="str">
        <f t="shared" si="223"/>
        <v>Cyathea_contaminansACL4036</v>
      </c>
      <c r="I2853" t="s">
        <v>99</v>
      </c>
      <c r="J2853" s="5">
        <v>13.7</v>
      </c>
      <c r="K2853" t="s">
        <v>5632</v>
      </c>
      <c r="L2853">
        <v>1</v>
      </c>
      <c r="M2853" t="s">
        <v>33</v>
      </c>
      <c r="N2853" t="s">
        <v>577</v>
      </c>
      <c r="O2853" t="str">
        <f t="shared" si="224"/>
        <v>YS4K0186ACL4036</v>
      </c>
      <c r="P2853" t="s">
        <v>59</v>
      </c>
      <c r="S2853" t="s">
        <v>1867</v>
      </c>
      <c r="T2853" t="s">
        <v>1868</v>
      </c>
      <c r="U2853" t="s">
        <v>1869</v>
      </c>
      <c r="W2853" t="s">
        <v>1870</v>
      </c>
      <c r="X2853" t="s">
        <v>578</v>
      </c>
      <c r="Z2853" t="s">
        <v>579</v>
      </c>
    </row>
    <row r="2854" spans="1:27" x14ac:dyDescent="0.2">
      <c r="A2854">
        <v>4213</v>
      </c>
      <c r="B2854" t="s">
        <v>5633</v>
      </c>
      <c r="C2854" t="str">
        <f t="shared" si="220"/>
        <v>K</v>
      </c>
      <c r="D2854" t="str">
        <f t="shared" si="221"/>
        <v>3K0150</v>
      </c>
      <c r="E2854" t="str">
        <f t="shared" si="222"/>
        <v>K3</v>
      </c>
      <c r="F2854" t="s">
        <v>5634</v>
      </c>
      <c r="G2854" t="s">
        <v>1865</v>
      </c>
      <c r="H2854" t="str">
        <f t="shared" si="223"/>
        <v>Cyathea_contaminansACL4036</v>
      </c>
      <c r="I2854" t="s">
        <v>46</v>
      </c>
      <c r="J2854" s="5">
        <v>14.2</v>
      </c>
      <c r="K2854" t="s">
        <v>5635</v>
      </c>
      <c r="L2854">
        <v>2</v>
      </c>
      <c r="M2854" t="s">
        <v>33</v>
      </c>
      <c r="N2854" t="s">
        <v>577</v>
      </c>
      <c r="O2854" t="str">
        <f t="shared" si="224"/>
        <v>YS3K0150ACL4036</v>
      </c>
      <c r="P2854" t="s">
        <v>59</v>
      </c>
      <c r="S2854" t="s">
        <v>1867</v>
      </c>
      <c r="T2854" t="s">
        <v>1868</v>
      </c>
      <c r="U2854" t="s">
        <v>1869</v>
      </c>
      <c r="W2854" t="s">
        <v>1870</v>
      </c>
      <c r="X2854" t="s">
        <v>578</v>
      </c>
      <c r="Z2854" t="s">
        <v>579</v>
      </c>
    </row>
    <row r="2855" spans="1:27" x14ac:dyDescent="0.2">
      <c r="A2855">
        <v>4179</v>
      </c>
      <c r="B2855" t="s">
        <v>5433</v>
      </c>
      <c r="C2855" t="str">
        <f t="shared" si="220"/>
        <v>K</v>
      </c>
      <c r="D2855" t="str">
        <f t="shared" si="221"/>
        <v>3K0111</v>
      </c>
      <c r="E2855" t="str">
        <f t="shared" si="222"/>
        <v>K3</v>
      </c>
      <c r="F2855" t="s">
        <v>5434</v>
      </c>
      <c r="G2855" t="s">
        <v>1865</v>
      </c>
      <c r="H2855" t="str">
        <f t="shared" si="223"/>
        <v>Cyathea_contaminansACL4036</v>
      </c>
      <c r="I2855" t="s">
        <v>31</v>
      </c>
      <c r="J2855" s="5">
        <v>17</v>
      </c>
      <c r="K2855" t="s">
        <v>5636</v>
      </c>
      <c r="L2855">
        <v>2</v>
      </c>
      <c r="M2855" t="s">
        <v>33</v>
      </c>
      <c r="N2855" t="s">
        <v>577</v>
      </c>
      <c r="O2855" t="str">
        <f t="shared" si="224"/>
        <v>YS3K0111ACL4036</v>
      </c>
      <c r="P2855" t="s">
        <v>59</v>
      </c>
      <c r="S2855" t="s">
        <v>1867</v>
      </c>
      <c r="T2855" t="s">
        <v>1868</v>
      </c>
      <c r="U2855" t="s">
        <v>1869</v>
      </c>
      <c r="W2855" t="s">
        <v>1870</v>
      </c>
      <c r="X2855" t="s">
        <v>578</v>
      </c>
      <c r="Z2855" t="s">
        <v>579</v>
      </c>
    </row>
    <row r="2856" spans="1:27" x14ac:dyDescent="0.2">
      <c r="A2856">
        <v>4180</v>
      </c>
      <c r="B2856" t="s">
        <v>5433</v>
      </c>
      <c r="C2856" t="str">
        <f t="shared" si="220"/>
        <v>K</v>
      </c>
      <c r="D2856" t="str">
        <f t="shared" si="221"/>
        <v>3K0111</v>
      </c>
      <c r="E2856" t="str">
        <f t="shared" si="222"/>
        <v>K3</v>
      </c>
      <c r="F2856" t="s">
        <v>5434</v>
      </c>
      <c r="G2856" t="s">
        <v>1865</v>
      </c>
      <c r="H2856" t="str">
        <f t="shared" si="223"/>
        <v>Cyathea_contaminansACL4036</v>
      </c>
      <c r="I2856" t="s">
        <v>99</v>
      </c>
      <c r="J2856" s="5">
        <v>17</v>
      </c>
      <c r="K2856" t="s">
        <v>5637</v>
      </c>
      <c r="L2856">
        <v>2</v>
      </c>
      <c r="M2856" t="s">
        <v>33</v>
      </c>
      <c r="N2856" t="s">
        <v>577</v>
      </c>
      <c r="O2856" t="str">
        <f t="shared" si="224"/>
        <v>YS3K0111ACL4036</v>
      </c>
      <c r="P2856" t="s">
        <v>59</v>
      </c>
      <c r="S2856" t="s">
        <v>1867</v>
      </c>
      <c r="T2856" t="s">
        <v>1868</v>
      </c>
      <c r="U2856" t="s">
        <v>1869</v>
      </c>
      <c r="W2856" t="s">
        <v>1870</v>
      </c>
      <c r="X2856" t="s">
        <v>578</v>
      </c>
      <c r="Z2856" t="s">
        <v>579</v>
      </c>
    </row>
    <row r="2857" spans="1:27" x14ac:dyDescent="0.2">
      <c r="A2857">
        <v>4238</v>
      </c>
      <c r="B2857" t="s">
        <v>5638</v>
      </c>
      <c r="C2857" t="str">
        <f t="shared" si="220"/>
        <v>K</v>
      </c>
      <c r="D2857" t="str">
        <f t="shared" si="221"/>
        <v>3K0171</v>
      </c>
      <c r="E2857" t="str">
        <f t="shared" si="222"/>
        <v>K3</v>
      </c>
      <c r="F2857" t="s">
        <v>5639</v>
      </c>
      <c r="G2857" t="s">
        <v>1865</v>
      </c>
      <c r="H2857" t="str">
        <f t="shared" si="223"/>
        <v>Cyathea_contaminansACL4036</v>
      </c>
      <c r="I2857" t="s">
        <v>31</v>
      </c>
      <c r="J2857" s="5">
        <v>19.600000000000001</v>
      </c>
      <c r="K2857" t="s">
        <v>5640</v>
      </c>
      <c r="L2857">
        <v>2</v>
      </c>
      <c r="M2857" t="s">
        <v>33</v>
      </c>
      <c r="N2857" t="s">
        <v>577</v>
      </c>
      <c r="O2857" t="str">
        <f t="shared" si="224"/>
        <v>YS3K0171ACL4036</v>
      </c>
      <c r="P2857" t="s">
        <v>59</v>
      </c>
      <c r="S2857" t="s">
        <v>1867</v>
      </c>
      <c r="T2857" t="s">
        <v>1868</v>
      </c>
      <c r="U2857" t="s">
        <v>1869</v>
      </c>
      <c r="W2857" t="s">
        <v>1870</v>
      </c>
      <c r="X2857" t="s">
        <v>578</v>
      </c>
      <c r="Z2857" t="s">
        <v>579</v>
      </c>
    </row>
    <row r="2858" spans="1:27" x14ac:dyDescent="0.2">
      <c r="A2858">
        <v>4245</v>
      </c>
      <c r="B2858" t="s">
        <v>5641</v>
      </c>
      <c r="C2858" t="str">
        <f t="shared" si="220"/>
        <v>K</v>
      </c>
      <c r="D2858" t="str">
        <f t="shared" si="221"/>
        <v>3K0172</v>
      </c>
      <c r="E2858" t="str">
        <f t="shared" si="222"/>
        <v>K3</v>
      </c>
      <c r="F2858" t="s">
        <v>5642</v>
      </c>
      <c r="G2858" t="s">
        <v>1865</v>
      </c>
      <c r="H2858" t="str">
        <f t="shared" si="223"/>
        <v>Cyathea_contaminansACL4036</v>
      </c>
      <c r="I2858" t="s">
        <v>99</v>
      </c>
      <c r="J2858" s="5">
        <v>25</v>
      </c>
      <c r="K2858" t="s">
        <v>5643</v>
      </c>
      <c r="L2858">
        <v>2</v>
      </c>
      <c r="M2858" t="s">
        <v>33</v>
      </c>
      <c r="N2858" t="s">
        <v>577</v>
      </c>
      <c r="O2858" t="str">
        <f t="shared" si="224"/>
        <v>YS3K0172ACL4036</v>
      </c>
      <c r="P2858" t="s">
        <v>59</v>
      </c>
      <c r="S2858" t="s">
        <v>1867</v>
      </c>
      <c r="T2858" t="s">
        <v>1868</v>
      </c>
      <c r="U2858" t="s">
        <v>1869</v>
      </c>
      <c r="W2858" t="s">
        <v>1870</v>
      </c>
      <c r="X2858" t="s">
        <v>578</v>
      </c>
      <c r="Z2858" t="s">
        <v>579</v>
      </c>
    </row>
    <row r="2859" spans="1:27" x14ac:dyDescent="0.2">
      <c r="A2859">
        <v>4813</v>
      </c>
      <c r="B2859" t="s">
        <v>5644</v>
      </c>
      <c r="C2859" t="str">
        <f t="shared" si="220"/>
        <v>K</v>
      </c>
      <c r="D2859" t="str">
        <f t="shared" si="221"/>
        <v>4K0219</v>
      </c>
      <c r="E2859" t="str">
        <f t="shared" si="222"/>
        <v>K4</v>
      </c>
      <c r="F2859" t="s">
        <v>5645</v>
      </c>
      <c r="G2859" t="s">
        <v>987</v>
      </c>
      <c r="H2859" t="str">
        <f t="shared" si="223"/>
        <v>Saurauia_confertaACL4127</v>
      </c>
      <c r="I2859" t="s">
        <v>46</v>
      </c>
      <c r="J2859" s="5">
        <v>8.5</v>
      </c>
      <c r="K2859" t="s">
        <v>5646</v>
      </c>
      <c r="L2859">
        <v>1</v>
      </c>
      <c r="M2859" t="s">
        <v>33</v>
      </c>
      <c r="N2859" t="s">
        <v>1951</v>
      </c>
      <c r="O2859" t="str">
        <f t="shared" si="224"/>
        <v>YS4K0219ACL4127</v>
      </c>
      <c r="P2859" t="s">
        <v>72</v>
      </c>
      <c r="S2859" t="s">
        <v>294</v>
      </c>
      <c r="T2859" t="s">
        <v>295</v>
      </c>
      <c r="U2859" t="s">
        <v>991</v>
      </c>
      <c r="W2859" t="s">
        <v>992</v>
      </c>
    </row>
    <row r="2860" spans="1:27" x14ac:dyDescent="0.2">
      <c r="A2860">
        <v>4187</v>
      </c>
      <c r="B2860" t="s">
        <v>5497</v>
      </c>
      <c r="C2860" t="str">
        <f t="shared" si="220"/>
        <v>K</v>
      </c>
      <c r="D2860" t="str">
        <f t="shared" si="221"/>
        <v>3K0120</v>
      </c>
      <c r="E2860" t="str">
        <f t="shared" si="222"/>
        <v>K3</v>
      </c>
      <c r="F2860" t="s">
        <v>5498</v>
      </c>
      <c r="G2860" t="s">
        <v>2848</v>
      </c>
      <c r="H2860" t="str">
        <f t="shared" si="223"/>
        <v>Trichospermum_pleiostigmaACL4187</v>
      </c>
      <c r="I2860" t="s">
        <v>99</v>
      </c>
      <c r="J2860" s="5">
        <v>25.2</v>
      </c>
      <c r="K2860" t="s">
        <v>5647</v>
      </c>
      <c r="L2860">
        <v>1</v>
      </c>
      <c r="M2860" t="s">
        <v>33</v>
      </c>
      <c r="N2860" t="s">
        <v>3308</v>
      </c>
      <c r="O2860" t="str">
        <f t="shared" si="224"/>
        <v>YS3K0120ACL4187</v>
      </c>
      <c r="P2860" t="s">
        <v>181</v>
      </c>
      <c r="S2860" t="s">
        <v>2369</v>
      </c>
      <c r="T2860" t="s">
        <v>2851</v>
      </c>
      <c r="U2860" t="s">
        <v>2852</v>
      </c>
      <c r="W2860" t="s">
        <v>2853</v>
      </c>
      <c r="X2860" t="s">
        <v>3309</v>
      </c>
      <c r="Z2860" t="s">
        <v>3310</v>
      </c>
      <c r="AA2860" t="s">
        <v>3311</v>
      </c>
    </row>
    <row r="2861" spans="1:27" x14ac:dyDescent="0.2">
      <c r="A2861">
        <v>4250</v>
      </c>
      <c r="B2861" t="s">
        <v>5648</v>
      </c>
      <c r="C2861" t="str">
        <f t="shared" si="220"/>
        <v>K</v>
      </c>
      <c r="D2861" t="str">
        <f t="shared" si="221"/>
        <v>3K0174</v>
      </c>
      <c r="E2861" t="str">
        <f t="shared" si="222"/>
        <v>K3</v>
      </c>
      <c r="F2861" t="s">
        <v>5649</v>
      </c>
      <c r="G2861" t="s">
        <v>2848</v>
      </c>
      <c r="H2861" t="str">
        <f t="shared" si="223"/>
        <v>Trichospermum_pleiostigmaACL4187</v>
      </c>
      <c r="I2861" t="s">
        <v>99</v>
      </c>
      <c r="J2861" s="5">
        <v>40.799999999999997</v>
      </c>
      <c r="K2861" t="s">
        <v>5650</v>
      </c>
      <c r="L2861">
        <v>1</v>
      </c>
      <c r="M2861" t="s">
        <v>33</v>
      </c>
      <c r="N2861" t="s">
        <v>3308</v>
      </c>
      <c r="O2861" t="str">
        <f t="shared" si="224"/>
        <v>YS3K0174ACL4187</v>
      </c>
      <c r="P2861" t="s">
        <v>181</v>
      </c>
      <c r="S2861" t="s">
        <v>2369</v>
      </c>
      <c r="T2861" t="s">
        <v>2851</v>
      </c>
      <c r="U2861" t="s">
        <v>2852</v>
      </c>
      <c r="W2861" t="s">
        <v>2853</v>
      </c>
      <c r="X2861" t="s">
        <v>3309</v>
      </c>
      <c r="Z2861" t="s">
        <v>3310</v>
      </c>
      <c r="AA2861" t="s">
        <v>3311</v>
      </c>
    </row>
    <row r="2862" spans="1:27" x14ac:dyDescent="0.2">
      <c r="A2862">
        <v>3599</v>
      </c>
      <c r="B2862" t="s">
        <v>5466</v>
      </c>
      <c r="C2862" t="str">
        <f t="shared" si="220"/>
        <v>K</v>
      </c>
      <c r="D2862" t="str">
        <f t="shared" si="221"/>
        <v>2K0078</v>
      </c>
      <c r="E2862" t="str">
        <f t="shared" si="222"/>
        <v>K2</v>
      </c>
      <c r="F2862" t="s">
        <v>5467</v>
      </c>
      <c r="G2862" t="s">
        <v>4653</v>
      </c>
      <c r="H2862" t="str">
        <f t="shared" si="223"/>
        <v>Ficus_gulACL4203</v>
      </c>
      <c r="I2862" t="s">
        <v>31</v>
      </c>
      <c r="J2862" s="5">
        <v>12.5</v>
      </c>
      <c r="K2862" t="s">
        <v>5651</v>
      </c>
      <c r="L2862">
        <v>1</v>
      </c>
      <c r="M2862" t="s">
        <v>57</v>
      </c>
      <c r="N2862" t="s">
        <v>588</v>
      </c>
      <c r="O2862" t="str">
        <f t="shared" si="224"/>
        <v>YS2K0078ACL4203</v>
      </c>
      <c r="P2862" t="s">
        <v>189</v>
      </c>
      <c r="S2862" t="s">
        <v>93</v>
      </c>
      <c r="T2862" t="s">
        <v>94</v>
      </c>
      <c r="U2862" t="s">
        <v>4655</v>
      </c>
      <c r="W2862" t="s">
        <v>4656</v>
      </c>
      <c r="X2862" t="s">
        <v>243</v>
      </c>
      <c r="Z2862" t="s">
        <v>589</v>
      </c>
    </row>
    <row r="2863" spans="1:27" x14ac:dyDescent="0.2">
      <c r="A2863">
        <v>3620</v>
      </c>
      <c r="B2863" t="s">
        <v>5652</v>
      </c>
      <c r="C2863" t="str">
        <f t="shared" si="220"/>
        <v>K</v>
      </c>
      <c r="D2863" t="str">
        <f t="shared" si="221"/>
        <v>2K3465</v>
      </c>
      <c r="E2863" t="str">
        <f t="shared" si="222"/>
        <v>K2</v>
      </c>
      <c r="F2863" t="s">
        <v>5653</v>
      </c>
      <c r="G2863" t="s">
        <v>3918</v>
      </c>
      <c r="H2863" t="str">
        <f t="shared" si="223"/>
        <v>Pipturus_argenteusACL4203</v>
      </c>
      <c r="I2863" t="s">
        <v>46</v>
      </c>
      <c r="J2863" s="5">
        <v>19.364891038401801</v>
      </c>
      <c r="K2863" t="s">
        <v>5654</v>
      </c>
      <c r="L2863">
        <v>182</v>
      </c>
      <c r="M2863" t="s">
        <v>33</v>
      </c>
      <c r="N2863" t="s">
        <v>588</v>
      </c>
      <c r="O2863" t="str">
        <f t="shared" si="224"/>
        <v>YS2K3465ACL4203</v>
      </c>
      <c r="P2863" t="s">
        <v>189</v>
      </c>
      <c r="S2863" t="s">
        <v>737</v>
      </c>
      <c r="T2863" t="s">
        <v>3920</v>
      </c>
      <c r="U2863" t="s">
        <v>3921</v>
      </c>
      <c r="W2863" t="s">
        <v>3922</v>
      </c>
      <c r="X2863" t="s">
        <v>243</v>
      </c>
      <c r="Z2863" t="s">
        <v>589</v>
      </c>
    </row>
    <row r="2864" spans="1:27" x14ac:dyDescent="0.2">
      <c r="A2864">
        <v>3623</v>
      </c>
      <c r="B2864" t="s">
        <v>5652</v>
      </c>
      <c r="C2864" t="str">
        <f t="shared" si="220"/>
        <v>K</v>
      </c>
      <c r="D2864" t="str">
        <f t="shared" si="221"/>
        <v>2K3465</v>
      </c>
      <c r="E2864" t="str">
        <f t="shared" si="222"/>
        <v>K2</v>
      </c>
      <c r="F2864" t="s">
        <v>5653</v>
      </c>
      <c r="G2864" t="s">
        <v>3918</v>
      </c>
      <c r="H2864" t="str">
        <f t="shared" si="223"/>
        <v>Pipturus_argenteusACL4203</v>
      </c>
      <c r="I2864" t="s">
        <v>99</v>
      </c>
      <c r="J2864" s="5">
        <v>19.364891038401801</v>
      </c>
      <c r="K2864" t="s">
        <v>5655</v>
      </c>
      <c r="L2864">
        <v>3</v>
      </c>
      <c r="M2864" t="s">
        <v>33</v>
      </c>
      <c r="N2864" t="s">
        <v>588</v>
      </c>
      <c r="O2864" t="str">
        <f t="shared" si="224"/>
        <v>YS2K3465ACL4203</v>
      </c>
      <c r="P2864" t="s">
        <v>189</v>
      </c>
      <c r="S2864" t="s">
        <v>737</v>
      </c>
      <c r="T2864" t="s">
        <v>3920</v>
      </c>
      <c r="U2864" t="s">
        <v>3921</v>
      </c>
      <c r="W2864" t="s">
        <v>3922</v>
      </c>
      <c r="X2864" t="s">
        <v>243</v>
      </c>
      <c r="Z2864" t="s">
        <v>589</v>
      </c>
    </row>
    <row r="2865" spans="1:27" x14ac:dyDescent="0.2">
      <c r="A2865">
        <v>3585</v>
      </c>
      <c r="B2865" t="s">
        <v>5451</v>
      </c>
      <c r="C2865" t="str">
        <f t="shared" si="220"/>
        <v>K</v>
      </c>
      <c r="D2865" t="str">
        <f t="shared" si="221"/>
        <v>2K0062</v>
      </c>
      <c r="E2865" t="str">
        <f t="shared" si="222"/>
        <v>K2</v>
      </c>
      <c r="F2865" t="s">
        <v>5452</v>
      </c>
      <c r="G2865" t="s">
        <v>4638</v>
      </c>
      <c r="H2865" t="str">
        <f t="shared" si="223"/>
        <v>Ficus_iodotrichaACL4203</v>
      </c>
      <c r="I2865" t="s">
        <v>31</v>
      </c>
      <c r="J2865" s="5">
        <v>33</v>
      </c>
      <c r="K2865" t="s">
        <v>5656</v>
      </c>
      <c r="L2865">
        <v>4</v>
      </c>
      <c r="M2865" t="s">
        <v>33</v>
      </c>
      <c r="N2865" t="s">
        <v>588</v>
      </c>
      <c r="O2865" t="str">
        <f t="shared" si="224"/>
        <v>YS2K0062ACL4203</v>
      </c>
      <c r="P2865" t="s">
        <v>189</v>
      </c>
      <c r="S2865" t="s">
        <v>93</v>
      </c>
      <c r="T2865" t="s">
        <v>94</v>
      </c>
      <c r="U2865" t="s">
        <v>4641</v>
      </c>
      <c r="W2865" t="s">
        <v>4642</v>
      </c>
      <c r="X2865" t="s">
        <v>243</v>
      </c>
      <c r="Z2865" t="s">
        <v>589</v>
      </c>
    </row>
    <row r="2866" spans="1:27" x14ac:dyDescent="0.2">
      <c r="A2866">
        <v>2698</v>
      </c>
      <c r="B2866" t="s">
        <v>5478</v>
      </c>
      <c r="C2866" t="str">
        <f t="shared" si="220"/>
        <v>K</v>
      </c>
      <c r="D2866" t="str">
        <f t="shared" si="221"/>
        <v>1K0004</v>
      </c>
      <c r="E2866" t="str">
        <f t="shared" si="222"/>
        <v>K1</v>
      </c>
      <c r="F2866" t="s">
        <v>5479</v>
      </c>
      <c r="G2866" t="s">
        <v>218</v>
      </c>
      <c r="H2866" t="str">
        <f t="shared" si="223"/>
        <v>Ficus_congestaACM3125</v>
      </c>
      <c r="I2866" t="s">
        <v>124</v>
      </c>
      <c r="J2866" s="5">
        <v>18.5</v>
      </c>
      <c r="K2866" t="s">
        <v>5657</v>
      </c>
      <c r="L2866">
        <v>2</v>
      </c>
      <c r="M2866" t="s">
        <v>33</v>
      </c>
      <c r="N2866" t="s">
        <v>605</v>
      </c>
      <c r="O2866" t="str">
        <f t="shared" si="224"/>
        <v>YS1K0004ACM3125</v>
      </c>
      <c r="P2866" t="s">
        <v>72</v>
      </c>
      <c r="S2866" t="s">
        <v>93</v>
      </c>
      <c r="T2866" t="s">
        <v>94</v>
      </c>
      <c r="U2866" t="s">
        <v>221</v>
      </c>
      <c r="W2866" t="s">
        <v>222</v>
      </c>
    </row>
    <row r="2867" spans="1:27" x14ac:dyDescent="0.2">
      <c r="A2867">
        <v>4160</v>
      </c>
      <c r="B2867" t="s">
        <v>5503</v>
      </c>
      <c r="C2867" t="str">
        <f t="shared" si="220"/>
        <v>K</v>
      </c>
      <c r="D2867" t="str">
        <f t="shared" si="221"/>
        <v>3K0102</v>
      </c>
      <c r="E2867" t="str">
        <f t="shared" si="222"/>
        <v>K3</v>
      </c>
      <c r="F2867" t="s">
        <v>5504</v>
      </c>
      <c r="G2867" t="s">
        <v>304</v>
      </c>
      <c r="H2867" t="str">
        <f t="shared" si="223"/>
        <v>Elaeocarpus_sphaericusACM3125</v>
      </c>
      <c r="I2867" t="s">
        <v>82</v>
      </c>
      <c r="J2867" s="5">
        <v>18.899999999999999</v>
      </c>
      <c r="K2867" t="s">
        <v>5658</v>
      </c>
      <c r="L2867">
        <v>2</v>
      </c>
      <c r="M2867" t="s">
        <v>33</v>
      </c>
      <c r="N2867" t="s">
        <v>605</v>
      </c>
      <c r="O2867" t="str">
        <f t="shared" si="224"/>
        <v>YS3K0102ACM3125</v>
      </c>
      <c r="P2867" t="s">
        <v>72</v>
      </c>
      <c r="S2867" t="s">
        <v>60</v>
      </c>
      <c r="T2867" t="s">
        <v>61</v>
      </c>
      <c r="U2867" t="s">
        <v>306</v>
      </c>
      <c r="W2867" t="s">
        <v>307</v>
      </c>
    </row>
    <row r="2868" spans="1:27" x14ac:dyDescent="0.2">
      <c r="A2868">
        <v>4201</v>
      </c>
      <c r="B2868" t="s">
        <v>5659</v>
      </c>
      <c r="C2868" t="str">
        <f t="shared" si="220"/>
        <v>K</v>
      </c>
      <c r="D2868" t="str">
        <f t="shared" si="221"/>
        <v>3K0134</v>
      </c>
      <c r="E2868" t="str">
        <f t="shared" si="222"/>
        <v>K3</v>
      </c>
      <c r="F2868" t="s">
        <v>5660</v>
      </c>
      <c r="G2868" t="s">
        <v>987</v>
      </c>
      <c r="H2868" t="str">
        <f t="shared" si="223"/>
        <v>Saurauia_confertaACM3127</v>
      </c>
      <c r="I2868" t="s">
        <v>46</v>
      </c>
      <c r="J2868" s="5">
        <v>6.5</v>
      </c>
      <c r="K2868" t="s">
        <v>5661</v>
      </c>
      <c r="L2868">
        <v>1</v>
      </c>
      <c r="M2868" t="s">
        <v>33</v>
      </c>
      <c r="N2868" t="s">
        <v>609</v>
      </c>
      <c r="O2868" t="str">
        <f t="shared" si="224"/>
        <v>YS3K0134ACM3127</v>
      </c>
      <c r="P2868" t="s">
        <v>72</v>
      </c>
      <c r="S2868" t="s">
        <v>294</v>
      </c>
      <c r="T2868" t="s">
        <v>295</v>
      </c>
      <c r="U2868" t="s">
        <v>991</v>
      </c>
      <c r="W2868" t="s">
        <v>992</v>
      </c>
    </row>
    <row r="2869" spans="1:27" x14ac:dyDescent="0.2">
      <c r="A2869">
        <v>4175</v>
      </c>
      <c r="B2869" t="s">
        <v>5482</v>
      </c>
      <c r="C2869" t="str">
        <f t="shared" si="220"/>
        <v>K</v>
      </c>
      <c r="D2869" t="str">
        <f t="shared" si="221"/>
        <v>3K0110</v>
      </c>
      <c r="E2869" t="str">
        <f t="shared" si="222"/>
        <v>K3</v>
      </c>
      <c r="F2869" t="s">
        <v>5483</v>
      </c>
      <c r="G2869" t="s">
        <v>1865</v>
      </c>
      <c r="H2869" t="str">
        <f t="shared" si="223"/>
        <v>Cyathea_contaminansACM3127</v>
      </c>
      <c r="I2869" t="s">
        <v>151</v>
      </c>
      <c r="J2869" s="5">
        <v>13.5</v>
      </c>
      <c r="K2869" t="s">
        <v>5484</v>
      </c>
      <c r="L2869">
        <v>2</v>
      </c>
      <c r="M2869" t="s">
        <v>33</v>
      </c>
      <c r="N2869" t="s">
        <v>609</v>
      </c>
      <c r="O2869" t="str">
        <f t="shared" si="224"/>
        <v>YS3K0110ACM3127</v>
      </c>
      <c r="P2869" t="s">
        <v>72</v>
      </c>
      <c r="S2869" t="s">
        <v>1867</v>
      </c>
      <c r="T2869" t="s">
        <v>1868</v>
      </c>
      <c r="U2869" t="s">
        <v>1869</v>
      </c>
      <c r="W2869" t="s">
        <v>1870</v>
      </c>
    </row>
    <row r="2870" spans="1:27" x14ac:dyDescent="0.2">
      <c r="A2870">
        <v>4166</v>
      </c>
      <c r="B2870" t="s">
        <v>5503</v>
      </c>
      <c r="C2870" t="str">
        <f t="shared" si="220"/>
        <v>K</v>
      </c>
      <c r="D2870" t="str">
        <f t="shared" si="221"/>
        <v>3K0102</v>
      </c>
      <c r="E2870" t="str">
        <f t="shared" si="222"/>
        <v>K3</v>
      </c>
      <c r="F2870" t="s">
        <v>5504</v>
      </c>
      <c r="G2870" t="s">
        <v>304</v>
      </c>
      <c r="H2870" t="str">
        <f t="shared" si="223"/>
        <v>Elaeocarpus_sphaericusACM3127</v>
      </c>
      <c r="I2870" t="s">
        <v>357</v>
      </c>
      <c r="J2870" s="5">
        <v>18.899999999999999</v>
      </c>
      <c r="K2870" t="s">
        <v>5662</v>
      </c>
      <c r="L2870">
        <v>1</v>
      </c>
      <c r="M2870" t="s">
        <v>33</v>
      </c>
      <c r="N2870" t="s">
        <v>609</v>
      </c>
      <c r="O2870" t="str">
        <f t="shared" si="224"/>
        <v>YS3K0102ACM3127</v>
      </c>
      <c r="P2870" t="s">
        <v>72</v>
      </c>
      <c r="S2870" t="s">
        <v>60</v>
      </c>
      <c r="T2870" t="s">
        <v>61</v>
      </c>
      <c r="U2870" t="s">
        <v>306</v>
      </c>
      <c r="W2870" t="s">
        <v>307</v>
      </c>
    </row>
    <row r="2871" spans="1:27" x14ac:dyDescent="0.2">
      <c r="A2871">
        <v>4819</v>
      </c>
      <c r="B2871" t="s">
        <v>5663</v>
      </c>
      <c r="C2871" t="str">
        <f t="shared" si="220"/>
        <v>K</v>
      </c>
      <c r="D2871" t="str">
        <f t="shared" si="221"/>
        <v>4K0223</v>
      </c>
      <c r="E2871" t="str">
        <f t="shared" si="222"/>
        <v>K4</v>
      </c>
      <c r="F2871" t="s">
        <v>5664</v>
      </c>
      <c r="G2871" t="s">
        <v>5067</v>
      </c>
      <c r="H2871" t="str">
        <f t="shared" si="223"/>
        <v>Piper_subbullatumACM3136</v>
      </c>
      <c r="I2871" t="s">
        <v>46</v>
      </c>
      <c r="J2871" s="5">
        <v>6.2</v>
      </c>
      <c r="K2871" t="s">
        <v>5665</v>
      </c>
      <c r="L2871">
        <v>1</v>
      </c>
      <c r="M2871" t="s">
        <v>57</v>
      </c>
      <c r="N2871" t="s">
        <v>615</v>
      </c>
      <c r="O2871" t="str">
        <f t="shared" si="224"/>
        <v>YS4K0223ACM3136</v>
      </c>
      <c r="P2871" t="s">
        <v>72</v>
      </c>
      <c r="S2871" t="s">
        <v>959</v>
      </c>
      <c r="T2871" t="s">
        <v>960</v>
      </c>
      <c r="U2871" t="s">
        <v>5069</v>
      </c>
      <c r="W2871" t="s">
        <v>5070</v>
      </c>
    </row>
    <row r="2872" spans="1:27" x14ac:dyDescent="0.2">
      <c r="A2872">
        <v>4157</v>
      </c>
      <c r="B2872" t="s">
        <v>5503</v>
      </c>
      <c r="C2872" t="str">
        <f t="shared" si="220"/>
        <v>K</v>
      </c>
      <c r="D2872" t="str">
        <f t="shared" si="221"/>
        <v>3K0102</v>
      </c>
      <c r="E2872" t="str">
        <f t="shared" si="222"/>
        <v>K3</v>
      </c>
      <c r="F2872" t="s">
        <v>5504</v>
      </c>
      <c r="G2872" t="s">
        <v>304</v>
      </c>
      <c r="H2872" t="str">
        <f t="shared" si="223"/>
        <v>Elaeocarpus_sphaericusACM3250</v>
      </c>
      <c r="I2872" t="s">
        <v>124</v>
      </c>
      <c r="J2872" s="5">
        <v>18.899999999999999</v>
      </c>
      <c r="K2872" t="s">
        <v>5666</v>
      </c>
      <c r="L2872">
        <v>2</v>
      </c>
      <c r="M2872" t="s">
        <v>33</v>
      </c>
      <c r="N2872" t="s">
        <v>1979</v>
      </c>
      <c r="O2872" t="str">
        <f t="shared" si="224"/>
        <v>YS3K0102ACM3250</v>
      </c>
      <c r="P2872" t="s">
        <v>72</v>
      </c>
      <c r="S2872" t="s">
        <v>60</v>
      </c>
      <c r="T2872" t="s">
        <v>61</v>
      </c>
      <c r="U2872" t="s">
        <v>306</v>
      </c>
      <c r="W2872" t="s">
        <v>307</v>
      </c>
    </row>
    <row r="2873" spans="1:27" x14ac:dyDescent="0.2">
      <c r="A2873">
        <v>4823</v>
      </c>
      <c r="B2873" t="s">
        <v>5457</v>
      </c>
      <c r="C2873" t="str">
        <f t="shared" si="220"/>
        <v>K</v>
      </c>
      <c r="D2873" t="str">
        <f t="shared" si="221"/>
        <v>4K0227</v>
      </c>
      <c r="E2873" t="str">
        <f t="shared" si="222"/>
        <v>K4</v>
      </c>
      <c r="F2873" t="s">
        <v>5458</v>
      </c>
      <c r="G2873" t="s">
        <v>936</v>
      </c>
      <c r="H2873" t="str">
        <f t="shared" si="223"/>
        <v>Elaeocarpus_dolichodactylusACM3328</v>
      </c>
      <c r="I2873" t="s">
        <v>46</v>
      </c>
      <c r="J2873" s="5">
        <v>39.799999999999997</v>
      </c>
      <c r="K2873" t="s">
        <v>5459</v>
      </c>
      <c r="L2873">
        <v>3</v>
      </c>
      <c r="M2873" t="s">
        <v>33</v>
      </c>
      <c r="N2873" t="s">
        <v>620</v>
      </c>
      <c r="O2873" t="str">
        <f t="shared" si="224"/>
        <v>YS4K0227ACM3328</v>
      </c>
      <c r="P2873" t="s">
        <v>72</v>
      </c>
      <c r="S2873" t="s">
        <v>60</v>
      </c>
      <c r="T2873" t="s">
        <v>61</v>
      </c>
      <c r="U2873" t="s">
        <v>940</v>
      </c>
      <c r="W2873" t="s">
        <v>63</v>
      </c>
    </row>
    <row r="2874" spans="1:27" x14ac:dyDescent="0.2">
      <c r="A2874">
        <v>4827</v>
      </c>
      <c r="B2874" t="s">
        <v>5457</v>
      </c>
      <c r="C2874" t="str">
        <f t="shared" si="220"/>
        <v>K</v>
      </c>
      <c r="D2874" t="str">
        <f t="shared" si="221"/>
        <v>4K0227</v>
      </c>
      <c r="E2874" t="str">
        <f t="shared" si="222"/>
        <v>K4</v>
      </c>
      <c r="F2874" t="s">
        <v>5458</v>
      </c>
      <c r="G2874" t="s">
        <v>936</v>
      </c>
      <c r="H2874" t="str">
        <f t="shared" si="223"/>
        <v>Elaeocarpus_dolichodactylusACM3328</v>
      </c>
      <c r="I2874" t="s">
        <v>31</v>
      </c>
      <c r="J2874" s="5">
        <v>39.799999999999997</v>
      </c>
      <c r="K2874" t="s">
        <v>5625</v>
      </c>
      <c r="L2874">
        <v>3</v>
      </c>
      <c r="M2874" t="s">
        <v>33</v>
      </c>
      <c r="N2874" t="s">
        <v>620</v>
      </c>
      <c r="O2874" t="str">
        <f t="shared" si="224"/>
        <v>YS4K0227ACM3328</v>
      </c>
      <c r="P2874" t="s">
        <v>72</v>
      </c>
      <c r="S2874" t="s">
        <v>60</v>
      </c>
      <c r="T2874" t="s">
        <v>61</v>
      </c>
      <c r="U2874" t="s">
        <v>940</v>
      </c>
      <c r="W2874" t="s">
        <v>63</v>
      </c>
    </row>
    <row r="2875" spans="1:27" x14ac:dyDescent="0.2">
      <c r="A2875">
        <v>2694</v>
      </c>
      <c r="B2875" t="s">
        <v>5512</v>
      </c>
      <c r="C2875" t="str">
        <f t="shared" si="220"/>
        <v>K</v>
      </c>
      <c r="D2875" t="str">
        <f t="shared" si="221"/>
        <v>1K0003</v>
      </c>
      <c r="E2875" t="str">
        <f t="shared" si="222"/>
        <v>K1</v>
      </c>
      <c r="F2875" t="s">
        <v>5513</v>
      </c>
      <c r="G2875" t="s">
        <v>304</v>
      </c>
      <c r="H2875" t="str">
        <f t="shared" si="223"/>
        <v>Elaeocarpus_sphaericusACM3797</v>
      </c>
      <c r="I2875" t="s">
        <v>151</v>
      </c>
      <c r="J2875" s="5">
        <v>18</v>
      </c>
      <c r="K2875" t="s">
        <v>5667</v>
      </c>
      <c r="L2875">
        <v>1</v>
      </c>
      <c r="M2875" t="s">
        <v>33</v>
      </c>
      <c r="N2875" t="s">
        <v>652</v>
      </c>
      <c r="O2875" t="str">
        <f t="shared" si="224"/>
        <v>YS1K0003ACM3797</v>
      </c>
      <c r="P2875" t="s">
        <v>636</v>
      </c>
      <c r="S2875" t="s">
        <v>60</v>
      </c>
      <c r="T2875" t="s">
        <v>61</v>
      </c>
      <c r="U2875" t="s">
        <v>306</v>
      </c>
      <c r="W2875" t="s">
        <v>307</v>
      </c>
      <c r="X2875" t="s">
        <v>637</v>
      </c>
      <c r="Z2875" t="s">
        <v>638</v>
      </c>
      <c r="AA2875" t="s">
        <v>653</v>
      </c>
    </row>
    <row r="2876" spans="1:27" x14ac:dyDescent="0.2">
      <c r="A2876">
        <v>2701</v>
      </c>
      <c r="B2876" t="s">
        <v>5478</v>
      </c>
      <c r="C2876" t="str">
        <f t="shared" si="220"/>
        <v>K</v>
      </c>
      <c r="D2876" t="str">
        <f t="shared" si="221"/>
        <v>1K0004</v>
      </c>
      <c r="E2876" t="str">
        <f t="shared" si="222"/>
        <v>K1</v>
      </c>
      <c r="F2876" t="s">
        <v>5479</v>
      </c>
      <c r="G2876" t="s">
        <v>218</v>
      </c>
      <c r="H2876" t="str">
        <f t="shared" si="223"/>
        <v>Ficus_congestaACM3802</v>
      </c>
      <c r="I2876" t="s">
        <v>86</v>
      </c>
      <c r="J2876" s="5">
        <v>18.5</v>
      </c>
      <c r="K2876" t="s">
        <v>5668</v>
      </c>
      <c r="L2876">
        <v>1</v>
      </c>
      <c r="M2876" t="s">
        <v>33</v>
      </c>
      <c r="N2876" t="s">
        <v>655</v>
      </c>
      <c r="O2876" t="str">
        <f t="shared" si="224"/>
        <v>YS1K0004ACM3802</v>
      </c>
      <c r="P2876" t="s">
        <v>72</v>
      </c>
      <c r="S2876" t="s">
        <v>93</v>
      </c>
      <c r="T2876" t="s">
        <v>94</v>
      </c>
      <c r="U2876" t="s">
        <v>221</v>
      </c>
      <c r="W2876" t="s">
        <v>222</v>
      </c>
      <c r="X2876" t="s">
        <v>77</v>
      </c>
      <c r="Z2876" t="s">
        <v>492</v>
      </c>
    </row>
    <row r="2877" spans="1:27" x14ac:dyDescent="0.2">
      <c r="A2877">
        <v>4188</v>
      </c>
      <c r="B2877" t="s">
        <v>5497</v>
      </c>
      <c r="C2877" t="str">
        <f t="shared" si="220"/>
        <v>K</v>
      </c>
      <c r="D2877" t="str">
        <f t="shared" si="221"/>
        <v>3K0120</v>
      </c>
      <c r="E2877" t="str">
        <f t="shared" si="222"/>
        <v>K3</v>
      </c>
      <c r="F2877" t="s">
        <v>5498</v>
      </c>
      <c r="G2877" t="s">
        <v>2848</v>
      </c>
      <c r="H2877" t="str">
        <f t="shared" si="223"/>
        <v>Trichospermum_pleiostigmaACM3802</v>
      </c>
      <c r="I2877" t="s">
        <v>151</v>
      </c>
      <c r="J2877" s="5">
        <v>25.2</v>
      </c>
      <c r="K2877" t="s">
        <v>5669</v>
      </c>
      <c r="L2877">
        <v>1</v>
      </c>
      <c r="M2877" t="s">
        <v>57</v>
      </c>
      <c r="N2877" t="s">
        <v>655</v>
      </c>
      <c r="O2877" t="str">
        <f t="shared" si="224"/>
        <v>YS3K0120ACM3802</v>
      </c>
      <c r="P2877" t="s">
        <v>72</v>
      </c>
      <c r="S2877" t="s">
        <v>2369</v>
      </c>
      <c r="T2877" t="s">
        <v>2851</v>
      </c>
      <c r="U2877" t="s">
        <v>2852</v>
      </c>
      <c r="W2877" t="s">
        <v>2853</v>
      </c>
      <c r="X2877" t="s">
        <v>77</v>
      </c>
      <c r="Z2877" t="s">
        <v>492</v>
      </c>
    </row>
    <row r="2878" spans="1:27" x14ac:dyDescent="0.2">
      <c r="A2878">
        <v>3621</v>
      </c>
      <c r="B2878" t="s">
        <v>5652</v>
      </c>
      <c r="C2878" t="str">
        <f t="shared" si="220"/>
        <v>K</v>
      </c>
      <c r="D2878" t="str">
        <f t="shared" si="221"/>
        <v>2K3465</v>
      </c>
      <c r="E2878" t="str">
        <f t="shared" si="222"/>
        <v>K2</v>
      </c>
      <c r="F2878" t="s">
        <v>5653</v>
      </c>
      <c r="G2878" t="s">
        <v>3918</v>
      </c>
      <c r="H2878" t="str">
        <f t="shared" si="223"/>
        <v>Pipturus_argenteusACM3873</v>
      </c>
      <c r="I2878" t="s">
        <v>46</v>
      </c>
      <c r="J2878" s="5">
        <v>19.364891038401801</v>
      </c>
      <c r="K2878" t="s">
        <v>5654</v>
      </c>
      <c r="L2878">
        <v>4</v>
      </c>
      <c r="M2878" t="s">
        <v>33</v>
      </c>
      <c r="N2878" t="s">
        <v>658</v>
      </c>
      <c r="O2878" t="str">
        <f t="shared" si="224"/>
        <v>YS2K3465ACM3873</v>
      </c>
      <c r="P2878" t="s">
        <v>659</v>
      </c>
      <c r="S2878" t="s">
        <v>737</v>
      </c>
      <c r="T2878" t="s">
        <v>3920</v>
      </c>
      <c r="U2878" t="s">
        <v>3921</v>
      </c>
      <c r="W2878" t="s">
        <v>3922</v>
      </c>
    </row>
    <row r="2879" spans="1:27" x14ac:dyDescent="0.2">
      <c r="A2879">
        <v>3625</v>
      </c>
      <c r="B2879" t="s">
        <v>5652</v>
      </c>
      <c r="C2879" t="str">
        <f t="shared" si="220"/>
        <v>K</v>
      </c>
      <c r="D2879" t="str">
        <f t="shared" si="221"/>
        <v>2K3465</v>
      </c>
      <c r="E2879" t="str">
        <f t="shared" si="222"/>
        <v>K2</v>
      </c>
      <c r="F2879" t="s">
        <v>5653</v>
      </c>
      <c r="G2879" t="s">
        <v>3918</v>
      </c>
      <c r="H2879" t="str">
        <f t="shared" si="223"/>
        <v>Pipturus_argenteusACM3873</v>
      </c>
      <c r="I2879" t="s">
        <v>228</v>
      </c>
      <c r="J2879" s="5">
        <v>19.364891038401801</v>
      </c>
      <c r="K2879" t="s">
        <v>5670</v>
      </c>
      <c r="L2879">
        <v>3</v>
      </c>
      <c r="M2879" t="s">
        <v>33</v>
      </c>
      <c r="N2879" t="s">
        <v>658</v>
      </c>
      <c r="O2879" t="str">
        <f t="shared" si="224"/>
        <v>YS2K3465ACM3873</v>
      </c>
      <c r="P2879" t="s">
        <v>659</v>
      </c>
      <c r="S2879" t="s">
        <v>737</v>
      </c>
      <c r="T2879" t="s">
        <v>3920</v>
      </c>
      <c r="U2879" t="s">
        <v>3921</v>
      </c>
      <c r="W2879" t="s">
        <v>3922</v>
      </c>
    </row>
    <row r="2880" spans="1:27" x14ac:dyDescent="0.2">
      <c r="A2880">
        <v>4192</v>
      </c>
      <c r="B2880" t="s">
        <v>5626</v>
      </c>
      <c r="C2880" t="str">
        <f t="shared" si="220"/>
        <v>K</v>
      </c>
      <c r="D2880" t="str">
        <f t="shared" si="221"/>
        <v>3K0127</v>
      </c>
      <c r="E2880" t="str">
        <f t="shared" si="222"/>
        <v>K3</v>
      </c>
      <c r="F2880" t="s">
        <v>5627</v>
      </c>
      <c r="G2880" t="s">
        <v>1865</v>
      </c>
      <c r="H2880" t="str">
        <f t="shared" si="223"/>
        <v>Cyathea_contaminansACM3914</v>
      </c>
      <c r="I2880" t="s">
        <v>46</v>
      </c>
      <c r="J2880" s="5">
        <v>10</v>
      </c>
      <c r="K2880" t="s">
        <v>5628</v>
      </c>
      <c r="L2880">
        <v>3</v>
      </c>
      <c r="M2880" t="s">
        <v>33</v>
      </c>
      <c r="N2880" t="s">
        <v>661</v>
      </c>
      <c r="O2880" t="str">
        <f t="shared" si="224"/>
        <v>YS3K0127ACM3914</v>
      </c>
      <c r="P2880" t="s">
        <v>59</v>
      </c>
      <c r="S2880" t="s">
        <v>1867</v>
      </c>
      <c r="T2880" t="s">
        <v>1868</v>
      </c>
      <c r="U2880" t="s">
        <v>1869</v>
      </c>
      <c r="W2880" t="s">
        <v>1870</v>
      </c>
      <c r="X2880" t="s">
        <v>578</v>
      </c>
      <c r="Z2880" t="s">
        <v>662</v>
      </c>
    </row>
    <row r="2881" spans="1:26" x14ac:dyDescent="0.2">
      <c r="A2881">
        <v>4195</v>
      </c>
      <c r="B2881" t="s">
        <v>5626</v>
      </c>
      <c r="C2881" t="str">
        <f t="shared" si="220"/>
        <v>K</v>
      </c>
      <c r="D2881" t="str">
        <f t="shared" si="221"/>
        <v>3K0127</v>
      </c>
      <c r="E2881" t="str">
        <f t="shared" si="222"/>
        <v>K3</v>
      </c>
      <c r="F2881" t="s">
        <v>5627</v>
      </c>
      <c r="G2881" t="s">
        <v>1865</v>
      </c>
      <c r="H2881" t="str">
        <f t="shared" si="223"/>
        <v>Cyathea_contaminansACM3914</v>
      </c>
      <c r="I2881" t="s">
        <v>99</v>
      </c>
      <c r="J2881" s="5">
        <v>10</v>
      </c>
      <c r="K2881" t="s">
        <v>5629</v>
      </c>
      <c r="L2881">
        <v>2</v>
      </c>
      <c r="M2881" t="s">
        <v>33</v>
      </c>
      <c r="N2881" t="s">
        <v>661</v>
      </c>
      <c r="O2881" t="str">
        <f t="shared" si="224"/>
        <v>YS3K0127ACM3914</v>
      </c>
      <c r="P2881" t="s">
        <v>59</v>
      </c>
      <c r="S2881" t="s">
        <v>1867</v>
      </c>
      <c r="T2881" t="s">
        <v>1868</v>
      </c>
      <c r="U2881" t="s">
        <v>1869</v>
      </c>
      <c r="W2881" t="s">
        <v>1870</v>
      </c>
      <c r="X2881" t="s">
        <v>578</v>
      </c>
      <c r="Z2881" t="s">
        <v>662</v>
      </c>
    </row>
    <row r="2882" spans="1:26" x14ac:dyDescent="0.2">
      <c r="A2882">
        <v>4243</v>
      </c>
      <c r="B2882" t="s">
        <v>5641</v>
      </c>
      <c r="C2882" t="str">
        <f t="shared" ref="C2882:C2945" si="225">CONCATENATE(LEFT(B2882,1))</f>
        <v>K</v>
      </c>
      <c r="D2882" t="str">
        <f t="shared" ref="D2882:D2945" si="226">CONCATENATE(RIGHT(F2882,6))</f>
        <v>3K0172</v>
      </c>
      <c r="E2882" t="str">
        <f t="shared" ref="E2882:E2945" si="227">CONCATENATE(C2882,LEFT(D2882,1))</f>
        <v>K3</v>
      </c>
      <c r="F2882" t="s">
        <v>5642</v>
      </c>
      <c r="G2882" t="s">
        <v>1865</v>
      </c>
      <c r="H2882" t="str">
        <f t="shared" ref="H2882:H2945" si="228">CONCATENATE(G2882,N2882)</f>
        <v>Cyathea_contaminansACM3914</v>
      </c>
      <c r="I2882" t="s">
        <v>99</v>
      </c>
      <c r="J2882" s="5">
        <v>25</v>
      </c>
      <c r="K2882" t="s">
        <v>5643</v>
      </c>
      <c r="L2882">
        <v>2</v>
      </c>
      <c r="M2882" t="s">
        <v>33</v>
      </c>
      <c r="N2882" t="s">
        <v>661</v>
      </c>
      <c r="O2882" t="str">
        <f t="shared" ref="O2882:O2945" si="229">CONCATENATE(F2882,N2882)</f>
        <v>YS3K0172ACM3914</v>
      </c>
      <c r="P2882" t="s">
        <v>59</v>
      </c>
      <c r="S2882" t="s">
        <v>1867</v>
      </c>
      <c r="T2882" t="s">
        <v>1868</v>
      </c>
      <c r="U2882" t="s">
        <v>1869</v>
      </c>
      <c r="W2882" t="s">
        <v>1870</v>
      </c>
      <c r="X2882" t="s">
        <v>578</v>
      </c>
      <c r="Z2882" t="s">
        <v>662</v>
      </c>
    </row>
    <row r="2883" spans="1:26" x14ac:dyDescent="0.2">
      <c r="A2883">
        <v>4830</v>
      </c>
      <c r="B2883" t="s">
        <v>5457</v>
      </c>
      <c r="C2883" t="str">
        <f t="shared" si="225"/>
        <v>K</v>
      </c>
      <c r="D2883" t="str">
        <f t="shared" si="226"/>
        <v>4K0227</v>
      </c>
      <c r="E2883" t="str">
        <f t="shared" si="227"/>
        <v>K4</v>
      </c>
      <c r="F2883" t="s">
        <v>5458</v>
      </c>
      <c r="G2883" t="s">
        <v>936</v>
      </c>
      <c r="H2883" t="str">
        <f t="shared" si="228"/>
        <v>Elaeocarpus_dolichodactylusACM3945</v>
      </c>
      <c r="I2883" t="s">
        <v>228</v>
      </c>
      <c r="J2883" s="5">
        <v>39.799999999999997</v>
      </c>
      <c r="K2883" t="s">
        <v>5599</v>
      </c>
      <c r="L2883">
        <v>2</v>
      </c>
      <c r="M2883" t="s">
        <v>33</v>
      </c>
      <c r="N2883" t="s">
        <v>664</v>
      </c>
      <c r="O2883" t="str">
        <f t="shared" si="229"/>
        <v>YS4K0227ACM3945</v>
      </c>
      <c r="P2883" t="s">
        <v>141</v>
      </c>
      <c r="S2883" t="s">
        <v>60</v>
      </c>
      <c r="T2883" t="s">
        <v>61</v>
      </c>
      <c r="U2883" t="s">
        <v>940</v>
      </c>
      <c r="W2883" t="s">
        <v>63</v>
      </c>
    </row>
    <row r="2884" spans="1:26" x14ac:dyDescent="0.2">
      <c r="A2884">
        <v>4832</v>
      </c>
      <c r="B2884" t="s">
        <v>5457</v>
      </c>
      <c r="C2884" t="str">
        <f t="shared" si="225"/>
        <v>K</v>
      </c>
      <c r="D2884" t="str">
        <f t="shared" si="226"/>
        <v>4K0227</v>
      </c>
      <c r="E2884" t="str">
        <f t="shared" si="227"/>
        <v>K4</v>
      </c>
      <c r="F2884" t="s">
        <v>5458</v>
      </c>
      <c r="G2884" t="s">
        <v>936</v>
      </c>
      <c r="H2884" t="str">
        <f t="shared" si="228"/>
        <v>Elaeocarpus_dolichodactylusACM3945</v>
      </c>
      <c r="I2884" t="s">
        <v>124</v>
      </c>
      <c r="J2884" s="5">
        <v>39.799999999999997</v>
      </c>
      <c r="K2884" t="s">
        <v>5600</v>
      </c>
      <c r="L2884">
        <v>2</v>
      </c>
      <c r="M2884" t="s">
        <v>33</v>
      </c>
      <c r="N2884" t="s">
        <v>664</v>
      </c>
      <c r="O2884" t="str">
        <f t="shared" si="229"/>
        <v>YS4K0227ACM3945</v>
      </c>
      <c r="P2884" t="s">
        <v>141</v>
      </c>
      <c r="S2884" t="s">
        <v>60</v>
      </c>
      <c r="T2884" t="s">
        <v>61</v>
      </c>
      <c r="U2884" t="s">
        <v>940</v>
      </c>
      <c r="W2884" t="s">
        <v>63</v>
      </c>
    </row>
    <row r="2885" spans="1:26" x14ac:dyDescent="0.2">
      <c r="A2885">
        <v>4197</v>
      </c>
      <c r="B2885" t="s">
        <v>5671</v>
      </c>
      <c r="C2885" t="str">
        <f t="shared" si="225"/>
        <v>K</v>
      </c>
      <c r="D2885" t="str">
        <f t="shared" si="226"/>
        <v>3K0128</v>
      </c>
      <c r="E2885" t="str">
        <f t="shared" si="227"/>
        <v>K3</v>
      </c>
      <c r="F2885" t="s">
        <v>5672</v>
      </c>
      <c r="G2885" t="s">
        <v>1478</v>
      </c>
      <c r="H2885" t="str">
        <f t="shared" si="228"/>
        <v>Piper_gibbilimbumACM4197</v>
      </c>
      <c r="I2885" t="s">
        <v>46</v>
      </c>
      <c r="J2885" s="5">
        <v>6.8</v>
      </c>
      <c r="K2885" t="s">
        <v>5673</v>
      </c>
      <c r="L2885">
        <v>1</v>
      </c>
      <c r="M2885" t="s">
        <v>57</v>
      </c>
      <c r="N2885" t="s">
        <v>701</v>
      </c>
      <c r="O2885" t="str">
        <f t="shared" si="229"/>
        <v>YS3K0128ACM4197</v>
      </c>
      <c r="P2885" t="s">
        <v>189</v>
      </c>
      <c r="S2885" t="s">
        <v>959</v>
      </c>
      <c r="T2885" t="s">
        <v>960</v>
      </c>
      <c r="U2885" t="s">
        <v>1481</v>
      </c>
      <c r="W2885" t="s">
        <v>1482</v>
      </c>
      <c r="X2885" t="s">
        <v>251</v>
      </c>
    </row>
    <row r="2886" spans="1:26" x14ac:dyDescent="0.2">
      <c r="A2886">
        <v>4769</v>
      </c>
      <c r="B2886" t="s">
        <v>5674</v>
      </c>
      <c r="C2886" t="str">
        <f t="shared" si="225"/>
        <v>K</v>
      </c>
      <c r="D2886" t="str">
        <f t="shared" si="226"/>
        <v>4K0184</v>
      </c>
      <c r="E2886" t="str">
        <f t="shared" si="227"/>
        <v>K4</v>
      </c>
      <c r="F2886" t="s">
        <v>5675</v>
      </c>
      <c r="G2886" t="s">
        <v>2848</v>
      </c>
      <c r="H2886" t="str">
        <f t="shared" si="228"/>
        <v>Trichospermum_pleiostigmaACM4197</v>
      </c>
      <c r="I2886" t="s">
        <v>31</v>
      </c>
      <c r="J2886" s="5">
        <v>30.5</v>
      </c>
      <c r="K2886" t="s">
        <v>5676</v>
      </c>
      <c r="L2886">
        <v>1</v>
      </c>
      <c r="M2886" t="s">
        <v>33</v>
      </c>
      <c r="N2886" t="s">
        <v>701</v>
      </c>
      <c r="O2886" t="str">
        <f t="shared" si="229"/>
        <v>YS4K0184ACM4197</v>
      </c>
      <c r="P2886" t="s">
        <v>189</v>
      </c>
      <c r="S2886" t="s">
        <v>2369</v>
      </c>
      <c r="T2886" t="s">
        <v>2851</v>
      </c>
      <c r="U2886" t="s">
        <v>2852</v>
      </c>
      <c r="W2886" t="s">
        <v>2853</v>
      </c>
      <c r="X2886" t="s">
        <v>251</v>
      </c>
    </row>
    <row r="2887" spans="1:26" x14ac:dyDescent="0.2">
      <c r="A2887">
        <v>4771</v>
      </c>
      <c r="B2887" t="s">
        <v>5590</v>
      </c>
      <c r="C2887" t="str">
        <f t="shared" si="225"/>
        <v>K</v>
      </c>
      <c r="D2887" t="str">
        <f t="shared" si="226"/>
        <v>4K0185</v>
      </c>
      <c r="E2887" t="str">
        <f t="shared" si="227"/>
        <v>K4</v>
      </c>
      <c r="F2887" t="s">
        <v>5591</v>
      </c>
      <c r="G2887" t="s">
        <v>2848</v>
      </c>
      <c r="H2887" t="str">
        <f t="shared" si="228"/>
        <v>Trichospermum_pleiostigmaACM4197</v>
      </c>
      <c r="I2887" t="s">
        <v>31</v>
      </c>
      <c r="J2887" s="5">
        <v>37</v>
      </c>
      <c r="K2887" t="s">
        <v>5677</v>
      </c>
      <c r="L2887">
        <v>2</v>
      </c>
      <c r="M2887" t="s">
        <v>33</v>
      </c>
      <c r="N2887" t="s">
        <v>701</v>
      </c>
      <c r="O2887" t="str">
        <f t="shared" si="229"/>
        <v>YS4K0185ACM4197</v>
      </c>
      <c r="P2887" t="s">
        <v>189</v>
      </c>
      <c r="S2887" t="s">
        <v>2369</v>
      </c>
      <c r="T2887" t="s">
        <v>2851</v>
      </c>
      <c r="U2887" t="s">
        <v>2852</v>
      </c>
      <c r="W2887" t="s">
        <v>2853</v>
      </c>
      <c r="X2887" t="s">
        <v>251</v>
      </c>
    </row>
    <row r="2888" spans="1:26" x14ac:dyDescent="0.2">
      <c r="A2888">
        <v>2697</v>
      </c>
      <c r="B2888" t="s">
        <v>5478</v>
      </c>
      <c r="C2888" t="str">
        <f t="shared" si="225"/>
        <v>K</v>
      </c>
      <c r="D2888" t="str">
        <f t="shared" si="226"/>
        <v>1K0004</v>
      </c>
      <c r="E2888" t="str">
        <f t="shared" si="227"/>
        <v>K1</v>
      </c>
      <c r="F2888" t="s">
        <v>5479</v>
      </c>
      <c r="G2888" t="s">
        <v>218</v>
      </c>
      <c r="H2888" t="str">
        <f t="shared" si="228"/>
        <v>Ficus_congestaACM4248</v>
      </c>
      <c r="I2888" t="s">
        <v>151</v>
      </c>
      <c r="J2888" s="5">
        <v>18.5</v>
      </c>
      <c r="K2888" t="s">
        <v>5678</v>
      </c>
      <c r="L2888">
        <v>1</v>
      </c>
      <c r="M2888" t="s">
        <v>33</v>
      </c>
      <c r="N2888" t="s">
        <v>2037</v>
      </c>
      <c r="O2888" t="str">
        <f t="shared" si="229"/>
        <v>YS1K0004ACM4248</v>
      </c>
      <c r="P2888" t="s">
        <v>59</v>
      </c>
      <c r="S2888" t="s">
        <v>93</v>
      </c>
      <c r="T2888" t="s">
        <v>94</v>
      </c>
      <c r="U2888" t="s">
        <v>221</v>
      </c>
      <c r="W2888" t="s">
        <v>222</v>
      </c>
    </row>
    <row r="2889" spans="1:26" x14ac:dyDescent="0.2">
      <c r="A2889">
        <v>4194</v>
      </c>
      <c r="B2889" t="s">
        <v>5626</v>
      </c>
      <c r="C2889" t="str">
        <f t="shared" si="225"/>
        <v>K</v>
      </c>
      <c r="D2889" t="str">
        <f t="shared" si="226"/>
        <v>3K0127</v>
      </c>
      <c r="E2889" t="str">
        <f t="shared" si="227"/>
        <v>K3</v>
      </c>
      <c r="F2889" t="s">
        <v>5627</v>
      </c>
      <c r="G2889" t="s">
        <v>1865</v>
      </c>
      <c r="H2889" t="str">
        <f t="shared" si="228"/>
        <v>Cyathea_contaminansACM4260</v>
      </c>
      <c r="I2889" t="s">
        <v>31</v>
      </c>
      <c r="J2889" s="5">
        <v>10</v>
      </c>
      <c r="K2889" t="s">
        <v>5679</v>
      </c>
      <c r="L2889">
        <v>3</v>
      </c>
      <c r="M2889" t="s">
        <v>33</v>
      </c>
      <c r="N2889" t="s">
        <v>2042</v>
      </c>
      <c r="O2889" t="str">
        <f t="shared" si="229"/>
        <v>YS3K0127ACM4260</v>
      </c>
      <c r="P2889" t="s">
        <v>59</v>
      </c>
      <c r="S2889" t="s">
        <v>1867</v>
      </c>
      <c r="T2889" t="s">
        <v>1868</v>
      </c>
      <c r="U2889" t="s">
        <v>1869</v>
      </c>
      <c r="W2889" t="s">
        <v>1870</v>
      </c>
    </row>
    <row r="2890" spans="1:26" x14ac:dyDescent="0.2">
      <c r="A2890">
        <v>4173</v>
      </c>
      <c r="B2890" t="s">
        <v>5482</v>
      </c>
      <c r="C2890" t="str">
        <f t="shared" si="225"/>
        <v>K</v>
      </c>
      <c r="D2890" t="str">
        <f t="shared" si="226"/>
        <v>3K0110</v>
      </c>
      <c r="E2890" t="str">
        <f t="shared" si="227"/>
        <v>K3</v>
      </c>
      <c r="F2890" t="s">
        <v>5483</v>
      </c>
      <c r="G2890" t="s">
        <v>1865</v>
      </c>
      <c r="H2890" t="str">
        <f t="shared" si="228"/>
        <v>Cyathea_contaminansACM4260</v>
      </c>
      <c r="I2890" t="s">
        <v>31</v>
      </c>
      <c r="J2890" s="5">
        <v>13.5</v>
      </c>
      <c r="K2890" t="s">
        <v>5680</v>
      </c>
      <c r="L2890">
        <v>7</v>
      </c>
      <c r="M2890" t="s">
        <v>33</v>
      </c>
      <c r="N2890" t="s">
        <v>2042</v>
      </c>
      <c r="O2890" t="str">
        <f t="shared" si="229"/>
        <v>YS3K0110ACM4260</v>
      </c>
      <c r="P2890" t="s">
        <v>59</v>
      </c>
      <c r="S2890" t="s">
        <v>1867</v>
      </c>
      <c r="T2890" t="s">
        <v>1868</v>
      </c>
      <c r="U2890" t="s">
        <v>1869</v>
      </c>
      <c r="W2890" t="s">
        <v>1870</v>
      </c>
    </row>
    <row r="2891" spans="1:26" x14ac:dyDescent="0.2">
      <c r="A2891">
        <v>4174</v>
      </c>
      <c r="B2891" t="s">
        <v>5482</v>
      </c>
      <c r="C2891" t="str">
        <f t="shared" si="225"/>
        <v>K</v>
      </c>
      <c r="D2891" t="str">
        <f t="shared" si="226"/>
        <v>3K0110</v>
      </c>
      <c r="E2891" t="str">
        <f t="shared" si="227"/>
        <v>K3</v>
      </c>
      <c r="F2891" t="s">
        <v>5483</v>
      </c>
      <c r="G2891" t="s">
        <v>1865</v>
      </c>
      <c r="H2891" t="str">
        <f t="shared" si="228"/>
        <v>Cyathea_contaminansACM4260</v>
      </c>
      <c r="I2891" t="s">
        <v>99</v>
      </c>
      <c r="J2891" s="5">
        <v>13.5</v>
      </c>
      <c r="K2891" t="s">
        <v>5681</v>
      </c>
      <c r="L2891">
        <v>4</v>
      </c>
      <c r="M2891" t="s">
        <v>33</v>
      </c>
      <c r="N2891" t="s">
        <v>2042</v>
      </c>
      <c r="O2891" t="str">
        <f t="shared" si="229"/>
        <v>YS3K0110ACM4260</v>
      </c>
      <c r="P2891" t="s">
        <v>59</v>
      </c>
      <c r="S2891" t="s">
        <v>1867</v>
      </c>
      <c r="T2891" t="s">
        <v>1868</v>
      </c>
      <c r="U2891" t="s">
        <v>1869</v>
      </c>
      <c r="W2891" t="s">
        <v>1870</v>
      </c>
    </row>
    <row r="2892" spans="1:26" x14ac:dyDescent="0.2">
      <c r="A2892">
        <v>4811</v>
      </c>
      <c r="B2892" t="s">
        <v>5682</v>
      </c>
      <c r="C2892" t="str">
        <f t="shared" si="225"/>
        <v>K</v>
      </c>
      <c r="D2892" t="str">
        <f t="shared" si="226"/>
        <v>4K0217</v>
      </c>
      <c r="E2892" t="str">
        <f t="shared" si="227"/>
        <v>K4</v>
      </c>
      <c r="F2892" t="s">
        <v>5683</v>
      </c>
      <c r="G2892" t="s">
        <v>1865</v>
      </c>
      <c r="H2892" t="str">
        <f t="shared" si="228"/>
        <v>Cyathea_contaminansACM4260</v>
      </c>
      <c r="I2892" t="s">
        <v>99</v>
      </c>
      <c r="J2892" s="5">
        <v>13.6</v>
      </c>
      <c r="K2892" t="s">
        <v>5684</v>
      </c>
      <c r="L2892">
        <v>2</v>
      </c>
      <c r="M2892" t="s">
        <v>33</v>
      </c>
      <c r="N2892" t="s">
        <v>2042</v>
      </c>
      <c r="O2892" t="str">
        <f t="shared" si="229"/>
        <v>YS4K0217ACM4260</v>
      </c>
      <c r="P2892" t="s">
        <v>59</v>
      </c>
      <c r="S2892" t="s">
        <v>1867</v>
      </c>
      <c r="T2892" t="s">
        <v>1868</v>
      </c>
      <c r="U2892" t="s">
        <v>1869</v>
      </c>
      <c r="W2892" t="s">
        <v>1870</v>
      </c>
    </row>
    <row r="2893" spans="1:26" x14ac:dyDescent="0.2">
      <c r="A2893">
        <v>4812</v>
      </c>
      <c r="B2893" t="s">
        <v>5682</v>
      </c>
      <c r="C2893" t="str">
        <f t="shared" si="225"/>
        <v>K</v>
      </c>
      <c r="D2893" t="str">
        <f t="shared" si="226"/>
        <v>4K0217</v>
      </c>
      <c r="E2893" t="str">
        <f t="shared" si="227"/>
        <v>K4</v>
      </c>
      <c r="F2893" t="s">
        <v>5683</v>
      </c>
      <c r="G2893" t="s">
        <v>1865</v>
      </c>
      <c r="H2893" t="str">
        <f t="shared" si="228"/>
        <v>Cyathea_contaminansACM4260</v>
      </c>
      <c r="I2893" t="s">
        <v>151</v>
      </c>
      <c r="J2893" s="5">
        <v>13.6</v>
      </c>
      <c r="K2893" t="s">
        <v>5685</v>
      </c>
      <c r="L2893">
        <v>1</v>
      </c>
      <c r="M2893" t="s">
        <v>33</v>
      </c>
      <c r="N2893" t="s">
        <v>2042</v>
      </c>
      <c r="O2893" t="str">
        <f t="shared" si="229"/>
        <v>YS4K0217ACM4260</v>
      </c>
      <c r="P2893" t="s">
        <v>59</v>
      </c>
      <c r="S2893" t="s">
        <v>1867</v>
      </c>
      <c r="T2893" t="s">
        <v>1868</v>
      </c>
      <c r="U2893" t="s">
        <v>1869</v>
      </c>
      <c r="W2893" t="s">
        <v>1870</v>
      </c>
    </row>
    <row r="2894" spans="1:26" x14ac:dyDescent="0.2">
      <c r="A2894">
        <v>4212</v>
      </c>
      <c r="B2894" t="s">
        <v>5633</v>
      </c>
      <c r="C2894" t="str">
        <f t="shared" si="225"/>
        <v>K</v>
      </c>
      <c r="D2894" t="str">
        <f t="shared" si="226"/>
        <v>3K0150</v>
      </c>
      <c r="E2894" t="str">
        <f t="shared" si="227"/>
        <v>K3</v>
      </c>
      <c r="F2894" t="s">
        <v>5634</v>
      </c>
      <c r="G2894" t="s">
        <v>1865</v>
      </c>
      <c r="H2894" t="str">
        <f t="shared" si="228"/>
        <v>Cyathea_contaminansACM4260</v>
      </c>
      <c r="I2894" t="s">
        <v>46</v>
      </c>
      <c r="J2894" s="5">
        <v>14.2</v>
      </c>
      <c r="K2894" t="s">
        <v>5635</v>
      </c>
      <c r="L2894">
        <v>4</v>
      </c>
      <c r="M2894" t="s">
        <v>33</v>
      </c>
      <c r="N2894" t="s">
        <v>2042</v>
      </c>
      <c r="O2894" t="str">
        <f t="shared" si="229"/>
        <v>YS3K0150ACM4260</v>
      </c>
      <c r="P2894" t="s">
        <v>59</v>
      </c>
      <c r="S2894" t="s">
        <v>1867</v>
      </c>
      <c r="T2894" t="s">
        <v>1868</v>
      </c>
      <c r="U2894" t="s">
        <v>1869</v>
      </c>
      <c r="W2894" t="s">
        <v>1870</v>
      </c>
    </row>
    <row r="2895" spans="1:26" x14ac:dyDescent="0.2">
      <c r="A2895">
        <v>4233</v>
      </c>
      <c r="B2895" t="s">
        <v>5686</v>
      </c>
      <c r="C2895" t="str">
        <f t="shared" si="225"/>
        <v>K</v>
      </c>
      <c r="D2895" t="str">
        <f t="shared" si="226"/>
        <v>3K0166</v>
      </c>
      <c r="E2895" t="str">
        <f t="shared" si="227"/>
        <v>K3</v>
      </c>
      <c r="F2895" t="s">
        <v>5687</v>
      </c>
      <c r="G2895" t="s">
        <v>1865</v>
      </c>
      <c r="H2895" t="str">
        <f t="shared" si="228"/>
        <v>Cyathea_contaminansACM4260</v>
      </c>
      <c r="I2895" t="s">
        <v>99</v>
      </c>
      <c r="J2895" s="5">
        <v>15</v>
      </c>
      <c r="K2895" t="s">
        <v>5688</v>
      </c>
      <c r="L2895">
        <v>1</v>
      </c>
      <c r="M2895" t="s">
        <v>33</v>
      </c>
      <c r="N2895" t="s">
        <v>2042</v>
      </c>
      <c r="O2895" t="str">
        <f t="shared" si="229"/>
        <v>YS3K0166ACM4260</v>
      </c>
      <c r="P2895" t="s">
        <v>59</v>
      </c>
      <c r="S2895" t="s">
        <v>1867</v>
      </c>
      <c r="T2895" t="s">
        <v>1868</v>
      </c>
      <c r="U2895" t="s">
        <v>1869</v>
      </c>
      <c r="W2895" t="s">
        <v>1870</v>
      </c>
    </row>
    <row r="2896" spans="1:26" x14ac:dyDescent="0.2">
      <c r="A2896">
        <v>4778</v>
      </c>
      <c r="B2896" t="s">
        <v>5491</v>
      </c>
      <c r="C2896" t="str">
        <f t="shared" si="225"/>
        <v>K</v>
      </c>
      <c r="D2896" t="str">
        <f t="shared" si="226"/>
        <v>4K0189</v>
      </c>
      <c r="E2896" t="str">
        <f t="shared" si="227"/>
        <v>K4</v>
      </c>
      <c r="F2896" t="s">
        <v>5492</v>
      </c>
      <c r="G2896" t="s">
        <v>1865</v>
      </c>
      <c r="H2896" t="str">
        <f t="shared" si="228"/>
        <v>Cyathea_contaminansACM4260</v>
      </c>
      <c r="I2896" t="s">
        <v>31</v>
      </c>
      <c r="J2896" s="5">
        <v>15</v>
      </c>
      <c r="K2896" t="s">
        <v>5689</v>
      </c>
      <c r="L2896">
        <v>3</v>
      </c>
      <c r="M2896" t="s">
        <v>33</v>
      </c>
      <c r="N2896" t="s">
        <v>2042</v>
      </c>
      <c r="O2896" t="str">
        <f t="shared" si="229"/>
        <v>YS4K0189ACM4260</v>
      </c>
      <c r="P2896" t="s">
        <v>59</v>
      </c>
      <c r="S2896" t="s">
        <v>1867</v>
      </c>
      <c r="T2896" t="s">
        <v>1868</v>
      </c>
      <c r="U2896" t="s">
        <v>1869</v>
      </c>
      <c r="W2896" t="s">
        <v>1870</v>
      </c>
    </row>
    <row r="2897" spans="1:24" x14ac:dyDescent="0.2">
      <c r="A2897">
        <v>4780</v>
      </c>
      <c r="B2897" t="s">
        <v>5491</v>
      </c>
      <c r="C2897" t="str">
        <f t="shared" si="225"/>
        <v>K</v>
      </c>
      <c r="D2897" t="str">
        <f t="shared" si="226"/>
        <v>4K0189</v>
      </c>
      <c r="E2897" t="str">
        <f t="shared" si="227"/>
        <v>K4</v>
      </c>
      <c r="F2897" t="s">
        <v>5492</v>
      </c>
      <c r="G2897" t="s">
        <v>1865</v>
      </c>
      <c r="H2897" t="str">
        <f t="shared" si="228"/>
        <v>Cyathea_contaminansACM4260</v>
      </c>
      <c r="I2897" t="s">
        <v>151</v>
      </c>
      <c r="J2897" s="5">
        <v>15</v>
      </c>
      <c r="K2897" t="s">
        <v>5690</v>
      </c>
      <c r="L2897">
        <v>1</v>
      </c>
      <c r="M2897" t="s">
        <v>33</v>
      </c>
      <c r="N2897" t="s">
        <v>2042</v>
      </c>
      <c r="O2897" t="str">
        <f t="shared" si="229"/>
        <v>YS4K0189ACM4260</v>
      </c>
      <c r="P2897" t="s">
        <v>59</v>
      </c>
      <c r="S2897" t="s">
        <v>1867</v>
      </c>
      <c r="T2897" t="s">
        <v>1868</v>
      </c>
      <c r="U2897" t="s">
        <v>1869</v>
      </c>
      <c r="W2897" t="s">
        <v>1870</v>
      </c>
    </row>
    <row r="2898" spans="1:24" x14ac:dyDescent="0.2">
      <c r="A2898">
        <v>4815</v>
      </c>
      <c r="B2898" t="s">
        <v>5485</v>
      </c>
      <c r="C2898" t="str">
        <f t="shared" si="225"/>
        <v>K</v>
      </c>
      <c r="D2898" t="str">
        <f t="shared" si="226"/>
        <v>4K0220</v>
      </c>
      <c r="E2898" t="str">
        <f t="shared" si="227"/>
        <v>K4</v>
      </c>
      <c r="F2898" t="s">
        <v>5486</v>
      </c>
      <c r="G2898" t="s">
        <v>1865</v>
      </c>
      <c r="H2898" t="str">
        <f t="shared" si="228"/>
        <v>Cyathea_contaminansACM4260</v>
      </c>
      <c r="I2898" t="s">
        <v>46</v>
      </c>
      <c r="J2898" s="5">
        <v>16.399999999999999</v>
      </c>
      <c r="K2898" t="s">
        <v>5691</v>
      </c>
      <c r="L2898">
        <v>12</v>
      </c>
      <c r="M2898" t="s">
        <v>33</v>
      </c>
      <c r="N2898" t="s">
        <v>2042</v>
      </c>
      <c r="O2898" t="str">
        <f t="shared" si="229"/>
        <v>YS4K0220ACM4260</v>
      </c>
      <c r="P2898" t="s">
        <v>59</v>
      </c>
      <c r="S2898" t="s">
        <v>1867</v>
      </c>
      <c r="T2898" t="s">
        <v>1868</v>
      </c>
      <c r="U2898" t="s">
        <v>1869</v>
      </c>
      <c r="W2898" t="s">
        <v>1870</v>
      </c>
    </row>
    <row r="2899" spans="1:24" x14ac:dyDescent="0.2">
      <c r="A2899">
        <v>4178</v>
      </c>
      <c r="B2899" t="s">
        <v>5433</v>
      </c>
      <c r="C2899" t="str">
        <f t="shared" si="225"/>
        <v>K</v>
      </c>
      <c r="D2899" t="str">
        <f t="shared" si="226"/>
        <v>3K0111</v>
      </c>
      <c r="E2899" t="str">
        <f t="shared" si="227"/>
        <v>K3</v>
      </c>
      <c r="F2899" t="s">
        <v>5434</v>
      </c>
      <c r="G2899" t="s">
        <v>1865</v>
      </c>
      <c r="H2899" t="str">
        <f t="shared" si="228"/>
        <v>Cyathea_contaminansACM4260</v>
      </c>
      <c r="I2899" t="s">
        <v>46</v>
      </c>
      <c r="J2899" s="5">
        <v>17</v>
      </c>
      <c r="K2899" t="s">
        <v>5692</v>
      </c>
      <c r="L2899">
        <v>6</v>
      </c>
      <c r="M2899" t="s">
        <v>33</v>
      </c>
      <c r="N2899" t="s">
        <v>2042</v>
      </c>
      <c r="O2899" t="str">
        <f t="shared" si="229"/>
        <v>YS3K0111ACM4260</v>
      </c>
      <c r="P2899" t="s">
        <v>59</v>
      </c>
      <c r="S2899" t="s">
        <v>1867</v>
      </c>
      <c r="T2899" t="s">
        <v>1868</v>
      </c>
      <c r="U2899" t="s">
        <v>1869</v>
      </c>
      <c r="W2899" t="s">
        <v>1870</v>
      </c>
    </row>
    <row r="2900" spans="1:24" x14ac:dyDescent="0.2">
      <c r="A2900">
        <v>4183</v>
      </c>
      <c r="B2900" t="s">
        <v>5693</v>
      </c>
      <c r="C2900" t="str">
        <f t="shared" si="225"/>
        <v>K</v>
      </c>
      <c r="D2900" t="str">
        <f t="shared" si="226"/>
        <v>3K0116</v>
      </c>
      <c r="E2900" t="str">
        <f t="shared" si="227"/>
        <v>K3</v>
      </c>
      <c r="F2900" t="s">
        <v>5694</v>
      </c>
      <c r="G2900" t="s">
        <v>1865</v>
      </c>
      <c r="H2900" t="str">
        <f t="shared" si="228"/>
        <v>Cyathea_contaminansACM4260</v>
      </c>
      <c r="I2900" t="s">
        <v>46</v>
      </c>
      <c r="J2900" s="5">
        <v>17.3</v>
      </c>
      <c r="K2900" t="s">
        <v>5695</v>
      </c>
      <c r="L2900">
        <v>3</v>
      </c>
      <c r="M2900" t="s">
        <v>33</v>
      </c>
      <c r="N2900" t="s">
        <v>2042</v>
      </c>
      <c r="O2900" t="str">
        <f t="shared" si="229"/>
        <v>YS3K0116ACM4260</v>
      </c>
      <c r="P2900" t="s">
        <v>59</v>
      </c>
      <c r="S2900" t="s">
        <v>1867</v>
      </c>
      <c r="T2900" t="s">
        <v>1868</v>
      </c>
      <c r="U2900" t="s">
        <v>1869</v>
      </c>
      <c r="W2900" t="s">
        <v>1870</v>
      </c>
    </row>
    <row r="2901" spans="1:24" x14ac:dyDescent="0.2">
      <c r="A2901">
        <v>4237</v>
      </c>
      <c r="B2901" t="s">
        <v>5638</v>
      </c>
      <c r="C2901" t="str">
        <f t="shared" si="225"/>
        <v>K</v>
      </c>
      <c r="D2901" t="str">
        <f t="shared" si="226"/>
        <v>3K0171</v>
      </c>
      <c r="E2901" t="str">
        <f t="shared" si="227"/>
        <v>K3</v>
      </c>
      <c r="F2901" t="s">
        <v>5639</v>
      </c>
      <c r="G2901" t="s">
        <v>1865</v>
      </c>
      <c r="H2901" t="str">
        <f t="shared" si="228"/>
        <v>Cyathea_contaminansACM4260</v>
      </c>
      <c r="I2901" t="s">
        <v>31</v>
      </c>
      <c r="J2901" s="5">
        <v>19.600000000000001</v>
      </c>
      <c r="K2901" t="s">
        <v>5640</v>
      </c>
      <c r="L2901">
        <v>3</v>
      </c>
      <c r="M2901" t="s">
        <v>33</v>
      </c>
      <c r="N2901" t="s">
        <v>2042</v>
      </c>
      <c r="O2901" t="str">
        <f t="shared" si="229"/>
        <v>YS3K0171ACM4260</v>
      </c>
      <c r="P2901" t="s">
        <v>59</v>
      </c>
      <c r="S2901" t="s">
        <v>1867</v>
      </c>
      <c r="T2901" t="s">
        <v>1868</v>
      </c>
      <c r="U2901" t="s">
        <v>1869</v>
      </c>
      <c r="W2901" t="s">
        <v>1870</v>
      </c>
    </row>
    <row r="2902" spans="1:24" x14ac:dyDescent="0.2">
      <c r="A2902">
        <v>4239</v>
      </c>
      <c r="B2902" t="s">
        <v>5638</v>
      </c>
      <c r="C2902" t="str">
        <f t="shared" si="225"/>
        <v>K</v>
      </c>
      <c r="D2902" t="str">
        <f t="shared" si="226"/>
        <v>3K0171</v>
      </c>
      <c r="E2902" t="str">
        <f t="shared" si="227"/>
        <v>K3</v>
      </c>
      <c r="F2902" t="s">
        <v>5639</v>
      </c>
      <c r="G2902" t="s">
        <v>1865</v>
      </c>
      <c r="H2902" t="str">
        <f t="shared" si="228"/>
        <v>Cyathea_contaminansACM4260</v>
      </c>
      <c r="I2902" t="s">
        <v>124</v>
      </c>
      <c r="J2902" s="5">
        <v>19.600000000000001</v>
      </c>
      <c r="K2902" t="s">
        <v>5696</v>
      </c>
      <c r="L2902">
        <v>1</v>
      </c>
      <c r="M2902" t="s">
        <v>33</v>
      </c>
      <c r="N2902" t="s">
        <v>2042</v>
      </c>
      <c r="O2902" t="str">
        <f t="shared" si="229"/>
        <v>YS3K0171ACM4260</v>
      </c>
      <c r="P2902" t="s">
        <v>59</v>
      </c>
      <c r="S2902" t="s">
        <v>1867</v>
      </c>
      <c r="T2902" t="s">
        <v>1868</v>
      </c>
      <c r="U2902" t="s">
        <v>1869</v>
      </c>
      <c r="W2902" t="s">
        <v>1870</v>
      </c>
    </row>
    <row r="2903" spans="1:24" x14ac:dyDescent="0.2">
      <c r="A2903">
        <v>4766</v>
      </c>
      <c r="B2903" t="s">
        <v>5697</v>
      </c>
      <c r="C2903" t="str">
        <f t="shared" si="225"/>
        <v>K</v>
      </c>
      <c r="D2903" t="str">
        <f t="shared" si="226"/>
        <v>4K0182</v>
      </c>
      <c r="E2903" t="str">
        <f t="shared" si="227"/>
        <v>K4</v>
      </c>
      <c r="F2903" t="s">
        <v>5698</v>
      </c>
      <c r="G2903" t="s">
        <v>1865</v>
      </c>
      <c r="H2903" t="str">
        <f t="shared" si="228"/>
        <v>Cyathea_contaminansACM4260</v>
      </c>
      <c r="I2903" t="s">
        <v>99</v>
      </c>
      <c r="J2903" s="5">
        <v>22.5</v>
      </c>
      <c r="K2903" t="s">
        <v>5699</v>
      </c>
      <c r="L2903">
        <v>1</v>
      </c>
      <c r="M2903" t="s">
        <v>33</v>
      </c>
      <c r="N2903" t="s">
        <v>2042</v>
      </c>
      <c r="O2903" t="str">
        <f t="shared" si="229"/>
        <v>YS4K0182ACM4260</v>
      </c>
      <c r="P2903" t="s">
        <v>59</v>
      </c>
      <c r="S2903" t="s">
        <v>1867</v>
      </c>
      <c r="T2903" t="s">
        <v>1868</v>
      </c>
      <c r="U2903" t="s">
        <v>1869</v>
      </c>
      <c r="W2903" t="s">
        <v>1870</v>
      </c>
    </row>
    <row r="2904" spans="1:24" x14ac:dyDescent="0.2">
      <c r="A2904">
        <v>4244</v>
      </c>
      <c r="B2904" t="s">
        <v>5641</v>
      </c>
      <c r="C2904" t="str">
        <f t="shared" si="225"/>
        <v>K</v>
      </c>
      <c r="D2904" t="str">
        <f t="shared" si="226"/>
        <v>3K0172</v>
      </c>
      <c r="E2904" t="str">
        <f t="shared" si="227"/>
        <v>K3</v>
      </c>
      <c r="F2904" t="s">
        <v>5642</v>
      </c>
      <c r="G2904" t="s">
        <v>1865</v>
      </c>
      <c r="H2904" t="str">
        <f t="shared" si="228"/>
        <v>Cyathea_contaminansACM4260</v>
      </c>
      <c r="I2904" t="s">
        <v>99</v>
      </c>
      <c r="J2904" s="5">
        <v>25</v>
      </c>
      <c r="K2904" t="s">
        <v>5643</v>
      </c>
      <c r="L2904">
        <v>5</v>
      </c>
      <c r="M2904" t="s">
        <v>33</v>
      </c>
      <c r="N2904" t="s">
        <v>2042</v>
      </c>
      <c r="O2904" t="str">
        <f t="shared" si="229"/>
        <v>YS3K0172ACM4260</v>
      </c>
      <c r="P2904" t="s">
        <v>59</v>
      </c>
      <c r="S2904" t="s">
        <v>1867</v>
      </c>
      <c r="T2904" t="s">
        <v>1868</v>
      </c>
      <c r="U2904" t="s">
        <v>1869</v>
      </c>
      <c r="W2904" t="s">
        <v>1870</v>
      </c>
    </row>
    <row r="2905" spans="1:24" x14ac:dyDescent="0.2">
      <c r="A2905">
        <v>4782</v>
      </c>
      <c r="B2905" t="s">
        <v>5700</v>
      </c>
      <c r="C2905" t="str">
        <f t="shared" si="225"/>
        <v>K</v>
      </c>
      <c r="D2905" t="str">
        <f t="shared" si="226"/>
        <v>4K0191</v>
      </c>
      <c r="E2905" t="str">
        <f t="shared" si="227"/>
        <v>K4</v>
      </c>
      <c r="F2905" t="s">
        <v>5701</v>
      </c>
      <c r="G2905" t="s">
        <v>1865</v>
      </c>
      <c r="H2905" t="str">
        <f t="shared" si="228"/>
        <v>Cyathea_contaminansACM4260</v>
      </c>
      <c r="I2905" t="s">
        <v>46</v>
      </c>
      <c r="J2905" s="5">
        <v>25.1</v>
      </c>
      <c r="K2905" t="s">
        <v>5702</v>
      </c>
      <c r="L2905">
        <v>1</v>
      </c>
      <c r="M2905" t="s">
        <v>33</v>
      </c>
      <c r="N2905" t="s">
        <v>2042</v>
      </c>
      <c r="O2905" t="str">
        <f t="shared" si="229"/>
        <v>YS4K0191ACM4260</v>
      </c>
      <c r="P2905" t="s">
        <v>59</v>
      </c>
      <c r="S2905" t="s">
        <v>1867</v>
      </c>
      <c r="T2905" t="s">
        <v>1868</v>
      </c>
      <c r="U2905" t="s">
        <v>1869</v>
      </c>
      <c r="W2905" t="s">
        <v>1870</v>
      </c>
    </row>
    <row r="2906" spans="1:24" x14ac:dyDescent="0.2">
      <c r="A2906">
        <v>4145</v>
      </c>
      <c r="B2906" t="s">
        <v>5703</v>
      </c>
      <c r="C2906" t="str">
        <f t="shared" si="225"/>
        <v>K</v>
      </c>
      <c r="D2906" t="str">
        <f t="shared" si="226"/>
        <v>3K0088</v>
      </c>
      <c r="E2906" t="str">
        <f t="shared" si="227"/>
        <v>K3</v>
      </c>
      <c r="F2906" t="s">
        <v>5704</v>
      </c>
      <c r="G2906" t="s">
        <v>103</v>
      </c>
      <c r="H2906" t="str">
        <f t="shared" si="228"/>
        <v>Ficus_wassaACM4272</v>
      </c>
      <c r="I2906" t="s">
        <v>46</v>
      </c>
      <c r="J2906" s="5">
        <v>6</v>
      </c>
      <c r="K2906" t="s">
        <v>5705</v>
      </c>
      <c r="L2906">
        <v>1</v>
      </c>
      <c r="M2906" t="s">
        <v>33</v>
      </c>
      <c r="N2906" t="s">
        <v>704</v>
      </c>
      <c r="O2906" t="str">
        <f t="shared" si="229"/>
        <v>YS3K0088ACM4272</v>
      </c>
      <c r="P2906" t="s">
        <v>189</v>
      </c>
      <c r="S2906" t="s">
        <v>93</v>
      </c>
      <c r="T2906" t="s">
        <v>94</v>
      </c>
      <c r="U2906" t="s">
        <v>105</v>
      </c>
      <c r="W2906" t="s">
        <v>106</v>
      </c>
      <c r="X2906" t="s">
        <v>251</v>
      </c>
    </row>
    <row r="2907" spans="1:24" x14ac:dyDescent="0.2">
      <c r="A2907">
        <v>4234</v>
      </c>
      <c r="B2907" t="s">
        <v>5706</v>
      </c>
      <c r="C2907" t="str">
        <f t="shared" si="225"/>
        <v>K</v>
      </c>
      <c r="D2907" t="str">
        <f t="shared" si="226"/>
        <v>3K0170</v>
      </c>
      <c r="E2907" t="str">
        <f t="shared" si="227"/>
        <v>K3</v>
      </c>
      <c r="F2907" t="s">
        <v>5707</v>
      </c>
      <c r="G2907" t="s">
        <v>2777</v>
      </c>
      <c r="H2907" t="str">
        <f t="shared" si="228"/>
        <v>Ficus_pungensACM4272</v>
      </c>
      <c r="I2907" t="s">
        <v>46</v>
      </c>
      <c r="J2907" s="5">
        <v>17.2</v>
      </c>
      <c r="K2907" t="s">
        <v>5708</v>
      </c>
      <c r="L2907">
        <v>1</v>
      </c>
      <c r="M2907" t="s">
        <v>57</v>
      </c>
      <c r="N2907" t="s">
        <v>704</v>
      </c>
      <c r="O2907" t="str">
        <f t="shared" si="229"/>
        <v>YS3K0170ACM4272</v>
      </c>
      <c r="P2907" t="s">
        <v>189</v>
      </c>
      <c r="S2907" t="s">
        <v>93</v>
      </c>
      <c r="T2907" t="s">
        <v>94</v>
      </c>
      <c r="U2907" t="s">
        <v>2780</v>
      </c>
      <c r="W2907" t="s">
        <v>2781</v>
      </c>
      <c r="X2907" t="s">
        <v>251</v>
      </c>
    </row>
    <row r="2908" spans="1:24" x14ac:dyDescent="0.2">
      <c r="A2908">
        <v>2720</v>
      </c>
      <c r="B2908" t="s">
        <v>5709</v>
      </c>
      <c r="C2908" t="str">
        <f t="shared" si="225"/>
        <v>K</v>
      </c>
      <c r="D2908" t="str">
        <f t="shared" si="226"/>
        <v>1K0027</v>
      </c>
      <c r="E2908" t="str">
        <f t="shared" si="227"/>
        <v>K1</v>
      </c>
      <c r="F2908" t="s">
        <v>5710</v>
      </c>
      <c r="G2908" t="s">
        <v>218</v>
      </c>
      <c r="H2908" t="str">
        <f t="shared" si="228"/>
        <v>Ficus_congestaACM4272</v>
      </c>
      <c r="I2908" t="s">
        <v>46</v>
      </c>
      <c r="J2908" s="5">
        <v>23.5</v>
      </c>
      <c r="K2908" t="s">
        <v>5711</v>
      </c>
      <c r="L2908">
        <v>10</v>
      </c>
      <c r="M2908" t="s">
        <v>33</v>
      </c>
      <c r="N2908" t="s">
        <v>704</v>
      </c>
      <c r="O2908" t="str">
        <f t="shared" si="229"/>
        <v>YS1K0027ACM4272</v>
      </c>
      <c r="P2908" t="s">
        <v>189</v>
      </c>
      <c r="S2908" t="s">
        <v>93</v>
      </c>
      <c r="T2908" t="s">
        <v>94</v>
      </c>
      <c r="U2908" t="s">
        <v>221</v>
      </c>
      <c r="W2908" t="s">
        <v>222</v>
      </c>
      <c r="X2908" t="s">
        <v>251</v>
      </c>
    </row>
    <row r="2909" spans="1:24" x14ac:dyDescent="0.2">
      <c r="A2909">
        <v>4139</v>
      </c>
      <c r="B2909" t="s">
        <v>5712</v>
      </c>
      <c r="C2909" t="str">
        <f t="shared" si="225"/>
        <v>K</v>
      </c>
      <c r="D2909" t="str">
        <f t="shared" si="226"/>
        <v>3K0084</v>
      </c>
      <c r="E2909" t="str">
        <f t="shared" si="227"/>
        <v>K3</v>
      </c>
      <c r="F2909" t="s">
        <v>5713</v>
      </c>
      <c r="G2909" t="s">
        <v>292</v>
      </c>
      <c r="H2909" t="str">
        <f t="shared" si="228"/>
        <v>Saurauia_schumannianaACM4272</v>
      </c>
      <c r="I2909" t="s">
        <v>31</v>
      </c>
      <c r="J2909" s="5">
        <v>25.9</v>
      </c>
      <c r="K2909" t="s">
        <v>5714</v>
      </c>
      <c r="L2909">
        <v>1</v>
      </c>
      <c r="M2909" t="s">
        <v>57</v>
      </c>
      <c r="N2909" t="s">
        <v>704</v>
      </c>
      <c r="O2909" t="str">
        <f t="shared" si="229"/>
        <v>YS3K0084ACM4272</v>
      </c>
      <c r="P2909" t="s">
        <v>189</v>
      </c>
      <c r="S2909" t="s">
        <v>294</v>
      </c>
      <c r="T2909" t="s">
        <v>295</v>
      </c>
      <c r="U2909" t="s">
        <v>296</v>
      </c>
      <c r="W2909" t="s">
        <v>297</v>
      </c>
      <c r="X2909" t="s">
        <v>251</v>
      </c>
    </row>
    <row r="2910" spans="1:24" x14ac:dyDescent="0.2">
      <c r="A2910">
        <v>2730</v>
      </c>
      <c r="B2910" t="s">
        <v>5571</v>
      </c>
      <c r="C2910" t="str">
        <f t="shared" si="225"/>
        <v>K</v>
      </c>
      <c r="D2910" t="str">
        <f t="shared" si="226"/>
        <v>1K0040</v>
      </c>
      <c r="E2910" t="str">
        <f t="shared" si="227"/>
        <v>K1</v>
      </c>
      <c r="F2910" t="s">
        <v>5572</v>
      </c>
      <c r="G2910" t="s">
        <v>3830</v>
      </c>
      <c r="H2910" t="str">
        <f t="shared" si="228"/>
        <v>Ficus_calopilinaACM4272</v>
      </c>
      <c r="I2910" t="s">
        <v>151</v>
      </c>
      <c r="J2910" s="5">
        <v>28.9</v>
      </c>
      <c r="K2910" t="s">
        <v>5715</v>
      </c>
      <c r="L2910">
        <v>1</v>
      </c>
      <c r="M2910" t="s">
        <v>57</v>
      </c>
      <c r="N2910" t="s">
        <v>704</v>
      </c>
      <c r="O2910" t="str">
        <f t="shared" si="229"/>
        <v>YS1K0040ACM4272</v>
      </c>
      <c r="P2910" t="s">
        <v>189</v>
      </c>
      <c r="S2910" t="s">
        <v>93</v>
      </c>
      <c r="T2910" t="s">
        <v>94</v>
      </c>
      <c r="U2910" t="s">
        <v>3832</v>
      </c>
      <c r="W2910" t="s">
        <v>3833</v>
      </c>
      <c r="X2910" t="s">
        <v>251</v>
      </c>
    </row>
    <row r="2911" spans="1:24" x14ac:dyDescent="0.2">
      <c r="A2911">
        <v>4768</v>
      </c>
      <c r="B2911" t="s">
        <v>5674</v>
      </c>
      <c r="C2911" t="str">
        <f t="shared" si="225"/>
        <v>K</v>
      </c>
      <c r="D2911" t="str">
        <f t="shared" si="226"/>
        <v>4K0184</v>
      </c>
      <c r="E2911" t="str">
        <f t="shared" si="227"/>
        <v>K4</v>
      </c>
      <c r="F2911" t="s">
        <v>5675</v>
      </c>
      <c r="G2911" t="s">
        <v>2848</v>
      </c>
      <c r="H2911" t="str">
        <f t="shared" si="228"/>
        <v>Trichospermum_pleiostigmaACM4272</v>
      </c>
      <c r="I2911" t="s">
        <v>46</v>
      </c>
      <c r="J2911" s="5">
        <v>30.5</v>
      </c>
      <c r="K2911" t="s">
        <v>5716</v>
      </c>
      <c r="L2911">
        <v>1</v>
      </c>
      <c r="M2911" t="s">
        <v>33</v>
      </c>
      <c r="N2911" t="s">
        <v>704</v>
      </c>
      <c r="O2911" t="str">
        <f t="shared" si="229"/>
        <v>YS4K0184ACM4272</v>
      </c>
      <c r="P2911" t="s">
        <v>189</v>
      </c>
      <c r="S2911" t="s">
        <v>2369</v>
      </c>
      <c r="T2911" t="s">
        <v>2851</v>
      </c>
      <c r="U2911" t="s">
        <v>2852</v>
      </c>
      <c r="W2911" t="s">
        <v>2853</v>
      </c>
      <c r="X2911" t="s">
        <v>251</v>
      </c>
    </row>
    <row r="2912" spans="1:24" x14ac:dyDescent="0.2">
      <c r="A2912">
        <v>4834</v>
      </c>
      <c r="B2912" t="s">
        <v>5457</v>
      </c>
      <c r="C2912" t="str">
        <f t="shared" si="225"/>
        <v>K</v>
      </c>
      <c r="D2912" t="str">
        <f t="shared" si="226"/>
        <v>4K0227</v>
      </c>
      <c r="E2912" t="str">
        <f t="shared" si="227"/>
        <v>K4</v>
      </c>
      <c r="F2912" t="s">
        <v>5458</v>
      </c>
      <c r="G2912" t="s">
        <v>936</v>
      </c>
      <c r="H2912" t="str">
        <f t="shared" si="228"/>
        <v>Elaeocarpus_dolichodactylusACM4272</v>
      </c>
      <c r="I2912" t="s">
        <v>82</v>
      </c>
      <c r="J2912" s="5">
        <v>39.799999999999997</v>
      </c>
      <c r="K2912" t="s">
        <v>5717</v>
      </c>
      <c r="L2912">
        <v>4</v>
      </c>
      <c r="M2912" t="s">
        <v>33</v>
      </c>
      <c r="N2912" t="s">
        <v>704</v>
      </c>
      <c r="O2912" t="str">
        <f t="shared" si="229"/>
        <v>YS4K0227ACM4272</v>
      </c>
      <c r="P2912" t="s">
        <v>189</v>
      </c>
      <c r="S2912" t="s">
        <v>60</v>
      </c>
      <c r="T2912" t="s">
        <v>61</v>
      </c>
      <c r="U2912" t="s">
        <v>940</v>
      </c>
      <c r="W2912" t="s">
        <v>63</v>
      </c>
      <c r="X2912" t="s">
        <v>251</v>
      </c>
    </row>
    <row r="2913" spans="1:27" x14ac:dyDescent="0.2">
      <c r="A2913">
        <v>4836</v>
      </c>
      <c r="B2913" t="s">
        <v>5457</v>
      </c>
      <c r="C2913" t="str">
        <f t="shared" si="225"/>
        <v>K</v>
      </c>
      <c r="D2913" t="str">
        <f t="shared" si="226"/>
        <v>4K0227</v>
      </c>
      <c r="E2913" t="str">
        <f t="shared" si="227"/>
        <v>K4</v>
      </c>
      <c r="F2913" t="s">
        <v>5458</v>
      </c>
      <c r="G2913" t="s">
        <v>936</v>
      </c>
      <c r="H2913" t="str">
        <f t="shared" si="228"/>
        <v>Elaeocarpus_dolichodactylusACM4274</v>
      </c>
      <c r="I2913" t="s">
        <v>338</v>
      </c>
      <c r="J2913" s="5">
        <v>39.799999999999997</v>
      </c>
      <c r="K2913" t="s">
        <v>5718</v>
      </c>
      <c r="L2913">
        <v>1</v>
      </c>
      <c r="M2913" t="s">
        <v>33</v>
      </c>
      <c r="N2913" t="s">
        <v>725</v>
      </c>
      <c r="O2913" t="str">
        <f t="shared" si="229"/>
        <v>YS4K0227ACM4274</v>
      </c>
      <c r="P2913" t="s">
        <v>189</v>
      </c>
      <c r="S2913" t="s">
        <v>60</v>
      </c>
      <c r="T2913" t="s">
        <v>61</v>
      </c>
      <c r="U2913" t="s">
        <v>940</v>
      </c>
      <c r="W2913" t="s">
        <v>63</v>
      </c>
      <c r="X2913" t="s">
        <v>251</v>
      </c>
    </row>
    <row r="2914" spans="1:27" x14ac:dyDescent="0.2">
      <c r="A2914">
        <v>4150</v>
      </c>
      <c r="B2914" t="s">
        <v>5503</v>
      </c>
      <c r="C2914" t="str">
        <f t="shared" si="225"/>
        <v>K</v>
      </c>
      <c r="D2914" t="str">
        <f t="shared" si="226"/>
        <v>3K0102</v>
      </c>
      <c r="E2914" t="str">
        <f t="shared" si="227"/>
        <v>K3</v>
      </c>
      <c r="F2914" t="s">
        <v>5504</v>
      </c>
      <c r="G2914" t="s">
        <v>304</v>
      </c>
      <c r="H2914" t="str">
        <f t="shared" si="228"/>
        <v>Elaeocarpus_sphaericusACM4429</v>
      </c>
      <c r="I2914" t="s">
        <v>46</v>
      </c>
      <c r="J2914" s="5">
        <v>18.899999999999999</v>
      </c>
      <c r="K2914" t="s">
        <v>5615</v>
      </c>
      <c r="L2914">
        <v>3</v>
      </c>
      <c r="M2914" t="s">
        <v>33</v>
      </c>
      <c r="N2914" t="s">
        <v>751</v>
      </c>
      <c r="O2914" t="str">
        <f t="shared" si="229"/>
        <v>YS3K0102ACM4429</v>
      </c>
      <c r="P2914" t="s">
        <v>59</v>
      </c>
      <c r="S2914" t="s">
        <v>60</v>
      </c>
      <c r="T2914" t="s">
        <v>61</v>
      </c>
      <c r="U2914" t="s">
        <v>306</v>
      </c>
      <c r="W2914" t="s">
        <v>307</v>
      </c>
    </row>
    <row r="2915" spans="1:27" x14ac:dyDescent="0.2">
      <c r="A2915">
        <v>4242</v>
      </c>
      <c r="B2915" t="s">
        <v>5641</v>
      </c>
      <c r="C2915" t="str">
        <f t="shared" si="225"/>
        <v>K</v>
      </c>
      <c r="D2915" t="str">
        <f t="shared" si="226"/>
        <v>3K0172</v>
      </c>
      <c r="E2915" t="str">
        <f t="shared" si="227"/>
        <v>K3</v>
      </c>
      <c r="F2915" t="s">
        <v>5642</v>
      </c>
      <c r="G2915" t="s">
        <v>1865</v>
      </c>
      <c r="H2915" t="str">
        <f t="shared" si="228"/>
        <v>Cyathea_contaminansACM4452</v>
      </c>
      <c r="I2915" t="s">
        <v>31</v>
      </c>
      <c r="J2915" s="5">
        <v>25</v>
      </c>
      <c r="K2915" t="s">
        <v>5719</v>
      </c>
      <c r="L2915">
        <v>7</v>
      </c>
      <c r="M2915" t="s">
        <v>33</v>
      </c>
      <c r="N2915" t="s">
        <v>5307</v>
      </c>
      <c r="O2915" t="str">
        <f t="shared" si="229"/>
        <v>YS3K0172ACM4452</v>
      </c>
      <c r="P2915" t="s">
        <v>636</v>
      </c>
      <c r="S2915" t="s">
        <v>1867</v>
      </c>
      <c r="T2915" t="s">
        <v>1868</v>
      </c>
      <c r="U2915" t="s">
        <v>1869</v>
      </c>
      <c r="W2915" t="s">
        <v>1870</v>
      </c>
      <c r="X2915" t="s">
        <v>637</v>
      </c>
    </row>
    <row r="2916" spans="1:27" x14ac:dyDescent="0.2">
      <c r="A2916">
        <v>4159</v>
      </c>
      <c r="B2916" t="s">
        <v>5503</v>
      </c>
      <c r="C2916" t="str">
        <f t="shared" si="225"/>
        <v>K</v>
      </c>
      <c r="D2916" t="str">
        <f t="shared" si="226"/>
        <v>3K0102</v>
      </c>
      <c r="E2916" t="str">
        <f t="shared" si="227"/>
        <v>K3</v>
      </c>
      <c r="F2916" t="s">
        <v>5504</v>
      </c>
      <c r="G2916" t="s">
        <v>304</v>
      </c>
      <c r="H2916" t="str">
        <f t="shared" si="228"/>
        <v>Elaeocarpus_sphaericusACM4494</v>
      </c>
      <c r="I2916" t="s">
        <v>82</v>
      </c>
      <c r="J2916" s="5">
        <v>18.899999999999999</v>
      </c>
      <c r="K2916" t="s">
        <v>5658</v>
      </c>
      <c r="L2916">
        <v>3</v>
      </c>
      <c r="M2916" t="s">
        <v>33</v>
      </c>
      <c r="N2916" t="s">
        <v>757</v>
      </c>
      <c r="O2916" t="str">
        <f t="shared" si="229"/>
        <v>YS3K0102ACM4494</v>
      </c>
      <c r="P2916" t="s">
        <v>736</v>
      </c>
      <c r="S2916" t="s">
        <v>60</v>
      </c>
      <c r="T2916" t="s">
        <v>61</v>
      </c>
      <c r="U2916" t="s">
        <v>306</v>
      </c>
      <c r="W2916" t="s">
        <v>307</v>
      </c>
    </row>
    <row r="2917" spans="1:27" x14ac:dyDescent="0.2">
      <c r="A2917">
        <v>4217</v>
      </c>
      <c r="B2917" t="s">
        <v>5720</v>
      </c>
      <c r="C2917" t="str">
        <f t="shared" si="225"/>
        <v>K</v>
      </c>
      <c r="D2917" t="str">
        <f t="shared" si="226"/>
        <v>3K0154</v>
      </c>
      <c r="E2917" t="str">
        <f t="shared" si="227"/>
        <v>K3</v>
      </c>
      <c r="F2917" t="s">
        <v>5721</v>
      </c>
      <c r="G2917" t="s">
        <v>5722</v>
      </c>
      <c r="H2917" t="str">
        <f t="shared" si="228"/>
        <v>Prunus_gazelle-peninsulaeACM4533</v>
      </c>
      <c r="I2917" t="s">
        <v>46</v>
      </c>
      <c r="J2917" s="5">
        <v>5.3</v>
      </c>
      <c r="K2917" t="s">
        <v>5723</v>
      </c>
      <c r="L2917">
        <v>11</v>
      </c>
      <c r="M2917" t="s">
        <v>33</v>
      </c>
      <c r="N2917" t="s">
        <v>763</v>
      </c>
      <c r="O2917" t="str">
        <f t="shared" si="229"/>
        <v>YS3K0154ACM4533</v>
      </c>
      <c r="P2917" t="s">
        <v>189</v>
      </c>
      <c r="S2917" t="s">
        <v>2047</v>
      </c>
      <c r="T2917" t="s">
        <v>5724</v>
      </c>
      <c r="U2917" t="s">
        <v>5725</v>
      </c>
      <c r="W2917" t="s">
        <v>5726</v>
      </c>
      <c r="X2917" t="s">
        <v>251</v>
      </c>
      <c r="Y2917" t="s">
        <v>252</v>
      </c>
      <c r="Z2917" t="s">
        <v>253</v>
      </c>
      <c r="AA2917" t="s">
        <v>764</v>
      </c>
    </row>
    <row r="2918" spans="1:27" x14ac:dyDescent="0.2">
      <c r="A2918">
        <v>2711</v>
      </c>
      <c r="B2918" t="s">
        <v>5475</v>
      </c>
      <c r="C2918" t="str">
        <f t="shared" si="225"/>
        <v>K</v>
      </c>
      <c r="D2918" t="str">
        <f t="shared" si="226"/>
        <v>1K0016</v>
      </c>
      <c r="E2918" t="str">
        <f t="shared" si="227"/>
        <v>K1</v>
      </c>
      <c r="F2918" t="s">
        <v>5476</v>
      </c>
      <c r="G2918" t="s">
        <v>1478</v>
      </c>
      <c r="H2918" t="str">
        <f t="shared" si="228"/>
        <v>Piper_gibbilimbumACM4533</v>
      </c>
      <c r="I2918" t="s">
        <v>99</v>
      </c>
      <c r="J2918" s="5">
        <v>13.2</v>
      </c>
      <c r="K2918" t="s">
        <v>5727</v>
      </c>
      <c r="L2918">
        <v>1</v>
      </c>
      <c r="M2918" t="s">
        <v>57</v>
      </c>
      <c r="N2918" t="s">
        <v>763</v>
      </c>
      <c r="O2918" t="str">
        <f t="shared" si="229"/>
        <v>YS1K0016ACM4533</v>
      </c>
      <c r="P2918" t="s">
        <v>189</v>
      </c>
      <c r="S2918" t="s">
        <v>959</v>
      </c>
      <c r="T2918" t="s">
        <v>960</v>
      </c>
      <c r="U2918" t="s">
        <v>1481</v>
      </c>
      <c r="W2918" t="s">
        <v>1482</v>
      </c>
      <c r="X2918" t="s">
        <v>251</v>
      </c>
      <c r="Y2918" t="s">
        <v>252</v>
      </c>
      <c r="Z2918" t="s">
        <v>253</v>
      </c>
      <c r="AA2918" t="s">
        <v>764</v>
      </c>
    </row>
    <row r="2919" spans="1:27" x14ac:dyDescent="0.2">
      <c r="A2919">
        <v>3624</v>
      </c>
      <c r="B2919" t="s">
        <v>5652</v>
      </c>
      <c r="C2919" t="str">
        <f t="shared" si="225"/>
        <v>K</v>
      </c>
      <c r="D2919" t="str">
        <f t="shared" si="226"/>
        <v>2K3465</v>
      </c>
      <c r="E2919" t="str">
        <f t="shared" si="227"/>
        <v>K2</v>
      </c>
      <c r="F2919" t="s">
        <v>5653</v>
      </c>
      <c r="G2919" t="s">
        <v>3918</v>
      </c>
      <c r="H2919" t="str">
        <f t="shared" si="228"/>
        <v>Pipturus_argenteusACM4533</v>
      </c>
      <c r="I2919" t="s">
        <v>99</v>
      </c>
      <c r="J2919" s="5">
        <v>19.364891038401801</v>
      </c>
      <c r="K2919" t="s">
        <v>5655</v>
      </c>
      <c r="L2919">
        <v>4</v>
      </c>
      <c r="M2919" t="s">
        <v>33</v>
      </c>
      <c r="N2919" t="s">
        <v>763</v>
      </c>
      <c r="O2919" t="str">
        <f t="shared" si="229"/>
        <v>YS2K3465ACM4533</v>
      </c>
      <c r="P2919" t="s">
        <v>189</v>
      </c>
      <c r="S2919" t="s">
        <v>737</v>
      </c>
      <c r="T2919" t="s">
        <v>3920</v>
      </c>
      <c r="U2919" t="s">
        <v>3921</v>
      </c>
      <c r="W2919" t="s">
        <v>3922</v>
      </c>
      <c r="X2919" t="s">
        <v>251</v>
      </c>
      <c r="Y2919" t="s">
        <v>252</v>
      </c>
      <c r="Z2919" t="s">
        <v>253</v>
      </c>
      <c r="AA2919" t="s">
        <v>764</v>
      </c>
    </row>
    <row r="2920" spans="1:27" x14ac:dyDescent="0.2">
      <c r="A2920">
        <v>4208</v>
      </c>
      <c r="B2920" t="s">
        <v>5728</v>
      </c>
      <c r="C2920" t="str">
        <f t="shared" si="225"/>
        <v>K</v>
      </c>
      <c r="D2920" t="str">
        <f t="shared" si="226"/>
        <v>3K0145</v>
      </c>
      <c r="E2920" t="str">
        <f t="shared" si="227"/>
        <v>K3</v>
      </c>
      <c r="F2920" t="s">
        <v>5729</v>
      </c>
      <c r="G2920" t="s">
        <v>1390</v>
      </c>
      <c r="H2920" t="str">
        <f t="shared" si="228"/>
        <v>Syzygium_versteegiiACM4533</v>
      </c>
      <c r="I2920" t="s">
        <v>31</v>
      </c>
      <c r="J2920" s="5">
        <v>22.5</v>
      </c>
      <c r="K2920" t="s">
        <v>5730</v>
      </c>
      <c r="L2920">
        <v>1</v>
      </c>
      <c r="M2920" t="s">
        <v>57</v>
      </c>
      <c r="N2920" t="s">
        <v>763</v>
      </c>
      <c r="O2920" t="str">
        <f t="shared" si="229"/>
        <v>YS3K0145ACM4533</v>
      </c>
      <c r="P2920" t="s">
        <v>189</v>
      </c>
      <c r="S2920" t="s">
        <v>510</v>
      </c>
      <c r="T2920" t="s">
        <v>511</v>
      </c>
      <c r="U2920" t="s">
        <v>1392</v>
      </c>
      <c r="W2920" t="s">
        <v>1393</v>
      </c>
      <c r="X2920" t="s">
        <v>251</v>
      </c>
      <c r="Y2920" t="s">
        <v>252</v>
      </c>
      <c r="Z2920" t="s">
        <v>253</v>
      </c>
      <c r="AA2920" t="s">
        <v>764</v>
      </c>
    </row>
    <row r="2921" spans="1:27" x14ac:dyDescent="0.2">
      <c r="A2921">
        <v>3600</v>
      </c>
      <c r="B2921" t="s">
        <v>5731</v>
      </c>
      <c r="C2921" t="str">
        <f t="shared" si="225"/>
        <v>K</v>
      </c>
      <c r="D2921" t="str">
        <f t="shared" si="226"/>
        <v>2K0079</v>
      </c>
      <c r="E2921" t="str">
        <f t="shared" si="227"/>
        <v>K2</v>
      </c>
      <c r="F2921" t="s">
        <v>5732</v>
      </c>
      <c r="G2921" t="s">
        <v>3830</v>
      </c>
      <c r="H2921" t="str">
        <f t="shared" si="228"/>
        <v>Ficus_calopilinaACM4533</v>
      </c>
      <c r="I2921" t="s">
        <v>46</v>
      </c>
      <c r="J2921" s="5">
        <v>26</v>
      </c>
      <c r="K2921" t="s">
        <v>5733</v>
      </c>
      <c r="L2921">
        <v>3</v>
      </c>
      <c r="M2921" t="s">
        <v>33</v>
      </c>
      <c r="N2921" t="s">
        <v>763</v>
      </c>
      <c r="O2921" t="str">
        <f t="shared" si="229"/>
        <v>YS2K0079ACM4533</v>
      </c>
      <c r="P2921" t="s">
        <v>189</v>
      </c>
      <c r="S2921" t="s">
        <v>93</v>
      </c>
      <c r="T2921" t="s">
        <v>94</v>
      </c>
      <c r="U2921" t="s">
        <v>3832</v>
      </c>
      <c r="W2921" t="s">
        <v>3833</v>
      </c>
      <c r="X2921" t="s">
        <v>251</v>
      </c>
      <c r="Y2921" t="s">
        <v>252</v>
      </c>
      <c r="Z2921" t="s">
        <v>253</v>
      </c>
      <c r="AA2921" t="s">
        <v>764</v>
      </c>
    </row>
    <row r="2922" spans="1:27" x14ac:dyDescent="0.2">
      <c r="A2922">
        <v>4226</v>
      </c>
      <c r="B2922" t="s">
        <v>5734</v>
      </c>
      <c r="C2922" t="str">
        <f t="shared" si="225"/>
        <v>K</v>
      </c>
      <c r="D2922" t="str">
        <f t="shared" si="226"/>
        <v>3K0160</v>
      </c>
      <c r="E2922" t="str">
        <f t="shared" si="227"/>
        <v>K3</v>
      </c>
      <c r="F2922" t="s">
        <v>5735</v>
      </c>
      <c r="G2922" t="s">
        <v>2848</v>
      </c>
      <c r="H2922" t="str">
        <f t="shared" si="228"/>
        <v>Trichospermum_pleiostigmaACM4533</v>
      </c>
      <c r="I2922" t="s">
        <v>31</v>
      </c>
      <c r="J2922" s="5">
        <v>30</v>
      </c>
      <c r="K2922" t="s">
        <v>5736</v>
      </c>
      <c r="L2922">
        <v>2</v>
      </c>
      <c r="M2922" t="s">
        <v>33</v>
      </c>
      <c r="N2922" t="s">
        <v>763</v>
      </c>
      <c r="O2922" t="str">
        <f t="shared" si="229"/>
        <v>YS3K0160ACM4533</v>
      </c>
      <c r="P2922" t="s">
        <v>189</v>
      </c>
      <c r="S2922" t="s">
        <v>2369</v>
      </c>
      <c r="T2922" t="s">
        <v>2851</v>
      </c>
      <c r="U2922" t="s">
        <v>2852</v>
      </c>
      <c r="W2922" t="s">
        <v>2853</v>
      </c>
      <c r="X2922" t="s">
        <v>251</v>
      </c>
      <c r="Y2922" t="s">
        <v>252</v>
      </c>
      <c r="Z2922" t="s">
        <v>253</v>
      </c>
      <c r="AA2922" t="s">
        <v>764</v>
      </c>
    </row>
    <row r="2923" spans="1:27" x14ac:dyDescent="0.2">
      <c r="A2923">
        <v>4840</v>
      </c>
      <c r="B2923" t="s">
        <v>5612</v>
      </c>
      <c r="C2923" t="str">
        <f t="shared" si="225"/>
        <v>K</v>
      </c>
      <c r="D2923" t="str">
        <f t="shared" si="226"/>
        <v>4K0232</v>
      </c>
      <c r="E2923" t="str">
        <f t="shared" si="227"/>
        <v>K4</v>
      </c>
      <c r="F2923" t="s">
        <v>5737</v>
      </c>
      <c r="G2923" t="s">
        <v>987</v>
      </c>
      <c r="H2923" t="str">
        <f t="shared" si="228"/>
        <v>Saurauia_confertaACM4559</v>
      </c>
      <c r="I2923" t="s">
        <v>31</v>
      </c>
      <c r="J2923" s="5">
        <v>6.5</v>
      </c>
      <c r="K2923" t="s">
        <v>5738</v>
      </c>
      <c r="L2923">
        <v>1</v>
      </c>
      <c r="M2923" t="s">
        <v>57</v>
      </c>
      <c r="N2923" t="s">
        <v>2101</v>
      </c>
      <c r="O2923" t="str">
        <f t="shared" si="229"/>
        <v>YS4K0232ACM4559</v>
      </c>
      <c r="P2923" t="s">
        <v>59</v>
      </c>
      <c r="S2923" t="s">
        <v>294</v>
      </c>
      <c r="T2923" t="s">
        <v>295</v>
      </c>
      <c r="U2923" t="s">
        <v>991</v>
      </c>
      <c r="W2923" t="s">
        <v>992</v>
      </c>
    </row>
    <row r="2924" spans="1:27" x14ac:dyDescent="0.2">
      <c r="A2924">
        <v>4185</v>
      </c>
      <c r="B2924" t="s">
        <v>5739</v>
      </c>
      <c r="C2924" t="str">
        <f t="shared" si="225"/>
        <v>K</v>
      </c>
      <c r="D2924" t="str">
        <f t="shared" si="226"/>
        <v>3K0119</v>
      </c>
      <c r="E2924" t="str">
        <f t="shared" si="227"/>
        <v>K3</v>
      </c>
      <c r="F2924" t="s">
        <v>5740</v>
      </c>
      <c r="G2924" t="s">
        <v>2848</v>
      </c>
      <c r="H2924" t="str">
        <f t="shared" si="228"/>
        <v>Trichospermum_pleiostigmaACM4559</v>
      </c>
      <c r="I2924" t="s">
        <v>46</v>
      </c>
      <c r="J2924" s="5">
        <v>8.1999999999999993</v>
      </c>
      <c r="K2924" t="s">
        <v>5741</v>
      </c>
      <c r="L2924">
        <v>1</v>
      </c>
      <c r="M2924" t="s">
        <v>57</v>
      </c>
      <c r="N2924" t="s">
        <v>2101</v>
      </c>
      <c r="O2924" t="str">
        <f t="shared" si="229"/>
        <v>YS3K0119ACM4559</v>
      </c>
      <c r="P2924" t="s">
        <v>59</v>
      </c>
      <c r="S2924" t="s">
        <v>2369</v>
      </c>
      <c r="T2924" t="s">
        <v>2851</v>
      </c>
      <c r="U2924" t="s">
        <v>2852</v>
      </c>
      <c r="W2924" t="s">
        <v>2853</v>
      </c>
    </row>
    <row r="2925" spans="1:27" x14ac:dyDescent="0.2">
      <c r="A2925">
        <v>4148</v>
      </c>
      <c r="B2925" t="s">
        <v>5742</v>
      </c>
      <c r="C2925" t="str">
        <f t="shared" si="225"/>
        <v>K</v>
      </c>
      <c r="D2925" t="str">
        <f t="shared" si="226"/>
        <v>3K0099</v>
      </c>
      <c r="E2925" t="str">
        <f t="shared" si="227"/>
        <v>K3</v>
      </c>
      <c r="F2925" t="s">
        <v>5743</v>
      </c>
      <c r="G2925" t="s">
        <v>1985</v>
      </c>
      <c r="H2925" t="str">
        <f t="shared" si="228"/>
        <v>Saurauia_pooleiACM4559</v>
      </c>
      <c r="I2925" t="s">
        <v>99</v>
      </c>
      <c r="J2925" s="5">
        <v>21</v>
      </c>
      <c r="K2925" t="s">
        <v>5744</v>
      </c>
      <c r="L2925">
        <v>1</v>
      </c>
      <c r="M2925" t="s">
        <v>57</v>
      </c>
      <c r="N2925" t="s">
        <v>2101</v>
      </c>
      <c r="O2925" t="str">
        <f t="shared" si="229"/>
        <v>YS3K0099ACM4559</v>
      </c>
      <c r="P2925" t="s">
        <v>59</v>
      </c>
      <c r="S2925" t="s">
        <v>294</v>
      </c>
      <c r="T2925" t="s">
        <v>295</v>
      </c>
      <c r="U2925" t="s">
        <v>1987</v>
      </c>
      <c r="W2925" t="s">
        <v>1988</v>
      </c>
    </row>
    <row r="2926" spans="1:27" x14ac:dyDescent="0.2">
      <c r="A2926">
        <v>4146</v>
      </c>
      <c r="B2926" t="s">
        <v>5745</v>
      </c>
      <c r="C2926" t="str">
        <f t="shared" si="225"/>
        <v>K</v>
      </c>
      <c r="D2926" t="str">
        <f t="shared" si="226"/>
        <v>3K0092</v>
      </c>
      <c r="E2926" t="str">
        <f t="shared" si="227"/>
        <v>K3</v>
      </c>
      <c r="F2926" t="s">
        <v>5746</v>
      </c>
      <c r="G2926" t="s">
        <v>1478</v>
      </c>
      <c r="H2926" t="str">
        <f t="shared" si="228"/>
        <v>Piper_gibbilimbumACM4670</v>
      </c>
      <c r="I2926" t="s">
        <v>46</v>
      </c>
      <c r="J2926" s="5">
        <v>6</v>
      </c>
      <c r="K2926" t="s">
        <v>5747</v>
      </c>
      <c r="L2926">
        <v>4</v>
      </c>
      <c r="M2926" t="s">
        <v>33</v>
      </c>
      <c r="N2926" t="s">
        <v>1480</v>
      </c>
      <c r="O2926" t="str">
        <f t="shared" si="229"/>
        <v>YS3K0092ACM4670</v>
      </c>
      <c r="P2926" t="s">
        <v>35</v>
      </c>
      <c r="S2926" t="s">
        <v>959</v>
      </c>
      <c r="T2926" t="s">
        <v>960</v>
      </c>
      <c r="U2926" t="s">
        <v>1481</v>
      </c>
      <c r="W2926" t="s">
        <v>1482</v>
      </c>
      <c r="X2926" t="s">
        <v>40</v>
      </c>
      <c r="Z2926" t="s">
        <v>1483</v>
      </c>
    </row>
    <row r="2927" spans="1:27" x14ac:dyDescent="0.2">
      <c r="A2927">
        <v>4807</v>
      </c>
      <c r="B2927" t="s">
        <v>5748</v>
      </c>
      <c r="C2927" t="str">
        <f t="shared" si="225"/>
        <v>K</v>
      </c>
      <c r="D2927" t="str">
        <f t="shared" si="226"/>
        <v>4K0215</v>
      </c>
      <c r="E2927" t="str">
        <f t="shared" si="227"/>
        <v>K4</v>
      </c>
      <c r="F2927" t="s">
        <v>5749</v>
      </c>
      <c r="G2927" t="s">
        <v>1478</v>
      </c>
      <c r="H2927" t="str">
        <f t="shared" si="228"/>
        <v>Piper_gibbilimbumACM4670</v>
      </c>
      <c r="I2927" t="s">
        <v>46</v>
      </c>
      <c r="J2927" s="5">
        <v>6.5</v>
      </c>
      <c r="K2927" t="s">
        <v>5750</v>
      </c>
      <c r="L2927">
        <v>4</v>
      </c>
      <c r="M2927" t="s">
        <v>33</v>
      </c>
      <c r="N2927" t="s">
        <v>1480</v>
      </c>
      <c r="O2927" t="str">
        <f t="shared" si="229"/>
        <v>YS4K0215ACM4670</v>
      </c>
      <c r="P2927" t="s">
        <v>35</v>
      </c>
      <c r="S2927" t="s">
        <v>959</v>
      </c>
      <c r="T2927" t="s">
        <v>960</v>
      </c>
      <c r="U2927" t="s">
        <v>1481</v>
      </c>
      <c r="W2927" t="s">
        <v>1482</v>
      </c>
      <c r="X2927" t="s">
        <v>40</v>
      </c>
      <c r="Z2927" t="s">
        <v>1483</v>
      </c>
    </row>
    <row r="2928" spans="1:27" x14ac:dyDescent="0.2">
      <c r="A2928">
        <v>4790</v>
      </c>
      <c r="B2928" t="s">
        <v>5524</v>
      </c>
      <c r="C2928" t="str">
        <f t="shared" si="225"/>
        <v>K</v>
      </c>
      <c r="D2928" t="str">
        <f t="shared" si="226"/>
        <v>4K0202</v>
      </c>
      <c r="E2928" t="str">
        <f t="shared" si="227"/>
        <v>K4</v>
      </c>
      <c r="F2928" t="s">
        <v>5525</v>
      </c>
      <c r="G2928" t="s">
        <v>1478</v>
      </c>
      <c r="H2928" t="str">
        <f t="shared" si="228"/>
        <v>Piper_gibbilimbumACM4670</v>
      </c>
      <c r="I2928" t="s">
        <v>46</v>
      </c>
      <c r="J2928" s="5">
        <v>7.8</v>
      </c>
      <c r="K2928" t="s">
        <v>5526</v>
      </c>
      <c r="L2928">
        <v>2</v>
      </c>
      <c r="M2928" t="s">
        <v>33</v>
      </c>
      <c r="N2928" t="s">
        <v>1480</v>
      </c>
      <c r="O2928" t="str">
        <f t="shared" si="229"/>
        <v>YS4K0202ACM4670</v>
      </c>
      <c r="P2928" t="s">
        <v>35</v>
      </c>
      <c r="S2928" t="s">
        <v>959</v>
      </c>
      <c r="T2928" t="s">
        <v>960</v>
      </c>
      <c r="U2928" t="s">
        <v>1481</v>
      </c>
      <c r="W2928" t="s">
        <v>1482</v>
      </c>
      <c r="X2928" t="s">
        <v>40</v>
      </c>
      <c r="Z2928" t="s">
        <v>1483</v>
      </c>
    </row>
    <row r="2929" spans="1:27" x14ac:dyDescent="0.2">
      <c r="A2929">
        <v>2704</v>
      </c>
      <c r="B2929" t="s">
        <v>5751</v>
      </c>
      <c r="C2929" t="str">
        <f t="shared" si="225"/>
        <v>K</v>
      </c>
      <c r="D2929" t="str">
        <f t="shared" si="226"/>
        <v>1K0007</v>
      </c>
      <c r="E2929" t="str">
        <f t="shared" si="227"/>
        <v>K1</v>
      </c>
      <c r="F2929" t="s">
        <v>5752</v>
      </c>
      <c r="G2929" t="s">
        <v>1478</v>
      </c>
      <c r="H2929" t="str">
        <f t="shared" si="228"/>
        <v>Piper_gibbilimbumACM4670</v>
      </c>
      <c r="I2929" t="s">
        <v>46</v>
      </c>
      <c r="J2929" s="5">
        <v>8.6</v>
      </c>
      <c r="K2929" t="s">
        <v>5753</v>
      </c>
      <c r="L2929">
        <v>1</v>
      </c>
      <c r="M2929" t="s">
        <v>33</v>
      </c>
      <c r="N2929" t="s">
        <v>1480</v>
      </c>
      <c r="O2929" t="str">
        <f t="shared" si="229"/>
        <v>YS1K0007ACM4670</v>
      </c>
      <c r="P2929" t="s">
        <v>35</v>
      </c>
      <c r="S2929" t="s">
        <v>959</v>
      </c>
      <c r="T2929" t="s">
        <v>960</v>
      </c>
      <c r="U2929" t="s">
        <v>1481</v>
      </c>
      <c r="W2929" t="s">
        <v>1482</v>
      </c>
      <c r="X2929" t="s">
        <v>40</v>
      </c>
      <c r="Z2929" t="s">
        <v>1483</v>
      </c>
    </row>
    <row r="2930" spans="1:27" x14ac:dyDescent="0.2">
      <c r="A2930">
        <v>4190</v>
      </c>
      <c r="B2930" t="s">
        <v>5754</v>
      </c>
      <c r="C2930" t="str">
        <f t="shared" si="225"/>
        <v>K</v>
      </c>
      <c r="D2930" t="str">
        <f t="shared" si="226"/>
        <v>3K0121</v>
      </c>
      <c r="E2930" t="str">
        <f t="shared" si="227"/>
        <v>K3</v>
      </c>
      <c r="F2930" t="s">
        <v>5755</v>
      </c>
      <c r="G2930" t="s">
        <v>5067</v>
      </c>
      <c r="H2930" t="str">
        <f t="shared" si="228"/>
        <v>Piper_subbullatumACM4670</v>
      </c>
      <c r="I2930" t="s">
        <v>46</v>
      </c>
      <c r="J2930" s="5">
        <v>10</v>
      </c>
      <c r="K2930" t="s">
        <v>5756</v>
      </c>
      <c r="L2930">
        <v>2</v>
      </c>
      <c r="M2930" t="s">
        <v>33</v>
      </c>
      <c r="N2930" t="s">
        <v>1480</v>
      </c>
      <c r="O2930" t="str">
        <f t="shared" si="229"/>
        <v>YS3K0121ACM4670</v>
      </c>
      <c r="P2930" t="s">
        <v>35</v>
      </c>
      <c r="S2930" t="s">
        <v>959</v>
      </c>
      <c r="T2930" t="s">
        <v>960</v>
      </c>
      <c r="U2930" t="s">
        <v>5069</v>
      </c>
      <c r="W2930" t="s">
        <v>5070</v>
      </c>
      <c r="X2930" t="s">
        <v>40</v>
      </c>
      <c r="Z2930" t="s">
        <v>1483</v>
      </c>
    </row>
    <row r="2931" spans="1:27" x14ac:dyDescent="0.2">
      <c r="A2931">
        <v>4785</v>
      </c>
      <c r="B2931" t="s">
        <v>5535</v>
      </c>
      <c r="C2931" t="str">
        <f t="shared" si="225"/>
        <v>K</v>
      </c>
      <c r="D2931" t="str">
        <f t="shared" si="226"/>
        <v>4K0199</v>
      </c>
      <c r="E2931" t="str">
        <f t="shared" si="227"/>
        <v>K4</v>
      </c>
      <c r="F2931" t="s">
        <v>5536</v>
      </c>
      <c r="G2931" t="s">
        <v>1478</v>
      </c>
      <c r="H2931" t="str">
        <f t="shared" si="228"/>
        <v>Piper_gibbilimbumACM4670</v>
      </c>
      <c r="I2931" t="s">
        <v>46</v>
      </c>
      <c r="J2931" s="5">
        <v>10.199999999999999</v>
      </c>
      <c r="K2931" t="s">
        <v>5757</v>
      </c>
      <c r="L2931">
        <v>6</v>
      </c>
      <c r="M2931" t="s">
        <v>33</v>
      </c>
      <c r="N2931" t="s">
        <v>1480</v>
      </c>
      <c r="O2931" t="str">
        <f t="shared" si="229"/>
        <v>YS4K0199ACM4670</v>
      </c>
      <c r="P2931" t="s">
        <v>35</v>
      </c>
      <c r="S2931" t="s">
        <v>959</v>
      </c>
      <c r="T2931" t="s">
        <v>960</v>
      </c>
      <c r="U2931" t="s">
        <v>1481</v>
      </c>
      <c r="W2931" t="s">
        <v>1482</v>
      </c>
      <c r="X2931" t="s">
        <v>40</v>
      </c>
      <c r="Z2931" t="s">
        <v>1483</v>
      </c>
    </row>
    <row r="2932" spans="1:27" x14ac:dyDescent="0.2">
      <c r="A2932">
        <v>4170</v>
      </c>
      <c r="B2932" t="s">
        <v>5758</v>
      </c>
      <c r="C2932" t="str">
        <f t="shared" si="225"/>
        <v>K</v>
      </c>
      <c r="D2932" t="str">
        <f t="shared" si="226"/>
        <v>3K0106</v>
      </c>
      <c r="E2932" t="str">
        <f t="shared" si="227"/>
        <v>K3</v>
      </c>
      <c r="F2932" t="s">
        <v>5759</v>
      </c>
      <c r="G2932" t="s">
        <v>1985</v>
      </c>
      <c r="H2932" t="str">
        <f t="shared" si="228"/>
        <v>Saurauia_pooleiACM4670</v>
      </c>
      <c r="I2932" t="s">
        <v>46</v>
      </c>
      <c r="J2932" s="5">
        <v>18</v>
      </c>
      <c r="K2932" t="s">
        <v>5760</v>
      </c>
      <c r="L2932">
        <v>9</v>
      </c>
      <c r="M2932" t="s">
        <v>33</v>
      </c>
      <c r="N2932" t="s">
        <v>1480</v>
      </c>
      <c r="O2932" t="str">
        <f t="shared" si="229"/>
        <v>YS3K0106ACM4670</v>
      </c>
      <c r="P2932" t="s">
        <v>35</v>
      </c>
      <c r="S2932" t="s">
        <v>294</v>
      </c>
      <c r="T2932" t="s">
        <v>295</v>
      </c>
      <c r="U2932" t="s">
        <v>1987</v>
      </c>
      <c r="W2932" t="s">
        <v>1988</v>
      </c>
      <c r="X2932" t="s">
        <v>40</v>
      </c>
      <c r="Z2932" t="s">
        <v>1483</v>
      </c>
    </row>
    <row r="2933" spans="1:27" x14ac:dyDescent="0.2">
      <c r="A2933">
        <v>2715</v>
      </c>
      <c r="B2933" t="s">
        <v>5565</v>
      </c>
      <c r="C2933" t="str">
        <f t="shared" si="225"/>
        <v>K</v>
      </c>
      <c r="D2933" t="str">
        <f t="shared" si="226"/>
        <v>1K0020</v>
      </c>
      <c r="E2933" t="str">
        <f t="shared" si="227"/>
        <v>K1</v>
      </c>
      <c r="F2933" t="s">
        <v>5566</v>
      </c>
      <c r="G2933" t="s">
        <v>4638</v>
      </c>
      <c r="H2933" t="str">
        <f t="shared" si="228"/>
        <v>Ficus_iodotrichaACM4686</v>
      </c>
      <c r="I2933" t="s">
        <v>99</v>
      </c>
      <c r="J2933" s="5">
        <v>13.5</v>
      </c>
      <c r="K2933" t="s">
        <v>5761</v>
      </c>
      <c r="L2933">
        <v>1</v>
      </c>
      <c r="M2933" t="s">
        <v>57</v>
      </c>
      <c r="N2933" t="s">
        <v>783</v>
      </c>
      <c r="O2933" t="str">
        <f t="shared" si="229"/>
        <v>YS1K0020ACM4686</v>
      </c>
      <c r="P2933" t="s">
        <v>189</v>
      </c>
      <c r="S2933" t="s">
        <v>93</v>
      </c>
      <c r="T2933" t="s">
        <v>94</v>
      </c>
      <c r="U2933" t="s">
        <v>4641</v>
      </c>
      <c r="W2933" t="s">
        <v>4642</v>
      </c>
      <c r="X2933" t="s">
        <v>251</v>
      </c>
      <c r="Z2933" t="s">
        <v>786</v>
      </c>
    </row>
    <row r="2934" spans="1:27" x14ac:dyDescent="0.2">
      <c r="A2934">
        <v>4221</v>
      </c>
      <c r="B2934" t="s">
        <v>5762</v>
      </c>
      <c r="C2934" t="str">
        <f t="shared" si="225"/>
        <v>K</v>
      </c>
      <c r="D2934" t="str">
        <f t="shared" si="226"/>
        <v>3K0155</v>
      </c>
      <c r="E2934" t="str">
        <f t="shared" si="227"/>
        <v>K3</v>
      </c>
      <c r="F2934" t="s">
        <v>5763</v>
      </c>
      <c r="G2934" t="s">
        <v>2848</v>
      </c>
      <c r="H2934" t="str">
        <f t="shared" si="228"/>
        <v>Trichospermum_pleiostigmaACM4686</v>
      </c>
      <c r="I2934" t="s">
        <v>99</v>
      </c>
      <c r="J2934" s="5">
        <v>29.2</v>
      </c>
      <c r="K2934" t="s">
        <v>5764</v>
      </c>
      <c r="L2934">
        <v>1</v>
      </c>
      <c r="M2934" t="s">
        <v>33</v>
      </c>
      <c r="N2934" t="s">
        <v>783</v>
      </c>
      <c r="O2934" t="str">
        <f t="shared" si="229"/>
        <v>YS3K0155ACM4686</v>
      </c>
      <c r="P2934" t="s">
        <v>189</v>
      </c>
      <c r="S2934" t="s">
        <v>2369</v>
      </c>
      <c r="T2934" t="s">
        <v>2851</v>
      </c>
      <c r="U2934" t="s">
        <v>2852</v>
      </c>
      <c r="W2934" t="s">
        <v>2853</v>
      </c>
      <c r="X2934" t="s">
        <v>251</v>
      </c>
      <c r="Z2934" t="s">
        <v>786</v>
      </c>
    </row>
    <row r="2935" spans="1:27" x14ac:dyDescent="0.2">
      <c r="A2935">
        <v>4168</v>
      </c>
      <c r="B2935" t="s">
        <v>5503</v>
      </c>
      <c r="C2935" t="str">
        <f t="shared" si="225"/>
        <v>K</v>
      </c>
      <c r="D2935" t="str">
        <f t="shared" si="226"/>
        <v>3K0102</v>
      </c>
      <c r="E2935" t="str">
        <f t="shared" si="227"/>
        <v>K3</v>
      </c>
      <c r="F2935" t="s">
        <v>5504</v>
      </c>
      <c r="G2935" t="s">
        <v>304</v>
      </c>
      <c r="H2935" t="str">
        <f t="shared" si="228"/>
        <v>Elaeocarpus_sphaericusACM9094</v>
      </c>
      <c r="I2935" t="s">
        <v>407</v>
      </c>
      <c r="J2935" s="5">
        <v>18.899999999999999</v>
      </c>
      <c r="K2935" t="s">
        <v>5765</v>
      </c>
      <c r="L2935">
        <v>1</v>
      </c>
      <c r="M2935" t="s">
        <v>33</v>
      </c>
      <c r="N2935" t="s">
        <v>802</v>
      </c>
      <c r="O2935" t="str">
        <f t="shared" si="229"/>
        <v>YS3K0102ACM9094</v>
      </c>
      <c r="P2935" t="s">
        <v>798</v>
      </c>
      <c r="S2935" t="s">
        <v>60</v>
      </c>
      <c r="T2935" t="s">
        <v>61</v>
      </c>
      <c r="U2935" t="s">
        <v>306</v>
      </c>
      <c r="W2935" t="s">
        <v>307</v>
      </c>
      <c r="X2935" t="s">
        <v>799</v>
      </c>
      <c r="Z2935" t="s">
        <v>800</v>
      </c>
      <c r="AA2935" t="s">
        <v>803</v>
      </c>
    </row>
    <row r="2936" spans="1:27" x14ac:dyDescent="0.2">
      <c r="A2936">
        <v>4225</v>
      </c>
      <c r="B2936" t="s">
        <v>5734</v>
      </c>
      <c r="C2936" t="str">
        <f t="shared" si="225"/>
        <v>K</v>
      </c>
      <c r="D2936" t="str">
        <f t="shared" si="226"/>
        <v>3K0160</v>
      </c>
      <c r="E2936" t="str">
        <f t="shared" si="227"/>
        <v>K3</v>
      </c>
      <c r="F2936" t="s">
        <v>5735</v>
      </c>
      <c r="G2936" t="s">
        <v>2848</v>
      </c>
      <c r="H2936" t="str">
        <f t="shared" si="228"/>
        <v>Trichospermum_pleiostigmaACM9094</v>
      </c>
      <c r="I2936" t="s">
        <v>46</v>
      </c>
      <c r="J2936" s="5">
        <v>30</v>
      </c>
      <c r="K2936" t="s">
        <v>5766</v>
      </c>
      <c r="L2936">
        <v>2</v>
      </c>
      <c r="M2936" t="s">
        <v>33</v>
      </c>
      <c r="N2936" t="s">
        <v>802</v>
      </c>
      <c r="O2936" t="str">
        <f t="shared" si="229"/>
        <v>YS3K0160ACM9094</v>
      </c>
      <c r="P2936" t="s">
        <v>798</v>
      </c>
      <c r="S2936" t="s">
        <v>2369</v>
      </c>
      <c r="T2936" t="s">
        <v>2851</v>
      </c>
      <c r="U2936" t="s">
        <v>2852</v>
      </c>
      <c r="W2936" t="s">
        <v>2853</v>
      </c>
      <c r="X2936" t="s">
        <v>799</v>
      </c>
      <c r="Z2936" t="s">
        <v>800</v>
      </c>
      <c r="AA2936" t="s">
        <v>803</v>
      </c>
    </row>
    <row r="2937" spans="1:27" x14ac:dyDescent="0.2">
      <c r="A2937">
        <v>4230</v>
      </c>
      <c r="B2937" t="s">
        <v>5607</v>
      </c>
      <c r="C2937" t="str">
        <f t="shared" si="225"/>
        <v>K</v>
      </c>
      <c r="D2937" t="str">
        <f t="shared" si="226"/>
        <v>3K0163</v>
      </c>
      <c r="E2937" t="str">
        <f t="shared" si="227"/>
        <v>K3</v>
      </c>
      <c r="F2937" t="s">
        <v>5608</v>
      </c>
      <c r="G2937" t="s">
        <v>2848</v>
      </c>
      <c r="H2937" t="str">
        <f t="shared" si="228"/>
        <v>Trichospermum_pleiostigmaACM9094</v>
      </c>
      <c r="I2937" t="s">
        <v>99</v>
      </c>
      <c r="J2937" s="5">
        <v>36.9</v>
      </c>
      <c r="K2937" t="s">
        <v>5767</v>
      </c>
      <c r="L2937">
        <v>1</v>
      </c>
      <c r="M2937" t="s">
        <v>33</v>
      </c>
      <c r="N2937" t="s">
        <v>802</v>
      </c>
      <c r="O2937" t="str">
        <f t="shared" si="229"/>
        <v>YS3K0163ACM9094</v>
      </c>
      <c r="P2937" t="s">
        <v>798</v>
      </c>
      <c r="S2937" t="s">
        <v>2369</v>
      </c>
      <c r="T2937" t="s">
        <v>2851</v>
      </c>
      <c r="U2937" t="s">
        <v>2852</v>
      </c>
      <c r="W2937" t="s">
        <v>2853</v>
      </c>
      <c r="X2937" t="s">
        <v>799</v>
      </c>
      <c r="Z2937" t="s">
        <v>800</v>
      </c>
      <c r="AA2937" t="s">
        <v>803</v>
      </c>
    </row>
    <row r="2938" spans="1:27" x14ac:dyDescent="0.2">
      <c r="A2938">
        <v>4758</v>
      </c>
      <c r="B2938" t="s">
        <v>5768</v>
      </c>
      <c r="C2938" t="str">
        <f t="shared" si="225"/>
        <v>K</v>
      </c>
      <c r="D2938" t="str">
        <f t="shared" si="226"/>
        <v>4K0177</v>
      </c>
      <c r="E2938" t="str">
        <f t="shared" si="227"/>
        <v>K4</v>
      </c>
      <c r="F2938" t="s">
        <v>5769</v>
      </c>
      <c r="G2938" t="s">
        <v>2848</v>
      </c>
      <c r="H2938" t="str">
        <f t="shared" si="228"/>
        <v>Trichospermum_pleiostigmaACN1400</v>
      </c>
      <c r="I2938" t="s">
        <v>31</v>
      </c>
      <c r="J2938" s="5">
        <v>13</v>
      </c>
      <c r="K2938" t="s">
        <v>5770</v>
      </c>
      <c r="L2938">
        <v>1</v>
      </c>
      <c r="M2938" t="s">
        <v>33</v>
      </c>
      <c r="N2938" t="s">
        <v>845</v>
      </c>
      <c r="O2938" t="str">
        <f t="shared" si="229"/>
        <v>YS4K0177ACN1400</v>
      </c>
      <c r="P2938" t="s">
        <v>846</v>
      </c>
      <c r="S2938" t="s">
        <v>2369</v>
      </c>
      <c r="T2938" t="s">
        <v>2851</v>
      </c>
      <c r="U2938" t="s">
        <v>2852</v>
      </c>
      <c r="W2938" t="s">
        <v>2853</v>
      </c>
      <c r="X2938" t="s">
        <v>847</v>
      </c>
      <c r="Z2938" t="s">
        <v>848</v>
      </c>
    </row>
    <row r="2939" spans="1:27" x14ac:dyDescent="0.2">
      <c r="A2939">
        <v>4762</v>
      </c>
      <c r="B2939" t="s">
        <v>5577</v>
      </c>
      <c r="C2939" t="str">
        <f t="shared" si="225"/>
        <v>K</v>
      </c>
      <c r="D2939" t="str">
        <f t="shared" si="226"/>
        <v>4K0180</v>
      </c>
      <c r="E2939" t="str">
        <f t="shared" si="227"/>
        <v>K4</v>
      </c>
      <c r="F2939" t="s">
        <v>5578</v>
      </c>
      <c r="G2939" t="s">
        <v>2848</v>
      </c>
      <c r="H2939" t="str">
        <f t="shared" si="228"/>
        <v>Trichospermum_pleiostigmaACN1400</v>
      </c>
      <c r="I2939" t="s">
        <v>31</v>
      </c>
      <c r="J2939" s="5">
        <v>17.5</v>
      </c>
      <c r="K2939" t="s">
        <v>5771</v>
      </c>
      <c r="L2939">
        <v>1</v>
      </c>
      <c r="M2939" t="s">
        <v>33</v>
      </c>
      <c r="N2939" t="s">
        <v>845</v>
      </c>
      <c r="O2939" t="str">
        <f t="shared" si="229"/>
        <v>YS4K0180ACN1400</v>
      </c>
      <c r="P2939" t="s">
        <v>846</v>
      </c>
      <c r="S2939" t="s">
        <v>2369</v>
      </c>
      <c r="T2939" t="s">
        <v>2851</v>
      </c>
      <c r="U2939" t="s">
        <v>2852</v>
      </c>
      <c r="W2939" t="s">
        <v>2853</v>
      </c>
      <c r="X2939" t="s">
        <v>847</v>
      </c>
      <c r="Z2939" t="s">
        <v>848</v>
      </c>
    </row>
    <row r="2940" spans="1:27" x14ac:dyDescent="0.2">
      <c r="A2940">
        <v>4767</v>
      </c>
      <c r="B2940" t="s">
        <v>5772</v>
      </c>
      <c r="C2940" t="str">
        <f t="shared" si="225"/>
        <v>K</v>
      </c>
      <c r="D2940" t="str">
        <f t="shared" si="226"/>
        <v>4K0183</v>
      </c>
      <c r="E2940" t="str">
        <f t="shared" si="227"/>
        <v>K4</v>
      </c>
      <c r="F2940" t="s">
        <v>5773</v>
      </c>
      <c r="G2940" t="s">
        <v>2848</v>
      </c>
      <c r="H2940" t="str">
        <f t="shared" si="228"/>
        <v>Trichospermum_pleiostigmaACN1400</v>
      </c>
      <c r="I2940" t="s">
        <v>46</v>
      </c>
      <c r="J2940" s="5">
        <v>18.600000000000001</v>
      </c>
      <c r="K2940" t="s">
        <v>5774</v>
      </c>
      <c r="L2940">
        <v>2</v>
      </c>
      <c r="M2940" t="s">
        <v>33</v>
      </c>
      <c r="N2940" t="s">
        <v>845</v>
      </c>
      <c r="O2940" t="str">
        <f t="shared" si="229"/>
        <v>YS4K0183ACN1400</v>
      </c>
      <c r="P2940" t="s">
        <v>846</v>
      </c>
      <c r="S2940" t="s">
        <v>2369</v>
      </c>
      <c r="T2940" t="s">
        <v>2851</v>
      </c>
      <c r="U2940" t="s">
        <v>2852</v>
      </c>
      <c r="W2940" t="s">
        <v>2853</v>
      </c>
      <c r="X2940" t="s">
        <v>847</v>
      </c>
      <c r="Z2940" t="s">
        <v>848</v>
      </c>
    </row>
    <row r="2941" spans="1:27" x14ac:dyDescent="0.2">
      <c r="A2941">
        <v>4253</v>
      </c>
      <c r="B2941" t="s">
        <v>5775</v>
      </c>
      <c r="C2941" t="str">
        <f t="shared" si="225"/>
        <v>K</v>
      </c>
      <c r="D2941" t="str">
        <f t="shared" si="226"/>
        <v>3K0175</v>
      </c>
      <c r="E2941" t="str">
        <f t="shared" si="227"/>
        <v>K3</v>
      </c>
      <c r="F2941" t="s">
        <v>5776</v>
      </c>
      <c r="G2941" t="s">
        <v>2848</v>
      </c>
      <c r="H2941" t="str">
        <f t="shared" si="228"/>
        <v>Trichospermum_pleiostigmaACN1400</v>
      </c>
      <c r="I2941" t="s">
        <v>46</v>
      </c>
      <c r="J2941" s="5">
        <v>22.5</v>
      </c>
      <c r="K2941" t="s">
        <v>5777</v>
      </c>
      <c r="L2941">
        <v>4</v>
      </c>
      <c r="M2941" t="s">
        <v>33</v>
      </c>
      <c r="N2941" t="s">
        <v>845</v>
      </c>
      <c r="O2941" t="str">
        <f t="shared" si="229"/>
        <v>YS3K0175ACN1400</v>
      </c>
      <c r="P2941" t="s">
        <v>846</v>
      </c>
      <c r="S2941" t="s">
        <v>1867</v>
      </c>
      <c r="T2941" t="s">
        <v>1868</v>
      </c>
      <c r="U2941" t="s">
        <v>1869</v>
      </c>
      <c r="W2941" t="s">
        <v>1870</v>
      </c>
      <c r="X2941" t="s">
        <v>847</v>
      </c>
      <c r="Z2941" t="s">
        <v>848</v>
      </c>
    </row>
    <row r="2942" spans="1:27" x14ac:dyDescent="0.2">
      <c r="A2942">
        <v>4186</v>
      </c>
      <c r="B2942" t="s">
        <v>5497</v>
      </c>
      <c r="C2942" t="str">
        <f t="shared" si="225"/>
        <v>K</v>
      </c>
      <c r="D2942" t="str">
        <f t="shared" si="226"/>
        <v>3K0120</v>
      </c>
      <c r="E2942" t="str">
        <f t="shared" si="227"/>
        <v>K3</v>
      </c>
      <c r="F2942" t="s">
        <v>5498</v>
      </c>
      <c r="G2942" t="s">
        <v>2848</v>
      </c>
      <c r="H2942" t="str">
        <f t="shared" si="228"/>
        <v>Trichospermum_pleiostigmaACN1400</v>
      </c>
      <c r="I2942" t="s">
        <v>46</v>
      </c>
      <c r="J2942" s="5">
        <v>25.2</v>
      </c>
      <c r="K2942" t="s">
        <v>5778</v>
      </c>
      <c r="L2942">
        <v>4</v>
      </c>
      <c r="M2942" t="s">
        <v>33</v>
      </c>
      <c r="N2942" t="s">
        <v>845</v>
      </c>
      <c r="O2942" t="str">
        <f t="shared" si="229"/>
        <v>YS3K0120ACN1400</v>
      </c>
      <c r="P2942" t="s">
        <v>846</v>
      </c>
      <c r="S2942" t="s">
        <v>2369</v>
      </c>
      <c r="T2942" t="s">
        <v>2851</v>
      </c>
      <c r="U2942" t="s">
        <v>2852</v>
      </c>
      <c r="W2942" t="s">
        <v>2853</v>
      </c>
      <c r="X2942" t="s">
        <v>847</v>
      </c>
      <c r="Z2942" t="s">
        <v>848</v>
      </c>
    </row>
    <row r="2943" spans="1:27" x14ac:dyDescent="0.2">
      <c r="A2943">
        <v>4246</v>
      </c>
      <c r="B2943" t="s">
        <v>5779</v>
      </c>
      <c r="C2943" t="str">
        <f t="shared" si="225"/>
        <v>K</v>
      </c>
      <c r="D2943" t="str">
        <f t="shared" si="226"/>
        <v>3K0173</v>
      </c>
      <c r="E2943" t="str">
        <f t="shared" si="227"/>
        <v>K3</v>
      </c>
      <c r="F2943" t="s">
        <v>5780</v>
      </c>
      <c r="G2943" t="s">
        <v>2848</v>
      </c>
      <c r="H2943" t="str">
        <f t="shared" si="228"/>
        <v>Trichospermum_pleiostigmaACN1400</v>
      </c>
      <c r="I2943" t="s">
        <v>46</v>
      </c>
      <c r="J2943" s="5">
        <v>27.2</v>
      </c>
      <c r="K2943" t="s">
        <v>5781</v>
      </c>
      <c r="L2943">
        <v>7</v>
      </c>
      <c r="M2943" t="s">
        <v>33</v>
      </c>
      <c r="N2943" t="s">
        <v>845</v>
      </c>
      <c r="O2943" t="str">
        <f t="shared" si="229"/>
        <v>YS3K0173ACN1400</v>
      </c>
      <c r="P2943" t="s">
        <v>846</v>
      </c>
      <c r="S2943" t="s">
        <v>2369</v>
      </c>
      <c r="T2943" t="s">
        <v>2851</v>
      </c>
      <c r="U2943" t="s">
        <v>2852</v>
      </c>
      <c r="W2943" t="s">
        <v>2853</v>
      </c>
      <c r="X2943" t="s">
        <v>847</v>
      </c>
      <c r="Z2943" t="s">
        <v>848</v>
      </c>
    </row>
    <row r="2944" spans="1:27" x14ac:dyDescent="0.2">
      <c r="A2944">
        <v>4220</v>
      </c>
      <c r="B2944" t="s">
        <v>5762</v>
      </c>
      <c r="C2944" t="str">
        <f t="shared" si="225"/>
        <v>K</v>
      </c>
      <c r="D2944" t="str">
        <f t="shared" si="226"/>
        <v>3K0155</v>
      </c>
      <c r="E2944" t="str">
        <f t="shared" si="227"/>
        <v>K3</v>
      </c>
      <c r="F2944" t="s">
        <v>5763</v>
      </c>
      <c r="G2944" t="s">
        <v>2848</v>
      </c>
      <c r="H2944" t="str">
        <f t="shared" si="228"/>
        <v>Trichospermum_pleiostigmaACN1400</v>
      </c>
      <c r="I2944" t="s">
        <v>46</v>
      </c>
      <c r="J2944" s="5">
        <v>29.2</v>
      </c>
      <c r="K2944" t="s">
        <v>5782</v>
      </c>
      <c r="L2944">
        <v>1</v>
      </c>
      <c r="M2944" t="s">
        <v>33</v>
      </c>
      <c r="N2944" t="s">
        <v>845</v>
      </c>
      <c r="O2944" t="str">
        <f t="shared" si="229"/>
        <v>YS3K0155ACN1400</v>
      </c>
      <c r="P2944" t="s">
        <v>846</v>
      </c>
      <c r="S2944" t="s">
        <v>2369</v>
      </c>
      <c r="T2944" t="s">
        <v>2851</v>
      </c>
      <c r="U2944" t="s">
        <v>2852</v>
      </c>
      <c r="W2944" t="s">
        <v>2853</v>
      </c>
      <c r="X2944" t="s">
        <v>847</v>
      </c>
      <c r="Z2944" t="s">
        <v>848</v>
      </c>
    </row>
    <row r="2945" spans="1:26" x14ac:dyDescent="0.2">
      <c r="A2945">
        <v>4227</v>
      </c>
      <c r="B2945" t="s">
        <v>5734</v>
      </c>
      <c r="C2945" t="str">
        <f t="shared" si="225"/>
        <v>K</v>
      </c>
      <c r="D2945" t="str">
        <f t="shared" si="226"/>
        <v>3K0160</v>
      </c>
      <c r="E2945" t="str">
        <f t="shared" si="227"/>
        <v>K3</v>
      </c>
      <c r="F2945" t="s">
        <v>5735</v>
      </c>
      <c r="G2945" t="s">
        <v>2848</v>
      </c>
      <c r="H2945" t="str">
        <f t="shared" si="228"/>
        <v>Trichospermum_pleiostigmaACN1400</v>
      </c>
      <c r="I2945" t="s">
        <v>99</v>
      </c>
      <c r="J2945" s="5">
        <v>30</v>
      </c>
      <c r="K2945" t="s">
        <v>5783</v>
      </c>
      <c r="L2945">
        <v>2</v>
      </c>
      <c r="M2945" t="s">
        <v>33</v>
      </c>
      <c r="N2945" t="s">
        <v>845</v>
      </c>
      <c r="O2945" t="str">
        <f t="shared" si="229"/>
        <v>YS3K0160ACN1400</v>
      </c>
      <c r="P2945" t="s">
        <v>846</v>
      </c>
      <c r="S2945" t="s">
        <v>2369</v>
      </c>
      <c r="T2945" t="s">
        <v>2851</v>
      </c>
      <c r="U2945" t="s">
        <v>2852</v>
      </c>
      <c r="W2945" t="s">
        <v>2853</v>
      </c>
      <c r="X2945" t="s">
        <v>847</v>
      </c>
      <c r="Z2945" t="s">
        <v>848</v>
      </c>
    </row>
    <row r="2946" spans="1:26" x14ac:dyDescent="0.2">
      <c r="A2946">
        <v>4209</v>
      </c>
      <c r="B2946" t="s">
        <v>5437</v>
      </c>
      <c r="C2946" t="str">
        <f t="shared" ref="C2946:C3009" si="230">CONCATENATE(LEFT(B2946,1))</f>
        <v>K</v>
      </c>
      <c r="D2946" t="str">
        <f t="shared" ref="D2946:D3009" si="231">CONCATENATE(RIGHT(F2946,6))</f>
        <v>3K0149</v>
      </c>
      <c r="E2946" t="str">
        <f t="shared" ref="E2946:E3009" si="232">CONCATENATE(C2946,LEFT(D2946,1))</f>
        <v>K3</v>
      </c>
      <c r="F2946" t="s">
        <v>5438</v>
      </c>
      <c r="G2946" t="s">
        <v>2848</v>
      </c>
      <c r="H2946" t="str">
        <f t="shared" ref="H2946:H3009" si="233">CONCATENATE(G2946,N2946)</f>
        <v>Trichospermum_pleiostigmaACN1400</v>
      </c>
      <c r="I2946" t="s">
        <v>46</v>
      </c>
      <c r="J2946" s="5">
        <v>30.3</v>
      </c>
      <c r="K2946" t="s">
        <v>5784</v>
      </c>
      <c r="L2946">
        <v>5</v>
      </c>
      <c r="M2946" t="s">
        <v>33</v>
      </c>
      <c r="N2946" t="s">
        <v>845</v>
      </c>
      <c r="O2946" t="str">
        <f t="shared" ref="O2946:O3009" si="234">CONCATENATE(F2946,N2946)</f>
        <v>YS3K0149ACN1400</v>
      </c>
      <c r="P2946" t="s">
        <v>846</v>
      </c>
      <c r="S2946" t="s">
        <v>2369</v>
      </c>
      <c r="T2946" t="s">
        <v>2851</v>
      </c>
      <c r="U2946" t="s">
        <v>2852</v>
      </c>
      <c r="W2946" t="s">
        <v>2853</v>
      </c>
      <c r="X2946" t="s">
        <v>847</v>
      </c>
      <c r="Z2946" t="s">
        <v>848</v>
      </c>
    </row>
    <row r="2947" spans="1:26" x14ac:dyDescent="0.2">
      <c r="A2947">
        <v>4755</v>
      </c>
      <c r="B2947" t="s">
        <v>5581</v>
      </c>
      <c r="C2947" t="str">
        <f t="shared" si="230"/>
        <v>K</v>
      </c>
      <c r="D2947" t="str">
        <f t="shared" si="231"/>
        <v>4K0176</v>
      </c>
      <c r="E2947" t="str">
        <f t="shared" si="232"/>
        <v>K4</v>
      </c>
      <c r="F2947" t="s">
        <v>5582</v>
      </c>
      <c r="G2947" t="s">
        <v>2848</v>
      </c>
      <c r="H2947" t="str">
        <f t="shared" si="233"/>
        <v>Trichospermum_pleiostigmaACN1400</v>
      </c>
      <c r="I2947" t="s">
        <v>46</v>
      </c>
      <c r="J2947" s="5">
        <v>30.5</v>
      </c>
      <c r="K2947" t="s">
        <v>5785</v>
      </c>
      <c r="L2947">
        <v>6</v>
      </c>
      <c r="M2947" t="s">
        <v>33</v>
      </c>
      <c r="N2947" t="s">
        <v>845</v>
      </c>
      <c r="O2947" t="str">
        <f t="shared" si="234"/>
        <v>YS4K0176ACN1400</v>
      </c>
      <c r="P2947" t="s">
        <v>846</v>
      </c>
      <c r="S2947" t="s">
        <v>2369</v>
      </c>
      <c r="T2947" t="s">
        <v>2851</v>
      </c>
      <c r="U2947" t="s">
        <v>2852</v>
      </c>
      <c r="W2947" t="s">
        <v>2853</v>
      </c>
      <c r="X2947" t="s">
        <v>847</v>
      </c>
      <c r="Z2947" t="s">
        <v>848</v>
      </c>
    </row>
    <row r="2948" spans="1:26" x14ac:dyDescent="0.2">
      <c r="A2948">
        <v>4756</v>
      </c>
      <c r="B2948" t="s">
        <v>5581</v>
      </c>
      <c r="C2948" t="str">
        <f t="shared" si="230"/>
        <v>K</v>
      </c>
      <c r="D2948" t="str">
        <f t="shared" si="231"/>
        <v>4K0176</v>
      </c>
      <c r="E2948" t="str">
        <f t="shared" si="232"/>
        <v>K4</v>
      </c>
      <c r="F2948" t="s">
        <v>5582</v>
      </c>
      <c r="G2948" t="s">
        <v>2848</v>
      </c>
      <c r="H2948" t="str">
        <f t="shared" si="233"/>
        <v>Trichospermum_pleiostigmaACN1400</v>
      </c>
      <c r="I2948" t="s">
        <v>99</v>
      </c>
      <c r="J2948" s="5">
        <v>30.5</v>
      </c>
      <c r="K2948" t="s">
        <v>5786</v>
      </c>
      <c r="L2948">
        <v>1</v>
      </c>
      <c r="M2948" t="s">
        <v>33</v>
      </c>
      <c r="N2948" t="s">
        <v>845</v>
      </c>
      <c r="O2948" t="str">
        <f t="shared" si="234"/>
        <v>YS4K0176ACN1400</v>
      </c>
      <c r="P2948" t="s">
        <v>846</v>
      </c>
      <c r="S2948" t="s">
        <v>2369</v>
      </c>
      <c r="T2948" t="s">
        <v>2851</v>
      </c>
      <c r="U2948" t="s">
        <v>2852</v>
      </c>
      <c r="W2948" t="s">
        <v>2853</v>
      </c>
      <c r="X2948" t="s">
        <v>847</v>
      </c>
      <c r="Z2948" t="s">
        <v>848</v>
      </c>
    </row>
    <row r="2949" spans="1:26" x14ac:dyDescent="0.2">
      <c r="A2949">
        <v>4228</v>
      </c>
      <c r="B2949" t="s">
        <v>5607</v>
      </c>
      <c r="C2949" t="str">
        <f t="shared" si="230"/>
        <v>K</v>
      </c>
      <c r="D2949" t="str">
        <f t="shared" si="231"/>
        <v>3K0163</v>
      </c>
      <c r="E2949" t="str">
        <f t="shared" si="232"/>
        <v>K3</v>
      </c>
      <c r="F2949" t="s">
        <v>5608</v>
      </c>
      <c r="G2949" t="s">
        <v>2848</v>
      </c>
      <c r="H2949" t="str">
        <f t="shared" si="233"/>
        <v>Trichospermum_pleiostigmaACN1400</v>
      </c>
      <c r="I2949" t="s">
        <v>46</v>
      </c>
      <c r="J2949" s="5">
        <v>36.9</v>
      </c>
      <c r="K2949" t="s">
        <v>5787</v>
      </c>
      <c r="L2949">
        <v>3</v>
      </c>
      <c r="M2949" t="s">
        <v>33</v>
      </c>
      <c r="N2949" t="s">
        <v>845</v>
      </c>
      <c r="O2949" t="str">
        <f t="shared" si="234"/>
        <v>YS3K0163ACN1400</v>
      </c>
      <c r="P2949" t="s">
        <v>846</v>
      </c>
      <c r="S2949" t="s">
        <v>2369</v>
      </c>
      <c r="T2949" t="s">
        <v>2851</v>
      </c>
      <c r="U2949" t="s">
        <v>2852</v>
      </c>
      <c r="W2949" t="s">
        <v>2853</v>
      </c>
      <c r="X2949" t="s">
        <v>847</v>
      </c>
      <c r="Z2949" t="s">
        <v>848</v>
      </c>
    </row>
    <row r="2950" spans="1:26" x14ac:dyDescent="0.2">
      <c r="A2950">
        <v>4770</v>
      </c>
      <c r="B2950" t="s">
        <v>5590</v>
      </c>
      <c r="C2950" t="str">
        <f t="shared" si="230"/>
        <v>K</v>
      </c>
      <c r="D2950" t="str">
        <f t="shared" si="231"/>
        <v>4K0185</v>
      </c>
      <c r="E2950" t="str">
        <f t="shared" si="232"/>
        <v>K4</v>
      </c>
      <c r="F2950" t="s">
        <v>5591</v>
      </c>
      <c r="G2950" t="s">
        <v>2848</v>
      </c>
      <c r="H2950" t="str">
        <f t="shared" si="233"/>
        <v>Trichospermum_pleiostigmaACN1400</v>
      </c>
      <c r="I2950" t="s">
        <v>46</v>
      </c>
      <c r="J2950" s="5">
        <v>37</v>
      </c>
      <c r="K2950" t="s">
        <v>5788</v>
      </c>
      <c r="L2950">
        <v>14</v>
      </c>
      <c r="M2950" t="s">
        <v>33</v>
      </c>
      <c r="N2950" t="s">
        <v>845</v>
      </c>
      <c r="O2950" t="str">
        <f t="shared" si="234"/>
        <v>YS4K0185ACN1400</v>
      </c>
      <c r="P2950" t="s">
        <v>846</v>
      </c>
      <c r="S2950" t="s">
        <v>2369</v>
      </c>
      <c r="T2950" t="s">
        <v>2851</v>
      </c>
      <c r="U2950" t="s">
        <v>2852</v>
      </c>
      <c r="W2950" t="s">
        <v>2853</v>
      </c>
      <c r="X2950" t="s">
        <v>847</v>
      </c>
      <c r="Z2950" t="s">
        <v>848</v>
      </c>
    </row>
    <row r="2951" spans="1:26" x14ac:dyDescent="0.2">
      <c r="A2951">
        <v>4224</v>
      </c>
      <c r="B2951" t="s">
        <v>5789</v>
      </c>
      <c r="C2951" t="str">
        <f t="shared" si="230"/>
        <v>K</v>
      </c>
      <c r="D2951" t="str">
        <f t="shared" si="231"/>
        <v>3K0158</v>
      </c>
      <c r="E2951" t="str">
        <f t="shared" si="232"/>
        <v>K3</v>
      </c>
      <c r="F2951" t="s">
        <v>5790</v>
      </c>
      <c r="G2951" t="s">
        <v>2848</v>
      </c>
      <c r="H2951" t="str">
        <f t="shared" si="233"/>
        <v>Trichospermum_pleiostigmaACN1400</v>
      </c>
      <c r="I2951" t="s">
        <v>46</v>
      </c>
      <c r="J2951" s="5">
        <v>38</v>
      </c>
      <c r="K2951" t="s">
        <v>5791</v>
      </c>
      <c r="L2951">
        <v>3</v>
      </c>
      <c r="M2951" t="s">
        <v>33</v>
      </c>
      <c r="N2951" t="s">
        <v>845</v>
      </c>
      <c r="O2951" t="str">
        <f t="shared" si="234"/>
        <v>YS3K0158ACN1400</v>
      </c>
      <c r="P2951" t="s">
        <v>846</v>
      </c>
      <c r="S2951" t="s">
        <v>2369</v>
      </c>
      <c r="T2951" t="s">
        <v>2851</v>
      </c>
      <c r="U2951" t="s">
        <v>2852</v>
      </c>
      <c r="W2951" t="s">
        <v>2853</v>
      </c>
      <c r="X2951" t="s">
        <v>847</v>
      </c>
      <c r="Z2951" t="s">
        <v>848</v>
      </c>
    </row>
    <row r="2952" spans="1:26" x14ac:dyDescent="0.2">
      <c r="A2952">
        <v>4248</v>
      </c>
      <c r="B2952" t="s">
        <v>5648</v>
      </c>
      <c r="C2952" t="str">
        <f t="shared" si="230"/>
        <v>K</v>
      </c>
      <c r="D2952" t="str">
        <f t="shared" si="231"/>
        <v>3K0174</v>
      </c>
      <c r="E2952" t="str">
        <f t="shared" si="232"/>
        <v>K3</v>
      </c>
      <c r="F2952" t="s">
        <v>5649</v>
      </c>
      <c r="G2952" t="s">
        <v>2848</v>
      </c>
      <c r="H2952" t="str">
        <f t="shared" si="233"/>
        <v>Trichospermum_pleiostigmaACN1400</v>
      </c>
      <c r="I2952" t="s">
        <v>46</v>
      </c>
      <c r="J2952" s="5">
        <v>40.799999999999997</v>
      </c>
      <c r="K2952" t="s">
        <v>5792</v>
      </c>
      <c r="L2952">
        <v>6</v>
      </c>
      <c r="M2952" t="s">
        <v>33</v>
      </c>
      <c r="N2952" t="s">
        <v>845</v>
      </c>
      <c r="O2952" t="str">
        <f t="shared" si="234"/>
        <v>YS3K0174ACN1400</v>
      </c>
      <c r="P2952" t="s">
        <v>846</v>
      </c>
      <c r="S2952" t="s">
        <v>2369</v>
      </c>
      <c r="T2952" t="s">
        <v>2851</v>
      </c>
      <c r="U2952" t="s">
        <v>2852</v>
      </c>
      <c r="W2952" t="s">
        <v>2853</v>
      </c>
      <c r="X2952" t="s">
        <v>847</v>
      </c>
      <c r="Z2952" t="s">
        <v>848</v>
      </c>
    </row>
    <row r="2953" spans="1:26" x14ac:dyDescent="0.2">
      <c r="A2953">
        <v>4760</v>
      </c>
      <c r="B2953" t="s">
        <v>5793</v>
      </c>
      <c r="C2953" t="str">
        <f t="shared" si="230"/>
        <v>K</v>
      </c>
      <c r="D2953" t="str">
        <f t="shared" si="231"/>
        <v>4K0178</v>
      </c>
      <c r="E2953" t="str">
        <f t="shared" si="232"/>
        <v>K4</v>
      </c>
      <c r="F2953" t="s">
        <v>5794</v>
      </c>
      <c r="G2953" t="s">
        <v>2848</v>
      </c>
      <c r="H2953" t="str">
        <f t="shared" si="233"/>
        <v>Trichospermum_pleiostigmaACN1400</v>
      </c>
      <c r="I2953" t="s">
        <v>31</v>
      </c>
      <c r="J2953" s="5">
        <v>41</v>
      </c>
      <c r="K2953" t="s">
        <v>5795</v>
      </c>
      <c r="L2953">
        <v>2</v>
      </c>
      <c r="M2953" t="s">
        <v>33</v>
      </c>
      <c r="N2953" t="s">
        <v>845</v>
      </c>
      <c r="O2953" t="str">
        <f t="shared" si="234"/>
        <v>YS4K0178ACN1400</v>
      </c>
      <c r="P2953" t="s">
        <v>846</v>
      </c>
      <c r="S2953" t="s">
        <v>2369</v>
      </c>
      <c r="T2953" t="s">
        <v>2851</v>
      </c>
      <c r="U2953" t="s">
        <v>2852</v>
      </c>
      <c r="W2953" t="s">
        <v>2853</v>
      </c>
      <c r="X2953" t="s">
        <v>847</v>
      </c>
      <c r="Z2953" t="s">
        <v>848</v>
      </c>
    </row>
    <row r="2954" spans="1:26" x14ac:dyDescent="0.2">
      <c r="A2954">
        <v>4181</v>
      </c>
      <c r="B2954" t="s">
        <v>5433</v>
      </c>
      <c r="C2954" t="str">
        <f t="shared" si="230"/>
        <v>K</v>
      </c>
      <c r="D2954" t="str">
        <f t="shared" si="231"/>
        <v>3K0111</v>
      </c>
      <c r="E2954" t="str">
        <f t="shared" si="232"/>
        <v>K3</v>
      </c>
      <c r="F2954" t="s">
        <v>5434</v>
      </c>
      <c r="G2954" t="s">
        <v>1865</v>
      </c>
      <c r="H2954" t="str">
        <f t="shared" si="233"/>
        <v>Cyathea_contaminansACN1848</v>
      </c>
      <c r="I2954" t="s">
        <v>151</v>
      </c>
      <c r="J2954" s="5">
        <v>17</v>
      </c>
      <c r="K2954" t="s">
        <v>5796</v>
      </c>
      <c r="L2954">
        <v>1</v>
      </c>
      <c r="M2954" t="s">
        <v>57</v>
      </c>
      <c r="N2954" t="s">
        <v>2137</v>
      </c>
      <c r="O2954" t="str">
        <f t="shared" si="234"/>
        <v>YS3K0111ACN1848</v>
      </c>
      <c r="P2954" t="s">
        <v>181</v>
      </c>
      <c r="S2954" t="s">
        <v>1867</v>
      </c>
      <c r="T2954" t="s">
        <v>1868</v>
      </c>
      <c r="U2954" t="s">
        <v>1869</v>
      </c>
      <c r="W2954" t="s">
        <v>1870</v>
      </c>
      <c r="X2954" t="s">
        <v>2138</v>
      </c>
      <c r="Z2954" t="s">
        <v>2139</v>
      </c>
    </row>
    <row r="2955" spans="1:26" x14ac:dyDescent="0.2">
      <c r="A2955">
        <v>2691</v>
      </c>
      <c r="B2955" t="s">
        <v>5512</v>
      </c>
      <c r="C2955" t="str">
        <f t="shared" si="230"/>
        <v>K</v>
      </c>
      <c r="D2955" t="str">
        <f t="shared" si="231"/>
        <v>1K0003</v>
      </c>
      <c r="E2955" t="str">
        <f t="shared" si="232"/>
        <v>K1</v>
      </c>
      <c r="F2955" t="s">
        <v>5513</v>
      </c>
      <c r="G2955" t="s">
        <v>304</v>
      </c>
      <c r="H2955" t="str">
        <f t="shared" si="233"/>
        <v>Elaeocarpus_sphaericusACN9210</v>
      </c>
      <c r="I2955" t="s">
        <v>99</v>
      </c>
      <c r="J2955" s="5">
        <v>18</v>
      </c>
      <c r="K2955" t="s">
        <v>5514</v>
      </c>
      <c r="L2955">
        <v>3</v>
      </c>
      <c r="M2955" t="s">
        <v>33</v>
      </c>
      <c r="N2955" t="s">
        <v>850</v>
      </c>
      <c r="O2955" t="str">
        <f t="shared" si="234"/>
        <v>YS1K0003ACN9210</v>
      </c>
      <c r="P2955" t="s">
        <v>692</v>
      </c>
      <c r="S2955" t="s">
        <v>60</v>
      </c>
      <c r="T2955" t="s">
        <v>61</v>
      </c>
      <c r="U2955" t="s">
        <v>306</v>
      </c>
      <c r="W2955" t="s">
        <v>307</v>
      </c>
    </row>
    <row r="2956" spans="1:26" x14ac:dyDescent="0.2">
      <c r="A2956">
        <v>4791</v>
      </c>
      <c r="B2956" t="s">
        <v>5524</v>
      </c>
      <c r="C2956" t="str">
        <f t="shared" si="230"/>
        <v>K</v>
      </c>
      <c r="D2956" t="str">
        <f t="shared" si="231"/>
        <v>4K0202</v>
      </c>
      <c r="E2956" t="str">
        <f t="shared" si="232"/>
        <v>K4</v>
      </c>
      <c r="F2956" t="s">
        <v>5525</v>
      </c>
      <c r="G2956" t="s">
        <v>1478</v>
      </c>
      <c r="H2956" t="str">
        <f t="shared" si="233"/>
        <v>Piper_gibbilimbumACN9403</v>
      </c>
      <c r="I2956" t="s">
        <v>99</v>
      </c>
      <c r="J2956" s="5">
        <v>7.8</v>
      </c>
      <c r="K2956" t="s">
        <v>5797</v>
      </c>
      <c r="L2956">
        <v>3</v>
      </c>
      <c r="M2956" t="s">
        <v>33</v>
      </c>
      <c r="N2956" t="s">
        <v>1521</v>
      </c>
      <c r="O2956" t="str">
        <f t="shared" si="234"/>
        <v>YS4K0202ACN9403</v>
      </c>
      <c r="P2956" t="s">
        <v>72</v>
      </c>
      <c r="S2956" t="s">
        <v>959</v>
      </c>
      <c r="T2956" t="s">
        <v>960</v>
      </c>
      <c r="U2956" t="s">
        <v>1481</v>
      </c>
      <c r="W2956" t="s">
        <v>1482</v>
      </c>
    </row>
    <row r="2957" spans="1:26" x14ac:dyDescent="0.2">
      <c r="A2957">
        <v>4172</v>
      </c>
      <c r="B2957" t="s">
        <v>5482</v>
      </c>
      <c r="C2957" t="str">
        <f t="shared" si="230"/>
        <v>K</v>
      </c>
      <c r="D2957" t="str">
        <f t="shared" si="231"/>
        <v>3K0110</v>
      </c>
      <c r="E2957" t="str">
        <f t="shared" si="232"/>
        <v>K3</v>
      </c>
      <c r="F2957" t="s">
        <v>5483</v>
      </c>
      <c r="G2957" t="s">
        <v>1865</v>
      </c>
      <c r="H2957" t="str">
        <f t="shared" si="233"/>
        <v>Cyathea_contaminansACN9403</v>
      </c>
      <c r="I2957" t="s">
        <v>46</v>
      </c>
      <c r="J2957" s="5">
        <v>13.5</v>
      </c>
      <c r="K2957" t="s">
        <v>5798</v>
      </c>
      <c r="L2957">
        <v>18</v>
      </c>
      <c r="M2957" t="s">
        <v>33</v>
      </c>
      <c r="N2957" t="s">
        <v>1521</v>
      </c>
      <c r="O2957" t="str">
        <f t="shared" si="234"/>
        <v>YS3K0110ACN9403</v>
      </c>
      <c r="P2957" t="s">
        <v>72</v>
      </c>
      <c r="S2957" t="s">
        <v>1867</v>
      </c>
      <c r="T2957" t="s">
        <v>1868</v>
      </c>
      <c r="U2957" t="s">
        <v>1869</v>
      </c>
      <c r="W2957" t="s">
        <v>1870</v>
      </c>
    </row>
    <row r="2958" spans="1:26" x14ac:dyDescent="0.2">
      <c r="A2958">
        <v>4808</v>
      </c>
      <c r="B2958" t="s">
        <v>5682</v>
      </c>
      <c r="C2958" t="str">
        <f t="shared" si="230"/>
        <v>K</v>
      </c>
      <c r="D2958" t="str">
        <f t="shared" si="231"/>
        <v>4K0217</v>
      </c>
      <c r="E2958" t="str">
        <f t="shared" si="232"/>
        <v>K4</v>
      </c>
      <c r="F2958" t="s">
        <v>5683</v>
      </c>
      <c r="G2958" t="s">
        <v>1865</v>
      </c>
      <c r="H2958" t="str">
        <f t="shared" si="233"/>
        <v>Cyathea_contaminansACN9403</v>
      </c>
      <c r="I2958" t="s">
        <v>46</v>
      </c>
      <c r="J2958" s="5">
        <v>13.6</v>
      </c>
      <c r="K2958" t="s">
        <v>5799</v>
      </c>
      <c r="L2958">
        <v>5</v>
      </c>
      <c r="M2958" t="s">
        <v>33</v>
      </c>
      <c r="N2958" t="s">
        <v>1521</v>
      </c>
      <c r="O2958" t="str">
        <f t="shared" si="234"/>
        <v>YS4K0217ACN9403</v>
      </c>
      <c r="P2958" t="s">
        <v>72</v>
      </c>
      <c r="S2958" t="s">
        <v>1867</v>
      </c>
      <c r="T2958" t="s">
        <v>1868</v>
      </c>
      <c r="U2958" t="s">
        <v>1869</v>
      </c>
      <c r="W2958" t="s">
        <v>1870</v>
      </c>
    </row>
    <row r="2959" spans="1:26" x14ac:dyDescent="0.2">
      <c r="A2959">
        <v>4809</v>
      </c>
      <c r="B2959" t="s">
        <v>5682</v>
      </c>
      <c r="C2959" t="str">
        <f t="shared" si="230"/>
        <v>K</v>
      </c>
      <c r="D2959" t="str">
        <f t="shared" si="231"/>
        <v>4K0217</v>
      </c>
      <c r="E2959" t="str">
        <f t="shared" si="232"/>
        <v>K4</v>
      </c>
      <c r="F2959" t="s">
        <v>5683</v>
      </c>
      <c r="G2959" t="s">
        <v>1865</v>
      </c>
      <c r="H2959" t="str">
        <f t="shared" si="233"/>
        <v>Cyathea_contaminansACN9403</v>
      </c>
      <c r="I2959" t="s">
        <v>31</v>
      </c>
      <c r="J2959" s="5">
        <v>13.6</v>
      </c>
      <c r="K2959" t="s">
        <v>5800</v>
      </c>
      <c r="L2959">
        <v>1</v>
      </c>
      <c r="M2959" t="s">
        <v>33</v>
      </c>
      <c r="N2959" t="s">
        <v>1521</v>
      </c>
      <c r="O2959" t="str">
        <f t="shared" si="234"/>
        <v>YS4K0217ACN9403</v>
      </c>
      <c r="P2959" t="s">
        <v>72</v>
      </c>
      <c r="S2959" t="s">
        <v>1867</v>
      </c>
      <c r="T2959" t="s">
        <v>1868</v>
      </c>
      <c r="U2959" t="s">
        <v>1869</v>
      </c>
      <c r="W2959" t="s">
        <v>1870</v>
      </c>
    </row>
    <row r="2960" spans="1:26" x14ac:dyDescent="0.2">
      <c r="A2960">
        <v>4214</v>
      </c>
      <c r="B2960" t="s">
        <v>5633</v>
      </c>
      <c r="C2960" t="str">
        <f t="shared" si="230"/>
        <v>K</v>
      </c>
      <c r="D2960" t="str">
        <f t="shared" si="231"/>
        <v>3K0150</v>
      </c>
      <c r="E2960" t="str">
        <f t="shared" si="232"/>
        <v>K3</v>
      </c>
      <c r="F2960" t="s">
        <v>5634</v>
      </c>
      <c r="G2960" t="s">
        <v>1865</v>
      </c>
      <c r="H2960" t="str">
        <f t="shared" si="233"/>
        <v>Cyathea_contaminansACN9403</v>
      </c>
      <c r="I2960" t="s">
        <v>31</v>
      </c>
      <c r="J2960" s="5">
        <v>14.2</v>
      </c>
      <c r="K2960" t="s">
        <v>5801</v>
      </c>
      <c r="L2960">
        <v>2</v>
      </c>
      <c r="M2960" t="s">
        <v>33</v>
      </c>
      <c r="N2960" t="s">
        <v>1521</v>
      </c>
      <c r="O2960" t="str">
        <f t="shared" si="234"/>
        <v>YS3K0150ACN9403</v>
      </c>
      <c r="P2960" t="s">
        <v>72</v>
      </c>
      <c r="S2960" t="s">
        <v>1867</v>
      </c>
      <c r="T2960" t="s">
        <v>1868</v>
      </c>
      <c r="U2960" t="s">
        <v>1869</v>
      </c>
      <c r="W2960" t="s">
        <v>1870</v>
      </c>
    </row>
    <row r="2961" spans="1:26" x14ac:dyDescent="0.2">
      <c r="A2961">
        <v>4816</v>
      </c>
      <c r="B2961" t="s">
        <v>5485</v>
      </c>
      <c r="C2961" t="str">
        <f t="shared" si="230"/>
        <v>K</v>
      </c>
      <c r="D2961" t="str">
        <f t="shared" si="231"/>
        <v>4K0220</v>
      </c>
      <c r="E2961" t="str">
        <f t="shared" si="232"/>
        <v>K4</v>
      </c>
      <c r="F2961" t="s">
        <v>5486</v>
      </c>
      <c r="G2961" t="s">
        <v>1865</v>
      </c>
      <c r="H2961" t="str">
        <f t="shared" si="233"/>
        <v>Cyathea_contaminansACN9403</v>
      </c>
      <c r="I2961" t="s">
        <v>31</v>
      </c>
      <c r="J2961" s="5">
        <v>16.399999999999999</v>
      </c>
      <c r="K2961" t="s">
        <v>5802</v>
      </c>
      <c r="L2961">
        <v>2</v>
      </c>
      <c r="M2961" t="s">
        <v>33</v>
      </c>
      <c r="N2961" t="s">
        <v>1521</v>
      </c>
      <c r="O2961" t="str">
        <f t="shared" si="234"/>
        <v>YS4K0220ACN9403</v>
      </c>
      <c r="P2961" t="s">
        <v>72</v>
      </c>
      <c r="S2961" t="s">
        <v>1867</v>
      </c>
      <c r="T2961" t="s">
        <v>1868</v>
      </c>
      <c r="U2961" t="s">
        <v>1869</v>
      </c>
      <c r="W2961" t="s">
        <v>1870</v>
      </c>
    </row>
    <row r="2962" spans="1:26" x14ac:dyDescent="0.2">
      <c r="A2962">
        <v>4235</v>
      </c>
      <c r="B2962" t="s">
        <v>5638</v>
      </c>
      <c r="C2962" t="str">
        <f t="shared" si="230"/>
        <v>K</v>
      </c>
      <c r="D2962" t="str">
        <f t="shared" si="231"/>
        <v>3K0171</v>
      </c>
      <c r="E2962" t="str">
        <f t="shared" si="232"/>
        <v>K3</v>
      </c>
      <c r="F2962" t="s">
        <v>5639</v>
      </c>
      <c r="G2962" t="s">
        <v>1865</v>
      </c>
      <c r="H2962" t="str">
        <f t="shared" si="233"/>
        <v>Cyathea_contaminansACN9403</v>
      </c>
      <c r="I2962" t="s">
        <v>46</v>
      </c>
      <c r="J2962" s="5">
        <v>19.600000000000001</v>
      </c>
      <c r="K2962" t="s">
        <v>5803</v>
      </c>
      <c r="L2962">
        <v>4</v>
      </c>
      <c r="M2962" t="s">
        <v>33</v>
      </c>
      <c r="N2962" t="s">
        <v>1521</v>
      </c>
      <c r="O2962" t="str">
        <f t="shared" si="234"/>
        <v>YS3K0171ACN9403</v>
      </c>
      <c r="P2962" t="s">
        <v>72</v>
      </c>
      <c r="S2962" t="s">
        <v>1867</v>
      </c>
      <c r="T2962" t="s">
        <v>1868</v>
      </c>
      <c r="U2962" t="s">
        <v>1869</v>
      </c>
      <c r="W2962" t="s">
        <v>1870</v>
      </c>
    </row>
    <row r="2963" spans="1:26" x14ac:dyDescent="0.2">
      <c r="A2963">
        <v>4240</v>
      </c>
      <c r="B2963" t="s">
        <v>5641</v>
      </c>
      <c r="C2963" t="str">
        <f t="shared" si="230"/>
        <v>K</v>
      </c>
      <c r="D2963" t="str">
        <f t="shared" si="231"/>
        <v>3K0172</v>
      </c>
      <c r="E2963" t="str">
        <f t="shared" si="232"/>
        <v>K3</v>
      </c>
      <c r="F2963" t="s">
        <v>5642</v>
      </c>
      <c r="G2963" t="s">
        <v>1865</v>
      </c>
      <c r="H2963" t="str">
        <f t="shared" si="233"/>
        <v>Cyathea_contaminansACN9403</v>
      </c>
      <c r="I2963" t="s">
        <v>46</v>
      </c>
      <c r="J2963" s="5">
        <v>25</v>
      </c>
      <c r="K2963" t="s">
        <v>5804</v>
      </c>
      <c r="L2963">
        <v>5</v>
      </c>
      <c r="M2963" t="s">
        <v>33</v>
      </c>
      <c r="N2963" t="s">
        <v>1521</v>
      </c>
      <c r="O2963" t="str">
        <f t="shared" si="234"/>
        <v>YS3K0172ACN9403</v>
      </c>
      <c r="P2963" t="s">
        <v>72</v>
      </c>
      <c r="S2963" t="s">
        <v>1867</v>
      </c>
      <c r="T2963" t="s">
        <v>1868</v>
      </c>
      <c r="U2963" t="s">
        <v>1869</v>
      </c>
      <c r="W2963" t="s">
        <v>1870</v>
      </c>
    </row>
    <row r="2964" spans="1:26" x14ac:dyDescent="0.2">
      <c r="A2964">
        <v>4206</v>
      </c>
      <c r="B2964" t="s">
        <v>5805</v>
      </c>
      <c r="C2964" t="str">
        <f t="shared" si="230"/>
        <v>K</v>
      </c>
      <c r="D2964" t="str">
        <f t="shared" si="231"/>
        <v>3K0144</v>
      </c>
      <c r="E2964" t="str">
        <f t="shared" si="232"/>
        <v>K3</v>
      </c>
      <c r="F2964" t="s">
        <v>5806</v>
      </c>
      <c r="G2964" t="s">
        <v>1985</v>
      </c>
      <c r="H2964" t="str">
        <f t="shared" si="233"/>
        <v>Saurauia_pooleiACO0243</v>
      </c>
      <c r="I2964" t="s">
        <v>46</v>
      </c>
      <c r="J2964" s="5">
        <v>7.5</v>
      </c>
      <c r="K2964" t="s">
        <v>5807</v>
      </c>
      <c r="L2964">
        <v>1</v>
      </c>
      <c r="M2964" t="s">
        <v>33</v>
      </c>
      <c r="N2964" t="s">
        <v>854</v>
      </c>
      <c r="O2964" t="str">
        <f t="shared" si="234"/>
        <v>YS3K0144ACO0243</v>
      </c>
      <c r="P2964" t="s">
        <v>72</v>
      </c>
      <c r="S2964" t="s">
        <v>294</v>
      </c>
      <c r="T2964" t="s">
        <v>295</v>
      </c>
      <c r="U2964" t="s">
        <v>1987</v>
      </c>
      <c r="W2964" t="s">
        <v>1988</v>
      </c>
      <c r="X2964" t="s">
        <v>474</v>
      </c>
      <c r="Z2964" t="s">
        <v>855</v>
      </c>
    </row>
    <row r="2965" spans="1:26" x14ac:dyDescent="0.2">
      <c r="A2965">
        <v>4200</v>
      </c>
      <c r="B2965" t="s">
        <v>5808</v>
      </c>
      <c r="C2965" t="str">
        <f t="shared" si="230"/>
        <v>K</v>
      </c>
      <c r="D2965" t="str">
        <f t="shared" si="231"/>
        <v>3K0130</v>
      </c>
      <c r="E2965" t="str">
        <f t="shared" si="232"/>
        <v>K3</v>
      </c>
      <c r="F2965" t="s">
        <v>5809</v>
      </c>
      <c r="G2965" t="s">
        <v>292</v>
      </c>
      <c r="H2965" t="str">
        <f t="shared" si="233"/>
        <v>Saurauia_schumannianaACO0243</v>
      </c>
      <c r="I2965" t="s">
        <v>46</v>
      </c>
      <c r="J2965" s="5">
        <v>12.1</v>
      </c>
      <c r="K2965" t="s">
        <v>5810</v>
      </c>
      <c r="L2965">
        <v>2</v>
      </c>
      <c r="M2965" t="s">
        <v>33</v>
      </c>
      <c r="N2965" t="s">
        <v>854</v>
      </c>
      <c r="O2965" t="str">
        <f t="shared" si="234"/>
        <v>YS3K0130ACO0243</v>
      </c>
      <c r="P2965" t="s">
        <v>72</v>
      </c>
      <c r="S2965" t="s">
        <v>294</v>
      </c>
      <c r="T2965" t="s">
        <v>295</v>
      </c>
      <c r="U2965" t="s">
        <v>296</v>
      </c>
      <c r="W2965" t="s">
        <v>297</v>
      </c>
      <c r="X2965" t="s">
        <v>474</v>
      </c>
      <c r="Z2965" t="s">
        <v>855</v>
      </c>
    </row>
    <row r="2966" spans="1:26" x14ac:dyDescent="0.2">
      <c r="A2966">
        <v>2713</v>
      </c>
      <c r="B2966" t="s">
        <v>5568</v>
      </c>
      <c r="C2966" t="str">
        <f t="shared" si="230"/>
        <v>K</v>
      </c>
      <c r="D2966" t="str">
        <f t="shared" si="231"/>
        <v>1K0017</v>
      </c>
      <c r="E2966" t="str">
        <f t="shared" si="232"/>
        <v>K1</v>
      </c>
      <c r="F2966" t="s">
        <v>5569</v>
      </c>
      <c r="G2966" t="s">
        <v>1985</v>
      </c>
      <c r="H2966" t="str">
        <f t="shared" si="233"/>
        <v>Saurauia_pooleiACO0243</v>
      </c>
      <c r="I2966" t="s">
        <v>151</v>
      </c>
      <c r="J2966" s="5">
        <v>18.100000000000001</v>
      </c>
      <c r="K2966" t="s">
        <v>5811</v>
      </c>
      <c r="L2966">
        <v>1</v>
      </c>
      <c r="M2966" t="s">
        <v>33</v>
      </c>
      <c r="N2966" t="s">
        <v>854</v>
      </c>
      <c r="O2966" t="str">
        <f t="shared" si="234"/>
        <v>YS1K0017ACO0243</v>
      </c>
      <c r="P2966" t="s">
        <v>72</v>
      </c>
      <c r="S2966" t="s">
        <v>294</v>
      </c>
      <c r="T2966" t="s">
        <v>295</v>
      </c>
      <c r="U2966" t="s">
        <v>1987</v>
      </c>
      <c r="W2966" t="s">
        <v>1988</v>
      </c>
      <c r="X2966" t="s">
        <v>474</v>
      </c>
      <c r="Z2966" t="s">
        <v>855</v>
      </c>
    </row>
    <row r="2967" spans="1:26" x14ac:dyDescent="0.2">
      <c r="A2967">
        <v>4763</v>
      </c>
      <c r="B2967" t="s">
        <v>5488</v>
      </c>
      <c r="C2967" t="str">
        <f t="shared" si="230"/>
        <v>K</v>
      </c>
      <c r="D2967" t="str">
        <f t="shared" si="231"/>
        <v>4K0181</v>
      </c>
      <c r="E2967" t="str">
        <f t="shared" si="232"/>
        <v>K4</v>
      </c>
      <c r="F2967" t="s">
        <v>5489</v>
      </c>
      <c r="G2967" t="s">
        <v>292</v>
      </c>
      <c r="H2967" t="str">
        <f t="shared" si="233"/>
        <v>Saurauia_schumannianaACO0243</v>
      </c>
      <c r="I2967" t="s">
        <v>46</v>
      </c>
      <c r="J2967" s="5">
        <v>25</v>
      </c>
      <c r="K2967" t="s">
        <v>5812</v>
      </c>
      <c r="L2967">
        <v>2</v>
      </c>
      <c r="M2967" t="s">
        <v>33</v>
      </c>
      <c r="N2967" t="s">
        <v>854</v>
      </c>
      <c r="O2967" t="str">
        <f t="shared" si="234"/>
        <v>YS4K0181ACO0243</v>
      </c>
      <c r="P2967" t="s">
        <v>72</v>
      </c>
      <c r="S2967" t="s">
        <v>294</v>
      </c>
      <c r="T2967" t="s">
        <v>295</v>
      </c>
      <c r="U2967" t="s">
        <v>296</v>
      </c>
      <c r="W2967" t="s">
        <v>297</v>
      </c>
      <c r="X2967" t="s">
        <v>474</v>
      </c>
      <c r="Z2967" t="s">
        <v>855</v>
      </c>
    </row>
    <row r="2968" spans="1:26" x14ac:dyDescent="0.2">
      <c r="A2968">
        <v>4792</v>
      </c>
      <c r="B2968" t="s">
        <v>5813</v>
      </c>
      <c r="C2968" t="str">
        <f t="shared" si="230"/>
        <v>K</v>
      </c>
      <c r="D2968" t="str">
        <f t="shared" si="231"/>
        <v>4K0204</v>
      </c>
      <c r="E2968" t="str">
        <f t="shared" si="232"/>
        <v>K4</v>
      </c>
      <c r="F2968" t="s">
        <v>5814</v>
      </c>
      <c r="G2968" t="s">
        <v>1985</v>
      </c>
      <c r="H2968" t="str">
        <f t="shared" si="233"/>
        <v>Saurauia_pooleiACO0243</v>
      </c>
      <c r="I2968" t="s">
        <v>46</v>
      </c>
      <c r="J2968" s="5">
        <v>29.6</v>
      </c>
      <c r="K2968" t="s">
        <v>5815</v>
      </c>
      <c r="L2968">
        <v>2</v>
      </c>
      <c r="M2968" t="s">
        <v>33</v>
      </c>
      <c r="N2968" t="s">
        <v>854</v>
      </c>
      <c r="O2968" t="str">
        <f t="shared" si="234"/>
        <v>YS4K0204ACO0243</v>
      </c>
      <c r="P2968" t="s">
        <v>72</v>
      </c>
      <c r="S2968" t="s">
        <v>294</v>
      </c>
      <c r="T2968" t="s">
        <v>295</v>
      </c>
      <c r="U2968" t="s">
        <v>1987</v>
      </c>
      <c r="W2968" t="s">
        <v>1988</v>
      </c>
      <c r="X2968" t="s">
        <v>474</v>
      </c>
      <c r="Z2968" t="s">
        <v>855</v>
      </c>
    </row>
    <row r="2969" spans="1:26" x14ac:dyDescent="0.2">
      <c r="A2969">
        <v>4191</v>
      </c>
      <c r="B2969" t="s">
        <v>5626</v>
      </c>
      <c r="C2969" t="str">
        <f t="shared" si="230"/>
        <v>K</v>
      </c>
      <c r="D2969" t="str">
        <f t="shared" si="231"/>
        <v>3K0127</v>
      </c>
      <c r="E2969" t="str">
        <f t="shared" si="232"/>
        <v>K3</v>
      </c>
      <c r="F2969" t="s">
        <v>5627</v>
      </c>
      <c r="G2969" t="s">
        <v>1865</v>
      </c>
      <c r="H2969" t="str">
        <f t="shared" si="233"/>
        <v>Cyathea_contaminansACO0554</v>
      </c>
      <c r="I2969" t="s">
        <v>46</v>
      </c>
      <c r="J2969" s="5">
        <v>10</v>
      </c>
      <c r="K2969" t="s">
        <v>5628</v>
      </c>
      <c r="L2969">
        <v>3</v>
      </c>
      <c r="M2969" t="s">
        <v>33</v>
      </c>
      <c r="N2969" t="s">
        <v>860</v>
      </c>
      <c r="O2969" t="str">
        <f t="shared" si="234"/>
        <v>YS3K0127ACO0554</v>
      </c>
      <c r="P2969" t="s">
        <v>72</v>
      </c>
      <c r="S2969" t="s">
        <v>1867</v>
      </c>
      <c r="T2969" t="s">
        <v>1868</v>
      </c>
      <c r="U2969" t="s">
        <v>1869</v>
      </c>
      <c r="W2969" t="s">
        <v>1870</v>
      </c>
    </row>
    <row r="2970" spans="1:26" x14ac:dyDescent="0.2">
      <c r="A2970">
        <v>4171</v>
      </c>
      <c r="B2970" t="s">
        <v>5482</v>
      </c>
      <c r="C2970" t="str">
        <f t="shared" si="230"/>
        <v>K</v>
      </c>
      <c r="D2970" t="str">
        <f t="shared" si="231"/>
        <v>3K0110</v>
      </c>
      <c r="E2970" t="str">
        <f t="shared" si="232"/>
        <v>K3</v>
      </c>
      <c r="F2970" t="s">
        <v>5483</v>
      </c>
      <c r="G2970" t="s">
        <v>1865</v>
      </c>
      <c r="H2970" t="str">
        <f t="shared" si="233"/>
        <v>Cyathea_contaminansACO0554</v>
      </c>
      <c r="I2970" t="s">
        <v>46</v>
      </c>
      <c r="J2970" s="5">
        <v>13.5</v>
      </c>
      <c r="K2970" t="s">
        <v>5798</v>
      </c>
      <c r="L2970">
        <v>8</v>
      </c>
      <c r="M2970" t="s">
        <v>33</v>
      </c>
      <c r="N2970" t="s">
        <v>860</v>
      </c>
      <c r="O2970" t="str">
        <f t="shared" si="234"/>
        <v>YS3K0110ACO0554</v>
      </c>
      <c r="P2970" t="s">
        <v>72</v>
      </c>
      <c r="S2970" t="s">
        <v>1867</v>
      </c>
      <c r="T2970" t="s">
        <v>1868</v>
      </c>
      <c r="U2970" t="s">
        <v>1869</v>
      </c>
      <c r="W2970" t="s">
        <v>1870</v>
      </c>
    </row>
    <row r="2971" spans="1:26" x14ac:dyDescent="0.2">
      <c r="A2971">
        <v>4177</v>
      </c>
      <c r="B2971" t="s">
        <v>5482</v>
      </c>
      <c r="C2971" t="str">
        <f t="shared" si="230"/>
        <v>K</v>
      </c>
      <c r="D2971" t="str">
        <f t="shared" si="231"/>
        <v>3K0110</v>
      </c>
      <c r="E2971" t="str">
        <f t="shared" si="232"/>
        <v>K3</v>
      </c>
      <c r="F2971" t="s">
        <v>5483</v>
      </c>
      <c r="G2971" t="s">
        <v>1865</v>
      </c>
      <c r="H2971" t="str">
        <f t="shared" si="233"/>
        <v>Cyathea_contaminansACO0554</v>
      </c>
      <c r="I2971" t="s">
        <v>228</v>
      </c>
      <c r="J2971" s="5">
        <v>13.5</v>
      </c>
      <c r="K2971" t="s">
        <v>5816</v>
      </c>
      <c r="L2971">
        <v>4</v>
      </c>
      <c r="M2971" t="s">
        <v>33</v>
      </c>
      <c r="N2971" t="s">
        <v>860</v>
      </c>
      <c r="O2971" t="str">
        <f t="shared" si="234"/>
        <v>YS3K0110ACO0554</v>
      </c>
      <c r="P2971" t="s">
        <v>72</v>
      </c>
      <c r="S2971" t="s">
        <v>1867</v>
      </c>
      <c r="T2971" t="s">
        <v>1868</v>
      </c>
      <c r="U2971" t="s">
        <v>1869</v>
      </c>
      <c r="W2971" t="s">
        <v>1870</v>
      </c>
    </row>
    <row r="2972" spans="1:26" x14ac:dyDescent="0.2">
      <c r="A2972">
        <v>4810</v>
      </c>
      <c r="B2972" t="s">
        <v>5682</v>
      </c>
      <c r="C2972" t="str">
        <f t="shared" si="230"/>
        <v>K</v>
      </c>
      <c r="D2972" t="str">
        <f t="shared" si="231"/>
        <v>4K0217</v>
      </c>
      <c r="E2972" t="str">
        <f t="shared" si="232"/>
        <v>K4</v>
      </c>
      <c r="F2972" t="s">
        <v>5683</v>
      </c>
      <c r="G2972" t="s">
        <v>1865</v>
      </c>
      <c r="H2972" t="str">
        <f t="shared" si="233"/>
        <v>Cyathea_contaminansACO0554</v>
      </c>
      <c r="I2972" t="s">
        <v>31</v>
      </c>
      <c r="J2972" s="5">
        <v>13.6</v>
      </c>
      <c r="K2972" t="s">
        <v>5800</v>
      </c>
      <c r="L2972">
        <v>4</v>
      </c>
      <c r="M2972" t="s">
        <v>33</v>
      </c>
      <c r="N2972" t="s">
        <v>860</v>
      </c>
      <c r="O2972" t="str">
        <f t="shared" si="234"/>
        <v>YS4K0217ACO0554</v>
      </c>
      <c r="P2972" t="s">
        <v>72</v>
      </c>
      <c r="S2972" t="s">
        <v>1867</v>
      </c>
      <c r="T2972" t="s">
        <v>1868</v>
      </c>
      <c r="U2972" t="s">
        <v>1869</v>
      </c>
      <c r="W2972" t="s">
        <v>1870</v>
      </c>
    </row>
    <row r="2973" spans="1:26" x14ac:dyDescent="0.2">
      <c r="A2973">
        <v>4775</v>
      </c>
      <c r="B2973" t="s">
        <v>5630</v>
      </c>
      <c r="C2973" t="str">
        <f t="shared" si="230"/>
        <v>K</v>
      </c>
      <c r="D2973" t="str">
        <f t="shared" si="231"/>
        <v>4K0186</v>
      </c>
      <c r="E2973" t="str">
        <f t="shared" si="232"/>
        <v>K4</v>
      </c>
      <c r="F2973" t="s">
        <v>5631</v>
      </c>
      <c r="G2973" t="s">
        <v>1865</v>
      </c>
      <c r="H2973" t="str">
        <f t="shared" si="233"/>
        <v>Cyathea_contaminansACO0554</v>
      </c>
      <c r="I2973" t="s">
        <v>46</v>
      </c>
      <c r="J2973" s="5">
        <v>13.7</v>
      </c>
      <c r="K2973" t="s">
        <v>5817</v>
      </c>
      <c r="L2973">
        <v>4</v>
      </c>
      <c r="M2973" t="s">
        <v>33</v>
      </c>
      <c r="N2973" t="s">
        <v>860</v>
      </c>
      <c r="O2973" t="str">
        <f t="shared" si="234"/>
        <v>YS4K0186ACO0554</v>
      </c>
      <c r="P2973" t="s">
        <v>72</v>
      </c>
      <c r="S2973" t="s">
        <v>1867</v>
      </c>
      <c r="T2973" t="s">
        <v>1868</v>
      </c>
      <c r="U2973" t="s">
        <v>1869</v>
      </c>
      <c r="W2973" t="s">
        <v>1870</v>
      </c>
    </row>
    <row r="2974" spans="1:26" x14ac:dyDescent="0.2">
      <c r="A2974">
        <v>4776</v>
      </c>
      <c r="B2974" t="s">
        <v>5630</v>
      </c>
      <c r="C2974" t="str">
        <f t="shared" si="230"/>
        <v>K</v>
      </c>
      <c r="D2974" t="str">
        <f t="shared" si="231"/>
        <v>4K0186</v>
      </c>
      <c r="E2974" t="str">
        <f t="shared" si="232"/>
        <v>K4</v>
      </c>
      <c r="F2974" t="s">
        <v>5631</v>
      </c>
      <c r="G2974" t="s">
        <v>1865</v>
      </c>
      <c r="H2974" t="str">
        <f t="shared" si="233"/>
        <v>Cyathea_contaminansACO0554</v>
      </c>
      <c r="I2974" t="s">
        <v>31</v>
      </c>
      <c r="J2974" s="5">
        <v>13.7</v>
      </c>
      <c r="K2974" t="s">
        <v>5818</v>
      </c>
      <c r="L2974">
        <v>1</v>
      </c>
      <c r="M2974" t="s">
        <v>33</v>
      </c>
      <c r="N2974" t="s">
        <v>860</v>
      </c>
      <c r="O2974" t="str">
        <f t="shared" si="234"/>
        <v>YS4K0186ACO0554</v>
      </c>
      <c r="P2974" t="s">
        <v>72</v>
      </c>
      <c r="S2974" t="s">
        <v>1867</v>
      </c>
      <c r="T2974" t="s">
        <v>1868</v>
      </c>
      <c r="U2974" t="s">
        <v>1869</v>
      </c>
      <c r="W2974" t="s">
        <v>1870</v>
      </c>
    </row>
    <row r="2975" spans="1:26" x14ac:dyDescent="0.2">
      <c r="A2975">
        <v>4215</v>
      </c>
      <c r="B2975" t="s">
        <v>5633</v>
      </c>
      <c r="C2975" t="str">
        <f t="shared" si="230"/>
        <v>K</v>
      </c>
      <c r="D2975" t="str">
        <f t="shared" si="231"/>
        <v>3K0150</v>
      </c>
      <c r="E2975" t="str">
        <f t="shared" si="232"/>
        <v>K3</v>
      </c>
      <c r="F2975" t="s">
        <v>5634</v>
      </c>
      <c r="G2975" t="s">
        <v>1865</v>
      </c>
      <c r="H2975" t="str">
        <f t="shared" si="233"/>
        <v>Cyathea_contaminansACO0554</v>
      </c>
      <c r="I2975" t="s">
        <v>31</v>
      </c>
      <c r="J2975" s="5">
        <v>14.2</v>
      </c>
      <c r="K2975" t="s">
        <v>5801</v>
      </c>
      <c r="L2975">
        <v>2</v>
      </c>
      <c r="M2975" t="s">
        <v>33</v>
      </c>
      <c r="N2975" t="s">
        <v>860</v>
      </c>
      <c r="O2975" t="str">
        <f t="shared" si="234"/>
        <v>YS3K0150ACO0554</v>
      </c>
      <c r="P2975" t="s">
        <v>72</v>
      </c>
      <c r="S2975" t="s">
        <v>1867</v>
      </c>
      <c r="T2975" t="s">
        <v>1868</v>
      </c>
      <c r="U2975" t="s">
        <v>1869</v>
      </c>
      <c r="W2975" t="s">
        <v>1870</v>
      </c>
    </row>
    <row r="2976" spans="1:26" x14ac:dyDescent="0.2">
      <c r="A2976">
        <v>4231</v>
      </c>
      <c r="B2976" t="s">
        <v>5686</v>
      </c>
      <c r="C2976" t="str">
        <f t="shared" si="230"/>
        <v>K</v>
      </c>
      <c r="D2976" t="str">
        <f t="shared" si="231"/>
        <v>3K0166</v>
      </c>
      <c r="E2976" t="str">
        <f t="shared" si="232"/>
        <v>K3</v>
      </c>
      <c r="F2976" t="s">
        <v>5687</v>
      </c>
      <c r="G2976" t="s">
        <v>1865</v>
      </c>
      <c r="H2976" t="str">
        <f t="shared" si="233"/>
        <v>Cyathea_contaminansACO0554</v>
      </c>
      <c r="I2976" t="s">
        <v>46</v>
      </c>
      <c r="J2976" s="5">
        <v>15</v>
      </c>
      <c r="K2976" t="s">
        <v>5819</v>
      </c>
      <c r="L2976">
        <v>1</v>
      </c>
      <c r="M2976" t="s">
        <v>33</v>
      </c>
      <c r="N2976" t="s">
        <v>860</v>
      </c>
      <c r="O2976" t="str">
        <f t="shared" si="234"/>
        <v>YS3K0166ACO0554</v>
      </c>
      <c r="P2976" t="s">
        <v>72</v>
      </c>
      <c r="S2976" t="s">
        <v>1867</v>
      </c>
      <c r="T2976" t="s">
        <v>1868</v>
      </c>
      <c r="U2976" t="s">
        <v>1869</v>
      </c>
      <c r="W2976" t="s">
        <v>1870</v>
      </c>
    </row>
    <row r="2977" spans="1:26" x14ac:dyDescent="0.2">
      <c r="A2977">
        <v>4232</v>
      </c>
      <c r="B2977" t="s">
        <v>5686</v>
      </c>
      <c r="C2977" t="str">
        <f t="shared" si="230"/>
        <v>K</v>
      </c>
      <c r="D2977" t="str">
        <f t="shared" si="231"/>
        <v>3K0166</v>
      </c>
      <c r="E2977" t="str">
        <f t="shared" si="232"/>
        <v>K3</v>
      </c>
      <c r="F2977" t="s">
        <v>5687</v>
      </c>
      <c r="G2977" t="s">
        <v>1865</v>
      </c>
      <c r="H2977" t="str">
        <f t="shared" si="233"/>
        <v>Cyathea_contaminansACO0554</v>
      </c>
      <c r="I2977" t="s">
        <v>31</v>
      </c>
      <c r="J2977" s="5">
        <v>15</v>
      </c>
      <c r="K2977" t="s">
        <v>5820</v>
      </c>
      <c r="L2977">
        <v>1</v>
      </c>
      <c r="M2977" t="s">
        <v>33</v>
      </c>
      <c r="N2977" t="s">
        <v>860</v>
      </c>
      <c r="O2977" t="str">
        <f t="shared" si="234"/>
        <v>YS3K0166ACO0554</v>
      </c>
      <c r="P2977" t="s">
        <v>72</v>
      </c>
      <c r="S2977" t="s">
        <v>1867</v>
      </c>
      <c r="T2977" t="s">
        <v>1868</v>
      </c>
      <c r="U2977" t="s">
        <v>1869</v>
      </c>
      <c r="W2977" t="s">
        <v>1870</v>
      </c>
    </row>
    <row r="2978" spans="1:26" x14ac:dyDescent="0.2">
      <c r="A2978">
        <v>4779</v>
      </c>
      <c r="B2978" t="s">
        <v>5491</v>
      </c>
      <c r="C2978" t="str">
        <f t="shared" si="230"/>
        <v>K</v>
      </c>
      <c r="D2978" t="str">
        <f t="shared" si="231"/>
        <v>4K0189</v>
      </c>
      <c r="E2978" t="str">
        <f t="shared" si="232"/>
        <v>K4</v>
      </c>
      <c r="F2978" t="s">
        <v>5492</v>
      </c>
      <c r="G2978" t="s">
        <v>1865</v>
      </c>
      <c r="H2978" t="str">
        <f t="shared" si="233"/>
        <v>Cyathea_contaminansACO0554</v>
      </c>
      <c r="I2978" t="s">
        <v>99</v>
      </c>
      <c r="J2978" s="5">
        <v>15</v>
      </c>
      <c r="K2978" t="s">
        <v>5821</v>
      </c>
      <c r="L2978">
        <v>2</v>
      </c>
      <c r="M2978" t="s">
        <v>33</v>
      </c>
      <c r="N2978" t="s">
        <v>860</v>
      </c>
      <c r="O2978" t="str">
        <f t="shared" si="234"/>
        <v>YS4K0189ACO0554</v>
      </c>
      <c r="P2978" t="s">
        <v>72</v>
      </c>
      <c r="S2978" t="s">
        <v>1867</v>
      </c>
      <c r="T2978" t="s">
        <v>1868</v>
      </c>
      <c r="U2978" t="s">
        <v>1869</v>
      </c>
      <c r="W2978" t="s">
        <v>1870</v>
      </c>
    </row>
    <row r="2979" spans="1:26" x14ac:dyDescent="0.2">
      <c r="A2979">
        <v>4817</v>
      </c>
      <c r="B2979" t="s">
        <v>5485</v>
      </c>
      <c r="C2979" t="str">
        <f t="shared" si="230"/>
        <v>K</v>
      </c>
      <c r="D2979" t="str">
        <f t="shared" si="231"/>
        <v>4K0220</v>
      </c>
      <c r="E2979" t="str">
        <f t="shared" si="232"/>
        <v>K4</v>
      </c>
      <c r="F2979" t="s">
        <v>5486</v>
      </c>
      <c r="G2979" t="s">
        <v>1865</v>
      </c>
      <c r="H2979" t="str">
        <f t="shared" si="233"/>
        <v>Cyathea_contaminansACO0554</v>
      </c>
      <c r="I2979" t="s">
        <v>31</v>
      </c>
      <c r="J2979" s="5">
        <v>16.399999999999999</v>
      </c>
      <c r="K2979" t="s">
        <v>5802</v>
      </c>
      <c r="L2979">
        <v>7</v>
      </c>
      <c r="M2979" t="s">
        <v>33</v>
      </c>
      <c r="N2979" t="s">
        <v>860</v>
      </c>
      <c r="O2979" t="str">
        <f t="shared" si="234"/>
        <v>YS4K0220ACO0554</v>
      </c>
      <c r="P2979" t="s">
        <v>72</v>
      </c>
      <c r="S2979" t="s">
        <v>1867</v>
      </c>
      <c r="T2979" t="s">
        <v>1868</v>
      </c>
      <c r="U2979" t="s">
        <v>1869</v>
      </c>
      <c r="W2979" t="s">
        <v>1870</v>
      </c>
    </row>
    <row r="2980" spans="1:26" x14ac:dyDescent="0.2">
      <c r="A2980">
        <v>4236</v>
      </c>
      <c r="B2980" t="s">
        <v>5638</v>
      </c>
      <c r="C2980" t="str">
        <f t="shared" si="230"/>
        <v>K</v>
      </c>
      <c r="D2980" t="str">
        <f t="shared" si="231"/>
        <v>3K0171</v>
      </c>
      <c r="E2980" t="str">
        <f t="shared" si="232"/>
        <v>K3</v>
      </c>
      <c r="F2980" t="s">
        <v>5639</v>
      </c>
      <c r="G2980" t="s">
        <v>1865</v>
      </c>
      <c r="H2980" t="str">
        <f t="shared" si="233"/>
        <v>Cyathea_contaminansACO0554</v>
      </c>
      <c r="I2980" t="s">
        <v>46</v>
      </c>
      <c r="J2980" s="5">
        <v>19.600000000000001</v>
      </c>
      <c r="K2980" t="s">
        <v>5803</v>
      </c>
      <c r="L2980">
        <v>2</v>
      </c>
      <c r="M2980" t="s">
        <v>33</v>
      </c>
      <c r="N2980" t="s">
        <v>860</v>
      </c>
      <c r="O2980" t="str">
        <f t="shared" si="234"/>
        <v>YS3K0171ACO0554</v>
      </c>
      <c r="P2980" t="s">
        <v>72</v>
      </c>
      <c r="S2980" t="s">
        <v>1867</v>
      </c>
      <c r="T2980" t="s">
        <v>1868</v>
      </c>
      <c r="U2980" t="s">
        <v>1869</v>
      </c>
      <c r="W2980" t="s">
        <v>1870</v>
      </c>
    </row>
    <row r="2981" spans="1:26" x14ac:dyDescent="0.2">
      <c r="A2981">
        <v>4241</v>
      </c>
      <c r="B2981" t="s">
        <v>5641</v>
      </c>
      <c r="C2981" t="str">
        <f t="shared" si="230"/>
        <v>K</v>
      </c>
      <c r="D2981" t="str">
        <f t="shared" si="231"/>
        <v>3K0172</v>
      </c>
      <c r="E2981" t="str">
        <f t="shared" si="232"/>
        <v>K3</v>
      </c>
      <c r="F2981" t="s">
        <v>5642</v>
      </c>
      <c r="G2981" t="s">
        <v>1865</v>
      </c>
      <c r="H2981" t="str">
        <f t="shared" si="233"/>
        <v>Cyathea_contaminansACO0554</v>
      </c>
      <c r="I2981" t="s">
        <v>46</v>
      </c>
      <c r="J2981" s="5">
        <v>25</v>
      </c>
      <c r="K2981" t="s">
        <v>5804</v>
      </c>
      <c r="L2981">
        <v>2</v>
      </c>
      <c r="M2981" t="s">
        <v>33</v>
      </c>
      <c r="N2981" t="s">
        <v>860</v>
      </c>
      <c r="O2981" t="str">
        <f t="shared" si="234"/>
        <v>YS3K0172ACO0554</v>
      </c>
      <c r="P2981" t="s">
        <v>72</v>
      </c>
      <c r="S2981" t="s">
        <v>1867</v>
      </c>
      <c r="T2981" t="s">
        <v>1868</v>
      </c>
      <c r="U2981" t="s">
        <v>1869</v>
      </c>
      <c r="W2981" t="s">
        <v>1870</v>
      </c>
    </row>
    <row r="2982" spans="1:26" x14ac:dyDescent="0.2">
      <c r="A2982">
        <v>4164</v>
      </c>
      <c r="B2982" t="s">
        <v>5503</v>
      </c>
      <c r="C2982" t="str">
        <f t="shared" si="230"/>
        <v>K</v>
      </c>
      <c r="D2982" t="str">
        <f t="shared" si="231"/>
        <v>3K0102</v>
      </c>
      <c r="E2982" t="str">
        <f t="shared" si="232"/>
        <v>K3</v>
      </c>
      <c r="F2982" t="s">
        <v>5504</v>
      </c>
      <c r="G2982" t="s">
        <v>304</v>
      </c>
      <c r="H2982" t="str">
        <f t="shared" si="233"/>
        <v>Elaeocarpus_sphaericusACS9712</v>
      </c>
      <c r="I2982" t="s">
        <v>211</v>
      </c>
      <c r="J2982" s="5">
        <v>18.899999999999999</v>
      </c>
      <c r="K2982" t="s">
        <v>5822</v>
      </c>
      <c r="L2982">
        <v>3</v>
      </c>
      <c r="M2982" t="s">
        <v>33</v>
      </c>
      <c r="N2982" t="s">
        <v>862</v>
      </c>
      <c r="O2982" t="str">
        <f t="shared" si="234"/>
        <v>YS3K0102ACS9712</v>
      </c>
      <c r="P2982" t="s">
        <v>189</v>
      </c>
      <c r="S2982" t="s">
        <v>60</v>
      </c>
      <c r="T2982" t="s">
        <v>61</v>
      </c>
      <c r="U2982" t="s">
        <v>306</v>
      </c>
      <c r="W2982" t="s">
        <v>307</v>
      </c>
    </row>
    <row r="2983" spans="1:26" x14ac:dyDescent="0.2">
      <c r="A2983">
        <v>2722</v>
      </c>
      <c r="B2983" t="s">
        <v>5709</v>
      </c>
      <c r="C2983" t="str">
        <f t="shared" si="230"/>
        <v>K</v>
      </c>
      <c r="D2983" t="str">
        <f t="shared" si="231"/>
        <v>1K0027</v>
      </c>
      <c r="E2983" t="str">
        <f t="shared" si="232"/>
        <v>K1</v>
      </c>
      <c r="F2983" t="s">
        <v>5710</v>
      </c>
      <c r="G2983" t="s">
        <v>218</v>
      </c>
      <c r="H2983" t="str">
        <f t="shared" si="233"/>
        <v>Ficus_congestaACS9712</v>
      </c>
      <c r="I2983" t="s">
        <v>124</v>
      </c>
      <c r="J2983" s="5">
        <v>23.5</v>
      </c>
      <c r="K2983" t="s">
        <v>5823</v>
      </c>
      <c r="L2983">
        <v>3</v>
      </c>
      <c r="M2983" t="s">
        <v>33</v>
      </c>
      <c r="N2983" t="s">
        <v>862</v>
      </c>
      <c r="O2983" t="str">
        <f t="shared" si="234"/>
        <v>YS1K0027ACS9712</v>
      </c>
      <c r="P2983" t="s">
        <v>189</v>
      </c>
      <c r="S2983" t="s">
        <v>93</v>
      </c>
      <c r="T2983" t="s">
        <v>94</v>
      </c>
      <c r="U2983" t="s">
        <v>221</v>
      </c>
      <c r="W2983" t="s">
        <v>222</v>
      </c>
    </row>
    <row r="2984" spans="1:26" x14ac:dyDescent="0.2">
      <c r="A2984">
        <v>4143</v>
      </c>
      <c r="B2984" t="s">
        <v>5824</v>
      </c>
      <c r="C2984" t="str">
        <f t="shared" si="230"/>
        <v>K</v>
      </c>
      <c r="D2984" t="str">
        <f t="shared" si="231"/>
        <v>3K0086</v>
      </c>
      <c r="E2984" t="str">
        <f t="shared" si="232"/>
        <v>K3</v>
      </c>
      <c r="F2984" t="s">
        <v>5825</v>
      </c>
      <c r="G2984" t="s">
        <v>1985</v>
      </c>
      <c r="H2984" t="str">
        <f t="shared" si="233"/>
        <v>Saurauia_pooleiACS9712</v>
      </c>
      <c r="I2984" t="s">
        <v>31</v>
      </c>
      <c r="J2984" s="5">
        <v>28.9</v>
      </c>
      <c r="K2984" t="s">
        <v>5826</v>
      </c>
      <c r="L2984">
        <v>3</v>
      </c>
      <c r="M2984" t="s">
        <v>33</v>
      </c>
      <c r="N2984" t="s">
        <v>862</v>
      </c>
      <c r="O2984" t="str">
        <f t="shared" si="234"/>
        <v>YS3K0086ACS9712</v>
      </c>
      <c r="P2984" t="s">
        <v>189</v>
      </c>
      <c r="S2984" t="s">
        <v>294</v>
      </c>
      <c r="T2984" t="s">
        <v>295</v>
      </c>
      <c r="U2984" t="s">
        <v>1987</v>
      </c>
      <c r="W2984" t="s">
        <v>1988</v>
      </c>
    </row>
    <row r="2985" spans="1:26" x14ac:dyDescent="0.2">
      <c r="A2985">
        <v>4211</v>
      </c>
      <c r="B2985" t="s">
        <v>5437</v>
      </c>
      <c r="C2985" t="str">
        <f t="shared" si="230"/>
        <v>K</v>
      </c>
      <c r="D2985" t="str">
        <f t="shared" si="231"/>
        <v>3K0149</v>
      </c>
      <c r="E2985" t="str">
        <f t="shared" si="232"/>
        <v>K3</v>
      </c>
      <c r="F2985" t="s">
        <v>5438</v>
      </c>
      <c r="G2985" t="s">
        <v>2848</v>
      </c>
      <c r="H2985" t="str">
        <f t="shared" si="233"/>
        <v>Trichospermum_pleiostigmaACS9712</v>
      </c>
      <c r="I2985" t="s">
        <v>99</v>
      </c>
      <c r="J2985" s="5">
        <v>30.3</v>
      </c>
      <c r="K2985" t="s">
        <v>5827</v>
      </c>
      <c r="L2985">
        <v>1</v>
      </c>
      <c r="M2985" t="s">
        <v>33</v>
      </c>
      <c r="N2985" t="s">
        <v>862</v>
      </c>
      <c r="O2985" t="str">
        <f t="shared" si="234"/>
        <v>YS3K0149ACS9712</v>
      </c>
      <c r="P2985" t="s">
        <v>189</v>
      </c>
      <c r="S2985" t="s">
        <v>2369</v>
      </c>
      <c r="T2985" t="s">
        <v>2851</v>
      </c>
      <c r="U2985" t="s">
        <v>2852</v>
      </c>
      <c r="W2985" t="s">
        <v>2853</v>
      </c>
    </row>
    <row r="2986" spans="1:26" x14ac:dyDescent="0.2">
      <c r="A2986">
        <v>2724</v>
      </c>
      <c r="B2986" t="s">
        <v>5828</v>
      </c>
      <c r="C2986" t="str">
        <f t="shared" si="230"/>
        <v>K</v>
      </c>
      <c r="D2986" t="str">
        <f t="shared" si="231"/>
        <v>1K0028</v>
      </c>
      <c r="E2986" t="str">
        <f t="shared" si="232"/>
        <v>K1</v>
      </c>
      <c r="F2986" t="s">
        <v>5829</v>
      </c>
      <c r="G2986" t="s">
        <v>965</v>
      </c>
      <c r="H2986" t="str">
        <f t="shared" si="233"/>
        <v>Homalanthus_nervosusACT0909</v>
      </c>
      <c r="I2986" t="s">
        <v>151</v>
      </c>
      <c r="J2986" s="5">
        <v>14.1</v>
      </c>
      <c r="K2986" t="s">
        <v>5830</v>
      </c>
      <c r="L2986">
        <v>1</v>
      </c>
      <c r="M2986" t="s">
        <v>33</v>
      </c>
      <c r="N2986" t="s">
        <v>1539</v>
      </c>
      <c r="O2986" t="str">
        <f t="shared" si="234"/>
        <v>YS1K0028ACT0909</v>
      </c>
      <c r="P2986" t="s">
        <v>189</v>
      </c>
      <c r="S2986" t="s">
        <v>552</v>
      </c>
      <c r="T2986" t="s">
        <v>967</v>
      </c>
      <c r="U2986" t="s">
        <v>968</v>
      </c>
      <c r="W2986" t="s">
        <v>969</v>
      </c>
    </row>
    <row r="2987" spans="1:26" x14ac:dyDescent="0.2">
      <c r="A2987">
        <v>4252</v>
      </c>
      <c r="B2987" t="s">
        <v>5648</v>
      </c>
      <c r="C2987" t="str">
        <f t="shared" si="230"/>
        <v>K</v>
      </c>
      <c r="D2987" t="str">
        <f t="shared" si="231"/>
        <v>3K0174</v>
      </c>
      <c r="E2987" t="str">
        <f t="shared" si="232"/>
        <v>K3</v>
      </c>
      <c r="F2987" t="s">
        <v>5649</v>
      </c>
      <c r="G2987" t="s">
        <v>2848</v>
      </c>
      <c r="H2987" t="str">
        <f t="shared" si="233"/>
        <v>Trichospermum_pleiostigmaACT0909</v>
      </c>
      <c r="I2987" t="s">
        <v>124</v>
      </c>
      <c r="J2987" s="5">
        <v>40.799999999999997</v>
      </c>
      <c r="K2987" t="s">
        <v>5831</v>
      </c>
      <c r="L2987">
        <v>1</v>
      </c>
      <c r="M2987" t="s">
        <v>33</v>
      </c>
      <c r="N2987" t="s">
        <v>1539</v>
      </c>
      <c r="O2987" t="str">
        <f t="shared" si="234"/>
        <v>YS3K0174ACT0909</v>
      </c>
      <c r="P2987" t="s">
        <v>189</v>
      </c>
      <c r="S2987" t="s">
        <v>2369</v>
      </c>
      <c r="T2987" t="s">
        <v>2851</v>
      </c>
      <c r="U2987" t="s">
        <v>2852</v>
      </c>
      <c r="W2987" t="s">
        <v>2853</v>
      </c>
    </row>
    <row r="2988" spans="1:26" x14ac:dyDescent="0.2">
      <c r="A2988">
        <v>4147</v>
      </c>
      <c r="B2988" t="s">
        <v>5832</v>
      </c>
      <c r="C2988" t="str">
        <f t="shared" si="230"/>
        <v>K</v>
      </c>
      <c r="D2988" t="str">
        <f t="shared" si="231"/>
        <v>3K0093</v>
      </c>
      <c r="E2988" t="str">
        <f t="shared" si="232"/>
        <v>K3</v>
      </c>
      <c r="F2988" t="s">
        <v>5833</v>
      </c>
      <c r="G2988" t="s">
        <v>1985</v>
      </c>
      <c r="H2988" t="str">
        <f t="shared" si="233"/>
        <v>Saurauia_pooleiACT2243</v>
      </c>
      <c r="I2988" t="s">
        <v>46</v>
      </c>
      <c r="J2988" s="5">
        <v>18</v>
      </c>
      <c r="K2988" t="s">
        <v>5834</v>
      </c>
      <c r="L2988">
        <v>1</v>
      </c>
      <c r="M2988" t="s">
        <v>33</v>
      </c>
      <c r="N2988" t="s">
        <v>2719</v>
      </c>
      <c r="O2988" t="str">
        <f t="shared" si="234"/>
        <v>YS3K0093ACT2243</v>
      </c>
      <c r="P2988" t="s">
        <v>181</v>
      </c>
      <c r="S2988" t="s">
        <v>294</v>
      </c>
      <c r="T2988" t="s">
        <v>295</v>
      </c>
      <c r="U2988" t="s">
        <v>1987</v>
      </c>
      <c r="W2988" t="s">
        <v>1988</v>
      </c>
      <c r="Z2988" t="s">
        <v>2720</v>
      </c>
    </row>
    <row r="2989" spans="1:26" x14ac:dyDescent="0.2">
      <c r="A2989">
        <v>4764</v>
      </c>
      <c r="B2989" t="s">
        <v>5488</v>
      </c>
      <c r="C2989" t="str">
        <f t="shared" si="230"/>
        <v>K</v>
      </c>
      <c r="D2989" t="str">
        <f t="shared" si="231"/>
        <v>4K0181</v>
      </c>
      <c r="E2989" t="str">
        <f t="shared" si="232"/>
        <v>K4</v>
      </c>
      <c r="F2989" t="s">
        <v>5489</v>
      </c>
      <c r="G2989" t="s">
        <v>292</v>
      </c>
      <c r="H2989" t="str">
        <f t="shared" si="233"/>
        <v>Saurauia_schumannianaACT2703</v>
      </c>
      <c r="I2989" t="s">
        <v>31</v>
      </c>
      <c r="J2989" s="5">
        <v>25</v>
      </c>
      <c r="K2989" t="s">
        <v>5835</v>
      </c>
      <c r="L2989">
        <v>1</v>
      </c>
      <c r="M2989" t="s">
        <v>57</v>
      </c>
      <c r="N2989" t="s">
        <v>2155</v>
      </c>
      <c r="O2989" t="str">
        <f t="shared" si="234"/>
        <v>YS4K0181ACT2703</v>
      </c>
      <c r="P2989" t="s">
        <v>798</v>
      </c>
      <c r="S2989" t="s">
        <v>294</v>
      </c>
      <c r="T2989" t="s">
        <v>295</v>
      </c>
      <c r="U2989" t="s">
        <v>296</v>
      </c>
      <c r="W2989" t="s">
        <v>297</v>
      </c>
      <c r="Z2989" t="s">
        <v>2156</v>
      </c>
    </row>
    <row r="2990" spans="1:26" x14ac:dyDescent="0.2">
      <c r="A2990">
        <v>4759</v>
      </c>
      <c r="B2990" t="s">
        <v>5793</v>
      </c>
      <c r="C2990" t="str">
        <f t="shared" si="230"/>
        <v>K</v>
      </c>
      <c r="D2990" t="str">
        <f t="shared" si="231"/>
        <v>4K0178</v>
      </c>
      <c r="E2990" t="str">
        <f t="shared" si="232"/>
        <v>K4</v>
      </c>
      <c r="F2990" t="s">
        <v>5794</v>
      </c>
      <c r="G2990" t="s">
        <v>2848</v>
      </c>
      <c r="H2990" t="str">
        <f t="shared" si="233"/>
        <v>Trichospermum_pleiostigmaACT4557</v>
      </c>
      <c r="I2990" t="s">
        <v>46</v>
      </c>
      <c r="J2990" s="5">
        <v>41</v>
      </c>
      <c r="K2990" t="s">
        <v>5836</v>
      </c>
      <c r="L2990">
        <v>1</v>
      </c>
      <c r="M2990" t="s">
        <v>57</v>
      </c>
      <c r="N2990" t="s">
        <v>1548</v>
      </c>
      <c r="O2990" t="str">
        <f t="shared" si="234"/>
        <v>YS4K0178ACT4557</v>
      </c>
      <c r="P2990" t="s">
        <v>798</v>
      </c>
      <c r="S2990" t="s">
        <v>2369</v>
      </c>
      <c r="T2990" t="s">
        <v>2851</v>
      </c>
      <c r="U2990" t="s">
        <v>2852</v>
      </c>
      <c r="W2990" t="s">
        <v>2853</v>
      </c>
    </row>
    <row r="2991" spans="1:26" x14ac:dyDescent="0.2">
      <c r="A2991">
        <v>4169</v>
      </c>
      <c r="B2991" t="s">
        <v>5837</v>
      </c>
      <c r="C2991" t="str">
        <f t="shared" si="230"/>
        <v>k</v>
      </c>
      <c r="D2991" t="str">
        <f t="shared" si="231"/>
        <v>3k0106</v>
      </c>
      <c r="E2991" t="str">
        <f t="shared" si="232"/>
        <v>k3</v>
      </c>
      <c r="F2991" t="s">
        <v>5838</v>
      </c>
      <c r="G2991" t="s">
        <v>1985</v>
      </c>
      <c r="H2991" t="str">
        <f t="shared" si="233"/>
        <v>Saurauia_pooleiACU4479</v>
      </c>
      <c r="I2991" t="s">
        <v>5839</v>
      </c>
      <c r="J2991" s="5">
        <v>18</v>
      </c>
      <c r="K2991" t="s">
        <v>5840</v>
      </c>
      <c r="L2991">
        <v>9</v>
      </c>
      <c r="M2991" t="s">
        <v>33</v>
      </c>
      <c r="N2991" t="s">
        <v>4950</v>
      </c>
      <c r="O2991" t="str">
        <f t="shared" si="234"/>
        <v>ys3k0106ACU4479</v>
      </c>
      <c r="P2991" t="s">
        <v>189</v>
      </c>
      <c r="S2991" t="s">
        <v>294</v>
      </c>
      <c r="T2991" t="s">
        <v>295</v>
      </c>
      <c r="U2991" t="s">
        <v>1987</v>
      </c>
      <c r="W2991" t="s">
        <v>1988</v>
      </c>
      <c r="X2991" t="s">
        <v>2177</v>
      </c>
      <c r="Z2991" t="s">
        <v>4951</v>
      </c>
    </row>
    <row r="2992" spans="1:26" x14ac:dyDescent="0.2">
      <c r="A2992">
        <v>4838</v>
      </c>
      <c r="B2992" t="s">
        <v>5532</v>
      </c>
      <c r="C2992" t="str">
        <f t="shared" si="230"/>
        <v>K</v>
      </c>
      <c r="D2992" t="str">
        <f t="shared" si="231"/>
        <v>4K0229</v>
      </c>
      <c r="E2992" t="str">
        <f t="shared" si="232"/>
        <v>K4</v>
      </c>
      <c r="F2992" t="s">
        <v>5533</v>
      </c>
      <c r="G2992" t="s">
        <v>218</v>
      </c>
      <c r="H2992" t="str">
        <f t="shared" si="233"/>
        <v>Ficus_congestaACU4513</v>
      </c>
      <c r="I2992" t="s">
        <v>99</v>
      </c>
      <c r="J2992" s="5">
        <v>20</v>
      </c>
      <c r="K2992" t="s">
        <v>5841</v>
      </c>
      <c r="L2992">
        <v>1</v>
      </c>
      <c r="M2992" t="s">
        <v>57</v>
      </c>
      <c r="N2992" t="s">
        <v>2176</v>
      </c>
      <c r="O2992" t="str">
        <f t="shared" si="234"/>
        <v>YS4K0229ACU4513</v>
      </c>
      <c r="P2992" t="s">
        <v>189</v>
      </c>
      <c r="S2992" t="s">
        <v>93</v>
      </c>
      <c r="T2992" t="s">
        <v>94</v>
      </c>
      <c r="U2992" t="s">
        <v>221</v>
      </c>
      <c r="W2992" t="s">
        <v>222</v>
      </c>
      <c r="X2992" t="s">
        <v>2177</v>
      </c>
      <c r="Z2992" t="s">
        <v>2178</v>
      </c>
    </row>
    <row r="2993" spans="1:27" x14ac:dyDescent="0.2">
      <c r="A2993">
        <v>4184</v>
      </c>
      <c r="B2993" t="s">
        <v>5693</v>
      </c>
      <c r="C2993" t="str">
        <f t="shared" si="230"/>
        <v>K</v>
      </c>
      <c r="D2993" t="str">
        <f t="shared" si="231"/>
        <v>3K0116</v>
      </c>
      <c r="E2993" t="str">
        <f t="shared" si="232"/>
        <v>K3</v>
      </c>
      <c r="F2993" t="s">
        <v>5694</v>
      </c>
      <c r="G2993" t="s">
        <v>1865</v>
      </c>
      <c r="H2993" t="str">
        <f t="shared" si="233"/>
        <v>Cyathea_contaminansACU4645</v>
      </c>
      <c r="I2993" t="s">
        <v>31</v>
      </c>
      <c r="J2993" s="5">
        <v>17.3</v>
      </c>
      <c r="K2993" t="s">
        <v>5842</v>
      </c>
      <c r="L2993">
        <v>1</v>
      </c>
      <c r="M2993" t="s">
        <v>57</v>
      </c>
      <c r="N2993" t="s">
        <v>1572</v>
      </c>
      <c r="O2993" t="str">
        <f t="shared" si="234"/>
        <v>YS3K0116ACU4645</v>
      </c>
      <c r="P2993" t="s">
        <v>189</v>
      </c>
      <c r="S2993" t="s">
        <v>1867</v>
      </c>
      <c r="T2993" t="s">
        <v>1868</v>
      </c>
      <c r="U2993" t="s">
        <v>1869</v>
      </c>
      <c r="W2993" t="s">
        <v>1870</v>
      </c>
      <c r="X2993" t="s">
        <v>243</v>
      </c>
    </row>
    <row r="2994" spans="1:27" x14ac:dyDescent="0.2">
      <c r="A2994">
        <v>2723</v>
      </c>
      <c r="B2994" t="s">
        <v>5828</v>
      </c>
      <c r="C2994" t="str">
        <f t="shared" si="230"/>
        <v>K</v>
      </c>
      <c r="D2994" t="str">
        <f t="shared" si="231"/>
        <v>1K0028</v>
      </c>
      <c r="E2994" t="str">
        <f t="shared" si="232"/>
        <v>K1</v>
      </c>
      <c r="F2994" t="s">
        <v>5829</v>
      </c>
      <c r="G2994" t="s">
        <v>965</v>
      </c>
      <c r="H2994" t="str">
        <f t="shared" si="233"/>
        <v>Homalanthus_nervosusACU4765</v>
      </c>
      <c r="I2994" t="s">
        <v>31</v>
      </c>
      <c r="J2994" s="5">
        <v>14.1</v>
      </c>
      <c r="K2994" t="s">
        <v>5843</v>
      </c>
      <c r="L2994">
        <v>1</v>
      </c>
      <c r="M2994" t="s">
        <v>33</v>
      </c>
      <c r="N2994" t="s">
        <v>4954</v>
      </c>
      <c r="O2994" t="str">
        <f t="shared" si="234"/>
        <v>YS1K0028ACU4765</v>
      </c>
      <c r="P2994" t="s">
        <v>4955</v>
      </c>
      <c r="S2994" t="s">
        <v>552</v>
      </c>
      <c r="T2994" t="s">
        <v>967</v>
      </c>
      <c r="U2994" t="s">
        <v>968</v>
      </c>
      <c r="W2994" t="s">
        <v>969</v>
      </c>
    </row>
    <row r="2995" spans="1:27" x14ac:dyDescent="0.2">
      <c r="A2995">
        <v>4218</v>
      </c>
      <c r="B2995" t="s">
        <v>5720</v>
      </c>
      <c r="C2995" t="str">
        <f t="shared" si="230"/>
        <v>K</v>
      </c>
      <c r="D2995" t="str">
        <f t="shared" si="231"/>
        <v>3K0154</v>
      </c>
      <c r="E2995" t="str">
        <f t="shared" si="232"/>
        <v>K3</v>
      </c>
      <c r="F2995" t="s">
        <v>5721</v>
      </c>
      <c r="G2995" t="s">
        <v>5722</v>
      </c>
      <c r="H2995" t="str">
        <f t="shared" si="233"/>
        <v>Prunus_gazelle-peninsulaeACU4779</v>
      </c>
      <c r="I2995" t="s">
        <v>99</v>
      </c>
      <c r="J2995" s="5">
        <v>5.3</v>
      </c>
      <c r="K2995" t="s">
        <v>5844</v>
      </c>
      <c r="L2995">
        <v>2</v>
      </c>
      <c r="M2995" t="s">
        <v>33</v>
      </c>
      <c r="N2995" t="s">
        <v>5845</v>
      </c>
      <c r="O2995" t="str">
        <f t="shared" si="234"/>
        <v>YS3K0154ACU4779</v>
      </c>
      <c r="P2995" t="s">
        <v>59</v>
      </c>
      <c r="S2995" t="s">
        <v>2047</v>
      </c>
      <c r="T2995" t="s">
        <v>5724</v>
      </c>
      <c r="U2995" t="s">
        <v>5725</v>
      </c>
      <c r="W2995" t="s">
        <v>5726</v>
      </c>
      <c r="Z2995" t="s">
        <v>5846</v>
      </c>
    </row>
    <row r="2996" spans="1:27" x14ac:dyDescent="0.2">
      <c r="A2996">
        <v>4219</v>
      </c>
      <c r="B2996" t="s">
        <v>5720</v>
      </c>
      <c r="C2996" t="str">
        <f t="shared" si="230"/>
        <v>K</v>
      </c>
      <c r="D2996" t="str">
        <f t="shared" si="231"/>
        <v>3K0154</v>
      </c>
      <c r="E2996" t="str">
        <f t="shared" si="232"/>
        <v>K3</v>
      </c>
      <c r="F2996" t="s">
        <v>5721</v>
      </c>
      <c r="G2996" t="s">
        <v>5722</v>
      </c>
      <c r="H2996" t="str">
        <f t="shared" si="233"/>
        <v>Prunus_gazelle-peninsulaeACU4779</v>
      </c>
      <c r="I2996" t="s">
        <v>151</v>
      </c>
      <c r="J2996" s="5">
        <v>5.3</v>
      </c>
      <c r="K2996" t="s">
        <v>5847</v>
      </c>
      <c r="L2996">
        <v>1</v>
      </c>
      <c r="M2996" t="s">
        <v>33</v>
      </c>
      <c r="N2996" t="s">
        <v>5845</v>
      </c>
      <c r="O2996" t="str">
        <f t="shared" si="234"/>
        <v>YS3K0154ACU4779</v>
      </c>
      <c r="P2996" t="s">
        <v>59</v>
      </c>
      <c r="S2996" t="s">
        <v>2047</v>
      </c>
      <c r="T2996" t="s">
        <v>5724</v>
      </c>
      <c r="U2996" t="s">
        <v>5725</v>
      </c>
      <c r="W2996" t="s">
        <v>5726</v>
      </c>
      <c r="Z2996" t="s">
        <v>5846</v>
      </c>
    </row>
    <row r="2997" spans="1:27" x14ac:dyDescent="0.2">
      <c r="A2997">
        <v>4247</v>
      </c>
      <c r="B2997" t="s">
        <v>5779</v>
      </c>
      <c r="C2997" t="str">
        <f t="shared" si="230"/>
        <v>K</v>
      </c>
      <c r="D2997" t="str">
        <f t="shared" si="231"/>
        <v>3K0173</v>
      </c>
      <c r="E2997" t="str">
        <f t="shared" si="232"/>
        <v>K3</v>
      </c>
      <c r="F2997" t="s">
        <v>5780</v>
      </c>
      <c r="G2997" t="s">
        <v>2848</v>
      </c>
      <c r="H2997" t="str">
        <f t="shared" si="233"/>
        <v>Trichospermum_pleiostigmaACU4865</v>
      </c>
      <c r="I2997" t="s">
        <v>31</v>
      </c>
      <c r="J2997" s="5">
        <v>27.2</v>
      </c>
      <c r="K2997" t="s">
        <v>5848</v>
      </c>
      <c r="L2997">
        <v>1</v>
      </c>
      <c r="M2997" t="s">
        <v>57</v>
      </c>
      <c r="N2997" t="s">
        <v>5849</v>
      </c>
      <c r="O2997" t="str">
        <f t="shared" si="234"/>
        <v>YS3K0173ACU4865</v>
      </c>
      <c r="P2997" t="s">
        <v>181</v>
      </c>
      <c r="S2997" t="s">
        <v>2369</v>
      </c>
      <c r="T2997" t="s">
        <v>2851</v>
      </c>
      <c r="U2997" t="s">
        <v>2852</v>
      </c>
      <c r="W2997" t="s">
        <v>2853</v>
      </c>
    </row>
    <row r="2998" spans="1:27" x14ac:dyDescent="0.2">
      <c r="A2998">
        <v>3603</v>
      </c>
      <c r="B2998" t="s">
        <v>5612</v>
      </c>
      <c r="C2998" t="str">
        <f t="shared" si="230"/>
        <v>K</v>
      </c>
      <c r="D2998" t="str">
        <f t="shared" si="231"/>
        <v>2K0232</v>
      </c>
      <c r="E2998" t="str">
        <f t="shared" si="232"/>
        <v>K2</v>
      </c>
      <c r="F2998" t="s">
        <v>5613</v>
      </c>
      <c r="G2998" t="s">
        <v>1598</v>
      </c>
      <c r="H2998" t="str">
        <f t="shared" si="233"/>
        <v>Trema_orientalisACU5090</v>
      </c>
      <c r="I2998" t="s">
        <v>99</v>
      </c>
      <c r="J2998" s="5">
        <v>20</v>
      </c>
      <c r="K2998" t="s">
        <v>5850</v>
      </c>
      <c r="L2998">
        <v>2</v>
      </c>
      <c r="M2998" t="s">
        <v>33</v>
      </c>
      <c r="N2998" t="s">
        <v>1578</v>
      </c>
      <c r="O2998" t="str">
        <f t="shared" si="234"/>
        <v>YS2K0232ACU5090</v>
      </c>
      <c r="P2998" t="s">
        <v>482</v>
      </c>
      <c r="S2998" t="s">
        <v>1600</v>
      </c>
      <c r="T2998" t="s">
        <v>1601</v>
      </c>
      <c r="U2998" t="s">
        <v>1602</v>
      </c>
      <c r="W2998" t="s">
        <v>2774</v>
      </c>
      <c r="Z2998" t="s">
        <v>1579</v>
      </c>
    </row>
    <row r="2999" spans="1:27" x14ac:dyDescent="0.2">
      <c r="A2999">
        <v>4825</v>
      </c>
      <c r="B2999" t="s">
        <v>5457</v>
      </c>
      <c r="C2999" t="str">
        <f t="shared" si="230"/>
        <v>K</v>
      </c>
      <c r="D2999" t="str">
        <f t="shared" si="231"/>
        <v>4K0227</v>
      </c>
      <c r="E2999" t="str">
        <f t="shared" si="232"/>
        <v>K4</v>
      </c>
      <c r="F2999" t="s">
        <v>5458</v>
      </c>
      <c r="G2999" t="s">
        <v>936</v>
      </c>
      <c r="H2999" t="str">
        <f t="shared" si="233"/>
        <v>Elaeocarpus_dolichodactylusACU5150</v>
      </c>
      <c r="I2999" t="s">
        <v>31</v>
      </c>
      <c r="J2999" s="5">
        <v>39.799999999999997</v>
      </c>
      <c r="K2999" t="s">
        <v>5625</v>
      </c>
      <c r="L2999">
        <v>3</v>
      </c>
      <c r="M2999" t="s">
        <v>33</v>
      </c>
      <c r="N2999" t="s">
        <v>904</v>
      </c>
      <c r="O2999" t="str">
        <f t="shared" si="234"/>
        <v>YS4K0227ACU5150</v>
      </c>
      <c r="P2999" t="s">
        <v>59</v>
      </c>
      <c r="S2999" t="s">
        <v>60</v>
      </c>
      <c r="T2999" t="s">
        <v>61</v>
      </c>
      <c r="U2999" t="s">
        <v>940</v>
      </c>
      <c r="W2999" t="s">
        <v>63</v>
      </c>
      <c r="Z2999" t="s">
        <v>905</v>
      </c>
    </row>
    <row r="3000" spans="1:27" x14ac:dyDescent="0.2">
      <c r="A3000">
        <v>2702</v>
      </c>
      <c r="B3000" t="s">
        <v>5478</v>
      </c>
      <c r="C3000" t="str">
        <f t="shared" si="230"/>
        <v>K</v>
      </c>
      <c r="D3000" t="str">
        <f t="shared" si="231"/>
        <v>1K0004</v>
      </c>
      <c r="E3000" t="str">
        <f t="shared" si="232"/>
        <v>K1</v>
      </c>
      <c r="F3000" t="s">
        <v>5479</v>
      </c>
      <c r="G3000" t="s">
        <v>218</v>
      </c>
      <c r="H3000" t="str">
        <f t="shared" si="233"/>
        <v>Ficus_congestaACU6207</v>
      </c>
      <c r="I3000" t="s">
        <v>285</v>
      </c>
      <c r="J3000" s="5">
        <v>18.5</v>
      </c>
      <c r="K3000" t="s">
        <v>5851</v>
      </c>
      <c r="L3000">
        <v>1</v>
      </c>
      <c r="M3000" t="s">
        <v>57</v>
      </c>
      <c r="N3000" t="s">
        <v>2224</v>
      </c>
      <c r="O3000" t="str">
        <f t="shared" si="234"/>
        <v>YS1K0004ACU6207</v>
      </c>
      <c r="P3000" t="s">
        <v>189</v>
      </c>
      <c r="S3000" t="s">
        <v>93</v>
      </c>
      <c r="T3000" t="s">
        <v>94</v>
      </c>
      <c r="U3000" t="s">
        <v>221</v>
      </c>
      <c r="W3000" t="s">
        <v>222</v>
      </c>
      <c r="X3000" t="s">
        <v>243</v>
      </c>
    </row>
    <row r="3001" spans="1:27" x14ac:dyDescent="0.2">
      <c r="A3001">
        <v>3622</v>
      </c>
      <c r="B3001" t="s">
        <v>5652</v>
      </c>
      <c r="C3001" t="str">
        <f t="shared" si="230"/>
        <v>K</v>
      </c>
      <c r="D3001" t="str">
        <f t="shared" si="231"/>
        <v>2K3465</v>
      </c>
      <c r="E3001" t="str">
        <f t="shared" si="232"/>
        <v>K2</v>
      </c>
      <c r="F3001" t="s">
        <v>5653</v>
      </c>
      <c r="G3001" t="s">
        <v>3918</v>
      </c>
      <c r="H3001" t="str">
        <f t="shared" si="233"/>
        <v>Pipturus_argenteusACU6882</v>
      </c>
      <c r="I3001" t="s">
        <v>31</v>
      </c>
      <c r="J3001" s="5">
        <v>19.364891038401801</v>
      </c>
      <c r="K3001" t="s">
        <v>5852</v>
      </c>
      <c r="L3001">
        <v>12</v>
      </c>
      <c r="M3001" t="s">
        <v>33</v>
      </c>
      <c r="N3001" t="s">
        <v>4957</v>
      </c>
      <c r="O3001" t="str">
        <f t="shared" si="234"/>
        <v>YS2K3465ACU6882</v>
      </c>
      <c r="P3001" t="s">
        <v>189</v>
      </c>
      <c r="S3001" t="s">
        <v>737</v>
      </c>
      <c r="T3001" t="s">
        <v>3920</v>
      </c>
      <c r="U3001" t="s">
        <v>3921</v>
      </c>
      <c r="W3001" t="s">
        <v>3922</v>
      </c>
      <c r="X3001" t="s">
        <v>2009</v>
      </c>
      <c r="Z3001" t="s">
        <v>2010</v>
      </c>
      <c r="AA3001" t="s">
        <v>4958</v>
      </c>
    </row>
    <row r="3002" spans="1:27" x14ac:dyDescent="0.2">
      <c r="A3002">
        <v>2721</v>
      </c>
      <c r="B3002" t="s">
        <v>5709</v>
      </c>
      <c r="C3002" t="str">
        <f t="shared" si="230"/>
        <v>K</v>
      </c>
      <c r="D3002" t="str">
        <f t="shared" si="231"/>
        <v>1K0027</v>
      </c>
      <c r="E3002" t="str">
        <f t="shared" si="232"/>
        <v>K1</v>
      </c>
      <c r="F3002" t="s">
        <v>5710</v>
      </c>
      <c r="G3002" t="s">
        <v>218</v>
      </c>
      <c r="H3002" t="str">
        <f t="shared" si="233"/>
        <v>Ficus_congestaACW0939</v>
      </c>
      <c r="I3002" t="s">
        <v>151</v>
      </c>
      <c r="J3002" s="5">
        <v>23.5</v>
      </c>
      <c r="K3002" t="s">
        <v>5853</v>
      </c>
      <c r="L3002">
        <v>1</v>
      </c>
      <c r="M3002" t="s">
        <v>57</v>
      </c>
      <c r="N3002" t="s">
        <v>3787</v>
      </c>
      <c r="O3002" t="str">
        <f t="shared" si="234"/>
        <v>YS1K0027ACW0939</v>
      </c>
      <c r="P3002" t="s">
        <v>189</v>
      </c>
      <c r="S3002" t="s">
        <v>93</v>
      </c>
      <c r="T3002" t="s">
        <v>94</v>
      </c>
      <c r="U3002" t="s">
        <v>221</v>
      </c>
      <c r="W3002" t="s">
        <v>222</v>
      </c>
      <c r="X3002" t="s">
        <v>243</v>
      </c>
    </row>
    <row r="3003" spans="1:27" x14ac:dyDescent="0.2">
      <c r="A3003">
        <v>4814</v>
      </c>
      <c r="B3003" t="s">
        <v>5644</v>
      </c>
      <c r="C3003" t="str">
        <f t="shared" si="230"/>
        <v>K</v>
      </c>
      <c r="D3003" t="str">
        <f t="shared" si="231"/>
        <v>4K0219</v>
      </c>
      <c r="E3003" t="str">
        <f t="shared" si="232"/>
        <v>K4</v>
      </c>
      <c r="F3003" t="s">
        <v>5645</v>
      </c>
      <c r="G3003" t="s">
        <v>987</v>
      </c>
      <c r="H3003" t="str">
        <f t="shared" si="233"/>
        <v>Saurauia_confertaACW0964</v>
      </c>
      <c r="I3003" t="s">
        <v>99</v>
      </c>
      <c r="J3003" s="5">
        <v>8.5</v>
      </c>
      <c r="K3003" t="s">
        <v>5854</v>
      </c>
      <c r="L3003">
        <v>1</v>
      </c>
      <c r="M3003" t="s">
        <v>33</v>
      </c>
      <c r="N3003" t="s">
        <v>5855</v>
      </c>
      <c r="O3003" t="str">
        <f t="shared" si="234"/>
        <v>YS4K0219ACW0964</v>
      </c>
      <c r="P3003" t="s">
        <v>189</v>
      </c>
      <c r="S3003" t="s">
        <v>294</v>
      </c>
      <c r="T3003" t="s">
        <v>295</v>
      </c>
      <c r="U3003" t="s">
        <v>991</v>
      </c>
      <c r="W3003" t="s">
        <v>992</v>
      </c>
    </row>
    <row r="3004" spans="1:27" x14ac:dyDescent="0.2">
      <c r="A3004">
        <v>4820</v>
      </c>
      <c r="B3004" t="s">
        <v>5593</v>
      </c>
      <c r="C3004" t="str">
        <f t="shared" si="230"/>
        <v>K</v>
      </c>
      <c r="D3004" t="str">
        <f t="shared" si="231"/>
        <v>4K0224</v>
      </c>
      <c r="E3004" t="str">
        <f t="shared" si="232"/>
        <v>K4</v>
      </c>
      <c r="F3004" t="s">
        <v>5594</v>
      </c>
      <c r="G3004" t="s">
        <v>987</v>
      </c>
      <c r="H3004" t="str">
        <f t="shared" si="233"/>
        <v>Saurauia_confertaACW0964</v>
      </c>
      <c r="I3004" t="s">
        <v>46</v>
      </c>
      <c r="J3004" s="5">
        <v>20.6</v>
      </c>
      <c r="K3004" t="s">
        <v>5856</v>
      </c>
      <c r="L3004">
        <v>1</v>
      </c>
      <c r="M3004" t="s">
        <v>33</v>
      </c>
      <c r="N3004" t="s">
        <v>5855</v>
      </c>
      <c r="O3004" t="str">
        <f t="shared" si="234"/>
        <v>YS4K0224ACW0964</v>
      </c>
      <c r="P3004" t="s">
        <v>189</v>
      </c>
      <c r="S3004" t="s">
        <v>294</v>
      </c>
      <c r="T3004" t="s">
        <v>295</v>
      </c>
      <c r="U3004" t="s">
        <v>991</v>
      </c>
      <c r="W3004" t="s">
        <v>992</v>
      </c>
    </row>
    <row r="3005" spans="1:27" x14ac:dyDescent="0.2">
      <c r="A3005">
        <v>4142</v>
      </c>
      <c r="B3005" t="s">
        <v>5824</v>
      </c>
      <c r="C3005" t="str">
        <f t="shared" si="230"/>
        <v>K</v>
      </c>
      <c r="D3005" t="str">
        <f t="shared" si="231"/>
        <v>3K0086</v>
      </c>
      <c r="E3005" t="str">
        <f t="shared" si="232"/>
        <v>K3</v>
      </c>
      <c r="F3005" t="s">
        <v>5825</v>
      </c>
      <c r="G3005" t="s">
        <v>1985</v>
      </c>
      <c r="H3005" t="str">
        <f t="shared" si="233"/>
        <v>Saurauia_pooleiACW1304</v>
      </c>
      <c r="I3005" t="s">
        <v>46</v>
      </c>
      <c r="J3005" s="5">
        <v>28.9</v>
      </c>
      <c r="K3005" t="s">
        <v>5857</v>
      </c>
      <c r="L3005">
        <v>1</v>
      </c>
      <c r="M3005" t="s">
        <v>57</v>
      </c>
      <c r="N3005" t="s">
        <v>3801</v>
      </c>
      <c r="O3005" t="str">
        <f t="shared" si="234"/>
        <v>YS3K0086ACW1304</v>
      </c>
      <c r="P3005" t="s">
        <v>189</v>
      </c>
      <c r="S3005" t="s">
        <v>294</v>
      </c>
      <c r="T3005" t="s">
        <v>295</v>
      </c>
      <c r="U3005" t="s">
        <v>1987</v>
      </c>
      <c r="W3005" t="s">
        <v>1988</v>
      </c>
    </row>
    <row r="3006" spans="1:27" x14ac:dyDescent="0.2">
      <c r="A3006">
        <v>4773</v>
      </c>
      <c r="B3006" t="s">
        <v>5590</v>
      </c>
      <c r="C3006" t="str">
        <f t="shared" si="230"/>
        <v>K</v>
      </c>
      <c r="D3006" t="str">
        <f t="shared" si="231"/>
        <v>4K0185</v>
      </c>
      <c r="E3006" t="str">
        <f t="shared" si="232"/>
        <v>K4</v>
      </c>
      <c r="F3006" t="s">
        <v>5591</v>
      </c>
      <c r="G3006" t="s">
        <v>2848</v>
      </c>
      <c r="H3006" t="str">
        <f t="shared" si="233"/>
        <v>Trichospermum_pleiostigmaACZ1730</v>
      </c>
      <c r="I3006" t="s">
        <v>151</v>
      </c>
      <c r="J3006" s="5">
        <v>37</v>
      </c>
      <c r="K3006" t="s">
        <v>5858</v>
      </c>
      <c r="L3006">
        <v>1</v>
      </c>
      <c r="M3006" t="s">
        <v>33</v>
      </c>
      <c r="N3006" t="s">
        <v>5859</v>
      </c>
      <c r="O3006" t="str">
        <f t="shared" si="234"/>
        <v>YS4K0185ACZ1730</v>
      </c>
      <c r="P3006" t="s">
        <v>141</v>
      </c>
      <c r="S3006" t="s">
        <v>2369</v>
      </c>
      <c r="T3006" t="s">
        <v>2851</v>
      </c>
      <c r="U3006" t="s">
        <v>2852</v>
      </c>
      <c r="W3006" t="s">
        <v>2853</v>
      </c>
    </row>
    <row r="3007" spans="1:27" x14ac:dyDescent="0.2">
      <c r="A3007">
        <v>4774</v>
      </c>
      <c r="B3007" t="s">
        <v>5590</v>
      </c>
      <c r="C3007" t="str">
        <f t="shared" si="230"/>
        <v>K</v>
      </c>
      <c r="D3007" t="str">
        <f t="shared" si="231"/>
        <v>4K0185</v>
      </c>
      <c r="E3007" t="str">
        <f t="shared" si="232"/>
        <v>K4</v>
      </c>
      <c r="F3007" t="s">
        <v>5591</v>
      </c>
      <c r="G3007" t="s">
        <v>2848</v>
      </c>
      <c r="H3007" t="str">
        <f t="shared" si="233"/>
        <v>Trichospermum_pleiostigmaACZ1730</v>
      </c>
      <c r="I3007" t="s">
        <v>228</v>
      </c>
      <c r="J3007" s="5">
        <v>37</v>
      </c>
      <c r="K3007" t="s">
        <v>5860</v>
      </c>
      <c r="L3007">
        <v>1</v>
      </c>
      <c r="M3007" t="s">
        <v>33</v>
      </c>
      <c r="N3007" t="s">
        <v>5859</v>
      </c>
      <c r="O3007" t="str">
        <f t="shared" si="234"/>
        <v>YS4K0185ACZ1730</v>
      </c>
      <c r="P3007" t="s">
        <v>141</v>
      </c>
      <c r="S3007" t="s">
        <v>2369</v>
      </c>
      <c r="T3007" t="s">
        <v>2851</v>
      </c>
      <c r="U3007" t="s">
        <v>2852</v>
      </c>
      <c r="W3007" t="s">
        <v>2853</v>
      </c>
    </row>
    <row r="3008" spans="1:27" x14ac:dyDescent="0.2">
      <c r="A3008">
        <v>4249</v>
      </c>
      <c r="B3008" t="s">
        <v>5648</v>
      </c>
      <c r="C3008" t="str">
        <f t="shared" si="230"/>
        <v>K</v>
      </c>
      <c r="D3008" t="str">
        <f t="shared" si="231"/>
        <v>3K0174</v>
      </c>
      <c r="E3008" t="str">
        <f t="shared" si="232"/>
        <v>K3</v>
      </c>
      <c r="F3008" t="s">
        <v>5649</v>
      </c>
      <c r="G3008" t="s">
        <v>2848</v>
      </c>
      <c r="H3008" t="str">
        <f t="shared" si="233"/>
        <v>Trichospermum_pleiostigmaACZ1730</v>
      </c>
      <c r="I3008" t="s">
        <v>31</v>
      </c>
      <c r="J3008" s="5">
        <v>40.799999999999997</v>
      </c>
      <c r="K3008" t="s">
        <v>5861</v>
      </c>
      <c r="L3008">
        <v>1</v>
      </c>
      <c r="M3008" t="s">
        <v>33</v>
      </c>
      <c r="N3008" t="s">
        <v>5859</v>
      </c>
      <c r="O3008" t="str">
        <f t="shared" si="234"/>
        <v>YS3K0174ACZ1730</v>
      </c>
      <c r="P3008" t="s">
        <v>141</v>
      </c>
      <c r="S3008" t="s">
        <v>2369</v>
      </c>
      <c r="T3008" t="s">
        <v>2851</v>
      </c>
      <c r="U3008" t="s">
        <v>2852</v>
      </c>
      <c r="W3008" t="s">
        <v>2853</v>
      </c>
    </row>
    <row r="3009" spans="1:23" x14ac:dyDescent="0.2">
      <c r="A3009">
        <v>4207</v>
      </c>
      <c r="B3009" t="s">
        <v>5728</v>
      </c>
      <c r="C3009" t="str">
        <f t="shared" si="230"/>
        <v>K</v>
      </c>
      <c r="D3009" t="str">
        <f t="shared" si="231"/>
        <v>3K0145</v>
      </c>
      <c r="E3009" t="str">
        <f t="shared" si="232"/>
        <v>K3</v>
      </c>
      <c r="F3009" t="s">
        <v>5729</v>
      </c>
      <c r="G3009" t="s">
        <v>1390</v>
      </c>
      <c r="H3009" t="str">
        <f t="shared" si="233"/>
        <v>Syzygium_versteegiiACZ2396</v>
      </c>
      <c r="I3009" t="s">
        <v>46</v>
      </c>
      <c r="J3009" s="5">
        <v>22.5</v>
      </c>
      <c r="K3009" t="s">
        <v>5862</v>
      </c>
      <c r="L3009">
        <v>1</v>
      </c>
      <c r="M3009" t="s">
        <v>57</v>
      </c>
      <c r="N3009" t="s">
        <v>5863</v>
      </c>
      <c r="O3009" t="str">
        <f t="shared" si="234"/>
        <v>YS3K0145ACZ2396</v>
      </c>
      <c r="P3009" t="s">
        <v>5864</v>
      </c>
      <c r="S3009" t="s">
        <v>510</v>
      </c>
      <c r="T3009" t="s">
        <v>511</v>
      </c>
      <c r="U3009" t="s">
        <v>1392</v>
      </c>
      <c r="W3009" t="s">
        <v>1393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2412"/>
  <sheetViews>
    <sheetView workbookViewId="0">
      <selection activeCell="D10" sqref="D10"/>
    </sheetView>
  </sheetViews>
  <sheetFormatPr baseColWidth="10" defaultColWidth="8.6640625" defaultRowHeight="16" x14ac:dyDescent="0.2"/>
  <cols>
    <col min="3" max="3" width="15.83203125" bestFit="1" customWidth="1"/>
    <col min="16" max="16" width="14.1640625" customWidth="1"/>
    <col min="17" max="17" width="11.83203125" customWidth="1"/>
    <col min="18" max="18" width="11.83203125" bestFit="1" customWidth="1"/>
    <col min="45" max="45" width="17.1640625" customWidth="1"/>
    <col min="53" max="53" width="14.5" customWidth="1"/>
    <col min="54" max="54" width="16" bestFit="1" customWidth="1"/>
    <col min="169" max="169" width="13.1640625" customWidth="1"/>
  </cols>
  <sheetData>
    <row r="1" spans="1:170" x14ac:dyDescent="0.2">
      <c r="A1" t="s">
        <v>5865</v>
      </c>
      <c r="B1" s="8" t="s">
        <v>5866</v>
      </c>
      <c r="C1" s="10" t="s">
        <v>5867</v>
      </c>
      <c r="D1" t="s">
        <v>5868</v>
      </c>
      <c r="E1" t="s">
        <v>5869</v>
      </c>
      <c r="F1" t="s">
        <v>5870</v>
      </c>
      <c r="G1" t="s">
        <v>5871</v>
      </c>
      <c r="H1" t="s">
        <v>5872</v>
      </c>
      <c r="I1" t="s">
        <v>5873</v>
      </c>
      <c r="J1" t="s">
        <v>5874</v>
      </c>
      <c r="K1" t="s">
        <v>5875</v>
      </c>
      <c r="L1" t="s">
        <v>5876</v>
      </c>
      <c r="M1" t="s">
        <v>5877</v>
      </c>
      <c r="N1" t="s">
        <v>5878</v>
      </c>
      <c r="O1" t="s">
        <v>5879</v>
      </c>
      <c r="P1" t="s">
        <v>5880</v>
      </c>
      <c r="Q1" t="s">
        <v>5881</v>
      </c>
      <c r="R1" t="s">
        <v>5882</v>
      </c>
      <c r="S1" t="s">
        <v>5883</v>
      </c>
      <c r="T1" t="s">
        <v>5884</v>
      </c>
      <c r="U1" t="s">
        <v>5885</v>
      </c>
      <c r="V1" t="s">
        <v>5886</v>
      </c>
      <c r="W1" t="s">
        <v>5887</v>
      </c>
      <c r="X1" t="s">
        <v>5888</v>
      </c>
      <c r="Y1" t="s">
        <v>5889</v>
      </c>
      <c r="Z1" t="s">
        <v>5890</v>
      </c>
      <c r="AA1" t="s">
        <v>5891</v>
      </c>
      <c r="AB1" t="s">
        <v>5892</v>
      </c>
      <c r="AC1" t="s">
        <v>5893</v>
      </c>
      <c r="AD1" t="s">
        <v>5894</v>
      </c>
      <c r="AE1" t="s">
        <v>5895</v>
      </c>
      <c r="AF1" t="s">
        <v>5896</v>
      </c>
      <c r="AG1" t="s">
        <v>5897</v>
      </c>
      <c r="AH1" t="s">
        <v>5898</v>
      </c>
      <c r="AI1" t="s">
        <v>5899</v>
      </c>
      <c r="AJ1" t="s">
        <v>5900</v>
      </c>
      <c r="AK1" t="s">
        <v>5901</v>
      </c>
      <c r="AL1" t="s">
        <v>5902</v>
      </c>
      <c r="AM1" t="s">
        <v>5903</v>
      </c>
      <c r="AN1" t="s">
        <v>5904</v>
      </c>
      <c r="AO1" t="s">
        <v>5905</v>
      </c>
      <c r="AP1" t="s">
        <v>5906</v>
      </c>
      <c r="AQ1" t="s">
        <v>5907</v>
      </c>
      <c r="AR1" t="s">
        <v>5908</v>
      </c>
      <c r="AS1" t="s">
        <v>5909</v>
      </c>
      <c r="AT1" t="s">
        <v>5910</v>
      </c>
      <c r="AU1" t="s">
        <v>5911</v>
      </c>
      <c r="AV1" t="s">
        <v>5912</v>
      </c>
      <c r="AW1" t="s">
        <v>5913</v>
      </c>
      <c r="AX1" t="s">
        <v>5914</v>
      </c>
      <c r="AY1" t="s">
        <v>5915</v>
      </c>
      <c r="AZ1" t="s">
        <v>5916</v>
      </c>
      <c r="BA1" t="s">
        <v>5917</v>
      </c>
      <c r="BB1" t="s">
        <v>5918</v>
      </c>
      <c r="BC1" t="s">
        <v>5919</v>
      </c>
      <c r="BD1" t="s">
        <v>5920</v>
      </c>
      <c r="BE1" t="s">
        <v>5921</v>
      </c>
      <c r="BF1" t="s">
        <v>5922</v>
      </c>
      <c r="BG1" t="s">
        <v>5923</v>
      </c>
      <c r="BH1" t="s">
        <v>5924</v>
      </c>
      <c r="BI1" t="s">
        <v>5925</v>
      </c>
      <c r="BJ1" t="s">
        <v>5926</v>
      </c>
      <c r="BK1" t="s">
        <v>5927</v>
      </c>
      <c r="BL1" t="s">
        <v>5928</v>
      </c>
      <c r="BM1" t="s">
        <v>5929</v>
      </c>
      <c r="BN1" t="s">
        <v>5930</v>
      </c>
      <c r="BO1" t="s">
        <v>5931</v>
      </c>
      <c r="BP1" t="s">
        <v>5932</v>
      </c>
      <c r="BQ1" t="s">
        <v>5933</v>
      </c>
      <c r="BR1" t="s">
        <v>5934</v>
      </c>
      <c r="BS1" t="s">
        <v>5935</v>
      </c>
      <c r="BT1" t="s">
        <v>5936</v>
      </c>
      <c r="BU1" t="s">
        <v>5937</v>
      </c>
      <c r="BV1" t="s">
        <v>5938</v>
      </c>
      <c r="BW1" t="s">
        <v>5939</v>
      </c>
      <c r="BX1" t="s">
        <v>5940</v>
      </c>
      <c r="BY1" t="s">
        <v>5941</v>
      </c>
      <c r="BZ1" t="s">
        <v>5942</v>
      </c>
      <c r="CA1" t="s">
        <v>5943</v>
      </c>
      <c r="CB1" t="s">
        <v>5944</v>
      </c>
      <c r="CC1" t="s">
        <v>5945</v>
      </c>
      <c r="CD1" t="s">
        <v>5946</v>
      </c>
      <c r="CE1" t="s">
        <v>5947</v>
      </c>
      <c r="CF1" t="s">
        <v>5948</v>
      </c>
      <c r="CG1" t="s">
        <v>5949</v>
      </c>
      <c r="CH1" t="s">
        <v>5950</v>
      </c>
      <c r="CI1" t="s">
        <v>5951</v>
      </c>
      <c r="CJ1" t="s">
        <v>5952</v>
      </c>
      <c r="CK1" t="s">
        <v>5953</v>
      </c>
      <c r="CL1" t="s">
        <v>5954</v>
      </c>
      <c r="CM1" t="s">
        <v>5955</v>
      </c>
      <c r="CN1" t="s">
        <v>5956</v>
      </c>
      <c r="CO1" t="s">
        <v>5957</v>
      </c>
      <c r="CP1" t="s">
        <v>5958</v>
      </c>
      <c r="CQ1" t="s">
        <v>5959</v>
      </c>
      <c r="CR1" t="s">
        <v>5960</v>
      </c>
      <c r="CS1" t="s">
        <v>5961</v>
      </c>
      <c r="CT1" t="s">
        <v>5962</v>
      </c>
      <c r="CU1" t="s">
        <v>5963</v>
      </c>
      <c r="CV1" t="s">
        <v>5964</v>
      </c>
      <c r="CW1" t="s">
        <v>5965</v>
      </c>
      <c r="CX1" t="s">
        <v>5966</v>
      </c>
      <c r="CY1" t="s">
        <v>5967</v>
      </c>
      <c r="CZ1" t="s">
        <v>5968</v>
      </c>
      <c r="DA1" t="s">
        <v>5969</v>
      </c>
      <c r="DB1" t="s">
        <v>5970</v>
      </c>
      <c r="DC1" t="s">
        <v>5971</v>
      </c>
      <c r="DD1" t="s">
        <v>5972</v>
      </c>
      <c r="DE1" t="s">
        <v>5973</v>
      </c>
      <c r="DF1" t="s">
        <v>5974</v>
      </c>
      <c r="DG1" t="s">
        <v>5975</v>
      </c>
      <c r="DH1" t="s">
        <v>5976</v>
      </c>
      <c r="DI1" t="s">
        <v>5977</v>
      </c>
      <c r="DJ1" t="s">
        <v>5978</v>
      </c>
      <c r="DK1" t="s">
        <v>5979</v>
      </c>
      <c r="DL1" t="s">
        <v>5980</v>
      </c>
      <c r="DM1" t="s">
        <v>5981</v>
      </c>
      <c r="DN1" t="s">
        <v>5982</v>
      </c>
      <c r="DO1" t="s">
        <v>5983</v>
      </c>
      <c r="DP1" t="s">
        <v>5984</v>
      </c>
      <c r="DQ1" t="s">
        <v>5985</v>
      </c>
      <c r="DR1" t="s">
        <v>5986</v>
      </c>
      <c r="DS1" t="s">
        <v>5987</v>
      </c>
      <c r="DT1" t="s">
        <v>5988</v>
      </c>
      <c r="DU1" t="s">
        <v>5989</v>
      </c>
      <c r="DV1" t="s">
        <v>5990</v>
      </c>
      <c r="DW1" t="s">
        <v>5991</v>
      </c>
      <c r="DX1" t="s">
        <v>5992</v>
      </c>
      <c r="DY1" t="s">
        <v>5993</v>
      </c>
      <c r="DZ1" t="s">
        <v>5994</v>
      </c>
      <c r="EA1" t="s">
        <v>5995</v>
      </c>
      <c r="EB1" t="s">
        <v>5996</v>
      </c>
      <c r="EC1" t="s">
        <v>5997</v>
      </c>
      <c r="ED1" t="s">
        <v>5998</v>
      </c>
      <c r="EE1" t="s">
        <v>5999</v>
      </c>
      <c r="EF1" t="s">
        <v>6000</v>
      </c>
      <c r="EG1" t="s">
        <v>6001</v>
      </c>
      <c r="EH1" t="s">
        <v>6002</v>
      </c>
      <c r="EI1" t="s">
        <v>6003</v>
      </c>
      <c r="EJ1" t="s">
        <v>6004</v>
      </c>
      <c r="EK1" t="s">
        <v>6005</v>
      </c>
      <c r="EL1" t="s">
        <v>6006</v>
      </c>
      <c r="EM1" t="s">
        <v>6007</v>
      </c>
      <c r="EN1" t="s">
        <v>6008</v>
      </c>
      <c r="EO1" t="s">
        <v>6009</v>
      </c>
      <c r="EP1" t="s">
        <v>6010</v>
      </c>
      <c r="EQ1" t="s">
        <v>6011</v>
      </c>
      <c r="ER1" t="s">
        <v>6012</v>
      </c>
      <c r="ES1" t="s">
        <v>6013</v>
      </c>
      <c r="ET1" t="s">
        <v>6014</v>
      </c>
      <c r="EU1" t="s">
        <v>6015</v>
      </c>
      <c r="EV1" t="s">
        <v>6016</v>
      </c>
      <c r="EW1" t="s">
        <v>6017</v>
      </c>
      <c r="EX1" t="s">
        <v>6018</v>
      </c>
      <c r="EY1" t="s">
        <v>6019</v>
      </c>
      <c r="EZ1" t="s">
        <v>6020</v>
      </c>
      <c r="FA1" t="s">
        <v>6021</v>
      </c>
      <c r="FB1" t="s">
        <v>6022</v>
      </c>
      <c r="FC1" t="s">
        <v>6023</v>
      </c>
      <c r="FD1" t="s">
        <v>6024</v>
      </c>
      <c r="FE1" t="s">
        <v>6025</v>
      </c>
      <c r="FF1" t="s">
        <v>6026</v>
      </c>
      <c r="FG1" t="s">
        <v>6027</v>
      </c>
      <c r="FH1" t="s">
        <v>6028</v>
      </c>
      <c r="FI1" t="s">
        <v>6029</v>
      </c>
      <c r="FJ1" t="s">
        <v>6030</v>
      </c>
      <c r="FK1" t="s">
        <v>6031</v>
      </c>
      <c r="FL1" t="s">
        <v>26</v>
      </c>
      <c r="FM1" t="s">
        <v>6032</v>
      </c>
    </row>
    <row r="2" spans="1:170" x14ac:dyDescent="0.2">
      <c r="A2">
        <v>22157</v>
      </c>
      <c r="B2">
        <v>1</v>
      </c>
      <c r="C2" t="s">
        <v>445</v>
      </c>
      <c r="D2" t="s">
        <v>6033</v>
      </c>
      <c r="E2">
        <v>12</v>
      </c>
      <c r="F2">
        <v>253</v>
      </c>
      <c r="G2">
        <v>1578</v>
      </c>
      <c r="H2">
        <v>9559</v>
      </c>
      <c r="J2" t="s">
        <v>6034</v>
      </c>
      <c r="L2" t="s">
        <v>6035</v>
      </c>
      <c r="M2" t="s">
        <v>6036</v>
      </c>
      <c r="N2" t="s">
        <v>6037</v>
      </c>
      <c r="O2" t="s">
        <v>6038</v>
      </c>
      <c r="P2">
        <v>0.22600000000000001</v>
      </c>
      <c r="Q2">
        <v>10</v>
      </c>
      <c r="R2">
        <v>183.80409292035401</v>
      </c>
      <c r="S2">
        <v>54.7</v>
      </c>
      <c r="T2" t="s">
        <v>6039</v>
      </c>
      <c r="U2" s="9">
        <v>41467</v>
      </c>
      <c r="V2" t="s">
        <v>6040</v>
      </c>
      <c r="Y2" t="s">
        <v>6041</v>
      </c>
      <c r="Z2">
        <v>110</v>
      </c>
      <c r="AA2">
        <v>1.2</v>
      </c>
      <c r="AF2" t="s">
        <v>6042</v>
      </c>
      <c r="AH2" s="9">
        <v>40443</v>
      </c>
      <c r="AI2" t="s">
        <v>6043</v>
      </c>
      <c r="AJ2" t="s">
        <v>6044</v>
      </c>
      <c r="AL2" t="b">
        <v>0</v>
      </c>
      <c r="AM2" t="b">
        <v>0</v>
      </c>
      <c r="AN2" t="b">
        <v>0</v>
      </c>
      <c r="AO2" t="b">
        <v>1</v>
      </c>
      <c r="AP2">
        <v>7.2</v>
      </c>
      <c r="AQ2">
        <v>25.35</v>
      </c>
      <c r="AR2">
        <v>11.4</v>
      </c>
      <c r="AS2">
        <v>21</v>
      </c>
      <c r="AT2">
        <v>41.8</v>
      </c>
      <c r="AU2">
        <v>14.13</v>
      </c>
      <c r="BA2">
        <v>183.80409240722699</v>
      </c>
      <c r="BK2">
        <v>421.55</v>
      </c>
      <c r="BL2">
        <v>73.599999999999994</v>
      </c>
      <c r="BS2">
        <v>7</v>
      </c>
      <c r="BT2">
        <v>3</v>
      </c>
      <c r="BU2" t="b">
        <v>0</v>
      </c>
      <c r="BV2">
        <v>9</v>
      </c>
      <c r="BW2">
        <v>6</v>
      </c>
      <c r="CJ2" t="b">
        <v>0</v>
      </c>
      <c r="CK2" t="b">
        <v>0</v>
      </c>
      <c r="CL2" t="b">
        <v>1</v>
      </c>
      <c r="CM2" t="b">
        <v>1</v>
      </c>
      <c r="CN2" t="b">
        <v>1</v>
      </c>
      <c r="CO2" t="b">
        <v>0</v>
      </c>
      <c r="CP2" t="b">
        <v>0</v>
      </c>
      <c r="CQ2" t="b">
        <v>1</v>
      </c>
      <c r="CR2" t="b">
        <v>0</v>
      </c>
      <c r="CS2" t="b">
        <v>0</v>
      </c>
      <c r="CT2" t="b">
        <v>1</v>
      </c>
      <c r="CU2" t="b">
        <v>1</v>
      </c>
      <c r="CV2" t="b">
        <v>0</v>
      </c>
      <c r="CW2" t="b">
        <v>0</v>
      </c>
      <c r="CX2" t="b">
        <v>0</v>
      </c>
      <c r="CY2" t="b">
        <v>0</v>
      </c>
      <c r="CZ2" t="b">
        <v>0</v>
      </c>
      <c r="DA2" t="b">
        <v>0</v>
      </c>
      <c r="DB2" t="b">
        <v>0</v>
      </c>
      <c r="DC2" t="b">
        <v>0</v>
      </c>
      <c r="DD2" t="b">
        <v>0</v>
      </c>
      <c r="DE2" t="b">
        <v>0</v>
      </c>
      <c r="DF2" t="b">
        <v>1</v>
      </c>
      <c r="DG2" t="b">
        <v>0</v>
      </c>
      <c r="DH2" t="b">
        <v>0</v>
      </c>
      <c r="DI2" t="b">
        <v>0</v>
      </c>
      <c r="DJ2" t="b">
        <v>0</v>
      </c>
      <c r="DK2" t="b">
        <v>0</v>
      </c>
      <c r="DL2" t="b">
        <v>0</v>
      </c>
      <c r="DM2" t="b">
        <v>0</v>
      </c>
      <c r="DN2" t="b">
        <v>0</v>
      </c>
      <c r="DO2" t="b">
        <v>0</v>
      </c>
      <c r="DP2" t="b">
        <v>0</v>
      </c>
      <c r="DQ2" t="b">
        <v>0</v>
      </c>
      <c r="DR2" t="b">
        <v>1</v>
      </c>
      <c r="DS2" t="b">
        <v>0</v>
      </c>
      <c r="DT2" t="b">
        <v>0</v>
      </c>
      <c r="DU2" t="b">
        <v>0</v>
      </c>
      <c r="DV2" t="b">
        <v>0</v>
      </c>
      <c r="DW2" t="b">
        <v>0</v>
      </c>
      <c r="DX2" t="b">
        <v>0</v>
      </c>
      <c r="DY2" t="b">
        <v>0</v>
      </c>
      <c r="DZ2" t="b">
        <v>0</v>
      </c>
      <c r="EA2" t="b">
        <v>0</v>
      </c>
      <c r="EB2" t="b">
        <v>1</v>
      </c>
      <c r="EC2" t="b">
        <v>0</v>
      </c>
      <c r="ED2" t="b">
        <v>0</v>
      </c>
      <c r="EE2" t="b">
        <v>0</v>
      </c>
      <c r="EF2" t="b">
        <v>0</v>
      </c>
      <c r="EG2" t="b">
        <v>0</v>
      </c>
      <c r="EH2" t="b">
        <v>0</v>
      </c>
      <c r="EI2" t="b">
        <v>0</v>
      </c>
      <c r="EY2" t="b">
        <v>0</v>
      </c>
      <c r="FB2" t="b">
        <v>0</v>
      </c>
      <c r="FC2" t="b">
        <v>0</v>
      </c>
      <c r="FD2" t="b">
        <v>0</v>
      </c>
      <c r="FI2" t="b">
        <v>0</v>
      </c>
      <c r="FK2" t="s">
        <v>448</v>
      </c>
      <c r="FL2" t="s">
        <v>449</v>
      </c>
      <c r="FM2" t="str">
        <f t="shared" ref="FM2:FM65" si="0">CONCATENATE(FK2,FN2,FL2)</f>
        <v>Nauclea_tenuiflora</v>
      </c>
      <c r="FN2" t="s">
        <v>6045</v>
      </c>
    </row>
    <row r="3" spans="1:170" x14ac:dyDescent="0.2">
      <c r="A3">
        <v>22158</v>
      </c>
      <c r="B3">
        <v>1</v>
      </c>
      <c r="C3" t="s">
        <v>806</v>
      </c>
      <c r="D3" t="s">
        <v>6033</v>
      </c>
      <c r="E3">
        <v>3</v>
      </c>
      <c r="F3">
        <v>192</v>
      </c>
      <c r="G3">
        <v>1146</v>
      </c>
      <c r="H3">
        <v>5405</v>
      </c>
      <c r="J3" t="s">
        <v>6046</v>
      </c>
      <c r="L3" t="s">
        <v>6035</v>
      </c>
      <c r="M3" t="s">
        <v>6047</v>
      </c>
      <c r="N3" t="s">
        <v>6037</v>
      </c>
      <c r="O3" t="s">
        <v>6038</v>
      </c>
      <c r="P3">
        <v>0.38200000000000001</v>
      </c>
      <c r="Q3">
        <v>10</v>
      </c>
      <c r="R3">
        <v>108.742735602094</v>
      </c>
      <c r="S3">
        <v>5.9</v>
      </c>
      <c r="T3" t="s">
        <v>6048</v>
      </c>
      <c r="U3" s="9">
        <v>40746</v>
      </c>
      <c r="V3" t="s">
        <v>6040</v>
      </c>
      <c r="Y3" t="s">
        <v>6041</v>
      </c>
      <c r="Z3">
        <v>135</v>
      </c>
      <c r="AA3">
        <v>2</v>
      </c>
      <c r="AH3" s="9">
        <v>40436</v>
      </c>
      <c r="AI3" t="s">
        <v>6043</v>
      </c>
      <c r="AJ3" t="s">
        <v>6044</v>
      </c>
      <c r="AL3" t="b">
        <v>0</v>
      </c>
      <c r="AM3" t="b">
        <v>0</v>
      </c>
      <c r="AN3" t="b">
        <v>0</v>
      </c>
      <c r="AO3" t="b">
        <v>1</v>
      </c>
      <c r="AP3">
        <v>2.9</v>
      </c>
      <c r="AQ3">
        <v>4.3</v>
      </c>
      <c r="AR3">
        <v>2.6</v>
      </c>
      <c r="AS3">
        <v>2.5</v>
      </c>
      <c r="AT3">
        <v>52.5</v>
      </c>
      <c r="AU3">
        <v>0</v>
      </c>
      <c r="BA3">
        <v>108.74273681640599</v>
      </c>
      <c r="BS3">
        <v>1</v>
      </c>
      <c r="BU3" t="b">
        <v>0</v>
      </c>
      <c r="CJ3" t="b">
        <v>0</v>
      </c>
      <c r="CK3" t="b">
        <v>0</v>
      </c>
      <c r="CL3" t="b">
        <v>1</v>
      </c>
      <c r="CM3" t="b">
        <v>0</v>
      </c>
      <c r="CN3" t="b">
        <v>0</v>
      </c>
      <c r="CO3" t="b">
        <v>0</v>
      </c>
      <c r="CP3" t="b">
        <v>0</v>
      </c>
      <c r="CQ3" t="b">
        <v>0</v>
      </c>
      <c r="CR3" t="b">
        <v>0</v>
      </c>
      <c r="CS3" t="b">
        <v>0</v>
      </c>
      <c r="CT3" t="b">
        <v>1</v>
      </c>
      <c r="CU3" t="b">
        <v>0</v>
      </c>
      <c r="CV3" t="b">
        <v>0</v>
      </c>
      <c r="CW3" t="b">
        <v>0</v>
      </c>
      <c r="CX3" t="b">
        <v>0</v>
      </c>
      <c r="CY3" t="b">
        <v>0</v>
      </c>
      <c r="CZ3" t="b">
        <v>0</v>
      </c>
      <c r="DA3" t="b">
        <v>0</v>
      </c>
      <c r="DB3" t="b">
        <v>0</v>
      </c>
      <c r="DC3" t="b">
        <v>0</v>
      </c>
      <c r="DD3" t="b">
        <v>0</v>
      </c>
      <c r="DE3" t="b">
        <v>0</v>
      </c>
      <c r="DF3" t="b">
        <v>1</v>
      </c>
      <c r="DG3" t="b">
        <v>0</v>
      </c>
      <c r="DH3" t="b">
        <v>0</v>
      </c>
      <c r="DI3" t="b">
        <v>0</v>
      </c>
      <c r="DJ3" t="b">
        <v>0</v>
      </c>
      <c r="DK3" t="b">
        <v>0</v>
      </c>
      <c r="DL3" t="b">
        <v>0</v>
      </c>
      <c r="DM3" t="b">
        <v>0</v>
      </c>
      <c r="DN3" t="b">
        <v>0</v>
      </c>
      <c r="DO3" t="b">
        <v>0</v>
      </c>
      <c r="DP3" t="b">
        <v>0</v>
      </c>
      <c r="DQ3" t="b">
        <v>0</v>
      </c>
      <c r="DR3" t="b">
        <v>1</v>
      </c>
      <c r="DS3" t="b">
        <v>1</v>
      </c>
      <c r="DT3" t="b">
        <v>0</v>
      </c>
      <c r="DU3" t="b">
        <v>0</v>
      </c>
      <c r="DV3" t="b">
        <v>0</v>
      </c>
      <c r="DW3" t="b">
        <v>0</v>
      </c>
      <c r="DX3" t="b">
        <v>1</v>
      </c>
      <c r="DY3" t="b">
        <v>0</v>
      </c>
      <c r="DZ3" t="b">
        <v>0</v>
      </c>
      <c r="EA3" t="b">
        <v>0</v>
      </c>
      <c r="EB3" t="b">
        <v>1</v>
      </c>
      <c r="EC3" t="b">
        <v>0</v>
      </c>
      <c r="ED3" t="b">
        <v>0</v>
      </c>
      <c r="EE3" t="b">
        <v>0</v>
      </c>
      <c r="EF3" t="b">
        <v>0</v>
      </c>
      <c r="EG3" t="b">
        <v>0</v>
      </c>
      <c r="EH3" t="b">
        <v>0</v>
      </c>
      <c r="EI3" t="b">
        <v>0</v>
      </c>
      <c r="EY3" t="b">
        <v>0</v>
      </c>
      <c r="FB3" t="b">
        <v>0</v>
      </c>
      <c r="FC3" t="b">
        <v>0</v>
      </c>
      <c r="FD3" t="b">
        <v>0</v>
      </c>
      <c r="FI3" t="b">
        <v>0</v>
      </c>
      <c r="FK3" t="s">
        <v>511</v>
      </c>
      <c r="FL3" t="s">
        <v>512</v>
      </c>
      <c r="FM3" t="str">
        <f t="shared" si="0"/>
        <v>Syzygium_furfuraceum</v>
      </c>
      <c r="FN3" t="s">
        <v>6045</v>
      </c>
    </row>
    <row r="4" spans="1:170" x14ac:dyDescent="0.2">
      <c r="A4">
        <v>22159</v>
      </c>
      <c r="B4">
        <v>1</v>
      </c>
      <c r="C4" t="s">
        <v>6049</v>
      </c>
      <c r="D4" t="s">
        <v>6033</v>
      </c>
      <c r="E4">
        <v>5</v>
      </c>
      <c r="F4">
        <v>3</v>
      </c>
      <c r="G4">
        <v>32</v>
      </c>
      <c r="H4">
        <v>8231</v>
      </c>
      <c r="J4" t="s">
        <v>6050</v>
      </c>
      <c r="L4" t="s">
        <v>6051</v>
      </c>
      <c r="M4" t="s">
        <v>6052</v>
      </c>
      <c r="N4" t="s">
        <v>6037</v>
      </c>
      <c r="O4" t="s">
        <v>6038</v>
      </c>
      <c r="P4">
        <v>0.21099999999999999</v>
      </c>
      <c r="Q4">
        <v>11</v>
      </c>
      <c r="R4">
        <v>216.55780805687201</v>
      </c>
      <c r="S4">
        <v>5.9</v>
      </c>
      <c r="T4" t="s">
        <v>6039</v>
      </c>
      <c r="U4" s="9">
        <v>42024</v>
      </c>
      <c r="V4" t="s">
        <v>6040</v>
      </c>
      <c r="Y4" t="s">
        <v>6041</v>
      </c>
      <c r="Z4">
        <v>95</v>
      </c>
      <c r="AA4">
        <v>3.07</v>
      </c>
      <c r="AH4" s="9">
        <v>40436</v>
      </c>
      <c r="AI4" t="s">
        <v>6053</v>
      </c>
      <c r="AJ4" t="s">
        <v>6044</v>
      </c>
      <c r="AL4" t="b">
        <v>0</v>
      </c>
      <c r="AM4" t="b">
        <v>0</v>
      </c>
      <c r="AN4" t="b">
        <v>0</v>
      </c>
      <c r="AO4" t="b">
        <v>1</v>
      </c>
      <c r="AP4">
        <v>2.39</v>
      </c>
      <c r="AQ4">
        <v>4</v>
      </c>
      <c r="AR4">
        <v>2.4500000000000002</v>
      </c>
      <c r="AS4">
        <v>1</v>
      </c>
      <c r="AT4">
        <v>36.299999999999997</v>
      </c>
      <c r="AU4">
        <v>0</v>
      </c>
      <c r="BA4">
        <v>216.55781555175801</v>
      </c>
      <c r="BT4">
        <v>1</v>
      </c>
      <c r="BU4" t="b">
        <v>0</v>
      </c>
      <c r="BV4">
        <v>8</v>
      </c>
      <c r="BW4">
        <v>2</v>
      </c>
      <c r="CJ4" t="b">
        <v>1</v>
      </c>
      <c r="CK4" t="b">
        <v>0</v>
      </c>
      <c r="CL4" t="b">
        <v>0</v>
      </c>
      <c r="CM4" t="b">
        <v>1</v>
      </c>
      <c r="CN4" t="b">
        <v>1</v>
      </c>
      <c r="CO4" t="b">
        <v>0</v>
      </c>
      <c r="CP4" t="b">
        <v>0</v>
      </c>
      <c r="CQ4" t="b">
        <v>0</v>
      </c>
      <c r="CR4" t="b">
        <v>0</v>
      </c>
      <c r="CS4" t="b">
        <v>0</v>
      </c>
      <c r="CT4" t="b">
        <v>1</v>
      </c>
      <c r="CU4" t="b">
        <v>0</v>
      </c>
      <c r="CV4" t="b">
        <v>0</v>
      </c>
      <c r="CW4" t="b">
        <v>0</v>
      </c>
      <c r="CX4" t="b">
        <v>0</v>
      </c>
      <c r="CY4" t="b">
        <v>0</v>
      </c>
      <c r="CZ4" t="b">
        <v>0</v>
      </c>
      <c r="DA4" t="b">
        <v>0</v>
      </c>
      <c r="DB4" t="b">
        <v>0</v>
      </c>
      <c r="DC4" t="b">
        <v>0</v>
      </c>
      <c r="DD4" t="b">
        <v>0</v>
      </c>
      <c r="DE4" t="b">
        <v>0</v>
      </c>
      <c r="DF4" t="b">
        <v>1</v>
      </c>
      <c r="DG4" t="b">
        <v>0</v>
      </c>
      <c r="DH4" t="b">
        <v>0</v>
      </c>
      <c r="DI4" t="b">
        <v>0</v>
      </c>
      <c r="DJ4" t="b">
        <v>0</v>
      </c>
      <c r="DK4" t="b">
        <v>0</v>
      </c>
      <c r="DL4" t="b">
        <v>0</v>
      </c>
      <c r="DM4" t="b">
        <v>0</v>
      </c>
      <c r="DN4" t="b">
        <v>0</v>
      </c>
      <c r="DO4" t="b">
        <v>0</v>
      </c>
      <c r="DP4" t="b">
        <v>0</v>
      </c>
      <c r="DQ4" t="b">
        <v>0</v>
      </c>
      <c r="DR4" t="b">
        <v>0</v>
      </c>
      <c r="DS4" t="b">
        <v>0</v>
      </c>
      <c r="DT4" t="b">
        <v>0</v>
      </c>
      <c r="DU4" t="b">
        <v>0</v>
      </c>
      <c r="DV4" t="b">
        <v>0</v>
      </c>
      <c r="DW4" t="b">
        <v>0</v>
      </c>
      <c r="DX4" t="b">
        <v>1</v>
      </c>
      <c r="DY4" t="b">
        <v>0</v>
      </c>
      <c r="DZ4" t="b">
        <v>0</v>
      </c>
      <c r="EA4" t="b">
        <v>0</v>
      </c>
      <c r="EB4" t="b">
        <v>1</v>
      </c>
      <c r="EC4" t="b">
        <v>0</v>
      </c>
      <c r="ED4" t="b">
        <v>0</v>
      </c>
      <c r="EE4" t="b">
        <v>0</v>
      </c>
      <c r="EF4" t="b">
        <v>0</v>
      </c>
      <c r="EG4" t="b">
        <v>0</v>
      </c>
      <c r="EH4" t="b">
        <v>0</v>
      </c>
      <c r="EI4" t="b">
        <v>0</v>
      </c>
      <c r="EY4" t="b">
        <v>0</v>
      </c>
      <c r="FB4" t="b">
        <v>0</v>
      </c>
      <c r="FC4" t="b">
        <v>0</v>
      </c>
      <c r="FD4" t="b">
        <v>0</v>
      </c>
      <c r="FI4" t="b">
        <v>0</v>
      </c>
      <c r="FK4" t="s">
        <v>295</v>
      </c>
      <c r="FL4" t="s">
        <v>296</v>
      </c>
      <c r="FM4" t="str">
        <f t="shared" si="0"/>
        <v>Saurauia_schumanniana</v>
      </c>
      <c r="FN4" t="s">
        <v>6045</v>
      </c>
    </row>
    <row r="5" spans="1:170" x14ac:dyDescent="0.2">
      <c r="A5">
        <v>22160</v>
      </c>
      <c r="B5">
        <v>1</v>
      </c>
      <c r="C5" t="s">
        <v>102</v>
      </c>
      <c r="D5" t="s">
        <v>6033</v>
      </c>
      <c r="E5">
        <v>12</v>
      </c>
      <c r="F5">
        <v>186</v>
      </c>
      <c r="G5">
        <v>1088</v>
      </c>
      <c r="H5">
        <v>9025</v>
      </c>
      <c r="J5" t="s">
        <v>6054</v>
      </c>
      <c r="L5" t="s">
        <v>6035</v>
      </c>
      <c r="M5" t="s">
        <v>6055</v>
      </c>
      <c r="N5" t="s">
        <v>6037</v>
      </c>
      <c r="O5" t="s">
        <v>6038</v>
      </c>
      <c r="P5">
        <v>0.42699999999999999</v>
      </c>
      <c r="Q5">
        <v>10</v>
      </c>
      <c r="R5">
        <v>97.282728337236506</v>
      </c>
      <c r="S5">
        <v>23.4</v>
      </c>
      <c r="T5" t="s">
        <v>6056</v>
      </c>
      <c r="U5" s="9">
        <v>40697</v>
      </c>
      <c r="V5" t="s">
        <v>6040</v>
      </c>
      <c r="Y5" t="s">
        <v>6041</v>
      </c>
      <c r="Z5">
        <v>60</v>
      </c>
      <c r="AA5">
        <v>4.8</v>
      </c>
      <c r="AH5" s="9">
        <v>40442</v>
      </c>
      <c r="AI5" t="s">
        <v>6053</v>
      </c>
      <c r="AJ5" t="s">
        <v>6044</v>
      </c>
      <c r="AL5" t="b">
        <v>0</v>
      </c>
      <c r="AM5" t="b">
        <v>0</v>
      </c>
      <c r="AN5" t="b">
        <v>0</v>
      </c>
      <c r="AO5" t="b">
        <v>1</v>
      </c>
      <c r="AP5">
        <v>10</v>
      </c>
      <c r="AQ5">
        <v>5.4</v>
      </c>
      <c r="AR5">
        <v>5.5</v>
      </c>
      <c r="AS5">
        <v>7</v>
      </c>
      <c r="AT5">
        <v>39.299999999999997</v>
      </c>
      <c r="AU5">
        <v>16.64</v>
      </c>
      <c r="BA5">
        <v>97.282730102539105</v>
      </c>
      <c r="BB5">
        <v>0.47949999999999998</v>
      </c>
      <c r="BC5">
        <v>36.5</v>
      </c>
      <c r="BD5">
        <v>8</v>
      </c>
      <c r="BK5">
        <v>121.28</v>
      </c>
      <c r="BL5">
        <v>254.7</v>
      </c>
      <c r="BU5" t="b">
        <v>0</v>
      </c>
      <c r="CJ5" t="b">
        <v>0</v>
      </c>
      <c r="CK5" t="b">
        <v>0</v>
      </c>
      <c r="CL5" t="b">
        <v>0</v>
      </c>
      <c r="CM5" t="b">
        <v>1</v>
      </c>
      <c r="CN5" t="b">
        <v>1</v>
      </c>
      <c r="CO5" t="b">
        <v>0</v>
      </c>
      <c r="CP5" t="b">
        <v>0</v>
      </c>
      <c r="CQ5" t="b">
        <v>0</v>
      </c>
      <c r="CR5" t="b">
        <v>0</v>
      </c>
      <c r="CS5" t="b">
        <v>0</v>
      </c>
      <c r="CT5" t="b">
        <v>1</v>
      </c>
      <c r="CU5" t="b">
        <v>0</v>
      </c>
      <c r="CV5" t="b">
        <v>0</v>
      </c>
      <c r="CW5" t="b">
        <v>0</v>
      </c>
      <c r="CX5" t="b">
        <v>0</v>
      </c>
      <c r="CY5" t="b">
        <v>0</v>
      </c>
      <c r="CZ5" t="b">
        <v>0</v>
      </c>
      <c r="DA5" t="b">
        <v>0</v>
      </c>
      <c r="DB5" t="b">
        <v>0</v>
      </c>
      <c r="DC5" t="b">
        <v>0</v>
      </c>
      <c r="DD5" t="b">
        <v>0</v>
      </c>
      <c r="DE5" t="b">
        <v>0</v>
      </c>
      <c r="DF5" t="b">
        <v>0</v>
      </c>
      <c r="DG5" t="b">
        <v>1</v>
      </c>
      <c r="DH5" t="b">
        <v>0</v>
      </c>
      <c r="DI5" t="b">
        <v>1</v>
      </c>
      <c r="DJ5" t="b">
        <v>0</v>
      </c>
      <c r="DK5" t="b">
        <v>0</v>
      </c>
      <c r="DL5" t="b">
        <v>0</v>
      </c>
      <c r="DM5" t="b">
        <v>0</v>
      </c>
      <c r="DN5" t="b">
        <v>0</v>
      </c>
      <c r="DO5" t="b">
        <v>0</v>
      </c>
      <c r="DP5" t="b">
        <v>0</v>
      </c>
      <c r="DQ5" t="b">
        <v>0</v>
      </c>
      <c r="DR5" t="b">
        <v>1</v>
      </c>
      <c r="DS5" t="b">
        <v>1</v>
      </c>
      <c r="DT5" t="b">
        <v>0</v>
      </c>
      <c r="DU5" t="b">
        <v>0</v>
      </c>
      <c r="DV5" t="b">
        <v>0</v>
      </c>
      <c r="DW5" t="b">
        <v>0</v>
      </c>
      <c r="DX5" t="b">
        <v>0</v>
      </c>
      <c r="DY5" t="b">
        <v>0</v>
      </c>
      <c r="DZ5" t="b">
        <v>0</v>
      </c>
      <c r="EA5" t="b">
        <v>0</v>
      </c>
      <c r="EB5" t="b">
        <v>0</v>
      </c>
      <c r="EC5" t="b">
        <v>1</v>
      </c>
      <c r="ED5" t="b">
        <v>0</v>
      </c>
      <c r="EE5" t="b">
        <v>0</v>
      </c>
      <c r="EF5" t="b">
        <v>0</v>
      </c>
      <c r="EG5" t="b">
        <v>0</v>
      </c>
      <c r="EH5" t="b">
        <v>0</v>
      </c>
      <c r="EI5" t="b">
        <v>0</v>
      </c>
      <c r="EY5" t="b">
        <v>0</v>
      </c>
      <c r="FB5" t="b">
        <v>0</v>
      </c>
      <c r="FC5" t="b">
        <v>0</v>
      </c>
      <c r="FD5" t="b">
        <v>0</v>
      </c>
      <c r="FI5" t="b">
        <v>0</v>
      </c>
      <c r="FK5" t="s">
        <v>94</v>
      </c>
      <c r="FL5" t="s">
        <v>105</v>
      </c>
      <c r="FM5" t="str">
        <f t="shared" si="0"/>
        <v>Ficus_wassa</v>
      </c>
      <c r="FN5" t="s">
        <v>6045</v>
      </c>
    </row>
    <row r="6" spans="1:170" x14ac:dyDescent="0.2">
      <c r="A6">
        <v>22161</v>
      </c>
      <c r="B6">
        <v>1</v>
      </c>
      <c r="C6" t="s">
        <v>6057</v>
      </c>
      <c r="D6" t="s">
        <v>6033</v>
      </c>
      <c r="E6">
        <v>3</v>
      </c>
      <c r="F6">
        <v>155</v>
      </c>
      <c r="G6">
        <v>929</v>
      </c>
      <c r="H6">
        <v>9419</v>
      </c>
      <c r="J6" t="s">
        <v>6058</v>
      </c>
      <c r="L6" t="s">
        <v>6035</v>
      </c>
      <c r="M6" t="s">
        <v>6059</v>
      </c>
      <c r="N6" t="s">
        <v>6037</v>
      </c>
      <c r="O6" t="s">
        <v>6038</v>
      </c>
      <c r="P6">
        <v>0.27800000000000002</v>
      </c>
      <c r="Q6">
        <v>10</v>
      </c>
      <c r="R6">
        <v>149.42347122302201</v>
      </c>
      <c r="S6">
        <v>11.2</v>
      </c>
      <c r="T6" t="s">
        <v>6060</v>
      </c>
      <c r="U6" s="9">
        <v>40766</v>
      </c>
      <c r="V6" t="s">
        <v>6040</v>
      </c>
      <c r="Y6" t="s">
        <v>6041</v>
      </c>
      <c r="Z6">
        <v>65</v>
      </c>
      <c r="AA6">
        <v>6.06</v>
      </c>
      <c r="AH6" s="9">
        <v>40442</v>
      </c>
      <c r="AI6" t="s">
        <v>6043</v>
      </c>
      <c r="AJ6" t="s">
        <v>6044</v>
      </c>
      <c r="AL6" t="b">
        <v>0</v>
      </c>
      <c r="AM6" t="b">
        <v>0</v>
      </c>
      <c r="AN6" t="b">
        <v>0</v>
      </c>
      <c r="AO6" t="b">
        <v>0</v>
      </c>
      <c r="AP6">
        <v>5.3</v>
      </c>
      <c r="AQ6">
        <v>5.97</v>
      </c>
      <c r="AR6">
        <v>3.8</v>
      </c>
      <c r="AS6">
        <v>1.5</v>
      </c>
      <c r="AT6">
        <v>29.6</v>
      </c>
      <c r="AU6">
        <v>0</v>
      </c>
      <c r="BA6">
        <v>149.42347717285199</v>
      </c>
      <c r="BB6">
        <v>5.2999999999999999E-2</v>
      </c>
      <c r="BC6">
        <v>25.7</v>
      </c>
      <c r="BK6">
        <v>64</v>
      </c>
      <c r="BL6">
        <v>147.5</v>
      </c>
      <c r="BS6">
        <v>2</v>
      </c>
      <c r="BT6">
        <v>1</v>
      </c>
      <c r="BU6" t="b">
        <v>0</v>
      </c>
      <c r="BV6">
        <v>24</v>
      </c>
      <c r="CJ6" t="b">
        <v>0</v>
      </c>
      <c r="CK6" t="b">
        <v>0</v>
      </c>
      <c r="CL6" t="b">
        <v>0</v>
      </c>
      <c r="CM6" t="b">
        <v>1</v>
      </c>
      <c r="CN6" t="b">
        <v>1</v>
      </c>
      <c r="CO6" t="b">
        <v>0</v>
      </c>
      <c r="CP6" t="b">
        <v>0</v>
      </c>
      <c r="CQ6" t="b">
        <v>0</v>
      </c>
      <c r="CR6" t="b">
        <v>0</v>
      </c>
      <c r="CS6" t="b">
        <v>0</v>
      </c>
      <c r="CT6" t="b">
        <v>1</v>
      </c>
      <c r="CU6" t="b">
        <v>1</v>
      </c>
      <c r="CV6" t="b">
        <v>0</v>
      </c>
      <c r="CW6" t="b">
        <v>0</v>
      </c>
      <c r="CX6" t="b">
        <v>0</v>
      </c>
      <c r="CY6" t="b">
        <v>0</v>
      </c>
      <c r="CZ6" t="b">
        <v>0</v>
      </c>
      <c r="DA6" t="b">
        <v>0</v>
      </c>
      <c r="DB6" t="b">
        <v>0</v>
      </c>
      <c r="DC6" t="b">
        <v>0</v>
      </c>
      <c r="DD6" t="b">
        <v>0</v>
      </c>
      <c r="DE6" t="b">
        <v>0</v>
      </c>
      <c r="DF6" t="b">
        <v>1</v>
      </c>
      <c r="DG6" t="b">
        <v>1</v>
      </c>
      <c r="DH6" t="b">
        <v>0</v>
      </c>
      <c r="DI6" t="b">
        <v>0</v>
      </c>
      <c r="DJ6" t="b">
        <v>0</v>
      </c>
      <c r="DK6" t="b">
        <v>0</v>
      </c>
      <c r="DL6" t="b">
        <v>0</v>
      </c>
      <c r="DM6" t="b">
        <v>0</v>
      </c>
      <c r="DN6" t="b">
        <v>0</v>
      </c>
      <c r="DO6" t="b">
        <v>0</v>
      </c>
      <c r="DP6" t="b">
        <v>0</v>
      </c>
      <c r="DQ6" t="b">
        <v>0</v>
      </c>
      <c r="DR6" t="b">
        <v>0</v>
      </c>
      <c r="DS6" t="b">
        <v>1</v>
      </c>
      <c r="DT6" t="b">
        <v>0</v>
      </c>
      <c r="DU6" t="b">
        <v>0</v>
      </c>
      <c r="DV6" t="b">
        <v>0</v>
      </c>
      <c r="DW6" t="b">
        <v>0</v>
      </c>
      <c r="DX6" t="b">
        <v>1</v>
      </c>
      <c r="DY6" t="b">
        <v>0</v>
      </c>
      <c r="DZ6" t="b">
        <v>0</v>
      </c>
      <c r="EA6" t="b">
        <v>0</v>
      </c>
      <c r="EB6" t="b">
        <v>1</v>
      </c>
      <c r="EC6" t="b">
        <v>0</v>
      </c>
      <c r="ED6" t="b">
        <v>0</v>
      </c>
      <c r="EE6" t="b">
        <v>0</v>
      </c>
      <c r="EF6" t="b">
        <v>0</v>
      </c>
      <c r="EG6" t="b">
        <v>0</v>
      </c>
      <c r="EH6" t="b">
        <v>0</v>
      </c>
      <c r="EI6" t="b">
        <v>0</v>
      </c>
      <c r="EY6" t="b">
        <v>0</v>
      </c>
      <c r="FB6" t="b">
        <v>0</v>
      </c>
      <c r="FC6" t="b">
        <v>0</v>
      </c>
      <c r="FD6" t="b">
        <v>0</v>
      </c>
      <c r="FI6" t="b">
        <v>0</v>
      </c>
      <c r="FK6" t="s">
        <v>461</v>
      </c>
      <c r="FL6" t="s">
        <v>462</v>
      </c>
      <c r="FM6" t="str">
        <f t="shared" si="0"/>
        <v>Cryptocarya_apamifolia</v>
      </c>
      <c r="FN6" t="s">
        <v>6045</v>
      </c>
    </row>
    <row r="7" spans="1:170" x14ac:dyDescent="0.2">
      <c r="A7">
        <v>22162</v>
      </c>
      <c r="B7">
        <v>1</v>
      </c>
      <c r="C7" t="s">
        <v>6061</v>
      </c>
      <c r="D7" t="s">
        <v>6033</v>
      </c>
      <c r="E7">
        <v>3</v>
      </c>
      <c r="F7">
        <v>273</v>
      </c>
      <c r="G7">
        <v>1735</v>
      </c>
      <c r="H7">
        <v>7519</v>
      </c>
      <c r="J7" t="s">
        <v>6062</v>
      </c>
      <c r="L7" t="s">
        <v>6063</v>
      </c>
      <c r="M7" t="s">
        <v>6064</v>
      </c>
      <c r="N7" t="s">
        <v>6037</v>
      </c>
      <c r="O7" t="s">
        <v>6038</v>
      </c>
      <c r="P7">
        <v>0.30399999999999999</v>
      </c>
      <c r="Q7">
        <v>10</v>
      </c>
      <c r="R7">
        <v>136.643832236842</v>
      </c>
      <c r="S7">
        <v>6.3</v>
      </c>
      <c r="T7" t="s">
        <v>6065</v>
      </c>
      <c r="U7" s="9">
        <v>40605</v>
      </c>
      <c r="V7" t="s">
        <v>6040</v>
      </c>
      <c r="Y7" t="s">
        <v>6041</v>
      </c>
      <c r="Z7">
        <v>75</v>
      </c>
      <c r="AA7">
        <v>6.34</v>
      </c>
      <c r="AH7" s="9">
        <v>40436</v>
      </c>
      <c r="AI7" t="s">
        <v>6053</v>
      </c>
      <c r="AJ7" t="s">
        <v>6044</v>
      </c>
      <c r="AL7" t="b">
        <v>0</v>
      </c>
      <c r="AM7" t="b">
        <v>0</v>
      </c>
      <c r="AN7" t="b">
        <v>0</v>
      </c>
      <c r="AO7" t="b">
        <v>0</v>
      </c>
      <c r="AP7">
        <v>4.37</v>
      </c>
      <c r="AQ7">
        <v>4.1500000000000004</v>
      </c>
      <c r="AR7">
        <v>2.7</v>
      </c>
      <c r="AS7">
        <v>1</v>
      </c>
      <c r="AT7">
        <v>41.2</v>
      </c>
      <c r="AU7">
        <v>0</v>
      </c>
      <c r="BA7">
        <v>136.64382934570301</v>
      </c>
      <c r="BU7" t="b">
        <v>0</v>
      </c>
      <c r="BV7">
        <v>5</v>
      </c>
      <c r="CJ7" t="b">
        <v>0</v>
      </c>
      <c r="CK7" t="b">
        <v>0</v>
      </c>
      <c r="CL7" t="b">
        <v>0</v>
      </c>
      <c r="CM7" t="b">
        <v>1</v>
      </c>
      <c r="CN7" t="b">
        <v>1</v>
      </c>
      <c r="CO7" t="b">
        <v>0</v>
      </c>
      <c r="CP7" t="b">
        <v>0</v>
      </c>
      <c r="CQ7" t="b">
        <v>0</v>
      </c>
      <c r="CR7" t="b">
        <v>0</v>
      </c>
      <c r="CS7" t="b">
        <v>0</v>
      </c>
      <c r="CT7" t="b">
        <v>1</v>
      </c>
      <c r="CU7" t="b">
        <v>1</v>
      </c>
      <c r="CV7" t="b">
        <v>0</v>
      </c>
      <c r="CW7" t="b">
        <v>0</v>
      </c>
      <c r="CX7" t="b">
        <v>0</v>
      </c>
      <c r="CY7" t="b">
        <v>0</v>
      </c>
      <c r="CZ7" t="b">
        <v>0</v>
      </c>
      <c r="DA7" t="b">
        <v>0</v>
      </c>
      <c r="DB7" t="b">
        <v>0</v>
      </c>
      <c r="DC7" t="b">
        <v>0</v>
      </c>
      <c r="DD7" t="b">
        <v>0</v>
      </c>
      <c r="DE7" t="b">
        <v>0</v>
      </c>
      <c r="DF7" t="b">
        <v>1</v>
      </c>
      <c r="DG7" t="b">
        <v>0</v>
      </c>
      <c r="DH7" t="b">
        <v>0</v>
      </c>
      <c r="DI7" t="b">
        <v>0</v>
      </c>
      <c r="DJ7" t="b">
        <v>0</v>
      </c>
      <c r="DK7" t="b">
        <v>0</v>
      </c>
      <c r="DL7" t="b">
        <v>0</v>
      </c>
      <c r="DM7" t="b">
        <v>0</v>
      </c>
      <c r="DN7" t="b">
        <v>0</v>
      </c>
      <c r="DO7" t="b">
        <v>0</v>
      </c>
      <c r="DP7" t="b">
        <v>0</v>
      </c>
      <c r="DQ7" t="b">
        <v>0</v>
      </c>
      <c r="DR7" t="b">
        <v>0</v>
      </c>
      <c r="DS7" t="b">
        <v>0</v>
      </c>
      <c r="DT7" t="b">
        <v>0</v>
      </c>
      <c r="DU7" t="b">
        <v>0</v>
      </c>
      <c r="DV7" t="b">
        <v>0</v>
      </c>
      <c r="DW7" t="b">
        <v>0</v>
      </c>
      <c r="DX7" t="b">
        <v>1</v>
      </c>
      <c r="DY7" t="b">
        <v>0</v>
      </c>
      <c r="DZ7" t="b">
        <v>0</v>
      </c>
      <c r="EA7" t="b">
        <v>0</v>
      </c>
      <c r="EB7" t="b">
        <v>1</v>
      </c>
      <c r="EC7" t="b">
        <v>0</v>
      </c>
      <c r="ED7" t="b">
        <v>0</v>
      </c>
      <c r="EE7" t="b">
        <v>0</v>
      </c>
      <c r="EF7" t="b">
        <v>0</v>
      </c>
      <c r="EG7" t="b">
        <v>0</v>
      </c>
      <c r="EH7" t="b">
        <v>0</v>
      </c>
      <c r="EI7" t="b">
        <v>0</v>
      </c>
      <c r="EY7" t="b">
        <v>0</v>
      </c>
      <c r="FB7" t="b">
        <v>0</v>
      </c>
      <c r="FC7" t="b">
        <v>0</v>
      </c>
      <c r="FD7" t="b">
        <v>0</v>
      </c>
      <c r="FI7" t="b">
        <v>0</v>
      </c>
      <c r="FK7" t="s">
        <v>113</v>
      </c>
      <c r="FL7" t="s">
        <v>114</v>
      </c>
      <c r="FM7" t="str">
        <f t="shared" si="0"/>
        <v>Turpinia_pentandra</v>
      </c>
      <c r="FN7" t="s">
        <v>6045</v>
      </c>
    </row>
    <row r="8" spans="1:170" x14ac:dyDescent="0.2">
      <c r="A8">
        <v>22163</v>
      </c>
      <c r="B8">
        <v>1</v>
      </c>
      <c r="C8" t="s">
        <v>6066</v>
      </c>
      <c r="D8" t="s">
        <v>6033</v>
      </c>
      <c r="E8">
        <v>3</v>
      </c>
      <c r="F8">
        <v>22</v>
      </c>
      <c r="G8">
        <v>183</v>
      </c>
      <c r="H8">
        <v>9130</v>
      </c>
      <c r="J8" t="s">
        <v>6067</v>
      </c>
      <c r="L8" t="s">
        <v>6068</v>
      </c>
      <c r="M8" t="s">
        <v>6069</v>
      </c>
      <c r="N8" t="s">
        <v>6037</v>
      </c>
      <c r="O8" t="s">
        <v>6038</v>
      </c>
      <c r="P8">
        <v>0.47899999999999998</v>
      </c>
      <c r="Q8">
        <v>10</v>
      </c>
      <c r="R8">
        <v>86.721764091858006</v>
      </c>
      <c r="S8">
        <v>13.9</v>
      </c>
      <c r="T8" t="s">
        <v>6070</v>
      </c>
      <c r="U8" s="9">
        <v>40772</v>
      </c>
      <c r="V8" t="s">
        <v>6040</v>
      </c>
      <c r="Y8" t="s">
        <v>6041</v>
      </c>
      <c r="Z8">
        <v>90</v>
      </c>
      <c r="AA8">
        <v>9.15</v>
      </c>
      <c r="AH8" s="9">
        <v>40438</v>
      </c>
      <c r="AI8" t="s">
        <v>6053</v>
      </c>
      <c r="AJ8" t="s">
        <v>6071</v>
      </c>
      <c r="AL8" t="b">
        <v>0</v>
      </c>
      <c r="AM8" t="b">
        <v>0</v>
      </c>
      <c r="AN8" t="b">
        <v>0</v>
      </c>
      <c r="AO8" t="b">
        <v>1</v>
      </c>
      <c r="AP8">
        <v>5.14</v>
      </c>
      <c r="AQ8">
        <v>6.2</v>
      </c>
      <c r="AR8">
        <v>5.6</v>
      </c>
      <c r="AS8">
        <v>6.5</v>
      </c>
      <c r="AT8">
        <v>33.799999999999997</v>
      </c>
      <c r="AU8">
        <v>13.8</v>
      </c>
      <c r="BA8">
        <v>86.721763610839801</v>
      </c>
      <c r="BB8">
        <v>0.62339999999999995</v>
      </c>
      <c r="BC8">
        <v>55.2</v>
      </c>
      <c r="BD8">
        <v>16</v>
      </c>
      <c r="BK8">
        <v>29</v>
      </c>
      <c r="BL8">
        <v>109.2</v>
      </c>
      <c r="BS8">
        <v>1</v>
      </c>
      <c r="BT8">
        <v>1</v>
      </c>
      <c r="BU8" t="b">
        <v>0</v>
      </c>
      <c r="CJ8" t="b">
        <v>1</v>
      </c>
      <c r="CK8" t="b">
        <v>0</v>
      </c>
      <c r="CL8" t="b">
        <v>0</v>
      </c>
      <c r="CM8" t="b">
        <v>1</v>
      </c>
      <c r="CN8" t="b">
        <v>1</v>
      </c>
      <c r="CO8" t="b">
        <v>0</v>
      </c>
      <c r="CP8" t="b">
        <v>0</v>
      </c>
      <c r="CQ8" t="b">
        <v>0</v>
      </c>
      <c r="CR8" t="b">
        <v>0</v>
      </c>
      <c r="CS8" t="b">
        <v>0</v>
      </c>
      <c r="CT8" t="b">
        <v>1</v>
      </c>
      <c r="CU8" t="b">
        <v>0</v>
      </c>
      <c r="CV8" t="b">
        <v>0</v>
      </c>
      <c r="CW8" t="b">
        <v>0</v>
      </c>
      <c r="CX8" t="b">
        <v>0</v>
      </c>
      <c r="CY8" t="b">
        <v>0</v>
      </c>
      <c r="CZ8" t="b">
        <v>0</v>
      </c>
      <c r="DA8" t="b">
        <v>0</v>
      </c>
      <c r="DB8" t="b">
        <v>0</v>
      </c>
      <c r="DC8" t="b">
        <v>1</v>
      </c>
      <c r="DD8" t="b">
        <v>0</v>
      </c>
      <c r="DE8" t="b">
        <v>0</v>
      </c>
      <c r="DF8" t="b">
        <v>0</v>
      </c>
      <c r="DG8" t="b">
        <v>1</v>
      </c>
      <c r="DH8" t="b">
        <v>0</v>
      </c>
      <c r="DI8" t="b">
        <v>0</v>
      </c>
      <c r="DJ8" t="b">
        <v>0</v>
      </c>
      <c r="DK8" t="b">
        <v>0</v>
      </c>
      <c r="DL8" t="b">
        <v>0</v>
      </c>
      <c r="DM8" t="b">
        <v>0</v>
      </c>
      <c r="DN8" t="b">
        <v>0</v>
      </c>
      <c r="DO8" t="b">
        <v>0</v>
      </c>
      <c r="DP8" t="b">
        <v>0</v>
      </c>
      <c r="DQ8" t="b">
        <v>0</v>
      </c>
      <c r="DR8" t="b">
        <v>0</v>
      </c>
      <c r="DS8" t="b">
        <v>1</v>
      </c>
      <c r="DT8" t="b">
        <v>0</v>
      </c>
      <c r="DU8" t="b">
        <v>0</v>
      </c>
      <c r="DV8" t="b">
        <v>0</v>
      </c>
      <c r="DW8" t="b">
        <v>0</v>
      </c>
      <c r="DX8" t="b">
        <v>1</v>
      </c>
      <c r="DY8" t="b">
        <v>0</v>
      </c>
      <c r="DZ8" t="b">
        <v>0</v>
      </c>
      <c r="EA8" t="b">
        <v>0</v>
      </c>
      <c r="EB8" t="b">
        <v>1</v>
      </c>
      <c r="EC8" t="b">
        <v>0</v>
      </c>
      <c r="ED8" t="b">
        <v>0</v>
      </c>
      <c r="EE8" t="b">
        <v>0</v>
      </c>
      <c r="EF8" t="b">
        <v>0</v>
      </c>
      <c r="EG8" t="b">
        <v>0</v>
      </c>
      <c r="EH8" t="b">
        <v>0</v>
      </c>
      <c r="EI8" t="b">
        <v>0</v>
      </c>
      <c r="EY8" t="b">
        <v>0</v>
      </c>
      <c r="FB8" t="b">
        <v>0</v>
      </c>
      <c r="FC8" t="b">
        <v>0</v>
      </c>
      <c r="FD8" t="b">
        <v>0</v>
      </c>
      <c r="FI8" t="b">
        <v>0</v>
      </c>
      <c r="FK8" t="s">
        <v>1148</v>
      </c>
      <c r="FL8" t="s">
        <v>1149</v>
      </c>
      <c r="FM8" t="str">
        <f t="shared" si="0"/>
        <v>Heterospathe_muelleriana</v>
      </c>
      <c r="FN8" t="s">
        <v>6045</v>
      </c>
    </row>
    <row r="9" spans="1:170" x14ac:dyDescent="0.2">
      <c r="A9">
        <v>22164</v>
      </c>
      <c r="B9">
        <v>1</v>
      </c>
      <c r="C9" t="s">
        <v>299</v>
      </c>
      <c r="D9" t="s">
        <v>6033</v>
      </c>
      <c r="E9">
        <v>3</v>
      </c>
      <c r="F9">
        <v>112</v>
      </c>
      <c r="G9">
        <v>630</v>
      </c>
      <c r="H9">
        <v>5059</v>
      </c>
      <c r="J9" t="s">
        <v>6072</v>
      </c>
      <c r="L9" t="s">
        <v>6068</v>
      </c>
      <c r="M9" t="s">
        <v>6073</v>
      </c>
      <c r="N9" t="s">
        <v>6037</v>
      </c>
      <c r="P9">
        <v>0.33900000000000002</v>
      </c>
      <c r="Q9">
        <v>10</v>
      </c>
      <c r="R9">
        <v>122.536061946903</v>
      </c>
      <c r="S9">
        <v>12</v>
      </c>
      <c r="T9" t="s">
        <v>6039</v>
      </c>
      <c r="U9" s="9">
        <v>40772</v>
      </c>
      <c r="V9" t="s">
        <v>6040</v>
      </c>
      <c r="Y9" t="s">
        <v>6041</v>
      </c>
      <c r="Z9">
        <v>130</v>
      </c>
      <c r="AA9">
        <v>5.8</v>
      </c>
      <c r="AF9" t="s">
        <v>6074</v>
      </c>
      <c r="AH9" s="9">
        <v>40438</v>
      </c>
      <c r="AI9" t="s">
        <v>6053</v>
      </c>
      <c r="AJ9" t="s">
        <v>6044</v>
      </c>
      <c r="AL9" t="b">
        <v>0</v>
      </c>
      <c r="AM9" t="b">
        <v>0</v>
      </c>
      <c r="AN9" t="b">
        <v>0</v>
      </c>
      <c r="AO9" t="b">
        <v>0</v>
      </c>
      <c r="AP9">
        <v>11.77</v>
      </c>
      <c r="AQ9">
        <v>4.68</v>
      </c>
      <c r="AR9">
        <v>3.85</v>
      </c>
      <c r="AS9">
        <v>5</v>
      </c>
      <c r="AT9">
        <v>37.799999999999997</v>
      </c>
      <c r="AU9">
        <v>11.65</v>
      </c>
      <c r="BA9">
        <v>122.53606414794901</v>
      </c>
      <c r="BB9">
        <v>0.3735</v>
      </c>
      <c r="BC9">
        <v>43.1</v>
      </c>
      <c r="BD9">
        <v>12</v>
      </c>
      <c r="BK9">
        <v>30</v>
      </c>
      <c r="BS9">
        <v>1</v>
      </c>
      <c r="BT9">
        <v>1</v>
      </c>
      <c r="BU9" t="b">
        <v>0</v>
      </c>
      <c r="BV9">
        <v>23</v>
      </c>
      <c r="BW9">
        <v>8</v>
      </c>
      <c r="CH9">
        <v>0.9</v>
      </c>
      <c r="CJ9" t="b">
        <v>0</v>
      </c>
      <c r="CK9" t="b">
        <v>0</v>
      </c>
      <c r="CL9" t="b">
        <v>0</v>
      </c>
      <c r="CM9" t="b">
        <v>1</v>
      </c>
      <c r="CN9" t="b">
        <v>1</v>
      </c>
      <c r="CO9" t="b">
        <v>0</v>
      </c>
      <c r="CP9" t="b">
        <v>0</v>
      </c>
      <c r="CQ9" t="b">
        <v>0</v>
      </c>
      <c r="CR9" t="b">
        <v>0</v>
      </c>
      <c r="CS9" t="b">
        <v>0</v>
      </c>
      <c r="CT9" t="b">
        <v>1</v>
      </c>
      <c r="CU9" t="b">
        <v>0</v>
      </c>
      <c r="CV9" t="b">
        <v>0</v>
      </c>
      <c r="CW9" t="b">
        <v>0</v>
      </c>
      <c r="CX9" t="b">
        <v>0</v>
      </c>
      <c r="CY9" t="b">
        <v>0</v>
      </c>
      <c r="CZ9" t="b">
        <v>0</v>
      </c>
      <c r="DA9" t="b">
        <v>0</v>
      </c>
      <c r="DB9" t="b">
        <v>0</v>
      </c>
      <c r="DC9" t="b">
        <v>0</v>
      </c>
      <c r="DD9" t="b">
        <v>0</v>
      </c>
      <c r="DE9" t="b">
        <v>0</v>
      </c>
      <c r="DF9" t="b">
        <v>0</v>
      </c>
      <c r="DG9" t="b">
        <v>1</v>
      </c>
      <c r="DH9" t="b">
        <v>0</v>
      </c>
      <c r="DI9" t="b">
        <v>0</v>
      </c>
      <c r="DJ9" t="b">
        <v>0</v>
      </c>
      <c r="DK9" t="b">
        <v>0</v>
      </c>
      <c r="DL9" t="b">
        <v>0</v>
      </c>
      <c r="DM9" t="b">
        <v>0</v>
      </c>
      <c r="DN9" t="b">
        <v>0</v>
      </c>
      <c r="DO9" t="b">
        <v>0</v>
      </c>
      <c r="DP9" t="b">
        <v>0</v>
      </c>
      <c r="DQ9" t="b">
        <v>0</v>
      </c>
      <c r="DR9" t="b">
        <v>0</v>
      </c>
      <c r="DS9" t="b">
        <v>0</v>
      </c>
      <c r="DT9" t="b">
        <v>0</v>
      </c>
      <c r="DU9" t="b">
        <v>0</v>
      </c>
      <c r="DV9" t="b">
        <v>0</v>
      </c>
      <c r="DW9" t="b">
        <v>0</v>
      </c>
      <c r="DX9" t="b">
        <v>1</v>
      </c>
      <c r="DY9" t="b">
        <v>0</v>
      </c>
      <c r="DZ9" t="b">
        <v>0</v>
      </c>
      <c r="EA9" t="b">
        <v>0</v>
      </c>
      <c r="EB9" t="b">
        <v>1</v>
      </c>
      <c r="EC9" t="b">
        <v>0</v>
      </c>
      <c r="ED9" t="b">
        <v>0</v>
      </c>
      <c r="EE9" t="b">
        <v>0</v>
      </c>
      <c r="EF9" t="b">
        <v>0</v>
      </c>
      <c r="EG9" t="b">
        <v>0</v>
      </c>
      <c r="EH9" t="b">
        <v>0</v>
      </c>
      <c r="EI9" t="b">
        <v>0</v>
      </c>
      <c r="EY9" t="b">
        <v>0</v>
      </c>
      <c r="FB9" t="b">
        <v>0</v>
      </c>
      <c r="FC9" t="b">
        <v>0</v>
      </c>
      <c r="FD9" t="b">
        <v>0</v>
      </c>
      <c r="FI9" t="b">
        <v>0</v>
      </c>
      <c r="FK9" t="s">
        <v>61</v>
      </c>
      <c r="FL9" t="s">
        <v>62</v>
      </c>
      <c r="FM9" t="str">
        <f t="shared" si="0"/>
        <v>Elaeocarpus_dolichostylus</v>
      </c>
      <c r="FN9" t="s">
        <v>6045</v>
      </c>
    </row>
    <row r="10" spans="1:170" x14ac:dyDescent="0.2">
      <c r="A10">
        <v>22165</v>
      </c>
      <c r="B10">
        <v>1</v>
      </c>
      <c r="C10" t="s">
        <v>884</v>
      </c>
      <c r="D10" t="s">
        <v>6033</v>
      </c>
      <c r="E10">
        <v>3</v>
      </c>
      <c r="F10">
        <v>180</v>
      </c>
      <c r="G10">
        <v>1026</v>
      </c>
      <c r="H10">
        <v>7993</v>
      </c>
      <c r="J10" t="s">
        <v>6075</v>
      </c>
      <c r="L10" t="s">
        <v>6068</v>
      </c>
      <c r="M10" t="s">
        <v>6076</v>
      </c>
      <c r="N10" t="s">
        <v>6037</v>
      </c>
      <c r="O10" t="s">
        <v>6038</v>
      </c>
      <c r="P10">
        <v>0.51600000000000001</v>
      </c>
      <c r="Q10">
        <v>10</v>
      </c>
      <c r="R10">
        <v>80.503343023255795</v>
      </c>
      <c r="S10">
        <v>9.6999999999999993</v>
      </c>
      <c r="T10" t="s">
        <v>6060</v>
      </c>
      <c r="U10" s="9">
        <v>40771</v>
      </c>
      <c r="V10" t="s">
        <v>6040</v>
      </c>
      <c r="Y10" t="s">
        <v>6077</v>
      </c>
      <c r="Z10">
        <v>20</v>
      </c>
      <c r="AA10">
        <v>6.1</v>
      </c>
      <c r="AH10" s="9">
        <v>40438</v>
      </c>
      <c r="AI10" t="s">
        <v>6053</v>
      </c>
      <c r="AJ10" t="s">
        <v>6044</v>
      </c>
      <c r="AL10" t="b">
        <v>0</v>
      </c>
      <c r="AM10" t="b">
        <v>0</v>
      </c>
      <c r="AN10" t="b">
        <v>0</v>
      </c>
      <c r="AO10" t="b">
        <v>0</v>
      </c>
      <c r="AP10">
        <v>3.9</v>
      </c>
      <c r="AQ10">
        <v>10.3</v>
      </c>
      <c r="AR10">
        <v>5.8</v>
      </c>
      <c r="AS10">
        <v>16</v>
      </c>
      <c r="AT10">
        <v>47.3</v>
      </c>
      <c r="AU10">
        <v>0</v>
      </c>
      <c r="BA10">
        <v>80.503341674804702</v>
      </c>
      <c r="BB10">
        <v>6.7900000000000002E-2</v>
      </c>
      <c r="BC10">
        <v>40.799999999999997</v>
      </c>
      <c r="BS10">
        <v>1</v>
      </c>
      <c r="BT10">
        <v>2</v>
      </c>
      <c r="BU10" t="b">
        <v>0</v>
      </c>
      <c r="BV10">
        <v>11</v>
      </c>
      <c r="CJ10" t="b">
        <v>0</v>
      </c>
      <c r="CK10" t="b">
        <v>0</v>
      </c>
      <c r="CL10" t="b">
        <v>0</v>
      </c>
      <c r="CM10" t="b">
        <v>1</v>
      </c>
      <c r="CN10" t="b">
        <v>1</v>
      </c>
      <c r="CO10" t="b">
        <v>0</v>
      </c>
      <c r="CP10" t="b">
        <v>1</v>
      </c>
      <c r="CQ10" t="b">
        <v>0</v>
      </c>
      <c r="CR10" t="b">
        <v>0</v>
      </c>
      <c r="CS10" t="b">
        <v>0</v>
      </c>
      <c r="CT10" t="b">
        <v>1</v>
      </c>
      <c r="CU10" t="b">
        <v>0</v>
      </c>
      <c r="CV10" t="b">
        <v>0</v>
      </c>
      <c r="CW10" t="b">
        <v>0</v>
      </c>
      <c r="CX10" t="b">
        <v>0</v>
      </c>
      <c r="CY10" t="b">
        <v>0</v>
      </c>
      <c r="CZ10" t="b">
        <v>0</v>
      </c>
      <c r="DA10" t="b">
        <v>0</v>
      </c>
      <c r="DB10" t="b">
        <v>0</v>
      </c>
      <c r="DC10" t="b">
        <v>0</v>
      </c>
      <c r="DD10" t="b">
        <v>0</v>
      </c>
      <c r="DE10" t="b">
        <v>0</v>
      </c>
      <c r="DF10" t="b">
        <v>1</v>
      </c>
      <c r="DG10" t="b">
        <v>0</v>
      </c>
      <c r="DH10" t="b">
        <v>0</v>
      </c>
      <c r="DI10" t="b">
        <v>0</v>
      </c>
      <c r="DJ10" t="b">
        <v>0</v>
      </c>
      <c r="DK10" t="b">
        <v>0</v>
      </c>
      <c r="DL10" t="b">
        <v>0</v>
      </c>
      <c r="DM10" t="b">
        <v>0</v>
      </c>
      <c r="DN10" t="b">
        <v>0</v>
      </c>
      <c r="DO10" t="b">
        <v>0</v>
      </c>
      <c r="DP10" t="b">
        <v>0</v>
      </c>
      <c r="DQ10" t="b">
        <v>0</v>
      </c>
      <c r="DR10" t="b">
        <v>1</v>
      </c>
      <c r="DS10" t="b">
        <v>1</v>
      </c>
      <c r="DT10" t="b">
        <v>0</v>
      </c>
      <c r="DU10" t="b">
        <v>0</v>
      </c>
      <c r="DV10" t="b">
        <v>0</v>
      </c>
      <c r="DW10" t="b">
        <v>0</v>
      </c>
      <c r="DX10" t="b">
        <v>1</v>
      </c>
      <c r="DY10" t="b">
        <v>0</v>
      </c>
      <c r="DZ10" t="b">
        <v>0</v>
      </c>
      <c r="EA10" t="b">
        <v>0</v>
      </c>
      <c r="EB10" t="b">
        <v>0</v>
      </c>
      <c r="EC10" t="b">
        <v>1</v>
      </c>
      <c r="ED10" t="b">
        <v>0</v>
      </c>
      <c r="EE10" t="b">
        <v>0</v>
      </c>
      <c r="EF10" t="b">
        <v>0</v>
      </c>
      <c r="EG10" t="b">
        <v>0</v>
      </c>
      <c r="EH10" t="b">
        <v>0</v>
      </c>
      <c r="EI10" t="b">
        <v>0</v>
      </c>
      <c r="EY10" t="b">
        <v>0</v>
      </c>
      <c r="FB10" t="b">
        <v>0</v>
      </c>
      <c r="FC10" t="b">
        <v>0</v>
      </c>
      <c r="FD10" t="b">
        <v>0</v>
      </c>
      <c r="FI10" t="b">
        <v>0</v>
      </c>
      <c r="FK10" t="s">
        <v>190</v>
      </c>
      <c r="FL10" t="s">
        <v>191</v>
      </c>
      <c r="FM10" t="str">
        <f t="shared" si="0"/>
        <v>Aglaia_rimosa</v>
      </c>
      <c r="FN10" t="s">
        <v>6045</v>
      </c>
    </row>
    <row r="11" spans="1:170" x14ac:dyDescent="0.2">
      <c r="A11">
        <v>22166</v>
      </c>
      <c r="B11">
        <v>1</v>
      </c>
      <c r="C11" t="s">
        <v>6078</v>
      </c>
      <c r="D11" t="s">
        <v>6033</v>
      </c>
      <c r="E11">
        <v>3</v>
      </c>
      <c r="F11">
        <v>186</v>
      </c>
      <c r="G11">
        <v>1088</v>
      </c>
      <c r="H11">
        <v>5791</v>
      </c>
      <c r="J11" t="s">
        <v>6079</v>
      </c>
      <c r="L11" t="s">
        <v>6035</v>
      </c>
      <c r="M11" t="s">
        <v>6080</v>
      </c>
      <c r="N11" t="s">
        <v>6037</v>
      </c>
      <c r="O11" t="s">
        <v>6038</v>
      </c>
      <c r="P11">
        <v>0.498</v>
      </c>
      <c r="Q11">
        <v>10</v>
      </c>
      <c r="R11">
        <v>83.413102409638498</v>
      </c>
      <c r="S11">
        <v>7.2</v>
      </c>
      <c r="T11" t="s">
        <v>6081</v>
      </c>
      <c r="U11" s="9">
        <v>40697</v>
      </c>
      <c r="V11" t="s">
        <v>6040</v>
      </c>
      <c r="Y11" t="s">
        <v>6077</v>
      </c>
      <c r="Z11">
        <v>25</v>
      </c>
      <c r="AA11">
        <v>6.05</v>
      </c>
      <c r="AH11" s="9">
        <v>40438</v>
      </c>
      <c r="AI11" t="s">
        <v>6053</v>
      </c>
      <c r="AJ11" t="s">
        <v>6044</v>
      </c>
      <c r="AL11" t="b">
        <v>0</v>
      </c>
      <c r="AM11" t="b">
        <v>0</v>
      </c>
      <c r="AN11" t="b">
        <v>0</v>
      </c>
      <c r="AO11" t="b">
        <v>0</v>
      </c>
      <c r="AP11">
        <v>2.42</v>
      </c>
      <c r="AQ11">
        <v>6.71</v>
      </c>
      <c r="AR11">
        <v>2.42</v>
      </c>
      <c r="AS11">
        <v>3.5</v>
      </c>
      <c r="AT11">
        <v>41.8</v>
      </c>
      <c r="AU11">
        <v>0</v>
      </c>
      <c r="BA11">
        <v>83.413101196289105</v>
      </c>
      <c r="BT11">
        <v>1</v>
      </c>
      <c r="BU11" t="b">
        <v>0</v>
      </c>
      <c r="BV11">
        <v>10</v>
      </c>
      <c r="CJ11" t="b">
        <v>0</v>
      </c>
      <c r="CK11" t="b">
        <v>0</v>
      </c>
      <c r="CL11" t="b">
        <v>0</v>
      </c>
      <c r="CM11" t="b">
        <v>1</v>
      </c>
      <c r="CN11" t="b">
        <v>1</v>
      </c>
      <c r="CO11" t="b">
        <v>0</v>
      </c>
      <c r="CP11" t="b">
        <v>0</v>
      </c>
      <c r="CQ11" t="b">
        <v>0</v>
      </c>
      <c r="CR11" t="b">
        <v>0</v>
      </c>
      <c r="CS11" t="b">
        <v>0</v>
      </c>
      <c r="CT11" t="b">
        <v>1</v>
      </c>
      <c r="CU11" t="b">
        <v>1</v>
      </c>
      <c r="CV11" t="b">
        <v>0</v>
      </c>
      <c r="CW11" t="b">
        <v>0</v>
      </c>
      <c r="CX11" t="b">
        <v>0</v>
      </c>
      <c r="CY11" t="b">
        <v>0</v>
      </c>
      <c r="CZ11" t="b">
        <v>0</v>
      </c>
      <c r="DA11" t="b">
        <v>0</v>
      </c>
      <c r="DB11" t="b">
        <v>0</v>
      </c>
      <c r="DC11" t="b">
        <v>0</v>
      </c>
      <c r="DD11" t="b">
        <v>0</v>
      </c>
      <c r="DE11" t="b">
        <v>0</v>
      </c>
      <c r="DF11" t="b">
        <v>0</v>
      </c>
      <c r="DG11" t="b">
        <v>1</v>
      </c>
      <c r="DH11" t="b">
        <v>0</v>
      </c>
      <c r="DI11" t="b">
        <v>0</v>
      </c>
      <c r="DJ11" t="b">
        <v>0</v>
      </c>
      <c r="DK11" t="b">
        <v>0</v>
      </c>
      <c r="DL11" t="b">
        <v>0</v>
      </c>
      <c r="DM11" t="b">
        <v>0</v>
      </c>
      <c r="DN11" t="b">
        <v>0</v>
      </c>
      <c r="DO11" t="b">
        <v>0</v>
      </c>
      <c r="DP11" t="b">
        <v>0</v>
      </c>
      <c r="DQ11" t="b">
        <v>0</v>
      </c>
      <c r="DR11" t="b">
        <v>0</v>
      </c>
      <c r="DS11" t="b">
        <v>0</v>
      </c>
      <c r="DT11" t="b">
        <v>0</v>
      </c>
      <c r="DU11" t="b">
        <v>0</v>
      </c>
      <c r="DV11" t="b">
        <v>0</v>
      </c>
      <c r="DW11" t="b">
        <v>0</v>
      </c>
      <c r="DX11" t="b">
        <v>1</v>
      </c>
      <c r="DY11" t="b">
        <v>0</v>
      </c>
      <c r="DZ11" t="b">
        <v>0</v>
      </c>
      <c r="EA11" t="b">
        <v>0</v>
      </c>
      <c r="EB11" t="b">
        <v>0</v>
      </c>
      <c r="EC11" t="b">
        <v>1</v>
      </c>
      <c r="ED11" t="b">
        <v>0</v>
      </c>
      <c r="EE11" t="b">
        <v>0</v>
      </c>
      <c r="EF11" t="b">
        <v>0</v>
      </c>
      <c r="EG11" t="b">
        <v>0</v>
      </c>
      <c r="EH11" t="b">
        <v>0</v>
      </c>
      <c r="EI11" t="b">
        <v>0</v>
      </c>
      <c r="EY11" t="b">
        <v>0</v>
      </c>
      <c r="FB11" t="b">
        <v>0</v>
      </c>
      <c r="FC11" t="b">
        <v>0</v>
      </c>
      <c r="FD11" t="b">
        <v>0</v>
      </c>
      <c r="FI11" t="b">
        <v>0</v>
      </c>
      <c r="FK11" t="s">
        <v>94</v>
      </c>
      <c r="FL11" t="s">
        <v>784</v>
      </c>
      <c r="FM11" t="str">
        <f t="shared" si="0"/>
        <v>Ficus_hombroniana</v>
      </c>
      <c r="FN11" t="s">
        <v>6045</v>
      </c>
    </row>
    <row r="12" spans="1:170" x14ac:dyDescent="0.2">
      <c r="A12">
        <v>22167</v>
      </c>
      <c r="B12">
        <v>1</v>
      </c>
      <c r="C12" t="s">
        <v>6082</v>
      </c>
      <c r="D12" t="s">
        <v>6033</v>
      </c>
      <c r="E12">
        <v>5</v>
      </c>
      <c r="F12">
        <v>3</v>
      </c>
      <c r="G12">
        <v>32</v>
      </c>
      <c r="H12">
        <v>8231</v>
      </c>
      <c r="J12" t="s">
        <v>6050</v>
      </c>
      <c r="L12" t="s">
        <v>6068</v>
      </c>
      <c r="M12" t="s">
        <v>6052</v>
      </c>
      <c r="N12" t="s">
        <v>6037</v>
      </c>
      <c r="O12" t="s">
        <v>6038</v>
      </c>
      <c r="P12">
        <v>0.247</v>
      </c>
      <c r="Q12">
        <v>10</v>
      </c>
      <c r="R12">
        <v>168.17702429149799</v>
      </c>
      <c r="S12">
        <v>8.1999999999999993</v>
      </c>
      <c r="T12" t="s">
        <v>6039</v>
      </c>
      <c r="U12" s="9">
        <v>42024</v>
      </c>
      <c r="V12" t="s">
        <v>6040</v>
      </c>
      <c r="Y12" t="s">
        <v>6083</v>
      </c>
      <c r="Z12">
        <v>235</v>
      </c>
      <c r="AA12">
        <v>1.07</v>
      </c>
      <c r="AH12" s="9">
        <v>40437</v>
      </c>
      <c r="AI12" t="s">
        <v>6053</v>
      </c>
      <c r="AJ12" t="s">
        <v>6044</v>
      </c>
      <c r="AL12" t="b">
        <v>0</v>
      </c>
      <c r="AM12" t="b">
        <v>0</v>
      </c>
      <c r="AN12" t="b">
        <v>0</v>
      </c>
      <c r="AO12" t="b">
        <v>1</v>
      </c>
      <c r="AP12">
        <v>3.5</v>
      </c>
      <c r="AQ12">
        <v>5.85</v>
      </c>
      <c r="AR12">
        <v>3</v>
      </c>
      <c r="AS12">
        <v>4</v>
      </c>
      <c r="AT12">
        <v>32.1</v>
      </c>
      <c r="AU12">
        <v>0</v>
      </c>
      <c r="BA12">
        <v>168.17701721191401</v>
      </c>
      <c r="BB12">
        <v>8.6999999999999994E-2</v>
      </c>
      <c r="BC12">
        <v>34.200000000000003</v>
      </c>
      <c r="BS12">
        <v>1</v>
      </c>
      <c r="BT12">
        <v>1</v>
      </c>
      <c r="BU12" t="b">
        <v>0</v>
      </c>
      <c r="BV12">
        <v>10</v>
      </c>
      <c r="CH12">
        <v>82</v>
      </c>
      <c r="CJ12" t="b">
        <v>0</v>
      </c>
      <c r="CK12" t="b">
        <v>0</v>
      </c>
      <c r="CL12" t="b">
        <v>0</v>
      </c>
      <c r="CM12" t="b">
        <v>1</v>
      </c>
      <c r="CN12" t="b">
        <v>1</v>
      </c>
      <c r="CO12" t="b">
        <v>0</v>
      </c>
      <c r="CP12" t="b">
        <v>0</v>
      </c>
      <c r="CQ12" t="b">
        <v>0</v>
      </c>
      <c r="CR12" t="b">
        <v>0</v>
      </c>
      <c r="CS12" t="b">
        <v>0</v>
      </c>
      <c r="CT12" t="b">
        <v>1</v>
      </c>
      <c r="CU12" t="b">
        <v>1</v>
      </c>
      <c r="CV12" t="b">
        <v>0</v>
      </c>
      <c r="CW12" t="b">
        <v>0</v>
      </c>
      <c r="CX12" t="b">
        <v>0</v>
      </c>
      <c r="CY12" t="b">
        <v>0</v>
      </c>
      <c r="CZ12" t="b">
        <v>0</v>
      </c>
      <c r="DA12" t="b">
        <v>0</v>
      </c>
      <c r="DB12" t="b">
        <v>0</v>
      </c>
      <c r="DC12" t="b">
        <v>0</v>
      </c>
      <c r="DD12" t="b">
        <v>0</v>
      </c>
      <c r="DE12" t="b">
        <v>0</v>
      </c>
      <c r="DF12" t="b">
        <v>1</v>
      </c>
      <c r="DG12" t="b">
        <v>1</v>
      </c>
      <c r="DH12" t="b">
        <v>0</v>
      </c>
      <c r="DI12" t="b">
        <v>0</v>
      </c>
      <c r="DJ12" t="b">
        <v>0</v>
      </c>
      <c r="DK12" t="b">
        <v>0</v>
      </c>
      <c r="DL12" t="b">
        <v>0</v>
      </c>
      <c r="DM12" t="b">
        <v>0</v>
      </c>
      <c r="DN12" t="b">
        <v>0</v>
      </c>
      <c r="DO12" t="b">
        <v>0</v>
      </c>
      <c r="DP12" t="b">
        <v>0</v>
      </c>
      <c r="DQ12" t="b">
        <v>0</v>
      </c>
      <c r="DR12" t="b">
        <v>0</v>
      </c>
      <c r="DS12" t="b">
        <v>1</v>
      </c>
      <c r="DT12" t="b">
        <v>0</v>
      </c>
      <c r="DU12" t="b">
        <v>0</v>
      </c>
      <c r="DV12" t="b">
        <v>0</v>
      </c>
      <c r="DW12" t="b">
        <v>0</v>
      </c>
      <c r="DX12" t="b">
        <v>1</v>
      </c>
      <c r="DY12" t="b">
        <v>0</v>
      </c>
      <c r="DZ12" t="b">
        <v>0</v>
      </c>
      <c r="EA12" t="b">
        <v>0</v>
      </c>
      <c r="EB12" t="b">
        <v>1</v>
      </c>
      <c r="EC12" t="b">
        <v>0</v>
      </c>
      <c r="ED12" t="b">
        <v>0</v>
      </c>
      <c r="EE12" t="b">
        <v>0</v>
      </c>
      <c r="EF12" t="b">
        <v>0</v>
      </c>
      <c r="EG12" t="b">
        <v>0</v>
      </c>
      <c r="EH12" t="b">
        <v>0</v>
      </c>
      <c r="EI12" t="b">
        <v>0</v>
      </c>
      <c r="EY12" t="b">
        <v>0</v>
      </c>
      <c r="FB12" t="b">
        <v>0</v>
      </c>
      <c r="FC12" t="b">
        <v>0</v>
      </c>
      <c r="FD12" t="b">
        <v>0</v>
      </c>
      <c r="FI12" t="b">
        <v>0</v>
      </c>
      <c r="FK12" t="s">
        <v>295</v>
      </c>
      <c r="FL12" t="s">
        <v>296</v>
      </c>
      <c r="FM12" t="str">
        <f t="shared" si="0"/>
        <v>Saurauia_schumanniana</v>
      </c>
      <c r="FN12" t="s">
        <v>6045</v>
      </c>
    </row>
    <row r="13" spans="1:170" x14ac:dyDescent="0.2">
      <c r="A13">
        <v>22168</v>
      </c>
      <c r="B13">
        <v>1</v>
      </c>
      <c r="C13" t="s">
        <v>291</v>
      </c>
      <c r="D13" t="s">
        <v>6033</v>
      </c>
      <c r="E13">
        <v>5</v>
      </c>
      <c r="F13">
        <v>3</v>
      </c>
      <c r="G13">
        <v>32</v>
      </c>
      <c r="H13">
        <v>8231</v>
      </c>
      <c r="J13" t="s">
        <v>6050</v>
      </c>
      <c r="L13" t="s">
        <v>6068</v>
      </c>
      <c r="M13" t="s">
        <v>6052</v>
      </c>
      <c r="N13" t="s">
        <v>6037</v>
      </c>
      <c r="O13" t="s">
        <v>6038</v>
      </c>
      <c r="P13">
        <v>0.182</v>
      </c>
      <c r="Q13">
        <v>10</v>
      </c>
      <c r="R13">
        <v>228.240247252747</v>
      </c>
      <c r="S13">
        <v>11</v>
      </c>
      <c r="T13" t="s">
        <v>6084</v>
      </c>
      <c r="U13" s="9">
        <v>42026</v>
      </c>
      <c r="V13" t="s">
        <v>6040</v>
      </c>
      <c r="Y13" t="s">
        <v>6083</v>
      </c>
      <c r="Z13">
        <v>315</v>
      </c>
      <c r="AA13">
        <v>4.05</v>
      </c>
      <c r="AF13" t="s">
        <v>6085</v>
      </c>
      <c r="AH13" s="9">
        <v>40436</v>
      </c>
      <c r="AI13" t="s">
        <v>6053</v>
      </c>
      <c r="AJ13" t="s">
        <v>6044</v>
      </c>
      <c r="AL13" t="b">
        <v>0</v>
      </c>
      <c r="AM13" t="b">
        <v>0</v>
      </c>
      <c r="AN13" t="b">
        <v>0</v>
      </c>
      <c r="AO13" t="b">
        <v>1</v>
      </c>
      <c r="AP13">
        <v>3.95</v>
      </c>
      <c r="AQ13">
        <v>7.95</v>
      </c>
      <c r="AR13">
        <v>7.4</v>
      </c>
      <c r="AS13">
        <v>6.5</v>
      </c>
      <c r="AT13">
        <v>25.5</v>
      </c>
      <c r="AU13">
        <v>0</v>
      </c>
      <c r="BA13">
        <v>228.24024963378901</v>
      </c>
      <c r="BB13">
        <v>0.11990000000000001</v>
      </c>
      <c r="BC13">
        <v>28.6</v>
      </c>
      <c r="BS13">
        <v>2</v>
      </c>
      <c r="BT13">
        <v>3</v>
      </c>
      <c r="BU13" t="b">
        <v>0</v>
      </c>
      <c r="BV13">
        <v>20</v>
      </c>
      <c r="BW13">
        <v>2</v>
      </c>
      <c r="CJ13" t="b">
        <v>0</v>
      </c>
      <c r="CK13" t="b">
        <v>0</v>
      </c>
      <c r="CL13" t="b">
        <v>0</v>
      </c>
      <c r="CM13" t="b">
        <v>0</v>
      </c>
      <c r="CN13" t="b">
        <v>1</v>
      </c>
      <c r="CO13" t="b">
        <v>0</v>
      </c>
      <c r="CP13" t="b">
        <v>1</v>
      </c>
      <c r="CQ13" t="b">
        <v>0</v>
      </c>
      <c r="CR13" t="b">
        <v>0</v>
      </c>
      <c r="CS13" t="b">
        <v>0</v>
      </c>
      <c r="CT13" t="b">
        <v>1</v>
      </c>
      <c r="CU13" t="b">
        <v>0</v>
      </c>
      <c r="CV13" t="b">
        <v>0</v>
      </c>
      <c r="CW13" t="b">
        <v>0</v>
      </c>
      <c r="CX13" t="b">
        <v>0</v>
      </c>
      <c r="CY13" t="b">
        <v>0</v>
      </c>
      <c r="CZ13" t="b">
        <v>0</v>
      </c>
      <c r="DA13" t="b">
        <v>0</v>
      </c>
      <c r="DB13" t="b">
        <v>0</v>
      </c>
      <c r="DC13" t="b">
        <v>0</v>
      </c>
      <c r="DD13" t="b">
        <v>0</v>
      </c>
      <c r="DE13" t="b">
        <v>0</v>
      </c>
      <c r="DF13" t="b">
        <v>1</v>
      </c>
      <c r="DG13" t="b">
        <v>0</v>
      </c>
      <c r="DH13" t="b">
        <v>0</v>
      </c>
      <c r="DI13" t="b">
        <v>0</v>
      </c>
      <c r="DJ13" t="b">
        <v>0</v>
      </c>
      <c r="DK13" t="b">
        <v>0</v>
      </c>
      <c r="DL13" t="b">
        <v>0</v>
      </c>
      <c r="DM13" t="b">
        <v>0</v>
      </c>
      <c r="DN13" t="b">
        <v>0</v>
      </c>
      <c r="DO13" t="b">
        <v>0</v>
      </c>
      <c r="DP13" t="b">
        <v>0</v>
      </c>
      <c r="DQ13" t="b">
        <v>0</v>
      </c>
      <c r="DR13" t="b">
        <v>0</v>
      </c>
      <c r="DS13" t="b">
        <v>1</v>
      </c>
      <c r="DT13" t="b">
        <v>0</v>
      </c>
      <c r="DU13" t="b">
        <v>0</v>
      </c>
      <c r="DV13" t="b">
        <v>0</v>
      </c>
      <c r="DW13" t="b">
        <v>0</v>
      </c>
      <c r="DX13" t="b">
        <v>1</v>
      </c>
      <c r="DY13" t="b">
        <v>0</v>
      </c>
      <c r="DZ13" t="b">
        <v>0</v>
      </c>
      <c r="EA13" t="b">
        <v>0</v>
      </c>
      <c r="EB13" t="b">
        <v>1</v>
      </c>
      <c r="EC13" t="b">
        <v>0</v>
      </c>
      <c r="ED13" t="b">
        <v>0</v>
      </c>
      <c r="EE13" t="b">
        <v>0</v>
      </c>
      <c r="EF13" t="b">
        <v>0</v>
      </c>
      <c r="EG13" t="b">
        <v>0</v>
      </c>
      <c r="EH13" t="b">
        <v>0</v>
      </c>
      <c r="EI13" t="b">
        <v>0</v>
      </c>
      <c r="EY13" t="b">
        <v>0</v>
      </c>
      <c r="FB13" t="b">
        <v>0</v>
      </c>
      <c r="FC13" t="b">
        <v>0</v>
      </c>
      <c r="FD13" t="b">
        <v>0</v>
      </c>
      <c r="FI13" t="b">
        <v>0</v>
      </c>
      <c r="FK13" t="s">
        <v>295</v>
      </c>
      <c r="FL13" t="s">
        <v>296</v>
      </c>
      <c r="FM13" t="str">
        <f t="shared" si="0"/>
        <v>Saurauia_schumanniana</v>
      </c>
      <c r="FN13" t="s">
        <v>6045</v>
      </c>
    </row>
    <row r="14" spans="1:170" x14ac:dyDescent="0.2">
      <c r="A14">
        <v>22169</v>
      </c>
      <c r="B14">
        <v>1</v>
      </c>
      <c r="C14" t="s">
        <v>6086</v>
      </c>
      <c r="D14" t="s">
        <v>6033</v>
      </c>
      <c r="E14">
        <v>5</v>
      </c>
      <c r="F14">
        <v>3</v>
      </c>
      <c r="G14">
        <v>32</v>
      </c>
      <c r="H14">
        <v>8231</v>
      </c>
      <c r="J14" t="s">
        <v>6050</v>
      </c>
      <c r="L14" t="s">
        <v>6068</v>
      </c>
      <c r="M14" t="s">
        <v>6052</v>
      </c>
      <c r="N14" t="s">
        <v>6037</v>
      </c>
      <c r="O14" t="s">
        <v>6038</v>
      </c>
      <c r="P14">
        <v>0.219</v>
      </c>
      <c r="Q14">
        <v>10</v>
      </c>
      <c r="R14">
        <v>189.67910958904099</v>
      </c>
      <c r="S14">
        <v>8.9</v>
      </c>
      <c r="T14" t="s">
        <v>6039</v>
      </c>
      <c r="U14" s="9">
        <v>42024</v>
      </c>
      <c r="V14" t="s">
        <v>6040</v>
      </c>
      <c r="Y14" t="s">
        <v>6083</v>
      </c>
      <c r="Z14">
        <v>285</v>
      </c>
      <c r="AA14">
        <v>6</v>
      </c>
      <c r="AF14" t="s">
        <v>6087</v>
      </c>
      <c r="AH14" s="9">
        <v>40436</v>
      </c>
      <c r="AI14" t="s">
        <v>6053</v>
      </c>
      <c r="AJ14" t="s">
        <v>6044</v>
      </c>
      <c r="AL14" t="b">
        <v>0</v>
      </c>
      <c r="AM14" t="b">
        <v>0</v>
      </c>
      <c r="AN14" t="b">
        <v>0</v>
      </c>
      <c r="AO14" t="b">
        <v>1</v>
      </c>
      <c r="AP14">
        <v>1.1000000000000001</v>
      </c>
      <c r="AQ14">
        <v>8.15</v>
      </c>
      <c r="AR14">
        <v>4.8</v>
      </c>
      <c r="AS14">
        <v>5</v>
      </c>
      <c r="AT14">
        <v>33.4</v>
      </c>
      <c r="AU14">
        <v>0</v>
      </c>
      <c r="BA14">
        <v>189.67910766601599</v>
      </c>
      <c r="BS14">
        <v>2</v>
      </c>
      <c r="BT14">
        <v>1</v>
      </c>
      <c r="BU14" t="b">
        <v>0</v>
      </c>
      <c r="BV14">
        <v>15</v>
      </c>
      <c r="BW14">
        <v>6</v>
      </c>
      <c r="CJ14" t="b">
        <v>0</v>
      </c>
      <c r="CK14" t="b">
        <v>0</v>
      </c>
      <c r="CL14" t="b">
        <v>0</v>
      </c>
      <c r="CM14" t="b">
        <v>1</v>
      </c>
      <c r="CN14" t="b">
        <v>1</v>
      </c>
      <c r="CO14" t="b">
        <v>0</v>
      </c>
      <c r="CP14" t="b">
        <v>0</v>
      </c>
      <c r="CQ14" t="b">
        <v>0</v>
      </c>
      <c r="CR14" t="b">
        <v>0</v>
      </c>
      <c r="CS14" t="b">
        <v>0</v>
      </c>
      <c r="CT14" t="b">
        <v>1</v>
      </c>
      <c r="CU14" t="b">
        <v>0</v>
      </c>
      <c r="CV14" t="b">
        <v>0</v>
      </c>
      <c r="CW14" t="b">
        <v>0</v>
      </c>
      <c r="CX14" t="b">
        <v>0</v>
      </c>
      <c r="CY14" t="b">
        <v>0</v>
      </c>
      <c r="CZ14" t="b">
        <v>0</v>
      </c>
      <c r="DA14" t="b">
        <v>0</v>
      </c>
      <c r="DB14" t="b">
        <v>0</v>
      </c>
      <c r="DC14" t="b">
        <v>0</v>
      </c>
      <c r="DD14" t="b">
        <v>0</v>
      </c>
      <c r="DE14" t="b">
        <v>0</v>
      </c>
      <c r="DF14" t="b">
        <v>1</v>
      </c>
      <c r="DG14" t="b">
        <v>0</v>
      </c>
      <c r="DH14" t="b">
        <v>0</v>
      </c>
      <c r="DI14" t="b">
        <v>0</v>
      </c>
      <c r="DJ14" t="b">
        <v>0</v>
      </c>
      <c r="DK14" t="b">
        <v>0</v>
      </c>
      <c r="DL14" t="b">
        <v>0</v>
      </c>
      <c r="DM14" t="b">
        <v>0</v>
      </c>
      <c r="DN14" t="b">
        <v>0</v>
      </c>
      <c r="DO14" t="b">
        <v>0</v>
      </c>
      <c r="DP14" t="b">
        <v>1</v>
      </c>
      <c r="DQ14" t="b">
        <v>0</v>
      </c>
      <c r="DR14" t="b">
        <v>0</v>
      </c>
      <c r="DS14" t="b">
        <v>1</v>
      </c>
      <c r="DT14" t="b">
        <v>0</v>
      </c>
      <c r="DU14" t="b">
        <v>0</v>
      </c>
      <c r="DV14" t="b">
        <v>0</v>
      </c>
      <c r="DW14" t="b">
        <v>0</v>
      </c>
      <c r="DX14" t="b">
        <v>1</v>
      </c>
      <c r="DY14" t="b">
        <v>0</v>
      </c>
      <c r="DZ14" t="b">
        <v>0</v>
      </c>
      <c r="EA14" t="b">
        <v>0</v>
      </c>
      <c r="EB14" t="b">
        <v>1</v>
      </c>
      <c r="EC14" t="b">
        <v>0</v>
      </c>
      <c r="ED14" t="b">
        <v>0</v>
      </c>
      <c r="EE14" t="b">
        <v>0</v>
      </c>
      <c r="EF14" t="b">
        <v>0</v>
      </c>
      <c r="EG14" t="b">
        <v>0</v>
      </c>
      <c r="EH14" t="b">
        <v>0</v>
      </c>
      <c r="EI14" t="b">
        <v>0</v>
      </c>
      <c r="EY14" t="b">
        <v>0</v>
      </c>
      <c r="FB14" t="b">
        <v>0</v>
      </c>
      <c r="FC14" t="b">
        <v>0</v>
      </c>
      <c r="FD14" t="b">
        <v>0</v>
      </c>
      <c r="FI14" t="b">
        <v>0</v>
      </c>
      <c r="FK14" t="s">
        <v>295</v>
      </c>
      <c r="FL14" t="s">
        <v>296</v>
      </c>
      <c r="FM14" t="str">
        <f t="shared" si="0"/>
        <v>Saurauia_schumanniana</v>
      </c>
      <c r="FN14" t="s">
        <v>6045</v>
      </c>
    </row>
    <row r="15" spans="1:170" x14ac:dyDescent="0.2">
      <c r="A15">
        <v>22170</v>
      </c>
      <c r="B15">
        <v>1</v>
      </c>
      <c r="C15" t="s">
        <v>6088</v>
      </c>
      <c r="D15" t="s">
        <v>6033</v>
      </c>
      <c r="E15">
        <v>3</v>
      </c>
      <c r="F15">
        <v>254</v>
      </c>
      <c r="G15">
        <v>1618</v>
      </c>
      <c r="H15">
        <v>334</v>
      </c>
      <c r="J15" t="s">
        <v>6089</v>
      </c>
      <c r="L15" t="s">
        <v>6063</v>
      </c>
      <c r="M15" t="s">
        <v>6090</v>
      </c>
      <c r="N15" t="s">
        <v>6037</v>
      </c>
      <c r="O15" t="s">
        <v>6038</v>
      </c>
      <c r="P15">
        <v>0.17799999999999999</v>
      </c>
      <c r="Q15">
        <v>10</v>
      </c>
      <c r="R15">
        <v>233.369241573034</v>
      </c>
      <c r="S15">
        <v>7.9</v>
      </c>
      <c r="T15" t="s">
        <v>6048</v>
      </c>
      <c r="U15" s="9">
        <v>40774</v>
      </c>
      <c r="V15" t="s">
        <v>6040</v>
      </c>
      <c r="Y15" t="s">
        <v>6091</v>
      </c>
      <c r="Z15">
        <v>160</v>
      </c>
      <c r="AA15">
        <v>4.08</v>
      </c>
      <c r="AH15" s="9">
        <v>40436</v>
      </c>
      <c r="AI15" t="s">
        <v>6053</v>
      </c>
      <c r="AJ15" t="s">
        <v>6044</v>
      </c>
      <c r="AL15" t="b">
        <v>0</v>
      </c>
      <c r="AM15" t="b">
        <v>0</v>
      </c>
      <c r="AN15" t="b">
        <v>0</v>
      </c>
      <c r="AO15" t="b">
        <v>0</v>
      </c>
      <c r="AP15">
        <v>5.55</v>
      </c>
      <c r="AQ15">
        <v>3.15</v>
      </c>
      <c r="AR15">
        <v>1.8</v>
      </c>
      <c r="AS15">
        <v>0.2</v>
      </c>
      <c r="AT15">
        <v>28.7</v>
      </c>
      <c r="AU15">
        <v>0</v>
      </c>
      <c r="BA15">
        <v>233.36924743652301</v>
      </c>
      <c r="BS15">
        <v>1</v>
      </c>
      <c r="BT15">
        <v>1</v>
      </c>
      <c r="BU15" t="b">
        <v>0</v>
      </c>
      <c r="BV15">
        <v>6</v>
      </c>
      <c r="CJ15" t="b">
        <v>0</v>
      </c>
      <c r="CK15" t="b">
        <v>0</v>
      </c>
      <c r="CL15" t="b">
        <v>0</v>
      </c>
      <c r="CM15" t="b">
        <v>1</v>
      </c>
      <c r="CN15" t="b">
        <v>1</v>
      </c>
      <c r="CO15" t="b">
        <v>0</v>
      </c>
      <c r="CP15" t="b">
        <v>0</v>
      </c>
      <c r="CQ15" t="b">
        <v>0</v>
      </c>
      <c r="CR15" t="b">
        <v>0</v>
      </c>
      <c r="CS15" t="b">
        <v>0</v>
      </c>
      <c r="CT15" t="b">
        <v>1</v>
      </c>
      <c r="CU15" t="b">
        <v>1</v>
      </c>
      <c r="CV15" t="b">
        <v>0</v>
      </c>
      <c r="CW15" t="b">
        <v>0</v>
      </c>
      <c r="CX15" t="b">
        <v>0</v>
      </c>
      <c r="CY15" t="b">
        <v>0</v>
      </c>
      <c r="CZ15" t="b">
        <v>0</v>
      </c>
      <c r="DA15" t="b">
        <v>0</v>
      </c>
      <c r="DB15" t="b">
        <v>0</v>
      </c>
      <c r="DC15" t="b">
        <v>0</v>
      </c>
      <c r="DD15" t="b">
        <v>0</v>
      </c>
      <c r="DE15" t="b">
        <v>0</v>
      </c>
      <c r="DF15" t="b">
        <v>1</v>
      </c>
      <c r="DG15" t="b">
        <v>0</v>
      </c>
      <c r="DH15" t="b">
        <v>0</v>
      </c>
      <c r="DI15" t="b">
        <v>0</v>
      </c>
      <c r="DJ15" t="b">
        <v>0</v>
      </c>
      <c r="DK15" t="b">
        <v>0</v>
      </c>
      <c r="DL15" t="b">
        <v>0</v>
      </c>
      <c r="DM15" t="b">
        <v>0</v>
      </c>
      <c r="DN15" t="b">
        <v>0</v>
      </c>
      <c r="DO15" t="b">
        <v>0</v>
      </c>
      <c r="DP15" t="b">
        <v>0</v>
      </c>
      <c r="DQ15" t="b">
        <v>0</v>
      </c>
      <c r="DR15" t="b">
        <v>0</v>
      </c>
      <c r="DS15" t="b">
        <v>0</v>
      </c>
      <c r="DT15" t="b">
        <v>0</v>
      </c>
      <c r="DU15" t="b">
        <v>0</v>
      </c>
      <c r="DV15" t="b">
        <v>0</v>
      </c>
      <c r="DW15" t="b">
        <v>0</v>
      </c>
      <c r="DX15" t="b">
        <v>1</v>
      </c>
      <c r="DY15" t="b">
        <v>0</v>
      </c>
      <c r="DZ15" t="b">
        <v>0</v>
      </c>
      <c r="EA15" t="b">
        <v>0</v>
      </c>
      <c r="EB15" t="b">
        <v>0</v>
      </c>
      <c r="EC15" t="b">
        <v>0</v>
      </c>
      <c r="ED15" t="b">
        <v>0</v>
      </c>
      <c r="EE15" t="b">
        <v>0</v>
      </c>
      <c r="EF15" t="b">
        <v>0</v>
      </c>
      <c r="EG15" t="b">
        <v>0</v>
      </c>
      <c r="EH15" t="b">
        <v>0</v>
      </c>
      <c r="EI15" t="b">
        <v>0</v>
      </c>
      <c r="EY15" t="b">
        <v>0</v>
      </c>
      <c r="FB15" t="b">
        <v>0</v>
      </c>
      <c r="FC15" t="b">
        <v>0</v>
      </c>
      <c r="FD15" t="b">
        <v>0</v>
      </c>
      <c r="FI15" t="b">
        <v>0</v>
      </c>
      <c r="FK15" t="s">
        <v>867</v>
      </c>
      <c r="FL15" t="s">
        <v>1003</v>
      </c>
      <c r="FM15" t="str">
        <f t="shared" si="0"/>
        <v>Melicope_elleryana</v>
      </c>
      <c r="FN15" t="s">
        <v>6045</v>
      </c>
    </row>
    <row r="16" spans="1:170" x14ac:dyDescent="0.2">
      <c r="A16">
        <v>22171</v>
      </c>
      <c r="B16">
        <v>1</v>
      </c>
      <c r="C16" t="s">
        <v>6092</v>
      </c>
      <c r="D16" t="s">
        <v>6033</v>
      </c>
      <c r="E16">
        <v>3</v>
      </c>
      <c r="F16">
        <v>125</v>
      </c>
      <c r="G16">
        <v>1754</v>
      </c>
      <c r="H16">
        <v>15</v>
      </c>
      <c r="J16" t="s">
        <v>6093</v>
      </c>
      <c r="L16" t="s">
        <v>6068</v>
      </c>
      <c r="M16" t="s">
        <v>6059</v>
      </c>
      <c r="N16" t="s">
        <v>6037</v>
      </c>
      <c r="O16" t="s">
        <v>6038</v>
      </c>
      <c r="P16">
        <v>0.23499999999999999</v>
      </c>
      <c r="Q16">
        <v>10</v>
      </c>
      <c r="R16">
        <v>176.76478723404301</v>
      </c>
      <c r="S16">
        <v>16.600000000000001</v>
      </c>
      <c r="T16" t="s">
        <v>6048</v>
      </c>
      <c r="U16" s="9">
        <v>40992</v>
      </c>
      <c r="V16" t="s">
        <v>6040</v>
      </c>
      <c r="Y16" t="s">
        <v>6091</v>
      </c>
      <c r="Z16">
        <v>70</v>
      </c>
      <c r="AA16">
        <v>4.2</v>
      </c>
      <c r="AH16" s="9">
        <v>40443</v>
      </c>
      <c r="AI16" t="s">
        <v>6053</v>
      </c>
      <c r="AJ16" t="s">
        <v>6044</v>
      </c>
      <c r="AL16" t="b">
        <v>0</v>
      </c>
      <c r="AM16" t="b">
        <v>0</v>
      </c>
      <c r="AN16" t="b">
        <v>0</v>
      </c>
      <c r="AO16" t="b">
        <v>0</v>
      </c>
      <c r="AP16">
        <v>6.1</v>
      </c>
      <c r="AQ16">
        <v>8.14</v>
      </c>
      <c r="AR16">
        <v>3.3</v>
      </c>
      <c r="AS16">
        <v>5</v>
      </c>
      <c r="AT16">
        <v>49.5</v>
      </c>
      <c r="AU16">
        <v>0</v>
      </c>
      <c r="BA16">
        <v>176.76478576660199</v>
      </c>
      <c r="BK16">
        <v>84</v>
      </c>
      <c r="BL16">
        <v>199.3</v>
      </c>
      <c r="BS16">
        <v>1</v>
      </c>
      <c r="BT16">
        <v>2</v>
      </c>
      <c r="BU16" t="b">
        <v>0</v>
      </c>
      <c r="BV16">
        <v>19</v>
      </c>
      <c r="BW16">
        <v>13</v>
      </c>
      <c r="CJ16" t="b">
        <v>0</v>
      </c>
      <c r="CK16" t="b">
        <v>0</v>
      </c>
      <c r="CL16" t="b">
        <v>1</v>
      </c>
      <c r="CM16" t="b">
        <v>0</v>
      </c>
      <c r="CN16" t="b">
        <v>1</v>
      </c>
      <c r="CO16" t="b">
        <v>0</v>
      </c>
      <c r="CP16" t="b">
        <v>0</v>
      </c>
      <c r="CQ16" t="b">
        <v>1</v>
      </c>
      <c r="CR16" t="b">
        <v>0</v>
      </c>
      <c r="CS16" t="b">
        <v>0</v>
      </c>
      <c r="CT16" t="b">
        <v>1</v>
      </c>
      <c r="CU16" t="b">
        <v>1</v>
      </c>
      <c r="CV16" t="b">
        <v>0</v>
      </c>
      <c r="CW16" t="b">
        <v>0</v>
      </c>
      <c r="CX16" t="b">
        <v>0</v>
      </c>
      <c r="CY16" t="b">
        <v>0</v>
      </c>
      <c r="CZ16" t="b">
        <v>0</v>
      </c>
      <c r="DA16" t="b">
        <v>0</v>
      </c>
      <c r="DB16" t="b">
        <v>0</v>
      </c>
      <c r="DC16" t="b">
        <v>0</v>
      </c>
      <c r="DD16" t="b">
        <v>0</v>
      </c>
      <c r="DE16" t="b">
        <v>0</v>
      </c>
      <c r="DF16" t="b">
        <v>0</v>
      </c>
      <c r="DG16" t="b">
        <v>1</v>
      </c>
      <c r="DH16" t="b">
        <v>0</v>
      </c>
      <c r="DI16" t="b">
        <v>0</v>
      </c>
      <c r="DJ16" t="b">
        <v>0</v>
      </c>
      <c r="DK16" t="b">
        <v>0</v>
      </c>
      <c r="DL16" t="b">
        <v>0</v>
      </c>
      <c r="DM16" t="b">
        <v>0</v>
      </c>
      <c r="DN16" t="b">
        <v>0</v>
      </c>
      <c r="DO16" t="b">
        <v>0</v>
      </c>
      <c r="DP16" t="b">
        <v>0</v>
      </c>
      <c r="DQ16" t="b">
        <v>0</v>
      </c>
      <c r="DR16" t="b">
        <v>0</v>
      </c>
      <c r="DS16" t="b">
        <v>1</v>
      </c>
      <c r="DT16" t="b">
        <v>0</v>
      </c>
      <c r="DU16" t="b">
        <v>0</v>
      </c>
      <c r="DV16" t="b">
        <v>0</v>
      </c>
      <c r="DW16" t="b">
        <v>0</v>
      </c>
      <c r="DX16" t="b">
        <v>1</v>
      </c>
      <c r="DY16" t="b">
        <v>0</v>
      </c>
      <c r="DZ16" t="b">
        <v>0</v>
      </c>
      <c r="EA16" t="b">
        <v>0</v>
      </c>
      <c r="EB16" t="b">
        <v>1</v>
      </c>
      <c r="EC16" t="b">
        <v>0</v>
      </c>
      <c r="ED16" t="b">
        <v>0</v>
      </c>
      <c r="EE16" t="b">
        <v>0</v>
      </c>
      <c r="EF16" t="b">
        <v>0</v>
      </c>
      <c r="EG16" t="b">
        <v>0</v>
      </c>
      <c r="EH16" t="b">
        <v>0</v>
      </c>
      <c r="EI16" t="b">
        <v>0</v>
      </c>
      <c r="EY16" t="b">
        <v>0</v>
      </c>
      <c r="FB16" t="b">
        <v>0</v>
      </c>
      <c r="FC16" t="b">
        <v>0</v>
      </c>
      <c r="FD16" t="b">
        <v>0</v>
      </c>
      <c r="FI16" t="b">
        <v>0</v>
      </c>
      <c r="FK16" t="s">
        <v>1042</v>
      </c>
      <c r="FL16" t="s">
        <v>1043</v>
      </c>
      <c r="FM16" t="str">
        <f t="shared" si="0"/>
        <v>Neuburgia_corynocarpa</v>
      </c>
      <c r="FN16" t="s">
        <v>6045</v>
      </c>
    </row>
    <row r="17" spans="1:170" x14ac:dyDescent="0.2">
      <c r="A17">
        <v>22174</v>
      </c>
      <c r="B17">
        <v>1</v>
      </c>
      <c r="C17" t="s">
        <v>85</v>
      </c>
      <c r="D17" t="s">
        <v>6033</v>
      </c>
      <c r="E17">
        <v>12</v>
      </c>
      <c r="F17">
        <v>112</v>
      </c>
      <c r="G17">
        <v>630</v>
      </c>
      <c r="H17">
        <v>5059</v>
      </c>
      <c r="J17" t="s">
        <v>6072</v>
      </c>
      <c r="L17" t="s">
        <v>6068</v>
      </c>
      <c r="M17" t="s">
        <v>6073</v>
      </c>
      <c r="N17" t="s">
        <v>6037</v>
      </c>
      <c r="O17" t="s">
        <v>6038</v>
      </c>
      <c r="P17">
        <v>0.32600000000000001</v>
      </c>
      <c r="Q17">
        <v>10</v>
      </c>
      <c r="R17">
        <v>127.422469325153</v>
      </c>
      <c r="S17">
        <v>96</v>
      </c>
      <c r="T17" t="s">
        <v>6039</v>
      </c>
      <c r="U17" s="9">
        <v>40772</v>
      </c>
      <c r="V17" t="s">
        <v>6040</v>
      </c>
      <c r="Y17" t="s">
        <v>6091</v>
      </c>
      <c r="Z17">
        <v>120</v>
      </c>
      <c r="AA17">
        <v>4.8</v>
      </c>
      <c r="AF17" t="s">
        <v>6094</v>
      </c>
      <c r="AH17" s="9">
        <v>40444</v>
      </c>
      <c r="AI17" t="s">
        <v>6053</v>
      </c>
      <c r="AJ17" t="s">
        <v>6044</v>
      </c>
      <c r="AL17" t="b">
        <v>0</v>
      </c>
      <c r="AM17" t="b">
        <v>0</v>
      </c>
      <c r="AN17" t="b">
        <v>0</v>
      </c>
      <c r="AO17" t="b">
        <v>1</v>
      </c>
      <c r="AP17">
        <v>29</v>
      </c>
      <c r="AQ17">
        <v>15</v>
      </c>
      <c r="AR17">
        <v>2.7</v>
      </c>
      <c r="AS17">
        <v>76</v>
      </c>
      <c r="AT17">
        <v>42.3</v>
      </c>
      <c r="AU17">
        <v>16.8</v>
      </c>
      <c r="BA17">
        <v>127.422470092773</v>
      </c>
      <c r="BB17">
        <v>2.1322999999999999</v>
      </c>
      <c r="BC17">
        <v>42.4</v>
      </c>
      <c r="BD17">
        <v>13</v>
      </c>
      <c r="BK17">
        <v>108</v>
      </c>
      <c r="BL17">
        <v>297.3</v>
      </c>
      <c r="BU17" t="b">
        <v>0</v>
      </c>
      <c r="BV17">
        <v>29</v>
      </c>
      <c r="BW17">
        <v>32</v>
      </c>
      <c r="BX17">
        <v>18</v>
      </c>
      <c r="CJ17" t="b">
        <v>0</v>
      </c>
      <c r="CK17" t="b">
        <v>0</v>
      </c>
      <c r="CL17" t="b">
        <v>0</v>
      </c>
      <c r="CM17" t="b">
        <v>1</v>
      </c>
      <c r="CN17" t="b">
        <v>1</v>
      </c>
      <c r="CO17" t="b">
        <v>0</v>
      </c>
      <c r="CP17" t="b">
        <v>1</v>
      </c>
      <c r="CQ17" t="b">
        <v>0</v>
      </c>
      <c r="CR17" t="b">
        <v>0</v>
      </c>
      <c r="CS17" t="b">
        <v>0</v>
      </c>
      <c r="CT17" t="b">
        <v>1</v>
      </c>
      <c r="CU17" t="b">
        <v>1</v>
      </c>
      <c r="CV17" t="b">
        <v>0</v>
      </c>
      <c r="CW17" t="b">
        <v>0</v>
      </c>
      <c r="CX17" t="b">
        <v>0</v>
      </c>
      <c r="CY17" t="b">
        <v>0</v>
      </c>
      <c r="CZ17" t="b">
        <v>0</v>
      </c>
      <c r="DA17" t="b">
        <v>0</v>
      </c>
      <c r="DB17" t="b">
        <v>0</v>
      </c>
      <c r="DC17" t="b">
        <v>0</v>
      </c>
      <c r="DD17" t="b">
        <v>0</v>
      </c>
      <c r="DE17" t="b">
        <v>0</v>
      </c>
      <c r="DF17" t="b">
        <v>0</v>
      </c>
      <c r="DG17" t="b">
        <v>1</v>
      </c>
      <c r="DH17" t="b">
        <v>0</v>
      </c>
      <c r="DI17" t="b">
        <v>0</v>
      </c>
      <c r="DJ17" t="b">
        <v>0</v>
      </c>
      <c r="DK17" t="b">
        <v>0</v>
      </c>
      <c r="DL17" t="b">
        <v>1</v>
      </c>
      <c r="DM17" t="b">
        <v>0</v>
      </c>
      <c r="DN17" t="b">
        <v>0</v>
      </c>
      <c r="DO17" t="b">
        <v>0</v>
      </c>
      <c r="DP17" t="b">
        <v>1</v>
      </c>
      <c r="DQ17" t="b">
        <v>0</v>
      </c>
      <c r="DR17" t="b">
        <v>1</v>
      </c>
      <c r="DS17" t="b">
        <v>1</v>
      </c>
      <c r="DT17" t="b">
        <v>0</v>
      </c>
      <c r="DU17" t="b">
        <v>0</v>
      </c>
      <c r="DV17" t="b">
        <v>0</v>
      </c>
      <c r="DW17" t="b">
        <v>0</v>
      </c>
      <c r="DX17" t="b">
        <v>1</v>
      </c>
      <c r="DY17" t="b">
        <v>0</v>
      </c>
      <c r="DZ17" t="b">
        <v>0</v>
      </c>
      <c r="EA17" t="b">
        <v>0</v>
      </c>
      <c r="EB17" t="b">
        <v>1</v>
      </c>
      <c r="EC17" t="b">
        <v>0</v>
      </c>
      <c r="ED17" t="b">
        <v>0</v>
      </c>
      <c r="EE17" t="b">
        <v>0</v>
      </c>
      <c r="EF17" t="b">
        <v>0</v>
      </c>
      <c r="EG17" t="b">
        <v>0</v>
      </c>
      <c r="EH17" t="b">
        <v>0</v>
      </c>
      <c r="EI17" t="b">
        <v>0</v>
      </c>
      <c r="EY17" t="b">
        <v>0</v>
      </c>
      <c r="FB17" t="b">
        <v>0</v>
      </c>
      <c r="FC17" t="b">
        <v>0</v>
      </c>
      <c r="FD17" t="b">
        <v>0</v>
      </c>
      <c r="FI17" t="b">
        <v>0</v>
      </c>
      <c r="FK17" t="s">
        <v>61</v>
      </c>
      <c r="FL17" t="s">
        <v>62</v>
      </c>
      <c r="FM17" t="str">
        <f t="shared" si="0"/>
        <v>Elaeocarpus_dolichostylus</v>
      </c>
      <c r="FN17" t="s">
        <v>6045</v>
      </c>
    </row>
    <row r="18" spans="1:170" x14ac:dyDescent="0.2">
      <c r="A18">
        <v>22175</v>
      </c>
      <c r="B18">
        <v>1</v>
      </c>
      <c r="C18" t="s">
        <v>557</v>
      </c>
      <c r="D18" t="s">
        <v>6033</v>
      </c>
      <c r="E18">
        <v>3</v>
      </c>
      <c r="F18">
        <v>212</v>
      </c>
      <c r="G18">
        <v>1286</v>
      </c>
      <c r="H18">
        <v>2134</v>
      </c>
      <c r="J18" t="s">
        <v>6095</v>
      </c>
      <c r="L18" t="s">
        <v>6068</v>
      </c>
      <c r="M18" t="s">
        <v>6096</v>
      </c>
      <c r="N18" t="s">
        <v>6037</v>
      </c>
      <c r="O18" t="s">
        <v>6038</v>
      </c>
      <c r="P18">
        <v>0.47799999999999998</v>
      </c>
      <c r="Q18">
        <v>10</v>
      </c>
      <c r="R18">
        <v>86.903190376569</v>
      </c>
      <c r="S18">
        <v>12.1</v>
      </c>
      <c r="T18" t="s">
        <v>6070</v>
      </c>
      <c r="U18" s="9">
        <v>40772</v>
      </c>
      <c r="V18" t="s">
        <v>6040</v>
      </c>
      <c r="Y18" t="s">
        <v>6083</v>
      </c>
      <c r="Z18">
        <v>340</v>
      </c>
      <c r="AA18">
        <v>5.2</v>
      </c>
      <c r="AF18" t="s">
        <v>6097</v>
      </c>
      <c r="AH18" s="9">
        <v>40446</v>
      </c>
      <c r="AI18" t="s">
        <v>6053</v>
      </c>
      <c r="AJ18" t="s">
        <v>6098</v>
      </c>
      <c r="AL18" t="b">
        <v>0</v>
      </c>
      <c r="AM18" t="b">
        <v>0</v>
      </c>
      <c r="AN18" t="b">
        <v>0</v>
      </c>
      <c r="AO18" t="b">
        <v>0</v>
      </c>
      <c r="AP18">
        <v>5.6</v>
      </c>
      <c r="AQ18">
        <v>3.8</v>
      </c>
      <c r="AR18">
        <v>4.2</v>
      </c>
      <c r="AS18">
        <v>21</v>
      </c>
      <c r="AT18">
        <v>94.6</v>
      </c>
      <c r="AU18">
        <v>34.31</v>
      </c>
      <c r="BA18">
        <v>86.903190612792997</v>
      </c>
      <c r="BB18">
        <v>0.32129999999999997</v>
      </c>
      <c r="BC18">
        <v>217.2</v>
      </c>
      <c r="BD18">
        <v>42</v>
      </c>
      <c r="BK18">
        <v>15</v>
      </c>
      <c r="BL18">
        <v>102.3</v>
      </c>
      <c r="BS18">
        <v>1</v>
      </c>
      <c r="BT18">
        <v>1</v>
      </c>
      <c r="BU18" t="b">
        <v>0</v>
      </c>
      <c r="CH18">
        <v>3.9</v>
      </c>
      <c r="CJ18" t="b">
        <v>0</v>
      </c>
      <c r="CK18" t="b">
        <v>0</v>
      </c>
      <c r="CL18" t="b">
        <v>0</v>
      </c>
      <c r="CM18" t="b">
        <v>0</v>
      </c>
      <c r="CN18" t="b">
        <v>0</v>
      </c>
      <c r="CO18" t="b">
        <v>0</v>
      </c>
      <c r="CP18" t="b">
        <v>0</v>
      </c>
      <c r="CQ18" t="b">
        <v>0</v>
      </c>
      <c r="CR18" t="b">
        <v>0</v>
      </c>
      <c r="CS18" t="b">
        <v>0</v>
      </c>
      <c r="CT18" t="b">
        <v>1</v>
      </c>
      <c r="CU18" t="b">
        <v>1</v>
      </c>
      <c r="CV18" t="b">
        <v>0</v>
      </c>
      <c r="CW18" t="b">
        <v>0</v>
      </c>
      <c r="CX18" t="b">
        <v>0</v>
      </c>
      <c r="CY18" t="b">
        <v>0</v>
      </c>
      <c r="CZ18" t="b">
        <v>0</v>
      </c>
      <c r="DA18" t="b">
        <v>0</v>
      </c>
      <c r="DB18" t="b">
        <v>0</v>
      </c>
      <c r="DC18" t="b">
        <v>0</v>
      </c>
      <c r="DD18" t="b">
        <v>0</v>
      </c>
      <c r="DE18" t="b">
        <v>0</v>
      </c>
      <c r="DF18" t="b">
        <v>0</v>
      </c>
      <c r="DG18" t="b">
        <v>1</v>
      </c>
      <c r="DH18" t="b">
        <v>0</v>
      </c>
      <c r="DI18" t="b">
        <v>0</v>
      </c>
      <c r="DJ18" t="b">
        <v>0</v>
      </c>
      <c r="DK18" t="b">
        <v>0</v>
      </c>
      <c r="DL18" t="b">
        <v>0</v>
      </c>
      <c r="DM18" t="b">
        <v>0</v>
      </c>
      <c r="DN18" t="b">
        <v>0</v>
      </c>
      <c r="DO18" t="b">
        <v>0</v>
      </c>
      <c r="DP18" t="b">
        <v>0</v>
      </c>
      <c r="DQ18" t="b">
        <v>0</v>
      </c>
      <c r="DR18" t="b">
        <v>0</v>
      </c>
      <c r="DS18" t="b">
        <v>1</v>
      </c>
      <c r="DT18" t="b">
        <v>0</v>
      </c>
      <c r="DU18" t="b">
        <v>0</v>
      </c>
      <c r="DV18" t="b">
        <v>0</v>
      </c>
      <c r="DW18" t="b">
        <v>0</v>
      </c>
      <c r="DX18" t="b">
        <v>1</v>
      </c>
      <c r="DY18" t="b">
        <v>0</v>
      </c>
      <c r="DZ18" t="b">
        <v>0</v>
      </c>
      <c r="EA18" t="b">
        <v>0</v>
      </c>
      <c r="EB18" t="b">
        <v>1</v>
      </c>
      <c r="EC18" t="b">
        <v>0</v>
      </c>
      <c r="ED18" t="b">
        <v>0</v>
      </c>
      <c r="EE18" t="b">
        <v>0</v>
      </c>
      <c r="EF18" t="b">
        <v>0</v>
      </c>
      <c r="EG18" t="b">
        <v>0</v>
      </c>
      <c r="EH18" t="b">
        <v>0</v>
      </c>
      <c r="EI18" t="b">
        <v>0</v>
      </c>
      <c r="EY18" t="b">
        <v>0</v>
      </c>
      <c r="FB18" t="b">
        <v>0</v>
      </c>
      <c r="FC18" t="b">
        <v>0</v>
      </c>
      <c r="FD18" t="b">
        <v>0</v>
      </c>
      <c r="FI18" t="b">
        <v>0</v>
      </c>
      <c r="FK18" t="s">
        <v>563</v>
      </c>
      <c r="FL18" t="s">
        <v>564</v>
      </c>
      <c r="FM18" t="str">
        <f t="shared" si="0"/>
        <v>Pandanus_angiensis</v>
      </c>
      <c r="FN18" t="s">
        <v>6045</v>
      </c>
    </row>
    <row r="19" spans="1:170" x14ac:dyDescent="0.2">
      <c r="A19">
        <v>22176</v>
      </c>
      <c r="B19">
        <v>1</v>
      </c>
      <c r="C19" t="s">
        <v>233</v>
      </c>
      <c r="D19" t="s">
        <v>6033</v>
      </c>
      <c r="E19">
        <v>3</v>
      </c>
      <c r="F19">
        <v>186</v>
      </c>
      <c r="G19">
        <v>1088</v>
      </c>
      <c r="H19">
        <v>4716</v>
      </c>
      <c r="J19" t="s">
        <v>6099</v>
      </c>
      <c r="L19" t="s">
        <v>6068</v>
      </c>
      <c r="M19" t="s">
        <v>6100</v>
      </c>
      <c r="N19" t="s">
        <v>6037</v>
      </c>
      <c r="O19" t="s">
        <v>6038</v>
      </c>
      <c r="P19">
        <v>0.34799999999999998</v>
      </c>
      <c r="Q19">
        <v>10</v>
      </c>
      <c r="R19">
        <v>119.367025862069</v>
      </c>
      <c r="S19">
        <v>13</v>
      </c>
      <c r="T19" t="s">
        <v>6039</v>
      </c>
      <c r="U19" s="9">
        <v>40778</v>
      </c>
      <c r="V19" t="s">
        <v>6040</v>
      </c>
      <c r="Y19" t="s">
        <v>6083</v>
      </c>
      <c r="Z19">
        <v>25</v>
      </c>
      <c r="AA19">
        <v>5.08</v>
      </c>
      <c r="AH19" s="9">
        <v>40441</v>
      </c>
      <c r="AI19" t="s">
        <v>6053</v>
      </c>
      <c r="AJ19" t="s">
        <v>6044</v>
      </c>
      <c r="AL19" t="b">
        <v>0</v>
      </c>
      <c r="AM19" t="b">
        <v>0</v>
      </c>
      <c r="AN19" t="b">
        <v>0</v>
      </c>
      <c r="AO19" t="b">
        <v>0</v>
      </c>
      <c r="AP19">
        <v>5.6</v>
      </c>
      <c r="AQ19">
        <v>9.1999999999999993</v>
      </c>
      <c r="AR19">
        <v>7</v>
      </c>
      <c r="AS19">
        <v>18</v>
      </c>
      <c r="AT19">
        <v>40.1</v>
      </c>
      <c r="AU19">
        <v>14.64</v>
      </c>
      <c r="BA19">
        <v>119.367027282715</v>
      </c>
      <c r="BB19">
        <v>0.22090000000000001</v>
      </c>
      <c r="BC19">
        <v>41.7</v>
      </c>
      <c r="BD19">
        <v>11</v>
      </c>
      <c r="BK19">
        <v>42.51</v>
      </c>
      <c r="BL19">
        <v>159.5</v>
      </c>
      <c r="BS19">
        <v>3</v>
      </c>
      <c r="BT19">
        <v>2</v>
      </c>
      <c r="BU19" t="b">
        <v>0</v>
      </c>
      <c r="CJ19" t="b">
        <v>0</v>
      </c>
      <c r="CK19" t="b">
        <v>0</v>
      </c>
      <c r="CL19" t="b">
        <v>0</v>
      </c>
      <c r="CM19" t="b">
        <v>1</v>
      </c>
      <c r="CN19" t="b">
        <v>1</v>
      </c>
      <c r="CO19" t="b">
        <v>0</v>
      </c>
      <c r="CP19" t="b">
        <v>0</v>
      </c>
      <c r="CQ19" t="b">
        <v>0</v>
      </c>
      <c r="CR19" t="b">
        <v>0</v>
      </c>
      <c r="CS19" t="b">
        <v>0</v>
      </c>
      <c r="CT19" t="b">
        <v>1</v>
      </c>
      <c r="CU19" t="b">
        <v>1</v>
      </c>
      <c r="CV19" t="b">
        <v>0</v>
      </c>
      <c r="CW19" t="b">
        <v>0</v>
      </c>
      <c r="CX19" t="b">
        <v>0</v>
      </c>
      <c r="CY19" t="b">
        <v>0</v>
      </c>
      <c r="CZ19" t="b">
        <v>0</v>
      </c>
      <c r="DA19" t="b">
        <v>0</v>
      </c>
      <c r="DB19" t="b">
        <v>0</v>
      </c>
      <c r="DC19" t="b">
        <v>0</v>
      </c>
      <c r="DD19" t="b">
        <v>0</v>
      </c>
      <c r="DE19" t="b">
        <v>0</v>
      </c>
      <c r="DF19" t="b">
        <v>1</v>
      </c>
      <c r="DG19" t="b">
        <v>0</v>
      </c>
      <c r="DH19" t="b">
        <v>0</v>
      </c>
      <c r="DI19" t="b">
        <v>0</v>
      </c>
      <c r="DJ19" t="b">
        <v>0</v>
      </c>
      <c r="DK19" t="b">
        <v>0</v>
      </c>
      <c r="DL19" t="b">
        <v>0</v>
      </c>
      <c r="DM19" t="b">
        <v>0</v>
      </c>
      <c r="DN19" t="b">
        <v>0</v>
      </c>
      <c r="DO19" t="b">
        <v>0</v>
      </c>
      <c r="DP19" t="b">
        <v>0</v>
      </c>
      <c r="DQ19" t="b">
        <v>0</v>
      </c>
      <c r="DR19" t="b">
        <v>0</v>
      </c>
      <c r="DS19" t="b">
        <v>1</v>
      </c>
      <c r="DT19" t="b">
        <v>0</v>
      </c>
      <c r="DU19" t="b">
        <v>0</v>
      </c>
      <c r="DV19" t="b">
        <v>0</v>
      </c>
      <c r="DW19" t="b">
        <v>0</v>
      </c>
      <c r="DX19" t="b">
        <v>1</v>
      </c>
      <c r="DY19" t="b">
        <v>0</v>
      </c>
      <c r="DZ19" t="b">
        <v>0</v>
      </c>
      <c r="EA19" t="b">
        <v>0</v>
      </c>
      <c r="EB19" t="b">
        <v>0</v>
      </c>
      <c r="EC19" t="b">
        <v>0</v>
      </c>
      <c r="ED19" t="b">
        <v>0</v>
      </c>
      <c r="EE19" t="b">
        <v>0</v>
      </c>
      <c r="EF19" t="b">
        <v>0</v>
      </c>
      <c r="EG19" t="b">
        <v>0</v>
      </c>
      <c r="EH19" t="b">
        <v>0</v>
      </c>
      <c r="EI19" t="b">
        <v>0</v>
      </c>
      <c r="EY19" t="b">
        <v>0</v>
      </c>
      <c r="FB19" t="b">
        <v>0</v>
      </c>
      <c r="FC19" t="b">
        <v>0</v>
      </c>
      <c r="FD19" t="b">
        <v>0</v>
      </c>
      <c r="FI19" t="b">
        <v>0</v>
      </c>
      <c r="FK19" t="s">
        <v>94</v>
      </c>
      <c r="FL19" t="s">
        <v>221</v>
      </c>
      <c r="FM19" t="str">
        <f t="shared" si="0"/>
        <v>Ficus_congesta</v>
      </c>
      <c r="FN19" t="s">
        <v>6045</v>
      </c>
    </row>
    <row r="20" spans="1:170" x14ac:dyDescent="0.2">
      <c r="A20">
        <v>22177</v>
      </c>
      <c r="B20">
        <v>1</v>
      </c>
      <c r="C20" t="s">
        <v>843</v>
      </c>
      <c r="D20" t="s">
        <v>6033</v>
      </c>
      <c r="E20">
        <v>3</v>
      </c>
      <c r="F20">
        <v>186</v>
      </c>
      <c r="G20">
        <v>1088</v>
      </c>
      <c r="H20">
        <v>4716</v>
      </c>
      <c r="J20" t="s">
        <v>6099</v>
      </c>
      <c r="L20" t="s">
        <v>6063</v>
      </c>
      <c r="M20" t="s">
        <v>6100</v>
      </c>
      <c r="N20" t="s">
        <v>6037</v>
      </c>
      <c r="O20" t="s">
        <v>6038</v>
      </c>
      <c r="P20">
        <v>0.31900000000000001</v>
      </c>
      <c r="Q20">
        <v>10</v>
      </c>
      <c r="R20">
        <v>130.21857366771201</v>
      </c>
      <c r="S20">
        <v>6.8</v>
      </c>
      <c r="T20" t="s">
        <v>6081</v>
      </c>
      <c r="U20" s="9">
        <v>40697</v>
      </c>
      <c r="V20" t="s">
        <v>6040</v>
      </c>
      <c r="Y20" t="s">
        <v>6083</v>
      </c>
      <c r="Z20">
        <v>345</v>
      </c>
      <c r="AA20">
        <v>6.3</v>
      </c>
      <c r="AH20" s="9">
        <v>40436</v>
      </c>
      <c r="AI20" t="s">
        <v>6053</v>
      </c>
      <c r="AJ20" t="s">
        <v>6044</v>
      </c>
      <c r="AL20" t="b">
        <v>0</v>
      </c>
      <c r="AM20" t="b">
        <v>0</v>
      </c>
      <c r="AN20" t="b">
        <v>0</v>
      </c>
      <c r="AO20" t="b">
        <v>0</v>
      </c>
      <c r="AP20">
        <v>3.7</v>
      </c>
      <c r="AQ20">
        <v>7.5</v>
      </c>
      <c r="AR20">
        <v>3.47</v>
      </c>
      <c r="AS20">
        <v>4.5</v>
      </c>
      <c r="AT20">
        <v>34.9</v>
      </c>
      <c r="AU20">
        <v>0</v>
      </c>
      <c r="BA20">
        <v>130.21856689453099</v>
      </c>
      <c r="BS20">
        <v>1</v>
      </c>
      <c r="BT20">
        <v>1</v>
      </c>
      <c r="BU20" t="b">
        <v>0</v>
      </c>
      <c r="BV20">
        <v>2</v>
      </c>
      <c r="CJ20" t="b">
        <v>0</v>
      </c>
      <c r="CK20" t="b">
        <v>0</v>
      </c>
      <c r="CL20" t="b">
        <v>0</v>
      </c>
      <c r="CM20" t="b">
        <v>1</v>
      </c>
      <c r="CN20" t="b">
        <v>1</v>
      </c>
      <c r="CO20" t="b">
        <v>0</v>
      </c>
      <c r="CP20" t="b">
        <v>0</v>
      </c>
      <c r="CQ20" t="b">
        <v>0</v>
      </c>
      <c r="CR20" t="b">
        <v>0</v>
      </c>
      <c r="CS20" t="b">
        <v>0</v>
      </c>
      <c r="CT20" t="b">
        <v>1</v>
      </c>
      <c r="CU20" t="b">
        <v>1</v>
      </c>
      <c r="CV20" t="b">
        <v>0</v>
      </c>
      <c r="CW20" t="b">
        <v>0</v>
      </c>
      <c r="CX20" t="b">
        <v>0</v>
      </c>
      <c r="CY20" t="b">
        <v>0</v>
      </c>
      <c r="CZ20" t="b">
        <v>0</v>
      </c>
      <c r="DA20" t="b">
        <v>0</v>
      </c>
      <c r="DB20" t="b">
        <v>0</v>
      </c>
      <c r="DC20" t="b">
        <v>0</v>
      </c>
      <c r="DD20" t="b">
        <v>0</v>
      </c>
      <c r="DE20" t="b">
        <v>0</v>
      </c>
      <c r="DF20" t="b">
        <v>1</v>
      </c>
      <c r="DG20" t="b">
        <v>0</v>
      </c>
      <c r="DH20" t="b">
        <v>0</v>
      </c>
      <c r="DI20" t="b">
        <v>0</v>
      </c>
      <c r="DJ20" t="b">
        <v>0</v>
      </c>
      <c r="DK20" t="b">
        <v>0</v>
      </c>
      <c r="DL20" t="b">
        <v>0</v>
      </c>
      <c r="DM20" t="b">
        <v>0</v>
      </c>
      <c r="DN20" t="b">
        <v>0</v>
      </c>
      <c r="DO20" t="b">
        <v>0</v>
      </c>
      <c r="DP20" t="b">
        <v>0</v>
      </c>
      <c r="DQ20" t="b">
        <v>0</v>
      </c>
      <c r="DR20" t="b">
        <v>0</v>
      </c>
      <c r="DS20" t="b">
        <v>1</v>
      </c>
      <c r="DT20" t="b">
        <v>0</v>
      </c>
      <c r="DU20" t="b">
        <v>0</v>
      </c>
      <c r="DV20" t="b">
        <v>0</v>
      </c>
      <c r="DW20" t="b">
        <v>0</v>
      </c>
      <c r="DX20" t="b">
        <v>1</v>
      </c>
      <c r="DY20" t="b">
        <v>0</v>
      </c>
      <c r="DZ20" t="b">
        <v>0</v>
      </c>
      <c r="EA20" t="b">
        <v>0</v>
      </c>
      <c r="EB20" t="b">
        <v>0</v>
      </c>
      <c r="EC20" t="b">
        <v>1</v>
      </c>
      <c r="ED20" t="b">
        <v>0</v>
      </c>
      <c r="EE20" t="b">
        <v>0</v>
      </c>
      <c r="EF20" t="b">
        <v>0</v>
      </c>
      <c r="EG20" t="b">
        <v>0</v>
      </c>
      <c r="EH20" t="b">
        <v>0</v>
      </c>
      <c r="EI20" t="b">
        <v>0</v>
      </c>
      <c r="EY20" t="b">
        <v>0</v>
      </c>
      <c r="FB20" t="b">
        <v>0</v>
      </c>
      <c r="FC20" t="b">
        <v>0</v>
      </c>
      <c r="FD20" t="b">
        <v>0</v>
      </c>
      <c r="FI20" t="b">
        <v>0</v>
      </c>
      <c r="FK20" t="s">
        <v>94</v>
      </c>
      <c r="FL20" t="s">
        <v>221</v>
      </c>
      <c r="FM20" t="str">
        <f t="shared" si="0"/>
        <v>Ficus_congesta</v>
      </c>
      <c r="FN20" t="s">
        <v>6045</v>
      </c>
    </row>
    <row r="21" spans="1:170" x14ac:dyDescent="0.2">
      <c r="A21">
        <v>22178</v>
      </c>
      <c r="B21">
        <v>1</v>
      </c>
      <c r="C21" t="s">
        <v>6101</v>
      </c>
      <c r="D21" t="s">
        <v>6033</v>
      </c>
      <c r="E21">
        <v>3</v>
      </c>
      <c r="F21">
        <v>190</v>
      </c>
      <c r="G21">
        <v>1104</v>
      </c>
      <c r="H21">
        <v>8518</v>
      </c>
      <c r="J21" t="s">
        <v>6102</v>
      </c>
      <c r="L21" t="s">
        <v>6063</v>
      </c>
      <c r="M21" t="s">
        <v>6103</v>
      </c>
      <c r="N21" t="s">
        <v>6037</v>
      </c>
      <c r="O21" t="s">
        <v>6038</v>
      </c>
      <c r="P21">
        <v>0.434</v>
      </c>
      <c r="Q21">
        <v>10</v>
      </c>
      <c r="R21">
        <v>95.713652073732703</v>
      </c>
      <c r="S21">
        <v>6.5</v>
      </c>
      <c r="T21" t="s">
        <v>6104</v>
      </c>
      <c r="U21" s="9">
        <v>40773</v>
      </c>
      <c r="V21" t="s">
        <v>6040</v>
      </c>
      <c r="Y21" t="s">
        <v>6083</v>
      </c>
      <c r="Z21">
        <v>5</v>
      </c>
      <c r="AA21">
        <v>7.3</v>
      </c>
      <c r="AH21" s="9">
        <v>40436</v>
      </c>
      <c r="AI21" t="s">
        <v>6043</v>
      </c>
      <c r="AJ21" t="s">
        <v>6044</v>
      </c>
      <c r="AL21" t="b">
        <v>0</v>
      </c>
      <c r="AM21" t="b">
        <v>0</v>
      </c>
      <c r="AN21" t="b">
        <v>0</v>
      </c>
      <c r="AO21" t="b">
        <v>1</v>
      </c>
      <c r="AP21">
        <v>3.3</v>
      </c>
      <c r="AQ21">
        <v>5</v>
      </c>
      <c r="AR21">
        <v>2.2000000000000002</v>
      </c>
      <c r="AS21">
        <v>0.6</v>
      </c>
      <c r="AT21">
        <v>54.8</v>
      </c>
      <c r="AU21">
        <v>0</v>
      </c>
      <c r="BA21">
        <v>95.713653564453097</v>
      </c>
      <c r="BS21">
        <v>2</v>
      </c>
      <c r="BU21" t="b">
        <v>0</v>
      </c>
      <c r="CJ21" t="b">
        <v>0</v>
      </c>
      <c r="CK21" t="b">
        <v>0</v>
      </c>
      <c r="CL21" t="b">
        <v>0</v>
      </c>
      <c r="CM21" t="b">
        <v>1</v>
      </c>
      <c r="CN21" t="b">
        <v>1</v>
      </c>
      <c r="CO21" t="b">
        <v>0</v>
      </c>
      <c r="CP21" t="b">
        <v>0</v>
      </c>
      <c r="CQ21" t="b">
        <v>0</v>
      </c>
      <c r="CR21" t="b">
        <v>1</v>
      </c>
      <c r="CS21" t="b">
        <v>0</v>
      </c>
      <c r="CT21" t="b">
        <v>1</v>
      </c>
      <c r="CU21" t="b">
        <v>0</v>
      </c>
      <c r="CV21" t="b">
        <v>0</v>
      </c>
      <c r="CW21" t="b">
        <v>0</v>
      </c>
      <c r="CX21" t="b">
        <v>0</v>
      </c>
      <c r="CY21" t="b">
        <v>0</v>
      </c>
      <c r="CZ21" t="b">
        <v>0</v>
      </c>
      <c r="DA21" t="b">
        <v>0</v>
      </c>
      <c r="DB21" t="b">
        <v>0</v>
      </c>
      <c r="DC21" t="b">
        <v>0</v>
      </c>
      <c r="DD21" t="b">
        <v>0</v>
      </c>
      <c r="DE21" t="b">
        <v>0</v>
      </c>
      <c r="DF21" t="b">
        <v>1</v>
      </c>
      <c r="DG21" t="b">
        <v>0</v>
      </c>
      <c r="DH21" t="b">
        <v>0</v>
      </c>
      <c r="DI21" t="b">
        <v>0</v>
      </c>
      <c r="DJ21" t="b">
        <v>0</v>
      </c>
      <c r="DK21" t="b">
        <v>0</v>
      </c>
      <c r="DL21" t="b">
        <v>0</v>
      </c>
      <c r="DM21" t="b">
        <v>0</v>
      </c>
      <c r="DN21" t="b">
        <v>0</v>
      </c>
      <c r="DO21" t="b">
        <v>0</v>
      </c>
      <c r="DP21" t="b">
        <v>0</v>
      </c>
      <c r="DQ21" t="b">
        <v>0</v>
      </c>
      <c r="DR21" t="b">
        <v>0</v>
      </c>
      <c r="DS21" t="b">
        <v>1</v>
      </c>
      <c r="DT21" t="b">
        <v>0</v>
      </c>
      <c r="DU21" t="b">
        <v>0</v>
      </c>
      <c r="DV21" t="b">
        <v>0</v>
      </c>
      <c r="DW21" t="b">
        <v>0</v>
      </c>
      <c r="DX21" t="b">
        <v>1</v>
      </c>
      <c r="DY21" t="b">
        <v>0</v>
      </c>
      <c r="DZ21" t="b">
        <v>0</v>
      </c>
      <c r="EA21" t="b">
        <v>0</v>
      </c>
      <c r="EB21" t="b">
        <v>0</v>
      </c>
      <c r="EC21" t="b">
        <v>0</v>
      </c>
      <c r="ED21" t="b">
        <v>0</v>
      </c>
      <c r="EE21" t="b">
        <v>0</v>
      </c>
      <c r="EF21" t="b">
        <v>1</v>
      </c>
      <c r="EG21" t="b">
        <v>1</v>
      </c>
      <c r="EH21" t="b">
        <v>0</v>
      </c>
      <c r="EI21" t="b">
        <v>0</v>
      </c>
      <c r="EX21" t="s">
        <v>6105</v>
      </c>
      <c r="EY21" t="b">
        <v>0</v>
      </c>
      <c r="FB21" t="b">
        <v>0</v>
      </c>
      <c r="FC21" t="b">
        <v>0</v>
      </c>
      <c r="FD21" t="b">
        <v>0</v>
      </c>
      <c r="FI21" t="b">
        <v>0</v>
      </c>
      <c r="FK21" t="s">
        <v>1083</v>
      </c>
      <c r="FL21" t="s">
        <v>1084</v>
      </c>
      <c r="FM21" t="str">
        <f t="shared" si="0"/>
        <v>Myristica_subalulata</v>
      </c>
      <c r="FN21" t="s">
        <v>6045</v>
      </c>
    </row>
    <row r="22" spans="1:170" x14ac:dyDescent="0.2">
      <c r="A22">
        <v>22179</v>
      </c>
      <c r="B22">
        <v>1</v>
      </c>
      <c r="C22" t="s">
        <v>852</v>
      </c>
      <c r="D22" t="s">
        <v>6033</v>
      </c>
      <c r="E22">
        <v>3</v>
      </c>
      <c r="F22">
        <v>3</v>
      </c>
      <c r="G22">
        <v>32</v>
      </c>
      <c r="H22">
        <v>8231</v>
      </c>
      <c r="J22" t="s">
        <v>6050</v>
      </c>
      <c r="L22" t="s">
        <v>6063</v>
      </c>
      <c r="M22" t="s">
        <v>6052</v>
      </c>
      <c r="N22" t="s">
        <v>6037</v>
      </c>
      <c r="O22" t="s">
        <v>6038</v>
      </c>
      <c r="P22">
        <v>0.188</v>
      </c>
      <c r="Q22">
        <v>10</v>
      </c>
      <c r="R22">
        <v>220.95598404255301</v>
      </c>
      <c r="S22">
        <v>6.3</v>
      </c>
      <c r="T22" t="s">
        <v>6084</v>
      </c>
      <c r="U22" s="9">
        <v>42024</v>
      </c>
      <c r="V22" t="s">
        <v>6040</v>
      </c>
      <c r="Y22" t="s">
        <v>6106</v>
      </c>
      <c r="Z22">
        <v>260</v>
      </c>
      <c r="AA22">
        <v>3</v>
      </c>
      <c r="AH22" s="9">
        <v>40436</v>
      </c>
      <c r="AI22" t="s">
        <v>6043</v>
      </c>
      <c r="AJ22" t="s">
        <v>6044</v>
      </c>
      <c r="AL22" t="b">
        <v>0</v>
      </c>
      <c r="AM22" t="b">
        <v>0</v>
      </c>
      <c r="AN22" t="b">
        <v>0</v>
      </c>
      <c r="AO22" t="b">
        <v>0</v>
      </c>
      <c r="AP22">
        <v>4.1500000000000004</v>
      </c>
      <c r="AQ22">
        <v>3.8</v>
      </c>
      <c r="AR22">
        <v>3.3</v>
      </c>
      <c r="AS22">
        <v>0.5</v>
      </c>
      <c r="AT22">
        <v>28.7</v>
      </c>
      <c r="AU22">
        <v>0</v>
      </c>
      <c r="BA22">
        <v>220.955978393555</v>
      </c>
      <c r="BB22">
        <v>4.3400000000000001E-2</v>
      </c>
      <c r="BC22">
        <v>22</v>
      </c>
      <c r="BS22">
        <v>2</v>
      </c>
      <c r="BU22" t="b">
        <v>0</v>
      </c>
      <c r="BV22">
        <v>2</v>
      </c>
      <c r="CJ22" t="b">
        <v>0</v>
      </c>
      <c r="CK22" t="b">
        <v>0</v>
      </c>
      <c r="CL22" t="b">
        <v>0</v>
      </c>
      <c r="CM22" t="b">
        <v>1</v>
      </c>
      <c r="CN22" t="b">
        <v>1</v>
      </c>
      <c r="CO22" t="b">
        <v>0</v>
      </c>
      <c r="CP22" t="b">
        <v>0</v>
      </c>
      <c r="CQ22" t="b">
        <v>0</v>
      </c>
      <c r="CR22" t="b">
        <v>0</v>
      </c>
      <c r="CS22" t="b">
        <v>0</v>
      </c>
      <c r="CT22" t="b">
        <v>1</v>
      </c>
      <c r="CU22" t="b">
        <v>0</v>
      </c>
      <c r="CV22" t="b">
        <v>0</v>
      </c>
      <c r="CW22" t="b">
        <v>0</v>
      </c>
      <c r="CX22" t="b">
        <v>0</v>
      </c>
      <c r="CY22" t="b">
        <v>0</v>
      </c>
      <c r="CZ22" t="b">
        <v>0</v>
      </c>
      <c r="DA22" t="b">
        <v>0</v>
      </c>
      <c r="DB22" t="b">
        <v>0</v>
      </c>
      <c r="DC22" t="b">
        <v>0</v>
      </c>
      <c r="DD22" t="b">
        <v>0</v>
      </c>
      <c r="DE22" t="b">
        <v>0</v>
      </c>
      <c r="DF22" t="b">
        <v>1</v>
      </c>
      <c r="DG22" t="b">
        <v>0</v>
      </c>
      <c r="DH22" t="b">
        <v>0</v>
      </c>
      <c r="DI22" t="b">
        <v>0</v>
      </c>
      <c r="DJ22" t="b">
        <v>0</v>
      </c>
      <c r="DK22" t="b">
        <v>0</v>
      </c>
      <c r="DL22" t="b">
        <v>0</v>
      </c>
      <c r="DM22" t="b">
        <v>0</v>
      </c>
      <c r="DN22" t="b">
        <v>0</v>
      </c>
      <c r="DO22" t="b">
        <v>0</v>
      </c>
      <c r="DP22" t="b">
        <v>0</v>
      </c>
      <c r="DQ22" t="b">
        <v>0</v>
      </c>
      <c r="DR22" t="b">
        <v>0</v>
      </c>
      <c r="DS22" t="b">
        <v>1</v>
      </c>
      <c r="DT22" t="b">
        <v>0</v>
      </c>
      <c r="DU22" t="b">
        <v>0</v>
      </c>
      <c r="DV22" t="b">
        <v>0</v>
      </c>
      <c r="DW22" t="b">
        <v>0</v>
      </c>
      <c r="DX22" t="b">
        <v>1</v>
      </c>
      <c r="DY22" t="b">
        <v>0</v>
      </c>
      <c r="DZ22" t="b">
        <v>0</v>
      </c>
      <c r="EA22" t="b">
        <v>0</v>
      </c>
      <c r="EB22" t="b">
        <v>1</v>
      </c>
      <c r="EC22" t="b">
        <v>0</v>
      </c>
      <c r="ED22" t="b">
        <v>0</v>
      </c>
      <c r="EE22" t="b">
        <v>0</v>
      </c>
      <c r="EF22" t="b">
        <v>0</v>
      </c>
      <c r="EG22" t="b">
        <v>0</v>
      </c>
      <c r="EH22" t="b">
        <v>0</v>
      </c>
      <c r="EI22" t="b">
        <v>0</v>
      </c>
      <c r="EY22" t="b">
        <v>0</v>
      </c>
      <c r="FB22" t="b">
        <v>0</v>
      </c>
      <c r="FC22" t="b">
        <v>0</v>
      </c>
      <c r="FD22" t="b">
        <v>0</v>
      </c>
      <c r="FI22" t="b">
        <v>0</v>
      </c>
      <c r="FK22" t="s">
        <v>295</v>
      </c>
      <c r="FL22" t="s">
        <v>296</v>
      </c>
      <c r="FM22" t="str">
        <f t="shared" si="0"/>
        <v>Saurauia_schumanniana</v>
      </c>
      <c r="FN22" t="s">
        <v>6045</v>
      </c>
    </row>
    <row r="23" spans="1:170" x14ac:dyDescent="0.2">
      <c r="A23">
        <v>22180</v>
      </c>
      <c r="B23">
        <v>1</v>
      </c>
      <c r="C23" t="s">
        <v>788</v>
      </c>
      <c r="D23" t="s">
        <v>6033</v>
      </c>
      <c r="E23">
        <v>12</v>
      </c>
      <c r="F23">
        <v>186</v>
      </c>
      <c r="G23">
        <v>1088</v>
      </c>
      <c r="H23">
        <v>9025</v>
      </c>
      <c r="J23" t="s">
        <v>6054</v>
      </c>
      <c r="L23" t="s">
        <v>6035</v>
      </c>
      <c r="M23" t="s">
        <v>6055</v>
      </c>
      <c r="N23" t="s">
        <v>6037</v>
      </c>
      <c r="O23" t="s">
        <v>6038</v>
      </c>
      <c r="P23">
        <v>0.36399999999999999</v>
      </c>
      <c r="Q23">
        <v>10</v>
      </c>
      <c r="R23">
        <v>114.120123626374</v>
      </c>
      <c r="S23">
        <v>24.1</v>
      </c>
      <c r="T23" t="s">
        <v>6039</v>
      </c>
      <c r="U23" s="9">
        <v>40620</v>
      </c>
      <c r="V23" t="s">
        <v>6040</v>
      </c>
      <c r="Y23" t="s">
        <v>6107</v>
      </c>
      <c r="Z23">
        <v>225</v>
      </c>
      <c r="AA23">
        <v>5.3</v>
      </c>
      <c r="AH23" s="9">
        <v>40441</v>
      </c>
      <c r="AI23" t="s">
        <v>6053</v>
      </c>
      <c r="AJ23" t="s">
        <v>6044</v>
      </c>
      <c r="AL23" t="b">
        <v>0</v>
      </c>
      <c r="AM23" t="b">
        <v>0</v>
      </c>
      <c r="AN23" t="b">
        <v>0</v>
      </c>
      <c r="AO23" t="b">
        <v>1</v>
      </c>
      <c r="AP23">
        <v>12.06</v>
      </c>
      <c r="AQ23">
        <v>13.35</v>
      </c>
      <c r="AR23">
        <v>9.77</v>
      </c>
      <c r="AS23">
        <v>27</v>
      </c>
      <c r="AT23">
        <v>34.799999999999997</v>
      </c>
      <c r="AU23">
        <v>14.77</v>
      </c>
      <c r="BA23">
        <v>114.120124816895</v>
      </c>
      <c r="BK23">
        <v>130.58000000000001</v>
      </c>
      <c r="BL23">
        <v>221.3</v>
      </c>
      <c r="BS23">
        <v>5</v>
      </c>
      <c r="BT23">
        <v>3</v>
      </c>
      <c r="BU23" t="b">
        <v>0</v>
      </c>
      <c r="BV23">
        <v>3</v>
      </c>
      <c r="CJ23" t="b">
        <v>0</v>
      </c>
      <c r="CK23" t="b">
        <v>0</v>
      </c>
      <c r="CL23" t="b">
        <v>0</v>
      </c>
      <c r="CM23" t="b">
        <v>1</v>
      </c>
      <c r="CN23" t="b">
        <v>1</v>
      </c>
      <c r="CO23" t="b">
        <v>0</v>
      </c>
      <c r="CP23" t="b">
        <v>0</v>
      </c>
      <c r="CQ23" t="b">
        <v>0</v>
      </c>
      <c r="CR23" t="b">
        <v>0</v>
      </c>
      <c r="CS23" t="b">
        <v>0</v>
      </c>
      <c r="CT23" t="b">
        <v>1</v>
      </c>
      <c r="CU23" t="b">
        <v>0</v>
      </c>
      <c r="CV23" t="b">
        <v>0</v>
      </c>
      <c r="CW23" t="b">
        <v>0</v>
      </c>
      <c r="CX23" t="b">
        <v>0</v>
      </c>
      <c r="CY23" t="b">
        <v>0</v>
      </c>
      <c r="CZ23" t="b">
        <v>0</v>
      </c>
      <c r="DA23" t="b">
        <v>0</v>
      </c>
      <c r="DB23" t="b">
        <v>0</v>
      </c>
      <c r="DC23" t="b">
        <v>0</v>
      </c>
      <c r="DD23" t="b">
        <v>0</v>
      </c>
      <c r="DE23" t="b">
        <v>0</v>
      </c>
      <c r="DF23" t="b">
        <v>0</v>
      </c>
      <c r="DG23" t="b">
        <v>1</v>
      </c>
      <c r="DH23" t="b">
        <v>0</v>
      </c>
      <c r="DI23" t="b">
        <v>0</v>
      </c>
      <c r="DJ23" t="b">
        <v>0</v>
      </c>
      <c r="DK23" t="b">
        <v>0</v>
      </c>
      <c r="DL23" t="b">
        <v>0</v>
      </c>
      <c r="DM23" t="b">
        <v>0</v>
      </c>
      <c r="DN23" t="b">
        <v>0</v>
      </c>
      <c r="DO23" t="b">
        <v>0</v>
      </c>
      <c r="DP23" t="b">
        <v>0</v>
      </c>
      <c r="DQ23" t="b">
        <v>0</v>
      </c>
      <c r="DR23" t="b">
        <v>1</v>
      </c>
      <c r="DS23" t="b">
        <v>1</v>
      </c>
      <c r="DT23" t="b">
        <v>0</v>
      </c>
      <c r="DU23" t="b">
        <v>0</v>
      </c>
      <c r="DV23" t="b">
        <v>0</v>
      </c>
      <c r="DW23" t="b">
        <v>0</v>
      </c>
      <c r="DX23" t="b">
        <v>1</v>
      </c>
      <c r="DY23" t="b">
        <v>0</v>
      </c>
      <c r="DZ23" t="b">
        <v>0</v>
      </c>
      <c r="EA23" t="b">
        <v>0</v>
      </c>
      <c r="EB23" t="b">
        <v>0</v>
      </c>
      <c r="EC23" t="b">
        <v>1</v>
      </c>
      <c r="ED23" t="b">
        <v>0</v>
      </c>
      <c r="EE23" t="b">
        <v>0</v>
      </c>
      <c r="EF23" t="b">
        <v>0</v>
      </c>
      <c r="EG23" t="b">
        <v>0</v>
      </c>
      <c r="EH23" t="b">
        <v>0</v>
      </c>
      <c r="EI23" t="b">
        <v>0</v>
      </c>
      <c r="EY23" t="b">
        <v>0</v>
      </c>
      <c r="FB23" t="b">
        <v>0</v>
      </c>
      <c r="FC23" t="b">
        <v>0</v>
      </c>
      <c r="FD23" t="b">
        <v>0</v>
      </c>
      <c r="FI23" t="b">
        <v>0</v>
      </c>
      <c r="FK23" t="s">
        <v>94</v>
      </c>
      <c r="FL23" t="s">
        <v>105</v>
      </c>
      <c r="FM23" t="str">
        <f t="shared" si="0"/>
        <v>Ficus_wassa</v>
      </c>
      <c r="FN23" t="s">
        <v>6045</v>
      </c>
    </row>
    <row r="24" spans="1:170" x14ac:dyDescent="0.2">
      <c r="A24">
        <v>22181</v>
      </c>
      <c r="B24">
        <v>1</v>
      </c>
      <c r="C24" t="s">
        <v>51</v>
      </c>
      <c r="D24" t="s">
        <v>6033</v>
      </c>
      <c r="E24">
        <v>5</v>
      </c>
      <c r="F24">
        <v>253</v>
      </c>
      <c r="G24">
        <v>1589</v>
      </c>
      <c r="H24">
        <v>731</v>
      </c>
      <c r="J24" t="s">
        <v>6108</v>
      </c>
      <c r="L24" t="s">
        <v>6063</v>
      </c>
      <c r="M24" t="s">
        <v>6109</v>
      </c>
      <c r="N24" t="s">
        <v>6037</v>
      </c>
      <c r="O24" t="s">
        <v>6038</v>
      </c>
      <c r="P24">
        <v>0.36199999999999999</v>
      </c>
      <c r="Q24">
        <v>10</v>
      </c>
      <c r="R24">
        <v>114.750621546961</v>
      </c>
      <c r="S24">
        <v>8.8000000000000007</v>
      </c>
      <c r="T24" t="s">
        <v>6039</v>
      </c>
      <c r="U24" s="9">
        <v>40771</v>
      </c>
      <c r="V24" t="s">
        <v>6040</v>
      </c>
      <c r="Y24" t="s">
        <v>6107</v>
      </c>
      <c r="Z24">
        <v>195</v>
      </c>
      <c r="AA24">
        <v>5</v>
      </c>
      <c r="AF24" t="s">
        <v>6110</v>
      </c>
      <c r="AH24" s="9">
        <v>40436</v>
      </c>
      <c r="AI24" t="s">
        <v>6053</v>
      </c>
      <c r="AJ24" t="s">
        <v>6044</v>
      </c>
      <c r="AL24" t="b">
        <v>0</v>
      </c>
      <c r="AM24" t="b">
        <v>0</v>
      </c>
      <c r="AN24" t="b">
        <v>0</v>
      </c>
      <c r="AO24" t="b">
        <v>1</v>
      </c>
      <c r="AP24">
        <v>3.9</v>
      </c>
      <c r="AQ24">
        <v>3.55</v>
      </c>
      <c r="AR24">
        <v>2.75</v>
      </c>
      <c r="AS24">
        <v>1.5</v>
      </c>
      <c r="AT24">
        <v>45.7</v>
      </c>
      <c r="AU24">
        <v>0</v>
      </c>
      <c r="BA24">
        <v>114.750617980957</v>
      </c>
      <c r="BB24">
        <v>8.8999999999999996E-2</v>
      </c>
      <c r="BC24">
        <v>42.3</v>
      </c>
      <c r="BT24">
        <v>1</v>
      </c>
      <c r="BU24" t="b">
        <v>0</v>
      </c>
      <c r="BV24">
        <v>4</v>
      </c>
      <c r="CJ24" t="b">
        <v>0</v>
      </c>
      <c r="CK24" t="b">
        <v>0</v>
      </c>
      <c r="CL24" t="b">
        <v>0</v>
      </c>
      <c r="CM24" t="b">
        <v>1</v>
      </c>
      <c r="CN24" t="b">
        <v>1</v>
      </c>
      <c r="CO24" t="b">
        <v>0</v>
      </c>
      <c r="CP24" t="b">
        <v>0</v>
      </c>
      <c r="CQ24" t="b">
        <v>0</v>
      </c>
      <c r="CR24" t="b">
        <v>0</v>
      </c>
      <c r="CS24" t="b">
        <v>0</v>
      </c>
      <c r="CT24" t="b">
        <v>1</v>
      </c>
      <c r="CU24" t="b">
        <v>1</v>
      </c>
      <c r="CV24" t="b">
        <v>0</v>
      </c>
      <c r="CW24" t="b">
        <v>0</v>
      </c>
      <c r="CX24" t="b">
        <v>0</v>
      </c>
      <c r="CY24" t="b">
        <v>0</v>
      </c>
      <c r="CZ24" t="b">
        <v>0</v>
      </c>
      <c r="DA24" t="b">
        <v>0</v>
      </c>
      <c r="DB24" t="b">
        <v>0</v>
      </c>
      <c r="DC24" t="b">
        <v>0</v>
      </c>
      <c r="DD24" t="b">
        <v>0</v>
      </c>
      <c r="DE24" t="b">
        <v>0</v>
      </c>
      <c r="DF24" t="b">
        <v>0</v>
      </c>
      <c r="DG24" t="b">
        <v>1</v>
      </c>
      <c r="DH24" t="b">
        <v>0</v>
      </c>
      <c r="DI24" t="b">
        <v>0</v>
      </c>
      <c r="DJ24" t="b">
        <v>0</v>
      </c>
      <c r="DK24" t="b">
        <v>0</v>
      </c>
      <c r="DL24" t="b">
        <v>0</v>
      </c>
      <c r="DM24" t="b">
        <v>0</v>
      </c>
      <c r="DN24" t="b">
        <v>0</v>
      </c>
      <c r="DO24" t="b">
        <v>0</v>
      </c>
      <c r="DP24" t="b">
        <v>0</v>
      </c>
      <c r="DQ24" t="b">
        <v>0</v>
      </c>
      <c r="DR24" t="b">
        <v>1</v>
      </c>
      <c r="DS24" t="b">
        <v>1</v>
      </c>
      <c r="DT24" t="b">
        <v>0</v>
      </c>
      <c r="DU24" t="b">
        <v>0</v>
      </c>
      <c r="DV24" t="b">
        <v>0</v>
      </c>
      <c r="DW24" t="b">
        <v>0</v>
      </c>
      <c r="DX24" t="b">
        <v>0</v>
      </c>
      <c r="DY24" t="b">
        <v>0</v>
      </c>
      <c r="DZ24" t="b">
        <v>0</v>
      </c>
      <c r="EA24" t="b">
        <v>0</v>
      </c>
      <c r="EB24" t="b">
        <v>1</v>
      </c>
      <c r="EC24" t="b">
        <v>0</v>
      </c>
      <c r="ED24" t="b">
        <v>0</v>
      </c>
      <c r="EE24" t="b">
        <v>0</v>
      </c>
      <c r="EF24" t="b">
        <v>0</v>
      </c>
      <c r="EG24" t="b">
        <v>0</v>
      </c>
      <c r="EH24" t="b">
        <v>0</v>
      </c>
      <c r="EI24" t="b">
        <v>0</v>
      </c>
      <c r="EY24" t="b">
        <v>0</v>
      </c>
      <c r="FB24" t="b">
        <v>0</v>
      </c>
      <c r="FC24" t="b">
        <v>0</v>
      </c>
      <c r="FD24" t="b">
        <v>0</v>
      </c>
      <c r="FI24" t="b">
        <v>0</v>
      </c>
      <c r="FK24" t="s">
        <v>37</v>
      </c>
      <c r="FL24" t="s">
        <v>48</v>
      </c>
      <c r="FM24" t="str">
        <f t="shared" si="0"/>
        <v>Psychotria_micrococca</v>
      </c>
      <c r="FN24" t="s">
        <v>6045</v>
      </c>
    </row>
    <row r="25" spans="1:170" x14ac:dyDescent="0.2">
      <c r="A25">
        <v>22182</v>
      </c>
      <c r="B25">
        <v>1</v>
      </c>
      <c r="C25" t="s">
        <v>6111</v>
      </c>
      <c r="D25" t="s">
        <v>6033</v>
      </c>
      <c r="E25">
        <v>3</v>
      </c>
      <c r="F25">
        <v>180</v>
      </c>
      <c r="G25">
        <v>1026</v>
      </c>
      <c r="H25">
        <v>7993</v>
      </c>
      <c r="J25" t="s">
        <v>6075</v>
      </c>
      <c r="L25" t="s">
        <v>6035</v>
      </c>
      <c r="M25" t="s">
        <v>6076</v>
      </c>
      <c r="N25" t="s">
        <v>6037</v>
      </c>
      <c r="O25" t="s">
        <v>6038</v>
      </c>
      <c r="P25">
        <v>0.32600000000000001</v>
      </c>
      <c r="Q25">
        <v>10</v>
      </c>
      <c r="R25">
        <v>127.422469325153</v>
      </c>
      <c r="S25">
        <v>5.0999999999999996</v>
      </c>
      <c r="T25" t="s">
        <v>6084</v>
      </c>
      <c r="U25" s="9">
        <v>40703</v>
      </c>
      <c r="V25" t="s">
        <v>6040</v>
      </c>
      <c r="Y25" t="s">
        <v>6106</v>
      </c>
      <c r="Z25">
        <v>220</v>
      </c>
      <c r="AA25">
        <v>5.09</v>
      </c>
      <c r="AH25" s="9">
        <v>40437</v>
      </c>
      <c r="AI25" t="s">
        <v>6043</v>
      </c>
      <c r="AJ25" t="s">
        <v>6044</v>
      </c>
      <c r="AL25" t="b">
        <v>0</v>
      </c>
      <c r="AM25" t="b">
        <v>0</v>
      </c>
      <c r="AN25" t="b">
        <v>0</v>
      </c>
      <c r="AO25" t="b">
        <v>0</v>
      </c>
      <c r="AP25">
        <v>2.19</v>
      </c>
      <c r="AQ25">
        <v>6.33</v>
      </c>
      <c r="AR25">
        <v>2.4</v>
      </c>
      <c r="AS25">
        <v>0.7</v>
      </c>
      <c r="AT25">
        <v>41.2</v>
      </c>
      <c r="AU25">
        <v>0</v>
      </c>
      <c r="BA25">
        <v>127.422470092773</v>
      </c>
      <c r="BS25">
        <v>4</v>
      </c>
      <c r="BT25">
        <v>1</v>
      </c>
      <c r="BU25" t="b">
        <v>0</v>
      </c>
      <c r="BV25">
        <v>4</v>
      </c>
      <c r="BW25">
        <v>1</v>
      </c>
      <c r="CJ25" t="b">
        <v>0</v>
      </c>
      <c r="CK25" t="b">
        <v>0</v>
      </c>
      <c r="CL25" t="b">
        <v>0</v>
      </c>
      <c r="CM25" t="b">
        <v>1</v>
      </c>
      <c r="CN25" t="b">
        <v>1</v>
      </c>
      <c r="CO25" t="b">
        <v>0</v>
      </c>
      <c r="CP25" t="b">
        <v>0</v>
      </c>
      <c r="CQ25" t="b">
        <v>0</v>
      </c>
      <c r="CR25" t="b">
        <v>0</v>
      </c>
      <c r="CS25" t="b">
        <v>0</v>
      </c>
      <c r="CT25" t="b">
        <v>1</v>
      </c>
      <c r="CU25" t="b">
        <v>1</v>
      </c>
      <c r="CV25" t="b">
        <v>0</v>
      </c>
      <c r="CW25" t="b">
        <v>0</v>
      </c>
      <c r="CX25" t="b">
        <v>0</v>
      </c>
      <c r="CY25" t="b">
        <v>0</v>
      </c>
      <c r="CZ25" t="b">
        <v>0</v>
      </c>
      <c r="DA25" t="b">
        <v>0</v>
      </c>
      <c r="DB25" t="b">
        <v>0</v>
      </c>
      <c r="DC25" t="b">
        <v>0</v>
      </c>
      <c r="DD25" t="b">
        <v>0</v>
      </c>
      <c r="DE25" t="b">
        <v>0</v>
      </c>
      <c r="DF25" t="b">
        <v>0</v>
      </c>
      <c r="DG25" t="b">
        <v>1</v>
      </c>
      <c r="DH25" t="b">
        <v>0</v>
      </c>
      <c r="DI25" t="b">
        <v>0</v>
      </c>
      <c r="DJ25" t="b">
        <v>0</v>
      </c>
      <c r="DK25" t="b">
        <v>0</v>
      </c>
      <c r="DL25" t="b">
        <v>0</v>
      </c>
      <c r="DM25" t="b">
        <v>0</v>
      </c>
      <c r="DN25" t="b">
        <v>0</v>
      </c>
      <c r="DO25" t="b">
        <v>0</v>
      </c>
      <c r="DP25" t="b">
        <v>0</v>
      </c>
      <c r="DQ25" t="b">
        <v>0</v>
      </c>
      <c r="DR25" t="b">
        <v>1</v>
      </c>
      <c r="DS25" t="b">
        <v>1</v>
      </c>
      <c r="DT25" t="b">
        <v>0</v>
      </c>
      <c r="DU25" t="b">
        <v>0</v>
      </c>
      <c r="DV25" t="b">
        <v>0</v>
      </c>
      <c r="DW25" t="b">
        <v>0</v>
      </c>
      <c r="DX25" t="b">
        <v>0</v>
      </c>
      <c r="DY25" t="b">
        <v>0</v>
      </c>
      <c r="DZ25" t="b">
        <v>0</v>
      </c>
      <c r="EA25" t="b">
        <v>0</v>
      </c>
      <c r="EB25" t="b">
        <v>0</v>
      </c>
      <c r="EC25" t="b">
        <v>1</v>
      </c>
      <c r="ED25" t="b">
        <v>0</v>
      </c>
      <c r="EE25" t="b">
        <v>0</v>
      </c>
      <c r="EF25" t="b">
        <v>0</v>
      </c>
      <c r="EG25" t="b">
        <v>0</v>
      </c>
      <c r="EH25" t="b">
        <v>0</v>
      </c>
      <c r="EI25" t="b">
        <v>0</v>
      </c>
      <c r="EY25" t="b">
        <v>0</v>
      </c>
      <c r="FB25" t="b">
        <v>0</v>
      </c>
      <c r="FC25" t="b">
        <v>0</v>
      </c>
      <c r="FD25" t="b">
        <v>0</v>
      </c>
      <c r="FI25" t="b">
        <v>0</v>
      </c>
      <c r="FK25" t="s">
        <v>190</v>
      </c>
      <c r="FL25" t="s">
        <v>191</v>
      </c>
      <c r="FM25" t="str">
        <f t="shared" si="0"/>
        <v>Aglaia_rimosa</v>
      </c>
      <c r="FN25" t="s">
        <v>6045</v>
      </c>
    </row>
    <row r="26" spans="1:170" x14ac:dyDescent="0.2">
      <c r="A26">
        <v>22183</v>
      </c>
      <c r="B26">
        <v>1</v>
      </c>
      <c r="C26" t="s">
        <v>313</v>
      </c>
      <c r="D26" t="s">
        <v>6033</v>
      </c>
      <c r="E26">
        <v>12</v>
      </c>
      <c r="F26">
        <v>20</v>
      </c>
      <c r="G26">
        <v>159</v>
      </c>
      <c r="H26">
        <v>395</v>
      </c>
      <c r="J26" t="s">
        <v>6112</v>
      </c>
      <c r="L26" t="s">
        <v>6035</v>
      </c>
      <c r="M26" t="s">
        <v>6090</v>
      </c>
      <c r="N26" t="s">
        <v>6037</v>
      </c>
      <c r="O26" t="s">
        <v>6038</v>
      </c>
      <c r="P26">
        <v>0.621</v>
      </c>
      <c r="Q26">
        <v>10</v>
      </c>
      <c r="R26">
        <v>66.891666666666694</v>
      </c>
      <c r="S26">
        <v>87.9</v>
      </c>
      <c r="T26" t="s">
        <v>6039</v>
      </c>
      <c r="U26" s="9">
        <v>40773</v>
      </c>
      <c r="V26" t="s">
        <v>6040</v>
      </c>
      <c r="Y26" t="s">
        <v>6106</v>
      </c>
      <c r="Z26">
        <v>210</v>
      </c>
      <c r="AA26">
        <v>5.7</v>
      </c>
      <c r="AF26" t="s">
        <v>6113</v>
      </c>
      <c r="AH26" s="9">
        <v>40451</v>
      </c>
      <c r="AI26" t="s">
        <v>6043</v>
      </c>
      <c r="AJ26" t="s">
        <v>6044</v>
      </c>
      <c r="AL26" t="b">
        <v>0</v>
      </c>
      <c r="AM26" t="b">
        <v>0</v>
      </c>
      <c r="AN26" t="b">
        <v>0</v>
      </c>
      <c r="AO26" t="b">
        <v>1</v>
      </c>
      <c r="AP26">
        <v>28</v>
      </c>
      <c r="AQ26">
        <v>19.399999999999999</v>
      </c>
      <c r="AR26">
        <v>22</v>
      </c>
      <c r="AS26">
        <v>31</v>
      </c>
      <c r="AT26">
        <v>46.7</v>
      </c>
      <c r="AU26">
        <v>0</v>
      </c>
      <c r="BA26">
        <v>66.891670227050795</v>
      </c>
      <c r="BK26">
        <v>117</v>
      </c>
      <c r="BL26">
        <v>338.9</v>
      </c>
      <c r="BS26">
        <v>5</v>
      </c>
      <c r="BT26">
        <v>2</v>
      </c>
      <c r="BU26" t="b">
        <v>0</v>
      </c>
      <c r="CJ26" t="b">
        <v>0</v>
      </c>
      <c r="CK26" t="b">
        <v>0</v>
      </c>
      <c r="CL26" t="b">
        <v>0</v>
      </c>
      <c r="CM26" t="b">
        <v>1</v>
      </c>
      <c r="CN26" t="b">
        <v>1</v>
      </c>
      <c r="CO26" t="b">
        <v>0</v>
      </c>
      <c r="CP26" t="b">
        <v>0</v>
      </c>
      <c r="CQ26" t="b">
        <v>0</v>
      </c>
      <c r="CR26" t="b">
        <v>0</v>
      </c>
      <c r="CS26" t="b">
        <v>0</v>
      </c>
      <c r="CT26" t="b">
        <v>1</v>
      </c>
      <c r="CU26" t="b">
        <v>0</v>
      </c>
      <c r="CV26" t="b">
        <v>0</v>
      </c>
      <c r="CW26" t="b">
        <v>0</v>
      </c>
      <c r="CX26" t="b">
        <v>0</v>
      </c>
      <c r="CY26" t="b">
        <v>0</v>
      </c>
      <c r="CZ26" t="b">
        <v>0</v>
      </c>
      <c r="DA26" t="b">
        <v>0</v>
      </c>
      <c r="DB26" t="b">
        <v>0</v>
      </c>
      <c r="DC26" t="b">
        <v>0</v>
      </c>
      <c r="DD26" t="b">
        <v>0</v>
      </c>
      <c r="DE26" t="b">
        <v>0</v>
      </c>
      <c r="DF26" t="b">
        <v>0</v>
      </c>
      <c r="DG26" t="b">
        <v>1</v>
      </c>
      <c r="DH26" t="b">
        <v>0</v>
      </c>
      <c r="DI26" t="b">
        <v>1</v>
      </c>
      <c r="DJ26" t="b">
        <v>0</v>
      </c>
      <c r="DK26" t="b">
        <v>0</v>
      </c>
      <c r="DL26" t="b">
        <v>0</v>
      </c>
      <c r="DM26" t="b">
        <v>0</v>
      </c>
      <c r="DN26" t="b">
        <v>0</v>
      </c>
      <c r="DO26" t="b">
        <v>0</v>
      </c>
      <c r="DP26" t="b">
        <v>0</v>
      </c>
      <c r="DQ26" t="b">
        <v>0</v>
      </c>
      <c r="DR26" t="b">
        <v>0</v>
      </c>
      <c r="DS26" t="b">
        <v>1</v>
      </c>
      <c r="DT26" t="b">
        <v>0</v>
      </c>
      <c r="DU26" t="b">
        <v>0</v>
      </c>
      <c r="DV26" t="b">
        <v>0</v>
      </c>
      <c r="DW26" t="b">
        <v>0</v>
      </c>
      <c r="DX26" t="b">
        <v>1</v>
      </c>
      <c r="DY26" t="b">
        <v>0</v>
      </c>
      <c r="DZ26" t="b">
        <v>0</v>
      </c>
      <c r="EA26" t="b">
        <v>0</v>
      </c>
      <c r="EB26" t="b">
        <v>1</v>
      </c>
      <c r="EC26" t="b">
        <v>0</v>
      </c>
      <c r="ED26" t="b">
        <v>0</v>
      </c>
      <c r="EE26" t="b">
        <v>0</v>
      </c>
      <c r="EF26" t="b">
        <v>0</v>
      </c>
      <c r="EG26" t="b">
        <v>0</v>
      </c>
      <c r="EH26" t="b">
        <v>0</v>
      </c>
      <c r="EI26" t="b">
        <v>0</v>
      </c>
      <c r="EY26" t="b">
        <v>0</v>
      </c>
      <c r="FB26" t="b">
        <v>0</v>
      </c>
      <c r="FC26" t="b">
        <v>0</v>
      </c>
      <c r="FD26" t="b">
        <v>0</v>
      </c>
      <c r="FI26" t="b">
        <v>0</v>
      </c>
      <c r="FK26" t="s">
        <v>317</v>
      </c>
      <c r="FL26" t="s">
        <v>318</v>
      </c>
      <c r="FM26" t="str">
        <f t="shared" si="0"/>
        <v>Gastonia_spectabilis</v>
      </c>
      <c r="FN26" t="s">
        <v>6045</v>
      </c>
    </row>
    <row r="27" spans="1:170" x14ac:dyDescent="0.2">
      <c r="A27">
        <v>22184</v>
      </c>
      <c r="B27">
        <v>1</v>
      </c>
      <c r="C27" t="s">
        <v>89</v>
      </c>
      <c r="D27" t="s">
        <v>6033</v>
      </c>
      <c r="E27">
        <v>12</v>
      </c>
      <c r="F27">
        <v>186</v>
      </c>
      <c r="G27">
        <v>1088</v>
      </c>
      <c r="H27">
        <v>9407</v>
      </c>
      <c r="J27" t="s">
        <v>6114</v>
      </c>
      <c r="L27" t="s">
        <v>6068</v>
      </c>
      <c r="M27" t="s">
        <v>6115</v>
      </c>
      <c r="N27" t="s">
        <v>6037</v>
      </c>
      <c r="O27" t="s">
        <v>6038</v>
      </c>
      <c r="P27">
        <v>0.222</v>
      </c>
      <c r="Q27">
        <v>10</v>
      </c>
      <c r="R27">
        <v>187.115878378378</v>
      </c>
      <c r="S27">
        <v>9.6</v>
      </c>
      <c r="T27" t="s">
        <v>6056</v>
      </c>
      <c r="U27" s="9">
        <v>40920</v>
      </c>
      <c r="V27" t="s">
        <v>6040</v>
      </c>
      <c r="Y27" t="s">
        <v>6106</v>
      </c>
      <c r="Z27">
        <v>190</v>
      </c>
      <c r="AA27">
        <v>5.04</v>
      </c>
      <c r="AH27" s="9">
        <v>40437</v>
      </c>
      <c r="AI27" t="s">
        <v>6043</v>
      </c>
      <c r="AJ27" t="s">
        <v>6044</v>
      </c>
      <c r="AL27" t="b">
        <v>0</v>
      </c>
      <c r="AM27" t="b">
        <v>0</v>
      </c>
      <c r="AN27" t="b">
        <v>0</v>
      </c>
      <c r="AO27" t="b">
        <v>1</v>
      </c>
      <c r="AP27">
        <v>3.3</v>
      </c>
      <c r="AQ27">
        <v>6</v>
      </c>
      <c r="AR27">
        <v>4.7</v>
      </c>
      <c r="AS27">
        <v>3</v>
      </c>
      <c r="AT27">
        <v>24.2</v>
      </c>
      <c r="AU27">
        <v>0</v>
      </c>
      <c r="BA27">
        <v>187.11587524414099</v>
      </c>
      <c r="BS27">
        <v>3</v>
      </c>
      <c r="BT27">
        <v>3</v>
      </c>
      <c r="BU27" t="b">
        <v>0</v>
      </c>
      <c r="BV27">
        <v>6</v>
      </c>
      <c r="CJ27" t="b">
        <v>0</v>
      </c>
      <c r="CK27" t="b">
        <v>0</v>
      </c>
      <c r="CL27" t="b">
        <v>0</v>
      </c>
      <c r="CM27" t="b">
        <v>1</v>
      </c>
      <c r="CN27" t="b">
        <v>1</v>
      </c>
      <c r="CO27" t="b">
        <v>0</v>
      </c>
      <c r="CP27" t="b">
        <v>0</v>
      </c>
      <c r="CQ27" t="b">
        <v>0</v>
      </c>
      <c r="CR27" t="b">
        <v>0</v>
      </c>
      <c r="CS27" t="b">
        <v>0</v>
      </c>
      <c r="CT27" t="b">
        <v>1</v>
      </c>
      <c r="CU27" t="b">
        <v>0</v>
      </c>
      <c r="CV27" t="b">
        <v>0</v>
      </c>
      <c r="CW27" t="b">
        <v>0</v>
      </c>
      <c r="CX27" t="b">
        <v>0</v>
      </c>
      <c r="CY27" t="b">
        <v>0</v>
      </c>
      <c r="CZ27" t="b">
        <v>0</v>
      </c>
      <c r="DA27" t="b">
        <v>0</v>
      </c>
      <c r="DB27" t="b">
        <v>0</v>
      </c>
      <c r="DC27" t="b">
        <v>0</v>
      </c>
      <c r="DD27" t="b">
        <v>0</v>
      </c>
      <c r="DE27" t="b">
        <v>0</v>
      </c>
      <c r="DF27" t="b">
        <v>1</v>
      </c>
      <c r="DG27" t="b">
        <v>0</v>
      </c>
      <c r="DH27" t="b">
        <v>0</v>
      </c>
      <c r="DI27" t="b">
        <v>0</v>
      </c>
      <c r="DJ27" t="b">
        <v>0</v>
      </c>
      <c r="DK27" t="b">
        <v>0</v>
      </c>
      <c r="DL27" t="b">
        <v>0</v>
      </c>
      <c r="DM27" t="b">
        <v>0</v>
      </c>
      <c r="DN27" t="b">
        <v>0</v>
      </c>
      <c r="DO27" t="b">
        <v>0</v>
      </c>
      <c r="DP27" t="b">
        <v>1</v>
      </c>
      <c r="DQ27" t="b">
        <v>0</v>
      </c>
      <c r="DR27" t="b">
        <v>1</v>
      </c>
      <c r="DS27" t="b">
        <v>1</v>
      </c>
      <c r="DT27" t="b">
        <v>0</v>
      </c>
      <c r="DU27" t="b">
        <v>0</v>
      </c>
      <c r="DV27" t="b">
        <v>0</v>
      </c>
      <c r="DW27" t="b">
        <v>0</v>
      </c>
      <c r="DX27" t="b">
        <v>0</v>
      </c>
      <c r="DY27" t="b">
        <v>0</v>
      </c>
      <c r="DZ27" t="b">
        <v>0</v>
      </c>
      <c r="EA27" t="b">
        <v>0</v>
      </c>
      <c r="EB27" t="b">
        <v>0</v>
      </c>
      <c r="EC27" t="b">
        <v>1</v>
      </c>
      <c r="ED27" t="b">
        <v>0</v>
      </c>
      <c r="EE27" t="b">
        <v>0</v>
      </c>
      <c r="EF27" t="b">
        <v>0</v>
      </c>
      <c r="EG27" t="b">
        <v>0</v>
      </c>
      <c r="EH27" t="b">
        <v>0</v>
      </c>
      <c r="EI27" t="b">
        <v>0</v>
      </c>
      <c r="EY27" t="b">
        <v>0</v>
      </c>
      <c r="FB27" t="b">
        <v>0</v>
      </c>
      <c r="FC27" t="b">
        <v>0</v>
      </c>
      <c r="FD27" t="b">
        <v>0</v>
      </c>
      <c r="FI27" t="b">
        <v>0</v>
      </c>
      <c r="FK27" t="s">
        <v>94</v>
      </c>
      <c r="FL27" t="s">
        <v>95</v>
      </c>
      <c r="FM27" t="str">
        <f t="shared" si="0"/>
        <v>Ficus_rubrivestimenta</v>
      </c>
      <c r="FN27" t="s">
        <v>6045</v>
      </c>
    </row>
    <row r="28" spans="1:170" x14ac:dyDescent="0.2">
      <c r="A28">
        <v>22185</v>
      </c>
      <c r="B28">
        <v>1</v>
      </c>
      <c r="C28" t="s">
        <v>349</v>
      </c>
      <c r="D28" t="s">
        <v>6033</v>
      </c>
      <c r="E28">
        <v>12</v>
      </c>
      <c r="F28">
        <v>112</v>
      </c>
      <c r="G28">
        <v>632</v>
      </c>
      <c r="H28">
        <v>9560</v>
      </c>
      <c r="J28" t="s">
        <v>6116</v>
      </c>
      <c r="L28" t="s">
        <v>6035</v>
      </c>
      <c r="M28" t="s">
        <v>6117</v>
      </c>
      <c r="N28" t="s">
        <v>6037</v>
      </c>
      <c r="O28" t="s">
        <v>6038</v>
      </c>
      <c r="P28">
        <v>0.443</v>
      </c>
      <c r="Q28">
        <v>10</v>
      </c>
      <c r="R28">
        <v>93.769130925507895</v>
      </c>
      <c r="S28">
        <v>24.6</v>
      </c>
      <c r="T28" t="s">
        <v>6039</v>
      </c>
      <c r="U28" s="9">
        <v>40788</v>
      </c>
      <c r="V28" t="s">
        <v>6040</v>
      </c>
      <c r="Y28" t="s">
        <v>6106</v>
      </c>
      <c r="Z28">
        <v>180</v>
      </c>
      <c r="AA28">
        <v>5.8</v>
      </c>
      <c r="AH28" s="9">
        <v>40448</v>
      </c>
      <c r="AI28" t="s">
        <v>6118</v>
      </c>
      <c r="AJ28" t="s">
        <v>6044</v>
      </c>
      <c r="AL28" t="b">
        <v>0</v>
      </c>
      <c r="AM28" t="b">
        <v>0</v>
      </c>
      <c r="AN28" t="b">
        <v>0</v>
      </c>
      <c r="AO28" t="b">
        <v>1</v>
      </c>
      <c r="AP28">
        <v>7.5</v>
      </c>
      <c r="AQ28">
        <v>12.5</v>
      </c>
      <c r="AR28">
        <v>3</v>
      </c>
      <c r="AS28">
        <v>18</v>
      </c>
      <c r="AT28">
        <v>35.6</v>
      </c>
      <c r="AU28">
        <v>13.35</v>
      </c>
      <c r="BA28">
        <v>93.769134521484403</v>
      </c>
      <c r="BK28">
        <v>137</v>
      </c>
      <c r="BL28">
        <v>275.2</v>
      </c>
      <c r="BS28">
        <v>1</v>
      </c>
      <c r="BT28">
        <v>1</v>
      </c>
      <c r="BU28" t="b">
        <v>0</v>
      </c>
      <c r="BV28">
        <v>8</v>
      </c>
      <c r="BW28">
        <v>27</v>
      </c>
      <c r="CJ28" t="b">
        <v>0</v>
      </c>
      <c r="CK28" t="b">
        <v>0</v>
      </c>
      <c r="CL28" t="b">
        <v>0</v>
      </c>
      <c r="CM28" t="b">
        <v>0</v>
      </c>
      <c r="CN28" t="b">
        <v>1</v>
      </c>
      <c r="CO28" t="b">
        <v>0</v>
      </c>
      <c r="CP28" t="b">
        <v>0</v>
      </c>
      <c r="CQ28" t="b">
        <v>1</v>
      </c>
      <c r="CR28" t="b">
        <v>0</v>
      </c>
      <c r="CS28" t="b">
        <v>0</v>
      </c>
      <c r="CT28" t="b">
        <v>0</v>
      </c>
      <c r="CU28" t="b">
        <v>1</v>
      </c>
      <c r="CV28" t="b">
        <v>0</v>
      </c>
      <c r="CW28" t="b">
        <v>0</v>
      </c>
      <c r="CX28" t="b">
        <v>0</v>
      </c>
      <c r="CY28" t="b">
        <v>0</v>
      </c>
      <c r="CZ28" t="b">
        <v>0</v>
      </c>
      <c r="DA28" t="b">
        <v>0</v>
      </c>
      <c r="DB28" t="b">
        <v>0</v>
      </c>
      <c r="DC28" t="b">
        <v>0</v>
      </c>
      <c r="DD28" t="b">
        <v>0</v>
      </c>
      <c r="DE28" t="b">
        <v>0</v>
      </c>
      <c r="DF28" t="b">
        <v>0</v>
      </c>
      <c r="DG28" t="b">
        <v>0</v>
      </c>
      <c r="DH28" t="b">
        <v>0</v>
      </c>
      <c r="DI28" t="b">
        <v>0</v>
      </c>
      <c r="DJ28" t="b">
        <v>0</v>
      </c>
      <c r="DK28" t="b">
        <v>0</v>
      </c>
      <c r="DL28" t="b">
        <v>1</v>
      </c>
      <c r="DM28" t="b">
        <v>0</v>
      </c>
      <c r="DN28" t="b">
        <v>0</v>
      </c>
      <c r="DO28" t="b">
        <v>0</v>
      </c>
      <c r="DP28" t="b">
        <v>0</v>
      </c>
      <c r="DQ28" t="b">
        <v>0</v>
      </c>
      <c r="DR28" t="b">
        <v>0</v>
      </c>
      <c r="DS28" t="b">
        <v>0</v>
      </c>
      <c r="DT28" t="b">
        <v>1</v>
      </c>
      <c r="DU28" t="b">
        <v>0</v>
      </c>
      <c r="DV28" t="b">
        <v>0</v>
      </c>
      <c r="DW28" t="b">
        <v>0</v>
      </c>
      <c r="DX28" t="b">
        <v>0</v>
      </c>
      <c r="DY28" t="b">
        <v>0</v>
      </c>
      <c r="DZ28" t="b">
        <v>0</v>
      </c>
      <c r="EA28" t="b">
        <v>0</v>
      </c>
      <c r="EB28" t="b">
        <v>1</v>
      </c>
      <c r="EC28" t="b">
        <v>0</v>
      </c>
      <c r="ED28" t="b">
        <v>0</v>
      </c>
      <c r="EE28" t="b">
        <v>0</v>
      </c>
      <c r="EF28" t="b">
        <v>0</v>
      </c>
      <c r="EG28" t="b">
        <v>0</v>
      </c>
      <c r="EH28" t="b">
        <v>0</v>
      </c>
      <c r="EI28" t="b">
        <v>0</v>
      </c>
      <c r="EY28" t="b">
        <v>0</v>
      </c>
      <c r="FB28" t="b">
        <v>0</v>
      </c>
      <c r="FC28" t="b">
        <v>0</v>
      </c>
      <c r="FD28" t="b">
        <v>0</v>
      </c>
      <c r="FI28" t="b">
        <v>0</v>
      </c>
      <c r="FK28" t="s">
        <v>127</v>
      </c>
      <c r="FL28" t="s">
        <v>128</v>
      </c>
      <c r="FM28" t="str">
        <f t="shared" si="0"/>
        <v>Sloanea_tieghemii</v>
      </c>
      <c r="FN28" t="s">
        <v>6045</v>
      </c>
    </row>
    <row r="29" spans="1:170" x14ac:dyDescent="0.2">
      <c r="A29">
        <v>22186</v>
      </c>
      <c r="B29">
        <v>1</v>
      </c>
      <c r="C29" t="s">
        <v>6119</v>
      </c>
      <c r="D29" t="s">
        <v>6033</v>
      </c>
      <c r="E29">
        <v>3</v>
      </c>
      <c r="F29">
        <v>22</v>
      </c>
      <c r="G29">
        <v>183</v>
      </c>
      <c r="H29">
        <v>9130</v>
      </c>
      <c r="J29" t="s">
        <v>6067</v>
      </c>
      <c r="L29" t="s">
        <v>6035</v>
      </c>
      <c r="M29" t="s">
        <v>6069</v>
      </c>
      <c r="N29" t="s">
        <v>6037</v>
      </c>
      <c r="O29" t="s">
        <v>6038</v>
      </c>
      <c r="P29">
        <v>0.47299999999999998</v>
      </c>
      <c r="Q29">
        <v>10</v>
      </c>
      <c r="R29">
        <v>87.821828752642702</v>
      </c>
      <c r="S29">
        <v>14.7</v>
      </c>
      <c r="T29" t="s">
        <v>6070</v>
      </c>
      <c r="U29" s="9">
        <v>40772</v>
      </c>
      <c r="V29" t="s">
        <v>6040</v>
      </c>
      <c r="Y29" t="s">
        <v>6083</v>
      </c>
      <c r="Z29">
        <v>65</v>
      </c>
      <c r="AA29">
        <v>3.1</v>
      </c>
      <c r="AH29" s="9">
        <v>40437</v>
      </c>
      <c r="AI29" t="s">
        <v>6043</v>
      </c>
      <c r="AJ29" t="s">
        <v>6071</v>
      </c>
      <c r="AL29" t="b">
        <v>0</v>
      </c>
      <c r="AM29" t="b">
        <v>0</v>
      </c>
      <c r="AN29" t="b">
        <v>0</v>
      </c>
      <c r="AO29" t="b">
        <v>1</v>
      </c>
      <c r="AP29">
        <v>4.5</v>
      </c>
      <c r="AQ29">
        <v>7.14</v>
      </c>
      <c r="AR29">
        <v>5.16</v>
      </c>
      <c r="AS29">
        <v>8</v>
      </c>
      <c r="AT29">
        <v>32.299999999999997</v>
      </c>
      <c r="AU29">
        <v>13.1</v>
      </c>
      <c r="BA29">
        <v>87.821830749511705</v>
      </c>
      <c r="BB29">
        <v>0.61550000000000005</v>
      </c>
      <c r="BC29">
        <v>46.2</v>
      </c>
      <c r="BD29">
        <v>12</v>
      </c>
      <c r="BK29">
        <v>16</v>
      </c>
      <c r="BL29">
        <v>114.9</v>
      </c>
      <c r="BS29">
        <v>1</v>
      </c>
      <c r="BT29">
        <v>1</v>
      </c>
      <c r="BU29" t="b">
        <v>0</v>
      </c>
      <c r="CJ29" t="b">
        <v>1</v>
      </c>
      <c r="CK29" t="b">
        <v>0</v>
      </c>
      <c r="CL29" t="b">
        <v>0</v>
      </c>
      <c r="CM29" t="b">
        <v>1</v>
      </c>
      <c r="CN29" t="b">
        <v>1</v>
      </c>
      <c r="CO29" t="b">
        <v>0</v>
      </c>
      <c r="CP29" t="b">
        <v>0</v>
      </c>
      <c r="CQ29" t="b">
        <v>0</v>
      </c>
      <c r="CR29" t="b">
        <v>1</v>
      </c>
      <c r="CS29" t="b">
        <v>0</v>
      </c>
      <c r="CT29" t="b">
        <v>1</v>
      </c>
      <c r="CU29" t="b">
        <v>1</v>
      </c>
      <c r="CV29" t="b">
        <v>0</v>
      </c>
      <c r="CW29" t="b">
        <v>0</v>
      </c>
      <c r="CX29" t="b">
        <v>0</v>
      </c>
      <c r="CY29" t="b">
        <v>0</v>
      </c>
      <c r="CZ29" t="b">
        <v>0</v>
      </c>
      <c r="DA29" t="b">
        <v>0</v>
      </c>
      <c r="DB29" t="b">
        <v>0</v>
      </c>
      <c r="DC29" t="b">
        <v>1</v>
      </c>
      <c r="DD29" t="b">
        <v>0</v>
      </c>
      <c r="DE29" t="b">
        <v>0</v>
      </c>
      <c r="DF29" t="b">
        <v>1</v>
      </c>
      <c r="DG29" t="b">
        <v>1</v>
      </c>
      <c r="DH29" t="b">
        <v>0</v>
      </c>
      <c r="DI29" t="b">
        <v>0</v>
      </c>
      <c r="DJ29" t="b">
        <v>0</v>
      </c>
      <c r="DK29" t="b">
        <v>0</v>
      </c>
      <c r="DL29" t="b">
        <v>0</v>
      </c>
      <c r="DM29" t="b">
        <v>0</v>
      </c>
      <c r="DN29" t="b">
        <v>0</v>
      </c>
      <c r="DO29" t="b">
        <v>0</v>
      </c>
      <c r="DP29" t="b">
        <v>0</v>
      </c>
      <c r="DQ29" t="b">
        <v>0</v>
      </c>
      <c r="DR29" t="b">
        <v>0</v>
      </c>
      <c r="DS29" t="b">
        <v>1</v>
      </c>
      <c r="DT29" t="b">
        <v>0</v>
      </c>
      <c r="DU29" t="b">
        <v>0</v>
      </c>
      <c r="DV29" t="b">
        <v>0</v>
      </c>
      <c r="DW29" t="b">
        <v>0</v>
      </c>
      <c r="DX29" t="b">
        <v>1</v>
      </c>
      <c r="DY29" t="b">
        <v>0</v>
      </c>
      <c r="DZ29" t="b">
        <v>0</v>
      </c>
      <c r="EA29" t="b">
        <v>0</v>
      </c>
      <c r="EB29" t="b">
        <v>0</v>
      </c>
      <c r="EC29" t="b">
        <v>1</v>
      </c>
      <c r="ED29" t="b">
        <v>0</v>
      </c>
      <c r="EE29" t="b">
        <v>0</v>
      </c>
      <c r="EF29" t="b">
        <v>0</v>
      </c>
      <c r="EG29" t="b">
        <v>0</v>
      </c>
      <c r="EH29" t="b">
        <v>0</v>
      </c>
      <c r="EI29" t="b">
        <v>0</v>
      </c>
      <c r="EY29" t="b">
        <v>0</v>
      </c>
      <c r="FB29" t="b">
        <v>0</v>
      </c>
      <c r="FC29" t="b">
        <v>0</v>
      </c>
      <c r="FD29" t="b">
        <v>0</v>
      </c>
      <c r="FI29" t="b">
        <v>0</v>
      </c>
      <c r="FK29" t="s">
        <v>1148</v>
      </c>
      <c r="FL29" t="s">
        <v>1149</v>
      </c>
      <c r="FM29" t="str">
        <f t="shared" si="0"/>
        <v>Heterospathe_muelleriana</v>
      </c>
      <c r="FN29" t="s">
        <v>6045</v>
      </c>
    </row>
    <row r="30" spans="1:170" x14ac:dyDescent="0.2">
      <c r="A30">
        <v>28471</v>
      </c>
      <c r="B30">
        <v>1</v>
      </c>
      <c r="C30" t="s">
        <v>6120</v>
      </c>
      <c r="D30" t="s">
        <v>6033</v>
      </c>
      <c r="E30">
        <v>3</v>
      </c>
      <c r="F30">
        <v>186</v>
      </c>
      <c r="G30">
        <v>1088</v>
      </c>
      <c r="H30">
        <v>3462</v>
      </c>
      <c r="J30" t="s">
        <v>6121</v>
      </c>
      <c r="L30" t="s">
        <v>6122</v>
      </c>
      <c r="M30" t="s">
        <v>6123</v>
      </c>
      <c r="N30" t="s">
        <v>6081</v>
      </c>
      <c r="O30" t="s">
        <v>6038</v>
      </c>
      <c r="Q30">
        <v>10</v>
      </c>
      <c r="S30">
        <v>12.7</v>
      </c>
      <c r="V30" t="s">
        <v>6040</v>
      </c>
      <c r="W30">
        <v>0</v>
      </c>
      <c r="X30">
        <v>0</v>
      </c>
      <c r="AH30" s="9">
        <v>40437</v>
      </c>
      <c r="AI30" t="s">
        <v>6124</v>
      </c>
      <c r="AJ30" t="s">
        <v>6044</v>
      </c>
      <c r="AL30" t="b">
        <v>0</v>
      </c>
      <c r="AM30" t="b">
        <v>0</v>
      </c>
      <c r="AN30" t="b">
        <v>0</v>
      </c>
      <c r="AO30" t="b">
        <v>0</v>
      </c>
      <c r="AP30">
        <v>1.6</v>
      </c>
      <c r="AQ30">
        <v>10.7</v>
      </c>
      <c r="AR30">
        <v>4.4000000000000004</v>
      </c>
      <c r="AS30">
        <v>11</v>
      </c>
      <c r="AT30">
        <v>37.6</v>
      </c>
      <c r="AU30">
        <v>0</v>
      </c>
      <c r="BL30">
        <v>109.2</v>
      </c>
      <c r="BS30">
        <v>3</v>
      </c>
      <c r="BT30">
        <v>1</v>
      </c>
      <c r="BU30" t="b">
        <v>0</v>
      </c>
      <c r="BV30">
        <v>4</v>
      </c>
      <c r="CJ30" t="b">
        <v>0</v>
      </c>
      <c r="CK30" t="b">
        <v>1</v>
      </c>
      <c r="CL30" t="b">
        <v>0</v>
      </c>
      <c r="CM30" t="b">
        <v>1</v>
      </c>
      <c r="CN30" t="b">
        <v>1</v>
      </c>
      <c r="CO30" t="b">
        <v>0</v>
      </c>
      <c r="CP30" t="b">
        <v>0</v>
      </c>
      <c r="CQ30" t="b">
        <v>1</v>
      </c>
      <c r="CR30" t="b">
        <v>0</v>
      </c>
      <c r="CS30" t="b">
        <v>1</v>
      </c>
      <c r="CT30" t="b">
        <v>1</v>
      </c>
      <c r="CU30" t="b">
        <v>0</v>
      </c>
      <c r="CV30" t="b">
        <v>0</v>
      </c>
      <c r="CW30" t="b">
        <v>0</v>
      </c>
      <c r="CX30" t="b">
        <v>0</v>
      </c>
      <c r="CY30" t="b">
        <v>0</v>
      </c>
      <c r="CZ30" t="b">
        <v>0</v>
      </c>
      <c r="DA30" t="b">
        <v>0</v>
      </c>
      <c r="DB30" t="b">
        <v>0</v>
      </c>
      <c r="DC30" t="b">
        <v>0</v>
      </c>
      <c r="DD30" t="b">
        <v>0</v>
      </c>
      <c r="DE30" t="b">
        <v>0</v>
      </c>
      <c r="DF30" t="b">
        <v>1</v>
      </c>
      <c r="DG30" t="b">
        <v>1</v>
      </c>
      <c r="DH30" t="b">
        <v>0</v>
      </c>
      <c r="DI30" t="b">
        <v>0</v>
      </c>
      <c r="DJ30" t="b">
        <v>0</v>
      </c>
      <c r="DK30" t="b">
        <v>0</v>
      </c>
      <c r="DL30" t="b">
        <v>1</v>
      </c>
      <c r="DM30" t="b">
        <v>1</v>
      </c>
      <c r="DN30" t="b">
        <v>0</v>
      </c>
      <c r="DO30" t="b">
        <v>0</v>
      </c>
      <c r="DP30" t="b">
        <v>0</v>
      </c>
      <c r="DQ30" t="b">
        <v>0</v>
      </c>
      <c r="DR30" t="b">
        <v>1</v>
      </c>
      <c r="DS30" t="b">
        <v>1</v>
      </c>
      <c r="DT30" t="b">
        <v>0</v>
      </c>
      <c r="DU30" t="b">
        <v>0</v>
      </c>
      <c r="DV30" t="b">
        <v>0</v>
      </c>
      <c r="DW30" t="b">
        <v>0</v>
      </c>
      <c r="DX30" t="b">
        <v>1</v>
      </c>
      <c r="DY30" t="b">
        <v>1</v>
      </c>
      <c r="DZ30" t="b">
        <v>0</v>
      </c>
      <c r="EA30" t="b">
        <v>0</v>
      </c>
      <c r="EB30" t="b">
        <v>1</v>
      </c>
      <c r="EC30" t="b">
        <v>0</v>
      </c>
      <c r="ED30" t="b">
        <v>0</v>
      </c>
      <c r="EE30" t="b">
        <v>0</v>
      </c>
      <c r="EF30" t="b">
        <v>0</v>
      </c>
      <c r="EG30" t="b">
        <v>0</v>
      </c>
      <c r="EH30" t="b">
        <v>0</v>
      </c>
      <c r="EI30" t="b">
        <v>0</v>
      </c>
      <c r="EX30" t="s">
        <v>6125</v>
      </c>
      <c r="EY30" t="b">
        <v>0</v>
      </c>
      <c r="FB30" t="b">
        <v>0</v>
      </c>
      <c r="FC30" t="b">
        <v>0</v>
      </c>
      <c r="FD30" t="b">
        <v>0</v>
      </c>
      <c r="FI30" t="b">
        <v>0</v>
      </c>
      <c r="FK30" t="s">
        <v>94</v>
      </c>
      <c r="FL30" t="s">
        <v>6126</v>
      </c>
      <c r="FM30" t="str">
        <f t="shared" si="0"/>
        <v>Ficus_copiosa</v>
      </c>
      <c r="FN30" t="s">
        <v>6045</v>
      </c>
    </row>
    <row r="31" spans="1:170" x14ac:dyDescent="0.2">
      <c r="A31">
        <v>22188</v>
      </c>
      <c r="B31">
        <v>1</v>
      </c>
      <c r="C31" t="s">
        <v>284</v>
      </c>
      <c r="D31" t="s">
        <v>6033</v>
      </c>
      <c r="E31">
        <v>3</v>
      </c>
      <c r="F31">
        <v>112</v>
      </c>
      <c r="G31">
        <v>630</v>
      </c>
      <c r="H31">
        <v>5059</v>
      </c>
      <c r="J31" t="s">
        <v>6072</v>
      </c>
      <c r="L31" t="s">
        <v>6035</v>
      </c>
      <c r="M31" t="s">
        <v>6073</v>
      </c>
      <c r="N31" t="s">
        <v>6037</v>
      </c>
      <c r="O31" t="s">
        <v>6038</v>
      </c>
      <c r="P31">
        <v>0.23300000000000001</v>
      </c>
      <c r="Q31">
        <v>10</v>
      </c>
      <c r="R31">
        <v>178.28208154506399</v>
      </c>
      <c r="S31">
        <v>6.5</v>
      </c>
      <c r="T31" t="s">
        <v>6084</v>
      </c>
      <c r="U31" s="9">
        <v>40778</v>
      </c>
      <c r="V31" t="s">
        <v>6040</v>
      </c>
      <c r="Y31" t="s">
        <v>6083</v>
      </c>
      <c r="Z31">
        <v>100</v>
      </c>
      <c r="AA31">
        <v>4.0599999999999996</v>
      </c>
      <c r="AH31" s="9">
        <v>40437</v>
      </c>
      <c r="AI31" t="s">
        <v>6043</v>
      </c>
      <c r="AJ31" t="s">
        <v>6044</v>
      </c>
      <c r="AL31" t="b">
        <v>0</v>
      </c>
      <c r="AM31" t="b">
        <v>0</v>
      </c>
      <c r="AN31" t="b">
        <v>0</v>
      </c>
      <c r="AO31" t="b">
        <v>0</v>
      </c>
      <c r="AP31">
        <v>6.34</v>
      </c>
      <c r="AQ31">
        <v>4.42</v>
      </c>
      <c r="AR31">
        <v>2.5</v>
      </c>
      <c r="AS31">
        <v>1</v>
      </c>
      <c r="AT31">
        <v>34.299999999999997</v>
      </c>
      <c r="AU31">
        <v>0</v>
      </c>
      <c r="BA31">
        <v>178.28207397460901</v>
      </c>
      <c r="BB31">
        <v>0.1111</v>
      </c>
      <c r="BC31">
        <v>35.6</v>
      </c>
      <c r="BS31">
        <v>3</v>
      </c>
      <c r="BT31">
        <v>1</v>
      </c>
      <c r="BU31" t="b">
        <v>0</v>
      </c>
      <c r="CJ31" t="b">
        <v>0</v>
      </c>
      <c r="CK31" t="b">
        <v>0</v>
      </c>
      <c r="CL31" t="b">
        <v>0</v>
      </c>
      <c r="CM31" t="b">
        <v>1</v>
      </c>
      <c r="CN31" t="b">
        <v>1</v>
      </c>
      <c r="CO31" t="b">
        <v>0</v>
      </c>
      <c r="CP31" t="b">
        <v>0</v>
      </c>
      <c r="CQ31" t="b">
        <v>0</v>
      </c>
      <c r="CR31" t="b">
        <v>0</v>
      </c>
      <c r="CS31" t="b">
        <v>0</v>
      </c>
      <c r="CT31" t="b">
        <v>1</v>
      </c>
      <c r="CU31" t="b">
        <v>1</v>
      </c>
      <c r="CV31" t="b">
        <v>0</v>
      </c>
      <c r="CW31" t="b">
        <v>0</v>
      </c>
      <c r="CX31" t="b">
        <v>0</v>
      </c>
      <c r="CY31" t="b">
        <v>0</v>
      </c>
      <c r="CZ31" t="b">
        <v>0</v>
      </c>
      <c r="DA31" t="b">
        <v>0</v>
      </c>
      <c r="DB31" t="b">
        <v>0</v>
      </c>
      <c r="DC31" t="b">
        <v>0</v>
      </c>
      <c r="DD31" t="b">
        <v>0</v>
      </c>
      <c r="DE31" t="b">
        <v>0</v>
      </c>
      <c r="DF31" t="b">
        <v>0</v>
      </c>
      <c r="DG31" t="b">
        <v>1</v>
      </c>
      <c r="DH31" t="b">
        <v>0</v>
      </c>
      <c r="DI31" t="b">
        <v>0</v>
      </c>
      <c r="DJ31" t="b">
        <v>0</v>
      </c>
      <c r="DK31" t="b">
        <v>0</v>
      </c>
      <c r="DL31" t="b">
        <v>0</v>
      </c>
      <c r="DM31" t="b">
        <v>0</v>
      </c>
      <c r="DN31" t="b">
        <v>0</v>
      </c>
      <c r="DO31" t="b">
        <v>0</v>
      </c>
      <c r="DP31" t="b">
        <v>0</v>
      </c>
      <c r="DQ31" t="b">
        <v>0</v>
      </c>
      <c r="DR31" t="b">
        <v>0</v>
      </c>
      <c r="DS31" t="b">
        <v>1</v>
      </c>
      <c r="DT31" t="b">
        <v>0</v>
      </c>
      <c r="DU31" t="b">
        <v>0</v>
      </c>
      <c r="DV31" t="b">
        <v>0</v>
      </c>
      <c r="DW31" t="b">
        <v>0</v>
      </c>
      <c r="DX31" t="b">
        <v>1</v>
      </c>
      <c r="DY31" t="b">
        <v>0</v>
      </c>
      <c r="DZ31" t="b">
        <v>0</v>
      </c>
      <c r="EA31" t="b">
        <v>0</v>
      </c>
      <c r="EB31" t="b">
        <v>1</v>
      </c>
      <c r="EC31" t="b">
        <v>0</v>
      </c>
      <c r="ED31" t="b">
        <v>0</v>
      </c>
      <c r="EE31" t="b">
        <v>0</v>
      </c>
      <c r="EF31" t="b">
        <v>0</v>
      </c>
      <c r="EG31" t="b">
        <v>0</v>
      </c>
      <c r="EH31" t="b">
        <v>0</v>
      </c>
      <c r="EI31" t="b">
        <v>0</v>
      </c>
      <c r="EY31" t="b">
        <v>0</v>
      </c>
      <c r="FB31" t="b">
        <v>0</v>
      </c>
      <c r="FC31" t="b">
        <v>0</v>
      </c>
      <c r="FD31" t="b">
        <v>0</v>
      </c>
      <c r="FI31" t="b">
        <v>0</v>
      </c>
      <c r="FK31" t="s">
        <v>61</v>
      </c>
      <c r="FL31" t="s">
        <v>62</v>
      </c>
      <c r="FM31" t="str">
        <f t="shared" si="0"/>
        <v>Elaeocarpus_dolichostylus</v>
      </c>
      <c r="FN31" t="s">
        <v>6045</v>
      </c>
    </row>
    <row r="32" spans="1:170" x14ac:dyDescent="0.2">
      <c r="A32">
        <v>22189</v>
      </c>
      <c r="B32">
        <v>1</v>
      </c>
      <c r="C32" t="s">
        <v>427</v>
      </c>
      <c r="D32" t="s">
        <v>6033</v>
      </c>
      <c r="E32">
        <v>3</v>
      </c>
      <c r="F32">
        <v>186</v>
      </c>
      <c r="G32">
        <v>1088</v>
      </c>
      <c r="H32">
        <v>4716</v>
      </c>
      <c r="J32" t="s">
        <v>6099</v>
      </c>
      <c r="L32" t="s">
        <v>6035</v>
      </c>
      <c r="M32" t="s">
        <v>6100</v>
      </c>
      <c r="N32" t="s">
        <v>6037</v>
      </c>
      <c r="P32">
        <v>0.26200000000000001</v>
      </c>
      <c r="Q32">
        <v>10</v>
      </c>
      <c r="R32">
        <v>158.54856870229</v>
      </c>
      <c r="S32">
        <v>5</v>
      </c>
      <c r="T32" t="s">
        <v>6039</v>
      </c>
      <c r="U32" s="9">
        <v>40773</v>
      </c>
      <c r="V32" t="s">
        <v>6040</v>
      </c>
      <c r="Y32" t="s">
        <v>6083</v>
      </c>
      <c r="Z32">
        <v>125</v>
      </c>
      <c r="AA32">
        <v>7.08</v>
      </c>
      <c r="AH32" s="9">
        <v>40437</v>
      </c>
      <c r="AI32" t="s">
        <v>6043</v>
      </c>
      <c r="AJ32" t="s">
        <v>6044</v>
      </c>
      <c r="AL32" t="b">
        <v>0</v>
      </c>
      <c r="AM32" t="b">
        <v>0</v>
      </c>
      <c r="AN32" t="b">
        <v>0</v>
      </c>
      <c r="AO32" t="b">
        <v>0</v>
      </c>
      <c r="AP32">
        <v>2.9</v>
      </c>
      <c r="AQ32">
        <v>4.47</v>
      </c>
      <c r="AR32">
        <v>2.2999999999999998</v>
      </c>
      <c r="AS32">
        <v>2</v>
      </c>
      <c r="AT32">
        <v>28.5</v>
      </c>
      <c r="AU32">
        <v>0</v>
      </c>
      <c r="BA32">
        <v>158.54856872558599</v>
      </c>
      <c r="BB32">
        <v>8.5900000000000004E-2</v>
      </c>
      <c r="BC32">
        <v>32.9</v>
      </c>
      <c r="BS32">
        <v>1</v>
      </c>
      <c r="BU32" t="b">
        <v>0</v>
      </c>
      <c r="CJ32" t="b">
        <v>0</v>
      </c>
      <c r="CK32" t="b">
        <v>0</v>
      </c>
      <c r="CL32" t="b">
        <v>0</v>
      </c>
      <c r="CM32" t="b">
        <v>1</v>
      </c>
      <c r="CN32" t="b">
        <v>1</v>
      </c>
      <c r="CO32" t="b">
        <v>0</v>
      </c>
      <c r="CP32" t="b">
        <v>0</v>
      </c>
      <c r="CQ32" t="b">
        <v>0</v>
      </c>
      <c r="CR32" t="b">
        <v>0</v>
      </c>
      <c r="CS32" t="b">
        <v>0</v>
      </c>
      <c r="CT32" t="b">
        <v>1</v>
      </c>
      <c r="CU32" t="b">
        <v>1</v>
      </c>
      <c r="CV32" t="b">
        <v>0</v>
      </c>
      <c r="CW32" t="b">
        <v>0</v>
      </c>
      <c r="CX32" t="b">
        <v>0</v>
      </c>
      <c r="CY32" t="b">
        <v>0</v>
      </c>
      <c r="CZ32" t="b">
        <v>0</v>
      </c>
      <c r="DA32" t="b">
        <v>0</v>
      </c>
      <c r="DB32" t="b">
        <v>0</v>
      </c>
      <c r="DC32" t="b">
        <v>0</v>
      </c>
      <c r="DD32" t="b">
        <v>0</v>
      </c>
      <c r="DE32" t="b">
        <v>0</v>
      </c>
      <c r="DF32" t="b">
        <v>1</v>
      </c>
      <c r="DG32" t="b">
        <v>0</v>
      </c>
      <c r="DH32" t="b">
        <v>0</v>
      </c>
      <c r="DI32" t="b">
        <v>0</v>
      </c>
      <c r="DJ32" t="b">
        <v>0</v>
      </c>
      <c r="DK32" t="b">
        <v>0</v>
      </c>
      <c r="DL32" t="b">
        <v>0</v>
      </c>
      <c r="DM32" t="b">
        <v>0</v>
      </c>
      <c r="DN32" t="b">
        <v>0</v>
      </c>
      <c r="DO32" t="b">
        <v>0</v>
      </c>
      <c r="DP32" t="b">
        <v>0</v>
      </c>
      <c r="DQ32" t="b">
        <v>0</v>
      </c>
      <c r="DR32" t="b">
        <v>0</v>
      </c>
      <c r="DS32" t="b">
        <v>1</v>
      </c>
      <c r="DT32" t="b">
        <v>0</v>
      </c>
      <c r="DU32" t="b">
        <v>0</v>
      </c>
      <c r="DV32" t="b">
        <v>0</v>
      </c>
      <c r="DW32" t="b">
        <v>0</v>
      </c>
      <c r="DX32" t="b">
        <v>0</v>
      </c>
      <c r="DY32" t="b">
        <v>0</v>
      </c>
      <c r="DZ32" t="b">
        <v>0</v>
      </c>
      <c r="EA32" t="b">
        <v>0</v>
      </c>
      <c r="EB32" t="b">
        <v>0</v>
      </c>
      <c r="EC32" t="b">
        <v>1</v>
      </c>
      <c r="ED32" t="b">
        <v>0</v>
      </c>
      <c r="EE32" t="b">
        <v>0</v>
      </c>
      <c r="EF32" t="b">
        <v>0</v>
      </c>
      <c r="EG32" t="b">
        <v>0</v>
      </c>
      <c r="EH32" t="b">
        <v>0</v>
      </c>
      <c r="EI32" t="b">
        <v>0</v>
      </c>
      <c r="EY32" t="b">
        <v>0</v>
      </c>
      <c r="FB32" t="b">
        <v>0</v>
      </c>
      <c r="FC32" t="b">
        <v>0</v>
      </c>
      <c r="FD32" t="b">
        <v>0</v>
      </c>
      <c r="FI32" t="b">
        <v>0</v>
      </c>
      <c r="FK32" t="s">
        <v>94</v>
      </c>
      <c r="FL32" t="s">
        <v>221</v>
      </c>
      <c r="FM32" t="str">
        <f t="shared" si="0"/>
        <v>Ficus_congesta</v>
      </c>
      <c r="FN32" t="s">
        <v>6045</v>
      </c>
    </row>
    <row r="33" spans="1:170" x14ac:dyDescent="0.2">
      <c r="A33">
        <v>22190</v>
      </c>
      <c r="B33">
        <v>1</v>
      </c>
      <c r="C33" t="s">
        <v>6127</v>
      </c>
      <c r="D33" t="s">
        <v>6033</v>
      </c>
      <c r="E33">
        <v>3</v>
      </c>
      <c r="F33">
        <v>186</v>
      </c>
      <c r="G33">
        <v>1088</v>
      </c>
      <c r="H33">
        <v>8769</v>
      </c>
      <c r="J33" t="s">
        <v>6114</v>
      </c>
      <c r="L33" t="s">
        <v>6068</v>
      </c>
      <c r="M33" t="s">
        <v>6115</v>
      </c>
      <c r="N33" t="s">
        <v>6037</v>
      </c>
      <c r="O33" t="s">
        <v>6038</v>
      </c>
      <c r="P33">
        <v>0.27300000000000002</v>
      </c>
      <c r="Q33">
        <v>10</v>
      </c>
      <c r="R33">
        <v>152.16016483516501</v>
      </c>
      <c r="S33">
        <v>5.8</v>
      </c>
      <c r="T33" t="s">
        <v>6039</v>
      </c>
      <c r="U33" s="9">
        <v>40778</v>
      </c>
      <c r="V33" t="s">
        <v>6040</v>
      </c>
      <c r="Y33" t="s">
        <v>6083</v>
      </c>
      <c r="Z33">
        <v>120</v>
      </c>
      <c r="AA33">
        <v>8.5</v>
      </c>
      <c r="AH33" s="9">
        <v>40437</v>
      </c>
      <c r="AI33" t="s">
        <v>6043</v>
      </c>
      <c r="AJ33" t="s">
        <v>6044</v>
      </c>
      <c r="AL33" t="b">
        <v>0</v>
      </c>
      <c r="AM33" t="b">
        <v>0</v>
      </c>
      <c r="AN33" t="b">
        <v>0</v>
      </c>
      <c r="AO33" t="b">
        <v>0</v>
      </c>
      <c r="AP33">
        <v>2.7</v>
      </c>
      <c r="AQ33">
        <v>5.09</v>
      </c>
      <c r="AR33">
        <v>3</v>
      </c>
      <c r="AS33">
        <v>3.5</v>
      </c>
      <c r="AT33">
        <v>22.8</v>
      </c>
      <c r="AU33">
        <v>0</v>
      </c>
      <c r="BA33">
        <v>152.16017150878901</v>
      </c>
      <c r="BS33">
        <v>10</v>
      </c>
      <c r="BT33">
        <v>1</v>
      </c>
      <c r="BU33" t="b">
        <v>0</v>
      </c>
      <c r="CJ33" t="b">
        <v>0</v>
      </c>
      <c r="CK33" t="b">
        <v>0</v>
      </c>
      <c r="CL33" t="b">
        <v>0</v>
      </c>
      <c r="CM33" t="b">
        <v>1</v>
      </c>
      <c r="CN33" t="b">
        <v>1</v>
      </c>
      <c r="CO33" t="b">
        <v>0</v>
      </c>
      <c r="CP33" t="b">
        <v>0</v>
      </c>
      <c r="CQ33" t="b">
        <v>0</v>
      </c>
      <c r="CR33" t="b">
        <v>0</v>
      </c>
      <c r="CS33" t="b">
        <v>0</v>
      </c>
      <c r="CT33" t="b">
        <v>1</v>
      </c>
      <c r="CU33" t="b">
        <v>1</v>
      </c>
      <c r="CV33" t="b">
        <v>0</v>
      </c>
      <c r="CW33" t="b">
        <v>0</v>
      </c>
      <c r="CX33" t="b">
        <v>0</v>
      </c>
      <c r="CY33" t="b">
        <v>0</v>
      </c>
      <c r="CZ33" t="b">
        <v>0</v>
      </c>
      <c r="DA33" t="b">
        <v>0</v>
      </c>
      <c r="DB33" t="b">
        <v>0</v>
      </c>
      <c r="DC33" t="b">
        <v>0</v>
      </c>
      <c r="DD33" t="b">
        <v>0</v>
      </c>
      <c r="DE33" t="b">
        <v>0</v>
      </c>
      <c r="DF33" t="b">
        <v>1</v>
      </c>
      <c r="DG33" t="b">
        <v>0</v>
      </c>
      <c r="DH33" t="b">
        <v>0</v>
      </c>
      <c r="DI33" t="b">
        <v>0</v>
      </c>
      <c r="DJ33" t="b">
        <v>0</v>
      </c>
      <c r="DK33" t="b">
        <v>0</v>
      </c>
      <c r="DL33" t="b">
        <v>0</v>
      </c>
      <c r="DM33" t="b">
        <v>0</v>
      </c>
      <c r="DN33" t="b">
        <v>0</v>
      </c>
      <c r="DO33" t="b">
        <v>0</v>
      </c>
      <c r="DP33" t="b">
        <v>0</v>
      </c>
      <c r="DQ33" t="b">
        <v>0</v>
      </c>
      <c r="DR33" t="b">
        <v>1</v>
      </c>
      <c r="DS33" t="b">
        <v>1</v>
      </c>
      <c r="DT33" t="b">
        <v>0</v>
      </c>
      <c r="DU33" t="b">
        <v>0</v>
      </c>
      <c r="DV33" t="b">
        <v>0</v>
      </c>
      <c r="DW33" t="b">
        <v>0</v>
      </c>
      <c r="DX33" t="b">
        <v>0</v>
      </c>
      <c r="DY33" t="b">
        <v>0</v>
      </c>
      <c r="DZ33" t="b">
        <v>0</v>
      </c>
      <c r="EA33" t="b">
        <v>0</v>
      </c>
      <c r="EB33" t="b">
        <v>0</v>
      </c>
      <c r="EC33" t="b">
        <v>1</v>
      </c>
      <c r="ED33" t="b">
        <v>0</v>
      </c>
      <c r="EE33" t="b">
        <v>0</v>
      </c>
      <c r="EF33" t="b">
        <v>0</v>
      </c>
      <c r="EG33" t="b">
        <v>0</v>
      </c>
      <c r="EH33" t="b">
        <v>0</v>
      </c>
      <c r="EI33" t="b">
        <v>0</v>
      </c>
      <c r="EY33" t="b">
        <v>0</v>
      </c>
      <c r="FB33" t="b">
        <v>0</v>
      </c>
      <c r="FC33" t="b">
        <v>0</v>
      </c>
      <c r="FD33" t="b">
        <v>0</v>
      </c>
      <c r="FI33" t="b">
        <v>0</v>
      </c>
      <c r="FK33" t="s">
        <v>94</v>
      </c>
      <c r="FL33" t="s">
        <v>2315</v>
      </c>
      <c r="FM33" t="str">
        <f t="shared" si="0"/>
        <v>Ficus_trichocerasa</v>
      </c>
      <c r="FN33" t="s">
        <v>6045</v>
      </c>
    </row>
    <row r="34" spans="1:170" x14ac:dyDescent="0.2">
      <c r="A34">
        <v>22191</v>
      </c>
      <c r="B34">
        <v>1</v>
      </c>
      <c r="C34" t="s">
        <v>666</v>
      </c>
      <c r="D34" t="s">
        <v>6033</v>
      </c>
      <c r="E34">
        <v>12</v>
      </c>
      <c r="F34">
        <v>254</v>
      </c>
      <c r="G34">
        <v>1626</v>
      </c>
      <c r="H34">
        <v>7667</v>
      </c>
      <c r="J34" t="s">
        <v>6128</v>
      </c>
      <c r="L34" t="s">
        <v>6068</v>
      </c>
      <c r="M34" t="s">
        <v>6129</v>
      </c>
      <c r="N34" t="s">
        <v>6037</v>
      </c>
      <c r="O34" t="s">
        <v>6038</v>
      </c>
      <c r="P34">
        <v>0.27800000000000002</v>
      </c>
      <c r="Q34">
        <v>10</v>
      </c>
      <c r="R34">
        <v>149.42347122302201</v>
      </c>
      <c r="S34">
        <v>24.5</v>
      </c>
      <c r="T34" t="s">
        <v>6039</v>
      </c>
      <c r="U34" s="9">
        <v>40773</v>
      </c>
      <c r="V34" t="s">
        <v>6040</v>
      </c>
      <c r="Y34" t="s">
        <v>6083</v>
      </c>
      <c r="Z34">
        <v>90</v>
      </c>
      <c r="AA34">
        <v>8.08</v>
      </c>
      <c r="AH34" s="9">
        <v>40448</v>
      </c>
      <c r="AI34" t="s">
        <v>6118</v>
      </c>
      <c r="AJ34" t="s">
        <v>6044</v>
      </c>
      <c r="AL34" t="b">
        <v>0</v>
      </c>
      <c r="AM34" t="b">
        <v>0</v>
      </c>
      <c r="AN34" t="b">
        <v>0</v>
      </c>
      <c r="AO34" t="b">
        <v>1</v>
      </c>
      <c r="AP34">
        <v>14.3</v>
      </c>
      <c r="AQ34">
        <v>14.6</v>
      </c>
      <c r="AR34">
        <v>3.3</v>
      </c>
      <c r="AS34">
        <v>7.5</v>
      </c>
      <c r="AT34">
        <v>30.4</v>
      </c>
      <c r="AU34">
        <v>11.5</v>
      </c>
      <c r="BA34">
        <v>149.42347717285199</v>
      </c>
      <c r="BK34">
        <v>134</v>
      </c>
      <c r="BL34">
        <v>300.10000000000002</v>
      </c>
      <c r="BS34">
        <v>1</v>
      </c>
      <c r="BT34">
        <v>1</v>
      </c>
      <c r="BU34" t="b">
        <v>0</v>
      </c>
      <c r="CJ34" t="b">
        <v>0</v>
      </c>
      <c r="CK34" t="b">
        <v>0</v>
      </c>
      <c r="CL34" t="b">
        <v>0</v>
      </c>
      <c r="CM34" t="b">
        <v>1</v>
      </c>
      <c r="CN34" t="b">
        <v>1</v>
      </c>
      <c r="CO34" t="b">
        <v>0</v>
      </c>
      <c r="CP34" t="b">
        <v>1</v>
      </c>
      <c r="CQ34" t="b">
        <v>0</v>
      </c>
      <c r="CR34" t="b">
        <v>0</v>
      </c>
      <c r="CS34" t="b">
        <v>0</v>
      </c>
      <c r="CT34" t="b">
        <v>0</v>
      </c>
      <c r="CU34" t="b">
        <v>1</v>
      </c>
      <c r="CV34" t="b">
        <v>0</v>
      </c>
      <c r="CW34" t="b">
        <v>0</v>
      </c>
      <c r="CX34" t="b">
        <v>0</v>
      </c>
      <c r="CY34" t="b">
        <v>0</v>
      </c>
      <c r="CZ34" t="b">
        <v>0</v>
      </c>
      <c r="DA34" t="b">
        <v>0</v>
      </c>
      <c r="DB34" t="b">
        <v>0</v>
      </c>
      <c r="DC34" t="b">
        <v>0</v>
      </c>
      <c r="DD34" t="b">
        <v>0</v>
      </c>
      <c r="DE34" t="b">
        <v>0</v>
      </c>
      <c r="DF34" t="b">
        <v>0</v>
      </c>
      <c r="DG34" t="b">
        <v>0</v>
      </c>
      <c r="DH34" t="b">
        <v>1</v>
      </c>
      <c r="DI34" t="b">
        <v>0</v>
      </c>
      <c r="DJ34" t="b">
        <v>0</v>
      </c>
      <c r="DK34" t="b">
        <v>0</v>
      </c>
      <c r="DL34" t="b">
        <v>0</v>
      </c>
      <c r="DM34" t="b">
        <v>0</v>
      </c>
      <c r="DN34" t="b">
        <v>0</v>
      </c>
      <c r="DO34" t="b">
        <v>0</v>
      </c>
      <c r="DP34" t="b">
        <v>0</v>
      </c>
      <c r="DQ34" t="b">
        <v>0</v>
      </c>
      <c r="DR34" t="b">
        <v>0</v>
      </c>
      <c r="DS34" t="b">
        <v>0</v>
      </c>
      <c r="DT34" t="b">
        <v>0</v>
      </c>
      <c r="DU34" t="b">
        <v>1</v>
      </c>
      <c r="DV34" t="b">
        <v>0</v>
      </c>
      <c r="DW34" t="b">
        <v>0</v>
      </c>
      <c r="DX34" t="b">
        <v>0</v>
      </c>
      <c r="DY34" t="b">
        <v>0</v>
      </c>
      <c r="DZ34" t="b">
        <v>0</v>
      </c>
      <c r="EA34" t="b">
        <v>0</v>
      </c>
      <c r="EB34" t="b">
        <v>1</v>
      </c>
      <c r="EC34" t="b">
        <v>0</v>
      </c>
      <c r="ED34" t="b">
        <v>0</v>
      </c>
      <c r="EE34" t="b">
        <v>0</v>
      </c>
      <c r="EF34" t="b">
        <v>0</v>
      </c>
      <c r="EG34" t="b">
        <v>0</v>
      </c>
      <c r="EH34" t="b">
        <v>0</v>
      </c>
      <c r="EI34" t="b">
        <v>0</v>
      </c>
      <c r="EX34" t="s">
        <v>6130</v>
      </c>
      <c r="EY34" t="b">
        <v>0</v>
      </c>
      <c r="FB34" t="b">
        <v>0</v>
      </c>
      <c r="FC34" t="b">
        <v>0</v>
      </c>
      <c r="FD34" t="b">
        <v>0</v>
      </c>
      <c r="FI34" t="b">
        <v>0</v>
      </c>
      <c r="FK34" t="s">
        <v>670</v>
      </c>
      <c r="FL34" t="s">
        <v>671</v>
      </c>
      <c r="FM34" t="str">
        <f t="shared" si="0"/>
        <v>Zanthoxylum_pluviatile</v>
      </c>
      <c r="FN34" t="s">
        <v>6045</v>
      </c>
    </row>
    <row r="35" spans="1:170" x14ac:dyDescent="0.2">
      <c r="A35">
        <v>22192</v>
      </c>
      <c r="B35">
        <v>1</v>
      </c>
      <c r="C35" t="s">
        <v>506</v>
      </c>
      <c r="D35" t="s">
        <v>6033</v>
      </c>
      <c r="E35">
        <v>3</v>
      </c>
      <c r="F35">
        <v>192</v>
      </c>
      <c r="G35">
        <v>1146</v>
      </c>
      <c r="H35">
        <v>5405</v>
      </c>
      <c r="J35" t="s">
        <v>6046</v>
      </c>
      <c r="L35" t="s">
        <v>6068</v>
      </c>
      <c r="M35" t="s">
        <v>6047</v>
      </c>
      <c r="N35" t="s">
        <v>6037</v>
      </c>
      <c r="O35" t="s">
        <v>6038</v>
      </c>
      <c r="P35">
        <v>0.441</v>
      </c>
      <c r="Q35">
        <v>10</v>
      </c>
      <c r="R35">
        <v>94.194387755101999</v>
      </c>
      <c r="S35">
        <v>22.1</v>
      </c>
      <c r="T35" t="s">
        <v>6060</v>
      </c>
      <c r="U35" s="9">
        <v>40620</v>
      </c>
      <c r="V35" t="s">
        <v>6040</v>
      </c>
      <c r="Y35" t="s">
        <v>6131</v>
      </c>
      <c r="Z35">
        <v>0</v>
      </c>
      <c r="AA35">
        <v>2</v>
      </c>
      <c r="AH35" s="9">
        <v>40442</v>
      </c>
      <c r="AI35" t="s">
        <v>6043</v>
      </c>
      <c r="AJ35" t="s">
        <v>6044</v>
      </c>
      <c r="AL35" t="b">
        <v>0</v>
      </c>
      <c r="AM35" t="b">
        <v>0</v>
      </c>
      <c r="AN35" t="b">
        <v>0</v>
      </c>
      <c r="AO35" t="b">
        <v>0</v>
      </c>
      <c r="AP35">
        <v>5.2</v>
      </c>
      <c r="AQ35">
        <v>17.399999999999999</v>
      </c>
      <c r="AR35">
        <v>9.6999999999999993</v>
      </c>
      <c r="AS35">
        <v>45</v>
      </c>
      <c r="AT35">
        <v>54.4</v>
      </c>
      <c r="AU35">
        <v>0</v>
      </c>
      <c r="BA35">
        <v>94.194389343261705</v>
      </c>
      <c r="BK35">
        <v>146</v>
      </c>
      <c r="BL35">
        <v>279</v>
      </c>
      <c r="BS35">
        <v>3</v>
      </c>
      <c r="BT35">
        <v>4</v>
      </c>
      <c r="BU35" t="b">
        <v>0</v>
      </c>
      <c r="BV35">
        <v>21</v>
      </c>
      <c r="CJ35" t="b">
        <v>0</v>
      </c>
      <c r="CK35" t="b">
        <v>0</v>
      </c>
      <c r="CL35" t="b">
        <v>1</v>
      </c>
      <c r="CM35" t="b">
        <v>1</v>
      </c>
      <c r="CN35" t="b">
        <v>0</v>
      </c>
      <c r="CO35" t="b">
        <v>0</v>
      </c>
      <c r="CP35" t="b">
        <v>1</v>
      </c>
      <c r="CQ35" t="b">
        <v>0</v>
      </c>
      <c r="CR35" t="b">
        <v>0</v>
      </c>
      <c r="CS35" t="b">
        <v>0</v>
      </c>
      <c r="CT35" t="b">
        <v>0</v>
      </c>
      <c r="CU35" t="b">
        <v>1</v>
      </c>
      <c r="CV35" t="b">
        <v>1</v>
      </c>
      <c r="CW35" t="b">
        <v>0</v>
      </c>
      <c r="CX35" t="b">
        <v>0</v>
      </c>
      <c r="CY35" t="b">
        <v>0</v>
      </c>
      <c r="CZ35" t="b">
        <v>0</v>
      </c>
      <c r="DA35" t="b">
        <v>0</v>
      </c>
      <c r="DB35" t="b">
        <v>0</v>
      </c>
      <c r="DC35" t="b">
        <v>0</v>
      </c>
      <c r="DD35" t="b">
        <v>0</v>
      </c>
      <c r="DE35" t="b">
        <v>0</v>
      </c>
      <c r="DF35" t="b">
        <v>1</v>
      </c>
      <c r="DG35" t="b">
        <v>1</v>
      </c>
      <c r="DH35" t="b">
        <v>0</v>
      </c>
      <c r="DI35" t="b">
        <v>0</v>
      </c>
      <c r="DJ35" t="b">
        <v>0</v>
      </c>
      <c r="DK35" t="b">
        <v>0</v>
      </c>
      <c r="DL35" t="b">
        <v>0</v>
      </c>
      <c r="DM35" t="b">
        <v>0</v>
      </c>
      <c r="DN35" t="b">
        <v>0</v>
      </c>
      <c r="DO35" t="b">
        <v>0</v>
      </c>
      <c r="DP35" t="b">
        <v>1</v>
      </c>
      <c r="DQ35" t="b">
        <v>0</v>
      </c>
      <c r="DR35" t="b">
        <v>1</v>
      </c>
      <c r="DS35" t="b">
        <v>1</v>
      </c>
      <c r="DT35" t="b">
        <v>0</v>
      </c>
      <c r="DU35" t="b">
        <v>0</v>
      </c>
      <c r="DV35" t="b">
        <v>0</v>
      </c>
      <c r="DW35" t="b">
        <v>0</v>
      </c>
      <c r="DX35" t="b">
        <v>1</v>
      </c>
      <c r="DY35" t="b">
        <v>0</v>
      </c>
      <c r="DZ35" t="b">
        <v>0</v>
      </c>
      <c r="EA35" t="b">
        <v>0</v>
      </c>
      <c r="EB35" t="b">
        <v>1</v>
      </c>
      <c r="EC35" t="b">
        <v>0</v>
      </c>
      <c r="ED35" t="b">
        <v>0</v>
      </c>
      <c r="EE35" t="b">
        <v>0</v>
      </c>
      <c r="EF35" t="b">
        <v>0</v>
      </c>
      <c r="EG35" t="b">
        <v>0</v>
      </c>
      <c r="EH35" t="b">
        <v>0</v>
      </c>
      <c r="EI35" t="b">
        <v>0</v>
      </c>
      <c r="EY35" t="b">
        <v>0</v>
      </c>
      <c r="FB35" t="b">
        <v>0</v>
      </c>
      <c r="FC35" t="b">
        <v>0</v>
      </c>
      <c r="FD35" t="b">
        <v>0</v>
      </c>
      <c r="FI35" t="b">
        <v>0</v>
      </c>
      <c r="FK35" t="s">
        <v>511</v>
      </c>
      <c r="FL35" t="s">
        <v>512</v>
      </c>
      <c r="FM35" t="str">
        <f t="shared" si="0"/>
        <v>Syzygium_furfuraceum</v>
      </c>
      <c r="FN35" t="s">
        <v>6045</v>
      </c>
    </row>
    <row r="36" spans="1:170" x14ac:dyDescent="0.2">
      <c r="A36">
        <v>22193</v>
      </c>
      <c r="B36">
        <v>1</v>
      </c>
      <c r="C36" t="s">
        <v>81</v>
      </c>
      <c r="D36" t="s">
        <v>6033</v>
      </c>
      <c r="E36">
        <v>3</v>
      </c>
      <c r="F36">
        <v>112</v>
      </c>
      <c r="G36">
        <v>630</v>
      </c>
      <c r="H36">
        <v>5059</v>
      </c>
      <c r="J36" t="s">
        <v>6072</v>
      </c>
      <c r="L36" t="s">
        <v>6035</v>
      </c>
      <c r="M36" t="s">
        <v>6073</v>
      </c>
      <c r="N36" t="s">
        <v>6037</v>
      </c>
      <c r="O36" t="s">
        <v>6038</v>
      </c>
      <c r="P36">
        <v>0.38200000000000001</v>
      </c>
      <c r="Q36">
        <v>10</v>
      </c>
      <c r="R36">
        <v>108.742735602094</v>
      </c>
      <c r="S36">
        <v>34.299999999999997</v>
      </c>
      <c r="T36" t="s">
        <v>6084</v>
      </c>
      <c r="U36" s="9">
        <v>40778</v>
      </c>
      <c r="V36" t="s">
        <v>6040</v>
      </c>
      <c r="Y36" t="s">
        <v>6131</v>
      </c>
      <c r="Z36">
        <v>4</v>
      </c>
      <c r="AA36">
        <v>4.2</v>
      </c>
      <c r="AH36" s="9">
        <v>40451</v>
      </c>
      <c r="AI36" t="s">
        <v>6043</v>
      </c>
      <c r="AJ36" t="s">
        <v>6044</v>
      </c>
      <c r="AL36" t="b">
        <v>0</v>
      </c>
      <c r="AM36" t="b">
        <v>0</v>
      </c>
      <c r="AN36" t="b">
        <v>0</v>
      </c>
      <c r="AO36" t="b">
        <v>0</v>
      </c>
      <c r="AP36">
        <v>27.7</v>
      </c>
      <c r="AQ36">
        <v>5</v>
      </c>
      <c r="AR36">
        <v>9</v>
      </c>
      <c r="AS36">
        <v>10</v>
      </c>
      <c r="AT36">
        <v>36.9</v>
      </c>
      <c r="AU36">
        <v>15.25</v>
      </c>
      <c r="BA36">
        <v>108.74273681640599</v>
      </c>
      <c r="BB36">
        <v>0.19839999999999999</v>
      </c>
      <c r="BC36">
        <v>41.8</v>
      </c>
      <c r="BK36">
        <v>53</v>
      </c>
      <c r="BL36">
        <v>154.30000000000001</v>
      </c>
      <c r="BS36">
        <v>5</v>
      </c>
      <c r="BT36">
        <v>3</v>
      </c>
      <c r="BU36" t="b">
        <v>0</v>
      </c>
      <c r="BV36">
        <v>34</v>
      </c>
      <c r="BW36">
        <v>24</v>
      </c>
      <c r="CJ36" t="b">
        <v>0</v>
      </c>
      <c r="CK36" t="b">
        <v>0</v>
      </c>
      <c r="CL36" t="b">
        <v>0</v>
      </c>
      <c r="CM36" t="b">
        <v>1</v>
      </c>
      <c r="CN36" t="b">
        <v>1</v>
      </c>
      <c r="CO36" t="b">
        <v>0</v>
      </c>
      <c r="CP36" t="b">
        <v>0</v>
      </c>
      <c r="CQ36" t="b">
        <v>0</v>
      </c>
      <c r="CR36" t="b">
        <v>0</v>
      </c>
      <c r="CS36" t="b">
        <v>0</v>
      </c>
      <c r="CT36" t="b">
        <v>1</v>
      </c>
      <c r="CU36" t="b">
        <v>0</v>
      </c>
      <c r="CV36" t="b">
        <v>0</v>
      </c>
      <c r="CW36" t="b">
        <v>0</v>
      </c>
      <c r="CX36" t="b">
        <v>0</v>
      </c>
      <c r="CY36" t="b">
        <v>0</v>
      </c>
      <c r="CZ36" t="b">
        <v>0</v>
      </c>
      <c r="DA36" t="b">
        <v>0</v>
      </c>
      <c r="DB36" t="b">
        <v>0</v>
      </c>
      <c r="DC36" t="b">
        <v>0</v>
      </c>
      <c r="DD36" t="b">
        <v>0</v>
      </c>
      <c r="DE36" t="b">
        <v>0</v>
      </c>
      <c r="DF36" t="b">
        <v>0</v>
      </c>
      <c r="DG36" t="b">
        <v>1</v>
      </c>
      <c r="DH36" t="b">
        <v>0</v>
      </c>
      <c r="DI36" t="b">
        <v>0</v>
      </c>
      <c r="DJ36" t="b">
        <v>0</v>
      </c>
      <c r="DK36" t="b">
        <v>0</v>
      </c>
      <c r="DL36" t="b">
        <v>0</v>
      </c>
      <c r="DM36" t="b">
        <v>0</v>
      </c>
      <c r="DN36" t="b">
        <v>0</v>
      </c>
      <c r="DO36" t="b">
        <v>0</v>
      </c>
      <c r="DP36" t="b">
        <v>0</v>
      </c>
      <c r="DQ36" t="b">
        <v>0</v>
      </c>
      <c r="DR36" t="b">
        <v>0</v>
      </c>
      <c r="DS36" t="b">
        <v>1</v>
      </c>
      <c r="DT36" t="b">
        <v>0</v>
      </c>
      <c r="DU36" t="b">
        <v>0</v>
      </c>
      <c r="DV36" t="b">
        <v>0</v>
      </c>
      <c r="DW36" t="b">
        <v>0</v>
      </c>
      <c r="DX36" t="b">
        <v>1</v>
      </c>
      <c r="DY36" t="b">
        <v>0</v>
      </c>
      <c r="DZ36" t="b">
        <v>0</v>
      </c>
      <c r="EA36" t="b">
        <v>0</v>
      </c>
      <c r="EB36" t="b">
        <v>1</v>
      </c>
      <c r="EC36" t="b">
        <v>0</v>
      </c>
      <c r="ED36" t="b">
        <v>0</v>
      </c>
      <c r="EE36" t="b">
        <v>0</v>
      </c>
      <c r="EF36" t="b">
        <v>0</v>
      </c>
      <c r="EG36" t="b">
        <v>0</v>
      </c>
      <c r="EH36" t="b">
        <v>0</v>
      </c>
      <c r="EI36" t="b">
        <v>0</v>
      </c>
      <c r="EY36" t="b">
        <v>0</v>
      </c>
      <c r="FB36" t="b">
        <v>0</v>
      </c>
      <c r="FC36" t="b">
        <v>0</v>
      </c>
      <c r="FD36" t="b">
        <v>0</v>
      </c>
      <c r="FI36" t="b">
        <v>0</v>
      </c>
      <c r="FK36" t="s">
        <v>61</v>
      </c>
      <c r="FL36" t="s">
        <v>62</v>
      </c>
      <c r="FM36" t="str">
        <f t="shared" si="0"/>
        <v>Elaeocarpus_dolichostylus</v>
      </c>
      <c r="FN36" t="s">
        <v>6045</v>
      </c>
    </row>
    <row r="37" spans="1:170" x14ac:dyDescent="0.2">
      <c r="A37">
        <v>22195</v>
      </c>
      <c r="B37">
        <v>1</v>
      </c>
      <c r="C37" t="s">
        <v>185</v>
      </c>
      <c r="D37" t="s">
        <v>6033</v>
      </c>
      <c r="E37">
        <v>3</v>
      </c>
      <c r="F37">
        <v>180</v>
      </c>
      <c r="G37">
        <v>1026</v>
      </c>
      <c r="H37">
        <v>7993</v>
      </c>
      <c r="J37" t="s">
        <v>6075</v>
      </c>
      <c r="L37" t="s">
        <v>6035</v>
      </c>
      <c r="M37" t="s">
        <v>6076</v>
      </c>
      <c r="N37" t="s">
        <v>6037</v>
      </c>
      <c r="O37" t="s">
        <v>6038</v>
      </c>
      <c r="P37">
        <v>0.32800000000000001</v>
      </c>
      <c r="Q37">
        <v>10</v>
      </c>
      <c r="R37">
        <v>126.64550304878</v>
      </c>
      <c r="S37">
        <v>36</v>
      </c>
      <c r="T37" t="s">
        <v>6084</v>
      </c>
      <c r="U37" s="9">
        <v>40703</v>
      </c>
      <c r="V37" t="s">
        <v>6040</v>
      </c>
      <c r="Y37" t="s">
        <v>6132</v>
      </c>
      <c r="Z37">
        <v>320</v>
      </c>
      <c r="AA37">
        <v>1.7</v>
      </c>
      <c r="AH37" s="9">
        <v>40467</v>
      </c>
      <c r="AI37" t="s">
        <v>6043</v>
      </c>
      <c r="AJ37" t="s">
        <v>6044</v>
      </c>
      <c r="AL37" t="b">
        <v>0</v>
      </c>
      <c r="AM37" t="b">
        <v>0</v>
      </c>
      <c r="AN37" t="b">
        <v>0</v>
      </c>
      <c r="AO37" t="b">
        <v>0</v>
      </c>
      <c r="AP37">
        <v>6.6</v>
      </c>
      <c r="AQ37">
        <v>19.809999999999999</v>
      </c>
      <c r="AR37">
        <v>10</v>
      </c>
      <c r="AS37">
        <v>50</v>
      </c>
      <c r="AT37">
        <v>43.1</v>
      </c>
      <c r="AU37">
        <v>15.85</v>
      </c>
      <c r="BK37">
        <v>95</v>
      </c>
      <c r="BL37">
        <v>142.33000000000001</v>
      </c>
      <c r="BS37">
        <v>3</v>
      </c>
      <c r="BT37">
        <v>1</v>
      </c>
      <c r="BU37" t="b">
        <v>0</v>
      </c>
      <c r="BV37">
        <v>6</v>
      </c>
      <c r="CJ37" t="b">
        <v>0</v>
      </c>
      <c r="CK37" t="b">
        <v>0</v>
      </c>
      <c r="CL37" t="b">
        <v>0</v>
      </c>
      <c r="CM37" t="b">
        <v>1</v>
      </c>
      <c r="CN37" t="b">
        <v>1</v>
      </c>
      <c r="CO37" t="b">
        <v>0</v>
      </c>
      <c r="CP37" t="b">
        <v>1</v>
      </c>
      <c r="CQ37" t="b">
        <v>0</v>
      </c>
      <c r="CR37" t="b">
        <v>0</v>
      </c>
      <c r="CS37" t="b">
        <v>0</v>
      </c>
      <c r="CT37" t="b">
        <v>1</v>
      </c>
      <c r="CU37" t="b">
        <v>1</v>
      </c>
      <c r="CV37" t="b">
        <v>0</v>
      </c>
      <c r="CW37" t="b">
        <v>0</v>
      </c>
      <c r="CX37" t="b">
        <v>0</v>
      </c>
      <c r="CY37" t="b">
        <v>0</v>
      </c>
      <c r="CZ37" t="b">
        <v>0</v>
      </c>
      <c r="DA37" t="b">
        <v>0</v>
      </c>
      <c r="DB37" t="b">
        <v>0</v>
      </c>
      <c r="DC37" t="b">
        <v>0</v>
      </c>
      <c r="DD37" t="b">
        <v>0</v>
      </c>
      <c r="DE37" t="b">
        <v>0</v>
      </c>
      <c r="DF37" t="b">
        <v>1</v>
      </c>
      <c r="DG37" t="b">
        <v>1</v>
      </c>
      <c r="DH37" t="b">
        <v>0</v>
      </c>
      <c r="DI37" t="b">
        <v>0</v>
      </c>
      <c r="DJ37" t="b">
        <v>0</v>
      </c>
      <c r="DK37" t="b">
        <v>0</v>
      </c>
      <c r="DL37" t="b">
        <v>0</v>
      </c>
      <c r="DM37" t="b">
        <v>0</v>
      </c>
      <c r="DN37" t="b">
        <v>0</v>
      </c>
      <c r="DO37" t="b">
        <v>0</v>
      </c>
      <c r="DP37" t="b">
        <v>1</v>
      </c>
      <c r="DQ37" t="b">
        <v>0</v>
      </c>
      <c r="DR37" t="b">
        <v>0</v>
      </c>
      <c r="DS37" t="b">
        <v>1</v>
      </c>
      <c r="DT37" t="b">
        <v>0</v>
      </c>
      <c r="DU37" t="b">
        <v>0</v>
      </c>
      <c r="DV37" t="b">
        <v>1</v>
      </c>
      <c r="DW37" t="b">
        <v>0</v>
      </c>
      <c r="DX37" t="b">
        <v>1</v>
      </c>
      <c r="DY37" t="b">
        <v>0</v>
      </c>
      <c r="DZ37" t="b">
        <v>0</v>
      </c>
      <c r="EA37" t="b">
        <v>0</v>
      </c>
      <c r="EB37" t="b">
        <v>0</v>
      </c>
      <c r="EC37" t="b">
        <v>1</v>
      </c>
      <c r="ED37" t="b">
        <v>0</v>
      </c>
      <c r="EE37" t="b">
        <v>0</v>
      </c>
      <c r="EF37" t="b">
        <v>0</v>
      </c>
      <c r="EG37" t="b">
        <v>0</v>
      </c>
      <c r="EH37" t="b">
        <v>0</v>
      </c>
      <c r="EI37" t="b">
        <v>0</v>
      </c>
      <c r="EY37" t="b">
        <v>0</v>
      </c>
      <c r="FB37" t="b">
        <v>0</v>
      </c>
      <c r="FC37" t="b">
        <v>0</v>
      </c>
      <c r="FD37" t="b">
        <v>0</v>
      </c>
      <c r="FI37" t="b">
        <v>0</v>
      </c>
      <c r="FK37" t="s">
        <v>190</v>
      </c>
      <c r="FL37" t="s">
        <v>191</v>
      </c>
      <c r="FM37" t="str">
        <f t="shared" si="0"/>
        <v>Aglaia_rimosa</v>
      </c>
      <c r="FN37" t="s">
        <v>6045</v>
      </c>
    </row>
    <row r="38" spans="1:170" x14ac:dyDescent="0.2">
      <c r="A38">
        <v>22196</v>
      </c>
      <c r="B38">
        <v>1</v>
      </c>
      <c r="C38" t="s">
        <v>6133</v>
      </c>
      <c r="D38" t="s">
        <v>6033</v>
      </c>
      <c r="E38">
        <v>12</v>
      </c>
      <c r="F38">
        <v>186</v>
      </c>
      <c r="G38">
        <v>1088</v>
      </c>
      <c r="H38">
        <v>5626</v>
      </c>
      <c r="J38" t="s">
        <v>6134</v>
      </c>
      <c r="L38" t="s">
        <v>6035</v>
      </c>
      <c r="M38" t="s">
        <v>6135</v>
      </c>
      <c r="N38" t="s">
        <v>6037</v>
      </c>
      <c r="O38" t="s">
        <v>6038</v>
      </c>
      <c r="P38">
        <v>0.30099999999999999</v>
      </c>
      <c r="Q38">
        <v>10</v>
      </c>
      <c r="R38">
        <v>138.00573089701001</v>
      </c>
      <c r="S38">
        <v>15.4</v>
      </c>
      <c r="T38" t="s">
        <v>6081</v>
      </c>
      <c r="U38" s="9">
        <v>40696</v>
      </c>
      <c r="V38" t="s">
        <v>6040</v>
      </c>
      <c r="Y38" t="s">
        <v>6132</v>
      </c>
      <c r="Z38">
        <v>290</v>
      </c>
      <c r="AA38">
        <v>7.1</v>
      </c>
      <c r="AH38" s="9">
        <v>40442</v>
      </c>
      <c r="AI38" t="s">
        <v>6118</v>
      </c>
      <c r="AJ38" t="s">
        <v>6044</v>
      </c>
      <c r="AL38" t="b">
        <v>0</v>
      </c>
      <c r="AM38" t="b">
        <v>0</v>
      </c>
      <c r="AN38" t="b">
        <v>0</v>
      </c>
      <c r="AO38" t="b">
        <v>1</v>
      </c>
      <c r="AP38">
        <v>5.4</v>
      </c>
      <c r="AQ38">
        <v>10</v>
      </c>
      <c r="AR38">
        <v>5</v>
      </c>
      <c r="AS38">
        <v>10</v>
      </c>
      <c r="AT38">
        <v>34.1</v>
      </c>
      <c r="AU38">
        <v>11.82</v>
      </c>
      <c r="BA38">
        <v>138.00573730468801</v>
      </c>
      <c r="BK38">
        <v>81</v>
      </c>
      <c r="BL38">
        <v>154.69999999999999</v>
      </c>
      <c r="BT38">
        <v>1</v>
      </c>
      <c r="BU38" t="b">
        <v>0</v>
      </c>
      <c r="CJ38" t="b">
        <v>1</v>
      </c>
      <c r="CK38" t="b">
        <v>0</v>
      </c>
      <c r="CL38" t="b">
        <v>0</v>
      </c>
      <c r="CM38" t="b">
        <v>0</v>
      </c>
      <c r="CN38" t="b">
        <v>1</v>
      </c>
      <c r="CO38" t="b">
        <v>0</v>
      </c>
      <c r="CP38" t="b">
        <v>0</v>
      </c>
      <c r="CQ38" t="b">
        <v>1</v>
      </c>
      <c r="CR38" t="b">
        <v>0</v>
      </c>
      <c r="CS38" t="b">
        <v>0</v>
      </c>
      <c r="CT38" t="b">
        <v>1</v>
      </c>
      <c r="CU38" t="b">
        <v>0</v>
      </c>
      <c r="CV38" t="b">
        <v>0</v>
      </c>
      <c r="CW38" t="b">
        <v>0</v>
      </c>
      <c r="CX38" t="b">
        <v>0</v>
      </c>
      <c r="CY38" t="b">
        <v>0</v>
      </c>
      <c r="CZ38" t="b">
        <v>0</v>
      </c>
      <c r="DA38" t="b">
        <v>0</v>
      </c>
      <c r="DB38" t="b">
        <v>0</v>
      </c>
      <c r="DC38" t="b">
        <v>0</v>
      </c>
      <c r="DD38" t="b">
        <v>0</v>
      </c>
      <c r="DE38" t="b">
        <v>0</v>
      </c>
      <c r="DF38" t="b">
        <v>0</v>
      </c>
      <c r="DG38" t="b">
        <v>0</v>
      </c>
      <c r="DH38" t="b">
        <v>0</v>
      </c>
      <c r="DI38" t="b">
        <v>0</v>
      </c>
      <c r="DJ38" t="b">
        <v>0</v>
      </c>
      <c r="DK38" t="b">
        <v>0</v>
      </c>
      <c r="DL38" t="b">
        <v>1</v>
      </c>
      <c r="DM38" t="b">
        <v>0</v>
      </c>
      <c r="DN38" t="b">
        <v>0</v>
      </c>
      <c r="DO38" t="b">
        <v>0</v>
      </c>
      <c r="DP38" t="b">
        <v>0</v>
      </c>
      <c r="DQ38" t="b">
        <v>0</v>
      </c>
      <c r="DR38" t="b">
        <v>0</v>
      </c>
      <c r="DS38" t="b">
        <v>0</v>
      </c>
      <c r="DT38" t="b">
        <v>0</v>
      </c>
      <c r="DU38" t="b">
        <v>1</v>
      </c>
      <c r="DV38" t="b">
        <v>0</v>
      </c>
      <c r="DW38" t="b">
        <v>0</v>
      </c>
      <c r="DX38" t="b">
        <v>0</v>
      </c>
      <c r="DY38" t="b">
        <v>0</v>
      </c>
      <c r="DZ38" t="b">
        <v>0</v>
      </c>
      <c r="EA38" t="b">
        <v>0</v>
      </c>
      <c r="EB38" t="b">
        <v>0</v>
      </c>
      <c r="EC38" t="b">
        <v>0</v>
      </c>
      <c r="ED38" t="b">
        <v>1</v>
      </c>
      <c r="EE38" t="b">
        <v>0</v>
      </c>
      <c r="EF38" t="b">
        <v>0</v>
      </c>
      <c r="EG38" t="b">
        <v>0</v>
      </c>
      <c r="EH38" t="b">
        <v>0</v>
      </c>
      <c r="EI38" t="b">
        <v>0</v>
      </c>
      <c r="EX38" t="s">
        <v>6136</v>
      </c>
      <c r="EY38" t="b">
        <v>0</v>
      </c>
      <c r="FB38" t="b">
        <v>0</v>
      </c>
      <c r="FC38" t="b">
        <v>0</v>
      </c>
      <c r="FD38" t="b">
        <v>0</v>
      </c>
      <c r="FI38" t="b">
        <v>0</v>
      </c>
      <c r="FK38" t="s">
        <v>94</v>
      </c>
      <c r="FL38" t="s">
        <v>4655</v>
      </c>
      <c r="FM38" t="str">
        <f t="shared" si="0"/>
        <v>Ficus_gul</v>
      </c>
      <c r="FN38" t="s">
        <v>6045</v>
      </c>
    </row>
    <row r="39" spans="1:170" x14ac:dyDescent="0.2">
      <c r="A39">
        <v>22197</v>
      </c>
      <c r="B39">
        <v>1</v>
      </c>
      <c r="C39" t="s">
        <v>6137</v>
      </c>
      <c r="D39" t="s">
        <v>6033</v>
      </c>
      <c r="E39">
        <v>3</v>
      </c>
      <c r="F39">
        <v>155</v>
      </c>
      <c r="G39">
        <v>929</v>
      </c>
      <c r="H39">
        <v>9419</v>
      </c>
      <c r="J39" t="s">
        <v>6058</v>
      </c>
      <c r="L39" t="s">
        <v>6035</v>
      </c>
      <c r="M39" t="s">
        <v>6059</v>
      </c>
      <c r="N39" t="s">
        <v>6037</v>
      </c>
      <c r="O39" t="s">
        <v>6038</v>
      </c>
      <c r="P39">
        <v>0.317</v>
      </c>
      <c r="Q39">
        <v>10</v>
      </c>
      <c r="R39">
        <v>131.04014195583599</v>
      </c>
      <c r="S39">
        <v>10.4</v>
      </c>
      <c r="T39" t="s">
        <v>6060</v>
      </c>
      <c r="U39" s="9">
        <v>40766</v>
      </c>
      <c r="V39" t="s">
        <v>6040</v>
      </c>
      <c r="Y39" t="s">
        <v>6131</v>
      </c>
      <c r="Z39">
        <v>245</v>
      </c>
      <c r="AA39">
        <v>3.4</v>
      </c>
      <c r="AH39" s="9">
        <v>40441</v>
      </c>
      <c r="AI39" t="s">
        <v>6043</v>
      </c>
      <c r="AJ39" t="s">
        <v>6044</v>
      </c>
      <c r="AL39" t="b">
        <v>0</v>
      </c>
      <c r="AM39" t="b">
        <v>0</v>
      </c>
      <c r="AN39" t="b">
        <v>0</v>
      </c>
      <c r="AO39" t="b">
        <v>0</v>
      </c>
      <c r="AP39">
        <v>6.68</v>
      </c>
      <c r="AQ39">
        <v>5.43</v>
      </c>
      <c r="AR39">
        <v>2.57</v>
      </c>
      <c r="AS39">
        <v>0.7</v>
      </c>
      <c r="AT39">
        <v>26.2</v>
      </c>
      <c r="AU39">
        <v>0</v>
      </c>
      <c r="BA39">
        <v>131.04014587402301</v>
      </c>
      <c r="BK39">
        <v>48</v>
      </c>
      <c r="BL39">
        <v>105.8</v>
      </c>
      <c r="BS39">
        <v>3</v>
      </c>
      <c r="BT39">
        <v>1</v>
      </c>
      <c r="BU39" t="b">
        <v>0</v>
      </c>
      <c r="BV39">
        <v>16</v>
      </c>
      <c r="CJ39" t="b">
        <v>0</v>
      </c>
      <c r="CK39" t="b">
        <v>0</v>
      </c>
      <c r="CL39" t="b">
        <v>0</v>
      </c>
      <c r="CM39" t="b">
        <v>1</v>
      </c>
      <c r="CN39" t="b">
        <v>1</v>
      </c>
      <c r="CO39" t="b">
        <v>0</v>
      </c>
      <c r="CP39" t="b">
        <v>0</v>
      </c>
      <c r="CQ39" t="b">
        <v>0</v>
      </c>
      <c r="CR39" t="b">
        <v>0</v>
      </c>
      <c r="CS39" t="b">
        <v>0</v>
      </c>
      <c r="CT39" t="b">
        <v>1</v>
      </c>
      <c r="CU39" t="b">
        <v>1</v>
      </c>
      <c r="CV39" t="b">
        <v>0</v>
      </c>
      <c r="CW39" t="b">
        <v>0</v>
      </c>
      <c r="CX39" t="b">
        <v>0</v>
      </c>
      <c r="CY39" t="b">
        <v>0</v>
      </c>
      <c r="CZ39" t="b">
        <v>0</v>
      </c>
      <c r="DA39" t="b">
        <v>0</v>
      </c>
      <c r="DB39" t="b">
        <v>0</v>
      </c>
      <c r="DC39" t="b">
        <v>0</v>
      </c>
      <c r="DD39" t="b">
        <v>0</v>
      </c>
      <c r="DE39" t="b">
        <v>0</v>
      </c>
      <c r="DF39" t="b">
        <v>1</v>
      </c>
      <c r="DG39" t="b">
        <v>0</v>
      </c>
      <c r="DH39" t="b">
        <v>0</v>
      </c>
      <c r="DI39" t="b">
        <v>0</v>
      </c>
      <c r="DJ39" t="b">
        <v>0</v>
      </c>
      <c r="DK39" t="b">
        <v>0</v>
      </c>
      <c r="DL39" t="b">
        <v>0</v>
      </c>
      <c r="DM39" t="b">
        <v>0</v>
      </c>
      <c r="DN39" t="b">
        <v>0</v>
      </c>
      <c r="DO39" t="b">
        <v>0</v>
      </c>
      <c r="DP39" t="b">
        <v>0</v>
      </c>
      <c r="DQ39" t="b">
        <v>0</v>
      </c>
      <c r="DR39" t="b">
        <v>0</v>
      </c>
      <c r="DS39" t="b">
        <v>1</v>
      </c>
      <c r="DT39" t="b">
        <v>0</v>
      </c>
      <c r="DU39" t="b">
        <v>0</v>
      </c>
      <c r="DV39" t="b">
        <v>0</v>
      </c>
      <c r="DW39" t="b">
        <v>0</v>
      </c>
      <c r="DX39" t="b">
        <v>1</v>
      </c>
      <c r="DY39" t="b">
        <v>0</v>
      </c>
      <c r="DZ39" t="b">
        <v>0</v>
      </c>
      <c r="EA39" t="b">
        <v>0</v>
      </c>
      <c r="EB39" t="b">
        <v>1</v>
      </c>
      <c r="EC39" t="b">
        <v>0</v>
      </c>
      <c r="ED39" t="b">
        <v>0</v>
      </c>
      <c r="EE39" t="b">
        <v>0</v>
      </c>
      <c r="EF39" t="b">
        <v>0</v>
      </c>
      <c r="EG39" t="b">
        <v>0</v>
      </c>
      <c r="EH39" t="b">
        <v>0</v>
      </c>
      <c r="EI39" t="b">
        <v>0</v>
      </c>
      <c r="EY39" t="b">
        <v>0</v>
      </c>
      <c r="FB39" t="b">
        <v>0</v>
      </c>
      <c r="FC39" t="b">
        <v>0</v>
      </c>
      <c r="FD39" t="b">
        <v>0</v>
      </c>
      <c r="FI39" t="b">
        <v>0</v>
      </c>
      <c r="FK39" t="s">
        <v>461</v>
      </c>
      <c r="FL39" t="s">
        <v>462</v>
      </c>
      <c r="FM39" t="str">
        <f t="shared" si="0"/>
        <v>Cryptocarya_apamifolia</v>
      </c>
      <c r="FN39" t="s">
        <v>6045</v>
      </c>
    </row>
    <row r="40" spans="1:170" x14ac:dyDescent="0.2">
      <c r="A40">
        <v>22198</v>
      </c>
      <c r="B40">
        <v>1</v>
      </c>
      <c r="C40" t="s">
        <v>6138</v>
      </c>
      <c r="D40" t="s">
        <v>6033</v>
      </c>
      <c r="E40">
        <v>3</v>
      </c>
      <c r="F40">
        <v>22</v>
      </c>
      <c r="G40">
        <v>183</v>
      </c>
      <c r="H40">
        <v>9130</v>
      </c>
      <c r="J40" t="s">
        <v>6067</v>
      </c>
      <c r="L40" t="s">
        <v>6035</v>
      </c>
      <c r="M40" t="s">
        <v>6069</v>
      </c>
      <c r="N40" t="s">
        <v>6037</v>
      </c>
      <c r="O40" t="s">
        <v>6038</v>
      </c>
      <c r="P40">
        <v>0.27100000000000002</v>
      </c>
      <c r="Q40">
        <v>10</v>
      </c>
      <c r="R40">
        <v>153.28311808118099</v>
      </c>
      <c r="S40">
        <v>9.3000000000000007</v>
      </c>
      <c r="T40" t="s">
        <v>6070</v>
      </c>
      <c r="U40" s="9">
        <v>40772</v>
      </c>
      <c r="V40" t="s">
        <v>6040</v>
      </c>
      <c r="Y40" t="s">
        <v>6131</v>
      </c>
      <c r="Z40">
        <v>265</v>
      </c>
      <c r="AA40">
        <v>6.5</v>
      </c>
      <c r="AH40" s="9">
        <v>40441</v>
      </c>
      <c r="AI40" t="s">
        <v>6043</v>
      </c>
      <c r="AJ40" t="s">
        <v>6071</v>
      </c>
      <c r="AL40" t="b">
        <v>0</v>
      </c>
      <c r="AM40" t="b">
        <v>0</v>
      </c>
      <c r="AN40" t="b">
        <v>0</v>
      </c>
      <c r="AO40" t="b">
        <v>0</v>
      </c>
      <c r="AP40">
        <v>3.17</v>
      </c>
      <c r="AQ40">
        <v>4.38</v>
      </c>
      <c r="AR40">
        <v>2.63</v>
      </c>
      <c r="AS40">
        <v>2</v>
      </c>
      <c r="AT40">
        <v>25.6</v>
      </c>
      <c r="AU40">
        <v>0</v>
      </c>
      <c r="BA40">
        <v>153.28311157226599</v>
      </c>
      <c r="BB40">
        <v>0.1434</v>
      </c>
      <c r="BC40">
        <v>51.5</v>
      </c>
      <c r="BU40" t="b">
        <v>0</v>
      </c>
      <c r="CJ40" t="b">
        <v>1</v>
      </c>
      <c r="CK40" t="b">
        <v>0</v>
      </c>
      <c r="CL40" t="b">
        <v>0</v>
      </c>
      <c r="CM40" t="b">
        <v>1</v>
      </c>
      <c r="CN40" t="b">
        <v>1</v>
      </c>
      <c r="CO40" t="b">
        <v>0</v>
      </c>
      <c r="CP40" t="b">
        <v>0</v>
      </c>
      <c r="CQ40" t="b">
        <v>0</v>
      </c>
      <c r="CR40" t="b">
        <v>0</v>
      </c>
      <c r="CS40" t="b">
        <v>0</v>
      </c>
      <c r="CT40" t="b">
        <v>1</v>
      </c>
      <c r="CU40" t="b">
        <v>1</v>
      </c>
      <c r="CV40" t="b">
        <v>0</v>
      </c>
      <c r="CW40" t="b">
        <v>0</v>
      </c>
      <c r="CX40" t="b">
        <v>0</v>
      </c>
      <c r="CY40" t="b">
        <v>0</v>
      </c>
      <c r="CZ40" t="b">
        <v>0</v>
      </c>
      <c r="DA40" t="b">
        <v>0</v>
      </c>
      <c r="DB40" t="b">
        <v>0</v>
      </c>
      <c r="DC40" t="b">
        <v>1</v>
      </c>
      <c r="DD40" t="b">
        <v>0</v>
      </c>
      <c r="DE40" t="b">
        <v>0</v>
      </c>
      <c r="DF40" t="b">
        <v>0</v>
      </c>
      <c r="DG40" t="b">
        <v>1</v>
      </c>
      <c r="DH40" t="b">
        <v>0</v>
      </c>
      <c r="DI40" t="b">
        <v>0</v>
      </c>
      <c r="DJ40" t="b">
        <v>0</v>
      </c>
      <c r="DK40" t="b">
        <v>0</v>
      </c>
      <c r="DL40" t="b">
        <v>0</v>
      </c>
      <c r="DM40" t="b">
        <v>0</v>
      </c>
      <c r="DN40" t="b">
        <v>0</v>
      </c>
      <c r="DO40" t="b">
        <v>0</v>
      </c>
      <c r="DP40" t="b">
        <v>0</v>
      </c>
      <c r="DQ40" t="b">
        <v>0</v>
      </c>
      <c r="DR40" t="b">
        <v>0</v>
      </c>
      <c r="DS40" t="b">
        <v>1</v>
      </c>
      <c r="DT40" t="b">
        <v>0</v>
      </c>
      <c r="DU40" t="b">
        <v>0</v>
      </c>
      <c r="DV40" t="b">
        <v>0</v>
      </c>
      <c r="DW40" t="b">
        <v>0</v>
      </c>
      <c r="DX40" t="b">
        <v>1</v>
      </c>
      <c r="DY40" t="b">
        <v>0</v>
      </c>
      <c r="DZ40" t="b">
        <v>0</v>
      </c>
      <c r="EA40" t="b">
        <v>0</v>
      </c>
      <c r="EB40" t="b">
        <v>1</v>
      </c>
      <c r="EC40" t="b">
        <v>0</v>
      </c>
      <c r="ED40" t="b">
        <v>0</v>
      </c>
      <c r="EE40" t="b">
        <v>0</v>
      </c>
      <c r="EF40" t="b">
        <v>0</v>
      </c>
      <c r="EG40" t="b">
        <v>0</v>
      </c>
      <c r="EH40" t="b">
        <v>0</v>
      </c>
      <c r="EI40" t="b">
        <v>0</v>
      </c>
      <c r="EY40" t="b">
        <v>0</v>
      </c>
      <c r="FB40" t="b">
        <v>0</v>
      </c>
      <c r="FC40" t="b">
        <v>0</v>
      </c>
      <c r="FD40" t="b">
        <v>0</v>
      </c>
      <c r="FI40" t="b">
        <v>0</v>
      </c>
      <c r="FK40" t="s">
        <v>1148</v>
      </c>
      <c r="FL40" t="s">
        <v>1149</v>
      </c>
      <c r="FM40" t="str">
        <f t="shared" si="0"/>
        <v>Heterospathe_muelleriana</v>
      </c>
      <c r="FN40" t="s">
        <v>6045</v>
      </c>
    </row>
    <row r="41" spans="1:170" x14ac:dyDescent="0.2">
      <c r="A41">
        <v>22199</v>
      </c>
      <c r="B41">
        <v>1</v>
      </c>
      <c r="C41" t="s">
        <v>469</v>
      </c>
      <c r="D41" t="s">
        <v>6033</v>
      </c>
      <c r="E41">
        <v>3</v>
      </c>
      <c r="F41">
        <v>112</v>
      </c>
      <c r="G41">
        <v>630</v>
      </c>
      <c r="H41">
        <v>8416</v>
      </c>
      <c r="J41" t="s">
        <v>6139</v>
      </c>
      <c r="L41" t="s">
        <v>6035</v>
      </c>
      <c r="M41" t="s">
        <v>6140</v>
      </c>
      <c r="N41" t="s">
        <v>6037</v>
      </c>
      <c r="O41" t="s">
        <v>6038</v>
      </c>
      <c r="P41">
        <v>0.26800000000000002</v>
      </c>
      <c r="Q41">
        <v>10</v>
      </c>
      <c r="R41">
        <v>154.99897388059699</v>
      </c>
      <c r="S41">
        <v>10.7</v>
      </c>
      <c r="T41" t="s">
        <v>6060</v>
      </c>
      <c r="U41" s="9">
        <v>40766</v>
      </c>
      <c r="V41" t="s">
        <v>6040</v>
      </c>
      <c r="Y41" t="s">
        <v>6131</v>
      </c>
      <c r="Z41">
        <v>275</v>
      </c>
      <c r="AA41">
        <v>5.8</v>
      </c>
      <c r="AH41" s="9">
        <v>40441</v>
      </c>
      <c r="AI41" t="s">
        <v>6043</v>
      </c>
      <c r="AJ41" t="s">
        <v>6044</v>
      </c>
      <c r="AL41" t="b">
        <v>0</v>
      </c>
      <c r="AM41" t="b">
        <v>0</v>
      </c>
      <c r="AN41" t="b">
        <v>0</v>
      </c>
      <c r="AO41" t="b">
        <v>0</v>
      </c>
      <c r="AP41">
        <v>8.8800000000000008</v>
      </c>
      <c r="AQ41">
        <v>5</v>
      </c>
      <c r="AS41">
        <v>0.3</v>
      </c>
      <c r="AT41">
        <v>26.2</v>
      </c>
      <c r="AU41">
        <v>8.58</v>
      </c>
      <c r="BA41">
        <v>154.99897766113301</v>
      </c>
      <c r="BK41">
        <v>37.35</v>
      </c>
      <c r="BL41">
        <v>95.7</v>
      </c>
      <c r="BS41">
        <v>1</v>
      </c>
      <c r="BT41">
        <v>1</v>
      </c>
      <c r="BU41" t="b">
        <v>0</v>
      </c>
      <c r="CH41">
        <v>0.7</v>
      </c>
      <c r="CJ41" t="b">
        <v>0</v>
      </c>
      <c r="CK41" t="b">
        <v>0</v>
      </c>
      <c r="CL41" t="b">
        <v>0</v>
      </c>
      <c r="CM41" t="b">
        <v>1</v>
      </c>
      <c r="CN41" t="b">
        <v>1</v>
      </c>
      <c r="CO41" t="b">
        <v>0</v>
      </c>
      <c r="CP41" t="b">
        <v>0</v>
      </c>
      <c r="CQ41" t="b">
        <v>0</v>
      </c>
      <c r="CR41" t="b">
        <v>0</v>
      </c>
      <c r="CS41" t="b">
        <v>0</v>
      </c>
      <c r="CT41" t="b">
        <v>1</v>
      </c>
      <c r="CU41" t="b">
        <v>0</v>
      </c>
      <c r="CV41" t="b">
        <v>0</v>
      </c>
      <c r="CW41" t="b">
        <v>0</v>
      </c>
      <c r="CX41" t="b">
        <v>0</v>
      </c>
      <c r="CY41" t="b">
        <v>0</v>
      </c>
      <c r="CZ41" t="b">
        <v>0</v>
      </c>
      <c r="DA41" t="b">
        <v>0</v>
      </c>
      <c r="DB41" t="b">
        <v>0</v>
      </c>
      <c r="DC41" t="b">
        <v>0</v>
      </c>
      <c r="DD41" t="b">
        <v>0</v>
      </c>
      <c r="DE41" t="b">
        <v>0</v>
      </c>
      <c r="DF41" t="b">
        <v>0</v>
      </c>
      <c r="DG41" t="b">
        <v>1</v>
      </c>
      <c r="DH41" t="b">
        <v>0</v>
      </c>
      <c r="DI41" t="b">
        <v>0</v>
      </c>
      <c r="DJ41" t="b">
        <v>0</v>
      </c>
      <c r="DK41" t="b">
        <v>0</v>
      </c>
      <c r="DL41" t="b">
        <v>0</v>
      </c>
      <c r="DM41" t="b">
        <v>0</v>
      </c>
      <c r="DN41" t="b">
        <v>0</v>
      </c>
      <c r="DO41" t="b">
        <v>0</v>
      </c>
      <c r="DP41" t="b">
        <v>1</v>
      </c>
      <c r="DQ41" t="b">
        <v>0</v>
      </c>
      <c r="DR41" t="b">
        <v>1</v>
      </c>
      <c r="DS41" t="b">
        <v>1</v>
      </c>
      <c r="DT41" t="b">
        <v>0</v>
      </c>
      <c r="DU41" t="b">
        <v>0</v>
      </c>
      <c r="DV41" t="b">
        <v>0</v>
      </c>
      <c r="DW41" t="b">
        <v>0</v>
      </c>
      <c r="DX41" t="b">
        <v>1</v>
      </c>
      <c r="DY41" t="b">
        <v>0</v>
      </c>
      <c r="DZ41" t="b">
        <v>0</v>
      </c>
      <c r="EA41" t="b">
        <v>0</v>
      </c>
      <c r="EB41" t="b">
        <v>1</v>
      </c>
      <c r="EC41" t="b">
        <v>0</v>
      </c>
      <c r="ED41" t="b">
        <v>0</v>
      </c>
      <c r="EE41" t="b">
        <v>0</v>
      </c>
      <c r="EF41" t="b">
        <v>0</v>
      </c>
      <c r="EG41" t="b">
        <v>0</v>
      </c>
      <c r="EH41" t="b">
        <v>0</v>
      </c>
      <c r="EI41" t="b">
        <v>0</v>
      </c>
      <c r="EX41" t="s">
        <v>6141</v>
      </c>
      <c r="EY41" t="b">
        <v>0</v>
      </c>
      <c r="FB41" t="b">
        <v>0</v>
      </c>
      <c r="FC41" t="b">
        <v>0</v>
      </c>
      <c r="FD41" t="b">
        <v>0</v>
      </c>
      <c r="FI41" t="b">
        <v>0</v>
      </c>
      <c r="FK41" t="s">
        <v>61</v>
      </c>
      <c r="FL41" t="s">
        <v>306</v>
      </c>
      <c r="FM41" t="str">
        <f t="shared" si="0"/>
        <v>Elaeocarpus_sphaericus</v>
      </c>
      <c r="FN41" t="s">
        <v>6045</v>
      </c>
    </row>
    <row r="42" spans="1:170" x14ac:dyDescent="0.2">
      <c r="A42">
        <v>22200</v>
      </c>
      <c r="B42">
        <v>1</v>
      </c>
      <c r="C42" t="s">
        <v>6142</v>
      </c>
      <c r="D42" t="s">
        <v>6033</v>
      </c>
      <c r="E42">
        <v>5</v>
      </c>
      <c r="F42">
        <v>273</v>
      </c>
      <c r="G42">
        <v>1735</v>
      </c>
      <c r="H42">
        <v>7519</v>
      </c>
      <c r="J42" t="s">
        <v>6062</v>
      </c>
      <c r="L42" t="s">
        <v>6035</v>
      </c>
      <c r="M42" t="s">
        <v>6064</v>
      </c>
      <c r="N42" t="s">
        <v>6037</v>
      </c>
      <c r="P42">
        <v>0.252</v>
      </c>
      <c r="Q42">
        <v>10</v>
      </c>
      <c r="R42">
        <v>164.84017857142899</v>
      </c>
      <c r="S42">
        <v>11.2</v>
      </c>
      <c r="T42" t="s">
        <v>6065</v>
      </c>
      <c r="U42" s="9">
        <v>40620</v>
      </c>
      <c r="V42" t="s">
        <v>6040</v>
      </c>
      <c r="Y42" t="s">
        <v>6131</v>
      </c>
      <c r="Z42">
        <v>275</v>
      </c>
      <c r="AA42">
        <v>6.4</v>
      </c>
      <c r="AH42" s="9">
        <v>40441</v>
      </c>
      <c r="AI42" t="s">
        <v>6043</v>
      </c>
      <c r="AJ42" t="s">
        <v>6044</v>
      </c>
      <c r="AL42" t="b">
        <v>0</v>
      </c>
      <c r="AM42" t="b">
        <v>0</v>
      </c>
      <c r="AN42" t="b">
        <v>0</v>
      </c>
      <c r="AO42" t="b">
        <v>1</v>
      </c>
      <c r="AP42">
        <v>6.04</v>
      </c>
      <c r="AQ42">
        <v>7.28</v>
      </c>
      <c r="AR42">
        <v>5</v>
      </c>
      <c r="AS42">
        <v>7</v>
      </c>
      <c r="AT42">
        <v>38.4</v>
      </c>
      <c r="AU42">
        <v>11.95</v>
      </c>
      <c r="BA42">
        <v>164.84017944335901</v>
      </c>
      <c r="BB42">
        <v>0.48670000000000002</v>
      </c>
      <c r="BC42">
        <v>32.1</v>
      </c>
      <c r="BD42">
        <v>7</v>
      </c>
      <c r="BK42">
        <v>34</v>
      </c>
      <c r="BL42">
        <v>90.6</v>
      </c>
      <c r="BS42">
        <v>2</v>
      </c>
      <c r="BT42">
        <v>2</v>
      </c>
      <c r="BU42" t="b">
        <v>0</v>
      </c>
      <c r="BV42">
        <v>3</v>
      </c>
      <c r="CJ42" t="b">
        <v>0</v>
      </c>
      <c r="CK42" t="b">
        <v>0</v>
      </c>
      <c r="CL42" t="b">
        <v>0</v>
      </c>
      <c r="CM42" t="b">
        <v>0</v>
      </c>
      <c r="CN42" t="b">
        <v>1</v>
      </c>
      <c r="CO42" t="b">
        <v>0</v>
      </c>
      <c r="CP42" t="b">
        <v>0</v>
      </c>
      <c r="CQ42" t="b">
        <v>0</v>
      </c>
      <c r="CR42" t="b">
        <v>0</v>
      </c>
      <c r="CS42" t="b">
        <v>0</v>
      </c>
      <c r="CT42" t="b">
        <v>1</v>
      </c>
      <c r="CU42" t="b">
        <v>1</v>
      </c>
      <c r="CV42" t="b">
        <v>0</v>
      </c>
      <c r="CW42" t="b">
        <v>0</v>
      </c>
      <c r="CX42" t="b">
        <v>0</v>
      </c>
      <c r="CY42" t="b">
        <v>0</v>
      </c>
      <c r="CZ42" t="b">
        <v>0</v>
      </c>
      <c r="DA42" t="b">
        <v>0</v>
      </c>
      <c r="DB42" t="b">
        <v>0</v>
      </c>
      <c r="DC42" t="b">
        <v>0</v>
      </c>
      <c r="DD42" t="b">
        <v>0</v>
      </c>
      <c r="DE42" t="b">
        <v>0</v>
      </c>
      <c r="DF42" t="b">
        <v>1</v>
      </c>
      <c r="DG42" t="b">
        <v>0</v>
      </c>
      <c r="DH42" t="b">
        <v>0</v>
      </c>
      <c r="DI42" t="b">
        <v>0</v>
      </c>
      <c r="DJ42" t="b">
        <v>0</v>
      </c>
      <c r="DK42" t="b">
        <v>0</v>
      </c>
      <c r="DL42" t="b">
        <v>0</v>
      </c>
      <c r="DM42" t="b">
        <v>0</v>
      </c>
      <c r="DN42" t="b">
        <v>0</v>
      </c>
      <c r="DO42" t="b">
        <v>0</v>
      </c>
      <c r="DP42" t="b">
        <v>0</v>
      </c>
      <c r="DQ42" t="b">
        <v>0</v>
      </c>
      <c r="DR42" t="b">
        <v>0</v>
      </c>
      <c r="DS42" t="b">
        <v>1</v>
      </c>
      <c r="DT42" t="b">
        <v>0</v>
      </c>
      <c r="DU42" t="b">
        <v>0</v>
      </c>
      <c r="DV42" t="b">
        <v>0</v>
      </c>
      <c r="DW42" t="b">
        <v>0</v>
      </c>
      <c r="DX42" t="b">
        <v>1</v>
      </c>
      <c r="DY42" t="b">
        <v>0</v>
      </c>
      <c r="DZ42" t="b">
        <v>0</v>
      </c>
      <c r="EA42" t="b">
        <v>0</v>
      </c>
      <c r="EB42" t="b">
        <v>0</v>
      </c>
      <c r="EC42" t="b">
        <v>1</v>
      </c>
      <c r="ED42" t="b">
        <v>0</v>
      </c>
      <c r="EE42" t="b">
        <v>0</v>
      </c>
      <c r="EF42" t="b">
        <v>0</v>
      </c>
      <c r="EG42" t="b">
        <v>0</v>
      </c>
      <c r="EH42" t="b">
        <v>0</v>
      </c>
      <c r="EI42" t="b">
        <v>0</v>
      </c>
      <c r="EY42" t="b">
        <v>0</v>
      </c>
      <c r="FB42" t="b">
        <v>0</v>
      </c>
      <c r="FC42" t="b">
        <v>0</v>
      </c>
      <c r="FD42" t="b">
        <v>0</v>
      </c>
      <c r="FI42" t="b">
        <v>0</v>
      </c>
      <c r="FK42" t="s">
        <v>113</v>
      </c>
      <c r="FL42" t="s">
        <v>114</v>
      </c>
      <c r="FM42" t="str">
        <f t="shared" si="0"/>
        <v>Turpinia_pentandra</v>
      </c>
      <c r="FN42" t="s">
        <v>6045</v>
      </c>
    </row>
    <row r="43" spans="1:170" x14ac:dyDescent="0.2">
      <c r="A43">
        <v>22835</v>
      </c>
      <c r="B43">
        <v>1</v>
      </c>
      <c r="C43" t="s">
        <v>6143</v>
      </c>
      <c r="D43" t="s">
        <v>6033</v>
      </c>
      <c r="E43">
        <v>2</v>
      </c>
      <c r="F43">
        <v>22</v>
      </c>
      <c r="G43">
        <v>183</v>
      </c>
      <c r="H43">
        <v>9130</v>
      </c>
      <c r="J43" t="s">
        <v>6067</v>
      </c>
      <c r="L43" t="s">
        <v>6035</v>
      </c>
      <c r="M43" t="s">
        <v>6069</v>
      </c>
      <c r="N43" t="s">
        <v>6037</v>
      </c>
      <c r="O43" t="s">
        <v>6038</v>
      </c>
      <c r="P43">
        <v>0.32900000000000001</v>
      </c>
      <c r="Q43">
        <v>10</v>
      </c>
      <c r="R43">
        <v>126.26056231003</v>
      </c>
      <c r="S43">
        <v>11.4</v>
      </c>
      <c r="T43" t="s">
        <v>6039</v>
      </c>
      <c r="U43" s="9">
        <v>42298</v>
      </c>
      <c r="V43" t="s">
        <v>6040</v>
      </c>
      <c r="Y43" t="s">
        <v>6083</v>
      </c>
      <c r="Z43">
        <v>180</v>
      </c>
      <c r="AA43">
        <v>4</v>
      </c>
      <c r="AH43" s="9">
        <v>40437</v>
      </c>
      <c r="AI43" t="s">
        <v>6043</v>
      </c>
      <c r="AJ43" t="s">
        <v>6071</v>
      </c>
      <c r="AL43" t="b">
        <v>0</v>
      </c>
      <c r="AM43" t="b">
        <v>0</v>
      </c>
      <c r="AN43" t="b">
        <v>0</v>
      </c>
      <c r="AO43" t="b">
        <v>0</v>
      </c>
      <c r="AP43">
        <v>2.1800000000000002</v>
      </c>
      <c r="AQ43">
        <v>3.34</v>
      </c>
      <c r="AR43">
        <v>4.7300000000000004</v>
      </c>
      <c r="AS43">
        <v>2</v>
      </c>
      <c r="AT43">
        <v>26.3</v>
      </c>
      <c r="AU43">
        <v>10.55</v>
      </c>
      <c r="BK43">
        <v>26</v>
      </c>
      <c r="BL43">
        <v>137.69999999999999</v>
      </c>
      <c r="BT43">
        <v>1</v>
      </c>
      <c r="BU43" t="b">
        <v>0</v>
      </c>
      <c r="CJ43" t="b">
        <v>1</v>
      </c>
      <c r="CK43" t="b">
        <v>0</v>
      </c>
      <c r="CL43" t="b">
        <v>0</v>
      </c>
      <c r="CM43" t="b">
        <v>1</v>
      </c>
      <c r="CN43" t="b">
        <v>1</v>
      </c>
      <c r="CO43" t="b">
        <v>0</v>
      </c>
      <c r="CP43" t="b">
        <v>0</v>
      </c>
      <c r="CQ43" t="b">
        <v>0</v>
      </c>
      <c r="CR43" t="b">
        <v>0</v>
      </c>
      <c r="CS43" t="b">
        <v>0</v>
      </c>
      <c r="CT43" t="b">
        <v>1</v>
      </c>
      <c r="CU43" t="b">
        <v>0</v>
      </c>
      <c r="CV43" t="b">
        <v>0</v>
      </c>
      <c r="CW43" t="b">
        <v>0</v>
      </c>
      <c r="CX43" t="b">
        <v>0</v>
      </c>
      <c r="CY43" t="b">
        <v>0</v>
      </c>
      <c r="CZ43" t="b">
        <v>0</v>
      </c>
      <c r="DA43" t="b">
        <v>0</v>
      </c>
      <c r="DB43" t="b">
        <v>0</v>
      </c>
      <c r="DC43" t="b">
        <v>1</v>
      </c>
      <c r="DD43" t="b">
        <v>0</v>
      </c>
      <c r="DE43" t="b">
        <v>0</v>
      </c>
      <c r="DF43" t="b">
        <v>0</v>
      </c>
      <c r="DG43" t="b">
        <v>1</v>
      </c>
      <c r="DH43" t="b">
        <v>0</v>
      </c>
      <c r="DI43" t="b">
        <v>0</v>
      </c>
      <c r="DJ43" t="b">
        <v>0</v>
      </c>
      <c r="DK43" t="b">
        <v>0</v>
      </c>
      <c r="DL43" t="b">
        <v>0</v>
      </c>
      <c r="DM43" t="b">
        <v>0</v>
      </c>
      <c r="DN43" t="b">
        <v>0</v>
      </c>
      <c r="DO43" t="b">
        <v>0</v>
      </c>
      <c r="DP43" t="b">
        <v>0</v>
      </c>
      <c r="DQ43" t="b">
        <v>0</v>
      </c>
      <c r="DR43" t="b">
        <v>0</v>
      </c>
      <c r="DS43" t="b">
        <v>1</v>
      </c>
      <c r="DT43" t="b">
        <v>0</v>
      </c>
      <c r="DU43" t="b">
        <v>0</v>
      </c>
      <c r="DV43" t="b">
        <v>0</v>
      </c>
      <c r="DW43" t="b">
        <v>0</v>
      </c>
      <c r="DX43" t="b">
        <v>1</v>
      </c>
      <c r="DY43" t="b">
        <v>0</v>
      </c>
      <c r="DZ43" t="b">
        <v>0</v>
      </c>
      <c r="EA43" t="b">
        <v>0</v>
      </c>
      <c r="EB43" t="b">
        <v>1</v>
      </c>
      <c r="EC43" t="b">
        <v>0</v>
      </c>
      <c r="ED43" t="b">
        <v>0</v>
      </c>
      <c r="EE43" t="b">
        <v>0</v>
      </c>
      <c r="EF43" t="b">
        <v>0</v>
      </c>
      <c r="EG43" t="b">
        <v>0</v>
      </c>
      <c r="EH43" t="b">
        <v>0</v>
      </c>
      <c r="EI43" t="b">
        <v>0</v>
      </c>
      <c r="EX43" t="s">
        <v>6144</v>
      </c>
      <c r="EY43" t="b">
        <v>0</v>
      </c>
      <c r="FB43" t="b">
        <v>1</v>
      </c>
      <c r="FC43" t="b">
        <v>0</v>
      </c>
      <c r="FD43" t="b">
        <v>1</v>
      </c>
      <c r="FI43" t="b">
        <v>0</v>
      </c>
      <c r="FK43" t="s">
        <v>1148</v>
      </c>
      <c r="FL43" t="s">
        <v>1149</v>
      </c>
      <c r="FM43" t="str">
        <f t="shared" si="0"/>
        <v>Heterospathe_muelleriana</v>
      </c>
      <c r="FN43" t="s">
        <v>6045</v>
      </c>
    </row>
    <row r="44" spans="1:170" x14ac:dyDescent="0.2">
      <c r="A44">
        <v>22836</v>
      </c>
      <c r="B44">
        <v>1</v>
      </c>
      <c r="C44" t="s">
        <v>264</v>
      </c>
      <c r="D44" t="s">
        <v>6033</v>
      </c>
      <c r="E44">
        <v>3</v>
      </c>
      <c r="F44">
        <v>112</v>
      </c>
      <c r="G44">
        <v>630</v>
      </c>
      <c r="H44">
        <v>8209</v>
      </c>
      <c r="J44" t="s">
        <v>6145</v>
      </c>
      <c r="L44" t="s">
        <v>6035</v>
      </c>
      <c r="M44" t="s">
        <v>6073</v>
      </c>
      <c r="N44" t="s">
        <v>6037</v>
      </c>
      <c r="O44" t="s">
        <v>6038</v>
      </c>
      <c r="P44">
        <v>0.498</v>
      </c>
      <c r="Q44">
        <v>10</v>
      </c>
      <c r="R44">
        <v>83.413102409638498</v>
      </c>
      <c r="S44">
        <v>78.3</v>
      </c>
      <c r="T44" t="s">
        <v>6039</v>
      </c>
      <c r="U44" s="9">
        <v>42024</v>
      </c>
      <c r="V44" t="s">
        <v>6040</v>
      </c>
      <c r="Y44" t="s">
        <v>6077</v>
      </c>
      <c r="Z44">
        <v>105</v>
      </c>
      <c r="AA44">
        <v>4</v>
      </c>
      <c r="AF44" t="s">
        <v>6146</v>
      </c>
      <c r="AH44" s="9">
        <v>40452</v>
      </c>
      <c r="AI44" t="s">
        <v>6043</v>
      </c>
      <c r="AJ44" t="s">
        <v>6044</v>
      </c>
      <c r="AL44" t="b">
        <v>0</v>
      </c>
      <c r="AM44" t="b">
        <v>0</v>
      </c>
      <c r="AN44" t="b">
        <v>0</v>
      </c>
      <c r="AO44" t="b">
        <v>0</v>
      </c>
      <c r="AP44">
        <v>23</v>
      </c>
      <c r="AQ44">
        <v>19</v>
      </c>
      <c r="AR44">
        <v>18.600000000000001</v>
      </c>
      <c r="AS44">
        <v>203</v>
      </c>
      <c r="AT44">
        <v>42.2</v>
      </c>
      <c r="AU44">
        <v>18.77</v>
      </c>
      <c r="BA44">
        <v>83.413101196289105</v>
      </c>
      <c r="BK44">
        <v>299.98</v>
      </c>
      <c r="BL44">
        <v>584.1</v>
      </c>
      <c r="BS44">
        <v>9</v>
      </c>
      <c r="BT44">
        <v>3</v>
      </c>
      <c r="BU44" t="b">
        <v>0</v>
      </c>
      <c r="BV44">
        <v>64</v>
      </c>
      <c r="BW44">
        <v>60</v>
      </c>
      <c r="CJ44" t="b">
        <v>0</v>
      </c>
      <c r="CK44" t="b">
        <v>0</v>
      </c>
      <c r="CL44" t="b">
        <v>0</v>
      </c>
      <c r="CM44" t="b">
        <v>1</v>
      </c>
      <c r="CN44" t="b">
        <v>1</v>
      </c>
      <c r="CO44" t="b">
        <v>0</v>
      </c>
      <c r="CP44" t="b">
        <v>1</v>
      </c>
      <c r="CQ44" t="b">
        <v>0</v>
      </c>
      <c r="CR44" t="b">
        <v>0</v>
      </c>
      <c r="CS44" t="b">
        <v>0</v>
      </c>
      <c r="CT44" t="b">
        <v>1</v>
      </c>
      <c r="CU44" t="b">
        <v>0</v>
      </c>
      <c r="CV44" t="b">
        <v>0</v>
      </c>
      <c r="CW44" t="b">
        <v>0</v>
      </c>
      <c r="CX44" t="b">
        <v>0</v>
      </c>
      <c r="CY44" t="b">
        <v>0</v>
      </c>
      <c r="CZ44" t="b">
        <v>0</v>
      </c>
      <c r="DA44" t="b">
        <v>0</v>
      </c>
      <c r="DB44" t="b">
        <v>0</v>
      </c>
      <c r="DC44" t="b">
        <v>0</v>
      </c>
      <c r="DD44" t="b">
        <v>0</v>
      </c>
      <c r="DE44" t="b">
        <v>0</v>
      </c>
      <c r="DF44" t="b">
        <v>1</v>
      </c>
      <c r="DG44" t="b">
        <v>0</v>
      </c>
      <c r="DH44" t="b">
        <v>0</v>
      </c>
      <c r="DI44" t="b">
        <v>0</v>
      </c>
      <c r="DJ44" t="b">
        <v>0</v>
      </c>
      <c r="DK44" t="b">
        <v>0</v>
      </c>
      <c r="DL44" t="b">
        <v>0</v>
      </c>
      <c r="DM44" t="b">
        <v>0</v>
      </c>
      <c r="DN44" t="b">
        <v>0</v>
      </c>
      <c r="DO44" t="b">
        <v>0</v>
      </c>
      <c r="DP44" t="b">
        <v>1</v>
      </c>
      <c r="DQ44" t="b">
        <v>0</v>
      </c>
      <c r="DR44" t="b">
        <v>1</v>
      </c>
      <c r="DS44" t="b">
        <v>1</v>
      </c>
      <c r="DT44" t="b">
        <v>0</v>
      </c>
      <c r="DU44" t="b">
        <v>0</v>
      </c>
      <c r="DV44" t="b">
        <v>0</v>
      </c>
      <c r="DW44" t="b">
        <v>0</v>
      </c>
      <c r="DX44" t="b">
        <v>1</v>
      </c>
      <c r="DY44" t="b">
        <v>0</v>
      </c>
      <c r="DZ44" t="b">
        <v>0</v>
      </c>
      <c r="EA44" t="b">
        <v>0</v>
      </c>
      <c r="EB44" t="b">
        <v>1</v>
      </c>
      <c r="EC44" t="b">
        <v>0</v>
      </c>
      <c r="ED44" t="b">
        <v>0</v>
      </c>
      <c r="EE44" t="b">
        <v>0</v>
      </c>
      <c r="EF44" t="b">
        <v>0</v>
      </c>
      <c r="EG44" t="b">
        <v>0</v>
      </c>
      <c r="EH44" t="b">
        <v>0</v>
      </c>
      <c r="EI44" t="b">
        <v>0</v>
      </c>
      <c r="EY44" t="b">
        <v>0</v>
      </c>
      <c r="FB44" t="b">
        <v>0</v>
      </c>
      <c r="FC44" t="b">
        <v>0</v>
      </c>
      <c r="FD44" t="b">
        <v>0</v>
      </c>
      <c r="FI44" t="b">
        <v>0</v>
      </c>
      <c r="FK44" t="s">
        <v>61</v>
      </c>
      <c r="FL44" t="s">
        <v>267</v>
      </c>
      <c r="FM44" t="str">
        <f t="shared" si="0"/>
        <v>Elaeocarpus_schlechterianus</v>
      </c>
      <c r="FN44" t="s">
        <v>6045</v>
      </c>
    </row>
    <row r="45" spans="1:170" x14ac:dyDescent="0.2">
      <c r="A45">
        <v>22837</v>
      </c>
      <c r="B45">
        <v>1</v>
      </c>
      <c r="C45" t="s">
        <v>6147</v>
      </c>
      <c r="D45" t="s">
        <v>6033</v>
      </c>
      <c r="E45">
        <v>3</v>
      </c>
      <c r="F45">
        <v>22</v>
      </c>
      <c r="G45">
        <v>183</v>
      </c>
      <c r="H45">
        <v>9130</v>
      </c>
      <c r="J45" t="s">
        <v>6067</v>
      </c>
      <c r="L45" t="s">
        <v>6035</v>
      </c>
      <c r="M45" t="s">
        <v>6069</v>
      </c>
      <c r="N45" t="s">
        <v>6037</v>
      </c>
      <c r="O45" t="s">
        <v>6038</v>
      </c>
      <c r="P45">
        <v>0.33100000000000002</v>
      </c>
      <c r="Q45">
        <v>10</v>
      </c>
      <c r="R45">
        <v>125.497658610272</v>
      </c>
      <c r="S45">
        <v>11.8</v>
      </c>
      <c r="T45" t="s">
        <v>6070</v>
      </c>
      <c r="U45" s="9">
        <v>40772</v>
      </c>
      <c r="V45" t="s">
        <v>6040</v>
      </c>
      <c r="Y45" t="s">
        <v>6077</v>
      </c>
      <c r="Z45">
        <v>90</v>
      </c>
      <c r="AA45">
        <v>6.06</v>
      </c>
      <c r="AH45" s="9">
        <v>40441</v>
      </c>
      <c r="AI45" t="s">
        <v>6043</v>
      </c>
      <c r="AJ45" t="s">
        <v>6071</v>
      </c>
      <c r="AL45" t="b">
        <v>0</v>
      </c>
      <c r="AM45" t="b">
        <v>0</v>
      </c>
      <c r="AN45" t="b">
        <v>0</v>
      </c>
      <c r="AO45" t="b">
        <v>1</v>
      </c>
      <c r="AP45">
        <v>3.9</v>
      </c>
      <c r="AQ45">
        <v>5.75</v>
      </c>
      <c r="AR45">
        <v>3</v>
      </c>
      <c r="AS45">
        <v>5.5</v>
      </c>
      <c r="AT45">
        <v>39.1</v>
      </c>
      <c r="AU45">
        <v>16.510000000000002</v>
      </c>
      <c r="BA45">
        <v>125.49765777587901</v>
      </c>
      <c r="BB45">
        <v>1.0955999999999999</v>
      </c>
      <c r="BC45">
        <v>71.5</v>
      </c>
      <c r="BD45">
        <v>20</v>
      </c>
      <c r="BL45">
        <v>176.2</v>
      </c>
      <c r="BS45">
        <v>1</v>
      </c>
      <c r="BU45" t="b">
        <v>0</v>
      </c>
      <c r="BV45">
        <v>2</v>
      </c>
      <c r="CJ45" t="b">
        <v>1</v>
      </c>
      <c r="CK45" t="b">
        <v>0</v>
      </c>
      <c r="CL45" t="b">
        <v>0</v>
      </c>
      <c r="CM45" t="b">
        <v>1</v>
      </c>
      <c r="CN45" t="b">
        <v>1</v>
      </c>
      <c r="CO45" t="b">
        <v>0</v>
      </c>
      <c r="CP45" t="b">
        <v>0</v>
      </c>
      <c r="CQ45" t="b">
        <v>0</v>
      </c>
      <c r="CR45" t="b">
        <v>0</v>
      </c>
      <c r="CS45" t="b">
        <v>0</v>
      </c>
      <c r="CT45" t="b">
        <v>1</v>
      </c>
      <c r="CU45" t="b">
        <v>1</v>
      </c>
      <c r="CV45" t="b">
        <v>0</v>
      </c>
      <c r="CW45" t="b">
        <v>0</v>
      </c>
      <c r="CX45" t="b">
        <v>0</v>
      </c>
      <c r="CY45" t="b">
        <v>0</v>
      </c>
      <c r="CZ45" t="b">
        <v>0</v>
      </c>
      <c r="DA45" t="b">
        <v>0</v>
      </c>
      <c r="DB45" t="b">
        <v>0</v>
      </c>
      <c r="DC45" t="b">
        <v>1</v>
      </c>
      <c r="DD45" t="b">
        <v>0</v>
      </c>
      <c r="DE45" t="b">
        <v>0</v>
      </c>
      <c r="DF45" t="b">
        <v>1</v>
      </c>
      <c r="DG45" t="b">
        <v>0</v>
      </c>
      <c r="DH45" t="b">
        <v>0</v>
      </c>
      <c r="DI45" t="b">
        <v>0</v>
      </c>
      <c r="DJ45" t="b">
        <v>0</v>
      </c>
      <c r="DK45" t="b">
        <v>0</v>
      </c>
      <c r="DL45" t="b">
        <v>0</v>
      </c>
      <c r="DM45" t="b">
        <v>0</v>
      </c>
      <c r="DN45" t="b">
        <v>0</v>
      </c>
      <c r="DO45" t="b">
        <v>0</v>
      </c>
      <c r="DP45" t="b">
        <v>0</v>
      </c>
      <c r="DQ45" t="b">
        <v>0</v>
      </c>
      <c r="DR45" t="b">
        <v>0</v>
      </c>
      <c r="DS45" t="b">
        <v>1</v>
      </c>
      <c r="DT45" t="b">
        <v>0</v>
      </c>
      <c r="DU45" t="b">
        <v>0</v>
      </c>
      <c r="DV45" t="b">
        <v>0</v>
      </c>
      <c r="DW45" t="b">
        <v>0</v>
      </c>
      <c r="DX45" t="b">
        <v>1</v>
      </c>
      <c r="DY45" t="b">
        <v>0</v>
      </c>
      <c r="DZ45" t="b">
        <v>0</v>
      </c>
      <c r="EA45" t="b">
        <v>0</v>
      </c>
      <c r="EB45" t="b">
        <v>1</v>
      </c>
      <c r="EC45" t="b">
        <v>0</v>
      </c>
      <c r="ED45" t="b">
        <v>0</v>
      </c>
      <c r="EE45" t="b">
        <v>0</v>
      </c>
      <c r="EF45" t="b">
        <v>0</v>
      </c>
      <c r="EG45" t="b">
        <v>0</v>
      </c>
      <c r="EH45" t="b">
        <v>0</v>
      </c>
      <c r="EI45" t="b">
        <v>0</v>
      </c>
      <c r="EY45" t="b">
        <v>0</v>
      </c>
      <c r="FB45" t="b">
        <v>0</v>
      </c>
      <c r="FC45" t="b">
        <v>0</v>
      </c>
      <c r="FD45" t="b">
        <v>0</v>
      </c>
      <c r="FI45" t="b">
        <v>0</v>
      </c>
      <c r="FK45" t="s">
        <v>1148</v>
      </c>
      <c r="FL45" t="s">
        <v>1149</v>
      </c>
      <c r="FM45" t="str">
        <f t="shared" si="0"/>
        <v>Heterospathe_muelleriana</v>
      </c>
      <c r="FN45" t="s">
        <v>6045</v>
      </c>
    </row>
    <row r="46" spans="1:170" x14ac:dyDescent="0.2">
      <c r="A46">
        <v>22838</v>
      </c>
      <c r="B46">
        <v>1</v>
      </c>
      <c r="C46" t="s">
        <v>6148</v>
      </c>
      <c r="D46" t="s">
        <v>6033</v>
      </c>
      <c r="E46">
        <v>2</v>
      </c>
      <c r="F46">
        <v>212</v>
      </c>
      <c r="G46">
        <v>1286</v>
      </c>
      <c r="H46">
        <v>2134</v>
      </c>
      <c r="J46" t="s">
        <v>6095</v>
      </c>
      <c r="L46" t="s">
        <v>6035</v>
      </c>
      <c r="M46" t="s">
        <v>6096</v>
      </c>
      <c r="N46" t="s">
        <v>6037</v>
      </c>
      <c r="O46" t="s">
        <v>6038</v>
      </c>
      <c r="P46">
        <v>0.46200000000000002</v>
      </c>
      <c r="Q46">
        <v>10</v>
      </c>
      <c r="R46">
        <v>89.9128246753246</v>
      </c>
      <c r="S46">
        <v>8.3000000000000007</v>
      </c>
      <c r="T46" t="s">
        <v>6070</v>
      </c>
      <c r="U46" s="9">
        <v>40772</v>
      </c>
      <c r="V46" t="s">
        <v>6040</v>
      </c>
      <c r="Y46" t="s">
        <v>6077</v>
      </c>
      <c r="Z46">
        <v>90</v>
      </c>
      <c r="AA46">
        <v>8.1</v>
      </c>
      <c r="AF46" t="s">
        <v>6149</v>
      </c>
      <c r="AH46" s="9">
        <v>40437</v>
      </c>
      <c r="AI46" t="s">
        <v>6043</v>
      </c>
      <c r="AJ46" t="s">
        <v>6098</v>
      </c>
      <c r="AL46" t="b">
        <v>0</v>
      </c>
      <c r="AM46" t="b">
        <v>0</v>
      </c>
      <c r="AN46" t="b">
        <v>0</v>
      </c>
      <c r="AO46" t="b">
        <v>0</v>
      </c>
      <c r="AP46">
        <v>2.62</v>
      </c>
      <c r="AQ46">
        <v>3.45</v>
      </c>
      <c r="AR46">
        <v>2.86</v>
      </c>
      <c r="AS46">
        <v>2</v>
      </c>
      <c r="AT46">
        <v>54.6</v>
      </c>
      <c r="AU46">
        <v>0</v>
      </c>
      <c r="BA46">
        <v>89.912826538085895</v>
      </c>
      <c r="BK46">
        <v>47</v>
      </c>
      <c r="BS46">
        <v>1</v>
      </c>
      <c r="BT46">
        <v>1</v>
      </c>
      <c r="BU46" t="b">
        <v>0</v>
      </c>
      <c r="CJ46" t="b">
        <v>0</v>
      </c>
      <c r="CK46" t="b">
        <v>0</v>
      </c>
      <c r="CL46" t="b">
        <v>0</v>
      </c>
      <c r="CM46" t="b">
        <v>1</v>
      </c>
      <c r="CN46" t="b">
        <v>0</v>
      </c>
      <c r="CO46" t="b">
        <v>0</v>
      </c>
      <c r="CP46" t="b">
        <v>1</v>
      </c>
      <c r="CQ46" t="b">
        <v>0</v>
      </c>
      <c r="CR46" t="b">
        <v>0</v>
      </c>
      <c r="CS46" t="b">
        <v>0</v>
      </c>
      <c r="CT46" t="b">
        <v>1</v>
      </c>
      <c r="CU46" t="b">
        <v>1</v>
      </c>
      <c r="CV46" t="b">
        <v>0</v>
      </c>
      <c r="CW46" t="b">
        <v>0</v>
      </c>
      <c r="CX46" t="b">
        <v>0</v>
      </c>
      <c r="CY46" t="b">
        <v>0</v>
      </c>
      <c r="CZ46" t="b">
        <v>0</v>
      </c>
      <c r="DA46" t="b">
        <v>0</v>
      </c>
      <c r="DB46" t="b">
        <v>0</v>
      </c>
      <c r="DC46" t="b">
        <v>0</v>
      </c>
      <c r="DD46" t="b">
        <v>0</v>
      </c>
      <c r="DE46" t="b">
        <v>0</v>
      </c>
      <c r="DF46" t="b">
        <v>1</v>
      </c>
      <c r="DG46" t="b">
        <v>0</v>
      </c>
      <c r="DH46" t="b">
        <v>0</v>
      </c>
      <c r="DI46" t="b">
        <v>0</v>
      </c>
      <c r="DJ46" t="b">
        <v>0</v>
      </c>
      <c r="DK46" t="b">
        <v>0</v>
      </c>
      <c r="DL46" t="b">
        <v>0</v>
      </c>
      <c r="DM46" t="b">
        <v>0</v>
      </c>
      <c r="DN46" t="b">
        <v>0</v>
      </c>
      <c r="DO46" t="b">
        <v>0</v>
      </c>
      <c r="DP46" t="b">
        <v>0</v>
      </c>
      <c r="DQ46" t="b">
        <v>0</v>
      </c>
      <c r="DR46" t="b">
        <v>0</v>
      </c>
      <c r="DS46" t="b">
        <v>1</v>
      </c>
      <c r="DT46" t="b">
        <v>0</v>
      </c>
      <c r="DU46" t="b">
        <v>0</v>
      </c>
      <c r="DV46" t="b">
        <v>0</v>
      </c>
      <c r="DW46" t="b">
        <v>0</v>
      </c>
      <c r="DX46" t="b">
        <v>1</v>
      </c>
      <c r="DY46" t="b">
        <v>0</v>
      </c>
      <c r="DZ46" t="b">
        <v>0</v>
      </c>
      <c r="EA46" t="b">
        <v>0</v>
      </c>
      <c r="EB46" t="b">
        <v>1</v>
      </c>
      <c r="EC46" t="b">
        <v>0</v>
      </c>
      <c r="ED46" t="b">
        <v>0</v>
      </c>
      <c r="EE46" t="b">
        <v>0</v>
      </c>
      <c r="EF46" t="b">
        <v>0</v>
      </c>
      <c r="EG46" t="b">
        <v>0</v>
      </c>
      <c r="EH46" t="b">
        <v>0</v>
      </c>
      <c r="EI46" t="b">
        <v>0</v>
      </c>
      <c r="EY46" t="b">
        <v>0</v>
      </c>
      <c r="FB46" t="b">
        <v>0</v>
      </c>
      <c r="FC46" t="b">
        <v>0</v>
      </c>
      <c r="FD46" t="b">
        <v>0</v>
      </c>
      <c r="FI46" t="b">
        <v>0</v>
      </c>
      <c r="FK46" t="s">
        <v>563</v>
      </c>
      <c r="FL46" t="s">
        <v>564</v>
      </c>
      <c r="FM46" t="str">
        <f t="shared" si="0"/>
        <v>Pandanus_angiensis</v>
      </c>
      <c r="FN46" t="s">
        <v>6045</v>
      </c>
    </row>
    <row r="47" spans="1:170" x14ac:dyDescent="0.2">
      <c r="A47">
        <v>22839</v>
      </c>
      <c r="B47">
        <v>1</v>
      </c>
      <c r="C47" t="s">
        <v>344</v>
      </c>
      <c r="D47" t="s">
        <v>6033</v>
      </c>
      <c r="E47">
        <v>3</v>
      </c>
      <c r="F47">
        <v>180</v>
      </c>
      <c r="G47">
        <v>1034</v>
      </c>
      <c r="H47">
        <v>8598</v>
      </c>
      <c r="J47" t="s">
        <v>6150</v>
      </c>
      <c r="L47" t="s">
        <v>6035</v>
      </c>
      <c r="M47" t="s">
        <v>6151</v>
      </c>
      <c r="N47" t="s">
        <v>6037</v>
      </c>
      <c r="O47" t="s">
        <v>6038</v>
      </c>
      <c r="P47">
        <v>0.26600000000000001</v>
      </c>
      <c r="Q47">
        <v>11</v>
      </c>
      <c r="R47">
        <v>171.78081766917299</v>
      </c>
      <c r="S47">
        <v>7.4</v>
      </c>
      <c r="T47" t="s">
        <v>6039</v>
      </c>
      <c r="U47" s="9">
        <v>40785</v>
      </c>
      <c r="V47" t="s">
        <v>6040</v>
      </c>
      <c r="Y47" t="s">
        <v>6077</v>
      </c>
      <c r="Z47">
        <v>135</v>
      </c>
      <c r="AA47">
        <v>4.8</v>
      </c>
      <c r="AH47" s="9">
        <v>40441</v>
      </c>
      <c r="AI47" t="s">
        <v>6043</v>
      </c>
      <c r="AJ47" t="s">
        <v>6044</v>
      </c>
      <c r="AL47" t="b">
        <v>0</v>
      </c>
      <c r="AM47" t="b">
        <v>0</v>
      </c>
      <c r="AN47" t="b">
        <v>0</v>
      </c>
      <c r="AO47" t="b">
        <v>0</v>
      </c>
      <c r="AP47">
        <v>4.71</v>
      </c>
      <c r="AQ47">
        <v>5.17</v>
      </c>
      <c r="AR47">
        <v>4.4000000000000004</v>
      </c>
      <c r="AS47">
        <v>1</v>
      </c>
      <c r="AT47">
        <v>20.399999999999999</v>
      </c>
      <c r="AU47">
        <v>0</v>
      </c>
      <c r="BA47">
        <v>171.78082275390599</v>
      </c>
      <c r="BT47">
        <v>1</v>
      </c>
      <c r="BU47" t="b">
        <v>0</v>
      </c>
      <c r="CJ47" t="b">
        <v>0</v>
      </c>
      <c r="CK47" t="b">
        <v>0</v>
      </c>
      <c r="CL47" t="b">
        <v>0</v>
      </c>
      <c r="CM47" t="b">
        <v>1</v>
      </c>
      <c r="CN47" t="b">
        <v>1</v>
      </c>
      <c r="CO47" t="b">
        <v>0</v>
      </c>
      <c r="CP47" t="b">
        <v>0</v>
      </c>
      <c r="CQ47" t="b">
        <v>0</v>
      </c>
      <c r="CR47" t="b">
        <v>0</v>
      </c>
      <c r="CS47" t="b">
        <v>0</v>
      </c>
      <c r="CT47" t="b">
        <v>1</v>
      </c>
      <c r="CU47" t="b">
        <v>0</v>
      </c>
      <c r="CV47" t="b">
        <v>0</v>
      </c>
      <c r="CW47" t="b">
        <v>0</v>
      </c>
      <c r="CX47" t="b">
        <v>0</v>
      </c>
      <c r="CY47" t="b">
        <v>0</v>
      </c>
      <c r="CZ47" t="b">
        <v>0</v>
      </c>
      <c r="DA47" t="b">
        <v>0</v>
      </c>
      <c r="DB47" t="b">
        <v>0</v>
      </c>
      <c r="DC47" t="b">
        <v>0</v>
      </c>
      <c r="DD47" t="b">
        <v>0</v>
      </c>
      <c r="DE47" t="b">
        <v>0</v>
      </c>
      <c r="DF47" t="b">
        <v>1</v>
      </c>
      <c r="DG47" t="b">
        <v>0</v>
      </c>
      <c r="DH47" t="b">
        <v>0</v>
      </c>
      <c r="DI47" t="b">
        <v>0</v>
      </c>
      <c r="DJ47" t="b">
        <v>0</v>
      </c>
      <c r="DK47" t="b">
        <v>0</v>
      </c>
      <c r="DL47" t="b">
        <v>0</v>
      </c>
      <c r="DM47" t="b">
        <v>0</v>
      </c>
      <c r="DN47" t="b">
        <v>0</v>
      </c>
      <c r="DO47" t="b">
        <v>0</v>
      </c>
      <c r="DP47" t="b">
        <v>0</v>
      </c>
      <c r="DQ47" t="b">
        <v>0</v>
      </c>
      <c r="DR47" t="b">
        <v>1</v>
      </c>
      <c r="DS47" t="b">
        <v>1</v>
      </c>
      <c r="DT47" t="b">
        <v>0</v>
      </c>
      <c r="DU47" t="b">
        <v>0</v>
      </c>
      <c r="DV47" t="b">
        <v>0</v>
      </c>
      <c r="DW47" t="b">
        <v>0</v>
      </c>
      <c r="DX47" t="b">
        <v>1</v>
      </c>
      <c r="DY47" t="b">
        <v>0</v>
      </c>
      <c r="DZ47" t="b">
        <v>0</v>
      </c>
      <c r="EA47" t="b">
        <v>0</v>
      </c>
      <c r="EB47" t="b">
        <v>1</v>
      </c>
      <c r="EC47" t="b">
        <v>0</v>
      </c>
      <c r="ED47" t="b">
        <v>0</v>
      </c>
      <c r="EE47" t="b">
        <v>0</v>
      </c>
      <c r="EF47" t="b">
        <v>0</v>
      </c>
      <c r="EG47" t="b">
        <v>0</v>
      </c>
      <c r="EH47" t="b">
        <v>0</v>
      </c>
      <c r="EI47" t="b">
        <v>0</v>
      </c>
      <c r="EY47" t="b">
        <v>0</v>
      </c>
      <c r="FB47" t="b">
        <v>0</v>
      </c>
      <c r="FC47" t="b">
        <v>0</v>
      </c>
      <c r="FD47" t="b">
        <v>0</v>
      </c>
      <c r="FI47" t="b">
        <v>0</v>
      </c>
      <c r="FK47" t="s">
        <v>74</v>
      </c>
      <c r="FL47" t="s">
        <v>75</v>
      </c>
      <c r="FM47" t="str">
        <f t="shared" si="0"/>
        <v>Toona_sureni</v>
      </c>
      <c r="FN47" t="s">
        <v>6045</v>
      </c>
    </row>
    <row r="48" spans="1:170" x14ac:dyDescent="0.2">
      <c r="A48">
        <v>22841</v>
      </c>
      <c r="B48">
        <v>1</v>
      </c>
      <c r="C48" t="s">
        <v>830</v>
      </c>
      <c r="D48" t="s">
        <v>6033</v>
      </c>
      <c r="E48">
        <v>3</v>
      </c>
      <c r="F48">
        <v>192</v>
      </c>
      <c r="G48">
        <v>1146</v>
      </c>
      <c r="H48">
        <v>9574</v>
      </c>
      <c r="J48" t="s">
        <v>6152</v>
      </c>
      <c r="L48" t="s">
        <v>6035</v>
      </c>
      <c r="M48" t="s">
        <v>6153</v>
      </c>
      <c r="N48" t="s">
        <v>6037</v>
      </c>
      <c r="O48" t="s">
        <v>6038</v>
      </c>
      <c r="Q48">
        <v>10</v>
      </c>
      <c r="S48">
        <v>14.6</v>
      </c>
      <c r="T48" t="s">
        <v>6039</v>
      </c>
      <c r="U48" s="9">
        <v>40772</v>
      </c>
      <c r="V48" t="s">
        <v>6040</v>
      </c>
      <c r="Y48" t="s">
        <v>6154</v>
      </c>
      <c r="Z48">
        <v>35</v>
      </c>
      <c r="AA48">
        <v>3.3</v>
      </c>
      <c r="AH48" s="9">
        <v>40446</v>
      </c>
      <c r="AI48" t="s">
        <v>6043</v>
      </c>
      <c r="AJ48" t="s">
        <v>6044</v>
      </c>
      <c r="AL48" t="b">
        <v>0</v>
      </c>
      <c r="AM48" t="b">
        <v>0</v>
      </c>
      <c r="AN48" t="b">
        <v>0</v>
      </c>
      <c r="AO48" t="b">
        <v>0</v>
      </c>
      <c r="AP48">
        <v>10.33</v>
      </c>
      <c r="AQ48">
        <v>7.05</v>
      </c>
      <c r="AR48">
        <v>3.4</v>
      </c>
      <c r="AS48">
        <v>10</v>
      </c>
      <c r="AT48">
        <v>42.9</v>
      </c>
      <c r="AU48">
        <v>16.579999999999998</v>
      </c>
      <c r="BB48">
        <v>0.15890000000000001</v>
      </c>
      <c r="BK48">
        <v>73</v>
      </c>
      <c r="BS48">
        <v>1</v>
      </c>
      <c r="BT48">
        <v>4</v>
      </c>
      <c r="BU48" t="b">
        <v>0</v>
      </c>
      <c r="CH48">
        <v>0.4</v>
      </c>
      <c r="CJ48" t="b">
        <v>1</v>
      </c>
      <c r="CK48" t="b">
        <v>0</v>
      </c>
      <c r="CL48" t="b">
        <v>0</v>
      </c>
      <c r="CM48" t="b">
        <v>1</v>
      </c>
      <c r="CN48" t="b">
        <v>1</v>
      </c>
      <c r="CO48" t="b">
        <v>0</v>
      </c>
      <c r="CP48" t="b">
        <v>0</v>
      </c>
      <c r="CQ48" t="b">
        <v>0</v>
      </c>
      <c r="CR48" t="b">
        <v>0</v>
      </c>
      <c r="CS48" t="b">
        <v>0</v>
      </c>
      <c r="CT48" t="b">
        <v>0</v>
      </c>
      <c r="CU48" t="b">
        <v>1</v>
      </c>
      <c r="CV48" t="b">
        <v>0</v>
      </c>
      <c r="CW48" t="b">
        <v>0</v>
      </c>
      <c r="CX48" t="b">
        <v>0</v>
      </c>
      <c r="CY48" t="b">
        <v>0</v>
      </c>
      <c r="CZ48" t="b">
        <v>0</v>
      </c>
      <c r="DA48" t="b">
        <v>0</v>
      </c>
      <c r="DB48" t="b">
        <v>0</v>
      </c>
      <c r="DC48" t="b">
        <v>0</v>
      </c>
      <c r="DD48" t="b">
        <v>0</v>
      </c>
      <c r="DE48" t="b">
        <v>0</v>
      </c>
      <c r="DF48" t="b">
        <v>1</v>
      </c>
      <c r="DG48" t="b">
        <v>1</v>
      </c>
      <c r="DH48" t="b">
        <v>0</v>
      </c>
      <c r="DI48" t="b">
        <v>0</v>
      </c>
      <c r="DJ48" t="b">
        <v>0</v>
      </c>
      <c r="DK48" t="b">
        <v>0</v>
      </c>
      <c r="DL48" t="b">
        <v>0</v>
      </c>
      <c r="DM48" t="b">
        <v>0</v>
      </c>
      <c r="DN48" t="b">
        <v>0</v>
      </c>
      <c r="DO48" t="b">
        <v>0</v>
      </c>
      <c r="DP48" t="b">
        <v>1</v>
      </c>
      <c r="DQ48" t="b">
        <v>0</v>
      </c>
      <c r="DR48" t="b">
        <v>0</v>
      </c>
      <c r="DS48" t="b">
        <v>1</v>
      </c>
      <c r="DT48" t="b">
        <v>0</v>
      </c>
      <c r="DU48" t="b">
        <v>0</v>
      </c>
      <c r="DV48" t="b">
        <v>0</v>
      </c>
      <c r="DW48" t="b">
        <v>0</v>
      </c>
      <c r="DX48" t="b">
        <v>1</v>
      </c>
      <c r="DY48" t="b">
        <v>0</v>
      </c>
      <c r="DZ48" t="b">
        <v>0</v>
      </c>
      <c r="EA48" t="b">
        <v>0</v>
      </c>
      <c r="EB48" t="b">
        <v>1</v>
      </c>
      <c r="EC48" t="b">
        <v>0</v>
      </c>
      <c r="ED48" t="b">
        <v>0</v>
      </c>
      <c r="EE48" t="b">
        <v>0</v>
      </c>
      <c r="EF48" t="b">
        <v>0</v>
      </c>
      <c r="EG48" t="b">
        <v>0</v>
      </c>
      <c r="EH48" t="b">
        <v>0</v>
      </c>
      <c r="EI48" t="b">
        <v>0</v>
      </c>
      <c r="EY48" t="b">
        <v>0</v>
      </c>
      <c r="FB48" t="b">
        <v>0</v>
      </c>
      <c r="FC48" t="b">
        <v>0</v>
      </c>
      <c r="FD48" t="b">
        <v>0</v>
      </c>
      <c r="FI48" t="b">
        <v>0</v>
      </c>
      <c r="FK48" t="s">
        <v>511</v>
      </c>
      <c r="FL48" t="s">
        <v>710</v>
      </c>
      <c r="FM48" t="str">
        <f t="shared" si="0"/>
        <v>Syzygium_acuminatissimum</v>
      </c>
      <c r="FN48" t="s">
        <v>6045</v>
      </c>
    </row>
    <row r="49" spans="1:170" x14ac:dyDescent="0.2">
      <c r="A49">
        <v>22844</v>
      </c>
      <c r="B49">
        <v>1</v>
      </c>
      <c r="C49" t="s">
        <v>122</v>
      </c>
      <c r="D49" t="s">
        <v>6033</v>
      </c>
      <c r="E49">
        <v>12</v>
      </c>
      <c r="F49">
        <v>112</v>
      </c>
      <c r="G49">
        <v>632</v>
      </c>
      <c r="H49">
        <v>9560</v>
      </c>
      <c r="J49" t="s">
        <v>6116</v>
      </c>
      <c r="L49" t="s">
        <v>6035</v>
      </c>
      <c r="M49" t="s">
        <v>6155</v>
      </c>
      <c r="N49" t="s">
        <v>6037</v>
      </c>
      <c r="O49" t="s">
        <v>6038</v>
      </c>
      <c r="P49">
        <v>0.28699999999999998</v>
      </c>
      <c r="Q49">
        <v>10</v>
      </c>
      <c r="R49">
        <v>144.737717770035</v>
      </c>
      <c r="S49">
        <v>26.5</v>
      </c>
      <c r="T49" t="s">
        <v>6039</v>
      </c>
      <c r="U49" s="9">
        <v>40788</v>
      </c>
      <c r="V49" t="s">
        <v>6040</v>
      </c>
      <c r="Y49" t="s">
        <v>6154</v>
      </c>
      <c r="Z49">
        <v>5</v>
      </c>
      <c r="AA49">
        <v>4.7</v>
      </c>
      <c r="AH49" s="9">
        <v>40448</v>
      </c>
      <c r="AI49" t="s">
        <v>6118</v>
      </c>
      <c r="AJ49" t="s">
        <v>6044</v>
      </c>
      <c r="AL49" t="b">
        <v>0</v>
      </c>
      <c r="AM49" t="b">
        <v>0</v>
      </c>
      <c r="AN49" t="b">
        <v>0</v>
      </c>
      <c r="AO49" t="b">
        <v>1</v>
      </c>
      <c r="AP49">
        <v>10.119999999999999</v>
      </c>
      <c r="AQ49">
        <v>21.56</v>
      </c>
      <c r="AR49">
        <v>8</v>
      </c>
      <c r="AS49">
        <v>34</v>
      </c>
      <c r="AT49">
        <v>31.5</v>
      </c>
      <c r="AU49">
        <v>13.2</v>
      </c>
      <c r="BA49">
        <v>144.737716674805</v>
      </c>
      <c r="BB49">
        <v>0.76910000000000001</v>
      </c>
      <c r="BC49">
        <v>30.2</v>
      </c>
      <c r="BD49">
        <v>9</v>
      </c>
      <c r="BK49">
        <v>180</v>
      </c>
      <c r="BL49">
        <v>374.3</v>
      </c>
      <c r="BS49">
        <v>5</v>
      </c>
      <c r="BT49">
        <v>6</v>
      </c>
      <c r="BU49" t="b">
        <v>0</v>
      </c>
      <c r="BV49">
        <v>20</v>
      </c>
      <c r="BW49">
        <v>53</v>
      </c>
      <c r="CJ49" t="b">
        <v>0</v>
      </c>
      <c r="CK49" t="b">
        <v>0</v>
      </c>
      <c r="CL49" t="b">
        <v>0</v>
      </c>
      <c r="CM49" t="b">
        <v>0</v>
      </c>
      <c r="CN49" t="b">
        <v>1</v>
      </c>
      <c r="CO49" t="b">
        <v>0</v>
      </c>
      <c r="CP49" t="b">
        <v>0</v>
      </c>
      <c r="CQ49" t="b">
        <v>1</v>
      </c>
      <c r="CR49" t="b">
        <v>0</v>
      </c>
      <c r="CS49" t="b">
        <v>0</v>
      </c>
      <c r="CT49" t="b">
        <v>1</v>
      </c>
      <c r="CU49" t="b">
        <v>0</v>
      </c>
      <c r="CV49" t="b">
        <v>0</v>
      </c>
      <c r="CW49" t="b">
        <v>0</v>
      </c>
      <c r="CX49" t="b">
        <v>0</v>
      </c>
      <c r="CY49" t="b">
        <v>0</v>
      </c>
      <c r="CZ49" t="b">
        <v>0</v>
      </c>
      <c r="DA49" t="b">
        <v>0</v>
      </c>
      <c r="DB49" t="b">
        <v>0</v>
      </c>
      <c r="DC49" t="b">
        <v>0</v>
      </c>
      <c r="DD49" t="b">
        <v>0</v>
      </c>
      <c r="DE49" t="b">
        <v>0</v>
      </c>
      <c r="DF49" t="b">
        <v>0</v>
      </c>
      <c r="DG49" t="b">
        <v>0</v>
      </c>
      <c r="DH49" t="b">
        <v>0</v>
      </c>
      <c r="DI49" t="b">
        <v>0</v>
      </c>
      <c r="DJ49" t="b">
        <v>0</v>
      </c>
      <c r="DK49" t="b">
        <v>0</v>
      </c>
      <c r="DL49" t="b">
        <v>1</v>
      </c>
      <c r="DM49" t="b">
        <v>0</v>
      </c>
      <c r="DN49" t="b">
        <v>0</v>
      </c>
      <c r="DO49" t="b">
        <v>0</v>
      </c>
      <c r="DP49" t="b">
        <v>0</v>
      </c>
      <c r="DQ49" t="b">
        <v>0</v>
      </c>
      <c r="DR49" t="b">
        <v>0</v>
      </c>
      <c r="DS49" t="b">
        <v>0</v>
      </c>
      <c r="DT49" t="b">
        <v>0</v>
      </c>
      <c r="DU49" t="b">
        <v>1</v>
      </c>
      <c r="DV49" t="b">
        <v>0</v>
      </c>
      <c r="DW49" t="b">
        <v>0</v>
      </c>
      <c r="DX49" t="b">
        <v>0</v>
      </c>
      <c r="DY49" t="b">
        <v>0</v>
      </c>
      <c r="DZ49" t="b">
        <v>0</v>
      </c>
      <c r="EA49" t="b">
        <v>0</v>
      </c>
      <c r="EB49" t="b">
        <v>1</v>
      </c>
      <c r="EC49" t="b">
        <v>0</v>
      </c>
      <c r="ED49" t="b">
        <v>0</v>
      </c>
      <c r="EE49" t="b">
        <v>0</v>
      </c>
      <c r="EF49" t="b">
        <v>0</v>
      </c>
      <c r="EG49" t="b">
        <v>0</v>
      </c>
      <c r="EH49" t="b">
        <v>0</v>
      </c>
      <c r="EI49" t="b">
        <v>0</v>
      </c>
      <c r="EY49" t="b">
        <v>0</v>
      </c>
      <c r="FB49" t="b">
        <v>0</v>
      </c>
      <c r="FC49" t="b">
        <v>0</v>
      </c>
      <c r="FD49" t="b">
        <v>0</v>
      </c>
      <c r="FI49" t="b">
        <v>0</v>
      </c>
      <c r="FK49" t="s">
        <v>127</v>
      </c>
      <c r="FL49" t="s">
        <v>128</v>
      </c>
      <c r="FM49" t="str">
        <f t="shared" si="0"/>
        <v>Sloanea_tieghemii</v>
      </c>
      <c r="FN49" t="s">
        <v>6045</v>
      </c>
    </row>
    <row r="50" spans="1:170" x14ac:dyDescent="0.2">
      <c r="A50">
        <v>22845</v>
      </c>
      <c r="B50">
        <v>1</v>
      </c>
      <c r="C50" t="s">
        <v>792</v>
      </c>
      <c r="D50" t="s">
        <v>6033</v>
      </c>
      <c r="E50">
        <v>1</v>
      </c>
      <c r="F50">
        <v>180</v>
      </c>
      <c r="G50">
        <v>1034</v>
      </c>
      <c r="H50">
        <v>8598</v>
      </c>
      <c r="J50" t="s">
        <v>6150</v>
      </c>
      <c r="L50" t="s">
        <v>6035</v>
      </c>
      <c r="M50" t="s">
        <v>6151</v>
      </c>
      <c r="N50" t="s">
        <v>6037</v>
      </c>
      <c r="O50" t="s">
        <v>6038</v>
      </c>
      <c r="P50">
        <v>0.19500000000000001</v>
      </c>
      <c r="Q50">
        <v>10</v>
      </c>
      <c r="R50">
        <v>213.024230769231</v>
      </c>
      <c r="S50">
        <v>5</v>
      </c>
      <c r="T50" t="s">
        <v>6060</v>
      </c>
      <c r="U50" s="9">
        <v>40774</v>
      </c>
      <c r="V50" t="s">
        <v>6040</v>
      </c>
      <c r="Y50" t="s">
        <v>6154</v>
      </c>
      <c r="Z50">
        <v>340</v>
      </c>
      <c r="AA50">
        <v>4.5999999999999996</v>
      </c>
      <c r="AH50" s="9">
        <v>40442</v>
      </c>
      <c r="AI50" t="s">
        <v>6043</v>
      </c>
      <c r="AJ50" t="s">
        <v>6044</v>
      </c>
      <c r="AL50" t="b">
        <v>0</v>
      </c>
      <c r="AM50" t="b">
        <v>0</v>
      </c>
      <c r="AN50" t="b">
        <v>0</v>
      </c>
      <c r="AO50" t="b">
        <v>0</v>
      </c>
      <c r="AP50">
        <v>2.85</v>
      </c>
      <c r="AQ50">
        <v>6.92</v>
      </c>
      <c r="AR50">
        <v>1.2</v>
      </c>
      <c r="AS50">
        <v>0.2056</v>
      </c>
      <c r="AT50">
        <v>26.2</v>
      </c>
      <c r="AU50">
        <v>0</v>
      </c>
      <c r="BA50">
        <v>213.02423095703099</v>
      </c>
      <c r="BU50" t="b">
        <v>0</v>
      </c>
      <c r="CJ50" t="b">
        <v>0</v>
      </c>
      <c r="CK50" t="b">
        <v>0</v>
      </c>
      <c r="CL50" t="b">
        <v>0</v>
      </c>
      <c r="CM50" t="b">
        <v>1</v>
      </c>
      <c r="CN50" t="b">
        <v>1</v>
      </c>
      <c r="CO50" t="b">
        <v>0</v>
      </c>
      <c r="CP50" t="b">
        <v>0</v>
      </c>
      <c r="CQ50" t="b">
        <v>0</v>
      </c>
      <c r="CR50" t="b">
        <v>0</v>
      </c>
      <c r="CS50" t="b">
        <v>0</v>
      </c>
      <c r="CT50" t="b">
        <v>1</v>
      </c>
      <c r="CU50" t="b">
        <v>1</v>
      </c>
      <c r="CV50" t="b">
        <v>0</v>
      </c>
      <c r="CW50" t="b">
        <v>0</v>
      </c>
      <c r="CX50" t="b">
        <v>0</v>
      </c>
      <c r="CY50" t="b">
        <v>0</v>
      </c>
      <c r="CZ50" t="b">
        <v>0</v>
      </c>
      <c r="DA50" t="b">
        <v>0</v>
      </c>
      <c r="DB50" t="b">
        <v>0</v>
      </c>
      <c r="DC50" t="b">
        <v>0</v>
      </c>
      <c r="DD50" t="b">
        <v>0</v>
      </c>
      <c r="DE50" t="b">
        <v>0</v>
      </c>
      <c r="DF50" t="b">
        <v>1</v>
      </c>
      <c r="DG50" t="b">
        <v>0</v>
      </c>
      <c r="DH50" t="b">
        <v>0</v>
      </c>
      <c r="DI50" t="b">
        <v>0</v>
      </c>
      <c r="DJ50" t="b">
        <v>0</v>
      </c>
      <c r="DK50" t="b">
        <v>0</v>
      </c>
      <c r="DL50" t="b">
        <v>0</v>
      </c>
      <c r="DM50" t="b">
        <v>0</v>
      </c>
      <c r="DN50" t="b">
        <v>0</v>
      </c>
      <c r="DO50" t="b">
        <v>0</v>
      </c>
      <c r="DP50" t="b">
        <v>0</v>
      </c>
      <c r="DQ50" t="b">
        <v>0</v>
      </c>
      <c r="DR50" t="b">
        <v>0</v>
      </c>
      <c r="DS50" t="b">
        <v>0</v>
      </c>
      <c r="DT50" t="b">
        <v>0</v>
      </c>
      <c r="DU50" t="b">
        <v>0</v>
      </c>
      <c r="DV50" t="b">
        <v>0</v>
      </c>
      <c r="DW50" t="b">
        <v>0</v>
      </c>
      <c r="DX50" t="b">
        <v>1</v>
      </c>
      <c r="DY50" t="b">
        <v>0</v>
      </c>
      <c r="DZ50" t="b">
        <v>0</v>
      </c>
      <c r="EA50" t="b">
        <v>0</v>
      </c>
      <c r="EB50" t="b">
        <v>1</v>
      </c>
      <c r="EC50" t="b">
        <v>0</v>
      </c>
      <c r="ED50" t="b">
        <v>0</v>
      </c>
      <c r="EE50" t="b">
        <v>0</v>
      </c>
      <c r="EF50" t="b">
        <v>0</v>
      </c>
      <c r="EG50" t="b">
        <v>0</v>
      </c>
      <c r="EH50" t="b">
        <v>0</v>
      </c>
      <c r="EI50" t="b">
        <v>0</v>
      </c>
      <c r="EY50" t="b">
        <v>0</v>
      </c>
      <c r="FB50" t="b">
        <v>0</v>
      </c>
      <c r="FC50" t="b">
        <v>0</v>
      </c>
      <c r="FD50" t="b">
        <v>0</v>
      </c>
      <c r="FI50" t="b">
        <v>0</v>
      </c>
      <c r="FK50" t="s">
        <v>74</v>
      </c>
      <c r="FL50" t="s">
        <v>75</v>
      </c>
      <c r="FM50" t="str">
        <f t="shared" si="0"/>
        <v>Toona_sureni</v>
      </c>
      <c r="FN50" t="s">
        <v>6045</v>
      </c>
    </row>
    <row r="51" spans="1:170" x14ac:dyDescent="0.2">
      <c r="A51">
        <v>22846</v>
      </c>
      <c r="B51">
        <v>1</v>
      </c>
      <c r="C51" t="s">
        <v>108</v>
      </c>
      <c r="D51" t="s">
        <v>6033</v>
      </c>
      <c r="E51">
        <v>3</v>
      </c>
      <c r="F51">
        <v>273</v>
      </c>
      <c r="G51">
        <v>1735</v>
      </c>
      <c r="H51">
        <v>7519</v>
      </c>
      <c r="J51" t="s">
        <v>6062</v>
      </c>
      <c r="L51" t="s">
        <v>6068</v>
      </c>
      <c r="M51" t="s">
        <v>6064</v>
      </c>
      <c r="N51" t="s">
        <v>6037</v>
      </c>
      <c r="O51" t="s">
        <v>6038</v>
      </c>
      <c r="P51">
        <v>0.36799999999999999</v>
      </c>
      <c r="Q51">
        <v>10</v>
      </c>
      <c r="R51">
        <v>112.8796875</v>
      </c>
      <c r="S51">
        <v>9.9</v>
      </c>
      <c r="T51" t="s">
        <v>6060</v>
      </c>
      <c r="U51" s="9">
        <v>40771</v>
      </c>
      <c r="V51" t="s">
        <v>6040</v>
      </c>
      <c r="Y51" t="s">
        <v>6154</v>
      </c>
      <c r="Z51">
        <v>340</v>
      </c>
      <c r="AA51">
        <v>5.48</v>
      </c>
      <c r="AH51" s="9">
        <v>40442</v>
      </c>
      <c r="AI51" t="s">
        <v>6043</v>
      </c>
      <c r="AJ51" t="s">
        <v>6044</v>
      </c>
      <c r="AL51" t="b">
        <v>0</v>
      </c>
      <c r="AM51" t="b">
        <v>0</v>
      </c>
      <c r="AN51" t="b">
        <v>0</v>
      </c>
      <c r="AO51" t="b">
        <v>0</v>
      </c>
      <c r="AP51">
        <v>4.82</v>
      </c>
      <c r="AQ51">
        <v>8.57</v>
      </c>
      <c r="AR51">
        <v>4</v>
      </c>
      <c r="AS51">
        <v>5</v>
      </c>
      <c r="AT51">
        <v>40.1</v>
      </c>
      <c r="AU51">
        <v>0</v>
      </c>
      <c r="AX51">
        <v>36</v>
      </c>
      <c r="BA51">
        <v>112.879684448242</v>
      </c>
      <c r="BB51">
        <v>0.70299999999999996</v>
      </c>
      <c r="BT51">
        <v>1</v>
      </c>
      <c r="BU51" t="b">
        <v>0</v>
      </c>
      <c r="BV51">
        <v>8</v>
      </c>
      <c r="CJ51" t="b">
        <v>0</v>
      </c>
      <c r="CK51" t="b">
        <v>0</v>
      </c>
      <c r="CL51" t="b">
        <v>0</v>
      </c>
      <c r="CM51" t="b">
        <v>1</v>
      </c>
      <c r="CN51" t="b">
        <v>1</v>
      </c>
      <c r="CO51" t="b">
        <v>0</v>
      </c>
      <c r="CP51" t="b">
        <v>0</v>
      </c>
      <c r="CQ51" t="b">
        <v>1</v>
      </c>
      <c r="CR51" t="b">
        <v>0</v>
      </c>
      <c r="CS51" t="b">
        <v>0</v>
      </c>
      <c r="CT51" t="b">
        <v>1</v>
      </c>
      <c r="CU51" t="b">
        <v>1</v>
      </c>
      <c r="CV51" t="b">
        <v>0</v>
      </c>
      <c r="CW51" t="b">
        <v>0</v>
      </c>
      <c r="CX51" t="b">
        <v>0</v>
      </c>
      <c r="CY51" t="b">
        <v>0</v>
      </c>
      <c r="CZ51" t="b">
        <v>0</v>
      </c>
      <c r="DA51" t="b">
        <v>0</v>
      </c>
      <c r="DB51" t="b">
        <v>0</v>
      </c>
      <c r="DC51" t="b">
        <v>0</v>
      </c>
      <c r="DD51" t="b">
        <v>0</v>
      </c>
      <c r="DE51" t="b">
        <v>0</v>
      </c>
      <c r="DF51" t="b">
        <v>0</v>
      </c>
      <c r="DG51" t="b">
        <v>1</v>
      </c>
      <c r="DH51" t="b">
        <v>0</v>
      </c>
      <c r="DI51" t="b">
        <v>0</v>
      </c>
      <c r="DJ51" t="b">
        <v>0</v>
      </c>
      <c r="DK51" t="b">
        <v>0</v>
      </c>
      <c r="DL51" t="b">
        <v>0</v>
      </c>
      <c r="DM51" t="b">
        <v>0</v>
      </c>
      <c r="DN51" t="b">
        <v>0</v>
      </c>
      <c r="DO51" t="b">
        <v>0</v>
      </c>
      <c r="DP51" t="b">
        <v>0</v>
      </c>
      <c r="DQ51" t="b">
        <v>0</v>
      </c>
      <c r="DR51" t="b">
        <v>0</v>
      </c>
      <c r="DS51" t="b">
        <v>1</v>
      </c>
      <c r="DT51" t="b">
        <v>0</v>
      </c>
      <c r="DU51" t="b">
        <v>0</v>
      </c>
      <c r="DV51" t="b">
        <v>0</v>
      </c>
      <c r="DW51" t="b">
        <v>0</v>
      </c>
      <c r="DX51" t="b">
        <v>1</v>
      </c>
      <c r="DY51" t="b">
        <v>0</v>
      </c>
      <c r="DZ51" t="b">
        <v>0</v>
      </c>
      <c r="EA51" t="b">
        <v>0</v>
      </c>
      <c r="EB51" t="b">
        <v>1</v>
      </c>
      <c r="EC51" t="b">
        <v>0</v>
      </c>
      <c r="ED51" t="b">
        <v>0</v>
      </c>
      <c r="EE51" t="b">
        <v>0</v>
      </c>
      <c r="EF51" t="b">
        <v>0</v>
      </c>
      <c r="EG51" t="b">
        <v>0</v>
      </c>
      <c r="EH51" t="b">
        <v>0</v>
      </c>
      <c r="EI51" t="b">
        <v>0</v>
      </c>
      <c r="EY51" t="b">
        <v>0</v>
      </c>
      <c r="FB51" t="b">
        <v>0</v>
      </c>
      <c r="FC51" t="b">
        <v>0</v>
      </c>
      <c r="FD51" t="b">
        <v>0</v>
      </c>
      <c r="FI51" t="b">
        <v>0</v>
      </c>
      <c r="FK51" t="s">
        <v>113</v>
      </c>
      <c r="FL51" t="s">
        <v>114</v>
      </c>
      <c r="FM51" t="str">
        <f t="shared" si="0"/>
        <v>Turpinia_pentandra</v>
      </c>
      <c r="FN51" t="s">
        <v>6045</v>
      </c>
    </row>
    <row r="52" spans="1:170" x14ac:dyDescent="0.2">
      <c r="A52">
        <v>22847</v>
      </c>
      <c r="B52">
        <v>1</v>
      </c>
      <c r="C52" t="s">
        <v>6156</v>
      </c>
      <c r="D52" t="s">
        <v>6033</v>
      </c>
      <c r="E52">
        <v>3</v>
      </c>
      <c r="F52">
        <v>155</v>
      </c>
      <c r="G52">
        <v>929</v>
      </c>
      <c r="H52">
        <v>9419</v>
      </c>
      <c r="J52" t="s">
        <v>6058</v>
      </c>
      <c r="M52" t="s">
        <v>6059</v>
      </c>
      <c r="N52" t="s">
        <v>6037</v>
      </c>
      <c r="O52" t="s">
        <v>6038</v>
      </c>
      <c r="P52">
        <v>0.36799999999999999</v>
      </c>
      <c r="Q52">
        <v>10</v>
      </c>
      <c r="R52">
        <v>112.8796875</v>
      </c>
      <c r="S52">
        <v>8</v>
      </c>
      <c r="T52" t="s">
        <v>6060</v>
      </c>
      <c r="U52" s="9">
        <v>40766</v>
      </c>
      <c r="V52" t="s">
        <v>6040</v>
      </c>
      <c r="Y52" t="s">
        <v>6154</v>
      </c>
      <c r="Z52">
        <v>355</v>
      </c>
      <c r="AA52">
        <v>5.88</v>
      </c>
      <c r="AH52" s="9">
        <v>40441</v>
      </c>
      <c r="AI52" t="s">
        <v>6053</v>
      </c>
      <c r="AJ52" t="s">
        <v>6044</v>
      </c>
      <c r="AL52" t="b">
        <v>0</v>
      </c>
      <c r="AM52" t="b">
        <v>0</v>
      </c>
      <c r="AN52" t="b">
        <v>0</v>
      </c>
      <c r="AO52" t="b">
        <v>0</v>
      </c>
      <c r="AP52">
        <v>2.85</v>
      </c>
      <c r="AQ52">
        <v>6.65</v>
      </c>
      <c r="AR52">
        <v>2.2999999999999998</v>
      </c>
      <c r="AS52">
        <v>1</v>
      </c>
      <c r="AT52">
        <v>24.2</v>
      </c>
      <c r="AU52">
        <v>0</v>
      </c>
      <c r="BA52">
        <v>112.879684448242</v>
      </c>
      <c r="BT52">
        <v>2</v>
      </c>
      <c r="BU52" t="b">
        <v>0</v>
      </c>
      <c r="BV52">
        <v>28</v>
      </c>
      <c r="CJ52" t="b">
        <v>0</v>
      </c>
      <c r="CK52" t="b">
        <v>0</v>
      </c>
      <c r="CL52" t="b">
        <v>0</v>
      </c>
      <c r="CM52" t="b">
        <v>1</v>
      </c>
      <c r="CN52" t="b">
        <v>1</v>
      </c>
      <c r="CO52" t="b">
        <v>0</v>
      </c>
      <c r="CP52" t="b">
        <v>0</v>
      </c>
      <c r="CQ52" t="b">
        <v>0</v>
      </c>
      <c r="CR52" t="b">
        <v>0</v>
      </c>
      <c r="CS52" t="b">
        <v>0</v>
      </c>
      <c r="CT52" t="b">
        <v>1</v>
      </c>
      <c r="CU52" t="b">
        <v>1</v>
      </c>
      <c r="CV52" t="b">
        <v>0</v>
      </c>
      <c r="CW52" t="b">
        <v>0</v>
      </c>
      <c r="CX52" t="b">
        <v>0</v>
      </c>
      <c r="CY52" t="b">
        <v>0</v>
      </c>
      <c r="CZ52" t="b">
        <v>0</v>
      </c>
      <c r="DA52" t="b">
        <v>0</v>
      </c>
      <c r="DB52" t="b">
        <v>0</v>
      </c>
      <c r="DC52" t="b">
        <v>0</v>
      </c>
      <c r="DD52" t="b">
        <v>0</v>
      </c>
      <c r="DE52" t="b">
        <v>0</v>
      </c>
      <c r="DF52" t="b">
        <v>1</v>
      </c>
      <c r="DG52" t="b">
        <v>0</v>
      </c>
      <c r="DH52" t="b">
        <v>0</v>
      </c>
      <c r="DI52" t="b">
        <v>0</v>
      </c>
      <c r="DJ52" t="b">
        <v>0</v>
      </c>
      <c r="DK52" t="b">
        <v>0</v>
      </c>
      <c r="DL52" t="b">
        <v>0</v>
      </c>
      <c r="DM52" t="b">
        <v>0</v>
      </c>
      <c r="DN52" t="b">
        <v>0</v>
      </c>
      <c r="DO52" t="b">
        <v>0</v>
      </c>
      <c r="DP52" t="b">
        <v>0</v>
      </c>
      <c r="DQ52" t="b">
        <v>0</v>
      </c>
      <c r="DR52" t="b">
        <v>0</v>
      </c>
      <c r="DS52" t="b">
        <v>1</v>
      </c>
      <c r="DT52" t="b">
        <v>0</v>
      </c>
      <c r="DU52" t="b">
        <v>0</v>
      </c>
      <c r="DV52" t="b">
        <v>0</v>
      </c>
      <c r="DW52" t="b">
        <v>0</v>
      </c>
      <c r="DX52" t="b">
        <v>1</v>
      </c>
      <c r="DY52" t="b">
        <v>0</v>
      </c>
      <c r="DZ52" t="b">
        <v>0</v>
      </c>
      <c r="EA52" t="b">
        <v>0</v>
      </c>
      <c r="EB52" t="b">
        <v>1</v>
      </c>
      <c r="EC52" t="b">
        <v>0</v>
      </c>
      <c r="ED52" t="b">
        <v>0</v>
      </c>
      <c r="EE52" t="b">
        <v>0</v>
      </c>
      <c r="EF52" t="b">
        <v>0</v>
      </c>
      <c r="EG52" t="b">
        <v>0</v>
      </c>
      <c r="EH52" t="b">
        <v>0</v>
      </c>
      <c r="EI52" t="b">
        <v>0</v>
      </c>
      <c r="EY52" t="b">
        <v>0</v>
      </c>
      <c r="FB52" t="b">
        <v>0</v>
      </c>
      <c r="FC52" t="b">
        <v>0</v>
      </c>
      <c r="FD52" t="b">
        <v>0</v>
      </c>
      <c r="FI52" t="b">
        <v>0</v>
      </c>
      <c r="FK52" t="s">
        <v>461</v>
      </c>
      <c r="FL52" t="s">
        <v>462</v>
      </c>
      <c r="FM52" t="str">
        <f t="shared" si="0"/>
        <v>Cryptocarya_apamifolia</v>
      </c>
      <c r="FN52" t="s">
        <v>6045</v>
      </c>
    </row>
    <row r="53" spans="1:170" x14ac:dyDescent="0.2">
      <c r="A53">
        <v>22848</v>
      </c>
      <c r="B53">
        <v>1</v>
      </c>
      <c r="C53" t="s">
        <v>6157</v>
      </c>
      <c r="D53" t="s">
        <v>6033</v>
      </c>
      <c r="E53">
        <v>1</v>
      </c>
      <c r="F53">
        <v>212</v>
      </c>
      <c r="G53">
        <v>1286</v>
      </c>
      <c r="H53">
        <v>2134</v>
      </c>
      <c r="J53" t="s">
        <v>6095</v>
      </c>
      <c r="L53" t="s">
        <v>6068</v>
      </c>
      <c r="M53" t="s">
        <v>6096</v>
      </c>
      <c r="N53" t="s">
        <v>6037</v>
      </c>
      <c r="O53" t="s">
        <v>6038</v>
      </c>
      <c r="P53">
        <v>0.41399999999999998</v>
      </c>
      <c r="Q53">
        <v>10</v>
      </c>
      <c r="R53">
        <v>100.33750000000001</v>
      </c>
      <c r="S53">
        <v>6.8</v>
      </c>
      <c r="T53" t="s">
        <v>6070</v>
      </c>
      <c r="U53" s="9">
        <v>40772</v>
      </c>
      <c r="V53" t="s">
        <v>6040</v>
      </c>
      <c r="Y53" t="s">
        <v>6131</v>
      </c>
      <c r="Z53">
        <v>225</v>
      </c>
      <c r="AA53">
        <v>4.51</v>
      </c>
      <c r="AF53" t="s">
        <v>6158</v>
      </c>
      <c r="AH53" s="9">
        <v>40442</v>
      </c>
      <c r="AI53" t="s">
        <v>6043</v>
      </c>
      <c r="AJ53" t="s">
        <v>6098</v>
      </c>
      <c r="AL53" t="b">
        <v>0</v>
      </c>
      <c r="AM53" t="b">
        <v>0</v>
      </c>
      <c r="AN53" t="b">
        <v>0</v>
      </c>
      <c r="AO53" t="b">
        <v>0</v>
      </c>
      <c r="AP53">
        <v>2.9</v>
      </c>
      <c r="AQ53">
        <v>4</v>
      </c>
      <c r="AR53">
        <v>2.7</v>
      </c>
      <c r="AS53">
        <v>1</v>
      </c>
      <c r="AT53">
        <v>50.1</v>
      </c>
      <c r="AU53">
        <v>0</v>
      </c>
      <c r="BA53">
        <v>100.33750152587901</v>
      </c>
      <c r="BU53" t="b">
        <v>0</v>
      </c>
      <c r="CJ53" t="b">
        <v>0</v>
      </c>
      <c r="CK53" t="b">
        <v>0</v>
      </c>
      <c r="CL53" t="b">
        <v>0</v>
      </c>
      <c r="CM53" t="b">
        <v>1</v>
      </c>
      <c r="CN53" t="b">
        <v>1</v>
      </c>
      <c r="CO53" t="b">
        <v>0</v>
      </c>
      <c r="CP53" t="b">
        <v>0</v>
      </c>
      <c r="CQ53" t="b">
        <v>1</v>
      </c>
      <c r="CR53" t="b">
        <v>0</v>
      </c>
      <c r="CS53" t="b">
        <v>0</v>
      </c>
      <c r="CT53" t="b">
        <v>0</v>
      </c>
      <c r="CU53" t="b">
        <v>1</v>
      </c>
      <c r="CV53" t="b">
        <v>0</v>
      </c>
      <c r="CW53" t="b">
        <v>0</v>
      </c>
      <c r="CX53" t="b">
        <v>0</v>
      </c>
      <c r="CY53" t="b">
        <v>0</v>
      </c>
      <c r="CZ53" t="b">
        <v>0</v>
      </c>
      <c r="DA53" t="b">
        <v>0</v>
      </c>
      <c r="DB53" t="b">
        <v>0</v>
      </c>
      <c r="DC53" t="b">
        <v>0</v>
      </c>
      <c r="DD53" t="b">
        <v>0</v>
      </c>
      <c r="DE53" t="b">
        <v>0</v>
      </c>
      <c r="DF53" t="b">
        <v>0</v>
      </c>
      <c r="DG53" t="b">
        <v>1</v>
      </c>
      <c r="DH53" t="b">
        <v>0</v>
      </c>
      <c r="DI53" t="b">
        <v>0</v>
      </c>
      <c r="DJ53" t="b">
        <v>0</v>
      </c>
      <c r="DK53" t="b">
        <v>0</v>
      </c>
      <c r="DL53" t="b">
        <v>0</v>
      </c>
      <c r="DM53" t="b">
        <v>0</v>
      </c>
      <c r="DN53" t="b">
        <v>0</v>
      </c>
      <c r="DO53" t="b">
        <v>0</v>
      </c>
      <c r="DP53" t="b">
        <v>0</v>
      </c>
      <c r="DQ53" t="b">
        <v>0</v>
      </c>
      <c r="DR53" t="b">
        <v>0</v>
      </c>
      <c r="DS53" t="b">
        <v>1</v>
      </c>
      <c r="DT53" t="b">
        <v>0</v>
      </c>
      <c r="DU53" t="b">
        <v>0</v>
      </c>
      <c r="DV53" t="b">
        <v>0</v>
      </c>
      <c r="DW53" t="b">
        <v>0</v>
      </c>
      <c r="DX53" t="b">
        <v>1</v>
      </c>
      <c r="DY53" t="b">
        <v>0</v>
      </c>
      <c r="DZ53" t="b">
        <v>0</v>
      </c>
      <c r="EA53" t="b">
        <v>0</v>
      </c>
      <c r="EB53" t="b">
        <v>1</v>
      </c>
      <c r="EC53" t="b">
        <v>0</v>
      </c>
      <c r="ED53" t="b">
        <v>0</v>
      </c>
      <c r="EE53" t="b">
        <v>0</v>
      </c>
      <c r="EF53" t="b">
        <v>0</v>
      </c>
      <c r="EG53" t="b">
        <v>0</v>
      </c>
      <c r="EH53" t="b">
        <v>0</v>
      </c>
      <c r="EI53" t="b">
        <v>0</v>
      </c>
      <c r="EY53" t="b">
        <v>0</v>
      </c>
      <c r="FB53" t="b">
        <v>0</v>
      </c>
      <c r="FC53" t="b">
        <v>0</v>
      </c>
      <c r="FD53" t="b">
        <v>0</v>
      </c>
      <c r="FI53" t="b">
        <v>0</v>
      </c>
      <c r="FK53" t="s">
        <v>563</v>
      </c>
      <c r="FL53" t="s">
        <v>564</v>
      </c>
      <c r="FM53" t="str">
        <f t="shared" si="0"/>
        <v>Pandanus_angiensis</v>
      </c>
      <c r="FN53" t="s">
        <v>6045</v>
      </c>
    </row>
    <row r="54" spans="1:170" x14ac:dyDescent="0.2">
      <c r="A54">
        <v>22849</v>
      </c>
      <c r="B54">
        <v>1</v>
      </c>
      <c r="C54" t="s">
        <v>956</v>
      </c>
      <c r="D54" t="s">
        <v>6033</v>
      </c>
      <c r="E54">
        <v>3</v>
      </c>
      <c r="F54">
        <v>225</v>
      </c>
      <c r="G54">
        <v>1308</v>
      </c>
      <c r="H54">
        <v>3544</v>
      </c>
      <c r="J54" t="s">
        <v>6159</v>
      </c>
      <c r="L54" t="s">
        <v>6160</v>
      </c>
      <c r="M54" t="s">
        <v>6161</v>
      </c>
      <c r="N54" t="s">
        <v>6037</v>
      </c>
      <c r="S54">
        <v>6.3</v>
      </c>
      <c r="V54" t="s">
        <v>6162</v>
      </c>
      <c r="Y54" t="s">
        <v>6083</v>
      </c>
      <c r="Z54">
        <v>285</v>
      </c>
      <c r="AA54">
        <v>1</v>
      </c>
      <c r="AH54" s="9">
        <v>41057</v>
      </c>
      <c r="AI54" t="s">
        <v>6163</v>
      </c>
      <c r="AL54" t="b">
        <v>0</v>
      </c>
      <c r="AM54" t="b">
        <v>0</v>
      </c>
      <c r="AN54" t="b">
        <v>0</v>
      </c>
      <c r="AO54" t="b">
        <v>0</v>
      </c>
      <c r="AP54">
        <v>3.2</v>
      </c>
      <c r="AQ54">
        <v>4.7</v>
      </c>
      <c r="AR54">
        <v>4.5</v>
      </c>
      <c r="AS54">
        <v>1</v>
      </c>
      <c r="AT54">
        <v>49.6</v>
      </c>
      <c r="AU54">
        <v>0</v>
      </c>
      <c r="BB54">
        <v>0.115</v>
      </c>
      <c r="BC54">
        <v>45.3</v>
      </c>
      <c r="BS54">
        <v>1</v>
      </c>
      <c r="BU54" t="b">
        <v>0</v>
      </c>
      <c r="CH54">
        <v>0.44</v>
      </c>
      <c r="CJ54" t="b">
        <v>1</v>
      </c>
      <c r="CK54" t="b">
        <v>0</v>
      </c>
      <c r="CL54" t="b">
        <v>0</v>
      </c>
      <c r="CM54" t="b">
        <v>0</v>
      </c>
      <c r="CN54" t="b">
        <v>0</v>
      </c>
      <c r="CO54" t="b">
        <v>1</v>
      </c>
      <c r="CP54" t="b">
        <v>1</v>
      </c>
      <c r="CQ54" t="b">
        <v>0</v>
      </c>
      <c r="CR54" t="b">
        <v>0</v>
      </c>
      <c r="CS54" t="b">
        <v>0</v>
      </c>
      <c r="CT54" t="b">
        <v>0</v>
      </c>
      <c r="CU54" t="b">
        <v>0</v>
      </c>
      <c r="CV54" t="b">
        <v>0</v>
      </c>
      <c r="CW54" t="b">
        <v>0</v>
      </c>
      <c r="CX54" t="b">
        <v>0</v>
      </c>
      <c r="CY54" t="b">
        <v>0</v>
      </c>
      <c r="CZ54" t="b">
        <v>0</v>
      </c>
      <c r="DA54" t="b">
        <v>0</v>
      </c>
      <c r="DB54" t="b">
        <v>0</v>
      </c>
      <c r="DC54" t="b">
        <v>1</v>
      </c>
      <c r="DD54" t="b">
        <v>0</v>
      </c>
      <c r="DE54" t="b">
        <v>0</v>
      </c>
      <c r="DF54" t="b">
        <v>0</v>
      </c>
      <c r="DG54" t="b">
        <v>1</v>
      </c>
      <c r="DH54" t="b">
        <v>0</v>
      </c>
      <c r="DI54" t="b">
        <v>1</v>
      </c>
      <c r="DJ54" t="b">
        <v>0</v>
      </c>
      <c r="DK54" t="b">
        <v>0</v>
      </c>
      <c r="DL54" t="b">
        <v>0</v>
      </c>
      <c r="DM54" t="b">
        <v>0</v>
      </c>
      <c r="DN54" t="b">
        <v>0</v>
      </c>
      <c r="DO54" t="b">
        <v>0</v>
      </c>
      <c r="DP54" t="b">
        <v>0</v>
      </c>
      <c r="DQ54" t="b">
        <v>0</v>
      </c>
      <c r="DR54" t="b">
        <v>0</v>
      </c>
      <c r="DS54" t="b">
        <v>1</v>
      </c>
      <c r="DT54" t="b">
        <v>0</v>
      </c>
      <c r="DU54" t="b">
        <v>1</v>
      </c>
      <c r="DV54" t="b">
        <v>0</v>
      </c>
      <c r="DW54" t="b">
        <v>0</v>
      </c>
      <c r="DX54" t="b">
        <v>1</v>
      </c>
      <c r="DY54" t="b">
        <v>0</v>
      </c>
      <c r="DZ54" t="b">
        <v>0</v>
      </c>
      <c r="EA54" t="b">
        <v>0</v>
      </c>
      <c r="EB54" t="b">
        <v>1</v>
      </c>
      <c r="EC54" t="b">
        <v>0</v>
      </c>
      <c r="ED54" t="b">
        <v>0</v>
      </c>
      <c r="EE54" t="b">
        <v>0</v>
      </c>
      <c r="EF54" t="b">
        <v>0</v>
      </c>
      <c r="EG54" t="b">
        <v>0</v>
      </c>
      <c r="EH54" t="b">
        <v>0</v>
      </c>
      <c r="EI54" t="b">
        <v>0</v>
      </c>
      <c r="EY54" t="b">
        <v>0</v>
      </c>
      <c r="FB54" t="b">
        <v>0</v>
      </c>
      <c r="FC54" t="b">
        <v>0</v>
      </c>
      <c r="FD54" t="b">
        <v>0</v>
      </c>
      <c r="FI54" t="b">
        <v>0</v>
      </c>
      <c r="FJ54" t="s">
        <v>6164</v>
      </c>
      <c r="FK54" t="s">
        <v>960</v>
      </c>
      <c r="FL54" t="s">
        <v>961</v>
      </c>
      <c r="FM54" t="str">
        <f t="shared" si="0"/>
        <v>Piper_melula</v>
      </c>
      <c r="FN54" t="s">
        <v>6045</v>
      </c>
    </row>
    <row r="55" spans="1:170" x14ac:dyDescent="0.2">
      <c r="A55">
        <v>22850</v>
      </c>
      <c r="B55">
        <v>1</v>
      </c>
      <c r="C55" t="s">
        <v>6165</v>
      </c>
      <c r="D55" t="s">
        <v>6033</v>
      </c>
      <c r="E55">
        <v>3</v>
      </c>
      <c r="F55">
        <v>190</v>
      </c>
      <c r="G55">
        <v>1104</v>
      </c>
      <c r="H55">
        <v>8518</v>
      </c>
      <c r="J55" t="s">
        <v>6102</v>
      </c>
      <c r="M55" t="s">
        <v>6103</v>
      </c>
      <c r="N55" t="s">
        <v>6037</v>
      </c>
      <c r="O55" t="s">
        <v>6038</v>
      </c>
      <c r="Q55">
        <v>10</v>
      </c>
      <c r="S55">
        <v>7.2</v>
      </c>
      <c r="T55" t="s">
        <v>6048</v>
      </c>
      <c r="U55" s="9">
        <v>41332</v>
      </c>
      <c r="V55" t="s">
        <v>6162</v>
      </c>
      <c r="Y55" t="s">
        <v>6083</v>
      </c>
      <c r="Z55">
        <v>3</v>
      </c>
      <c r="AA55">
        <v>3.3</v>
      </c>
      <c r="AH55" s="9">
        <v>41057</v>
      </c>
      <c r="AI55" t="s">
        <v>6163</v>
      </c>
      <c r="AJ55" t="s">
        <v>6166</v>
      </c>
      <c r="AL55" t="b">
        <v>0</v>
      </c>
      <c r="AM55" t="b">
        <v>0</v>
      </c>
      <c r="AN55" t="b">
        <v>0</v>
      </c>
      <c r="AO55" t="b">
        <v>0</v>
      </c>
      <c r="AP55">
        <v>3</v>
      </c>
      <c r="AQ55">
        <v>2.2000000000000002</v>
      </c>
      <c r="AR55">
        <v>2.2999999999999998</v>
      </c>
      <c r="AS55">
        <v>1</v>
      </c>
      <c r="AT55">
        <v>52.3</v>
      </c>
      <c r="AU55">
        <v>0</v>
      </c>
      <c r="BT55">
        <v>1</v>
      </c>
      <c r="BU55" t="b">
        <v>0</v>
      </c>
      <c r="CJ55" t="b">
        <v>0</v>
      </c>
      <c r="CK55" t="b">
        <v>1</v>
      </c>
      <c r="CL55" t="b">
        <v>0</v>
      </c>
      <c r="CM55" t="b">
        <v>1</v>
      </c>
      <c r="CN55" t="b">
        <v>1</v>
      </c>
      <c r="CO55" t="b">
        <v>0</v>
      </c>
      <c r="CP55" t="b">
        <v>0</v>
      </c>
      <c r="CQ55" t="b">
        <v>1</v>
      </c>
      <c r="CR55" t="b">
        <v>1</v>
      </c>
      <c r="CS55" t="b">
        <v>1</v>
      </c>
      <c r="CT55" t="b">
        <v>1</v>
      </c>
      <c r="CU55" t="b">
        <v>0</v>
      </c>
      <c r="CV55" t="b">
        <v>0</v>
      </c>
      <c r="CW55" t="b">
        <v>0</v>
      </c>
      <c r="CX55" t="b">
        <v>0</v>
      </c>
      <c r="CY55" t="b">
        <v>0</v>
      </c>
      <c r="CZ55" t="b">
        <v>0</v>
      </c>
      <c r="DA55" t="b">
        <v>0</v>
      </c>
      <c r="DB55" t="b">
        <v>0</v>
      </c>
      <c r="DC55" t="b">
        <v>0</v>
      </c>
      <c r="DD55" t="b">
        <v>0</v>
      </c>
      <c r="DE55" t="b">
        <v>0</v>
      </c>
      <c r="DF55" t="b">
        <v>1</v>
      </c>
      <c r="DG55" t="b">
        <v>0</v>
      </c>
      <c r="DH55" t="b">
        <v>1</v>
      </c>
      <c r="DI55" t="b">
        <v>0</v>
      </c>
      <c r="DJ55" t="b">
        <v>1</v>
      </c>
      <c r="DK55" t="b">
        <v>0</v>
      </c>
      <c r="DL55" t="b">
        <v>0</v>
      </c>
      <c r="DM55" t="b">
        <v>0</v>
      </c>
      <c r="DN55" t="b">
        <v>0</v>
      </c>
      <c r="DO55" t="b">
        <v>0</v>
      </c>
      <c r="DP55" t="b">
        <v>0</v>
      </c>
      <c r="DQ55" t="b">
        <v>0</v>
      </c>
      <c r="DR55" t="b">
        <v>1</v>
      </c>
      <c r="DS55" t="b">
        <v>1</v>
      </c>
      <c r="DT55" t="b">
        <v>0</v>
      </c>
      <c r="DU55" t="b">
        <v>0</v>
      </c>
      <c r="DV55" t="b">
        <v>0</v>
      </c>
      <c r="DW55" t="b">
        <v>0</v>
      </c>
      <c r="DX55" t="b">
        <v>0</v>
      </c>
      <c r="DY55" t="b">
        <v>0</v>
      </c>
      <c r="DZ55" t="b">
        <v>0</v>
      </c>
      <c r="EA55" t="b">
        <v>0</v>
      </c>
      <c r="EB55" t="b">
        <v>1</v>
      </c>
      <c r="EC55" t="b">
        <v>0</v>
      </c>
      <c r="ED55" t="b">
        <v>0</v>
      </c>
      <c r="EE55" t="b">
        <v>0</v>
      </c>
      <c r="EF55" t="b">
        <v>0</v>
      </c>
      <c r="EG55" t="b">
        <v>0</v>
      </c>
      <c r="EH55" t="b">
        <v>0</v>
      </c>
      <c r="EI55" t="b">
        <v>0</v>
      </c>
      <c r="EY55" t="b">
        <v>0</v>
      </c>
      <c r="FB55" t="b">
        <v>0</v>
      </c>
      <c r="FC55" t="b">
        <v>0</v>
      </c>
      <c r="FD55" t="b">
        <v>0</v>
      </c>
      <c r="FI55" t="b">
        <v>0</v>
      </c>
      <c r="FJ55" t="s">
        <v>6164</v>
      </c>
      <c r="FK55" t="s">
        <v>1083</v>
      </c>
      <c r="FL55" t="s">
        <v>1084</v>
      </c>
      <c r="FM55" t="str">
        <f t="shared" si="0"/>
        <v>Myristica_subalulata</v>
      </c>
      <c r="FN55" t="s">
        <v>6045</v>
      </c>
    </row>
    <row r="56" spans="1:170" x14ac:dyDescent="0.2">
      <c r="A56">
        <v>22851</v>
      </c>
      <c r="B56">
        <v>1</v>
      </c>
      <c r="C56" t="s">
        <v>6167</v>
      </c>
      <c r="D56" t="s">
        <v>6033</v>
      </c>
      <c r="E56">
        <v>3</v>
      </c>
      <c r="F56">
        <v>212</v>
      </c>
      <c r="G56">
        <v>1286</v>
      </c>
      <c r="H56">
        <v>9575</v>
      </c>
      <c r="J56" t="s">
        <v>6168</v>
      </c>
      <c r="L56" t="s">
        <v>6160</v>
      </c>
      <c r="M56" t="s">
        <v>6169</v>
      </c>
      <c r="N56" t="s">
        <v>6037</v>
      </c>
      <c r="O56" t="s">
        <v>6038</v>
      </c>
      <c r="Q56">
        <v>10</v>
      </c>
      <c r="S56">
        <v>15</v>
      </c>
      <c r="V56" t="s">
        <v>6162</v>
      </c>
      <c r="Y56" t="s">
        <v>6083</v>
      </c>
      <c r="Z56">
        <v>3</v>
      </c>
      <c r="AA56">
        <v>4.58</v>
      </c>
      <c r="AF56" t="s">
        <v>6170</v>
      </c>
      <c r="AH56" s="9">
        <v>41064</v>
      </c>
      <c r="AI56" t="s">
        <v>6163</v>
      </c>
      <c r="AJ56" t="s">
        <v>6098</v>
      </c>
      <c r="AL56" t="b">
        <v>0</v>
      </c>
      <c r="AM56" t="b">
        <v>0</v>
      </c>
      <c r="AN56" t="b">
        <v>0</v>
      </c>
      <c r="AO56" t="b">
        <v>0</v>
      </c>
      <c r="AP56">
        <v>11.6</v>
      </c>
      <c r="AQ56">
        <v>3.7</v>
      </c>
      <c r="AR56">
        <v>5</v>
      </c>
      <c r="AS56">
        <v>5.5</v>
      </c>
      <c r="AT56">
        <v>115.5</v>
      </c>
      <c r="AU56">
        <v>0</v>
      </c>
      <c r="BB56">
        <v>0.68</v>
      </c>
      <c r="BC56">
        <v>139.69999999999999</v>
      </c>
      <c r="BT56">
        <v>3</v>
      </c>
      <c r="BU56" t="b">
        <v>0</v>
      </c>
      <c r="CH56">
        <v>5.0999999999999996</v>
      </c>
      <c r="CJ56" t="b">
        <v>0</v>
      </c>
      <c r="CK56" t="b">
        <v>1</v>
      </c>
      <c r="CL56" t="b">
        <v>0</v>
      </c>
      <c r="CM56" t="b">
        <v>1</v>
      </c>
      <c r="CN56" t="b">
        <v>0</v>
      </c>
      <c r="CO56" t="b">
        <v>1</v>
      </c>
      <c r="CP56" t="b">
        <v>1</v>
      </c>
      <c r="CQ56" t="b">
        <v>0</v>
      </c>
      <c r="CR56" t="b">
        <v>0</v>
      </c>
      <c r="CS56" t="b">
        <v>0</v>
      </c>
      <c r="CT56" t="b">
        <v>1</v>
      </c>
      <c r="CU56" t="b">
        <v>1</v>
      </c>
      <c r="CV56" t="b">
        <v>0</v>
      </c>
      <c r="CW56" t="b">
        <v>0</v>
      </c>
      <c r="CX56" t="b">
        <v>0</v>
      </c>
      <c r="CY56" t="b">
        <v>0</v>
      </c>
      <c r="CZ56" t="b">
        <v>0</v>
      </c>
      <c r="DA56" t="b">
        <v>0</v>
      </c>
      <c r="DB56" t="b">
        <v>1</v>
      </c>
      <c r="DC56" t="b">
        <v>0</v>
      </c>
      <c r="DD56" t="b">
        <v>0</v>
      </c>
      <c r="DE56" t="b">
        <v>0</v>
      </c>
      <c r="DF56" t="b">
        <v>0</v>
      </c>
      <c r="DG56" t="b">
        <v>1</v>
      </c>
      <c r="DH56" t="b">
        <v>0</v>
      </c>
      <c r="DI56" t="b">
        <v>0</v>
      </c>
      <c r="DJ56" t="b">
        <v>0</v>
      </c>
      <c r="DK56" t="b">
        <v>0</v>
      </c>
      <c r="DL56" t="b">
        <v>1</v>
      </c>
      <c r="DM56" t="b">
        <v>0</v>
      </c>
      <c r="DN56" t="b">
        <v>0</v>
      </c>
      <c r="DO56" t="b">
        <v>0</v>
      </c>
      <c r="DP56" t="b">
        <v>0</v>
      </c>
      <c r="DQ56" t="b">
        <v>0</v>
      </c>
      <c r="DR56" t="b">
        <v>1</v>
      </c>
      <c r="DS56" t="b">
        <v>1</v>
      </c>
      <c r="DT56" t="b">
        <v>0</v>
      </c>
      <c r="DU56" t="b">
        <v>0</v>
      </c>
      <c r="DV56" t="b">
        <v>0</v>
      </c>
      <c r="DW56" t="b">
        <v>0</v>
      </c>
      <c r="DX56" t="b">
        <v>1</v>
      </c>
      <c r="DY56" t="b">
        <v>0</v>
      </c>
      <c r="DZ56" t="b">
        <v>0</v>
      </c>
      <c r="EA56" t="b">
        <v>0</v>
      </c>
      <c r="EB56" t="b">
        <v>1</v>
      </c>
      <c r="EC56" t="b">
        <v>0</v>
      </c>
      <c r="ED56" t="b">
        <v>0</v>
      </c>
      <c r="EE56" t="b">
        <v>0</v>
      </c>
      <c r="EF56" t="b">
        <v>0</v>
      </c>
      <c r="EG56" t="b">
        <v>0</v>
      </c>
      <c r="EH56" t="b">
        <v>0</v>
      </c>
      <c r="EI56" t="b">
        <v>0</v>
      </c>
      <c r="EY56" t="b">
        <v>0</v>
      </c>
      <c r="FB56" t="b">
        <v>0</v>
      </c>
      <c r="FC56" t="b">
        <v>0</v>
      </c>
      <c r="FD56" t="b">
        <v>0</v>
      </c>
      <c r="FI56" t="b">
        <v>0</v>
      </c>
      <c r="FJ56" t="s">
        <v>6164</v>
      </c>
      <c r="FK56" t="s">
        <v>563</v>
      </c>
      <c r="FL56" t="s">
        <v>2439</v>
      </c>
      <c r="FM56" t="str">
        <f t="shared" si="0"/>
        <v>Pandanus_rostellatus</v>
      </c>
      <c r="FN56" t="s">
        <v>6045</v>
      </c>
    </row>
    <row r="57" spans="1:170" x14ac:dyDescent="0.2">
      <c r="A57">
        <v>22852</v>
      </c>
      <c r="B57">
        <v>1</v>
      </c>
      <c r="C57" t="s">
        <v>6171</v>
      </c>
      <c r="D57" t="s">
        <v>6033</v>
      </c>
      <c r="E57">
        <v>3</v>
      </c>
      <c r="F57">
        <v>212</v>
      </c>
      <c r="G57">
        <v>1286</v>
      </c>
      <c r="H57">
        <v>2134</v>
      </c>
      <c r="J57" t="s">
        <v>6095</v>
      </c>
      <c r="L57" t="s">
        <v>6160</v>
      </c>
      <c r="M57" t="s">
        <v>6096</v>
      </c>
      <c r="N57" t="s">
        <v>6037</v>
      </c>
      <c r="O57" t="s">
        <v>6038</v>
      </c>
      <c r="Q57">
        <v>10</v>
      </c>
      <c r="S57">
        <v>14.5</v>
      </c>
      <c r="T57" t="s">
        <v>6172</v>
      </c>
      <c r="U57" s="9">
        <v>41444</v>
      </c>
      <c r="V57" t="s">
        <v>6162</v>
      </c>
      <c r="Y57" t="s">
        <v>6083</v>
      </c>
      <c r="Z57">
        <v>3</v>
      </c>
      <c r="AA57">
        <v>4.1100000000000003</v>
      </c>
      <c r="AF57" t="s">
        <v>6173</v>
      </c>
      <c r="AH57" s="9">
        <v>41062</v>
      </c>
      <c r="AI57" t="s">
        <v>6163</v>
      </c>
      <c r="AJ57" t="s">
        <v>6098</v>
      </c>
      <c r="AL57" t="b">
        <v>0</v>
      </c>
      <c r="AM57" t="b">
        <v>0</v>
      </c>
      <c r="AN57" t="b">
        <v>0</v>
      </c>
      <c r="AO57" t="b">
        <v>0</v>
      </c>
      <c r="AP57">
        <v>11.9</v>
      </c>
      <c r="AQ57">
        <v>4.5</v>
      </c>
      <c r="AR57">
        <v>5</v>
      </c>
      <c r="AS57">
        <v>47</v>
      </c>
      <c r="AT57">
        <v>125.6</v>
      </c>
      <c r="AU57">
        <v>0</v>
      </c>
      <c r="BB57">
        <v>0.81</v>
      </c>
      <c r="BC57">
        <v>175.5</v>
      </c>
      <c r="BS57">
        <v>2</v>
      </c>
      <c r="BT57">
        <v>2</v>
      </c>
      <c r="BU57" t="b">
        <v>0</v>
      </c>
      <c r="CH57">
        <v>5.5</v>
      </c>
      <c r="CJ57" t="b">
        <v>0</v>
      </c>
      <c r="CK57" t="b">
        <v>1</v>
      </c>
      <c r="CL57" t="b">
        <v>0</v>
      </c>
      <c r="CM57" t="b">
        <v>0</v>
      </c>
      <c r="CN57" t="b">
        <v>0</v>
      </c>
      <c r="CO57" t="b">
        <v>1</v>
      </c>
      <c r="CP57" t="b">
        <v>1</v>
      </c>
      <c r="CQ57" t="b">
        <v>0</v>
      </c>
      <c r="CR57" t="b">
        <v>0</v>
      </c>
      <c r="CS57" t="b">
        <v>0</v>
      </c>
      <c r="CT57" t="b">
        <v>1</v>
      </c>
      <c r="CU57" t="b">
        <v>1</v>
      </c>
      <c r="CV57" t="b">
        <v>0</v>
      </c>
      <c r="CW57" t="b">
        <v>0</v>
      </c>
      <c r="CX57" t="b">
        <v>0</v>
      </c>
      <c r="CY57" t="b">
        <v>0</v>
      </c>
      <c r="CZ57" t="b">
        <v>1</v>
      </c>
      <c r="DA57" t="b">
        <v>0</v>
      </c>
      <c r="DB57" t="b">
        <v>1</v>
      </c>
      <c r="DC57" t="b">
        <v>0</v>
      </c>
      <c r="DD57" t="b">
        <v>0</v>
      </c>
      <c r="DE57" t="b">
        <v>0</v>
      </c>
      <c r="DF57" t="b">
        <v>1</v>
      </c>
      <c r="DG57" t="b">
        <v>1</v>
      </c>
      <c r="DH57" t="b">
        <v>0</v>
      </c>
      <c r="DI57" t="b">
        <v>0</v>
      </c>
      <c r="DJ57" t="b">
        <v>0</v>
      </c>
      <c r="DK57" t="b">
        <v>0</v>
      </c>
      <c r="DL57" t="b">
        <v>0</v>
      </c>
      <c r="DM57" t="b">
        <v>0</v>
      </c>
      <c r="DN57" t="b">
        <v>0</v>
      </c>
      <c r="DO57" t="b">
        <v>0</v>
      </c>
      <c r="DP57" t="b">
        <v>0</v>
      </c>
      <c r="DQ57" t="b">
        <v>0</v>
      </c>
      <c r="DR57" t="b">
        <v>1</v>
      </c>
      <c r="DS57" t="b">
        <v>1</v>
      </c>
      <c r="DT57" t="b">
        <v>0</v>
      </c>
      <c r="DU57" t="b">
        <v>0</v>
      </c>
      <c r="DV57" t="b">
        <v>0</v>
      </c>
      <c r="DW57" t="b">
        <v>0</v>
      </c>
      <c r="DX57" t="b">
        <v>1</v>
      </c>
      <c r="DY57" t="b">
        <v>0</v>
      </c>
      <c r="DZ57" t="b">
        <v>0</v>
      </c>
      <c r="EA57" t="b">
        <v>0</v>
      </c>
      <c r="EB57" t="b">
        <v>1</v>
      </c>
      <c r="EC57" t="b">
        <v>0</v>
      </c>
      <c r="ED57" t="b">
        <v>0</v>
      </c>
      <c r="EE57" t="b">
        <v>0</v>
      </c>
      <c r="EF57" t="b">
        <v>0</v>
      </c>
      <c r="EG57" t="b">
        <v>0</v>
      </c>
      <c r="EH57" t="b">
        <v>0</v>
      </c>
      <c r="EI57" t="b">
        <v>0</v>
      </c>
      <c r="EY57" t="b">
        <v>0</v>
      </c>
      <c r="FB57" t="b">
        <v>0</v>
      </c>
      <c r="FC57" t="b">
        <v>0</v>
      </c>
      <c r="FD57" t="b">
        <v>0</v>
      </c>
      <c r="FI57" t="b">
        <v>0</v>
      </c>
      <c r="FK57" t="s">
        <v>563</v>
      </c>
      <c r="FL57" t="s">
        <v>564</v>
      </c>
      <c r="FM57" t="str">
        <f t="shared" si="0"/>
        <v>Pandanus_angiensis</v>
      </c>
      <c r="FN57" t="s">
        <v>6045</v>
      </c>
    </row>
    <row r="58" spans="1:170" x14ac:dyDescent="0.2">
      <c r="A58">
        <v>22853</v>
      </c>
      <c r="B58">
        <v>1</v>
      </c>
      <c r="C58" t="s">
        <v>6174</v>
      </c>
      <c r="D58" t="s">
        <v>6033</v>
      </c>
      <c r="E58">
        <v>3</v>
      </c>
      <c r="F58">
        <v>212</v>
      </c>
      <c r="G58">
        <v>1286</v>
      </c>
      <c r="H58">
        <v>9575</v>
      </c>
      <c r="J58" t="s">
        <v>6168</v>
      </c>
      <c r="L58" t="s">
        <v>6160</v>
      </c>
      <c r="M58" t="s">
        <v>6169</v>
      </c>
      <c r="N58" t="s">
        <v>6037</v>
      </c>
      <c r="O58" t="s">
        <v>6038</v>
      </c>
      <c r="Q58">
        <v>10</v>
      </c>
      <c r="S58">
        <v>17.2</v>
      </c>
      <c r="V58" t="s">
        <v>6162</v>
      </c>
      <c r="Y58" t="s">
        <v>6083</v>
      </c>
      <c r="Z58">
        <v>3</v>
      </c>
      <c r="AA58">
        <v>4.0999999999999996</v>
      </c>
      <c r="AF58" t="s">
        <v>6175</v>
      </c>
      <c r="AH58" s="9">
        <v>41064</v>
      </c>
      <c r="AI58" t="s">
        <v>6163</v>
      </c>
      <c r="AJ58" t="s">
        <v>6098</v>
      </c>
      <c r="AL58" t="b">
        <v>0</v>
      </c>
      <c r="AM58" t="b">
        <v>0</v>
      </c>
      <c r="AN58" t="b">
        <v>0</v>
      </c>
      <c r="AO58" t="b">
        <v>0</v>
      </c>
      <c r="AP58">
        <v>16.3</v>
      </c>
      <c r="AQ58">
        <v>7</v>
      </c>
      <c r="AR58">
        <v>10.8</v>
      </c>
      <c r="AS58">
        <v>10.199999999999999</v>
      </c>
      <c r="AT58">
        <v>107.3</v>
      </c>
      <c r="AU58">
        <v>0</v>
      </c>
      <c r="BB58">
        <v>0.68</v>
      </c>
      <c r="BC58">
        <v>163.9</v>
      </c>
      <c r="BS58">
        <v>3</v>
      </c>
      <c r="BT58">
        <v>3</v>
      </c>
      <c r="BU58" t="b">
        <v>0</v>
      </c>
      <c r="CH58">
        <v>7.3</v>
      </c>
      <c r="CJ58" t="b">
        <v>0</v>
      </c>
      <c r="CK58" t="b">
        <v>1</v>
      </c>
      <c r="CL58" t="b">
        <v>0</v>
      </c>
      <c r="CM58" t="b">
        <v>1</v>
      </c>
      <c r="CN58" t="b">
        <v>0</v>
      </c>
      <c r="CO58" t="b">
        <v>1</v>
      </c>
      <c r="CP58" t="b">
        <v>1</v>
      </c>
      <c r="CQ58" t="b">
        <v>0</v>
      </c>
      <c r="CR58" t="b">
        <v>0</v>
      </c>
      <c r="CS58" t="b">
        <v>0</v>
      </c>
      <c r="CT58" t="b">
        <v>1</v>
      </c>
      <c r="CU58" t="b">
        <v>1</v>
      </c>
      <c r="CV58" t="b">
        <v>0</v>
      </c>
      <c r="CW58" t="b">
        <v>0</v>
      </c>
      <c r="CX58" t="b">
        <v>0</v>
      </c>
      <c r="CY58" t="b">
        <v>0</v>
      </c>
      <c r="CZ58" t="b">
        <v>0</v>
      </c>
      <c r="DA58" t="b">
        <v>0</v>
      </c>
      <c r="DB58" t="b">
        <v>1</v>
      </c>
      <c r="DC58" t="b">
        <v>0</v>
      </c>
      <c r="DD58" t="b">
        <v>0</v>
      </c>
      <c r="DE58" t="b">
        <v>0</v>
      </c>
      <c r="DF58" t="b">
        <v>0</v>
      </c>
      <c r="DG58" t="b">
        <v>1</v>
      </c>
      <c r="DH58" t="b">
        <v>0</v>
      </c>
      <c r="DI58" t="b">
        <v>0</v>
      </c>
      <c r="DJ58" t="b">
        <v>0</v>
      </c>
      <c r="DK58" t="b">
        <v>0</v>
      </c>
      <c r="DL58" t="b">
        <v>1</v>
      </c>
      <c r="DM58" t="b">
        <v>0</v>
      </c>
      <c r="DN58" t="b">
        <v>0</v>
      </c>
      <c r="DO58" t="b">
        <v>0</v>
      </c>
      <c r="DP58" t="b">
        <v>0</v>
      </c>
      <c r="DQ58" t="b">
        <v>0</v>
      </c>
      <c r="DR58" t="b">
        <v>0</v>
      </c>
      <c r="DS58" t="b">
        <v>1</v>
      </c>
      <c r="DT58" t="b">
        <v>0</v>
      </c>
      <c r="DU58" t="b">
        <v>0</v>
      </c>
      <c r="DV58" t="b">
        <v>0</v>
      </c>
      <c r="DW58" t="b">
        <v>0</v>
      </c>
      <c r="DX58" t="b">
        <v>1</v>
      </c>
      <c r="DY58" t="b">
        <v>0</v>
      </c>
      <c r="DZ58" t="b">
        <v>0</v>
      </c>
      <c r="EA58" t="b">
        <v>0</v>
      </c>
      <c r="EB58" t="b">
        <v>1</v>
      </c>
      <c r="EC58" t="b">
        <v>0</v>
      </c>
      <c r="ED58" t="b">
        <v>0</v>
      </c>
      <c r="EE58" t="b">
        <v>0</v>
      </c>
      <c r="EF58" t="b">
        <v>0</v>
      </c>
      <c r="EG58" t="b">
        <v>0</v>
      </c>
      <c r="EH58" t="b">
        <v>0</v>
      </c>
      <c r="EI58" t="b">
        <v>0</v>
      </c>
      <c r="EY58" t="b">
        <v>0</v>
      </c>
      <c r="FB58" t="b">
        <v>0</v>
      </c>
      <c r="FC58" t="b">
        <v>0</v>
      </c>
      <c r="FD58" t="b">
        <v>0</v>
      </c>
      <c r="FI58" t="b">
        <v>0</v>
      </c>
      <c r="FJ58" t="s">
        <v>6164</v>
      </c>
      <c r="FK58" t="s">
        <v>563</v>
      </c>
      <c r="FL58" t="s">
        <v>2439</v>
      </c>
      <c r="FM58" t="str">
        <f t="shared" si="0"/>
        <v>Pandanus_rostellatus</v>
      </c>
      <c r="FN58" t="s">
        <v>6045</v>
      </c>
    </row>
    <row r="59" spans="1:170" x14ac:dyDescent="0.2">
      <c r="A59">
        <v>22854</v>
      </c>
      <c r="B59">
        <v>1</v>
      </c>
      <c r="C59" t="s">
        <v>6176</v>
      </c>
      <c r="D59" t="s">
        <v>6033</v>
      </c>
      <c r="E59">
        <v>3</v>
      </c>
      <c r="F59">
        <v>212</v>
      </c>
      <c r="G59">
        <v>1286</v>
      </c>
      <c r="H59">
        <v>2134</v>
      </c>
      <c r="J59" t="s">
        <v>6095</v>
      </c>
      <c r="L59" t="s">
        <v>6160</v>
      </c>
      <c r="M59" t="s">
        <v>6096</v>
      </c>
      <c r="N59" t="s">
        <v>6037</v>
      </c>
      <c r="O59" t="s">
        <v>6038</v>
      </c>
      <c r="Q59">
        <v>10</v>
      </c>
      <c r="S59">
        <v>13.3</v>
      </c>
      <c r="T59" t="s">
        <v>6172</v>
      </c>
      <c r="U59" s="9">
        <v>41444</v>
      </c>
      <c r="V59" t="s">
        <v>6162</v>
      </c>
      <c r="Y59" t="s">
        <v>6083</v>
      </c>
      <c r="Z59">
        <v>3</v>
      </c>
      <c r="AA59">
        <v>6.98</v>
      </c>
      <c r="AF59" t="s">
        <v>6177</v>
      </c>
      <c r="AH59" s="9">
        <v>41061</v>
      </c>
      <c r="AI59" t="s">
        <v>6163</v>
      </c>
      <c r="AJ59" t="s">
        <v>6098</v>
      </c>
      <c r="AL59" t="b">
        <v>0</v>
      </c>
      <c r="AM59" t="b">
        <v>0</v>
      </c>
      <c r="AN59" t="b">
        <v>0</v>
      </c>
      <c r="AO59" t="b">
        <v>0</v>
      </c>
      <c r="AP59">
        <v>12.8</v>
      </c>
      <c r="AQ59">
        <v>3.5</v>
      </c>
      <c r="AR59">
        <v>10.7</v>
      </c>
      <c r="AS59">
        <v>36</v>
      </c>
      <c r="AT59">
        <v>88.7</v>
      </c>
      <c r="AU59">
        <v>0</v>
      </c>
      <c r="BB59">
        <v>0.59599999999999997</v>
      </c>
      <c r="BC59">
        <v>131.1</v>
      </c>
      <c r="BT59">
        <v>2</v>
      </c>
      <c r="BU59" t="b">
        <v>0</v>
      </c>
      <c r="CH59">
        <v>3.7</v>
      </c>
      <c r="CJ59" t="b">
        <v>0</v>
      </c>
      <c r="CK59" t="b">
        <v>1</v>
      </c>
      <c r="CL59" t="b">
        <v>0</v>
      </c>
      <c r="CM59" t="b">
        <v>1</v>
      </c>
      <c r="CN59" t="b">
        <v>0</v>
      </c>
      <c r="CO59" t="b">
        <v>1</v>
      </c>
      <c r="CP59" t="b">
        <v>1</v>
      </c>
      <c r="CQ59" t="b">
        <v>0</v>
      </c>
      <c r="CR59" t="b">
        <v>0</v>
      </c>
      <c r="CS59" t="b">
        <v>0</v>
      </c>
      <c r="CT59" t="b">
        <v>1</v>
      </c>
      <c r="CU59" t="b">
        <v>1</v>
      </c>
      <c r="CV59" t="b">
        <v>0</v>
      </c>
      <c r="CW59" t="b">
        <v>0</v>
      </c>
      <c r="CX59" t="b">
        <v>0</v>
      </c>
      <c r="CY59" t="b">
        <v>0</v>
      </c>
      <c r="CZ59" t="b">
        <v>0</v>
      </c>
      <c r="DA59" t="b">
        <v>0</v>
      </c>
      <c r="DB59" t="b">
        <v>0</v>
      </c>
      <c r="DC59" t="b">
        <v>0</v>
      </c>
      <c r="DD59" t="b">
        <v>0</v>
      </c>
      <c r="DE59" t="b">
        <v>0</v>
      </c>
      <c r="DF59" t="b">
        <v>0</v>
      </c>
      <c r="DG59" t="b">
        <v>1</v>
      </c>
      <c r="DH59" t="b">
        <v>0</v>
      </c>
      <c r="DI59" t="b">
        <v>0</v>
      </c>
      <c r="DJ59" t="b">
        <v>0</v>
      </c>
      <c r="DK59" t="b">
        <v>0</v>
      </c>
      <c r="DL59" t="b">
        <v>1</v>
      </c>
      <c r="DM59" t="b">
        <v>0</v>
      </c>
      <c r="DN59" t="b">
        <v>0</v>
      </c>
      <c r="DO59" t="b">
        <v>0</v>
      </c>
      <c r="DP59" t="b">
        <v>0</v>
      </c>
      <c r="DQ59" t="b">
        <v>0</v>
      </c>
      <c r="DR59" t="b">
        <v>1</v>
      </c>
      <c r="DS59" t="b">
        <v>1</v>
      </c>
      <c r="DT59" t="b">
        <v>0</v>
      </c>
      <c r="DU59" t="b">
        <v>0</v>
      </c>
      <c r="DV59" t="b">
        <v>0</v>
      </c>
      <c r="DW59" t="b">
        <v>0</v>
      </c>
      <c r="DX59" t="b">
        <v>0</v>
      </c>
      <c r="DY59" t="b">
        <v>0</v>
      </c>
      <c r="DZ59" t="b">
        <v>0</v>
      </c>
      <c r="EA59" t="b">
        <v>0</v>
      </c>
      <c r="EB59" t="b">
        <v>1</v>
      </c>
      <c r="EC59" t="b">
        <v>0</v>
      </c>
      <c r="ED59" t="b">
        <v>0</v>
      </c>
      <c r="EE59" t="b">
        <v>0</v>
      </c>
      <c r="EF59" t="b">
        <v>0</v>
      </c>
      <c r="EG59" t="b">
        <v>0</v>
      </c>
      <c r="EH59" t="b">
        <v>0</v>
      </c>
      <c r="EI59" t="b">
        <v>0</v>
      </c>
      <c r="EX59" t="s">
        <v>1224</v>
      </c>
      <c r="EY59" t="b">
        <v>0</v>
      </c>
      <c r="FB59" t="b">
        <v>0</v>
      </c>
      <c r="FC59" t="b">
        <v>0</v>
      </c>
      <c r="FD59" t="b">
        <v>0</v>
      </c>
      <c r="FI59" t="b">
        <v>0</v>
      </c>
      <c r="FJ59" t="s">
        <v>6164</v>
      </c>
      <c r="FK59" t="s">
        <v>563</v>
      </c>
      <c r="FL59" t="s">
        <v>564</v>
      </c>
      <c r="FM59" t="str">
        <f t="shared" si="0"/>
        <v>Pandanus_angiensis</v>
      </c>
      <c r="FN59" t="s">
        <v>6045</v>
      </c>
    </row>
    <row r="60" spans="1:170" x14ac:dyDescent="0.2">
      <c r="A60">
        <v>22855</v>
      </c>
      <c r="B60">
        <v>1</v>
      </c>
      <c r="C60" t="s">
        <v>6178</v>
      </c>
      <c r="D60" t="s">
        <v>6033</v>
      </c>
      <c r="E60">
        <v>3</v>
      </c>
      <c r="F60">
        <v>190</v>
      </c>
      <c r="G60">
        <v>1104</v>
      </c>
      <c r="H60">
        <v>8518</v>
      </c>
      <c r="J60" t="s">
        <v>6102</v>
      </c>
      <c r="L60" t="s">
        <v>6160</v>
      </c>
      <c r="M60" t="s">
        <v>6103</v>
      </c>
      <c r="N60" t="s">
        <v>6037</v>
      </c>
      <c r="O60" t="s">
        <v>6038</v>
      </c>
      <c r="Q60">
        <v>10</v>
      </c>
      <c r="S60">
        <v>8</v>
      </c>
      <c r="T60" t="s">
        <v>6048</v>
      </c>
      <c r="U60" s="9">
        <v>41332</v>
      </c>
      <c r="V60" t="s">
        <v>6162</v>
      </c>
      <c r="Y60" t="s">
        <v>6083</v>
      </c>
      <c r="Z60">
        <v>5</v>
      </c>
      <c r="AA60">
        <v>4.59</v>
      </c>
      <c r="AH60" s="9">
        <v>41057</v>
      </c>
      <c r="AI60" t="s">
        <v>6163</v>
      </c>
      <c r="AJ60" t="s">
        <v>6166</v>
      </c>
      <c r="AL60" t="b">
        <v>0</v>
      </c>
      <c r="AM60" t="b">
        <v>0</v>
      </c>
      <c r="AN60" t="b">
        <v>0</v>
      </c>
      <c r="AO60" t="b">
        <v>0</v>
      </c>
      <c r="AP60">
        <v>5</v>
      </c>
      <c r="AQ60">
        <v>4</v>
      </c>
      <c r="AR60">
        <v>2</v>
      </c>
      <c r="AS60">
        <v>1</v>
      </c>
      <c r="AT60">
        <v>69.7</v>
      </c>
      <c r="AU60">
        <v>0</v>
      </c>
      <c r="BT60">
        <v>1</v>
      </c>
      <c r="BU60" t="b">
        <v>0</v>
      </c>
      <c r="CJ60" t="b">
        <v>0</v>
      </c>
      <c r="CK60" t="b">
        <v>1</v>
      </c>
      <c r="CL60" t="b">
        <v>1</v>
      </c>
      <c r="CM60" t="b">
        <v>0</v>
      </c>
      <c r="CN60" t="b">
        <v>0</v>
      </c>
      <c r="CO60" t="b">
        <v>0</v>
      </c>
      <c r="CP60" t="b">
        <v>0</v>
      </c>
      <c r="CQ60" t="b">
        <v>0</v>
      </c>
      <c r="CR60" t="b">
        <v>0</v>
      </c>
      <c r="CS60" t="b">
        <v>1</v>
      </c>
      <c r="CT60" t="b">
        <v>1</v>
      </c>
      <c r="CU60" t="b">
        <v>0</v>
      </c>
      <c r="CV60" t="b">
        <v>0</v>
      </c>
      <c r="CW60" t="b">
        <v>0</v>
      </c>
      <c r="CX60" t="b">
        <v>0</v>
      </c>
      <c r="CY60" t="b">
        <v>0</v>
      </c>
      <c r="CZ60" t="b">
        <v>0</v>
      </c>
      <c r="DA60" t="b">
        <v>0</v>
      </c>
      <c r="DB60" t="b">
        <v>1</v>
      </c>
      <c r="DC60" t="b">
        <v>0</v>
      </c>
      <c r="DD60" t="b">
        <v>0</v>
      </c>
      <c r="DE60" t="b">
        <v>0</v>
      </c>
      <c r="DF60" t="b">
        <v>1</v>
      </c>
      <c r="DG60" t="b">
        <v>0</v>
      </c>
      <c r="DH60" t="b">
        <v>1</v>
      </c>
      <c r="DI60" t="b">
        <v>0</v>
      </c>
      <c r="DJ60" t="b">
        <v>1</v>
      </c>
      <c r="DK60" t="b">
        <v>0</v>
      </c>
      <c r="DL60" t="b">
        <v>0</v>
      </c>
      <c r="DM60" t="b">
        <v>0</v>
      </c>
      <c r="DN60" t="b">
        <v>0</v>
      </c>
      <c r="DO60" t="b">
        <v>0</v>
      </c>
      <c r="DP60" t="b">
        <v>0</v>
      </c>
      <c r="DQ60" t="b">
        <v>0</v>
      </c>
      <c r="DR60" t="b">
        <v>1</v>
      </c>
      <c r="DS60" t="b">
        <v>1</v>
      </c>
      <c r="DT60" t="b">
        <v>0</v>
      </c>
      <c r="DU60" t="b">
        <v>0</v>
      </c>
      <c r="DV60" t="b">
        <v>0</v>
      </c>
      <c r="DW60" t="b">
        <v>0</v>
      </c>
      <c r="DX60" t="b">
        <v>0</v>
      </c>
      <c r="DY60" t="b">
        <v>0</v>
      </c>
      <c r="DZ60" t="b">
        <v>0</v>
      </c>
      <c r="EA60" t="b">
        <v>0</v>
      </c>
      <c r="EB60" t="b">
        <v>1</v>
      </c>
      <c r="EC60" t="b">
        <v>0</v>
      </c>
      <c r="ED60" t="b">
        <v>0</v>
      </c>
      <c r="EE60" t="b">
        <v>0</v>
      </c>
      <c r="EF60" t="b">
        <v>0</v>
      </c>
      <c r="EG60" t="b">
        <v>0</v>
      </c>
      <c r="EH60" t="b">
        <v>0</v>
      </c>
      <c r="EI60" t="b">
        <v>0</v>
      </c>
      <c r="EY60" t="b">
        <v>0</v>
      </c>
      <c r="FB60" t="b">
        <v>0</v>
      </c>
      <c r="FC60" t="b">
        <v>0</v>
      </c>
      <c r="FD60" t="b">
        <v>0</v>
      </c>
      <c r="FI60" t="b">
        <v>0</v>
      </c>
      <c r="FJ60" t="s">
        <v>6164</v>
      </c>
      <c r="FK60" t="s">
        <v>1083</v>
      </c>
      <c r="FL60" t="s">
        <v>1084</v>
      </c>
      <c r="FM60" t="str">
        <f t="shared" si="0"/>
        <v>Myristica_subalulata</v>
      </c>
      <c r="FN60" t="s">
        <v>6045</v>
      </c>
    </row>
    <row r="61" spans="1:170" x14ac:dyDescent="0.2">
      <c r="A61">
        <v>22856</v>
      </c>
      <c r="B61">
        <v>1</v>
      </c>
      <c r="C61" t="s">
        <v>6179</v>
      </c>
      <c r="D61" t="s">
        <v>6033</v>
      </c>
      <c r="E61">
        <v>3</v>
      </c>
      <c r="F61">
        <v>212</v>
      </c>
      <c r="G61">
        <v>1286</v>
      </c>
      <c r="H61">
        <v>2134</v>
      </c>
      <c r="J61" t="s">
        <v>6095</v>
      </c>
      <c r="L61" t="s">
        <v>6160</v>
      </c>
      <c r="M61" t="s">
        <v>6096</v>
      </c>
      <c r="N61" t="s">
        <v>6037</v>
      </c>
      <c r="O61" t="s">
        <v>6038</v>
      </c>
      <c r="Q61">
        <v>10</v>
      </c>
      <c r="S61">
        <v>16</v>
      </c>
      <c r="V61" t="s">
        <v>6162</v>
      </c>
      <c r="Y61" t="s">
        <v>6083</v>
      </c>
      <c r="Z61">
        <v>0</v>
      </c>
      <c r="AA61">
        <v>5.64</v>
      </c>
      <c r="AF61" t="s">
        <v>6180</v>
      </c>
      <c r="AH61" s="9">
        <v>41057</v>
      </c>
      <c r="AI61" t="s">
        <v>6163</v>
      </c>
      <c r="AJ61" t="s">
        <v>6098</v>
      </c>
      <c r="AL61" t="b">
        <v>0</v>
      </c>
      <c r="AM61" t="b">
        <v>0</v>
      </c>
      <c r="AN61" t="b">
        <v>0</v>
      </c>
      <c r="AO61" t="b">
        <v>0</v>
      </c>
      <c r="AP61">
        <v>5.2</v>
      </c>
      <c r="AQ61">
        <v>3.6</v>
      </c>
      <c r="AR61">
        <v>4.7</v>
      </c>
      <c r="AS61">
        <v>6</v>
      </c>
      <c r="AT61">
        <v>72.7</v>
      </c>
      <c r="AU61">
        <v>0</v>
      </c>
      <c r="BB61">
        <v>0.22</v>
      </c>
      <c r="BC61">
        <v>119.4</v>
      </c>
      <c r="BU61" t="b">
        <v>0</v>
      </c>
      <c r="CH61">
        <v>4</v>
      </c>
      <c r="CJ61" t="b">
        <v>0</v>
      </c>
      <c r="CK61" t="b">
        <v>1</v>
      </c>
      <c r="CL61" t="b">
        <v>0</v>
      </c>
      <c r="CM61" t="b">
        <v>1</v>
      </c>
      <c r="CN61" t="b">
        <v>0</v>
      </c>
      <c r="CO61" t="b">
        <v>1</v>
      </c>
      <c r="CP61" t="b">
        <v>0</v>
      </c>
      <c r="CQ61" t="b">
        <v>1</v>
      </c>
      <c r="CR61" t="b">
        <v>0</v>
      </c>
      <c r="CS61" t="b">
        <v>0</v>
      </c>
      <c r="CT61" t="b">
        <v>0</v>
      </c>
      <c r="CU61" t="b">
        <v>1</v>
      </c>
      <c r="CV61" t="b">
        <v>0</v>
      </c>
      <c r="CW61" t="b">
        <v>1</v>
      </c>
      <c r="CX61" t="b">
        <v>0</v>
      </c>
      <c r="CY61" t="b">
        <v>0</v>
      </c>
      <c r="CZ61" t="b">
        <v>1</v>
      </c>
      <c r="DA61" t="b">
        <v>0</v>
      </c>
      <c r="DB61" t="b">
        <v>0</v>
      </c>
      <c r="DC61" t="b">
        <v>0</v>
      </c>
      <c r="DD61" t="b">
        <v>0</v>
      </c>
      <c r="DE61" t="b">
        <v>0</v>
      </c>
      <c r="DF61" t="b">
        <v>0</v>
      </c>
      <c r="DG61" t="b">
        <v>1</v>
      </c>
      <c r="DH61" t="b">
        <v>0</v>
      </c>
      <c r="DI61" t="b">
        <v>0</v>
      </c>
      <c r="DJ61" t="b">
        <v>0</v>
      </c>
      <c r="DK61" t="b">
        <v>0</v>
      </c>
      <c r="DL61" t="b">
        <v>1</v>
      </c>
      <c r="DM61" t="b">
        <v>0</v>
      </c>
      <c r="DN61" t="b">
        <v>0</v>
      </c>
      <c r="DO61" t="b">
        <v>0</v>
      </c>
      <c r="DP61" t="b">
        <v>0</v>
      </c>
      <c r="DQ61" t="b">
        <v>0</v>
      </c>
      <c r="DR61" t="b">
        <v>0</v>
      </c>
      <c r="DS61" t="b">
        <v>1</v>
      </c>
      <c r="DT61" t="b">
        <v>0</v>
      </c>
      <c r="DU61" t="b">
        <v>1</v>
      </c>
      <c r="DV61" t="b">
        <v>0</v>
      </c>
      <c r="DW61" t="b">
        <v>0</v>
      </c>
      <c r="DX61" t="b">
        <v>1</v>
      </c>
      <c r="DY61" t="b">
        <v>0</v>
      </c>
      <c r="DZ61" t="b">
        <v>0</v>
      </c>
      <c r="EA61" t="b">
        <v>0</v>
      </c>
      <c r="EB61" t="b">
        <v>1</v>
      </c>
      <c r="EC61" t="b">
        <v>0</v>
      </c>
      <c r="ED61" t="b">
        <v>0</v>
      </c>
      <c r="EE61" t="b">
        <v>0</v>
      </c>
      <c r="EF61" t="b">
        <v>0</v>
      </c>
      <c r="EG61" t="b">
        <v>0</v>
      </c>
      <c r="EH61" t="b">
        <v>0</v>
      </c>
      <c r="EI61" t="b">
        <v>0</v>
      </c>
      <c r="EY61" t="b">
        <v>0</v>
      </c>
      <c r="FB61" t="b">
        <v>0</v>
      </c>
      <c r="FC61" t="b">
        <v>0</v>
      </c>
      <c r="FD61" t="b">
        <v>0</v>
      </c>
      <c r="FI61" t="b">
        <v>0</v>
      </c>
      <c r="FJ61" t="s">
        <v>6164</v>
      </c>
      <c r="FK61" t="s">
        <v>563</v>
      </c>
      <c r="FL61" t="s">
        <v>564</v>
      </c>
      <c r="FM61" t="str">
        <f t="shared" si="0"/>
        <v>Pandanus_angiensis</v>
      </c>
      <c r="FN61" t="s">
        <v>6045</v>
      </c>
    </row>
    <row r="62" spans="1:170" x14ac:dyDescent="0.2">
      <c r="A62">
        <v>22857</v>
      </c>
      <c r="B62">
        <v>1</v>
      </c>
      <c r="C62" t="s">
        <v>6181</v>
      </c>
      <c r="D62" t="s">
        <v>6033</v>
      </c>
      <c r="E62">
        <v>3</v>
      </c>
      <c r="F62">
        <v>185</v>
      </c>
      <c r="G62">
        <v>1077</v>
      </c>
      <c r="H62">
        <v>9402</v>
      </c>
      <c r="J62" t="s">
        <v>6182</v>
      </c>
      <c r="L62" t="s">
        <v>6160</v>
      </c>
      <c r="M62" t="s">
        <v>6183</v>
      </c>
      <c r="N62" t="s">
        <v>6037</v>
      </c>
      <c r="O62" t="s">
        <v>6038</v>
      </c>
      <c r="Q62">
        <v>10</v>
      </c>
      <c r="S62">
        <v>8.6</v>
      </c>
      <c r="V62" t="s">
        <v>6162</v>
      </c>
      <c r="Y62" t="s">
        <v>6083</v>
      </c>
      <c r="Z62">
        <v>20</v>
      </c>
      <c r="AA62">
        <v>6.12</v>
      </c>
      <c r="AH62" s="9">
        <v>41057</v>
      </c>
      <c r="AI62" t="s">
        <v>6163</v>
      </c>
      <c r="AJ62" t="s">
        <v>6166</v>
      </c>
      <c r="AL62" t="b">
        <v>0</v>
      </c>
      <c r="AM62" t="b">
        <v>0</v>
      </c>
      <c r="AN62" t="b">
        <v>0</v>
      </c>
      <c r="AO62" t="b">
        <v>1</v>
      </c>
      <c r="AP62">
        <v>3.3</v>
      </c>
      <c r="AQ62">
        <v>6</v>
      </c>
      <c r="AR62">
        <v>6.3</v>
      </c>
      <c r="AS62">
        <v>2</v>
      </c>
      <c r="AT62">
        <v>30</v>
      </c>
      <c r="AU62">
        <v>0</v>
      </c>
      <c r="BS62">
        <v>1</v>
      </c>
      <c r="BT62">
        <v>1</v>
      </c>
      <c r="BU62" t="b">
        <v>0</v>
      </c>
      <c r="BV62">
        <v>5</v>
      </c>
      <c r="CJ62" t="b">
        <v>0</v>
      </c>
      <c r="CK62" t="b">
        <v>1</v>
      </c>
      <c r="CL62" t="b">
        <v>0</v>
      </c>
      <c r="CM62" t="b">
        <v>0</v>
      </c>
      <c r="CN62" t="b">
        <v>0</v>
      </c>
      <c r="CO62" t="b">
        <v>0</v>
      </c>
      <c r="CP62" t="b">
        <v>0</v>
      </c>
      <c r="CQ62" t="b">
        <v>0</v>
      </c>
      <c r="CR62" t="b">
        <v>0</v>
      </c>
      <c r="CS62" t="b">
        <v>0</v>
      </c>
      <c r="CT62" t="b">
        <v>1</v>
      </c>
      <c r="CU62" t="b">
        <v>1</v>
      </c>
      <c r="CV62" t="b">
        <v>0</v>
      </c>
      <c r="CW62" t="b">
        <v>0</v>
      </c>
      <c r="CX62" t="b">
        <v>0</v>
      </c>
      <c r="CY62" t="b">
        <v>0</v>
      </c>
      <c r="CZ62" t="b">
        <v>0</v>
      </c>
      <c r="DA62" t="b">
        <v>0</v>
      </c>
      <c r="DB62" t="b">
        <v>0</v>
      </c>
      <c r="DC62" t="b">
        <v>0</v>
      </c>
      <c r="DD62" t="b">
        <v>0</v>
      </c>
      <c r="DE62" t="b">
        <v>0</v>
      </c>
      <c r="DF62" t="b">
        <v>1</v>
      </c>
      <c r="DG62" t="b">
        <v>0</v>
      </c>
      <c r="DH62" t="b">
        <v>0</v>
      </c>
      <c r="DI62" t="b">
        <v>0</v>
      </c>
      <c r="DJ62" t="b">
        <v>0</v>
      </c>
      <c r="DK62" t="b">
        <v>0</v>
      </c>
      <c r="DL62" t="b">
        <v>0</v>
      </c>
      <c r="DM62" t="b">
        <v>0</v>
      </c>
      <c r="DN62" t="b">
        <v>0</v>
      </c>
      <c r="DO62" t="b">
        <v>0</v>
      </c>
      <c r="DP62" t="b">
        <v>0</v>
      </c>
      <c r="DQ62" t="b">
        <v>0</v>
      </c>
      <c r="DR62" t="b">
        <v>1</v>
      </c>
      <c r="DS62" t="b">
        <v>0</v>
      </c>
      <c r="DT62" t="b">
        <v>0</v>
      </c>
      <c r="DU62" t="b">
        <v>1</v>
      </c>
      <c r="DV62" t="b">
        <v>0</v>
      </c>
      <c r="DW62" t="b">
        <v>0</v>
      </c>
      <c r="DX62" t="b">
        <v>0</v>
      </c>
      <c r="DY62" t="b">
        <v>0</v>
      </c>
      <c r="DZ62" t="b">
        <v>0</v>
      </c>
      <c r="EA62" t="b">
        <v>0</v>
      </c>
      <c r="EB62" t="b">
        <v>1</v>
      </c>
      <c r="EC62" t="b">
        <v>0</v>
      </c>
      <c r="ED62" t="b">
        <v>0</v>
      </c>
      <c r="EE62" t="b">
        <v>0</v>
      </c>
      <c r="EF62" t="b">
        <v>0</v>
      </c>
      <c r="EG62" t="b">
        <v>0</v>
      </c>
      <c r="EH62" t="b">
        <v>0</v>
      </c>
      <c r="EI62" t="b">
        <v>0</v>
      </c>
      <c r="EY62" t="b">
        <v>0</v>
      </c>
      <c r="FB62" t="b">
        <v>0</v>
      </c>
      <c r="FC62" t="b">
        <v>0</v>
      </c>
      <c r="FD62" t="b">
        <v>0</v>
      </c>
      <c r="FI62" t="b">
        <v>0</v>
      </c>
      <c r="FK62" t="s">
        <v>6184</v>
      </c>
      <c r="FL62" t="s">
        <v>6185</v>
      </c>
      <c r="FM62" t="str">
        <f t="shared" si="0"/>
        <v>Kibara_coriacea</v>
      </c>
      <c r="FN62" t="s">
        <v>6045</v>
      </c>
    </row>
    <row r="63" spans="1:170" x14ac:dyDescent="0.2">
      <c r="A63">
        <v>22858</v>
      </c>
      <c r="B63">
        <v>1</v>
      </c>
      <c r="C63" t="s">
        <v>6186</v>
      </c>
      <c r="D63" t="s">
        <v>6033</v>
      </c>
      <c r="E63">
        <v>3</v>
      </c>
      <c r="F63">
        <v>112</v>
      </c>
      <c r="G63">
        <v>630</v>
      </c>
      <c r="H63">
        <v>8416</v>
      </c>
      <c r="J63" t="s">
        <v>6139</v>
      </c>
      <c r="L63" t="s">
        <v>6160</v>
      </c>
      <c r="M63" t="s">
        <v>6140</v>
      </c>
      <c r="N63" t="s">
        <v>6037</v>
      </c>
      <c r="O63" t="s">
        <v>6038</v>
      </c>
      <c r="Q63">
        <v>10</v>
      </c>
      <c r="S63">
        <v>6.5</v>
      </c>
      <c r="V63" t="s">
        <v>6162</v>
      </c>
      <c r="Y63" t="s">
        <v>6083</v>
      </c>
      <c r="Z63">
        <v>12</v>
      </c>
      <c r="AA63">
        <v>7.04</v>
      </c>
      <c r="AH63" s="9">
        <v>41055</v>
      </c>
      <c r="AI63" t="s">
        <v>6163</v>
      </c>
      <c r="AJ63" t="s">
        <v>6166</v>
      </c>
      <c r="AL63" t="b">
        <v>0</v>
      </c>
      <c r="AM63" t="b">
        <v>0</v>
      </c>
      <c r="AN63" t="b">
        <v>0</v>
      </c>
      <c r="AO63" t="b">
        <v>0</v>
      </c>
      <c r="AP63">
        <v>8.3000000000000007</v>
      </c>
      <c r="AQ63">
        <v>3.3</v>
      </c>
      <c r="AR63">
        <v>4</v>
      </c>
      <c r="AS63">
        <v>1</v>
      </c>
      <c r="AT63">
        <v>38.200000000000003</v>
      </c>
      <c r="AU63">
        <v>0</v>
      </c>
      <c r="BB63">
        <v>7.3999999999999996E-2</v>
      </c>
      <c r="BC63">
        <v>35.1</v>
      </c>
      <c r="BS63">
        <v>1</v>
      </c>
      <c r="BT63">
        <v>1</v>
      </c>
      <c r="BU63" t="b">
        <v>0</v>
      </c>
      <c r="BV63">
        <v>16</v>
      </c>
      <c r="CH63">
        <v>0.34</v>
      </c>
      <c r="CJ63" t="b">
        <v>0</v>
      </c>
      <c r="CK63" t="b">
        <v>1</v>
      </c>
      <c r="CL63" t="b">
        <v>0</v>
      </c>
      <c r="CM63" t="b">
        <v>1</v>
      </c>
      <c r="CN63" t="b">
        <v>1</v>
      </c>
      <c r="CO63" t="b">
        <v>0</v>
      </c>
      <c r="CP63" t="b">
        <v>0</v>
      </c>
      <c r="CQ63" t="b">
        <v>1</v>
      </c>
      <c r="CR63" t="b">
        <v>0</v>
      </c>
      <c r="CS63" t="b">
        <v>0</v>
      </c>
      <c r="CT63" t="b">
        <v>1</v>
      </c>
      <c r="CU63" t="b">
        <v>1</v>
      </c>
      <c r="CV63" t="b">
        <v>0</v>
      </c>
      <c r="CW63" t="b">
        <v>0</v>
      </c>
      <c r="CX63" t="b">
        <v>0</v>
      </c>
      <c r="CY63" t="b">
        <v>0</v>
      </c>
      <c r="CZ63" t="b">
        <v>0</v>
      </c>
      <c r="DA63" t="b">
        <v>0</v>
      </c>
      <c r="DB63" t="b">
        <v>0</v>
      </c>
      <c r="DC63" t="b">
        <v>0</v>
      </c>
      <c r="DD63" t="b">
        <v>0</v>
      </c>
      <c r="DE63" t="b">
        <v>0</v>
      </c>
      <c r="DF63" t="b">
        <v>0</v>
      </c>
      <c r="DG63" t="b">
        <v>1</v>
      </c>
      <c r="DH63" t="b">
        <v>0</v>
      </c>
      <c r="DI63" t="b">
        <v>1</v>
      </c>
      <c r="DJ63" t="b">
        <v>0</v>
      </c>
      <c r="DK63" t="b">
        <v>0</v>
      </c>
      <c r="DL63" t="b">
        <v>1</v>
      </c>
      <c r="DM63" t="b">
        <v>0</v>
      </c>
      <c r="DN63" t="b">
        <v>0</v>
      </c>
      <c r="DO63" t="b">
        <v>0</v>
      </c>
      <c r="DP63" t="b">
        <v>0</v>
      </c>
      <c r="DQ63" t="b">
        <v>0</v>
      </c>
      <c r="DR63" t="b">
        <v>0</v>
      </c>
      <c r="DS63" t="b">
        <v>1</v>
      </c>
      <c r="DT63" t="b">
        <v>0</v>
      </c>
      <c r="DU63" t="b">
        <v>1</v>
      </c>
      <c r="DV63" t="b">
        <v>0</v>
      </c>
      <c r="DW63" t="b">
        <v>0</v>
      </c>
      <c r="DX63" t="b">
        <v>1</v>
      </c>
      <c r="DY63" t="b">
        <v>0</v>
      </c>
      <c r="DZ63" t="b">
        <v>0</v>
      </c>
      <c r="EA63" t="b">
        <v>0</v>
      </c>
      <c r="EB63" t="b">
        <v>1</v>
      </c>
      <c r="EC63" t="b">
        <v>0</v>
      </c>
      <c r="ED63" t="b">
        <v>0</v>
      </c>
      <c r="EE63" t="b">
        <v>0</v>
      </c>
      <c r="EF63" t="b">
        <v>0</v>
      </c>
      <c r="EG63" t="b">
        <v>0</v>
      </c>
      <c r="EH63" t="b">
        <v>0</v>
      </c>
      <c r="EI63" t="b">
        <v>0</v>
      </c>
      <c r="EY63" t="b">
        <v>0</v>
      </c>
      <c r="FB63" t="b">
        <v>0</v>
      </c>
      <c r="FC63" t="b">
        <v>0</v>
      </c>
      <c r="FD63" t="b">
        <v>0</v>
      </c>
      <c r="FI63" t="b">
        <v>0</v>
      </c>
      <c r="FJ63" t="s">
        <v>6164</v>
      </c>
      <c r="FK63" t="s">
        <v>61</v>
      </c>
      <c r="FL63" t="s">
        <v>306</v>
      </c>
      <c r="FM63" t="str">
        <f t="shared" si="0"/>
        <v>Elaeocarpus_sphaericus</v>
      </c>
      <c r="FN63" t="s">
        <v>6045</v>
      </c>
    </row>
    <row r="64" spans="1:170" x14ac:dyDescent="0.2">
      <c r="A64">
        <v>22859</v>
      </c>
      <c r="B64">
        <v>1</v>
      </c>
      <c r="C64" t="s">
        <v>964</v>
      </c>
      <c r="D64" t="s">
        <v>6033</v>
      </c>
      <c r="E64">
        <v>3</v>
      </c>
      <c r="F64">
        <v>118</v>
      </c>
      <c r="G64">
        <v>677</v>
      </c>
      <c r="H64">
        <v>6975</v>
      </c>
      <c r="J64" t="s">
        <v>6187</v>
      </c>
      <c r="L64" t="s">
        <v>6160</v>
      </c>
      <c r="M64" t="s">
        <v>6188</v>
      </c>
      <c r="N64" t="s">
        <v>6037</v>
      </c>
      <c r="O64" t="s">
        <v>6038</v>
      </c>
      <c r="Q64">
        <v>10</v>
      </c>
      <c r="S64">
        <v>14.5</v>
      </c>
      <c r="V64" t="s">
        <v>6162</v>
      </c>
      <c r="Y64" t="s">
        <v>6083</v>
      </c>
      <c r="Z64">
        <v>30</v>
      </c>
      <c r="AA64">
        <v>7.48</v>
      </c>
      <c r="AH64" s="9">
        <v>41060</v>
      </c>
      <c r="AI64" t="s">
        <v>6163</v>
      </c>
      <c r="AJ64" t="s">
        <v>6044</v>
      </c>
      <c r="AL64" t="b">
        <v>0</v>
      </c>
      <c r="AM64" t="b">
        <v>0</v>
      </c>
      <c r="AN64" t="b">
        <v>0</v>
      </c>
      <c r="AO64" t="b">
        <v>0</v>
      </c>
      <c r="AP64">
        <v>8</v>
      </c>
      <c r="AQ64">
        <v>9.5</v>
      </c>
      <c r="AR64">
        <v>8</v>
      </c>
      <c r="AS64">
        <v>9</v>
      </c>
      <c r="AT64">
        <v>45.5</v>
      </c>
      <c r="AU64">
        <v>0</v>
      </c>
      <c r="BB64">
        <v>0.254</v>
      </c>
      <c r="BC64">
        <v>40.1</v>
      </c>
      <c r="BT64">
        <v>2</v>
      </c>
      <c r="BU64" t="b">
        <v>0</v>
      </c>
      <c r="CJ64" t="b">
        <v>0</v>
      </c>
      <c r="CK64" t="b">
        <v>1</v>
      </c>
      <c r="CL64" t="b">
        <v>0</v>
      </c>
      <c r="CM64" t="b">
        <v>1</v>
      </c>
      <c r="CN64" t="b">
        <v>1</v>
      </c>
      <c r="CO64" t="b">
        <v>0</v>
      </c>
      <c r="CP64" t="b">
        <v>0</v>
      </c>
      <c r="CQ64" t="b">
        <v>1</v>
      </c>
      <c r="CR64" t="b">
        <v>0</v>
      </c>
      <c r="CS64" t="b">
        <v>1</v>
      </c>
      <c r="CT64" t="b">
        <v>1</v>
      </c>
      <c r="CU64" t="b">
        <v>0</v>
      </c>
      <c r="CV64" t="b">
        <v>0</v>
      </c>
      <c r="CW64" t="b">
        <v>0</v>
      </c>
      <c r="CX64" t="b">
        <v>0</v>
      </c>
      <c r="CY64" t="b">
        <v>0</v>
      </c>
      <c r="CZ64" t="b">
        <v>0</v>
      </c>
      <c r="DA64" t="b">
        <v>0</v>
      </c>
      <c r="DB64" t="b">
        <v>1</v>
      </c>
      <c r="DC64" t="b">
        <v>0</v>
      </c>
      <c r="DD64" t="b">
        <v>0</v>
      </c>
      <c r="DE64" t="b">
        <v>0</v>
      </c>
      <c r="DF64" t="b">
        <v>0</v>
      </c>
      <c r="DG64" t="b">
        <v>0</v>
      </c>
      <c r="DH64" t="b">
        <v>0</v>
      </c>
      <c r="DI64" t="b">
        <v>0</v>
      </c>
      <c r="DJ64" t="b">
        <v>0</v>
      </c>
      <c r="DK64" t="b">
        <v>0</v>
      </c>
      <c r="DL64" t="b">
        <v>0</v>
      </c>
      <c r="DM64" t="b">
        <v>0</v>
      </c>
      <c r="DN64" t="b">
        <v>0</v>
      </c>
      <c r="DO64" t="b">
        <v>0</v>
      </c>
      <c r="DP64" t="b">
        <v>0</v>
      </c>
      <c r="DQ64" t="b">
        <v>0</v>
      </c>
      <c r="DR64" t="b">
        <v>0</v>
      </c>
      <c r="DS64" t="b">
        <v>1</v>
      </c>
      <c r="DT64" t="b">
        <v>0</v>
      </c>
      <c r="DU64" t="b">
        <v>1</v>
      </c>
      <c r="DV64" t="b">
        <v>0</v>
      </c>
      <c r="DW64" t="b">
        <v>0</v>
      </c>
      <c r="DX64" t="b">
        <v>0</v>
      </c>
      <c r="DY64" t="b">
        <v>0</v>
      </c>
      <c r="DZ64" t="b">
        <v>0</v>
      </c>
      <c r="EA64" t="b">
        <v>0</v>
      </c>
      <c r="EB64" t="b">
        <v>1</v>
      </c>
      <c r="EC64" t="b">
        <v>0</v>
      </c>
      <c r="ED64" t="b">
        <v>0</v>
      </c>
      <c r="EE64" t="b">
        <v>0</v>
      </c>
      <c r="EF64" t="b">
        <v>0</v>
      </c>
      <c r="EG64" t="b">
        <v>0</v>
      </c>
      <c r="EH64" t="b">
        <v>0</v>
      </c>
      <c r="EI64" t="b">
        <v>0</v>
      </c>
      <c r="EY64" t="b">
        <v>0</v>
      </c>
      <c r="FB64" t="b">
        <v>0</v>
      </c>
      <c r="FC64" t="b">
        <v>0</v>
      </c>
      <c r="FD64" t="b">
        <v>0</v>
      </c>
      <c r="FI64" t="b">
        <v>0</v>
      </c>
      <c r="FJ64" t="s">
        <v>6164</v>
      </c>
      <c r="FK64" t="s">
        <v>967</v>
      </c>
      <c r="FL64" t="s">
        <v>968</v>
      </c>
      <c r="FM64" t="str">
        <f t="shared" si="0"/>
        <v>Homalanthus_nervosus</v>
      </c>
      <c r="FN64" t="s">
        <v>6045</v>
      </c>
    </row>
    <row r="65" spans="1:170" x14ac:dyDescent="0.2">
      <c r="A65">
        <v>22861</v>
      </c>
      <c r="B65">
        <v>1</v>
      </c>
      <c r="C65" t="s">
        <v>6189</v>
      </c>
      <c r="D65" t="s">
        <v>6033</v>
      </c>
      <c r="E65">
        <v>3</v>
      </c>
      <c r="F65">
        <v>186</v>
      </c>
      <c r="G65">
        <v>1088</v>
      </c>
      <c r="H65">
        <v>4716</v>
      </c>
      <c r="J65" t="s">
        <v>6099</v>
      </c>
      <c r="L65" t="s">
        <v>6160</v>
      </c>
      <c r="M65" t="s">
        <v>6100</v>
      </c>
      <c r="N65" t="s">
        <v>6037</v>
      </c>
      <c r="O65" t="s">
        <v>6038</v>
      </c>
      <c r="Q65">
        <v>10</v>
      </c>
      <c r="S65">
        <v>13.8</v>
      </c>
      <c r="T65" t="s">
        <v>6172</v>
      </c>
      <c r="U65" s="9">
        <v>41284</v>
      </c>
      <c r="V65" t="s">
        <v>6162</v>
      </c>
      <c r="Y65" t="s">
        <v>6083</v>
      </c>
      <c r="Z65">
        <v>110</v>
      </c>
      <c r="AA65">
        <v>4.58</v>
      </c>
      <c r="AH65" s="9">
        <v>41062</v>
      </c>
      <c r="AI65" t="s">
        <v>6163</v>
      </c>
      <c r="AJ65" t="s">
        <v>6166</v>
      </c>
      <c r="AL65" t="b">
        <v>0</v>
      </c>
      <c r="AM65" t="b">
        <v>0</v>
      </c>
      <c r="AN65" t="b">
        <v>0</v>
      </c>
      <c r="AO65" t="b">
        <v>0</v>
      </c>
      <c r="AP65">
        <v>6.6</v>
      </c>
      <c r="AQ65">
        <v>8.6</v>
      </c>
      <c r="AR65">
        <v>8</v>
      </c>
      <c r="AS65">
        <v>4</v>
      </c>
      <c r="AT65">
        <v>49.3</v>
      </c>
      <c r="AU65">
        <v>0</v>
      </c>
      <c r="BB65">
        <v>0.155</v>
      </c>
      <c r="BC65">
        <v>46.9</v>
      </c>
      <c r="BT65">
        <v>1</v>
      </c>
      <c r="BU65" t="b">
        <v>0</v>
      </c>
      <c r="CJ65" t="b">
        <v>0</v>
      </c>
      <c r="CK65" t="b">
        <v>1</v>
      </c>
      <c r="CL65" t="b">
        <v>0</v>
      </c>
      <c r="CM65" t="b">
        <v>1</v>
      </c>
      <c r="CN65" t="b">
        <v>1</v>
      </c>
      <c r="CO65" t="b">
        <v>0</v>
      </c>
      <c r="CP65" t="b">
        <v>0</v>
      </c>
      <c r="CQ65" t="b">
        <v>1</v>
      </c>
      <c r="CR65" t="b">
        <v>0</v>
      </c>
      <c r="CS65" t="b">
        <v>0</v>
      </c>
      <c r="CT65" t="b">
        <v>1</v>
      </c>
      <c r="CU65" t="b">
        <v>1</v>
      </c>
      <c r="CV65" t="b">
        <v>0</v>
      </c>
      <c r="CW65" t="b">
        <v>0</v>
      </c>
      <c r="CX65" t="b">
        <v>0</v>
      </c>
      <c r="CY65" t="b">
        <v>0</v>
      </c>
      <c r="CZ65" t="b">
        <v>0</v>
      </c>
      <c r="DA65" t="b">
        <v>0</v>
      </c>
      <c r="DB65" t="b">
        <v>0</v>
      </c>
      <c r="DC65" t="b">
        <v>0</v>
      </c>
      <c r="DD65" t="b">
        <v>0</v>
      </c>
      <c r="DE65" t="b">
        <v>0</v>
      </c>
      <c r="DF65" t="b">
        <v>0</v>
      </c>
      <c r="DG65" t="b">
        <v>1</v>
      </c>
      <c r="DH65" t="b">
        <v>0</v>
      </c>
      <c r="DI65" t="b">
        <v>0</v>
      </c>
      <c r="DJ65" t="b">
        <v>0</v>
      </c>
      <c r="DK65" t="b">
        <v>0</v>
      </c>
      <c r="DL65" t="b">
        <v>1</v>
      </c>
      <c r="DM65" t="b">
        <v>0</v>
      </c>
      <c r="DN65" t="b">
        <v>0</v>
      </c>
      <c r="DO65" t="b">
        <v>0</v>
      </c>
      <c r="DP65" t="b">
        <v>0</v>
      </c>
      <c r="DQ65" t="b">
        <v>0</v>
      </c>
      <c r="DR65" t="b">
        <v>1</v>
      </c>
      <c r="DS65" t="b">
        <v>1</v>
      </c>
      <c r="DT65" t="b">
        <v>0</v>
      </c>
      <c r="DU65" t="b">
        <v>0</v>
      </c>
      <c r="DV65" t="b">
        <v>0</v>
      </c>
      <c r="DW65" t="b">
        <v>0</v>
      </c>
      <c r="DX65" t="b">
        <v>0</v>
      </c>
      <c r="DY65" t="b">
        <v>0</v>
      </c>
      <c r="DZ65" t="b">
        <v>0</v>
      </c>
      <c r="EA65" t="b">
        <v>0</v>
      </c>
      <c r="EB65" t="b">
        <v>0</v>
      </c>
      <c r="EC65" t="b">
        <v>1</v>
      </c>
      <c r="ED65" t="b">
        <v>1</v>
      </c>
      <c r="EE65" t="b">
        <v>0</v>
      </c>
      <c r="EF65" t="b">
        <v>0</v>
      </c>
      <c r="EG65" t="b">
        <v>0</v>
      </c>
      <c r="EH65" t="b">
        <v>0</v>
      </c>
      <c r="EI65" t="b">
        <v>0</v>
      </c>
      <c r="EY65" t="b">
        <v>0</v>
      </c>
      <c r="FB65" t="b">
        <v>0</v>
      </c>
      <c r="FC65" t="b">
        <v>0</v>
      </c>
      <c r="FD65" t="b">
        <v>0</v>
      </c>
      <c r="FI65" t="b">
        <v>0</v>
      </c>
      <c r="FJ65" t="s">
        <v>6164</v>
      </c>
      <c r="FK65" t="s">
        <v>94</v>
      </c>
      <c r="FL65" t="s">
        <v>221</v>
      </c>
      <c r="FM65" t="str">
        <f t="shared" si="0"/>
        <v>Ficus_congesta</v>
      </c>
      <c r="FN65" t="s">
        <v>6045</v>
      </c>
    </row>
    <row r="66" spans="1:170" x14ac:dyDescent="0.2">
      <c r="A66">
        <v>22862</v>
      </c>
      <c r="B66">
        <v>1</v>
      </c>
      <c r="C66" t="s">
        <v>1457</v>
      </c>
      <c r="D66" t="s">
        <v>6033</v>
      </c>
      <c r="E66">
        <v>3</v>
      </c>
      <c r="F66">
        <v>268</v>
      </c>
      <c r="G66">
        <v>1905</v>
      </c>
      <c r="H66">
        <v>9607</v>
      </c>
      <c r="J66" t="s">
        <v>6190</v>
      </c>
      <c r="L66" t="s">
        <v>6160</v>
      </c>
      <c r="M66" t="s">
        <v>6191</v>
      </c>
      <c r="N66" t="s">
        <v>6037</v>
      </c>
      <c r="O66" t="s">
        <v>6038</v>
      </c>
      <c r="Q66">
        <v>10</v>
      </c>
      <c r="S66">
        <v>5.7</v>
      </c>
      <c r="T66" t="s">
        <v>6048</v>
      </c>
      <c r="U66" s="9">
        <v>41382</v>
      </c>
      <c r="V66" t="s">
        <v>6162</v>
      </c>
      <c r="Y66" t="s">
        <v>6083</v>
      </c>
      <c r="Z66">
        <v>135</v>
      </c>
      <c r="AA66">
        <v>4.13</v>
      </c>
      <c r="AH66" s="9">
        <v>41058</v>
      </c>
      <c r="AI66" t="s">
        <v>6163</v>
      </c>
      <c r="AJ66" t="s">
        <v>6166</v>
      </c>
      <c r="AL66" t="b">
        <v>0</v>
      </c>
      <c r="AM66" t="b">
        <v>0</v>
      </c>
      <c r="AN66" t="b">
        <v>0</v>
      </c>
      <c r="AO66" t="b">
        <v>0</v>
      </c>
      <c r="AP66">
        <v>7</v>
      </c>
      <c r="AQ66">
        <v>2</v>
      </c>
      <c r="AR66">
        <v>3.2</v>
      </c>
      <c r="AS66">
        <v>0.5</v>
      </c>
      <c r="AT66">
        <v>37</v>
      </c>
      <c r="AU66">
        <v>0</v>
      </c>
      <c r="BT66">
        <v>1</v>
      </c>
      <c r="BU66" t="b">
        <v>0</v>
      </c>
      <c r="CJ66" t="b">
        <v>1</v>
      </c>
      <c r="CK66" t="b">
        <v>0</v>
      </c>
      <c r="CL66" t="b">
        <v>0</v>
      </c>
      <c r="CM66" t="b">
        <v>0</v>
      </c>
      <c r="CN66" t="b">
        <v>0</v>
      </c>
      <c r="CO66" t="b">
        <v>1</v>
      </c>
      <c r="CP66" t="b">
        <v>1</v>
      </c>
      <c r="CQ66" t="b">
        <v>0</v>
      </c>
      <c r="CR66" t="b">
        <v>0</v>
      </c>
      <c r="CS66" t="b">
        <v>0</v>
      </c>
      <c r="CT66" t="b">
        <v>0</v>
      </c>
      <c r="CU66" t="b">
        <v>1</v>
      </c>
      <c r="CV66" t="b">
        <v>0</v>
      </c>
      <c r="CW66" t="b">
        <v>0</v>
      </c>
      <c r="CX66" t="b">
        <v>0</v>
      </c>
      <c r="CY66" t="b">
        <v>0</v>
      </c>
      <c r="CZ66" t="b">
        <v>0</v>
      </c>
      <c r="DA66" t="b">
        <v>0</v>
      </c>
      <c r="DB66" t="b">
        <v>0</v>
      </c>
      <c r="DC66" t="b">
        <v>1</v>
      </c>
      <c r="DD66" t="b">
        <v>0</v>
      </c>
      <c r="DE66" t="b">
        <v>0</v>
      </c>
      <c r="DF66" t="b">
        <v>0</v>
      </c>
      <c r="DG66" t="b">
        <v>1</v>
      </c>
      <c r="DH66" t="b">
        <v>0</v>
      </c>
      <c r="DI66" t="b">
        <v>0</v>
      </c>
      <c r="DJ66" t="b">
        <v>0</v>
      </c>
      <c r="DK66" t="b">
        <v>0</v>
      </c>
      <c r="DL66" t="b">
        <v>1</v>
      </c>
      <c r="DM66" t="b">
        <v>0</v>
      </c>
      <c r="DN66" t="b">
        <v>0</v>
      </c>
      <c r="DO66" t="b">
        <v>1</v>
      </c>
      <c r="DP66" t="b">
        <v>0</v>
      </c>
      <c r="DQ66" t="b">
        <v>0</v>
      </c>
      <c r="DR66" t="b">
        <v>0</v>
      </c>
      <c r="DS66" t="b">
        <v>1</v>
      </c>
      <c r="DT66" t="b">
        <v>0</v>
      </c>
      <c r="DU66" t="b">
        <v>0</v>
      </c>
      <c r="DV66" t="b">
        <v>0</v>
      </c>
      <c r="DW66" t="b">
        <v>0</v>
      </c>
      <c r="DX66" t="b">
        <v>1</v>
      </c>
      <c r="DY66" t="b">
        <v>0</v>
      </c>
      <c r="DZ66" t="b">
        <v>0</v>
      </c>
      <c r="EA66" t="b">
        <v>0</v>
      </c>
      <c r="EB66" t="b">
        <v>1</v>
      </c>
      <c r="EC66" t="b">
        <v>0</v>
      </c>
      <c r="ED66" t="b">
        <v>0</v>
      </c>
      <c r="EE66" t="b">
        <v>0</v>
      </c>
      <c r="EF66" t="b">
        <v>0</v>
      </c>
      <c r="EG66" t="b">
        <v>0</v>
      </c>
      <c r="EH66" t="b">
        <v>0</v>
      </c>
      <c r="EI66" t="b">
        <v>0</v>
      </c>
      <c r="EY66" t="b">
        <v>0</v>
      </c>
      <c r="FB66" t="b">
        <v>0</v>
      </c>
      <c r="FC66" t="b">
        <v>0</v>
      </c>
      <c r="FD66" t="b">
        <v>0</v>
      </c>
      <c r="FI66" t="b">
        <v>0</v>
      </c>
      <c r="FJ66" t="s">
        <v>6164</v>
      </c>
      <c r="FK66" t="s">
        <v>1462</v>
      </c>
      <c r="FL66" t="s">
        <v>1463</v>
      </c>
      <c r="FM66" t="str">
        <f t="shared" ref="FM66:FM129" si="1">CONCATENATE(FK66,FN66,FL66)</f>
        <v>Cyphomandra_betacea</v>
      </c>
      <c r="FN66" t="s">
        <v>6045</v>
      </c>
    </row>
    <row r="67" spans="1:170" x14ac:dyDescent="0.2">
      <c r="A67">
        <v>22863</v>
      </c>
      <c r="B67">
        <v>1</v>
      </c>
      <c r="C67" t="s">
        <v>6192</v>
      </c>
      <c r="D67" t="s">
        <v>6033</v>
      </c>
      <c r="E67">
        <v>3</v>
      </c>
      <c r="F67">
        <v>252</v>
      </c>
      <c r="G67">
        <v>1539</v>
      </c>
      <c r="H67">
        <v>9432</v>
      </c>
      <c r="J67" t="s">
        <v>6193</v>
      </c>
      <c r="L67" t="s">
        <v>6160</v>
      </c>
      <c r="M67" t="s">
        <v>6194</v>
      </c>
      <c r="N67" t="s">
        <v>6037</v>
      </c>
      <c r="O67" t="s">
        <v>6038</v>
      </c>
      <c r="Q67">
        <v>10</v>
      </c>
      <c r="S67">
        <v>6.4</v>
      </c>
      <c r="T67" t="s">
        <v>6048</v>
      </c>
      <c r="U67" s="9">
        <v>41382</v>
      </c>
      <c r="V67" t="s">
        <v>6162</v>
      </c>
      <c r="Y67" t="s">
        <v>6083</v>
      </c>
      <c r="Z67">
        <v>160</v>
      </c>
      <c r="AA67">
        <v>4.42</v>
      </c>
      <c r="AH67" s="9">
        <v>41058</v>
      </c>
      <c r="AI67" t="s">
        <v>6163</v>
      </c>
      <c r="AJ67" t="s">
        <v>6166</v>
      </c>
      <c r="AL67" t="b">
        <v>0</v>
      </c>
      <c r="AM67" t="b">
        <v>0</v>
      </c>
      <c r="AN67" t="b">
        <v>0</v>
      </c>
      <c r="AO67" t="b">
        <v>0</v>
      </c>
      <c r="AP67">
        <v>6.1</v>
      </c>
      <c r="AQ67">
        <v>4</v>
      </c>
      <c r="AR67">
        <v>3.7</v>
      </c>
      <c r="AS67">
        <v>3</v>
      </c>
      <c r="AT67">
        <v>39.1</v>
      </c>
      <c r="AU67">
        <v>0</v>
      </c>
      <c r="BT67">
        <v>1</v>
      </c>
      <c r="BU67" t="b">
        <v>0</v>
      </c>
      <c r="CJ67" t="b">
        <v>1</v>
      </c>
      <c r="CK67" t="b">
        <v>0</v>
      </c>
      <c r="CL67" t="b">
        <v>0</v>
      </c>
      <c r="CM67" t="b">
        <v>1</v>
      </c>
      <c r="CN67" t="b">
        <v>1</v>
      </c>
      <c r="CO67" t="b">
        <v>0</v>
      </c>
      <c r="CP67" t="b">
        <v>0</v>
      </c>
      <c r="CQ67" t="b">
        <v>1</v>
      </c>
      <c r="CR67" t="b">
        <v>0</v>
      </c>
      <c r="CS67" t="b">
        <v>1</v>
      </c>
      <c r="CT67" t="b">
        <v>1</v>
      </c>
      <c r="CU67" t="b">
        <v>0</v>
      </c>
      <c r="CV67" t="b">
        <v>0</v>
      </c>
      <c r="CW67" t="b">
        <v>0</v>
      </c>
      <c r="CX67" t="b">
        <v>0</v>
      </c>
      <c r="CY67" t="b">
        <v>0</v>
      </c>
      <c r="CZ67" t="b">
        <v>0</v>
      </c>
      <c r="DA67" t="b">
        <v>0</v>
      </c>
      <c r="DB67" t="b">
        <v>0</v>
      </c>
      <c r="DC67" t="b">
        <v>0</v>
      </c>
      <c r="DD67" t="b">
        <v>0</v>
      </c>
      <c r="DE67" t="b">
        <v>0</v>
      </c>
      <c r="DF67" t="b">
        <v>1</v>
      </c>
      <c r="DG67" t="b">
        <v>1</v>
      </c>
      <c r="DH67" t="b">
        <v>0</v>
      </c>
      <c r="DI67" t="b">
        <v>0</v>
      </c>
      <c r="DJ67" t="b">
        <v>0</v>
      </c>
      <c r="DK67" t="b">
        <v>0</v>
      </c>
      <c r="DL67" t="b">
        <v>0</v>
      </c>
      <c r="DM67" t="b">
        <v>0</v>
      </c>
      <c r="DN67" t="b">
        <v>0</v>
      </c>
      <c r="DO67" t="b">
        <v>0</v>
      </c>
      <c r="DP67" t="b">
        <v>0</v>
      </c>
      <c r="DQ67" t="b">
        <v>0</v>
      </c>
      <c r="DR67" t="b">
        <v>1</v>
      </c>
      <c r="DS67" t="b">
        <v>1</v>
      </c>
      <c r="DT67" t="b">
        <v>0</v>
      </c>
      <c r="DU67" t="b">
        <v>0</v>
      </c>
      <c r="DV67" t="b">
        <v>0</v>
      </c>
      <c r="DW67" t="b">
        <v>0</v>
      </c>
      <c r="DX67" t="b">
        <v>0</v>
      </c>
      <c r="DY67" t="b">
        <v>0</v>
      </c>
      <c r="DZ67" t="b">
        <v>0</v>
      </c>
      <c r="EA67" t="b">
        <v>0</v>
      </c>
      <c r="EB67" t="b">
        <v>1</v>
      </c>
      <c r="EC67" t="b">
        <v>0</v>
      </c>
      <c r="ED67" t="b">
        <v>0</v>
      </c>
      <c r="EE67" t="b">
        <v>0</v>
      </c>
      <c r="EF67" t="b">
        <v>0</v>
      </c>
      <c r="EG67" t="b">
        <v>0</v>
      </c>
      <c r="EH67" t="b">
        <v>0</v>
      </c>
      <c r="EI67" t="b">
        <v>0</v>
      </c>
      <c r="EY67" t="b">
        <v>0</v>
      </c>
      <c r="FB67" t="b">
        <v>0</v>
      </c>
      <c r="FC67" t="b">
        <v>0</v>
      </c>
      <c r="FD67" t="b">
        <v>0</v>
      </c>
      <c r="FI67" t="b">
        <v>0</v>
      </c>
      <c r="FJ67" t="s">
        <v>6164</v>
      </c>
      <c r="FK67" t="s">
        <v>5724</v>
      </c>
      <c r="FL67" t="s">
        <v>5725</v>
      </c>
      <c r="FM67" t="str">
        <f t="shared" si="1"/>
        <v>Prunus_gazelle-peninsulae</v>
      </c>
      <c r="FN67" t="s">
        <v>6045</v>
      </c>
    </row>
    <row r="68" spans="1:170" x14ac:dyDescent="0.2">
      <c r="A68">
        <v>22864</v>
      </c>
      <c r="B68">
        <v>1</v>
      </c>
      <c r="C68" t="s">
        <v>6195</v>
      </c>
      <c r="D68" t="s">
        <v>6033</v>
      </c>
      <c r="E68">
        <v>3</v>
      </c>
      <c r="F68">
        <v>190</v>
      </c>
      <c r="G68">
        <v>1104</v>
      </c>
      <c r="H68">
        <v>8518</v>
      </c>
      <c r="J68" t="s">
        <v>6102</v>
      </c>
      <c r="L68" t="s">
        <v>6160</v>
      </c>
      <c r="M68" t="s">
        <v>6103</v>
      </c>
      <c r="N68" t="s">
        <v>6037</v>
      </c>
      <c r="O68" t="s">
        <v>6038</v>
      </c>
      <c r="Q68">
        <v>10</v>
      </c>
      <c r="S68">
        <v>5.5</v>
      </c>
      <c r="V68" t="s">
        <v>6162</v>
      </c>
      <c r="Y68" t="s">
        <v>6083</v>
      </c>
      <c r="Z68">
        <v>162</v>
      </c>
      <c r="AA68">
        <v>3.66</v>
      </c>
      <c r="AH68" s="9">
        <v>41058</v>
      </c>
      <c r="AI68" t="s">
        <v>6163</v>
      </c>
      <c r="AJ68" t="s">
        <v>6166</v>
      </c>
      <c r="AL68" t="b">
        <v>0</v>
      </c>
      <c r="AM68" t="b">
        <v>0</v>
      </c>
      <c r="AN68" t="b">
        <v>0</v>
      </c>
      <c r="AO68" t="b">
        <v>0</v>
      </c>
      <c r="AP68">
        <v>1.8</v>
      </c>
      <c r="AQ68">
        <v>4.7</v>
      </c>
      <c r="AR68">
        <v>3.3</v>
      </c>
      <c r="AS68">
        <v>3</v>
      </c>
      <c r="AT68">
        <v>55.3</v>
      </c>
      <c r="AU68">
        <v>0</v>
      </c>
      <c r="BB68">
        <v>3.5999999999999997E-2</v>
      </c>
      <c r="BC68">
        <v>35.4</v>
      </c>
      <c r="BT68">
        <v>1</v>
      </c>
      <c r="BU68" t="b">
        <v>0</v>
      </c>
      <c r="BV68">
        <v>27</v>
      </c>
      <c r="CJ68" t="b">
        <v>0</v>
      </c>
      <c r="CK68" t="b">
        <v>1</v>
      </c>
      <c r="CL68" t="b">
        <v>0</v>
      </c>
      <c r="CM68" t="b">
        <v>1</v>
      </c>
      <c r="CN68" t="b">
        <v>0</v>
      </c>
      <c r="CO68" t="b">
        <v>1</v>
      </c>
      <c r="CP68" t="b">
        <v>1</v>
      </c>
      <c r="CQ68" t="b">
        <v>0</v>
      </c>
      <c r="CR68" t="b">
        <v>0</v>
      </c>
      <c r="CS68" t="b">
        <v>0</v>
      </c>
      <c r="CT68" t="b">
        <v>1</v>
      </c>
      <c r="CU68" t="b">
        <v>0</v>
      </c>
      <c r="CV68" t="b">
        <v>0</v>
      </c>
      <c r="CW68" t="b">
        <v>0</v>
      </c>
      <c r="CX68" t="b">
        <v>0</v>
      </c>
      <c r="CY68" t="b">
        <v>0</v>
      </c>
      <c r="CZ68" t="b">
        <v>0</v>
      </c>
      <c r="DA68" t="b">
        <v>0</v>
      </c>
      <c r="DB68" t="b">
        <v>1</v>
      </c>
      <c r="DC68" t="b">
        <v>0</v>
      </c>
      <c r="DD68" t="b">
        <v>0</v>
      </c>
      <c r="DE68" t="b">
        <v>0</v>
      </c>
      <c r="DF68" t="b">
        <v>0</v>
      </c>
      <c r="DG68" t="b">
        <v>1</v>
      </c>
      <c r="DH68" t="b">
        <v>0</v>
      </c>
      <c r="DI68" t="b">
        <v>1</v>
      </c>
      <c r="DJ68" t="b">
        <v>0</v>
      </c>
      <c r="DK68" t="b">
        <v>0</v>
      </c>
      <c r="DL68" t="b">
        <v>1</v>
      </c>
      <c r="DM68" t="b">
        <v>0</v>
      </c>
      <c r="DN68" t="b">
        <v>0</v>
      </c>
      <c r="DO68" t="b">
        <v>0</v>
      </c>
      <c r="DP68" t="b">
        <v>0</v>
      </c>
      <c r="DQ68" t="b">
        <v>0</v>
      </c>
      <c r="DR68" t="b">
        <v>0</v>
      </c>
      <c r="DS68" t="b">
        <v>1</v>
      </c>
      <c r="DT68" t="b">
        <v>0</v>
      </c>
      <c r="DU68" t="b">
        <v>1</v>
      </c>
      <c r="DV68" t="b">
        <v>0</v>
      </c>
      <c r="DW68" t="b">
        <v>0</v>
      </c>
      <c r="DX68" t="b">
        <v>1</v>
      </c>
      <c r="DY68" t="b">
        <v>0</v>
      </c>
      <c r="DZ68" t="b">
        <v>0</v>
      </c>
      <c r="EA68" t="b">
        <v>0</v>
      </c>
      <c r="EB68" t="b">
        <v>1</v>
      </c>
      <c r="EC68" t="b">
        <v>0</v>
      </c>
      <c r="ED68" t="b">
        <v>0</v>
      </c>
      <c r="EE68" t="b">
        <v>0</v>
      </c>
      <c r="EF68" t="b">
        <v>0</v>
      </c>
      <c r="EG68" t="b">
        <v>0</v>
      </c>
      <c r="EH68" t="b">
        <v>0</v>
      </c>
      <c r="EI68" t="b">
        <v>0</v>
      </c>
      <c r="EY68" t="b">
        <v>0</v>
      </c>
      <c r="FB68" t="b">
        <v>0</v>
      </c>
      <c r="FC68" t="b">
        <v>0</v>
      </c>
      <c r="FD68" t="b">
        <v>0</v>
      </c>
      <c r="FI68" t="b">
        <v>0</v>
      </c>
      <c r="FJ68" t="s">
        <v>6164</v>
      </c>
      <c r="FK68" t="s">
        <v>1083</v>
      </c>
      <c r="FL68" t="s">
        <v>1084</v>
      </c>
      <c r="FM68" t="str">
        <f t="shared" si="1"/>
        <v>Myristica_subalulata</v>
      </c>
      <c r="FN68" t="s">
        <v>6045</v>
      </c>
    </row>
    <row r="69" spans="1:170" x14ac:dyDescent="0.2">
      <c r="A69">
        <v>22865</v>
      </c>
      <c r="B69">
        <v>1</v>
      </c>
      <c r="C69" t="s">
        <v>1265</v>
      </c>
      <c r="D69" t="s">
        <v>6033</v>
      </c>
      <c r="E69">
        <v>3</v>
      </c>
      <c r="F69">
        <v>58</v>
      </c>
      <c r="G69">
        <v>417</v>
      </c>
      <c r="H69">
        <v>106</v>
      </c>
      <c r="J69" t="s">
        <v>6196</v>
      </c>
      <c r="L69" t="s">
        <v>6160</v>
      </c>
      <c r="M69" t="s">
        <v>6197</v>
      </c>
      <c r="N69" t="s">
        <v>6037</v>
      </c>
      <c r="O69" t="s">
        <v>6038</v>
      </c>
      <c r="Q69">
        <v>10</v>
      </c>
      <c r="S69">
        <v>35.5</v>
      </c>
      <c r="T69" t="s">
        <v>6048</v>
      </c>
      <c r="U69" s="9">
        <v>41325</v>
      </c>
      <c r="V69" t="s">
        <v>6162</v>
      </c>
      <c r="Y69" t="s">
        <v>6083</v>
      </c>
      <c r="Z69">
        <v>180</v>
      </c>
      <c r="AA69">
        <v>4.22</v>
      </c>
      <c r="AH69" s="9">
        <v>41064</v>
      </c>
      <c r="AI69" t="s">
        <v>6163</v>
      </c>
      <c r="AJ69" t="s">
        <v>6044</v>
      </c>
      <c r="AL69" t="b">
        <v>0</v>
      </c>
      <c r="AM69" t="b">
        <v>0</v>
      </c>
      <c r="AN69" t="b">
        <v>0</v>
      </c>
      <c r="AO69" t="b">
        <v>0</v>
      </c>
      <c r="AP69">
        <v>7.5</v>
      </c>
      <c r="AQ69">
        <v>13</v>
      </c>
      <c r="AR69">
        <v>2.8</v>
      </c>
      <c r="AS69">
        <v>7</v>
      </c>
      <c r="AT69">
        <v>39.700000000000003</v>
      </c>
      <c r="AU69">
        <v>11.17</v>
      </c>
      <c r="BB69">
        <v>0.27</v>
      </c>
      <c r="BC69">
        <v>35.9</v>
      </c>
      <c r="BD69">
        <v>8</v>
      </c>
      <c r="BK69">
        <v>287.85000000000002</v>
      </c>
      <c r="BS69">
        <v>1</v>
      </c>
      <c r="BT69">
        <v>4</v>
      </c>
      <c r="BU69" t="b">
        <v>0</v>
      </c>
      <c r="CG69">
        <v>0.73</v>
      </c>
      <c r="CJ69" t="b">
        <v>0</v>
      </c>
      <c r="CK69" t="b">
        <v>1</v>
      </c>
      <c r="CL69" t="b">
        <v>1</v>
      </c>
      <c r="CM69" t="b">
        <v>0</v>
      </c>
      <c r="CN69" t="b">
        <v>1</v>
      </c>
      <c r="CO69" t="b">
        <v>0</v>
      </c>
      <c r="CP69" t="b">
        <v>1</v>
      </c>
      <c r="CQ69" t="b">
        <v>0</v>
      </c>
      <c r="CR69" t="b">
        <v>0</v>
      </c>
      <c r="CS69" t="b">
        <v>1</v>
      </c>
      <c r="CT69" t="b">
        <v>1</v>
      </c>
      <c r="CU69" t="b">
        <v>0</v>
      </c>
      <c r="CV69" t="b">
        <v>0</v>
      </c>
      <c r="CW69" t="b">
        <v>0</v>
      </c>
      <c r="CX69" t="b">
        <v>0</v>
      </c>
      <c r="CY69" t="b">
        <v>0</v>
      </c>
      <c r="CZ69" t="b">
        <v>0</v>
      </c>
      <c r="DA69" t="b">
        <v>0</v>
      </c>
      <c r="DB69" t="b">
        <v>0</v>
      </c>
      <c r="DC69" t="b">
        <v>0</v>
      </c>
      <c r="DD69" t="b">
        <v>0</v>
      </c>
      <c r="DE69" t="b">
        <v>0</v>
      </c>
      <c r="DF69" t="b">
        <v>1</v>
      </c>
      <c r="DG69" t="b">
        <v>1</v>
      </c>
      <c r="DH69" t="b">
        <v>1</v>
      </c>
      <c r="DI69" t="b">
        <v>0</v>
      </c>
      <c r="DJ69" t="b">
        <v>0</v>
      </c>
      <c r="DK69" t="b">
        <v>0</v>
      </c>
      <c r="DL69" t="b">
        <v>0</v>
      </c>
      <c r="DM69" t="b">
        <v>0</v>
      </c>
      <c r="DN69" t="b">
        <v>0</v>
      </c>
      <c r="DO69" t="b">
        <v>0</v>
      </c>
      <c r="DP69" t="b">
        <v>0</v>
      </c>
      <c r="DQ69" t="b">
        <v>0</v>
      </c>
      <c r="DR69" t="b">
        <v>1</v>
      </c>
      <c r="DS69" t="b">
        <v>1</v>
      </c>
      <c r="DT69" t="b">
        <v>0</v>
      </c>
      <c r="DU69" t="b">
        <v>0</v>
      </c>
      <c r="DV69" t="b">
        <v>0</v>
      </c>
      <c r="DW69" t="b">
        <v>0</v>
      </c>
      <c r="DX69" t="b">
        <v>0</v>
      </c>
      <c r="DY69" t="b">
        <v>0</v>
      </c>
      <c r="DZ69" t="b">
        <v>0</v>
      </c>
      <c r="EA69" t="b">
        <v>0</v>
      </c>
      <c r="EB69" t="b">
        <v>1</v>
      </c>
      <c r="EC69" t="b">
        <v>0</v>
      </c>
      <c r="ED69" t="b">
        <v>0</v>
      </c>
      <c r="EE69" t="b">
        <v>0</v>
      </c>
      <c r="EF69" t="b">
        <v>0</v>
      </c>
      <c r="EG69" t="b">
        <v>0</v>
      </c>
      <c r="EH69" t="b">
        <v>0</v>
      </c>
      <c r="EI69" t="b">
        <v>0</v>
      </c>
      <c r="EY69" t="b">
        <v>0</v>
      </c>
      <c r="FB69" t="b">
        <v>0</v>
      </c>
      <c r="FC69" t="b">
        <v>0</v>
      </c>
      <c r="FD69" t="b">
        <v>0</v>
      </c>
      <c r="FI69" t="b">
        <v>1</v>
      </c>
      <c r="FK69" t="s">
        <v>165</v>
      </c>
      <c r="FL69" t="s">
        <v>166</v>
      </c>
      <c r="FM69" t="str">
        <f t="shared" si="1"/>
        <v>Perrottetia_alpestris</v>
      </c>
      <c r="FN69" t="s">
        <v>6045</v>
      </c>
    </row>
    <row r="70" spans="1:170" x14ac:dyDescent="0.2">
      <c r="A70">
        <v>22866</v>
      </c>
      <c r="B70">
        <v>1</v>
      </c>
      <c r="C70" t="s">
        <v>1336</v>
      </c>
      <c r="D70" t="s">
        <v>6033</v>
      </c>
      <c r="E70">
        <v>3</v>
      </c>
      <c r="F70">
        <v>180</v>
      </c>
      <c r="G70">
        <v>1031</v>
      </c>
      <c r="H70">
        <v>812</v>
      </c>
      <c r="J70" t="s">
        <v>6198</v>
      </c>
      <c r="L70" t="s">
        <v>6160</v>
      </c>
      <c r="M70" t="s">
        <v>6199</v>
      </c>
      <c r="N70" t="s">
        <v>6037</v>
      </c>
      <c r="O70" t="s">
        <v>6038</v>
      </c>
      <c r="Q70">
        <v>10</v>
      </c>
      <c r="S70">
        <v>28.3</v>
      </c>
      <c r="V70" t="s">
        <v>6162</v>
      </c>
      <c r="Y70" t="s">
        <v>6083</v>
      </c>
      <c r="Z70">
        <v>210</v>
      </c>
      <c r="AA70">
        <v>4.82</v>
      </c>
      <c r="AF70" t="s">
        <v>6110</v>
      </c>
      <c r="AH70" s="9">
        <v>41065</v>
      </c>
      <c r="AI70" t="s">
        <v>6163</v>
      </c>
      <c r="AJ70" t="s">
        <v>6044</v>
      </c>
      <c r="AL70" t="b">
        <v>0</v>
      </c>
      <c r="AM70" t="b">
        <v>0</v>
      </c>
      <c r="AN70" t="b">
        <v>0</v>
      </c>
      <c r="AO70" t="b">
        <v>0</v>
      </c>
      <c r="AP70">
        <v>9</v>
      </c>
      <c r="AQ70">
        <v>4.2</v>
      </c>
      <c r="AR70">
        <v>11</v>
      </c>
      <c r="AS70">
        <v>66</v>
      </c>
      <c r="AU70">
        <v>0</v>
      </c>
      <c r="BK70">
        <v>10.97</v>
      </c>
      <c r="BS70">
        <v>3</v>
      </c>
      <c r="BT70">
        <v>3</v>
      </c>
      <c r="BU70" t="b">
        <v>0</v>
      </c>
      <c r="BV70">
        <v>30</v>
      </c>
      <c r="BW70">
        <v>4</v>
      </c>
      <c r="CG70">
        <v>0.96</v>
      </c>
      <c r="CJ70" t="b">
        <v>0</v>
      </c>
      <c r="CK70" t="b">
        <v>1</v>
      </c>
      <c r="CL70" t="b">
        <v>0</v>
      </c>
      <c r="CM70" t="b">
        <v>1</v>
      </c>
      <c r="CN70" t="b">
        <v>0</v>
      </c>
      <c r="CO70" t="b">
        <v>0</v>
      </c>
      <c r="CP70" t="b">
        <v>0</v>
      </c>
      <c r="CQ70" t="b">
        <v>0</v>
      </c>
      <c r="CR70" t="b">
        <v>0</v>
      </c>
      <c r="CS70" t="b">
        <v>0</v>
      </c>
      <c r="CT70" t="b">
        <v>1</v>
      </c>
      <c r="CU70" t="b">
        <v>1</v>
      </c>
      <c r="CV70" t="b">
        <v>0</v>
      </c>
      <c r="CW70" t="b">
        <v>0</v>
      </c>
      <c r="CX70" t="b">
        <v>0</v>
      </c>
      <c r="CY70" t="b">
        <v>0</v>
      </c>
      <c r="CZ70" t="b">
        <v>0</v>
      </c>
      <c r="DA70" t="b">
        <v>0</v>
      </c>
      <c r="DB70" t="b">
        <v>1</v>
      </c>
      <c r="DC70" t="b">
        <v>0</v>
      </c>
      <c r="DD70" t="b">
        <v>0</v>
      </c>
      <c r="DE70" t="b">
        <v>0</v>
      </c>
      <c r="DF70" t="b">
        <v>0</v>
      </c>
      <c r="DG70" t="b">
        <v>1</v>
      </c>
      <c r="DH70" t="b">
        <v>0</v>
      </c>
      <c r="DI70" t="b">
        <v>1</v>
      </c>
      <c r="DJ70" t="b">
        <v>0</v>
      </c>
      <c r="DK70" t="b">
        <v>0</v>
      </c>
      <c r="DL70" t="b">
        <v>1</v>
      </c>
      <c r="DM70" t="b">
        <v>0</v>
      </c>
      <c r="DN70" t="b">
        <v>0</v>
      </c>
      <c r="DO70" t="b">
        <v>0</v>
      </c>
      <c r="DP70" t="b">
        <v>0</v>
      </c>
      <c r="DQ70" t="b">
        <v>0</v>
      </c>
      <c r="DR70" t="b">
        <v>1</v>
      </c>
      <c r="DS70" t="b">
        <v>0</v>
      </c>
      <c r="DT70" t="b">
        <v>0</v>
      </c>
      <c r="DU70" t="b">
        <v>0</v>
      </c>
      <c r="DV70" t="b">
        <v>1</v>
      </c>
      <c r="DW70" t="b">
        <v>1</v>
      </c>
      <c r="DX70" t="b">
        <v>0</v>
      </c>
      <c r="DY70" t="b">
        <v>0</v>
      </c>
      <c r="DZ70" t="b">
        <v>0</v>
      </c>
      <c r="EA70" t="b">
        <v>0</v>
      </c>
      <c r="EB70" t="b">
        <v>1</v>
      </c>
      <c r="EC70" t="b">
        <v>0</v>
      </c>
      <c r="ED70" t="b">
        <v>0</v>
      </c>
      <c r="EE70" t="b">
        <v>0</v>
      </c>
      <c r="EF70" t="b">
        <v>0</v>
      </c>
      <c r="EG70" t="b">
        <v>0</v>
      </c>
      <c r="EH70" t="b">
        <v>0</v>
      </c>
      <c r="EI70" t="b">
        <v>0</v>
      </c>
      <c r="EY70" t="b">
        <v>0</v>
      </c>
      <c r="FB70" t="b">
        <v>1</v>
      </c>
      <c r="FC70" t="b">
        <v>1</v>
      </c>
      <c r="FD70" t="b">
        <v>0</v>
      </c>
      <c r="FI70" t="b">
        <v>0</v>
      </c>
      <c r="FK70" t="s">
        <v>1339</v>
      </c>
      <c r="FL70" t="s">
        <v>1340</v>
      </c>
      <c r="FM70" t="str">
        <f t="shared" si="1"/>
        <v>Dysoxylum_parasiticum</v>
      </c>
      <c r="FN70" t="s">
        <v>6045</v>
      </c>
    </row>
    <row r="71" spans="1:170" x14ac:dyDescent="0.2">
      <c r="A71">
        <v>22867</v>
      </c>
      <c r="B71">
        <v>1</v>
      </c>
      <c r="C71" t="s">
        <v>1469</v>
      </c>
      <c r="D71" t="s">
        <v>6033</v>
      </c>
      <c r="E71">
        <v>3</v>
      </c>
      <c r="F71">
        <v>190</v>
      </c>
      <c r="G71">
        <v>1104</v>
      </c>
      <c r="H71">
        <v>8518</v>
      </c>
      <c r="J71" t="s">
        <v>6102</v>
      </c>
      <c r="L71" t="s">
        <v>6160</v>
      </c>
      <c r="M71" t="s">
        <v>6103</v>
      </c>
      <c r="N71" t="s">
        <v>6037</v>
      </c>
      <c r="O71" t="s">
        <v>6038</v>
      </c>
      <c r="Q71">
        <v>10</v>
      </c>
      <c r="S71">
        <v>9</v>
      </c>
      <c r="V71" t="s">
        <v>6162</v>
      </c>
      <c r="Y71" t="s">
        <v>6083</v>
      </c>
      <c r="Z71">
        <v>185</v>
      </c>
      <c r="AA71">
        <v>5.64</v>
      </c>
      <c r="AH71" s="9">
        <v>41061</v>
      </c>
      <c r="AI71" t="s">
        <v>6163</v>
      </c>
      <c r="AJ71" t="s">
        <v>6166</v>
      </c>
      <c r="AL71" t="b">
        <v>0</v>
      </c>
      <c r="AM71" t="b">
        <v>0</v>
      </c>
      <c r="AN71" t="b">
        <v>0</v>
      </c>
      <c r="AO71" t="b">
        <v>0</v>
      </c>
      <c r="AP71">
        <v>2.1</v>
      </c>
      <c r="AQ71">
        <v>10.3</v>
      </c>
      <c r="AR71">
        <v>4</v>
      </c>
      <c r="AS71">
        <v>4</v>
      </c>
      <c r="AT71">
        <v>65.900000000000006</v>
      </c>
      <c r="AU71">
        <v>0</v>
      </c>
      <c r="BB71">
        <v>0.20499999999999999</v>
      </c>
      <c r="BC71">
        <v>67.7</v>
      </c>
      <c r="BS71">
        <v>1</v>
      </c>
      <c r="BT71">
        <v>2</v>
      </c>
      <c r="BU71" t="b">
        <v>0</v>
      </c>
      <c r="BV71">
        <v>15</v>
      </c>
      <c r="CJ71" t="b">
        <v>0</v>
      </c>
      <c r="CK71" t="b">
        <v>1</v>
      </c>
      <c r="CL71" t="b">
        <v>0</v>
      </c>
      <c r="CM71" t="b">
        <v>0</v>
      </c>
      <c r="CN71" t="b">
        <v>1</v>
      </c>
      <c r="CO71" t="b">
        <v>0</v>
      </c>
      <c r="CP71" t="b">
        <v>0</v>
      </c>
      <c r="CQ71" t="b">
        <v>1</v>
      </c>
      <c r="CR71" t="b">
        <v>0</v>
      </c>
      <c r="CS71" t="b">
        <v>0</v>
      </c>
      <c r="CT71" t="b">
        <v>0</v>
      </c>
      <c r="CU71" t="b">
        <v>0</v>
      </c>
      <c r="CV71" t="b">
        <v>0</v>
      </c>
      <c r="CW71" t="b">
        <v>0</v>
      </c>
      <c r="CX71" t="b">
        <v>0</v>
      </c>
      <c r="CY71" t="b">
        <v>0</v>
      </c>
      <c r="CZ71" t="b">
        <v>0</v>
      </c>
      <c r="DA71" t="b">
        <v>0</v>
      </c>
      <c r="DB71" t="b">
        <v>0</v>
      </c>
      <c r="DC71" t="b">
        <v>0</v>
      </c>
      <c r="DD71" t="b">
        <v>1</v>
      </c>
      <c r="DE71" t="b">
        <v>1</v>
      </c>
      <c r="DF71" t="b">
        <v>1</v>
      </c>
      <c r="DG71" t="b">
        <v>0</v>
      </c>
      <c r="DH71" t="b">
        <v>0</v>
      </c>
      <c r="DI71" t="b">
        <v>0</v>
      </c>
      <c r="DJ71" t="b">
        <v>0</v>
      </c>
      <c r="DK71" t="b">
        <v>0</v>
      </c>
      <c r="DL71" t="b">
        <v>0</v>
      </c>
      <c r="DM71" t="b">
        <v>0</v>
      </c>
      <c r="DN71" t="b">
        <v>0</v>
      </c>
      <c r="DO71" t="b">
        <v>0</v>
      </c>
      <c r="DP71" t="b">
        <v>0</v>
      </c>
      <c r="DQ71" t="b">
        <v>0</v>
      </c>
      <c r="DR71" t="b">
        <v>1</v>
      </c>
      <c r="DS71" t="b">
        <v>1</v>
      </c>
      <c r="DT71" t="b">
        <v>0</v>
      </c>
      <c r="DU71" t="b">
        <v>0</v>
      </c>
      <c r="DV71" t="b">
        <v>0</v>
      </c>
      <c r="DW71" t="b">
        <v>0</v>
      </c>
      <c r="DX71" t="b">
        <v>1</v>
      </c>
      <c r="DY71" t="b">
        <v>0</v>
      </c>
      <c r="DZ71" t="b">
        <v>0</v>
      </c>
      <c r="EA71" t="b">
        <v>0</v>
      </c>
      <c r="EB71" t="b">
        <v>0</v>
      </c>
      <c r="EC71" t="b">
        <v>1</v>
      </c>
      <c r="ED71" t="b">
        <v>0</v>
      </c>
      <c r="EE71" t="b">
        <v>0</v>
      </c>
      <c r="EF71" t="b">
        <v>1</v>
      </c>
      <c r="EG71" t="b">
        <v>0</v>
      </c>
      <c r="EH71" t="b">
        <v>0</v>
      </c>
      <c r="EI71" t="b">
        <v>0</v>
      </c>
      <c r="EY71" t="b">
        <v>0</v>
      </c>
      <c r="FB71" t="b">
        <v>0</v>
      </c>
      <c r="FC71" t="b">
        <v>0</v>
      </c>
      <c r="FD71" t="b">
        <v>0</v>
      </c>
      <c r="FI71" t="b">
        <v>0</v>
      </c>
      <c r="FJ71" t="s">
        <v>6164</v>
      </c>
      <c r="FK71" t="s">
        <v>1083</v>
      </c>
      <c r="FL71" t="s">
        <v>1084</v>
      </c>
      <c r="FM71" t="str">
        <f t="shared" si="1"/>
        <v>Myristica_subalulata</v>
      </c>
      <c r="FN71" t="s">
        <v>6045</v>
      </c>
    </row>
    <row r="72" spans="1:170" x14ac:dyDescent="0.2">
      <c r="A72">
        <v>22868</v>
      </c>
      <c r="B72">
        <v>1</v>
      </c>
      <c r="C72" t="s">
        <v>6200</v>
      </c>
      <c r="D72" t="s">
        <v>6033</v>
      </c>
      <c r="E72">
        <v>3</v>
      </c>
      <c r="F72">
        <v>128</v>
      </c>
      <c r="G72">
        <v>806</v>
      </c>
      <c r="H72">
        <v>5167</v>
      </c>
      <c r="J72" t="s">
        <v>6201</v>
      </c>
      <c r="M72" t="s">
        <v>6202</v>
      </c>
      <c r="N72" t="s">
        <v>6037</v>
      </c>
      <c r="O72" t="s">
        <v>6038</v>
      </c>
      <c r="Q72">
        <v>10</v>
      </c>
      <c r="S72">
        <v>6.7</v>
      </c>
      <c r="V72" t="s">
        <v>6162</v>
      </c>
      <c r="Y72" t="s">
        <v>6083</v>
      </c>
      <c r="Z72">
        <v>140</v>
      </c>
      <c r="AA72">
        <v>6.84</v>
      </c>
      <c r="AH72" s="9">
        <v>41058</v>
      </c>
      <c r="AI72" t="s">
        <v>6163</v>
      </c>
      <c r="AJ72" t="s">
        <v>6166</v>
      </c>
      <c r="AL72" t="b">
        <v>0</v>
      </c>
      <c r="AM72" t="b">
        <v>0</v>
      </c>
      <c r="AN72" t="b">
        <v>0</v>
      </c>
      <c r="AO72" t="b">
        <v>0</v>
      </c>
      <c r="AP72">
        <v>2.5</v>
      </c>
      <c r="AQ72">
        <v>2.5</v>
      </c>
      <c r="AR72">
        <v>1.3</v>
      </c>
      <c r="AS72">
        <v>0.4</v>
      </c>
      <c r="AT72">
        <v>35.299999999999997</v>
      </c>
      <c r="AU72">
        <v>0</v>
      </c>
      <c r="BB72">
        <v>4.2000000000000003E-2</v>
      </c>
      <c r="BC72">
        <v>35.799999999999997</v>
      </c>
      <c r="BS72">
        <v>1</v>
      </c>
      <c r="BU72" t="b">
        <v>0</v>
      </c>
      <c r="BV72">
        <v>4</v>
      </c>
      <c r="CJ72" t="b">
        <v>0</v>
      </c>
      <c r="CK72" t="b">
        <v>1</v>
      </c>
      <c r="CL72" t="b">
        <v>0</v>
      </c>
      <c r="CM72" t="b">
        <v>1</v>
      </c>
      <c r="CN72" t="b">
        <v>0</v>
      </c>
      <c r="CO72" t="b">
        <v>1</v>
      </c>
      <c r="CP72" t="b">
        <v>1</v>
      </c>
      <c r="CQ72" t="b">
        <v>0</v>
      </c>
      <c r="CR72" t="b">
        <v>1</v>
      </c>
      <c r="CS72" t="b">
        <v>1</v>
      </c>
      <c r="CT72" t="b">
        <v>0</v>
      </c>
      <c r="CU72" t="b">
        <v>0</v>
      </c>
      <c r="CV72" t="b">
        <v>0</v>
      </c>
      <c r="CW72" t="b">
        <v>0</v>
      </c>
      <c r="CX72" t="b">
        <v>0</v>
      </c>
      <c r="CY72" t="b">
        <v>0</v>
      </c>
      <c r="CZ72" t="b">
        <v>0</v>
      </c>
      <c r="DA72" t="b">
        <v>0</v>
      </c>
      <c r="DB72" t="b">
        <v>0</v>
      </c>
      <c r="DC72" t="b">
        <v>0</v>
      </c>
      <c r="DD72" t="b">
        <v>0</v>
      </c>
      <c r="DE72" t="b">
        <v>0</v>
      </c>
      <c r="DF72" t="b">
        <v>0</v>
      </c>
      <c r="DG72" t="b">
        <v>1</v>
      </c>
      <c r="DH72" t="b">
        <v>0</v>
      </c>
      <c r="DI72" t="b">
        <v>1</v>
      </c>
      <c r="DJ72" t="b">
        <v>0</v>
      </c>
      <c r="DK72" t="b">
        <v>0</v>
      </c>
      <c r="DL72" t="b">
        <v>1</v>
      </c>
      <c r="DM72" t="b">
        <v>0</v>
      </c>
      <c r="DN72" t="b">
        <v>0</v>
      </c>
      <c r="DO72" t="b">
        <v>0</v>
      </c>
      <c r="DP72" t="b">
        <v>0</v>
      </c>
      <c r="DQ72" t="b">
        <v>0</v>
      </c>
      <c r="DR72" t="b">
        <v>0</v>
      </c>
      <c r="DS72" t="b">
        <v>0</v>
      </c>
      <c r="DT72" t="b">
        <v>0</v>
      </c>
      <c r="DU72" t="b">
        <v>0</v>
      </c>
      <c r="DV72" t="b">
        <v>0</v>
      </c>
      <c r="DW72" t="b">
        <v>0</v>
      </c>
      <c r="DX72" t="b">
        <v>0</v>
      </c>
      <c r="DY72" t="b">
        <v>0</v>
      </c>
      <c r="DZ72" t="b">
        <v>0</v>
      </c>
      <c r="EA72" t="b">
        <v>0</v>
      </c>
      <c r="EB72" t="b">
        <v>1</v>
      </c>
      <c r="EC72" t="b">
        <v>0</v>
      </c>
      <c r="ED72" t="b">
        <v>0</v>
      </c>
      <c r="EE72" t="b">
        <v>0</v>
      </c>
      <c r="EF72" t="b">
        <v>0</v>
      </c>
      <c r="EG72" t="b">
        <v>0</v>
      </c>
      <c r="EH72" t="b">
        <v>0</v>
      </c>
      <c r="EI72" t="b">
        <v>0</v>
      </c>
      <c r="EY72" t="b">
        <v>0</v>
      </c>
      <c r="FB72" t="b">
        <v>0</v>
      </c>
      <c r="FC72" t="b">
        <v>0</v>
      </c>
      <c r="FD72" t="b">
        <v>0</v>
      </c>
      <c r="FI72" t="b">
        <v>0</v>
      </c>
      <c r="FJ72" t="s">
        <v>6164</v>
      </c>
      <c r="FK72" t="s">
        <v>6203</v>
      </c>
      <c r="FL72" t="s">
        <v>6204</v>
      </c>
      <c r="FM72" t="str">
        <f t="shared" si="1"/>
        <v>Cyrtandra_erectiloba</v>
      </c>
      <c r="FN72" t="s">
        <v>6045</v>
      </c>
    </row>
    <row r="73" spans="1:170" x14ac:dyDescent="0.2">
      <c r="A73">
        <v>22869</v>
      </c>
      <c r="B73">
        <v>1</v>
      </c>
      <c r="C73" t="s">
        <v>6205</v>
      </c>
      <c r="D73" t="s">
        <v>6033</v>
      </c>
      <c r="E73">
        <v>3</v>
      </c>
      <c r="F73">
        <v>3</v>
      </c>
      <c r="G73">
        <v>32</v>
      </c>
      <c r="H73">
        <v>9437</v>
      </c>
      <c r="J73" t="s">
        <v>6206</v>
      </c>
      <c r="L73" t="s">
        <v>6160</v>
      </c>
      <c r="M73" t="s">
        <v>6207</v>
      </c>
      <c r="N73" t="s">
        <v>6037</v>
      </c>
      <c r="O73" t="s">
        <v>6038</v>
      </c>
      <c r="Q73">
        <v>10</v>
      </c>
      <c r="S73">
        <v>9.3000000000000007</v>
      </c>
      <c r="V73" t="s">
        <v>6162</v>
      </c>
      <c r="Y73" t="s">
        <v>6041</v>
      </c>
      <c r="Z73">
        <v>175</v>
      </c>
      <c r="AA73">
        <v>5.0599999999999996</v>
      </c>
      <c r="AH73" s="9">
        <v>41055</v>
      </c>
      <c r="AI73" t="s">
        <v>6163</v>
      </c>
      <c r="AJ73" t="s">
        <v>6166</v>
      </c>
      <c r="AL73" t="b">
        <v>0</v>
      </c>
      <c r="AM73" t="b">
        <v>0</v>
      </c>
      <c r="AN73" t="b">
        <v>0</v>
      </c>
      <c r="AO73" t="b">
        <v>0</v>
      </c>
      <c r="AP73">
        <v>5.8</v>
      </c>
      <c r="AQ73">
        <v>4.2</v>
      </c>
      <c r="AR73">
        <v>4</v>
      </c>
      <c r="AS73">
        <v>3</v>
      </c>
      <c r="AT73">
        <v>60.9</v>
      </c>
      <c r="AU73">
        <v>0</v>
      </c>
      <c r="BB73">
        <v>0.105</v>
      </c>
      <c r="BC73">
        <v>51.6</v>
      </c>
      <c r="BU73" t="b">
        <v>0</v>
      </c>
      <c r="CJ73" t="b">
        <v>0</v>
      </c>
      <c r="CK73" t="b">
        <v>1</v>
      </c>
      <c r="CL73" t="b">
        <v>1</v>
      </c>
      <c r="CM73" t="b">
        <v>1</v>
      </c>
      <c r="CN73" t="b">
        <v>1</v>
      </c>
      <c r="CO73" t="b">
        <v>0</v>
      </c>
      <c r="CP73" t="b">
        <v>0</v>
      </c>
      <c r="CQ73" t="b">
        <v>1</v>
      </c>
      <c r="CR73" t="b">
        <v>1</v>
      </c>
      <c r="CS73" t="b">
        <v>1</v>
      </c>
      <c r="CT73" t="b">
        <v>1</v>
      </c>
      <c r="CU73" t="b">
        <v>0</v>
      </c>
      <c r="CV73" t="b">
        <v>0</v>
      </c>
      <c r="CW73" t="b">
        <v>0</v>
      </c>
      <c r="CX73" t="b">
        <v>0</v>
      </c>
      <c r="CY73" t="b">
        <v>0</v>
      </c>
      <c r="CZ73" t="b">
        <v>0</v>
      </c>
      <c r="DA73" t="b">
        <v>0</v>
      </c>
      <c r="DB73" t="b">
        <v>0</v>
      </c>
      <c r="DC73" t="b">
        <v>0</v>
      </c>
      <c r="DD73" t="b">
        <v>0</v>
      </c>
      <c r="DE73" t="b">
        <v>0</v>
      </c>
      <c r="DF73" t="b">
        <v>0</v>
      </c>
      <c r="DG73" t="b">
        <v>1</v>
      </c>
      <c r="DH73" t="b">
        <v>0</v>
      </c>
      <c r="DI73" t="b">
        <v>0</v>
      </c>
      <c r="DJ73" t="b">
        <v>0</v>
      </c>
      <c r="DK73" t="b">
        <v>0</v>
      </c>
      <c r="DL73" t="b">
        <v>1</v>
      </c>
      <c r="DM73" t="b">
        <v>0</v>
      </c>
      <c r="DN73" t="b">
        <v>0</v>
      </c>
      <c r="DO73" t="b">
        <v>0</v>
      </c>
      <c r="DP73" t="b">
        <v>0</v>
      </c>
      <c r="DQ73" t="b">
        <v>0</v>
      </c>
      <c r="DR73" t="b">
        <v>0</v>
      </c>
      <c r="DS73" t="b">
        <v>1</v>
      </c>
      <c r="DT73" t="b">
        <v>0</v>
      </c>
      <c r="DU73" t="b">
        <v>0</v>
      </c>
      <c r="DV73" t="b">
        <v>0</v>
      </c>
      <c r="DW73" t="b">
        <v>0</v>
      </c>
      <c r="DX73" t="b">
        <v>1</v>
      </c>
      <c r="DY73" t="b">
        <v>0</v>
      </c>
      <c r="DZ73" t="b">
        <v>0</v>
      </c>
      <c r="EA73" t="b">
        <v>0</v>
      </c>
      <c r="EB73" t="b">
        <v>1</v>
      </c>
      <c r="EC73" t="b">
        <v>0</v>
      </c>
      <c r="ED73" t="b">
        <v>0</v>
      </c>
      <c r="EE73" t="b">
        <v>0</v>
      </c>
      <c r="EF73" t="b">
        <v>0</v>
      </c>
      <c r="EG73" t="b">
        <v>0</v>
      </c>
      <c r="EH73" t="b">
        <v>0</v>
      </c>
      <c r="EI73" t="b">
        <v>0</v>
      </c>
      <c r="EY73" t="b">
        <v>0</v>
      </c>
      <c r="FB73" t="b">
        <v>0</v>
      </c>
      <c r="FC73" t="b">
        <v>0</v>
      </c>
      <c r="FD73" t="b">
        <v>0</v>
      </c>
      <c r="FI73" t="b">
        <v>1</v>
      </c>
      <c r="FJ73" t="s">
        <v>6164</v>
      </c>
      <c r="FK73" t="s">
        <v>295</v>
      </c>
      <c r="FL73" t="s">
        <v>991</v>
      </c>
      <c r="FM73" t="str">
        <f t="shared" si="1"/>
        <v>Saurauia_conferta</v>
      </c>
      <c r="FN73" t="s">
        <v>6045</v>
      </c>
    </row>
    <row r="74" spans="1:170" x14ac:dyDescent="0.2">
      <c r="A74">
        <v>22870</v>
      </c>
      <c r="B74">
        <v>1</v>
      </c>
      <c r="C74" t="s">
        <v>1250</v>
      </c>
      <c r="D74" t="s">
        <v>6033</v>
      </c>
      <c r="E74">
        <v>3</v>
      </c>
      <c r="F74">
        <v>112</v>
      </c>
      <c r="G74">
        <v>632</v>
      </c>
      <c r="H74">
        <v>5353</v>
      </c>
      <c r="J74" t="s">
        <v>6208</v>
      </c>
      <c r="L74" t="s">
        <v>6160</v>
      </c>
      <c r="M74" t="s">
        <v>6188</v>
      </c>
      <c r="N74" t="s">
        <v>6037</v>
      </c>
      <c r="O74" t="s">
        <v>6038</v>
      </c>
      <c r="Q74">
        <v>10</v>
      </c>
      <c r="S74">
        <v>21</v>
      </c>
      <c r="T74" t="s">
        <v>6172</v>
      </c>
      <c r="U74" s="9">
        <v>41325</v>
      </c>
      <c r="V74" t="s">
        <v>6162</v>
      </c>
      <c r="Y74" t="s">
        <v>6041</v>
      </c>
      <c r="Z74">
        <v>210</v>
      </c>
      <c r="AA74">
        <v>5.38</v>
      </c>
      <c r="AH74" s="9">
        <v>41060</v>
      </c>
      <c r="AI74" t="s">
        <v>6163</v>
      </c>
      <c r="AJ74" t="s">
        <v>6044</v>
      </c>
      <c r="AL74" t="b">
        <v>0</v>
      </c>
      <c r="AM74" t="b">
        <v>0</v>
      </c>
      <c r="AN74" t="b">
        <v>0</v>
      </c>
      <c r="AO74" t="b">
        <v>0</v>
      </c>
      <c r="AP74">
        <v>5.0999999999999996</v>
      </c>
      <c r="AQ74">
        <v>14.6</v>
      </c>
      <c r="AR74">
        <v>7.8</v>
      </c>
      <c r="AS74">
        <v>56</v>
      </c>
      <c r="AT74">
        <v>31.4</v>
      </c>
      <c r="AU74">
        <v>12.77</v>
      </c>
      <c r="BK74">
        <v>238.88</v>
      </c>
      <c r="BL74">
        <v>532.29999999999995</v>
      </c>
      <c r="BS74">
        <v>1</v>
      </c>
      <c r="BT74">
        <v>4</v>
      </c>
      <c r="BU74" t="b">
        <v>0</v>
      </c>
      <c r="BV74">
        <v>78</v>
      </c>
      <c r="BW74">
        <v>187</v>
      </c>
      <c r="CJ74" t="b">
        <v>0</v>
      </c>
      <c r="CK74" t="b">
        <v>1</v>
      </c>
      <c r="CL74" t="b">
        <v>0</v>
      </c>
      <c r="CM74" t="b">
        <v>1</v>
      </c>
      <c r="CN74" t="b">
        <v>1</v>
      </c>
      <c r="CO74" t="b">
        <v>0</v>
      </c>
      <c r="CP74" t="b">
        <v>0</v>
      </c>
      <c r="CQ74" t="b">
        <v>1</v>
      </c>
      <c r="CR74" t="b">
        <v>0</v>
      </c>
      <c r="CS74" t="b">
        <v>0</v>
      </c>
      <c r="CT74" t="b">
        <v>1</v>
      </c>
      <c r="CU74" t="b">
        <v>1</v>
      </c>
      <c r="CV74" t="b">
        <v>0</v>
      </c>
      <c r="CW74" t="b">
        <v>0</v>
      </c>
      <c r="CX74" t="b">
        <v>0</v>
      </c>
      <c r="CY74" t="b">
        <v>0</v>
      </c>
      <c r="CZ74" t="b">
        <v>0</v>
      </c>
      <c r="DA74" t="b">
        <v>0</v>
      </c>
      <c r="DB74" t="b">
        <v>1</v>
      </c>
      <c r="DC74" t="b">
        <v>0</v>
      </c>
      <c r="DD74" t="b">
        <v>0</v>
      </c>
      <c r="DE74" t="b">
        <v>0</v>
      </c>
      <c r="DF74" t="b">
        <v>1</v>
      </c>
      <c r="DG74" t="b">
        <v>1</v>
      </c>
      <c r="DH74" t="b">
        <v>0</v>
      </c>
      <c r="DI74" t="b">
        <v>0</v>
      </c>
      <c r="DJ74" t="b">
        <v>0</v>
      </c>
      <c r="DK74" t="b">
        <v>0</v>
      </c>
      <c r="DL74" t="b">
        <v>0</v>
      </c>
      <c r="DM74" t="b">
        <v>0</v>
      </c>
      <c r="DN74" t="b">
        <v>0</v>
      </c>
      <c r="DO74" t="b">
        <v>0</v>
      </c>
      <c r="DP74" t="b">
        <v>0</v>
      </c>
      <c r="DQ74" t="b">
        <v>0</v>
      </c>
      <c r="DR74" t="b">
        <v>1</v>
      </c>
      <c r="DS74" t="b">
        <v>1</v>
      </c>
      <c r="DT74" t="b">
        <v>0</v>
      </c>
      <c r="DU74" t="b">
        <v>0</v>
      </c>
      <c r="DV74" t="b">
        <v>0</v>
      </c>
      <c r="DW74" t="b">
        <v>0</v>
      </c>
      <c r="DX74" t="b">
        <v>1</v>
      </c>
      <c r="DY74" t="b">
        <v>0</v>
      </c>
      <c r="DZ74" t="b">
        <v>0</v>
      </c>
      <c r="EA74" t="b">
        <v>0</v>
      </c>
      <c r="EB74" t="b">
        <v>1</v>
      </c>
      <c r="EC74" t="b">
        <v>0</v>
      </c>
      <c r="ED74" t="b">
        <v>0</v>
      </c>
      <c r="EE74" t="b">
        <v>0</v>
      </c>
      <c r="EF74" t="b">
        <v>0</v>
      </c>
      <c r="EG74" t="b">
        <v>0</v>
      </c>
      <c r="EH74" t="b">
        <v>0</v>
      </c>
      <c r="EI74" t="b">
        <v>0</v>
      </c>
      <c r="EY74" t="b">
        <v>0</v>
      </c>
      <c r="FB74" t="b">
        <v>0</v>
      </c>
      <c r="FC74" t="b">
        <v>0</v>
      </c>
      <c r="FD74" t="b">
        <v>0</v>
      </c>
      <c r="FI74" t="b">
        <v>0</v>
      </c>
      <c r="FJ74" t="s">
        <v>6164</v>
      </c>
      <c r="FK74" t="s">
        <v>127</v>
      </c>
      <c r="FL74" t="s">
        <v>1253</v>
      </c>
      <c r="FM74" t="str">
        <f t="shared" si="1"/>
        <v>Sloanea_forbesii</v>
      </c>
      <c r="FN74" t="s">
        <v>6045</v>
      </c>
    </row>
    <row r="75" spans="1:170" x14ac:dyDescent="0.2">
      <c r="A75">
        <v>22873</v>
      </c>
      <c r="B75">
        <v>1</v>
      </c>
      <c r="C75" t="s">
        <v>986</v>
      </c>
      <c r="D75" t="s">
        <v>6033</v>
      </c>
      <c r="E75">
        <v>3</v>
      </c>
      <c r="F75">
        <v>3</v>
      </c>
      <c r="G75">
        <v>32</v>
      </c>
      <c r="H75">
        <v>9437</v>
      </c>
      <c r="J75" t="s">
        <v>6206</v>
      </c>
      <c r="L75" t="s">
        <v>6160</v>
      </c>
      <c r="M75" t="s">
        <v>6207</v>
      </c>
      <c r="N75" t="s">
        <v>6037</v>
      </c>
      <c r="O75" t="s">
        <v>6038</v>
      </c>
      <c r="Q75">
        <v>10</v>
      </c>
      <c r="S75">
        <v>8.9</v>
      </c>
      <c r="T75" t="s">
        <v>6048</v>
      </c>
      <c r="U75" s="9">
        <v>41325</v>
      </c>
      <c r="V75" t="s">
        <v>6162</v>
      </c>
      <c r="Y75" t="s">
        <v>6041</v>
      </c>
      <c r="Z75">
        <v>235</v>
      </c>
      <c r="AA75">
        <v>5.0999999999999996</v>
      </c>
      <c r="AH75" s="9">
        <v>41055</v>
      </c>
      <c r="AI75" t="s">
        <v>6163</v>
      </c>
      <c r="AJ75" t="s">
        <v>6044</v>
      </c>
      <c r="AL75" t="b">
        <v>0</v>
      </c>
      <c r="AM75" t="b">
        <v>0</v>
      </c>
      <c r="AN75" t="b">
        <v>0</v>
      </c>
      <c r="AO75" t="b">
        <v>0</v>
      </c>
      <c r="AP75">
        <v>5</v>
      </c>
      <c r="AQ75">
        <v>4</v>
      </c>
      <c r="AR75">
        <v>2.8</v>
      </c>
      <c r="AS75">
        <v>3</v>
      </c>
      <c r="AT75">
        <v>56.3</v>
      </c>
      <c r="AU75">
        <v>0</v>
      </c>
      <c r="BB75">
        <v>0.20899999999999999</v>
      </c>
      <c r="BC75">
        <v>55.6</v>
      </c>
      <c r="BT75">
        <v>1</v>
      </c>
      <c r="BU75" t="b">
        <v>0</v>
      </c>
      <c r="BV75">
        <v>2</v>
      </c>
      <c r="CJ75" t="b">
        <v>0</v>
      </c>
      <c r="CK75" t="b">
        <v>1</v>
      </c>
      <c r="CL75" t="b">
        <v>1</v>
      </c>
      <c r="CM75" t="b">
        <v>0</v>
      </c>
      <c r="CN75" t="b">
        <v>0</v>
      </c>
      <c r="CO75" t="b">
        <v>0</v>
      </c>
      <c r="CP75" t="b">
        <v>0</v>
      </c>
      <c r="CQ75" t="b">
        <v>0</v>
      </c>
      <c r="CR75" t="b">
        <v>1</v>
      </c>
      <c r="CS75" t="b">
        <v>1</v>
      </c>
      <c r="CT75" t="b">
        <v>1</v>
      </c>
      <c r="CU75" t="b">
        <v>0</v>
      </c>
      <c r="CV75" t="b">
        <v>0</v>
      </c>
      <c r="CW75" t="b">
        <v>0</v>
      </c>
      <c r="CX75" t="b">
        <v>0</v>
      </c>
      <c r="CY75" t="b">
        <v>0</v>
      </c>
      <c r="CZ75" t="b">
        <v>0</v>
      </c>
      <c r="DA75" t="b">
        <v>0</v>
      </c>
      <c r="DB75" t="b">
        <v>0</v>
      </c>
      <c r="DC75" t="b">
        <v>0</v>
      </c>
      <c r="DD75" t="b">
        <v>0</v>
      </c>
      <c r="DE75" t="b">
        <v>0</v>
      </c>
      <c r="DF75" t="b">
        <v>0</v>
      </c>
      <c r="DG75" t="b">
        <v>1</v>
      </c>
      <c r="DH75" t="b">
        <v>0</v>
      </c>
      <c r="DI75" t="b">
        <v>0</v>
      </c>
      <c r="DJ75" t="b">
        <v>0</v>
      </c>
      <c r="DK75" t="b">
        <v>0</v>
      </c>
      <c r="DL75" t="b">
        <v>1</v>
      </c>
      <c r="DM75" t="b">
        <v>0</v>
      </c>
      <c r="DN75" t="b">
        <v>0</v>
      </c>
      <c r="DO75" t="b">
        <v>0</v>
      </c>
      <c r="DP75" t="b">
        <v>0</v>
      </c>
      <c r="DQ75" t="b">
        <v>0</v>
      </c>
      <c r="DR75" t="b">
        <v>0</v>
      </c>
      <c r="DS75" t="b">
        <v>0</v>
      </c>
      <c r="DT75" t="b">
        <v>0</v>
      </c>
      <c r="DU75" t="b">
        <v>0</v>
      </c>
      <c r="DV75" t="b">
        <v>0</v>
      </c>
      <c r="DW75" t="b">
        <v>0</v>
      </c>
      <c r="DX75" t="b">
        <v>0</v>
      </c>
      <c r="DY75" t="b">
        <v>0</v>
      </c>
      <c r="DZ75" t="b">
        <v>0</v>
      </c>
      <c r="EA75" t="b">
        <v>0</v>
      </c>
      <c r="EB75" t="b">
        <v>0</v>
      </c>
      <c r="EC75" t="b">
        <v>0</v>
      </c>
      <c r="ED75" t="b">
        <v>0</v>
      </c>
      <c r="EE75" t="b">
        <v>0</v>
      </c>
      <c r="EF75" t="b">
        <v>0</v>
      </c>
      <c r="EG75" t="b">
        <v>0</v>
      </c>
      <c r="EH75" t="b">
        <v>0</v>
      </c>
      <c r="EI75" t="b">
        <v>0</v>
      </c>
      <c r="EY75" t="b">
        <v>0</v>
      </c>
      <c r="FB75" t="b">
        <v>0</v>
      </c>
      <c r="FC75" t="b">
        <v>0</v>
      </c>
      <c r="FD75" t="b">
        <v>0</v>
      </c>
      <c r="FI75" t="b">
        <v>0</v>
      </c>
      <c r="FJ75" t="s">
        <v>6164</v>
      </c>
      <c r="FK75" t="s">
        <v>295</v>
      </c>
      <c r="FL75" t="s">
        <v>991</v>
      </c>
      <c r="FM75" t="str">
        <f t="shared" si="1"/>
        <v>Saurauia_conferta</v>
      </c>
      <c r="FN75" t="s">
        <v>6045</v>
      </c>
    </row>
    <row r="76" spans="1:170" x14ac:dyDescent="0.2">
      <c r="A76">
        <v>22875</v>
      </c>
      <c r="B76">
        <v>1</v>
      </c>
      <c r="C76" t="s">
        <v>6209</v>
      </c>
      <c r="D76" t="s">
        <v>6033</v>
      </c>
      <c r="E76">
        <v>3</v>
      </c>
      <c r="F76">
        <v>190</v>
      </c>
      <c r="G76">
        <v>1104</v>
      </c>
      <c r="H76">
        <v>8518</v>
      </c>
      <c r="J76" t="s">
        <v>6102</v>
      </c>
      <c r="L76" t="s">
        <v>6210</v>
      </c>
      <c r="M76" t="s">
        <v>6103</v>
      </c>
      <c r="N76" t="s">
        <v>6037</v>
      </c>
      <c r="O76" t="s">
        <v>6038</v>
      </c>
      <c r="Q76">
        <v>10</v>
      </c>
      <c r="S76">
        <v>5.8</v>
      </c>
      <c r="V76" t="s">
        <v>6162</v>
      </c>
      <c r="Y76" t="s">
        <v>6041</v>
      </c>
      <c r="Z76">
        <v>218</v>
      </c>
      <c r="AA76">
        <v>7.05</v>
      </c>
      <c r="AH76" s="9">
        <v>41055</v>
      </c>
      <c r="AI76" t="s">
        <v>6163</v>
      </c>
      <c r="AJ76" t="s">
        <v>6166</v>
      </c>
      <c r="AL76" t="b">
        <v>0</v>
      </c>
      <c r="AM76" t="b">
        <v>0</v>
      </c>
      <c r="AN76" t="b">
        <v>0</v>
      </c>
      <c r="AO76" t="b">
        <v>0</v>
      </c>
      <c r="AP76">
        <v>2.1</v>
      </c>
      <c r="AQ76">
        <v>6</v>
      </c>
      <c r="AR76">
        <v>2.5</v>
      </c>
      <c r="AS76">
        <v>3</v>
      </c>
      <c r="AT76">
        <v>72.8</v>
      </c>
      <c r="AU76">
        <v>0</v>
      </c>
      <c r="BB76">
        <v>0.183</v>
      </c>
      <c r="BC76">
        <v>60.4</v>
      </c>
      <c r="BT76">
        <v>1</v>
      </c>
      <c r="BU76" t="b">
        <v>0</v>
      </c>
      <c r="CJ76" t="b">
        <v>0</v>
      </c>
      <c r="CK76" t="b">
        <v>1</v>
      </c>
      <c r="CL76" t="b">
        <v>1</v>
      </c>
      <c r="CM76" t="b">
        <v>0</v>
      </c>
      <c r="CN76" t="b">
        <v>1</v>
      </c>
      <c r="CO76" t="b">
        <v>0</v>
      </c>
      <c r="CP76" t="b">
        <v>0</v>
      </c>
      <c r="CQ76" t="b">
        <v>1</v>
      </c>
      <c r="CR76" t="b">
        <v>0</v>
      </c>
      <c r="CS76" t="b">
        <v>1</v>
      </c>
      <c r="CT76" t="b">
        <v>1</v>
      </c>
      <c r="CU76" t="b">
        <v>0</v>
      </c>
      <c r="CV76" t="b">
        <v>0</v>
      </c>
      <c r="CW76" t="b">
        <v>0</v>
      </c>
      <c r="CX76" t="b">
        <v>0</v>
      </c>
      <c r="CY76" t="b">
        <v>0</v>
      </c>
      <c r="CZ76" t="b">
        <v>0</v>
      </c>
      <c r="DA76" t="b">
        <v>0</v>
      </c>
      <c r="DB76" t="b">
        <v>0</v>
      </c>
      <c r="DC76" t="b">
        <v>0</v>
      </c>
      <c r="DD76" t="b">
        <v>0</v>
      </c>
      <c r="DE76" t="b">
        <v>0</v>
      </c>
      <c r="DF76" t="b">
        <v>1</v>
      </c>
      <c r="DG76" t="b">
        <v>0</v>
      </c>
      <c r="DH76" t="b">
        <v>0</v>
      </c>
      <c r="DI76" t="b">
        <v>0</v>
      </c>
      <c r="DJ76" t="b">
        <v>0</v>
      </c>
      <c r="DK76" t="b">
        <v>0</v>
      </c>
      <c r="DL76" t="b">
        <v>0</v>
      </c>
      <c r="DM76" t="b">
        <v>0</v>
      </c>
      <c r="DN76" t="b">
        <v>0</v>
      </c>
      <c r="DO76" t="b">
        <v>0</v>
      </c>
      <c r="DP76" t="b">
        <v>0</v>
      </c>
      <c r="DQ76" t="b">
        <v>0</v>
      </c>
      <c r="DR76" t="b">
        <v>1</v>
      </c>
      <c r="DS76" t="b">
        <v>1</v>
      </c>
      <c r="DT76" t="b">
        <v>0</v>
      </c>
      <c r="DU76" t="b">
        <v>0</v>
      </c>
      <c r="DV76" t="b">
        <v>0</v>
      </c>
      <c r="DW76" t="b">
        <v>0</v>
      </c>
      <c r="DX76" t="b">
        <v>0</v>
      </c>
      <c r="DY76" t="b">
        <v>0</v>
      </c>
      <c r="DZ76" t="b">
        <v>0</v>
      </c>
      <c r="EA76" t="b">
        <v>0</v>
      </c>
      <c r="EB76" t="b">
        <v>0</v>
      </c>
      <c r="EC76" t="b">
        <v>0</v>
      </c>
      <c r="ED76" t="b">
        <v>0</v>
      </c>
      <c r="EE76" t="b">
        <v>0</v>
      </c>
      <c r="EF76" t="b">
        <v>1</v>
      </c>
      <c r="EG76" t="b">
        <v>1</v>
      </c>
      <c r="EH76" t="b">
        <v>0</v>
      </c>
      <c r="EI76" t="b">
        <v>0</v>
      </c>
      <c r="EY76" t="b">
        <v>0</v>
      </c>
      <c r="FB76" t="b">
        <v>1</v>
      </c>
      <c r="FC76" t="b">
        <v>0</v>
      </c>
      <c r="FD76" t="b">
        <v>0</v>
      </c>
      <c r="FI76" t="b">
        <v>0</v>
      </c>
      <c r="FJ76" t="s">
        <v>6164</v>
      </c>
      <c r="FK76" t="s">
        <v>1083</v>
      </c>
      <c r="FL76" t="s">
        <v>1084</v>
      </c>
      <c r="FM76" t="str">
        <f t="shared" si="1"/>
        <v>Myristica_subalulata</v>
      </c>
      <c r="FN76" t="s">
        <v>6045</v>
      </c>
    </row>
    <row r="77" spans="1:170" x14ac:dyDescent="0.2">
      <c r="A77">
        <v>22877</v>
      </c>
      <c r="B77">
        <v>1</v>
      </c>
      <c r="C77" t="s">
        <v>1325</v>
      </c>
      <c r="D77" t="s">
        <v>6033</v>
      </c>
      <c r="E77">
        <v>3</v>
      </c>
      <c r="F77">
        <v>118</v>
      </c>
      <c r="G77">
        <v>681</v>
      </c>
      <c r="H77">
        <v>8495</v>
      </c>
      <c r="J77" t="s">
        <v>6211</v>
      </c>
      <c r="L77" t="s">
        <v>6160</v>
      </c>
      <c r="M77" t="s">
        <v>6059</v>
      </c>
      <c r="N77" t="s">
        <v>6037</v>
      </c>
      <c r="O77" t="s">
        <v>6038</v>
      </c>
      <c r="Q77">
        <v>10</v>
      </c>
      <c r="S77">
        <v>6.1</v>
      </c>
      <c r="V77" t="s">
        <v>6162</v>
      </c>
      <c r="Y77" t="s">
        <v>6041</v>
      </c>
      <c r="Z77">
        <v>225</v>
      </c>
      <c r="AA77">
        <v>8.36</v>
      </c>
      <c r="AH77" s="9">
        <v>41055</v>
      </c>
      <c r="AI77" t="s">
        <v>6163</v>
      </c>
      <c r="AJ77" t="s">
        <v>6166</v>
      </c>
      <c r="AL77" t="b">
        <v>0</v>
      </c>
      <c r="AM77" t="b">
        <v>0</v>
      </c>
      <c r="AN77" t="b">
        <v>0</v>
      </c>
      <c r="AO77" t="b">
        <v>0</v>
      </c>
      <c r="AP77">
        <v>7.3</v>
      </c>
      <c r="AQ77">
        <v>3.2</v>
      </c>
      <c r="AR77">
        <v>1.5</v>
      </c>
      <c r="AS77">
        <v>1</v>
      </c>
      <c r="AT77">
        <v>35.200000000000003</v>
      </c>
      <c r="AU77">
        <v>0</v>
      </c>
      <c r="BB77">
        <v>7.2999999999999995E-2</v>
      </c>
      <c r="BC77">
        <v>45.7</v>
      </c>
      <c r="BS77">
        <v>1</v>
      </c>
      <c r="BT77">
        <v>1</v>
      </c>
      <c r="BU77" t="b">
        <v>0</v>
      </c>
      <c r="BV77">
        <v>7</v>
      </c>
      <c r="CJ77" t="b">
        <v>0</v>
      </c>
      <c r="CK77" t="b">
        <v>1</v>
      </c>
      <c r="CL77" t="b">
        <v>0</v>
      </c>
      <c r="CM77" t="b">
        <v>0</v>
      </c>
      <c r="CN77" t="b">
        <v>1</v>
      </c>
      <c r="CO77" t="b">
        <v>0</v>
      </c>
      <c r="CP77" t="b">
        <v>0</v>
      </c>
      <c r="CQ77" t="b">
        <v>1</v>
      </c>
      <c r="CR77" t="b">
        <v>0</v>
      </c>
      <c r="CS77" t="b">
        <v>0</v>
      </c>
      <c r="CT77" t="b">
        <v>0</v>
      </c>
      <c r="CU77" t="b">
        <v>1</v>
      </c>
      <c r="CV77" t="b">
        <v>0</v>
      </c>
      <c r="CW77" t="b">
        <v>0</v>
      </c>
      <c r="CX77" t="b">
        <v>0</v>
      </c>
      <c r="CY77" t="b">
        <v>0</v>
      </c>
      <c r="CZ77" t="b">
        <v>0</v>
      </c>
      <c r="DA77" t="b">
        <v>0</v>
      </c>
      <c r="DB77" t="b">
        <v>1</v>
      </c>
      <c r="DC77" t="b">
        <v>0</v>
      </c>
      <c r="DD77" t="b">
        <v>0</v>
      </c>
      <c r="DE77" t="b">
        <v>0</v>
      </c>
      <c r="DF77" t="b">
        <v>0</v>
      </c>
      <c r="DG77" t="b">
        <v>1</v>
      </c>
      <c r="DH77" t="b">
        <v>0</v>
      </c>
      <c r="DI77" t="b">
        <v>0</v>
      </c>
      <c r="DJ77" t="b">
        <v>0</v>
      </c>
      <c r="DK77" t="b">
        <v>0</v>
      </c>
      <c r="DL77" t="b">
        <v>1</v>
      </c>
      <c r="DM77" t="b">
        <v>0</v>
      </c>
      <c r="DN77" t="b">
        <v>0</v>
      </c>
      <c r="DO77" t="b">
        <v>0</v>
      </c>
      <c r="DP77" t="b">
        <v>0</v>
      </c>
      <c r="DQ77" t="b">
        <v>0</v>
      </c>
      <c r="DR77" t="b">
        <v>0</v>
      </c>
      <c r="DS77" t="b">
        <v>1</v>
      </c>
      <c r="DT77" t="b">
        <v>0</v>
      </c>
      <c r="DU77" t="b">
        <v>0</v>
      </c>
      <c r="DV77" t="b">
        <v>0</v>
      </c>
      <c r="DW77" t="b">
        <v>0</v>
      </c>
      <c r="DX77" t="b">
        <v>1</v>
      </c>
      <c r="DY77" t="b">
        <v>0</v>
      </c>
      <c r="DZ77" t="b">
        <v>0</v>
      </c>
      <c r="EA77" t="b">
        <v>0</v>
      </c>
      <c r="EB77" t="b">
        <v>1</v>
      </c>
      <c r="EC77" t="b">
        <v>0</v>
      </c>
      <c r="ED77" t="b">
        <v>0</v>
      </c>
      <c r="EE77" t="b">
        <v>0</v>
      </c>
      <c r="EF77" t="b">
        <v>0</v>
      </c>
      <c r="EG77" t="b">
        <v>0</v>
      </c>
      <c r="EH77" t="b">
        <v>0</v>
      </c>
      <c r="EI77" t="b">
        <v>0</v>
      </c>
      <c r="EY77" t="b">
        <v>0</v>
      </c>
      <c r="FB77" t="b">
        <v>0</v>
      </c>
      <c r="FC77" t="b">
        <v>0</v>
      </c>
      <c r="FD77" t="b">
        <v>0</v>
      </c>
      <c r="FI77" t="b">
        <v>0</v>
      </c>
      <c r="FJ77" t="s">
        <v>6164</v>
      </c>
      <c r="FK77" t="s">
        <v>553</v>
      </c>
      <c r="FL77" t="s">
        <v>554</v>
      </c>
      <c r="FM77" t="str">
        <f t="shared" si="1"/>
        <v>Macaranga_strigosa</v>
      </c>
      <c r="FN77" t="s">
        <v>6045</v>
      </c>
    </row>
    <row r="78" spans="1:170" x14ac:dyDescent="0.2">
      <c r="A78">
        <v>22878</v>
      </c>
      <c r="B78">
        <v>1</v>
      </c>
      <c r="C78" t="s">
        <v>1198</v>
      </c>
      <c r="D78" t="s">
        <v>6033</v>
      </c>
      <c r="E78">
        <v>3</v>
      </c>
      <c r="F78">
        <v>112</v>
      </c>
      <c r="G78">
        <v>630</v>
      </c>
      <c r="H78">
        <v>8416</v>
      </c>
      <c r="J78" t="s">
        <v>6139</v>
      </c>
      <c r="L78" t="s">
        <v>6160</v>
      </c>
      <c r="M78" t="s">
        <v>6140</v>
      </c>
      <c r="N78" t="s">
        <v>6037</v>
      </c>
      <c r="O78" t="s">
        <v>6038</v>
      </c>
      <c r="Q78">
        <v>10</v>
      </c>
      <c r="S78">
        <v>12</v>
      </c>
      <c r="V78" t="s">
        <v>6162</v>
      </c>
      <c r="Y78" t="s">
        <v>6041</v>
      </c>
      <c r="Z78">
        <v>205</v>
      </c>
      <c r="AA78">
        <v>7.74</v>
      </c>
      <c r="AH78" s="9">
        <v>41058</v>
      </c>
      <c r="AI78" t="s">
        <v>6163</v>
      </c>
      <c r="AJ78" t="s">
        <v>6044</v>
      </c>
      <c r="AL78" t="b">
        <v>0</v>
      </c>
      <c r="AM78" t="b">
        <v>0</v>
      </c>
      <c r="AN78" t="b">
        <v>0</v>
      </c>
      <c r="AO78" t="b">
        <v>0</v>
      </c>
      <c r="AP78">
        <v>14.5</v>
      </c>
      <c r="AQ78">
        <v>5.9</v>
      </c>
      <c r="AR78">
        <v>4.9000000000000004</v>
      </c>
      <c r="AS78">
        <v>6</v>
      </c>
      <c r="AT78">
        <v>36.200000000000003</v>
      </c>
      <c r="AU78">
        <v>0</v>
      </c>
      <c r="BB78">
        <v>0.29199999999999998</v>
      </c>
      <c r="BC78">
        <v>37.299999999999997</v>
      </c>
      <c r="BS78">
        <v>1</v>
      </c>
      <c r="BT78">
        <v>1</v>
      </c>
      <c r="BU78" t="b">
        <v>0</v>
      </c>
      <c r="CG78">
        <v>0.45</v>
      </c>
      <c r="CJ78" t="b">
        <v>0</v>
      </c>
      <c r="CK78" t="b">
        <v>1</v>
      </c>
      <c r="CL78" t="b">
        <v>0</v>
      </c>
      <c r="CM78" t="b">
        <v>1</v>
      </c>
      <c r="CN78" t="b">
        <v>1</v>
      </c>
      <c r="CO78" t="b">
        <v>0</v>
      </c>
      <c r="CP78" t="b">
        <v>0</v>
      </c>
      <c r="CQ78" t="b">
        <v>1</v>
      </c>
      <c r="CR78" t="b">
        <v>0</v>
      </c>
      <c r="CS78" t="b">
        <v>0</v>
      </c>
      <c r="CT78" t="b">
        <v>1</v>
      </c>
      <c r="CU78" t="b">
        <v>1</v>
      </c>
      <c r="CV78" t="b">
        <v>0</v>
      </c>
      <c r="CW78" t="b">
        <v>0</v>
      </c>
      <c r="CX78" t="b">
        <v>0</v>
      </c>
      <c r="CY78" t="b">
        <v>0</v>
      </c>
      <c r="CZ78" t="b">
        <v>0</v>
      </c>
      <c r="DA78" t="b">
        <v>0</v>
      </c>
      <c r="DB78" t="b">
        <v>1</v>
      </c>
      <c r="DC78" t="b">
        <v>0</v>
      </c>
      <c r="DD78" t="b">
        <v>0</v>
      </c>
      <c r="DE78" t="b">
        <v>0</v>
      </c>
      <c r="DF78" t="b">
        <v>0</v>
      </c>
      <c r="DG78" t="b">
        <v>1</v>
      </c>
      <c r="DH78" t="b">
        <v>0</v>
      </c>
      <c r="DI78" t="b">
        <v>1</v>
      </c>
      <c r="DJ78" t="b">
        <v>0</v>
      </c>
      <c r="DK78" t="b">
        <v>0</v>
      </c>
      <c r="DL78" t="b">
        <v>1</v>
      </c>
      <c r="DM78" t="b">
        <v>0</v>
      </c>
      <c r="DN78" t="b">
        <v>0</v>
      </c>
      <c r="DO78" t="b">
        <v>0</v>
      </c>
      <c r="DP78" t="b">
        <v>0</v>
      </c>
      <c r="DQ78" t="b">
        <v>0</v>
      </c>
      <c r="DR78" t="b">
        <v>0</v>
      </c>
      <c r="DS78" t="b">
        <v>1</v>
      </c>
      <c r="DT78" t="b">
        <v>0</v>
      </c>
      <c r="DU78" t="b">
        <v>1</v>
      </c>
      <c r="DV78" t="b">
        <v>0</v>
      </c>
      <c r="DW78" t="b">
        <v>0</v>
      </c>
      <c r="DX78" t="b">
        <v>1</v>
      </c>
      <c r="DY78" t="b">
        <v>0</v>
      </c>
      <c r="DZ78" t="b">
        <v>0</v>
      </c>
      <c r="EA78" t="b">
        <v>0</v>
      </c>
      <c r="EB78" t="b">
        <v>1</v>
      </c>
      <c r="EC78" t="b">
        <v>0</v>
      </c>
      <c r="ED78" t="b">
        <v>0</v>
      </c>
      <c r="EE78" t="b">
        <v>0</v>
      </c>
      <c r="EF78" t="b">
        <v>0</v>
      </c>
      <c r="EG78" t="b">
        <v>0</v>
      </c>
      <c r="EH78" t="b">
        <v>0</v>
      </c>
      <c r="EI78" t="b">
        <v>0</v>
      </c>
      <c r="EY78" t="b">
        <v>0</v>
      </c>
      <c r="FB78" t="b">
        <v>1</v>
      </c>
      <c r="FC78" t="b">
        <v>0</v>
      </c>
      <c r="FD78" t="b">
        <v>1</v>
      </c>
      <c r="FI78" t="b">
        <v>0</v>
      </c>
      <c r="FJ78" t="s">
        <v>6164</v>
      </c>
      <c r="FK78" t="s">
        <v>61</v>
      </c>
      <c r="FL78" t="s">
        <v>306</v>
      </c>
      <c r="FM78" t="str">
        <f t="shared" si="1"/>
        <v>Elaeocarpus_sphaericus</v>
      </c>
      <c r="FN78" t="s">
        <v>6045</v>
      </c>
    </row>
    <row r="79" spans="1:170" x14ac:dyDescent="0.2">
      <c r="A79">
        <v>22879</v>
      </c>
      <c r="B79">
        <v>1</v>
      </c>
      <c r="C79" t="s">
        <v>6212</v>
      </c>
      <c r="D79" t="s">
        <v>6033</v>
      </c>
      <c r="E79">
        <v>3</v>
      </c>
      <c r="F79">
        <v>190</v>
      </c>
      <c r="G79">
        <v>1104</v>
      </c>
      <c r="H79">
        <v>8518</v>
      </c>
      <c r="J79" t="s">
        <v>6102</v>
      </c>
      <c r="L79" t="s">
        <v>6160</v>
      </c>
      <c r="M79" t="s">
        <v>6103</v>
      </c>
      <c r="N79" t="s">
        <v>6037</v>
      </c>
      <c r="O79" t="s">
        <v>6038</v>
      </c>
      <c r="Q79">
        <v>10</v>
      </c>
      <c r="S79">
        <v>8.1999999999999993</v>
      </c>
      <c r="T79" t="s">
        <v>6172</v>
      </c>
      <c r="U79" s="9">
        <v>41282</v>
      </c>
      <c r="V79" t="s">
        <v>6162</v>
      </c>
      <c r="Y79" t="s">
        <v>6091</v>
      </c>
      <c r="Z79">
        <v>330</v>
      </c>
      <c r="AA79">
        <v>4.25</v>
      </c>
      <c r="AH79" s="9">
        <v>41055</v>
      </c>
      <c r="AI79" t="s">
        <v>6163</v>
      </c>
      <c r="AJ79" t="s">
        <v>6166</v>
      </c>
      <c r="AL79" t="b">
        <v>0</v>
      </c>
      <c r="AM79" t="b">
        <v>0</v>
      </c>
      <c r="AN79" t="b">
        <v>0</v>
      </c>
      <c r="AO79" t="b">
        <v>0</v>
      </c>
      <c r="AP79">
        <v>4.5999999999999996</v>
      </c>
      <c r="AQ79">
        <v>4.9000000000000004</v>
      </c>
      <c r="AR79">
        <v>2</v>
      </c>
      <c r="AS79">
        <v>2</v>
      </c>
      <c r="AT79">
        <v>68.3</v>
      </c>
      <c r="AU79">
        <v>0</v>
      </c>
      <c r="BB79">
        <v>0.113</v>
      </c>
      <c r="BC79">
        <v>56.6</v>
      </c>
      <c r="BT79">
        <v>1</v>
      </c>
      <c r="BU79" t="b">
        <v>0</v>
      </c>
      <c r="CH79">
        <v>0.5</v>
      </c>
      <c r="CJ79" t="b">
        <v>1</v>
      </c>
      <c r="CK79" t="b">
        <v>0</v>
      </c>
      <c r="CL79" t="b">
        <v>0</v>
      </c>
      <c r="CM79" t="b">
        <v>1</v>
      </c>
      <c r="CN79" t="b">
        <v>1</v>
      </c>
      <c r="CO79" t="b">
        <v>0</v>
      </c>
      <c r="CP79" t="b">
        <v>0</v>
      </c>
      <c r="CQ79" t="b">
        <v>1</v>
      </c>
      <c r="CR79" t="b">
        <v>0</v>
      </c>
      <c r="CS79" t="b">
        <v>1</v>
      </c>
      <c r="CT79" t="b">
        <v>1</v>
      </c>
      <c r="CU79" t="b">
        <v>0</v>
      </c>
      <c r="CV79" t="b">
        <v>0</v>
      </c>
      <c r="CW79" t="b">
        <v>0</v>
      </c>
      <c r="CX79" t="b">
        <v>0</v>
      </c>
      <c r="CY79" t="b">
        <v>0</v>
      </c>
      <c r="CZ79" t="b">
        <v>0</v>
      </c>
      <c r="DA79" t="b">
        <v>0</v>
      </c>
      <c r="DB79" t="b">
        <v>0</v>
      </c>
      <c r="DC79" t="b">
        <v>0</v>
      </c>
      <c r="DD79" t="b">
        <v>0</v>
      </c>
      <c r="DE79" t="b">
        <v>1</v>
      </c>
      <c r="DF79" t="b">
        <v>0</v>
      </c>
      <c r="DG79" t="b">
        <v>0</v>
      </c>
      <c r="DH79" t="b">
        <v>1</v>
      </c>
      <c r="DI79" t="b">
        <v>0</v>
      </c>
      <c r="DJ79" t="b">
        <v>1</v>
      </c>
      <c r="DK79" t="b">
        <v>0</v>
      </c>
      <c r="DL79" t="b">
        <v>0</v>
      </c>
      <c r="DM79" t="b">
        <v>0</v>
      </c>
      <c r="DN79" t="b">
        <v>0</v>
      </c>
      <c r="DO79" t="b">
        <v>0</v>
      </c>
      <c r="DP79" t="b">
        <v>0</v>
      </c>
      <c r="DQ79" t="b">
        <v>0</v>
      </c>
      <c r="DR79" t="b">
        <v>1</v>
      </c>
      <c r="DS79" t="b">
        <v>1</v>
      </c>
      <c r="DT79" t="b">
        <v>0</v>
      </c>
      <c r="DU79" t="b">
        <v>0</v>
      </c>
      <c r="DV79" t="b">
        <v>0</v>
      </c>
      <c r="DW79" t="b">
        <v>0</v>
      </c>
      <c r="DX79" t="b">
        <v>0</v>
      </c>
      <c r="DY79" t="b">
        <v>0</v>
      </c>
      <c r="DZ79" t="b">
        <v>0</v>
      </c>
      <c r="EA79" t="b">
        <v>0</v>
      </c>
      <c r="EB79" t="b">
        <v>0</v>
      </c>
      <c r="EC79" t="b">
        <v>0</v>
      </c>
      <c r="ED79" t="b">
        <v>0</v>
      </c>
      <c r="EE79" t="b">
        <v>0</v>
      </c>
      <c r="EF79" t="b">
        <v>0</v>
      </c>
      <c r="EG79" t="b">
        <v>1</v>
      </c>
      <c r="EH79" t="b">
        <v>0</v>
      </c>
      <c r="EI79" t="b">
        <v>0</v>
      </c>
      <c r="EY79" t="b">
        <v>0</v>
      </c>
      <c r="FB79" t="b">
        <v>0</v>
      </c>
      <c r="FC79" t="b">
        <v>0</v>
      </c>
      <c r="FD79" t="b">
        <v>0</v>
      </c>
      <c r="FI79" t="b">
        <v>0</v>
      </c>
      <c r="FJ79" t="s">
        <v>6164</v>
      </c>
      <c r="FK79" t="s">
        <v>1083</v>
      </c>
      <c r="FL79" t="s">
        <v>1084</v>
      </c>
      <c r="FM79" t="str">
        <f t="shared" si="1"/>
        <v>Myristica_subalulata</v>
      </c>
      <c r="FN79" t="s">
        <v>6045</v>
      </c>
    </row>
    <row r="80" spans="1:170" x14ac:dyDescent="0.2">
      <c r="A80">
        <v>22880</v>
      </c>
      <c r="B80">
        <v>1</v>
      </c>
      <c r="C80" t="s">
        <v>6213</v>
      </c>
      <c r="D80" t="s">
        <v>6033</v>
      </c>
      <c r="E80">
        <v>3</v>
      </c>
      <c r="F80">
        <v>225</v>
      </c>
      <c r="G80">
        <v>1308</v>
      </c>
      <c r="H80">
        <v>9564</v>
      </c>
      <c r="J80" t="s">
        <v>6214</v>
      </c>
      <c r="L80" t="s">
        <v>6160</v>
      </c>
      <c r="M80" t="s">
        <v>6215</v>
      </c>
      <c r="N80" t="s">
        <v>6037</v>
      </c>
      <c r="O80" t="s">
        <v>6038</v>
      </c>
      <c r="Q80">
        <v>10</v>
      </c>
      <c r="S80">
        <v>6</v>
      </c>
      <c r="T80" t="s">
        <v>6216</v>
      </c>
      <c r="U80" s="9">
        <v>41235</v>
      </c>
      <c r="V80" t="s">
        <v>6162</v>
      </c>
      <c r="Y80" t="s">
        <v>6091</v>
      </c>
      <c r="Z80">
        <v>275</v>
      </c>
      <c r="AA80">
        <v>4.2</v>
      </c>
      <c r="AH80" s="9">
        <v>41055</v>
      </c>
      <c r="AI80" t="s">
        <v>6163</v>
      </c>
      <c r="AJ80" t="s">
        <v>6217</v>
      </c>
      <c r="AL80" t="b">
        <v>0</v>
      </c>
      <c r="AM80" t="b">
        <v>0</v>
      </c>
      <c r="AN80" t="b">
        <v>0</v>
      </c>
      <c r="AO80" t="b">
        <v>0</v>
      </c>
      <c r="AP80">
        <v>3.25</v>
      </c>
      <c r="AQ80">
        <v>4.3</v>
      </c>
      <c r="AR80">
        <v>3.1</v>
      </c>
      <c r="AS80">
        <v>5.0999999999999996</v>
      </c>
      <c r="AU80">
        <v>0</v>
      </c>
      <c r="BB80">
        <v>7.2999999999999995E-2</v>
      </c>
      <c r="BC80">
        <v>38.200000000000003</v>
      </c>
      <c r="BU80" t="b">
        <v>0</v>
      </c>
      <c r="CH80">
        <v>0.3</v>
      </c>
      <c r="CJ80" t="b">
        <v>1</v>
      </c>
      <c r="CK80" t="b">
        <v>0</v>
      </c>
      <c r="CL80" t="b">
        <v>0</v>
      </c>
      <c r="CM80" t="b">
        <v>0</v>
      </c>
      <c r="CN80" t="b">
        <v>1</v>
      </c>
      <c r="CO80" t="b">
        <v>0</v>
      </c>
      <c r="CP80" t="b">
        <v>0</v>
      </c>
      <c r="CQ80" t="b">
        <v>1</v>
      </c>
      <c r="CR80" t="b">
        <v>0</v>
      </c>
      <c r="CS80" t="b">
        <v>0</v>
      </c>
      <c r="CT80" t="b">
        <v>1</v>
      </c>
      <c r="CU80" t="b">
        <v>0</v>
      </c>
      <c r="CV80" t="b">
        <v>0</v>
      </c>
      <c r="CW80" t="b">
        <v>0</v>
      </c>
      <c r="CX80" t="b">
        <v>0</v>
      </c>
      <c r="CY80" t="b">
        <v>0</v>
      </c>
      <c r="CZ80" t="b">
        <v>0</v>
      </c>
      <c r="DA80" t="b">
        <v>0</v>
      </c>
      <c r="DB80" t="b">
        <v>1</v>
      </c>
      <c r="DC80" t="b">
        <v>1</v>
      </c>
      <c r="DD80" t="b">
        <v>0</v>
      </c>
      <c r="DE80" t="b">
        <v>0</v>
      </c>
      <c r="DF80" t="b">
        <v>0</v>
      </c>
      <c r="DG80" t="b">
        <v>1</v>
      </c>
      <c r="DH80" t="b">
        <v>0</v>
      </c>
      <c r="DI80" t="b">
        <v>0</v>
      </c>
      <c r="DJ80" t="b">
        <v>0</v>
      </c>
      <c r="DK80" t="b">
        <v>0</v>
      </c>
      <c r="DL80" t="b">
        <v>1</v>
      </c>
      <c r="DM80" t="b">
        <v>0</v>
      </c>
      <c r="DN80" t="b">
        <v>0</v>
      </c>
      <c r="DO80" t="b">
        <v>1</v>
      </c>
      <c r="DP80" t="b">
        <v>0</v>
      </c>
      <c r="DQ80" t="b">
        <v>0</v>
      </c>
      <c r="DR80" t="b">
        <v>0</v>
      </c>
      <c r="DS80" t="b">
        <v>1</v>
      </c>
      <c r="DT80" t="b">
        <v>0</v>
      </c>
      <c r="DU80" t="b">
        <v>1</v>
      </c>
      <c r="DV80" t="b">
        <v>0</v>
      </c>
      <c r="DW80" t="b">
        <v>0</v>
      </c>
      <c r="DX80" t="b">
        <v>1</v>
      </c>
      <c r="DY80" t="b">
        <v>0</v>
      </c>
      <c r="DZ80" t="b">
        <v>0</v>
      </c>
      <c r="EA80" t="b">
        <v>0</v>
      </c>
      <c r="EB80" t="b">
        <v>1</v>
      </c>
      <c r="EC80" t="b">
        <v>0</v>
      </c>
      <c r="ED80" t="b">
        <v>0</v>
      </c>
      <c r="EE80" t="b">
        <v>0</v>
      </c>
      <c r="EF80" t="b">
        <v>0</v>
      </c>
      <c r="EG80" t="b">
        <v>0</v>
      </c>
      <c r="EH80" t="b">
        <v>0</v>
      </c>
      <c r="EI80" t="b">
        <v>0</v>
      </c>
      <c r="EY80" t="b">
        <v>0</v>
      </c>
      <c r="FB80" t="b">
        <v>0</v>
      </c>
      <c r="FC80" t="b">
        <v>0</v>
      </c>
      <c r="FD80" t="b">
        <v>0</v>
      </c>
      <c r="FI80" t="b">
        <v>0</v>
      </c>
      <c r="FK80" t="s">
        <v>960</v>
      </c>
      <c r="FL80" t="s">
        <v>2454</v>
      </c>
      <c r="FM80" t="str">
        <f t="shared" si="1"/>
        <v>Piper_recessum</v>
      </c>
      <c r="FN80" t="s">
        <v>6045</v>
      </c>
    </row>
    <row r="81" spans="1:170" x14ac:dyDescent="0.2">
      <c r="A81">
        <v>22882</v>
      </c>
      <c r="B81">
        <v>1</v>
      </c>
      <c r="C81" t="s">
        <v>6218</v>
      </c>
      <c r="D81" t="s">
        <v>6033</v>
      </c>
      <c r="E81">
        <v>3</v>
      </c>
      <c r="F81">
        <v>57</v>
      </c>
      <c r="G81">
        <v>1811</v>
      </c>
      <c r="H81">
        <v>5378</v>
      </c>
      <c r="J81" t="s">
        <v>6219</v>
      </c>
      <c r="L81" t="s">
        <v>6160</v>
      </c>
      <c r="M81" t="s">
        <v>6220</v>
      </c>
      <c r="N81" t="s">
        <v>6037</v>
      </c>
      <c r="O81" t="s">
        <v>6038</v>
      </c>
      <c r="Q81">
        <v>10</v>
      </c>
      <c r="S81">
        <v>6</v>
      </c>
      <c r="V81" t="s">
        <v>6162</v>
      </c>
      <c r="Y81" t="s">
        <v>6091</v>
      </c>
      <c r="Z81">
        <v>255</v>
      </c>
      <c r="AA81">
        <v>2.92</v>
      </c>
      <c r="AH81" s="9">
        <v>41055</v>
      </c>
      <c r="AI81" t="s">
        <v>6163</v>
      </c>
      <c r="AJ81" t="s">
        <v>6166</v>
      </c>
      <c r="AL81" t="b">
        <v>0</v>
      </c>
      <c r="AM81" t="b">
        <v>0</v>
      </c>
      <c r="AN81" t="b">
        <v>0</v>
      </c>
      <c r="AO81" t="b">
        <v>0</v>
      </c>
      <c r="AP81">
        <v>4.0999999999999996</v>
      </c>
      <c r="AQ81">
        <v>4.7</v>
      </c>
      <c r="AR81">
        <v>4.5999999999999996</v>
      </c>
      <c r="AS81">
        <v>2</v>
      </c>
      <c r="AU81">
        <v>0</v>
      </c>
      <c r="BB81">
        <v>7.3999999999999996E-2</v>
      </c>
      <c r="BT81">
        <v>1</v>
      </c>
      <c r="BU81" t="b">
        <v>0</v>
      </c>
      <c r="BV81">
        <v>3</v>
      </c>
      <c r="CJ81" t="b">
        <v>0</v>
      </c>
      <c r="CK81" t="b">
        <v>1</v>
      </c>
      <c r="CL81" t="b">
        <v>0</v>
      </c>
      <c r="CM81" t="b">
        <v>1</v>
      </c>
      <c r="CN81" t="b">
        <v>1</v>
      </c>
      <c r="CO81" t="b">
        <v>0</v>
      </c>
      <c r="CP81" t="b">
        <v>0</v>
      </c>
      <c r="CQ81" t="b">
        <v>1</v>
      </c>
      <c r="CR81" t="b">
        <v>0</v>
      </c>
      <c r="CS81" t="b">
        <v>0</v>
      </c>
      <c r="CT81" t="b">
        <v>0</v>
      </c>
      <c r="CU81" t="b">
        <v>0</v>
      </c>
      <c r="CV81" t="b">
        <v>0</v>
      </c>
      <c r="CW81" t="b">
        <v>0</v>
      </c>
      <c r="CX81" t="b">
        <v>0</v>
      </c>
      <c r="CY81" t="b">
        <v>0</v>
      </c>
      <c r="CZ81" t="b">
        <v>0</v>
      </c>
      <c r="DA81" t="b">
        <v>0</v>
      </c>
      <c r="DB81" t="b">
        <v>0</v>
      </c>
      <c r="DC81" t="b">
        <v>0</v>
      </c>
      <c r="DD81" t="b">
        <v>0</v>
      </c>
      <c r="DE81" t="b">
        <v>0</v>
      </c>
      <c r="DF81" t="b">
        <v>0</v>
      </c>
      <c r="DG81" t="b">
        <v>1</v>
      </c>
      <c r="DH81" t="b">
        <v>0</v>
      </c>
      <c r="DI81" t="b">
        <v>1</v>
      </c>
      <c r="DJ81" t="b">
        <v>0</v>
      </c>
      <c r="DK81" t="b">
        <v>0</v>
      </c>
      <c r="DL81" t="b">
        <v>1</v>
      </c>
      <c r="DM81" t="b">
        <v>0</v>
      </c>
      <c r="DN81" t="b">
        <v>0</v>
      </c>
      <c r="DO81" t="b">
        <v>0</v>
      </c>
      <c r="DP81" t="b">
        <v>0</v>
      </c>
      <c r="DQ81" t="b">
        <v>0</v>
      </c>
      <c r="DR81" t="b">
        <v>1</v>
      </c>
      <c r="DS81" t="b">
        <v>1</v>
      </c>
      <c r="DT81" t="b">
        <v>0</v>
      </c>
      <c r="DU81" t="b">
        <v>0</v>
      </c>
      <c r="DV81" t="b">
        <v>0</v>
      </c>
      <c r="DW81" t="b">
        <v>0</v>
      </c>
      <c r="DX81" t="b">
        <v>1</v>
      </c>
      <c r="DY81" t="b">
        <v>0</v>
      </c>
      <c r="DZ81" t="b">
        <v>0</v>
      </c>
      <c r="EA81" t="b">
        <v>0</v>
      </c>
      <c r="EB81" t="b">
        <v>1</v>
      </c>
      <c r="EC81" t="b">
        <v>0</v>
      </c>
      <c r="ED81" t="b">
        <v>0</v>
      </c>
      <c r="EE81" t="b">
        <v>0</v>
      </c>
      <c r="EF81" t="b">
        <v>0</v>
      </c>
      <c r="EG81" t="b">
        <v>0</v>
      </c>
      <c r="EH81" t="b">
        <v>0</v>
      </c>
      <c r="EI81" t="b">
        <v>0</v>
      </c>
      <c r="EY81" t="b">
        <v>0</v>
      </c>
      <c r="FB81" t="b">
        <v>0</v>
      </c>
      <c r="FC81" t="b">
        <v>0</v>
      </c>
      <c r="FD81" t="b">
        <v>0</v>
      </c>
      <c r="FI81" t="b">
        <v>0</v>
      </c>
      <c r="FJ81" t="s">
        <v>6164</v>
      </c>
      <c r="FK81" t="s">
        <v>738</v>
      </c>
      <c r="FL81" t="s">
        <v>739</v>
      </c>
      <c r="FM81" t="str">
        <f t="shared" si="1"/>
        <v>Cypholophus_friesianus</v>
      </c>
      <c r="FN81" t="s">
        <v>6045</v>
      </c>
    </row>
    <row r="82" spans="1:170" x14ac:dyDescent="0.2">
      <c r="A82">
        <v>22883</v>
      </c>
      <c r="B82">
        <v>1</v>
      </c>
      <c r="C82" t="s">
        <v>1405</v>
      </c>
      <c r="D82" t="s">
        <v>6033</v>
      </c>
      <c r="E82">
        <v>3</v>
      </c>
      <c r="F82">
        <v>112</v>
      </c>
      <c r="G82">
        <v>632</v>
      </c>
      <c r="H82">
        <v>5353</v>
      </c>
      <c r="J82" t="s">
        <v>6208</v>
      </c>
      <c r="L82" t="s">
        <v>6160</v>
      </c>
      <c r="M82" t="s">
        <v>6188</v>
      </c>
      <c r="N82" t="s">
        <v>6037</v>
      </c>
      <c r="O82" t="s">
        <v>6038</v>
      </c>
      <c r="Q82">
        <v>10</v>
      </c>
      <c r="S82">
        <v>15.9</v>
      </c>
      <c r="T82" t="s">
        <v>6048</v>
      </c>
      <c r="U82" s="9">
        <v>41347</v>
      </c>
      <c r="V82" t="s">
        <v>6162</v>
      </c>
      <c r="Y82" t="s">
        <v>6091</v>
      </c>
      <c r="Z82">
        <v>250</v>
      </c>
      <c r="AA82">
        <v>3.2</v>
      </c>
      <c r="AH82" s="9">
        <v>41057</v>
      </c>
      <c r="AI82" t="s">
        <v>6163</v>
      </c>
      <c r="AJ82" t="s">
        <v>6044</v>
      </c>
      <c r="AL82" t="b">
        <v>0</v>
      </c>
      <c r="AM82" t="b">
        <v>0</v>
      </c>
      <c r="AN82" t="b">
        <v>0</v>
      </c>
      <c r="AO82" t="b">
        <v>0</v>
      </c>
      <c r="AP82">
        <v>6.15</v>
      </c>
      <c r="AQ82">
        <v>10.199999999999999</v>
      </c>
      <c r="AR82">
        <v>5.7</v>
      </c>
      <c r="AS82">
        <v>33</v>
      </c>
      <c r="AT82">
        <v>33.4</v>
      </c>
      <c r="AU82">
        <v>10.77</v>
      </c>
      <c r="BC82">
        <v>33.4</v>
      </c>
      <c r="BD82">
        <v>11</v>
      </c>
      <c r="BK82">
        <v>174.64</v>
      </c>
      <c r="BL82">
        <v>468.9</v>
      </c>
      <c r="BS82">
        <v>3</v>
      </c>
      <c r="BT82">
        <v>1</v>
      </c>
      <c r="BU82" t="b">
        <v>0</v>
      </c>
      <c r="BV82">
        <v>127</v>
      </c>
      <c r="BW82">
        <v>81</v>
      </c>
      <c r="CJ82" t="b">
        <v>0</v>
      </c>
      <c r="CK82" t="b">
        <v>1</v>
      </c>
      <c r="CL82" t="b">
        <v>0</v>
      </c>
      <c r="CM82" t="b">
        <v>1</v>
      </c>
      <c r="CN82" t="b">
        <v>1</v>
      </c>
      <c r="CO82" t="b">
        <v>0</v>
      </c>
      <c r="CP82" t="b">
        <v>0</v>
      </c>
      <c r="CQ82" t="b">
        <v>1</v>
      </c>
      <c r="CR82" t="b">
        <v>0</v>
      </c>
      <c r="CS82" t="b">
        <v>0</v>
      </c>
      <c r="CT82" t="b">
        <v>1</v>
      </c>
      <c r="CU82" t="b">
        <v>1</v>
      </c>
      <c r="CV82" t="b">
        <v>0</v>
      </c>
      <c r="CW82" t="b">
        <v>0</v>
      </c>
      <c r="CX82" t="b">
        <v>0</v>
      </c>
      <c r="CY82" t="b">
        <v>0</v>
      </c>
      <c r="CZ82" t="b">
        <v>1</v>
      </c>
      <c r="DA82" t="b">
        <v>0</v>
      </c>
      <c r="DB82" t="b">
        <v>1</v>
      </c>
      <c r="DC82" t="b">
        <v>0</v>
      </c>
      <c r="DD82" t="b">
        <v>0</v>
      </c>
      <c r="DE82" t="b">
        <v>0</v>
      </c>
      <c r="DF82" t="b">
        <v>1</v>
      </c>
      <c r="DG82" t="b">
        <v>0</v>
      </c>
      <c r="DH82" t="b">
        <v>0</v>
      </c>
      <c r="DI82" t="b">
        <v>0</v>
      </c>
      <c r="DJ82" t="b">
        <v>0</v>
      </c>
      <c r="DK82" t="b">
        <v>1</v>
      </c>
      <c r="DL82" t="b">
        <v>0</v>
      </c>
      <c r="DM82" t="b">
        <v>0</v>
      </c>
      <c r="DN82" t="b">
        <v>0</v>
      </c>
      <c r="DO82" t="b">
        <v>0</v>
      </c>
      <c r="DP82" t="b">
        <v>0</v>
      </c>
      <c r="DQ82" t="b">
        <v>0</v>
      </c>
      <c r="DR82" t="b">
        <v>0</v>
      </c>
      <c r="DS82" t="b">
        <v>1</v>
      </c>
      <c r="DT82" t="b">
        <v>0</v>
      </c>
      <c r="DU82" t="b">
        <v>1</v>
      </c>
      <c r="DV82" t="b">
        <v>0</v>
      </c>
      <c r="DW82" t="b">
        <v>0</v>
      </c>
      <c r="DX82" t="b">
        <v>1</v>
      </c>
      <c r="DY82" t="b">
        <v>0</v>
      </c>
      <c r="DZ82" t="b">
        <v>0</v>
      </c>
      <c r="EA82" t="b">
        <v>0</v>
      </c>
      <c r="EB82" t="b">
        <v>0</v>
      </c>
      <c r="EC82" t="b">
        <v>0</v>
      </c>
      <c r="ED82" t="b">
        <v>0</v>
      </c>
      <c r="EE82" t="b">
        <v>0</v>
      </c>
      <c r="EF82" t="b">
        <v>0</v>
      </c>
      <c r="EG82" t="b">
        <v>0</v>
      </c>
      <c r="EH82" t="b">
        <v>0</v>
      </c>
      <c r="EI82" t="b">
        <v>0</v>
      </c>
      <c r="EY82" t="b">
        <v>0</v>
      </c>
      <c r="FB82" t="b">
        <v>0</v>
      </c>
      <c r="FC82" t="b">
        <v>0</v>
      </c>
      <c r="FD82" t="b">
        <v>0</v>
      </c>
      <c r="FI82" t="b">
        <v>0</v>
      </c>
      <c r="FJ82" t="s">
        <v>6164</v>
      </c>
      <c r="FK82" t="s">
        <v>127</v>
      </c>
      <c r="FL82" t="s">
        <v>1253</v>
      </c>
      <c r="FM82" t="str">
        <f t="shared" si="1"/>
        <v>Sloanea_forbesii</v>
      </c>
      <c r="FN82" t="s">
        <v>6045</v>
      </c>
    </row>
    <row r="83" spans="1:170" x14ac:dyDescent="0.2">
      <c r="A83">
        <v>22884</v>
      </c>
      <c r="B83">
        <v>1</v>
      </c>
      <c r="C83" t="s">
        <v>6221</v>
      </c>
      <c r="D83" t="s">
        <v>6033</v>
      </c>
      <c r="E83">
        <v>3</v>
      </c>
      <c r="F83">
        <v>190</v>
      </c>
      <c r="G83">
        <v>1104</v>
      </c>
      <c r="H83">
        <v>8518</v>
      </c>
      <c r="J83" t="s">
        <v>6102</v>
      </c>
      <c r="L83" t="s">
        <v>6160</v>
      </c>
      <c r="M83" t="s">
        <v>6103</v>
      </c>
      <c r="N83" t="s">
        <v>6037</v>
      </c>
      <c r="O83" t="s">
        <v>6038</v>
      </c>
      <c r="Q83">
        <v>10</v>
      </c>
      <c r="S83">
        <v>6.4</v>
      </c>
      <c r="T83" t="s">
        <v>6172</v>
      </c>
      <c r="U83" s="9">
        <v>41283</v>
      </c>
      <c r="V83" t="s">
        <v>6162</v>
      </c>
      <c r="Y83" t="s">
        <v>6091</v>
      </c>
      <c r="Z83">
        <v>224</v>
      </c>
      <c r="AA83">
        <v>3.48</v>
      </c>
      <c r="AH83" s="9">
        <v>41055</v>
      </c>
      <c r="AI83" t="s">
        <v>6163</v>
      </c>
      <c r="AJ83" t="s">
        <v>6166</v>
      </c>
      <c r="AL83" t="b">
        <v>0</v>
      </c>
      <c r="AM83" t="b">
        <v>0</v>
      </c>
      <c r="AN83" t="b">
        <v>0</v>
      </c>
      <c r="AO83" t="b">
        <v>0</v>
      </c>
      <c r="AP83">
        <v>2.1</v>
      </c>
      <c r="AQ83">
        <v>3</v>
      </c>
      <c r="AR83">
        <v>1.3</v>
      </c>
      <c r="AS83">
        <v>0.2</v>
      </c>
      <c r="AT83">
        <v>50</v>
      </c>
      <c r="AU83">
        <v>0</v>
      </c>
      <c r="BU83" t="b">
        <v>0</v>
      </c>
      <c r="CJ83" t="b">
        <v>0</v>
      </c>
      <c r="CK83" t="b">
        <v>1</v>
      </c>
      <c r="CL83" t="b">
        <v>0</v>
      </c>
      <c r="CM83" t="b">
        <v>1</v>
      </c>
      <c r="CN83" t="b">
        <v>0</v>
      </c>
      <c r="CO83" t="b">
        <v>0</v>
      </c>
      <c r="CP83" t="b">
        <v>0</v>
      </c>
      <c r="CQ83" t="b">
        <v>0</v>
      </c>
      <c r="CR83" t="b">
        <v>0</v>
      </c>
      <c r="CS83" t="b">
        <v>0</v>
      </c>
      <c r="CT83" t="b">
        <v>1</v>
      </c>
      <c r="CU83" t="b">
        <v>1</v>
      </c>
      <c r="CV83" t="b">
        <v>0</v>
      </c>
      <c r="CW83" t="b">
        <v>0</v>
      </c>
      <c r="CX83" t="b">
        <v>0</v>
      </c>
      <c r="CY83" t="b">
        <v>0</v>
      </c>
      <c r="CZ83" t="b">
        <v>0</v>
      </c>
      <c r="DA83" t="b">
        <v>0</v>
      </c>
      <c r="DB83" t="b">
        <v>0</v>
      </c>
      <c r="DC83" t="b">
        <v>0</v>
      </c>
      <c r="DD83" t="b">
        <v>0</v>
      </c>
      <c r="DE83" t="b">
        <v>0</v>
      </c>
      <c r="DF83" t="b">
        <v>1</v>
      </c>
      <c r="DG83" t="b">
        <v>0</v>
      </c>
      <c r="DH83" t="b">
        <v>1</v>
      </c>
      <c r="DI83" t="b">
        <v>0</v>
      </c>
      <c r="DJ83" t="b">
        <v>1</v>
      </c>
      <c r="DK83" t="b">
        <v>0</v>
      </c>
      <c r="DL83" t="b">
        <v>0</v>
      </c>
      <c r="DM83" t="b">
        <v>0</v>
      </c>
      <c r="DN83" t="b">
        <v>0</v>
      </c>
      <c r="DO83" t="b">
        <v>0</v>
      </c>
      <c r="DP83" t="b">
        <v>0</v>
      </c>
      <c r="DQ83" t="b">
        <v>0</v>
      </c>
      <c r="DR83" t="b">
        <v>1</v>
      </c>
      <c r="DS83" t="b">
        <v>1</v>
      </c>
      <c r="DT83" t="b">
        <v>0</v>
      </c>
      <c r="DU83" t="b">
        <v>0</v>
      </c>
      <c r="DV83" t="b">
        <v>0</v>
      </c>
      <c r="DW83" t="b">
        <v>0</v>
      </c>
      <c r="DX83" t="b">
        <v>0</v>
      </c>
      <c r="DY83" t="b">
        <v>0</v>
      </c>
      <c r="DZ83" t="b">
        <v>0</v>
      </c>
      <c r="EA83" t="b">
        <v>0</v>
      </c>
      <c r="EB83" t="b">
        <v>1</v>
      </c>
      <c r="EC83" t="b">
        <v>0</v>
      </c>
      <c r="ED83" t="b">
        <v>0</v>
      </c>
      <c r="EE83" t="b">
        <v>0</v>
      </c>
      <c r="EF83" t="b">
        <v>0</v>
      </c>
      <c r="EG83" t="b">
        <v>0</v>
      </c>
      <c r="EH83" t="b">
        <v>0</v>
      </c>
      <c r="EI83" t="b">
        <v>0</v>
      </c>
      <c r="EY83" t="b">
        <v>0</v>
      </c>
      <c r="FB83" t="b">
        <v>0</v>
      </c>
      <c r="FC83" t="b">
        <v>0</v>
      </c>
      <c r="FD83" t="b">
        <v>0</v>
      </c>
      <c r="FI83" t="b">
        <v>0</v>
      </c>
      <c r="FJ83" t="s">
        <v>6164</v>
      </c>
      <c r="FK83" t="s">
        <v>1083</v>
      </c>
      <c r="FL83" t="s">
        <v>1084</v>
      </c>
      <c r="FM83" t="str">
        <f t="shared" si="1"/>
        <v>Myristica_subalulata</v>
      </c>
      <c r="FN83" t="s">
        <v>6045</v>
      </c>
    </row>
    <row r="84" spans="1:170" x14ac:dyDescent="0.2">
      <c r="A84">
        <v>22886</v>
      </c>
      <c r="B84">
        <v>1</v>
      </c>
      <c r="C84" t="s">
        <v>6222</v>
      </c>
      <c r="D84" t="s">
        <v>6033</v>
      </c>
      <c r="E84">
        <v>3</v>
      </c>
      <c r="F84">
        <v>225</v>
      </c>
      <c r="G84">
        <v>1308</v>
      </c>
      <c r="H84">
        <v>3544</v>
      </c>
      <c r="J84" t="s">
        <v>6159</v>
      </c>
      <c r="L84" t="s">
        <v>6160</v>
      </c>
      <c r="M84" t="s">
        <v>6161</v>
      </c>
      <c r="N84" t="s">
        <v>6037</v>
      </c>
      <c r="O84" t="s">
        <v>6038</v>
      </c>
      <c r="Q84">
        <v>10</v>
      </c>
      <c r="S84">
        <v>6.8</v>
      </c>
      <c r="V84" t="s">
        <v>6162</v>
      </c>
      <c r="Y84" t="s">
        <v>6091</v>
      </c>
      <c r="Z84">
        <v>195</v>
      </c>
      <c r="AA84">
        <v>4.6399999999999997</v>
      </c>
      <c r="AF84" t="s">
        <v>6223</v>
      </c>
      <c r="AH84" s="9">
        <v>41057</v>
      </c>
      <c r="AI84" t="s">
        <v>6163</v>
      </c>
      <c r="AJ84" t="s">
        <v>6217</v>
      </c>
      <c r="AL84" t="b">
        <v>0</v>
      </c>
      <c r="AM84" t="b">
        <v>0</v>
      </c>
      <c r="AN84" t="b">
        <v>0</v>
      </c>
      <c r="AO84" t="b">
        <v>0</v>
      </c>
      <c r="AP84">
        <v>2.2000000000000002</v>
      </c>
      <c r="AQ84">
        <v>4.4000000000000004</v>
      </c>
      <c r="AR84">
        <v>4.5</v>
      </c>
      <c r="AS84">
        <v>3</v>
      </c>
      <c r="AT84">
        <v>35.200000000000003</v>
      </c>
      <c r="AU84">
        <v>0</v>
      </c>
      <c r="BB84">
        <v>0.16300000000000001</v>
      </c>
      <c r="BC84">
        <v>41.6</v>
      </c>
      <c r="BU84" t="b">
        <v>0</v>
      </c>
      <c r="CJ84" t="b">
        <v>1</v>
      </c>
      <c r="CK84" t="b">
        <v>0</v>
      </c>
      <c r="CL84" t="b">
        <v>0</v>
      </c>
      <c r="CM84" t="b">
        <v>1</v>
      </c>
      <c r="CN84" t="b">
        <v>1</v>
      </c>
      <c r="CO84" t="b">
        <v>0</v>
      </c>
      <c r="CP84" t="b">
        <v>0</v>
      </c>
      <c r="CQ84" t="b">
        <v>1</v>
      </c>
      <c r="CR84" t="b">
        <v>0</v>
      </c>
      <c r="CS84" t="b">
        <v>0</v>
      </c>
      <c r="CT84" t="b">
        <v>1</v>
      </c>
      <c r="CU84" t="b">
        <v>0</v>
      </c>
      <c r="CV84" t="b">
        <v>0</v>
      </c>
      <c r="CW84" t="b">
        <v>0</v>
      </c>
      <c r="CX84" t="b">
        <v>0</v>
      </c>
      <c r="CY84" t="b">
        <v>0</v>
      </c>
      <c r="CZ84" t="b">
        <v>0</v>
      </c>
      <c r="DA84" t="b">
        <v>0</v>
      </c>
      <c r="DB84" t="b">
        <v>0</v>
      </c>
      <c r="DC84" t="b">
        <v>1</v>
      </c>
      <c r="DD84" t="b">
        <v>0</v>
      </c>
      <c r="DE84" t="b">
        <v>0</v>
      </c>
      <c r="DF84" t="b">
        <v>0</v>
      </c>
      <c r="DG84" t="b">
        <v>1</v>
      </c>
      <c r="DH84" t="b">
        <v>0</v>
      </c>
      <c r="DI84" t="b">
        <v>1</v>
      </c>
      <c r="DJ84" t="b">
        <v>0</v>
      </c>
      <c r="DK84" t="b">
        <v>0</v>
      </c>
      <c r="DL84" t="b">
        <v>1</v>
      </c>
      <c r="DM84" t="b">
        <v>0</v>
      </c>
      <c r="DN84" t="b">
        <v>0</v>
      </c>
      <c r="DO84" t="b">
        <v>0</v>
      </c>
      <c r="DP84" t="b">
        <v>0</v>
      </c>
      <c r="DQ84" t="b">
        <v>0</v>
      </c>
      <c r="DR84" t="b">
        <v>0</v>
      </c>
      <c r="DS84" t="b">
        <v>1</v>
      </c>
      <c r="DT84" t="b">
        <v>0</v>
      </c>
      <c r="DU84" t="b">
        <v>1</v>
      </c>
      <c r="DV84" t="b">
        <v>0</v>
      </c>
      <c r="DW84" t="b">
        <v>0</v>
      </c>
      <c r="DX84" t="b">
        <v>1</v>
      </c>
      <c r="DY84" t="b">
        <v>0</v>
      </c>
      <c r="DZ84" t="b">
        <v>0</v>
      </c>
      <c r="EA84" t="b">
        <v>0</v>
      </c>
      <c r="EB84" t="b">
        <v>1</v>
      </c>
      <c r="EC84" t="b">
        <v>0</v>
      </c>
      <c r="ED84" t="b">
        <v>0</v>
      </c>
      <c r="EE84" t="b">
        <v>0</v>
      </c>
      <c r="EF84" t="b">
        <v>0</v>
      </c>
      <c r="EG84" t="b">
        <v>0</v>
      </c>
      <c r="EH84" t="b">
        <v>0</v>
      </c>
      <c r="EI84" t="b">
        <v>0</v>
      </c>
      <c r="EY84" t="b">
        <v>0</v>
      </c>
      <c r="FB84" t="b">
        <v>0</v>
      </c>
      <c r="FC84" t="b">
        <v>0</v>
      </c>
      <c r="FD84" t="b">
        <v>0</v>
      </c>
      <c r="FI84" t="b">
        <v>0</v>
      </c>
      <c r="FJ84" t="s">
        <v>6164</v>
      </c>
      <c r="FK84" t="s">
        <v>960</v>
      </c>
      <c r="FL84" t="s">
        <v>961</v>
      </c>
      <c r="FM84" t="str">
        <f t="shared" si="1"/>
        <v>Piper_melula</v>
      </c>
      <c r="FN84" t="s">
        <v>6045</v>
      </c>
    </row>
    <row r="85" spans="1:170" x14ac:dyDescent="0.2">
      <c r="A85">
        <v>22887</v>
      </c>
      <c r="B85">
        <v>1</v>
      </c>
      <c r="C85" t="s">
        <v>1222</v>
      </c>
      <c r="D85" t="s">
        <v>6033</v>
      </c>
      <c r="E85">
        <v>3</v>
      </c>
      <c r="F85">
        <v>112</v>
      </c>
      <c r="G85">
        <v>632</v>
      </c>
      <c r="H85">
        <v>9560</v>
      </c>
      <c r="J85" t="s">
        <v>6116</v>
      </c>
      <c r="L85" t="s">
        <v>6160</v>
      </c>
      <c r="M85" t="s">
        <v>6117</v>
      </c>
      <c r="N85" t="s">
        <v>6037</v>
      </c>
      <c r="O85" t="s">
        <v>6038</v>
      </c>
      <c r="Q85">
        <v>10</v>
      </c>
      <c r="S85">
        <v>8.3000000000000007</v>
      </c>
      <c r="T85" t="s">
        <v>6172</v>
      </c>
      <c r="U85" s="9">
        <v>41423</v>
      </c>
      <c r="V85" t="s">
        <v>6162</v>
      </c>
      <c r="Y85" t="s">
        <v>6091</v>
      </c>
      <c r="Z85">
        <v>165</v>
      </c>
      <c r="AA85">
        <v>4.16</v>
      </c>
      <c r="AH85" s="9">
        <v>41048</v>
      </c>
      <c r="AI85" t="s">
        <v>6163</v>
      </c>
      <c r="AJ85" t="s">
        <v>6166</v>
      </c>
      <c r="AL85" t="b">
        <v>0</v>
      </c>
      <c r="AM85" t="b">
        <v>0</v>
      </c>
      <c r="AN85" t="b">
        <v>0</v>
      </c>
      <c r="AO85" t="b">
        <v>0</v>
      </c>
      <c r="AP85">
        <v>5.5</v>
      </c>
      <c r="AQ85">
        <v>7.5</v>
      </c>
      <c r="AR85">
        <v>5.7</v>
      </c>
      <c r="AS85">
        <v>8</v>
      </c>
      <c r="AT85">
        <v>44</v>
      </c>
      <c r="AU85">
        <v>0</v>
      </c>
      <c r="BB85">
        <v>0.54</v>
      </c>
      <c r="BC85">
        <v>41.3</v>
      </c>
      <c r="BT85">
        <v>1</v>
      </c>
      <c r="BU85" t="b">
        <v>0</v>
      </c>
      <c r="BV85">
        <v>50</v>
      </c>
      <c r="CJ85" t="b">
        <v>0</v>
      </c>
      <c r="CK85" t="b">
        <v>1</v>
      </c>
      <c r="CL85" t="b">
        <v>0</v>
      </c>
      <c r="CM85" t="b">
        <v>1</v>
      </c>
      <c r="CN85" t="b">
        <v>1</v>
      </c>
      <c r="CO85" t="b">
        <v>0</v>
      </c>
      <c r="CP85" t="b">
        <v>0</v>
      </c>
      <c r="CQ85" t="b">
        <v>1</v>
      </c>
      <c r="CR85" t="b">
        <v>0</v>
      </c>
      <c r="CS85" t="b">
        <v>0</v>
      </c>
      <c r="CT85" t="b">
        <v>1</v>
      </c>
      <c r="CU85" t="b">
        <v>1</v>
      </c>
      <c r="CV85" t="b">
        <v>0</v>
      </c>
      <c r="CW85" t="b">
        <v>0</v>
      </c>
      <c r="CX85" t="b">
        <v>0</v>
      </c>
      <c r="CY85" t="b">
        <v>0</v>
      </c>
      <c r="CZ85" t="b">
        <v>0</v>
      </c>
      <c r="DA85" t="b">
        <v>0</v>
      </c>
      <c r="DB85" t="b">
        <v>0</v>
      </c>
      <c r="DC85" t="b">
        <v>1</v>
      </c>
      <c r="DD85" t="b">
        <v>0</v>
      </c>
      <c r="DE85" t="b">
        <v>0</v>
      </c>
      <c r="DF85" t="b">
        <v>0</v>
      </c>
      <c r="DG85" t="b">
        <v>1</v>
      </c>
      <c r="DH85" t="b">
        <v>0</v>
      </c>
      <c r="DI85" t="b">
        <v>1</v>
      </c>
      <c r="DJ85" t="b">
        <v>0</v>
      </c>
      <c r="DK85" t="b">
        <v>0</v>
      </c>
      <c r="DL85" t="b">
        <v>1</v>
      </c>
      <c r="DM85" t="b">
        <v>0</v>
      </c>
      <c r="DN85" t="b">
        <v>0</v>
      </c>
      <c r="DO85" t="b">
        <v>0</v>
      </c>
      <c r="DP85" t="b">
        <v>0</v>
      </c>
      <c r="DQ85" t="b">
        <v>0</v>
      </c>
      <c r="DR85" t="b">
        <v>0</v>
      </c>
      <c r="DS85" t="b">
        <v>1</v>
      </c>
      <c r="DT85" t="b">
        <v>0</v>
      </c>
      <c r="DU85" t="b">
        <v>1</v>
      </c>
      <c r="DV85" t="b">
        <v>0</v>
      </c>
      <c r="DW85" t="b">
        <v>0</v>
      </c>
      <c r="DX85" t="b">
        <v>1</v>
      </c>
      <c r="DY85" t="b">
        <v>0</v>
      </c>
      <c r="DZ85" t="b">
        <v>0</v>
      </c>
      <c r="EA85" t="b">
        <v>0</v>
      </c>
      <c r="EB85" t="b">
        <v>1</v>
      </c>
      <c r="EC85" t="b">
        <v>0</v>
      </c>
      <c r="ED85" t="b">
        <v>0</v>
      </c>
      <c r="EE85" t="b">
        <v>0</v>
      </c>
      <c r="EF85" t="b">
        <v>0</v>
      </c>
      <c r="EG85" t="b">
        <v>0</v>
      </c>
      <c r="EH85" t="b">
        <v>0</v>
      </c>
      <c r="EI85" t="b">
        <v>0</v>
      </c>
      <c r="EX85" t="s">
        <v>1224</v>
      </c>
      <c r="EY85" t="b">
        <v>0</v>
      </c>
      <c r="FB85" t="b">
        <v>0</v>
      </c>
      <c r="FC85" t="b">
        <v>0</v>
      </c>
      <c r="FD85" t="b">
        <v>0</v>
      </c>
      <c r="FI85" t="b">
        <v>0</v>
      </c>
      <c r="FJ85" t="s">
        <v>6164</v>
      </c>
      <c r="FK85" t="s">
        <v>127</v>
      </c>
      <c r="FL85" t="s">
        <v>128</v>
      </c>
      <c r="FM85" t="str">
        <f t="shared" si="1"/>
        <v>Sloanea_tieghemii</v>
      </c>
      <c r="FN85" t="s">
        <v>6045</v>
      </c>
    </row>
    <row r="86" spans="1:170" x14ac:dyDescent="0.2">
      <c r="A86">
        <v>22888</v>
      </c>
      <c r="B86">
        <v>1</v>
      </c>
      <c r="C86" t="s">
        <v>1107</v>
      </c>
      <c r="D86" t="s">
        <v>6033</v>
      </c>
      <c r="E86">
        <v>3</v>
      </c>
      <c r="F86">
        <v>112</v>
      </c>
      <c r="G86">
        <v>630</v>
      </c>
      <c r="H86">
        <v>5059</v>
      </c>
      <c r="J86" t="s">
        <v>6072</v>
      </c>
      <c r="L86" t="s">
        <v>6160</v>
      </c>
      <c r="M86" t="s">
        <v>6073</v>
      </c>
      <c r="N86" t="s">
        <v>6037</v>
      </c>
      <c r="O86" t="s">
        <v>6038</v>
      </c>
      <c r="Q86">
        <v>10</v>
      </c>
      <c r="S86">
        <v>38.1</v>
      </c>
      <c r="T86" t="s">
        <v>6172</v>
      </c>
      <c r="U86" s="9">
        <v>41292</v>
      </c>
      <c r="V86" t="s">
        <v>6162</v>
      </c>
      <c r="Y86" t="s">
        <v>6107</v>
      </c>
      <c r="Z86">
        <v>304</v>
      </c>
      <c r="AA86">
        <v>7.1</v>
      </c>
      <c r="AH86" s="9">
        <v>41060</v>
      </c>
      <c r="AI86" t="s">
        <v>6163</v>
      </c>
      <c r="AJ86" t="s">
        <v>6044</v>
      </c>
      <c r="AL86" t="b">
        <v>0</v>
      </c>
      <c r="AM86" t="b">
        <v>0</v>
      </c>
      <c r="AN86" t="b">
        <v>0</v>
      </c>
      <c r="AO86" t="b">
        <v>0</v>
      </c>
      <c r="AP86">
        <v>11.6</v>
      </c>
      <c r="AQ86">
        <v>14.1</v>
      </c>
      <c r="AR86">
        <v>13.5</v>
      </c>
      <c r="AS86">
        <v>68</v>
      </c>
      <c r="AT86">
        <v>54.5</v>
      </c>
      <c r="AU86">
        <v>0</v>
      </c>
      <c r="BB86">
        <v>0.52500000000000002</v>
      </c>
      <c r="BC86">
        <v>53.9</v>
      </c>
      <c r="BS86">
        <v>6</v>
      </c>
      <c r="BT86">
        <v>3</v>
      </c>
      <c r="BU86" t="b">
        <v>0</v>
      </c>
      <c r="BV86">
        <v>28</v>
      </c>
      <c r="BW86">
        <v>3</v>
      </c>
      <c r="BX86">
        <v>2</v>
      </c>
      <c r="CJ86" t="b">
        <v>0</v>
      </c>
      <c r="CK86" t="b">
        <v>1</v>
      </c>
      <c r="CL86" t="b">
        <v>0</v>
      </c>
      <c r="CM86" t="b">
        <v>0</v>
      </c>
      <c r="CN86" t="b">
        <v>1</v>
      </c>
      <c r="CO86" t="b">
        <v>0</v>
      </c>
      <c r="CP86" t="b">
        <v>0</v>
      </c>
      <c r="CQ86" t="b">
        <v>1</v>
      </c>
      <c r="CR86" t="b">
        <v>0</v>
      </c>
      <c r="CS86" t="b">
        <v>0</v>
      </c>
      <c r="CT86" t="b">
        <v>1</v>
      </c>
      <c r="CU86" t="b">
        <v>1</v>
      </c>
      <c r="CV86" t="b">
        <v>0</v>
      </c>
      <c r="CW86" t="b">
        <v>0</v>
      </c>
      <c r="CX86" t="b">
        <v>0</v>
      </c>
      <c r="CY86" t="b">
        <v>0</v>
      </c>
      <c r="CZ86" t="b">
        <v>0</v>
      </c>
      <c r="DA86" t="b">
        <v>0</v>
      </c>
      <c r="DB86" t="b">
        <v>1</v>
      </c>
      <c r="DC86" t="b">
        <v>0</v>
      </c>
      <c r="DD86" t="b">
        <v>0</v>
      </c>
      <c r="DE86" t="b">
        <v>0</v>
      </c>
      <c r="DF86" t="b">
        <v>0</v>
      </c>
      <c r="DG86" t="b">
        <v>1</v>
      </c>
      <c r="DH86" t="b">
        <v>0</v>
      </c>
      <c r="DI86" t="b">
        <v>1</v>
      </c>
      <c r="DJ86" t="b">
        <v>0</v>
      </c>
      <c r="DK86" t="b">
        <v>0</v>
      </c>
      <c r="DL86" t="b">
        <v>1</v>
      </c>
      <c r="DM86" t="b">
        <v>0</v>
      </c>
      <c r="DN86" t="b">
        <v>0</v>
      </c>
      <c r="DO86" t="b">
        <v>0</v>
      </c>
      <c r="DP86" t="b">
        <v>0</v>
      </c>
      <c r="DQ86" t="b">
        <v>0</v>
      </c>
      <c r="DR86" t="b">
        <v>1</v>
      </c>
      <c r="DS86" t="b">
        <v>1</v>
      </c>
      <c r="DT86" t="b">
        <v>0</v>
      </c>
      <c r="DU86" t="b">
        <v>1</v>
      </c>
      <c r="DV86" t="b">
        <v>0</v>
      </c>
      <c r="DW86" t="b">
        <v>0</v>
      </c>
      <c r="DX86" t="b">
        <v>1</v>
      </c>
      <c r="DY86" t="b">
        <v>0</v>
      </c>
      <c r="DZ86" t="b">
        <v>0</v>
      </c>
      <c r="EA86" t="b">
        <v>0</v>
      </c>
      <c r="EB86" t="b">
        <v>1</v>
      </c>
      <c r="EC86" t="b">
        <v>0</v>
      </c>
      <c r="ED86" t="b">
        <v>0</v>
      </c>
      <c r="EE86" t="b">
        <v>0</v>
      </c>
      <c r="EF86" t="b">
        <v>0</v>
      </c>
      <c r="EG86" t="b">
        <v>0</v>
      </c>
      <c r="EH86" t="b">
        <v>0</v>
      </c>
      <c r="EI86" t="b">
        <v>0</v>
      </c>
      <c r="EY86" t="b">
        <v>0</v>
      </c>
      <c r="FB86" t="b">
        <v>0</v>
      </c>
      <c r="FC86" t="b">
        <v>0</v>
      </c>
      <c r="FD86" t="b">
        <v>0</v>
      </c>
      <c r="FI86" t="b">
        <v>0</v>
      </c>
      <c r="FJ86" t="s">
        <v>6164</v>
      </c>
      <c r="FK86" t="s">
        <v>61</v>
      </c>
      <c r="FL86" t="s">
        <v>62</v>
      </c>
      <c r="FM86" t="str">
        <f t="shared" si="1"/>
        <v>Elaeocarpus_dolichostylus</v>
      </c>
      <c r="FN86" t="s">
        <v>6045</v>
      </c>
    </row>
    <row r="87" spans="1:170" x14ac:dyDescent="0.2">
      <c r="A87">
        <v>22889</v>
      </c>
      <c r="B87">
        <v>1</v>
      </c>
      <c r="C87" t="s">
        <v>6224</v>
      </c>
      <c r="D87" t="s">
        <v>6033</v>
      </c>
      <c r="E87">
        <v>3</v>
      </c>
      <c r="F87">
        <v>3</v>
      </c>
      <c r="G87">
        <v>32</v>
      </c>
      <c r="H87">
        <v>9437</v>
      </c>
      <c r="J87" t="s">
        <v>6206</v>
      </c>
      <c r="L87" t="s">
        <v>6160</v>
      </c>
      <c r="M87" t="s">
        <v>6207</v>
      </c>
      <c r="N87" t="s">
        <v>6037</v>
      </c>
      <c r="O87" t="s">
        <v>6038</v>
      </c>
      <c r="Q87">
        <v>10</v>
      </c>
      <c r="S87">
        <v>30.5</v>
      </c>
      <c r="V87" t="s">
        <v>6162</v>
      </c>
      <c r="Y87" t="s">
        <v>6107</v>
      </c>
      <c r="Z87">
        <v>270</v>
      </c>
      <c r="AA87">
        <v>6.31</v>
      </c>
      <c r="AH87" s="9">
        <v>41060</v>
      </c>
      <c r="AI87" t="s">
        <v>6163</v>
      </c>
      <c r="AJ87" t="s">
        <v>6044</v>
      </c>
      <c r="AL87" t="b">
        <v>0</v>
      </c>
      <c r="AM87" t="b">
        <v>0</v>
      </c>
      <c r="AN87" t="b">
        <v>0</v>
      </c>
      <c r="AO87" t="b">
        <v>0</v>
      </c>
      <c r="AP87">
        <v>2</v>
      </c>
      <c r="AQ87">
        <v>12</v>
      </c>
      <c r="AR87">
        <v>9.3000000000000007</v>
      </c>
      <c r="AS87">
        <v>30</v>
      </c>
      <c r="AT87">
        <v>80.400000000000006</v>
      </c>
      <c r="AU87">
        <v>0</v>
      </c>
      <c r="BB87">
        <v>0.60499999999999998</v>
      </c>
      <c r="BC87">
        <v>71.8</v>
      </c>
      <c r="BS87">
        <v>1</v>
      </c>
      <c r="BT87">
        <v>3</v>
      </c>
      <c r="BU87" t="b">
        <v>0</v>
      </c>
      <c r="CJ87" t="b">
        <v>0</v>
      </c>
      <c r="CK87" t="b">
        <v>1</v>
      </c>
      <c r="CL87" t="b">
        <v>1</v>
      </c>
      <c r="CM87" t="b">
        <v>0</v>
      </c>
      <c r="CN87" t="b">
        <v>1</v>
      </c>
      <c r="CO87" t="b">
        <v>0</v>
      </c>
      <c r="CP87" t="b">
        <v>1</v>
      </c>
      <c r="CQ87" t="b">
        <v>0</v>
      </c>
      <c r="CR87" t="b">
        <v>1</v>
      </c>
      <c r="CS87" t="b">
        <v>1</v>
      </c>
      <c r="CT87" t="b">
        <v>1</v>
      </c>
      <c r="CU87" t="b">
        <v>0</v>
      </c>
      <c r="CV87" t="b">
        <v>0</v>
      </c>
      <c r="CW87" t="b">
        <v>0</v>
      </c>
      <c r="CX87" t="b">
        <v>0</v>
      </c>
      <c r="CY87" t="b">
        <v>0</v>
      </c>
      <c r="CZ87" t="b">
        <v>0</v>
      </c>
      <c r="DA87" t="b">
        <v>0</v>
      </c>
      <c r="DB87" t="b">
        <v>0</v>
      </c>
      <c r="DC87" t="b">
        <v>0</v>
      </c>
      <c r="DD87" t="b">
        <v>0</v>
      </c>
      <c r="DE87" t="b">
        <v>0</v>
      </c>
      <c r="DF87" t="b">
        <v>0</v>
      </c>
      <c r="DG87" t="b">
        <v>1</v>
      </c>
      <c r="DH87" t="b">
        <v>0</v>
      </c>
      <c r="DI87" t="b">
        <v>0</v>
      </c>
      <c r="DJ87" t="b">
        <v>0</v>
      </c>
      <c r="DK87" t="b">
        <v>0</v>
      </c>
      <c r="DL87" t="b">
        <v>1</v>
      </c>
      <c r="DM87" t="b">
        <v>0</v>
      </c>
      <c r="DN87" t="b">
        <v>0</v>
      </c>
      <c r="DO87" t="b">
        <v>0</v>
      </c>
      <c r="DP87" t="b">
        <v>0</v>
      </c>
      <c r="DQ87" t="b">
        <v>0</v>
      </c>
      <c r="DR87" t="b">
        <v>1</v>
      </c>
      <c r="DS87" t="b">
        <v>1</v>
      </c>
      <c r="DT87" t="b">
        <v>0</v>
      </c>
      <c r="DU87" t="b">
        <v>0</v>
      </c>
      <c r="DV87" t="b">
        <v>0</v>
      </c>
      <c r="DW87" t="b">
        <v>0</v>
      </c>
      <c r="DX87" t="b">
        <v>0</v>
      </c>
      <c r="DY87" t="b">
        <v>0</v>
      </c>
      <c r="DZ87" t="b">
        <v>0</v>
      </c>
      <c r="EA87" t="b">
        <v>0</v>
      </c>
      <c r="EB87" t="b">
        <v>1</v>
      </c>
      <c r="EC87" t="b">
        <v>0</v>
      </c>
      <c r="ED87" t="b">
        <v>0</v>
      </c>
      <c r="EE87" t="b">
        <v>0</v>
      </c>
      <c r="EF87" t="b">
        <v>0</v>
      </c>
      <c r="EG87" t="b">
        <v>0</v>
      </c>
      <c r="EH87" t="b">
        <v>0</v>
      </c>
      <c r="EI87" t="b">
        <v>0</v>
      </c>
      <c r="EY87" t="b">
        <v>0</v>
      </c>
      <c r="FB87" t="b">
        <v>0</v>
      </c>
      <c r="FC87" t="b">
        <v>0</v>
      </c>
      <c r="FD87" t="b">
        <v>0</v>
      </c>
      <c r="FI87" t="b">
        <v>0</v>
      </c>
      <c r="FJ87" t="s">
        <v>6164</v>
      </c>
      <c r="FK87" t="s">
        <v>295</v>
      </c>
      <c r="FL87" t="s">
        <v>991</v>
      </c>
      <c r="FM87" t="str">
        <f t="shared" si="1"/>
        <v>Saurauia_conferta</v>
      </c>
      <c r="FN87" t="s">
        <v>6045</v>
      </c>
    </row>
    <row r="88" spans="1:170" x14ac:dyDescent="0.2">
      <c r="A88">
        <v>22890</v>
      </c>
      <c r="B88">
        <v>1</v>
      </c>
      <c r="C88" t="s">
        <v>1371</v>
      </c>
      <c r="D88" t="s">
        <v>6033</v>
      </c>
      <c r="F88">
        <v>254</v>
      </c>
      <c r="G88">
        <v>1618</v>
      </c>
      <c r="H88">
        <v>975</v>
      </c>
      <c r="J88" t="s">
        <v>6089</v>
      </c>
      <c r="L88" t="s">
        <v>6160</v>
      </c>
      <c r="M88" t="s">
        <v>6090</v>
      </c>
      <c r="N88" t="s">
        <v>6037</v>
      </c>
      <c r="O88" t="s">
        <v>6038</v>
      </c>
      <c r="Q88">
        <v>10</v>
      </c>
      <c r="S88">
        <v>32.299999999999997</v>
      </c>
      <c r="T88" t="s">
        <v>6172</v>
      </c>
      <c r="U88" s="9">
        <v>41418</v>
      </c>
      <c r="V88" t="s">
        <v>6162</v>
      </c>
      <c r="Y88" t="s">
        <v>6106</v>
      </c>
      <c r="Z88">
        <v>55</v>
      </c>
      <c r="AA88">
        <v>4.72</v>
      </c>
      <c r="AH88" s="9">
        <v>41062</v>
      </c>
      <c r="AI88" t="s">
        <v>6163</v>
      </c>
      <c r="AJ88" t="s">
        <v>6044</v>
      </c>
      <c r="AL88" t="b">
        <v>0</v>
      </c>
      <c r="AM88" t="b">
        <v>0</v>
      </c>
      <c r="AN88" t="b">
        <v>0</v>
      </c>
      <c r="AO88" t="b">
        <v>0</v>
      </c>
      <c r="AP88">
        <v>21.7</v>
      </c>
      <c r="AQ88">
        <v>5.7</v>
      </c>
      <c r="AR88">
        <v>5.6</v>
      </c>
      <c r="AS88">
        <v>4</v>
      </c>
      <c r="AT88">
        <v>43.6</v>
      </c>
      <c r="AU88">
        <v>0</v>
      </c>
      <c r="BB88">
        <v>0.35</v>
      </c>
      <c r="BC88">
        <v>46.3</v>
      </c>
      <c r="BS88">
        <v>3</v>
      </c>
      <c r="BT88">
        <v>3</v>
      </c>
      <c r="BU88" t="b">
        <v>0</v>
      </c>
      <c r="BV88">
        <v>24</v>
      </c>
      <c r="CJ88" t="b">
        <v>0</v>
      </c>
      <c r="CK88" t="b">
        <v>1</v>
      </c>
      <c r="CL88" t="b">
        <v>1</v>
      </c>
      <c r="CM88" t="b">
        <v>0</v>
      </c>
      <c r="CN88" t="b">
        <v>1</v>
      </c>
      <c r="CO88" t="b">
        <v>0</v>
      </c>
      <c r="CP88" t="b">
        <v>1</v>
      </c>
      <c r="CQ88" t="b">
        <v>0</v>
      </c>
      <c r="CR88" t="b">
        <v>0</v>
      </c>
      <c r="CS88" t="b">
        <v>0</v>
      </c>
      <c r="CT88" t="b">
        <v>1</v>
      </c>
      <c r="CU88" t="b">
        <v>1</v>
      </c>
      <c r="CV88" t="b">
        <v>0</v>
      </c>
      <c r="CW88" t="b">
        <v>0</v>
      </c>
      <c r="CX88" t="b">
        <v>0</v>
      </c>
      <c r="CY88" t="b">
        <v>0</v>
      </c>
      <c r="CZ88" t="b">
        <v>0</v>
      </c>
      <c r="DA88" t="b">
        <v>0</v>
      </c>
      <c r="DB88" t="b">
        <v>0</v>
      </c>
      <c r="DC88" t="b">
        <v>0</v>
      </c>
      <c r="DD88" t="b">
        <v>0</v>
      </c>
      <c r="DE88" t="b">
        <v>0</v>
      </c>
      <c r="DF88" t="b">
        <v>1</v>
      </c>
      <c r="DG88" t="b">
        <v>1</v>
      </c>
      <c r="DH88" t="b">
        <v>0</v>
      </c>
      <c r="DI88" t="b">
        <v>0</v>
      </c>
      <c r="DJ88" t="b">
        <v>0</v>
      </c>
      <c r="DK88" t="b">
        <v>0</v>
      </c>
      <c r="DL88" t="b">
        <v>0</v>
      </c>
      <c r="DM88" t="b">
        <v>0</v>
      </c>
      <c r="DN88" t="b">
        <v>0</v>
      </c>
      <c r="DO88" t="b">
        <v>0</v>
      </c>
      <c r="DP88" t="b">
        <v>0</v>
      </c>
      <c r="DQ88" t="b">
        <v>0</v>
      </c>
      <c r="DR88" t="b">
        <v>1</v>
      </c>
      <c r="DS88" t="b">
        <v>1</v>
      </c>
      <c r="DT88" t="b">
        <v>0</v>
      </c>
      <c r="DU88" t="b">
        <v>0</v>
      </c>
      <c r="DV88" t="b">
        <v>0</v>
      </c>
      <c r="DW88" t="b">
        <v>0</v>
      </c>
      <c r="DX88" t="b">
        <v>1</v>
      </c>
      <c r="DY88" t="b">
        <v>0</v>
      </c>
      <c r="DZ88" t="b">
        <v>0</v>
      </c>
      <c r="EA88" t="b">
        <v>0</v>
      </c>
      <c r="EB88" t="b">
        <v>1</v>
      </c>
      <c r="EC88" t="b">
        <v>0</v>
      </c>
      <c r="ED88" t="b">
        <v>0</v>
      </c>
      <c r="EE88" t="b">
        <v>0</v>
      </c>
      <c r="EF88" t="b">
        <v>0</v>
      </c>
      <c r="EG88" t="b">
        <v>0</v>
      </c>
      <c r="EH88" t="b">
        <v>0</v>
      </c>
      <c r="EI88" t="b">
        <v>0</v>
      </c>
      <c r="EY88" t="b">
        <v>0</v>
      </c>
      <c r="FB88" t="b">
        <v>0</v>
      </c>
      <c r="FC88" t="b">
        <v>0</v>
      </c>
      <c r="FD88" t="b">
        <v>0</v>
      </c>
      <c r="FI88" t="b">
        <v>0</v>
      </c>
      <c r="FK88" t="s">
        <v>867</v>
      </c>
      <c r="FL88" t="s">
        <v>868</v>
      </c>
      <c r="FM88" t="str">
        <f t="shared" si="1"/>
        <v>Melicope_denhamii</v>
      </c>
      <c r="FN88" t="s">
        <v>6045</v>
      </c>
    </row>
    <row r="89" spans="1:170" x14ac:dyDescent="0.2">
      <c r="A89">
        <v>22891</v>
      </c>
      <c r="B89">
        <v>1</v>
      </c>
      <c r="C89" t="s">
        <v>1175</v>
      </c>
      <c r="D89" t="s">
        <v>6033</v>
      </c>
      <c r="E89">
        <v>12</v>
      </c>
      <c r="F89">
        <v>253</v>
      </c>
      <c r="G89">
        <v>1574</v>
      </c>
      <c r="H89">
        <v>2116</v>
      </c>
      <c r="J89" t="s">
        <v>6225</v>
      </c>
      <c r="L89" t="s">
        <v>6160</v>
      </c>
      <c r="N89" t="s">
        <v>6037</v>
      </c>
      <c r="O89" t="s">
        <v>6038</v>
      </c>
      <c r="Q89">
        <v>10</v>
      </c>
      <c r="S89">
        <v>5.5</v>
      </c>
      <c r="T89" t="s">
        <v>6226</v>
      </c>
      <c r="U89" s="9">
        <v>42186</v>
      </c>
      <c r="V89" t="s">
        <v>6162</v>
      </c>
      <c r="Y89" t="s">
        <v>6106</v>
      </c>
      <c r="Z89">
        <v>35</v>
      </c>
      <c r="AA89">
        <v>4.5999999999999996</v>
      </c>
      <c r="AF89" t="s">
        <v>6227</v>
      </c>
      <c r="AH89" s="9">
        <v>41062</v>
      </c>
      <c r="AI89" t="s">
        <v>6163</v>
      </c>
      <c r="AJ89" t="s">
        <v>6228</v>
      </c>
      <c r="AL89" t="b">
        <v>0</v>
      </c>
      <c r="AM89" t="b">
        <v>0</v>
      </c>
      <c r="AN89" t="b">
        <v>0</v>
      </c>
      <c r="AO89" t="b">
        <v>0</v>
      </c>
      <c r="AP89">
        <v>18.7</v>
      </c>
      <c r="AQ89">
        <v>7.8</v>
      </c>
      <c r="AR89">
        <v>10.8</v>
      </c>
      <c r="AS89">
        <v>2</v>
      </c>
      <c r="AT89">
        <v>36</v>
      </c>
      <c r="AU89">
        <v>0</v>
      </c>
      <c r="BB89">
        <v>0.29699999999999999</v>
      </c>
      <c r="BC89">
        <v>37.200000000000003</v>
      </c>
      <c r="BS89">
        <v>1</v>
      </c>
      <c r="BT89">
        <v>2</v>
      </c>
      <c r="BU89" t="b">
        <v>0</v>
      </c>
      <c r="BV89">
        <v>6</v>
      </c>
      <c r="CJ89" t="b">
        <v>0</v>
      </c>
      <c r="CK89" t="b">
        <v>1</v>
      </c>
      <c r="CL89" t="b">
        <v>1</v>
      </c>
      <c r="CM89" t="b">
        <v>0</v>
      </c>
      <c r="CN89" t="b">
        <v>1</v>
      </c>
      <c r="CO89" t="b">
        <v>0</v>
      </c>
      <c r="CP89" t="b">
        <v>0</v>
      </c>
      <c r="CQ89" t="b">
        <v>1</v>
      </c>
      <c r="CR89" t="b">
        <v>0</v>
      </c>
      <c r="CS89" t="b">
        <v>0</v>
      </c>
      <c r="CT89" t="b">
        <v>1</v>
      </c>
      <c r="CU89" t="b">
        <v>1</v>
      </c>
      <c r="CV89" t="b">
        <v>0</v>
      </c>
      <c r="CW89" t="b">
        <v>0</v>
      </c>
      <c r="CX89" t="b">
        <v>0</v>
      </c>
      <c r="CY89" t="b">
        <v>0</v>
      </c>
      <c r="CZ89" t="b">
        <v>0</v>
      </c>
      <c r="DA89" t="b">
        <v>0</v>
      </c>
      <c r="DB89" t="b">
        <v>0</v>
      </c>
      <c r="DC89" t="b">
        <v>0</v>
      </c>
      <c r="DD89" t="b">
        <v>0</v>
      </c>
      <c r="DE89" t="b">
        <v>0</v>
      </c>
      <c r="DF89" t="b">
        <v>0</v>
      </c>
      <c r="DG89" t="b">
        <v>1</v>
      </c>
      <c r="DH89" t="b">
        <v>0</v>
      </c>
      <c r="DI89" t="b">
        <v>0</v>
      </c>
      <c r="DJ89" t="b">
        <v>0</v>
      </c>
      <c r="DK89" t="b">
        <v>0</v>
      </c>
      <c r="DL89" t="b">
        <v>1</v>
      </c>
      <c r="DM89" t="b">
        <v>0</v>
      </c>
      <c r="DN89" t="b">
        <v>0</v>
      </c>
      <c r="DO89" t="b">
        <v>0</v>
      </c>
      <c r="DP89" t="b">
        <v>0</v>
      </c>
      <c r="DQ89" t="b">
        <v>0</v>
      </c>
      <c r="DR89" t="b">
        <v>0</v>
      </c>
      <c r="DS89" t="b">
        <v>1</v>
      </c>
      <c r="DT89" t="b">
        <v>0</v>
      </c>
      <c r="DU89" t="b">
        <v>0</v>
      </c>
      <c r="DV89" t="b">
        <v>0</v>
      </c>
      <c r="DW89" t="b">
        <v>0</v>
      </c>
      <c r="DX89" t="b">
        <v>1</v>
      </c>
      <c r="DY89" t="b">
        <v>0</v>
      </c>
      <c r="DZ89" t="b">
        <v>0</v>
      </c>
      <c r="EA89" t="b">
        <v>0</v>
      </c>
      <c r="EB89" t="b">
        <v>1</v>
      </c>
      <c r="EC89" t="b">
        <v>0</v>
      </c>
      <c r="ED89" t="b">
        <v>0</v>
      </c>
      <c r="EE89" t="b">
        <v>0</v>
      </c>
      <c r="EF89" t="b">
        <v>0</v>
      </c>
      <c r="EG89" t="b">
        <v>0</v>
      </c>
      <c r="EH89" t="b">
        <v>0</v>
      </c>
      <c r="EI89" t="b">
        <v>0</v>
      </c>
      <c r="EY89" t="b">
        <v>0</v>
      </c>
      <c r="FB89" t="b">
        <v>0</v>
      </c>
      <c r="FC89" t="b">
        <v>0</v>
      </c>
      <c r="FD89" t="b">
        <v>0</v>
      </c>
      <c r="FI89" t="b">
        <v>0</v>
      </c>
      <c r="FK89" t="s">
        <v>4778</v>
      </c>
      <c r="FL89" t="s">
        <v>4779</v>
      </c>
      <c r="FM89" t="str">
        <f t="shared" si="1"/>
        <v>Mussaenda_ferruginea</v>
      </c>
      <c r="FN89" t="s">
        <v>6045</v>
      </c>
    </row>
    <row r="90" spans="1:170" x14ac:dyDescent="0.2">
      <c r="A90">
        <v>22893</v>
      </c>
      <c r="B90">
        <v>1</v>
      </c>
      <c r="C90" t="s">
        <v>1219</v>
      </c>
      <c r="D90" t="s">
        <v>6033</v>
      </c>
      <c r="E90">
        <v>3</v>
      </c>
      <c r="F90">
        <v>258</v>
      </c>
      <c r="G90">
        <v>1658</v>
      </c>
      <c r="H90">
        <v>7868</v>
      </c>
      <c r="J90" t="s">
        <v>6229</v>
      </c>
      <c r="L90" t="s">
        <v>6230</v>
      </c>
      <c r="M90" t="s">
        <v>6090</v>
      </c>
      <c r="N90" t="s">
        <v>6037</v>
      </c>
      <c r="O90" t="s">
        <v>6038</v>
      </c>
      <c r="Q90">
        <v>10</v>
      </c>
      <c r="S90">
        <v>6.4</v>
      </c>
      <c r="T90" t="s">
        <v>6172</v>
      </c>
      <c r="U90" s="9">
        <v>41439</v>
      </c>
      <c r="V90" t="s">
        <v>6162</v>
      </c>
      <c r="Y90" t="s">
        <v>6106</v>
      </c>
      <c r="Z90">
        <v>10</v>
      </c>
      <c r="AA90">
        <v>2.63</v>
      </c>
      <c r="AH90" s="9">
        <v>41058</v>
      </c>
      <c r="AI90" t="s">
        <v>6163</v>
      </c>
      <c r="AJ90" t="s">
        <v>6166</v>
      </c>
      <c r="AL90" t="b">
        <v>0</v>
      </c>
      <c r="AM90" t="b">
        <v>0</v>
      </c>
      <c r="AN90" t="b">
        <v>0</v>
      </c>
      <c r="AO90" t="b">
        <v>0</v>
      </c>
      <c r="AP90">
        <v>5.3</v>
      </c>
      <c r="AQ90">
        <v>6.1</v>
      </c>
      <c r="AR90">
        <v>3</v>
      </c>
      <c r="AS90">
        <v>1</v>
      </c>
      <c r="AT90">
        <v>35.5</v>
      </c>
      <c r="AU90">
        <v>0</v>
      </c>
      <c r="BB90">
        <v>9.9000000000000005E-2</v>
      </c>
      <c r="BC90">
        <v>38.299999999999997</v>
      </c>
      <c r="BS90">
        <v>1</v>
      </c>
      <c r="BT90">
        <v>1</v>
      </c>
      <c r="BU90" t="b">
        <v>0</v>
      </c>
      <c r="BV90">
        <v>78</v>
      </c>
      <c r="CJ90" t="b">
        <v>0</v>
      </c>
      <c r="CK90" t="b">
        <v>1</v>
      </c>
      <c r="CL90" t="b">
        <v>0</v>
      </c>
      <c r="CM90" t="b">
        <v>1</v>
      </c>
      <c r="CN90" t="b">
        <v>1</v>
      </c>
      <c r="CO90" t="b">
        <v>0</v>
      </c>
      <c r="CP90" t="b">
        <v>0</v>
      </c>
      <c r="CQ90" t="b">
        <v>1</v>
      </c>
      <c r="CR90" t="b">
        <v>0</v>
      </c>
      <c r="CS90" t="b">
        <v>0</v>
      </c>
      <c r="CT90" t="b">
        <v>1</v>
      </c>
      <c r="CU90" t="b">
        <v>0</v>
      </c>
      <c r="CV90" t="b">
        <v>0</v>
      </c>
      <c r="CW90" t="b">
        <v>0</v>
      </c>
      <c r="CX90" t="b">
        <v>0</v>
      </c>
      <c r="CY90" t="b">
        <v>0</v>
      </c>
      <c r="CZ90" t="b">
        <v>0</v>
      </c>
      <c r="DA90" t="b">
        <v>0</v>
      </c>
      <c r="DB90" t="b">
        <v>0</v>
      </c>
      <c r="DC90" t="b">
        <v>1</v>
      </c>
      <c r="DD90" t="b">
        <v>0</v>
      </c>
      <c r="DE90" t="b">
        <v>0</v>
      </c>
      <c r="DF90" t="b">
        <v>0</v>
      </c>
      <c r="DG90" t="b">
        <v>1</v>
      </c>
      <c r="DH90" t="b">
        <v>0</v>
      </c>
      <c r="DI90" t="b">
        <v>0</v>
      </c>
      <c r="DJ90" t="b">
        <v>0</v>
      </c>
      <c r="DK90" t="b">
        <v>0</v>
      </c>
      <c r="DL90" t="b">
        <v>1</v>
      </c>
      <c r="DM90" t="b">
        <v>0</v>
      </c>
      <c r="DN90" t="b">
        <v>0</v>
      </c>
      <c r="DO90" t="b">
        <v>0</v>
      </c>
      <c r="DP90" t="b">
        <v>0</v>
      </c>
      <c r="DQ90" t="b">
        <v>0</v>
      </c>
      <c r="DR90" t="b">
        <v>0</v>
      </c>
      <c r="DS90" t="b">
        <v>0</v>
      </c>
      <c r="DT90" t="b">
        <v>0</v>
      </c>
      <c r="DU90" t="b">
        <v>0</v>
      </c>
      <c r="DV90" t="b">
        <v>0</v>
      </c>
      <c r="DW90" t="b">
        <v>0</v>
      </c>
      <c r="DX90" t="b">
        <v>0</v>
      </c>
      <c r="DY90" t="b">
        <v>0</v>
      </c>
      <c r="DZ90" t="b">
        <v>0</v>
      </c>
      <c r="EA90" t="b">
        <v>0</v>
      </c>
      <c r="EB90" t="b">
        <v>0</v>
      </c>
      <c r="EC90" t="b">
        <v>0</v>
      </c>
      <c r="ED90" t="b">
        <v>0</v>
      </c>
      <c r="EE90" t="b">
        <v>0</v>
      </c>
      <c r="EF90" t="b">
        <v>0</v>
      </c>
      <c r="EG90" t="b">
        <v>0</v>
      </c>
      <c r="EH90" t="b">
        <v>0</v>
      </c>
      <c r="EI90" t="b">
        <v>0</v>
      </c>
      <c r="EY90" t="b">
        <v>0</v>
      </c>
      <c r="FB90" t="b">
        <v>0</v>
      </c>
      <c r="FC90" t="b">
        <v>0</v>
      </c>
      <c r="FD90" t="b">
        <v>0</v>
      </c>
      <c r="FI90" t="b">
        <v>0</v>
      </c>
      <c r="FJ90" t="s">
        <v>6164</v>
      </c>
      <c r="FK90" t="s">
        <v>1100</v>
      </c>
      <c r="FL90" t="s">
        <v>1101</v>
      </c>
      <c r="FM90" t="str">
        <f t="shared" si="1"/>
        <v>Mischocarpus_pyriformis</v>
      </c>
      <c r="FN90" t="s">
        <v>6045</v>
      </c>
    </row>
    <row r="91" spans="1:170" x14ac:dyDescent="0.2">
      <c r="A91">
        <v>22894</v>
      </c>
      <c r="B91">
        <v>1</v>
      </c>
      <c r="C91" t="s">
        <v>6231</v>
      </c>
      <c r="D91" t="s">
        <v>6033</v>
      </c>
      <c r="E91">
        <v>3</v>
      </c>
      <c r="F91">
        <v>3</v>
      </c>
      <c r="G91">
        <v>32</v>
      </c>
      <c r="H91">
        <v>1477</v>
      </c>
      <c r="J91" t="s">
        <v>6050</v>
      </c>
      <c r="L91" t="s">
        <v>6160</v>
      </c>
      <c r="M91" t="s">
        <v>6052</v>
      </c>
      <c r="N91" t="s">
        <v>6037</v>
      </c>
      <c r="O91" t="s">
        <v>6038</v>
      </c>
      <c r="Q91">
        <v>10</v>
      </c>
      <c r="S91">
        <v>5.7</v>
      </c>
      <c r="V91" t="s">
        <v>6162</v>
      </c>
      <c r="Y91" t="s">
        <v>6106</v>
      </c>
      <c r="Z91">
        <v>330</v>
      </c>
      <c r="AA91">
        <v>2.9</v>
      </c>
      <c r="AH91" s="9">
        <v>41058</v>
      </c>
      <c r="AI91" t="s">
        <v>6163</v>
      </c>
      <c r="AJ91" t="s">
        <v>6166</v>
      </c>
      <c r="AL91" t="b">
        <v>0</v>
      </c>
      <c r="AM91" t="b">
        <v>0</v>
      </c>
      <c r="AN91" t="b">
        <v>0</v>
      </c>
      <c r="AO91" t="b">
        <v>0</v>
      </c>
      <c r="AP91">
        <v>3.8</v>
      </c>
      <c r="AQ91">
        <v>4.7</v>
      </c>
      <c r="AR91">
        <v>3</v>
      </c>
      <c r="AS91">
        <v>0.6</v>
      </c>
      <c r="AT91">
        <v>39.1</v>
      </c>
      <c r="AU91">
        <v>0</v>
      </c>
      <c r="BB91">
        <v>3.5000000000000003E-2</v>
      </c>
      <c r="BC91">
        <v>32.1</v>
      </c>
      <c r="BT91">
        <v>1</v>
      </c>
      <c r="BU91" t="b">
        <v>0</v>
      </c>
      <c r="BV91">
        <v>11</v>
      </c>
      <c r="CH91">
        <v>1.1000000000000001</v>
      </c>
      <c r="CJ91" t="b">
        <v>1</v>
      </c>
      <c r="CK91" t="b">
        <v>0</v>
      </c>
      <c r="CL91" t="b">
        <v>0</v>
      </c>
      <c r="CM91" t="b">
        <v>1</v>
      </c>
      <c r="CN91" t="b">
        <v>1</v>
      </c>
      <c r="CO91" t="b">
        <v>0</v>
      </c>
      <c r="CP91" t="b">
        <v>0</v>
      </c>
      <c r="CQ91" t="b">
        <v>1</v>
      </c>
      <c r="CR91" t="b">
        <v>0</v>
      </c>
      <c r="CS91" t="b">
        <v>0</v>
      </c>
      <c r="CT91" t="b">
        <v>1</v>
      </c>
      <c r="CU91" t="b">
        <v>1</v>
      </c>
      <c r="CV91" t="b">
        <v>0</v>
      </c>
      <c r="CW91" t="b">
        <v>0</v>
      </c>
      <c r="CX91" t="b">
        <v>0</v>
      </c>
      <c r="CY91" t="b">
        <v>0</v>
      </c>
      <c r="CZ91" t="b">
        <v>0</v>
      </c>
      <c r="DA91" t="b">
        <v>0</v>
      </c>
      <c r="DB91" t="b">
        <v>0</v>
      </c>
      <c r="DC91" t="b">
        <v>1</v>
      </c>
      <c r="DD91" t="b">
        <v>0</v>
      </c>
      <c r="DE91" t="b">
        <v>0</v>
      </c>
      <c r="DF91" t="b">
        <v>1</v>
      </c>
      <c r="DG91" t="b">
        <v>1</v>
      </c>
      <c r="DH91" t="b">
        <v>0</v>
      </c>
      <c r="DI91" t="b">
        <v>0</v>
      </c>
      <c r="DJ91" t="b">
        <v>0</v>
      </c>
      <c r="DK91" t="b">
        <v>0</v>
      </c>
      <c r="DL91" t="b">
        <v>1</v>
      </c>
      <c r="DM91" t="b">
        <v>0</v>
      </c>
      <c r="DN91" t="b">
        <v>0</v>
      </c>
      <c r="DO91" t="b">
        <v>0</v>
      </c>
      <c r="DP91" t="b">
        <v>0</v>
      </c>
      <c r="DQ91" t="b">
        <v>0</v>
      </c>
      <c r="DR91" t="b">
        <v>1</v>
      </c>
      <c r="DS91" t="b">
        <v>1</v>
      </c>
      <c r="DT91" t="b">
        <v>0</v>
      </c>
      <c r="DU91" t="b">
        <v>0</v>
      </c>
      <c r="DV91" t="b">
        <v>0</v>
      </c>
      <c r="DW91" t="b">
        <v>0</v>
      </c>
      <c r="DX91" t="b">
        <v>0</v>
      </c>
      <c r="DY91" t="b">
        <v>0</v>
      </c>
      <c r="DZ91" t="b">
        <v>0</v>
      </c>
      <c r="EA91" t="b">
        <v>0</v>
      </c>
      <c r="EB91" t="b">
        <v>1</v>
      </c>
      <c r="EC91" t="b">
        <v>0</v>
      </c>
      <c r="ED91" t="b">
        <v>0</v>
      </c>
      <c r="EE91" t="b">
        <v>0</v>
      </c>
      <c r="EF91" t="b">
        <v>0</v>
      </c>
      <c r="EG91" t="b">
        <v>0</v>
      </c>
      <c r="EH91" t="b">
        <v>0</v>
      </c>
      <c r="EI91" t="b">
        <v>0</v>
      </c>
      <c r="EY91" t="b">
        <v>0</v>
      </c>
      <c r="FB91" t="b">
        <v>1</v>
      </c>
      <c r="FC91" t="b">
        <v>0</v>
      </c>
      <c r="FD91" t="b">
        <v>1</v>
      </c>
      <c r="FI91" t="b">
        <v>0</v>
      </c>
      <c r="FJ91" t="s">
        <v>6164</v>
      </c>
      <c r="FK91" t="s">
        <v>295</v>
      </c>
      <c r="FL91" t="s">
        <v>1987</v>
      </c>
      <c r="FM91" t="str">
        <f t="shared" si="1"/>
        <v>Saurauia_poolei</v>
      </c>
      <c r="FN91" t="s">
        <v>6045</v>
      </c>
    </row>
    <row r="92" spans="1:170" x14ac:dyDescent="0.2">
      <c r="A92">
        <v>22895</v>
      </c>
      <c r="B92">
        <v>1</v>
      </c>
      <c r="C92" t="s">
        <v>1389</v>
      </c>
      <c r="D92" t="s">
        <v>6033</v>
      </c>
      <c r="E92">
        <v>3</v>
      </c>
      <c r="F92">
        <v>192</v>
      </c>
      <c r="G92">
        <v>1146</v>
      </c>
      <c r="H92">
        <v>8929</v>
      </c>
      <c r="J92" t="s">
        <v>6232</v>
      </c>
      <c r="L92" t="s">
        <v>6160</v>
      </c>
      <c r="M92" t="s">
        <v>6233</v>
      </c>
      <c r="N92" t="s">
        <v>6037</v>
      </c>
      <c r="O92" t="s">
        <v>6038</v>
      </c>
      <c r="Q92">
        <v>10</v>
      </c>
      <c r="S92">
        <v>37.390733626695202</v>
      </c>
      <c r="T92" t="s">
        <v>6048</v>
      </c>
      <c r="U92" s="9">
        <v>41332</v>
      </c>
      <c r="V92" t="s">
        <v>6162</v>
      </c>
      <c r="Y92" t="s">
        <v>6106</v>
      </c>
      <c r="Z92">
        <v>275</v>
      </c>
      <c r="AA92">
        <v>2.2999999999999998</v>
      </c>
      <c r="AF92" t="s">
        <v>6234</v>
      </c>
      <c r="AH92" s="9">
        <v>41066</v>
      </c>
      <c r="AI92" t="s">
        <v>6163</v>
      </c>
      <c r="AJ92" t="s">
        <v>6044</v>
      </c>
      <c r="AL92" t="b">
        <v>0</v>
      </c>
      <c r="AM92" t="b">
        <v>0</v>
      </c>
      <c r="AN92" t="b">
        <v>0</v>
      </c>
      <c r="AO92" t="b">
        <v>0</v>
      </c>
      <c r="AP92">
        <v>17.8</v>
      </c>
      <c r="AQ92">
        <v>17.3</v>
      </c>
      <c r="AR92">
        <v>10.1</v>
      </c>
      <c r="AS92">
        <v>105</v>
      </c>
      <c r="AT92">
        <v>105.7</v>
      </c>
      <c r="AU92">
        <v>0</v>
      </c>
      <c r="BC92">
        <v>107.1</v>
      </c>
      <c r="BD92">
        <v>29</v>
      </c>
      <c r="BK92">
        <v>349.39</v>
      </c>
      <c r="BS92">
        <v>4</v>
      </c>
      <c r="BT92">
        <v>6</v>
      </c>
      <c r="BU92" t="b">
        <v>0</v>
      </c>
      <c r="BV92">
        <v>60</v>
      </c>
      <c r="CJ92" t="b">
        <v>1</v>
      </c>
      <c r="CK92" t="b">
        <v>0</v>
      </c>
      <c r="CL92" t="b">
        <v>1</v>
      </c>
      <c r="CM92" t="b">
        <v>1</v>
      </c>
      <c r="CN92" t="b">
        <v>1</v>
      </c>
      <c r="CO92" t="b">
        <v>0</v>
      </c>
      <c r="CP92" t="b">
        <v>1</v>
      </c>
      <c r="CQ92" t="b">
        <v>0</v>
      </c>
      <c r="CR92" t="b">
        <v>0</v>
      </c>
      <c r="CS92" t="b">
        <v>0</v>
      </c>
      <c r="CT92" t="b">
        <v>1</v>
      </c>
      <c r="CU92" t="b">
        <v>1</v>
      </c>
      <c r="CV92" t="b">
        <v>0</v>
      </c>
      <c r="CW92" t="b">
        <v>0</v>
      </c>
      <c r="CX92" t="b">
        <v>0</v>
      </c>
      <c r="CY92" t="b">
        <v>0</v>
      </c>
      <c r="CZ92" t="b">
        <v>1</v>
      </c>
      <c r="DA92" t="b">
        <v>0</v>
      </c>
      <c r="DB92" t="b">
        <v>0</v>
      </c>
      <c r="DC92" t="b">
        <v>0</v>
      </c>
      <c r="DD92" t="b">
        <v>0</v>
      </c>
      <c r="DE92" t="b">
        <v>0</v>
      </c>
      <c r="DF92" t="b">
        <v>1</v>
      </c>
      <c r="DG92" t="b">
        <v>1</v>
      </c>
      <c r="DH92" t="b">
        <v>0</v>
      </c>
      <c r="DI92" t="b">
        <v>0</v>
      </c>
      <c r="DJ92" t="b">
        <v>0</v>
      </c>
      <c r="DK92" t="b">
        <v>0</v>
      </c>
      <c r="DL92" t="b">
        <v>0</v>
      </c>
      <c r="DM92" t="b">
        <v>0</v>
      </c>
      <c r="DN92" t="b">
        <v>0</v>
      </c>
      <c r="DO92" t="b">
        <v>0</v>
      </c>
      <c r="DP92" t="b">
        <v>0</v>
      </c>
      <c r="DQ92" t="b">
        <v>0</v>
      </c>
      <c r="DR92" t="b">
        <v>1</v>
      </c>
      <c r="DS92" t="b">
        <v>1</v>
      </c>
      <c r="DT92" t="b">
        <v>0</v>
      </c>
      <c r="DU92" t="b">
        <v>0</v>
      </c>
      <c r="DV92" t="b">
        <v>0</v>
      </c>
      <c r="DW92" t="b">
        <v>0</v>
      </c>
      <c r="DX92" t="b">
        <v>0</v>
      </c>
      <c r="DY92" t="b">
        <v>0</v>
      </c>
      <c r="DZ92" t="b">
        <v>0</v>
      </c>
      <c r="EA92" t="b">
        <v>0</v>
      </c>
      <c r="EB92" t="b">
        <v>1</v>
      </c>
      <c r="EC92" t="b">
        <v>0</v>
      </c>
      <c r="ED92" t="b">
        <v>0</v>
      </c>
      <c r="EE92" t="b">
        <v>0</v>
      </c>
      <c r="EF92" t="b">
        <v>0</v>
      </c>
      <c r="EG92" t="b">
        <v>0</v>
      </c>
      <c r="EH92" t="b">
        <v>0</v>
      </c>
      <c r="EI92" t="b">
        <v>0</v>
      </c>
      <c r="EY92" t="b">
        <v>0</v>
      </c>
      <c r="FB92" t="b">
        <v>0</v>
      </c>
      <c r="FC92" t="b">
        <v>0</v>
      </c>
      <c r="FD92" t="b">
        <v>0</v>
      </c>
      <c r="FI92" t="b">
        <v>0</v>
      </c>
      <c r="FJ92" t="s">
        <v>6164</v>
      </c>
      <c r="FK92" t="s">
        <v>511</v>
      </c>
      <c r="FL92" t="s">
        <v>1392</v>
      </c>
      <c r="FM92" t="str">
        <f t="shared" si="1"/>
        <v>Syzygium_versteegii</v>
      </c>
      <c r="FN92" t="s">
        <v>6045</v>
      </c>
    </row>
    <row r="93" spans="1:170" x14ac:dyDescent="0.2">
      <c r="A93">
        <v>22896</v>
      </c>
      <c r="B93">
        <v>1</v>
      </c>
      <c r="C93" t="s">
        <v>6235</v>
      </c>
      <c r="D93" t="s">
        <v>6033</v>
      </c>
      <c r="E93">
        <v>3</v>
      </c>
      <c r="F93">
        <v>212</v>
      </c>
      <c r="G93">
        <v>1286</v>
      </c>
      <c r="H93">
        <v>2134</v>
      </c>
      <c r="J93" t="s">
        <v>6095</v>
      </c>
      <c r="L93" t="s">
        <v>6160</v>
      </c>
      <c r="M93" t="s">
        <v>6096</v>
      </c>
      <c r="N93" t="s">
        <v>6037</v>
      </c>
      <c r="O93" t="s">
        <v>6038</v>
      </c>
      <c r="Q93">
        <v>10</v>
      </c>
      <c r="S93">
        <v>17.7298283552201</v>
      </c>
      <c r="T93" t="s">
        <v>6172</v>
      </c>
      <c r="U93" s="9">
        <v>41282</v>
      </c>
      <c r="V93" t="s">
        <v>6162</v>
      </c>
      <c r="Y93" t="s">
        <v>6132</v>
      </c>
      <c r="Z93">
        <v>30</v>
      </c>
      <c r="AA93">
        <v>4.58</v>
      </c>
      <c r="AF93" t="s">
        <v>6236</v>
      </c>
      <c r="AH93" s="9">
        <v>41064</v>
      </c>
      <c r="AI93" t="s">
        <v>6163</v>
      </c>
      <c r="AJ93" t="s">
        <v>6098</v>
      </c>
      <c r="AL93" t="b">
        <v>0</v>
      </c>
      <c r="AM93" t="b">
        <v>0</v>
      </c>
      <c r="AN93" t="b">
        <v>0</v>
      </c>
      <c r="AO93" t="b">
        <v>0</v>
      </c>
      <c r="AP93">
        <v>10.7</v>
      </c>
      <c r="AQ93">
        <v>13.5</v>
      </c>
      <c r="AR93">
        <v>13.7</v>
      </c>
      <c r="AS93">
        <v>35.5</v>
      </c>
      <c r="AT93">
        <v>84.5</v>
      </c>
      <c r="AU93">
        <v>0</v>
      </c>
      <c r="BB93">
        <v>1.009E-2</v>
      </c>
      <c r="BC93">
        <v>180.3</v>
      </c>
      <c r="BS93">
        <v>1</v>
      </c>
      <c r="BT93">
        <v>5</v>
      </c>
      <c r="BU93" t="b">
        <v>0</v>
      </c>
      <c r="CJ93" t="b">
        <v>0</v>
      </c>
      <c r="CK93" t="b">
        <v>1</v>
      </c>
      <c r="CL93" t="b">
        <v>0</v>
      </c>
      <c r="CM93" t="b">
        <v>1</v>
      </c>
      <c r="CN93" t="b">
        <v>0</v>
      </c>
      <c r="CO93" t="b">
        <v>1</v>
      </c>
      <c r="CP93" t="b">
        <v>1</v>
      </c>
      <c r="CQ93" t="b">
        <v>0</v>
      </c>
      <c r="CR93" t="b">
        <v>0</v>
      </c>
      <c r="CS93" t="b">
        <v>0</v>
      </c>
      <c r="CT93" t="b">
        <v>1</v>
      </c>
      <c r="CU93" t="b">
        <v>1</v>
      </c>
      <c r="CV93" t="b">
        <v>0</v>
      </c>
      <c r="CW93" t="b">
        <v>1</v>
      </c>
      <c r="CX93" t="b">
        <v>0</v>
      </c>
      <c r="CY93" t="b">
        <v>0</v>
      </c>
      <c r="CZ93" t="b">
        <v>0</v>
      </c>
      <c r="DA93" t="b">
        <v>0</v>
      </c>
      <c r="DB93" t="b">
        <v>0</v>
      </c>
      <c r="DC93" t="b">
        <v>0</v>
      </c>
      <c r="DD93" t="b">
        <v>0</v>
      </c>
      <c r="DE93" t="b">
        <v>0</v>
      </c>
      <c r="DF93" t="b">
        <v>0</v>
      </c>
      <c r="DG93" t="b">
        <v>1</v>
      </c>
      <c r="DH93" t="b">
        <v>0</v>
      </c>
      <c r="DI93" t="b">
        <v>1</v>
      </c>
      <c r="DJ93" t="b">
        <v>0</v>
      </c>
      <c r="DK93" t="b">
        <v>0</v>
      </c>
      <c r="DL93" t="b">
        <v>1</v>
      </c>
      <c r="DM93" t="b">
        <v>0</v>
      </c>
      <c r="DN93" t="b">
        <v>0</v>
      </c>
      <c r="DO93" t="b">
        <v>0</v>
      </c>
      <c r="DP93" t="b">
        <v>0</v>
      </c>
      <c r="DQ93" t="b">
        <v>0</v>
      </c>
      <c r="DR93" t="b">
        <v>1</v>
      </c>
      <c r="DS93" t="b">
        <v>1</v>
      </c>
      <c r="DT93" t="b">
        <v>0</v>
      </c>
      <c r="DU93" t="b">
        <v>0</v>
      </c>
      <c r="DV93" t="b">
        <v>0</v>
      </c>
      <c r="DW93" t="b">
        <v>0</v>
      </c>
      <c r="DX93" t="b">
        <v>1</v>
      </c>
      <c r="DY93" t="b">
        <v>0</v>
      </c>
      <c r="DZ93" t="b">
        <v>0</v>
      </c>
      <c r="EA93" t="b">
        <v>0</v>
      </c>
      <c r="EB93" t="b">
        <v>1</v>
      </c>
      <c r="EC93" t="b">
        <v>0</v>
      </c>
      <c r="ED93" t="b">
        <v>0</v>
      </c>
      <c r="EE93" t="b">
        <v>0</v>
      </c>
      <c r="EF93" t="b">
        <v>0</v>
      </c>
      <c r="EG93" t="b">
        <v>0</v>
      </c>
      <c r="EH93" t="b">
        <v>0</v>
      </c>
      <c r="EI93" t="b">
        <v>0</v>
      </c>
      <c r="EY93" t="b">
        <v>0</v>
      </c>
      <c r="FB93" t="b">
        <v>0</v>
      </c>
      <c r="FC93" t="b">
        <v>0</v>
      </c>
      <c r="FD93" t="b">
        <v>0</v>
      </c>
      <c r="FI93" t="b">
        <v>0</v>
      </c>
      <c r="FJ93" t="s">
        <v>6164</v>
      </c>
      <c r="FK93" t="s">
        <v>563</v>
      </c>
      <c r="FL93" t="s">
        <v>564</v>
      </c>
      <c r="FM93" t="str">
        <f t="shared" si="1"/>
        <v>Pandanus_angiensis</v>
      </c>
      <c r="FN93" t="s">
        <v>6045</v>
      </c>
    </row>
    <row r="94" spans="1:170" x14ac:dyDescent="0.2">
      <c r="A94">
        <v>22897</v>
      </c>
      <c r="B94">
        <v>1</v>
      </c>
      <c r="C94" t="s">
        <v>1183</v>
      </c>
      <c r="D94" t="s">
        <v>6033</v>
      </c>
      <c r="E94">
        <v>3</v>
      </c>
      <c r="F94">
        <v>273</v>
      </c>
      <c r="G94">
        <v>1735</v>
      </c>
      <c r="H94">
        <v>7519</v>
      </c>
      <c r="J94" t="s">
        <v>6062</v>
      </c>
      <c r="L94" t="s">
        <v>6237</v>
      </c>
      <c r="M94" t="s">
        <v>6064</v>
      </c>
      <c r="N94" t="s">
        <v>6037</v>
      </c>
      <c r="O94" t="s">
        <v>6038</v>
      </c>
      <c r="Q94">
        <v>10</v>
      </c>
      <c r="S94">
        <v>5.5</v>
      </c>
      <c r="T94" t="s">
        <v>6172</v>
      </c>
      <c r="U94" s="9">
        <v>41282</v>
      </c>
      <c r="V94" t="s">
        <v>6162</v>
      </c>
      <c r="Y94" t="s">
        <v>6132</v>
      </c>
      <c r="Z94">
        <v>15</v>
      </c>
      <c r="AA94">
        <v>6.2</v>
      </c>
      <c r="AH94" s="9">
        <v>41057</v>
      </c>
      <c r="AI94" t="s">
        <v>6163</v>
      </c>
      <c r="AJ94" t="s">
        <v>6166</v>
      </c>
      <c r="AL94" t="b">
        <v>0</v>
      </c>
      <c r="AM94" t="b">
        <v>0</v>
      </c>
      <c r="AN94" t="b">
        <v>0</v>
      </c>
      <c r="AO94" t="b">
        <v>0</v>
      </c>
      <c r="AP94">
        <v>2.2000000000000002</v>
      </c>
      <c r="AQ94">
        <v>6</v>
      </c>
      <c r="AR94">
        <v>3</v>
      </c>
      <c r="AS94">
        <v>2</v>
      </c>
      <c r="AT94">
        <v>46.9</v>
      </c>
      <c r="AU94">
        <v>0</v>
      </c>
      <c r="BB94">
        <v>0.161</v>
      </c>
      <c r="BC94">
        <v>42.2</v>
      </c>
      <c r="BU94" t="b">
        <v>0</v>
      </c>
      <c r="CJ94" t="b">
        <v>1</v>
      </c>
      <c r="CK94" t="b">
        <v>0</v>
      </c>
      <c r="CL94" t="b">
        <v>0</v>
      </c>
      <c r="CM94" t="b">
        <v>0</v>
      </c>
      <c r="CN94" t="b">
        <v>1</v>
      </c>
      <c r="CO94" t="b">
        <v>0</v>
      </c>
      <c r="CP94" t="b">
        <v>0</v>
      </c>
      <c r="CQ94" t="b">
        <v>1</v>
      </c>
      <c r="CR94" t="b">
        <v>0</v>
      </c>
      <c r="CS94" t="b">
        <v>0</v>
      </c>
      <c r="CT94" t="b">
        <v>1</v>
      </c>
      <c r="CU94" t="b">
        <v>1</v>
      </c>
      <c r="CV94" t="b">
        <v>0</v>
      </c>
      <c r="CW94" t="b">
        <v>0</v>
      </c>
      <c r="CX94" t="b">
        <v>0</v>
      </c>
      <c r="CY94" t="b">
        <v>0</v>
      </c>
      <c r="CZ94" t="b">
        <v>0</v>
      </c>
      <c r="DA94" t="b">
        <v>0</v>
      </c>
      <c r="DB94" t="b">
        <v>0</v>
      </c>
      <c r="DC94" t="b">
        <v>0</v>
      </c>
      <c r="DD94" t="b">
        <v>0</v>
      </c>
      <c r="DE94" t="b">
        <v>0</v>
      </c>
      <c r="DF94" t="b">
        <v>0</v>
      </c>
      <c r="DG94" t="b">
        <v>1</v>
      </c>
      <c r="DH94" t="b">
        <v>0</v>
      </c>
      <c r="DI94" t="b">
        <v>0</v>
      </c>
      <c r="DJ94" t="b">
        <v>0</v>
      </c>
      <c r="DK94" t="b">
        <v>0</v>
      </c>
      <c r="DL94" t="b">
        <v>1</v>
      </c>
      <c r="DM94" t="b">
        <v>0</v>
      </c>
      <c r="DN94" t="b">
        <v>0</v>
      </c>
      <c r="DO94" t="b">
        <v>0</v>
      </c>
      <c r="DP94" t="b">
        <v>0</v>
      </c>
      <c r="DQ94" t="b">
        <v>0</v>
      </c>
      <c r="DR94" t="b">
        <v>0</v>
      </c>
      <c r="DS94" t="b">
        <v>1</v>
      </c>
      <c r="DT94" t="b">
        <v>0</v>
      </c>
      <c r="DU94" t="b">
        <v>0</v>
      </c>
      <c r="DV94" t="b">
        <v>0</v>
      </c>
      <c r="DW94" t="b">
        <v>0</v>
      </c>
      <c r="DX94" t="b">
        <v>1</v>
      </c>
      <c r="DY94" t="b">
        <v>0</v>
      </c>
      <c r="DZ94" t="b">
        <v>0</v>
      </c>
      <c r="EA94" t="b">
        <v>0</v>
      </c>
      <c r="EB94" t="b">
        <v>1</v>
      </c>
      <c r="EC94" t="b">
        <v>0</v>
      </c>
      <c r="ED94" t="b">
        <v>0</v>
      </c>
      <c r="EE94" t="b">
        <v>0</v>
      </c>
      <c r="EF94" t="b">
        <v>0</v>
      </c>
      <c r="EG94" t="b">
        <v>0</v>
      </c>
      <c r="EH94" t="b">
        <v>0</v>
      </c>
      <c r="EI94" t="b">
        <v>0</v>
      </c>
      <c r="EY94" t="b">
        <v>0</v>
      </c>
      <c r="FB94" t="b">
        <v>0</v>
      </c>
      <c r="FC94" t="b">
        <v>0</v>
      </c>
      <c r="FD94" t="b">
        <v>0</v>
      </c>
      <c r="FI94" t="b">
        <v>0</v>
      </c>
      <c r="FJ94" t="s">
        <v>6164</v>
      </c>
      <c r="FK94" t="s">
        <v>113</v>
      </c>
      <c r="FL94" t="s">
        <v>114</v>
      </c>
      <c r="FM94" t="str">
        <f t="shared" si="1"/>
        <v>Turpinia_pentandra</v>
      </c>
      <c r="FN94" t="s">
        <v>6045</v>
      </c>
    </row>
    <row r="95" spans="1:170" x14ac:dyDescent="0.2">
      <c r="A95">
        <v>22898</v>
      </c>
      <c r="B95">
        <v>1</v>
      </c>
      <c r="C95" t="s">
        <v>1093</v>
      </c>
      <c r="D95" t="s">
        <v>6033</v>
      </c>
      <c r="E95">
        <v>3</v>
      </c>
      <c r="F95">
        <v>112</v>
      </c>
      <c r="G95">
        <v>630</v>
      </c>
      <c r="H95">
        <v>8416</v>
      </c>
      <c r="J95" t="s">
        <v>6139</v>
      </c>
      <c r="L95" t="s">
        <v>6238</v>
      </c>
      <c r="M95" t="s">
        <v>6140</v>
      </c>
      <c r="N95" t="s">
        <v>6037</v>
      </c>
      <c r="O95" t="s">
        <v>6038</v>
      </c>
      <c r="Q95">
        <v>10</v>
      </c>
      <c r="S95">
        <v>32.700000000000003</v>
      </c>
      <c r="V95" t="s">
        <v>6162</v>
      </c>
      <c r="Y95" t="s">
        <v>6131</v>
      </c>
      <c r="Z95">
        <v>50</v>
      </c>
      <c r="AA95">
        <v>1.38</v>
      </c>
      <c r="AH95" s="9">
        <v>41065</v>
      </c>
      <c r="AI95" t="s">
        <v>6163</v>
      </c>
      <c r="AJ95" t="s">
        <v>6044</v>
      </c>
      <c r="AL95" t="b">
        <v>0</v>
      </c>
      <c r="AM95" t="b">
        <v>0</v>
      </c>
      <c r="AN95" t="b">
        <v>0</v>
      </c>
      <c r="AO95" t="b">
        <v>0</v>
      </c>
      <c r="AP95">
        <v>20.6</v>
      </c>
      <c r="AQ95">
        <v>13.6</v>
      </c>
      <c r="AR95">
        <v>5.8</v>
      </c>
      <c r="AS95">
        <v>14</v>
      </c>
      <c r="AU95">
        <v>0</v>
      </c>
      <c r="BB95">
        <v>0.1459</v>
      </c>
      <c r="BC95">
        <v>43.3</v>
      </c>
      <c r="BD95">
        <v>7</v>
      </c>
      <c r="BS95">
        <v>3</v>
      </c>
      <c r="BT95">
        <v>5</v>
      </c>
      <c r="BU95" t="b">
        <v>0</v>
      </c>
      <c r="BV95">
        <v>134</v>
      </c>
      <c r="BW95">
        <v>6</v>
      </c>
      <c r="BX95">
        <v>2</v>
      </c>
      <c r="CG95">
        <v>1.2</v>
      </c>
      <c r="CJ95" t="b">
        <v>0</v>
      </c>
      <c r="CK95" t="b">
        <v>1</v>
      </c>
      <c r="CL95" t="b">
        <v>1</v>
      </c>
      <c r="CM95" t="b">
        <v>0</v>
      </c>
      <c r="CN95" t="b">
        <v>0</v>
      </c>
      <c r="CO95" t="b">
        <v>0</v>
      </c>
      <c r="CP95" t="b">
        <v>0</v>
      </c>
      <c r="CQ95" t="b">
        <v>0</v>
      </c>
      <c r="CR95" t="b">
        <v>0</v>
      </c>
      <c r="CS95" t="b">
        <v>1</v>
      </c>
      <c r="CT95" t="b">
        <v>1</v>
      </c>
      <c r="CU95" t="b">
        <v>0</v>
      </c>
      <c r="CV95" t="b">
        <v>0</v>
      </c>
      <c r="CW95" t="b">
        <v>0</v>
      </c>
      <c r="CX95" t="b">
        <v>0</v>
      </c>
      <c r="CY95" t="b">
        <v>0</v>
      </c>
      <c r="CZ95" t="b">
        <v>0</v>
      </c>
      <c r="DA95" t="b">
        <v>0</v>
      </c>
      <c r="DB95" t="b">
        <v>0</v>
      </c>
      <c r="DC95" t="b">
        <v>0</v>
      </c>
      <c r="DD95" t="b">
        <v>0</v>
      </c>
      <c r="DE95" t="b">
        <v>0</v>
      </c>
      <c r="DF95" t="b">
        <v>0</v>
      </c>
      <c r="DG95" t="b">
        <v>1</v>
      </c>
      <c r="DH95" t="b">
        <v>0</v>
      </c>
      <c r="DI95" t="b">
        <v>1</v>
      </c>
      <c r="DJ95" t="b">
        <v>0</v>
      </c>
      <c r="DK95" t="b">
        <v>0</v>
      </c>
      <c r="DL95" t="b">
        <v>1</v>
      </c>
      <c r="DM95" t="b">
        <v>0</v>
      </c>
      <c r="DN95" t="b">
        <v>0</v>
      </c>
      <c r="DO95" t="b">
        <v>0</v>
      </c>
      <c r="DP95" t="b">
        <v>0</v>
      </c>
      <c r="DQ95" t="b">
        <v>0</v>
      </c>
      <c r="DR95" t="b">
        <v>1</v>
      </c>
      <c r="DS95" t="b">
        <v>1</v>
      </c>
      <c r="DT95" t="b">
        <v>0</v>
      </c>
      <c r="DU95" t="b">
        <v>1</v>
      </c>
      <c r="DV95" t="b">
        <v>0</v>
      </c>
      <c r="DW95" t="b">
        <v>0</v>
      </c>
      <c r="DX95" t="b">
        <v>1</v>
      </c>
      <c r="DY95" t="b">
        <v>0</v>
      </c>
      <c r="DZ95" t="b">
        <v>0</v>
      </c>
      <c r="EA95" t="b">
        <v>0</v>
      </c>
      <c r="EB95" t="b">
        <v>1</v>
      </c>
      <c r="EC95" t="b">
        <v>0</v>
      </c>
      <c r="ED95" t="b">
        <v>0</v>
      </c>
      <c r="EE95" t="b">
        <v>0</v>
      </c>
      <c r="EF95" t="b">
        <v>0</v>
      </c>
      <c r="EG95" t="b">
        <v>0</v>
      </c>
      <c r="EH95" t="b">
        <v>0</v>
      </c>
      <c r="EI95" t="b">
        <v>0</v>
      </c>
      <c r="EX95" t="s">
        <v>6239</v>
      </c>
      <c r="EY95" t="b">
        <v>0</v>
      </c>
      <c r="FB95" t="b">
        <v>0</v>
      </c>
      <c r="FC95" t="b">
        <v>0</v>
      </c>
      <c r="FD95" t="b">
        <v>0</v>
      </c>
      <c r="FI95" t="b">
        <v>0</v>
      </c>
      <c r="FJ95" t="s">
        <v>6164</v>
      </c>
      <c r="FK95" t="s">
        <v>61</v>
      </c>
      <c r="FL95" t="s">
        <v>306</v>
      </c>
      <c r="FM95" t="str">
        <f t="shared" si="1"/>
        <v>Elaeocarpus_sphaericus</v>
      </c>
      <c r="FN95" t="s">
        <v>6045</v>
      </c>
    </row>
    <row r="96" spans="1:170" x14ac:dyDescent="0.2">
      <c r="A96">
        <v>22899</v>
      </c>
      <c r="B96">
        <v>1</v>
      </c>
      <c r="C96" t="s">
        <v>1000</v>
      </c>
      <c r="D96" t="s">
        <v>6033</v>
      </c>
      <c r="E96">
        <v>3</v>
      </c>
      <c r="F96">
        <v>254</v>
      </c>
      <c r="G96">
        <v>1618</v>
      </c>
      <c r="H96">
        <v>334</v>
      </c>
      <c r="J96" t="s">
        <v>6089</v>
      </c>
      <c r="L96" t="s">
        <v>6160</v>
      </c>
      <c r="M96" t="s">
        <v>6090</v>
      </c>
      <c r="N96" t="s">
        <v>6037</v>
      </c>
      <c r="O96" t="s">
        <v>6038</v>
      </c>
      <c r="Q96">
        <v>10</v>
      </c>
      <c r="S96">
        <v>5.4</v>
      </c>
      <c r="T96" t="s">
        <v>6048</v>
      </c>
      <c r="U96" s="9">
        <v>41325</v>
      </c>
      <c r="V96" t="s">
        <v>6162</v>
      </c>
      <c r="Y96" t="s">
        <v>6131</v>
      </c>
      <c r="Z96">
        <v>30</v>
      </c>
      <c r="AA96">
        <v>3.89</v>
      </c>
      <c r="AH96" s="9">
        <v>41057</v>
      </c>
      <c r="AI96" t="s">
        <v>6163</v>
      </c>
      <c r="AJ96" t="s">
        <v>6166</v>
      </c>
      <c r="AL96" t="b">
        <v>0</v>
      </c>
      <c r="AM96" t="b">
        <v>0</v>
      </c>
      <c r="AN96" t="b">
        <v>0</v>
      </c>
      <c r="AO96" t="b">
        <v>0</v>
      </c>
      <c r="AP96">
        <v>4.7</v>
      </c>
      <c r="AQ96">
        <v>4.5</v>
      </c>
      <c r="AR96">
        <v>4</v>
      </c>
      <c r="AS96">
        <v>2</v>
      </c>
      <c r="AT96">
        <v>38.6</v>
      </c>
      <c r="AU96">
        <v>0</v>
      </c>
      <c r="BB96">
        <v>0.187</v>
      </c>
      <c r="BC96">
        <v>43.1</v>
      </c>
      <c r="BS96">
        <v>1</v>
      </c>
      <c r="BU96" t="b">
        <v>0</v>
      </c>
      <c r="CJ96" t="b">
        <v>0</v>
      </c>
      <c r="CK96" t="b">
        <v>1</v>
      </c>
      <c r="CL96" t="b">
        <v>0</v>
      </c>
      <c r="CM96" t="b">
        <v>1</v>
      </c>
      <c r="CN96" t="b">
        <v>1</v>
      </c>
      <c r="CO96" t="b">
        <v>0</v>
      </c>
      <c r="CP96" t="b">
        <v>0</v>
      </c>
      <c r="CQ96" t="b">
        <v>1</v>
      </c>
      <c r="CR96" t="b">
        <v>0</v>
      </c>
      <c r="CS96" t="b">
        <v>0</v>
      </c>
      <c r="CT96" t="b">
        <v>1</v>
      </c>
      <c r="CU96" t="b">
        <v>1</v>
      </c>
      <c r="CV96" t="b">
        <v>0</v>
      </c>
      <c r="CW96" t="b">
        <v>0</v>
      </c>
      <c r="CX96" t="b">
        <v>0</v>
      </c>
      <c r="CY96" t="b">
        <v>0</v>
      </c>
      <c r="CZ96" t="b">
        <v>1</v>
      </c>
      <c r="DA96" t="b">
        <v>0</v>
      </c>
      <c r="DB96" t="b">
        <v>0</v>
      </c>
      <c r="DC96" t="b">
        <v>0</v>
      </c>
      <c r="DD96" t="b">
        <v>0</v>
      </c>
      <c r="DE96" t="b">
        <v>0</v>
      </c>
      <c r="DF96" t="b">
        <v>0</v>
      </c>
      <c r="DG96" t="b">
        <v>1</v>
      </c>
      <c r="DH96" t="b">
        <v>0</v>
      </c>
      <c r="DI96" t="b">
        <v>1</v>
      </c>
      <c r="DJ96" t="b">
        <v>0</v>
      </c>
      <c r="DK96" t="b">
        <v>0</v>
      </c>
      <c r="DL96" t="b">
        <v>1</v>
      </c>
      <c r="DM96" t="b">
        <v>0</v>
      </c>
      <c r="DN96" t="b">
        <v>0</v>
      </c>
      <c r="DO96" t="b">
        <v>0</v>
      </c>
      <c r="DP96" t="b">
        <v>0</v>
      </c>
      <c r="DQ96" t="b">
        <v>0</v>
      </c>
      <c r="DR96" t="b">
        <v>0</v>
      </c>
      <c r="DS96" t="b">
        <v>1</v>
      </c>
      <c r="DT96" t="b">
        <v>0</v>
      </c>
      <c r="DU96" t="b">
        <v>1</v>
      </c>
      <c r="DV96" t="b">
        <v>0</v>
      </c>
      <c r="DW96" t="b">
        <v>0</v>
      </c>
      <c r="DX96" t="b">
        <v>1</v>
      </c>
      <c r="DY96" t="b">
        <v>0</v>
      </c>
      <c r="DZ96" t="b">
        <v>0</v>
      </c>
      <c r="EA96" t="b">
        <v>0</v>
      </c>
      <c r="EB96" t="b">
        <v>1</v>
      </c>
      <c r="EC96" t="b">
        <v>0</v>
      </c>
      <c r="ED96" t="b">
        <v>0</v>
      </c>
      <c r="EE96" t="b">
        <v>0</v>
      </c>
      <c r="EF96" t="b">
        <v>0</v>
      </c>
      <c r="EG96" t="b">
        <v>0</v>
      </c>
      <c r="EH96" t="b">
        <v>0</v>
      </c>
      <c r="EI96" t="b">
        <v>0</v>
      </c>
      <c r="EY96" t="b">
        <v>0</v>
      </c>
      <c r="FB96" t="b">
        <v>0</v>
      </c>
      <c r="FC96" t="b">
        <v>0</v>
      </c>
      <c r="FD96" t="b">
        <v>0</v>
      </c>
      <c r="FI96" t="b">
        <v>0</v>
      </c>
      <c r="FJ96" t="s">
        <v>6164</v>
      </c>
      <c r="FK96" t="s">
        <v>867</v>
      </c>
      <c r="FL96" t="s">
        <v>1003</v>
      </c>
      <c r="FM96" t="str">
        <f t="shared" si="1"/>
        <v>Melicope_elleryana</v>
      </c>
      <c r="FN96" t="s">
        <v>6045</v>
      </c>
    </row>
    <row r="97" spans="1:170" x14ac:dyDescent="0.2">
      <c r="A97">
        <v>22900</v>
      </c>
      <c r="B97">
        <v>1</v>
      </c>
      <c r="C97" t="s">
        <v>6240</v>
      </c>
      <c r="D97" t="s">
        <v>6033</v>
      </c>
      <c r="E97">
        <v>3</v>
      </c>
      <c r="F97">
        <v>180</v>
      </c>
      <c r="G97">
        <v>1026</v>
      </c>
      <c r="H97">
        <v>7993</v>
      </c>
      <c r="J97" t="s">
        <v>6075</v>
      </c>
      <c r="L97" t="s">
        <v>6160</v>
      </c>
      <c r="M97" t="s">
        <v>6076</v>
      </c>
      <c r="N97" t="s">
        <v>6037</v>
      </c>
      <c r="O97" t="s">
        <v>6038</v>
      </c>
      <c r="Q97">
        <v>10</v>
      </c>
      <c r="S97">
        <v>5.2</v>
      </c>
      <c r="T97" t="s">
        <v>6048</v>
      </c>
      <c r="U97" s="9">
        <v>41331</v>
      </c>
      <c r="V97" t="s">
        <v>6162</v>
      </c>
      <c r="Y97" t="s">
        <v>6131</v>
      </c>
      <c r="Z97">
        <v>20</v>
      </c>
      <c r="AA97">
        <v>4.12</v>
      </c>
      <c r="AH97" s="9">
        <v>41057</v>
      </c>
      <c r="AI97" t="s">
        <v>6163</v>
      </c>
      <c r="AJ97" t="s">
        <v>6166</v>
      </c>
      <c r="AL97" t="b">
        <v>0</v>
      </c>
      <c r="AM97" t="b">
        <v>0</v>
      </c>
      <c r="AN97" t="b">
        <v>0</v>
      </c>
      <c r="AO97" t="b">
        <v>0</v>
      </c>
      <c r="AP97">
        <v>4.3</v>
      </c>
      <c r="AQ97">
        <v>7</v>
      </c>
      <c r="AR97">
        <v>1.6</v>
      </c>
      <c r="AS97">
        <v>2</v>
      </c>
      <c r="AT97">
        <v>54.5</v>
      </c>
      <c r="AU97">
        <v>0</v>
      </c>
      <c r="BB97">
        <v>0.14299999999999999</v>
      </c>
      <c r="BC97">
        <v>57.8</v>
      </c>
      <c r="BU97" t="b">
        <v>0</v>
      </c>
      <c r="CJ97" t="b">
        <v>1</v>
      </c>
      <c r="CK97" t="b">
        <v>0</v>
      </c>
      <c r="CL97" t="b">
        <v>0</v>
      </c>
      <c r="CM97" t="b">
        <v>1</v>
      </c>
      <c r="CN97" t="b">
        <v>1</v>
      </c>
      <c r="CO97" t="b">
        <v>0</v>
      </c>
      <c r="CP97" t="b">
        <v>0</v>
      </c>
      <c r="CQ97" t="b">
        <v>1</v>
      </c>
      <c r="CR97" t="b">
        <v>0</v>
      </c>
      <c r="CS97" t="b">
        <v>0</v>
      </c>
      <c r="CT97" t="b">
        <v>1</v>
      </c>
      <c r="CU97" t="b">
        <v>1</v>
      </c>
      <c r="CV97" t="b">
        <v>0</v>
      </c>
      <c r="CW97" t="b">
        <v>0</v>
      </c>
      <c r="CX97" t="b">
        <v>0</v>
      </c>
      <c r="CY97" t="b">
        <v>0</v>
      </c>
      <c r="CZ97" t="b">
        <v>0</v>
      </c>
      <c r="DA97" t="b">
        <v>0</v>
      </c>
      <c r="DB97" t="b">
        <v>1</v>
      </c>
      <c r="DC97" t="b">
        <v>1</v>
      </c>
      <c r="DD97" t="b">
        <v>0</v>
      </c>
      <c r="DE97" t="b">
        <v>0</v>
      </c>
      <c r="DF97" t="b">
        <v>1</v>
      </c>
      <c r="DG97" t="b">
        <v>0</v>
      </c>
      <c r="DH97" t="b">
        <v>0</v>
      </c>
      <c r="DI97" t="b">
        <v>0</v>
      </c>
      <c r="DJ97" t="b">
        <v>0</v>
      </c>
      <c r="DK97" t="b">
        <v>0</v>
      </c>
      <c r="DL97" t="b">
        <v>0</v>
      </c>
      <c r="DM97" t="b">
        <v>0</v>
      </c>
      <c r="DN97" t="b">
        <v>0</v>
      </c>
      <c r="DO97" t="b">
        <v>0</v>
      </c>
      <c r="DP97" t="b">
        <v>0</v>
      </c>
      <c r="DQ97" t="b">
        <v>0</v>
      </c>
      <c r="DR97" t="b">
        <v>1</v>
      </c>
      <c r="DS97" t="b">
        <v>1</v>
      </c>
      <c r="DT97" t="b">
        <v>0</v>
      </c>
      <c r="DU97" t="b">
        <v>0</v>
      </c>
      <c r="DV97" t="b">
        <v>0</v>
      </c>
      <c r="DW97" t="b">
        <v>0</v>
      </c>
      <c r="DX97" t="b">
        <v>0</v>
      </c>
      <c r="DY97" t="b">
        <v>0</v>
      </c>
      <c r="DZ97" t="b">
        <v>0</v>
      </c>
      <c r="EA97" t="b">
        <v>0</v>
      </c>
      <c r="EB97" t="b">
        <v>0</v>
      </c>
      <c r="EC97" t="b">
        <v>1</v>
      </c>
      <c r="ED97" t="b">
        <v>1</v>
      </c>
      <c r="EE97" t="b">
        <v>0</v>
      </c>
      <c r="EF97" t="b">
        <v>0</v>
      </c>
      <c r="EG97" t="b">
        <v>0</v>
      </c>
      <c r="EH97" t="b">
        <v>0</v>
      </c>
      <c r="EI97" t="b">
        <v>0</v>
      </c>
      <c r="EY97" t="b">
        <v>0</v>
      </c>
      <c r="FB97" t="b">
        <v>0</v>
      </c>
      <c r="FC97" t="b">
        <v>0</v>
      </c>
      <c r="FD97" t="b">
        <v>0</v>
      </c>
      <c r="FI97" t="b">
        <v>0</v>
      </c>
      <c r="FJ97" t="s">
        <v>6164</v>
      </c>
      <c r="FK97" t="s">
        <v>190</v>
      </c>
      <c r="FL97" t="s">
        <v>191</v>
      </c>
      <c r="FM97" t="str">
        <f t="shared" si="1"/>
        <v>Aglaia_rimosa</v>
      </c>
      <c r="FN97" t="s">
        <v>6045</v>
      </c>
    </row>
    <row r="98" spans="1:170" x14ac:dyDescent="0.2">
      <c r="A98">
        <v>22901</v>
      </c>
      <c r="B98">
        <v>1</v>
      </c>
      <c r="C98" t="s">
        <v>6241</v>
      </c>
      <c r="D98" t="s">
        <v>6033</v>
      </c>
      <c r="E98">
        <v>3</v>
      </c>
      <c r="F98">
        <v>3</v>
      </c>
      <c r="G98">
        <v>32</v>
      </c>
      <c r="H98">
        <v>8231</v>
      </c>
      <c r="J98" t="s">
        <v>6050</v>
      </c>
      <c r="L98" t="s">
        <v>6160</v>
      </c>
      <c r="M98" t="s">
        <v>6052</v>
      </c>
      <c r="N98" t="s">
        <v>6037</v>
      </c>
      <c r="O98" t="s">
        <v>6038</v>
      </c>
      <c r="S98">
        <v>6.6</v>
      </c>
      <c r="T98" t="s">
        <v>6242</v>
      </c>
      <c r="U98" s="9">
        <v>42026</v>
      </c>
      <c r="V98" t="s">
        <v>6162</v>
      </c>
      <c r="Y98" t="s">
        <v>6131</v>
      </c>
      <c r="Z98">
        <v>0</v>
      </c>
      <c r="AA98">
        <v>3.13</v>
      </c>
      <c r="AH98" s="9">
        <v>41057</v>
      </c>
      <c r="AI98" t="s">
        <v>6163</v>
      </c>
      <c r="AJ98" t="s">
        <v>6166</v>
      </c>
      <c r="AL98" t="b">
        <v>0</v>
      </c>
      <c r="AM98" t="b">
        <v>0</v>
      </c>
      <c r="AN98" t="b">
        <v>0</v>
      </c>
      <c r="AO98" t="b">
        <v>0</v>
      </c>
      <c r="AP98">
        <v>6.43</v>
      </c>
      <c r="AQ98">
        <v>3</v>
      </c>
      <c r="AR98">
        <v>3.2</v>
      </c>
      <c r="AS98">
        <v>3</v>
      </c>
      <c r="AT98">
        <v>39.4</v>
      </c>
      <c r="AU98">
        <v>0</v>
      </c>
      <c r="BB98">
        <v>6.7000000000000004E-2</v>
      </c>
      <c r="BC98">
        <v>41.6</v>
      </c>
      <c r="BT98">
        <v>1</v>
      </c>
      <c r="BU98" t="b">
        <v>0</v>
      </c>
      <c r="BV98">
        <v>5</v>
      </c>
      <c r="BW98">
        <v>4</v>
      </c>
      <c r="CJ98" t="b">
        <v>0</v>
      </c>
      <c r="CK98" t="b">
        <v>1</v>
      </c>
      <c r="CL98" t="b">
        <v>0</v>
      </c>
      <c r="CM98" t="b">
        <v>1</v>
      </c>
      <c r="CN98" t="b">
        <v>1</v>
      </c>
      <c r="CO98" t="b">
        <v>0</v>
      </c>
      <c r="CP98" t="b">
        <v>0</v>
      </c>
      <c r="CQ98" t="b">
        <v>1</v>
      </c>
      <c r="CR98" t="b">
        <v>0</v>
      </c>
      <c r="CS98" t="b">
        <v>1</v>
      </c>
      <c r="CT98" t="b">
        <v>1</v>
      </c>
      <c r="CU98" t="b">
        <v>0</v>
      </c>
      <c r="CV98" t="b">
        <v>0</v>
      </c>
      <c r="CW98" t="b">
        <v>0</v>
      </c>
      <c r="CX98" t="b">
        <v>0</v>
      </c>
      <c r="CY98" t="b">
        <v>0</v>
      </c>
      <c r="CZ98" t="b">
        <v>0</v>
      </c>
      <c r="DA98" t="b">
        <v>0</v>
      </c>
      <c r="DB98" t="b">
        <v>0</v>
      </c>
      <c r="DC98" t="b">
        <v>0</v>
      </c>
      <c r="DD98" t="b">
        <v>0</v>
      </c>
      <c r="DE98" t="b">
        <v>0</v>
      </c>
      <c r="DF98" t="b">
        <v>0</v>
      </c>
      <c r="DG98" t="b">
        <v>1</v>
      </c>
      <c r="DH98" t="b">
        <v>0</v>
      </c>
      <c r="DI98" t="b">
        <v>1</v>
      </c>
      <c r="DJ98" t="b">
        <v>0</v>
      </c>
      <c r="DK98" t="b">
        <v>0</v>
      </c>
      <c r="DL98" t="b">
        <v>1</v>
      </c>
      <c r="DM98" t="b">
        <v>0</v>
      </c>
      <c r="DN98" t="b">
        <v>0</v>
      </c>
      <c r="DO98" t="b">
        <v>0</v>
      </c>
      <c r="DP98" t="b">
        <v>0</v>
      </c>
      <c r="DQ98" t="b">
        <v>0</v>
      </c>
      <c r="DR98" t="b">
        <v>1</v>
      </c>
      <c r="DS98" t="b">
        <v>1</v>
      </c>
      <c r="DT98" t="b">
        <v>0</v>
      </c>
      <c r="DU98" t="b">
        <v>0</v>
      </c>
      <c r="DV98" t="b">
        <v>0</v>
      </c>
      <c r="DW98" t="b">
        <v>0</v>
      </c>
      <c r="DX98" t="b">
        <v>0</v>
      </c>
      <c r="DY98" t="b">
        <v>0</v>
      </c>
      <c r="DZ98" t="b">
        <v>0</v>
      </c>
      <c r="EA98" t="b">
        <v>0</v>
      </c>
      <c r="EB98" t="b">
        <v>0</v>
      </c>
      <c r="EC98" t="b">
        <v>0</v>
      </c>
      <c r="ED98" t="b">
        <v>0</v>
      </c>
      <c r="EE98" t="b">
        <v>0</v>
      </c>
      <c r="EF98" t="b">
        <v>0</v>
      </c>
      <c r="EG98" t="b">
        <v>0</v>
      </c>
      <c r="EH98" t="b">
        <v>0</v>
      </c>
      <c r="EI98" t="b">
        <v>0</v>
      </c>
      <c r="EY98" t="b">
        <v>0</v>
      </c>
      <c r="FB98" t="b">
        <v>0</v>
      </c>
      <c r="FC98" t="b">
        <v>0</v>
      </c>
      <c r="FD98" t="b">
        <v>0</v>
      </c>
      <c r="FI98" t="b">
        <v>1</v>
      </c>
      <c r="FK98" t="s">
        <v>295</v>
      </c>
      <c r="FL98" t="s">
        <v>296</v>
      </c>
      <c r="FM98" t="str">
        <f t="shared" si="1"/>
        <v>Saurauia_schumanniana</v>
      </c>
      <c r="FN98" t="s">
        <v>6045</v>
      </c>
    </row>
    <row r="99" spans="1:170" x14ac:dyDescent="0.2">
      <c r="A99">
        <v>22902</v>
      </c>
      <c r="B99">
        <v>1</v>
      </c>
      <c r="C99" t="s">
        <v>1445</v>
      </c>
      <c r="D99" t="s">
        <v>6033</v>
      </c>
      <c r="E99">
        <v>3</v>
      </c>
      <c r="F99">
        <v>112</v>
      </c>
      <c r="G99">
        <v>630</v>
      </c>
      <c r="H99">
        <v>5054</v>
      </c>
      <c r="J99" t="s">
        <v>6072</v>
      </c>
      <c r="L99" t="s">
        <v>6160</v>
      </c>
      <c r="M99" t="s">
        <v>6073</v>
      </c>
      <c r="N99" t="s">
        <v>6037</v>
      </c>
      <c r="O99" t="s">
        <v>6038</v>
      </c>
      <c r="Q99">
        <v>10</v>
      </c>
      <c r="S99">
        <v>9.6</v>
      </c>
      <c r="T99" t="s">
        <v>6172</v>
      </c>
      <c r="U99" s="9">
        <v>41282</v>
      </c>
      <c r="V99" t="s">
        <v>6162</v>
      </c>
      <c r="Y99" t="s">
        <v>6131</v>
      </c>
      <c r="Z99">
        <v>350</v>
      </c>
      <c r="AA99">
        <v>4</v>
      </c>
      <c r="AH99" s="9">
        <v>41061</v>
      </c>
      <c r="AI99" t="s">
        <v>6163</v>
      </c>
      <c r="AJ99" t="s">
        <v>6166</v>
      </c>
      <c r="AL99" t="b">
        <v>0</v>
      </c>
      <c r="AM99" t="b">
        <v>0</v>
      </c>
      <c r="AN99" t="b">
        <v>0</v>
      </c>
      <c r="AO99" t="b">
        <v>0</v>
      </c>
      <c r="AP99">
        <v>8.8000000000000007</v>
      </c>
      <c r="AQ99">
        <v>3</v>
      </c>
      <c r="AR99">
        <v>2.2999999999999998</v>
      </c>
      <c r="AS99">
        <v>0.9</v>
      </c>
      <c r="AT99">
        <v>42.9</v>
      </c>
      <c r="AU99">
        <v>0</v>
      </c>
      <c r="BB99">
        <v>7.0999999999999994E-2</v>
      </c>
      <c r="BC99">
        <v>47.6</v>
      </c>
      <c r="BS99">
        <v>2</v>
      </c>
      <c r="BT99">
        <v>1</v>
      </c>
      <c r="BU99" t="b">
        <v>0</v>
      </c>
      <c r="BV99">
        <v>18</v>
      </c>
      <c r="CJ99" t="b">
        <v>0</v>
      </c>
      <c r="CK99" t="b">
        <v>1</v>
      </c>
      <c r="CL99" t="b">
        <v>0</v>
      </c>
      <c r="CM99" t="b">
        <v>0</v>
      </c>
      <c r="CN99" t="b">
        <v>1</v>
      </c>
      <c r="CO99" t="b">
        <v>0</v>
      </c>
      <c r="CP99" t="b">
        <v>0</v>
      </c>
      <c r="CQ99" t="b">
        <v>1</v>
      </c>
      <c r="CR99" t="b">
        <v>0</v>
      </c>
      <c r="CS99" t="b">
        <v>0</v>
      </c>
      <c r="CT99" t="b">
        <v>1</v>
      </c>
      <c r="CU99" t="b">
        <v>1</v>
      </c>
      <c r="CV99" t="b">
        <v>0</v>
      </c>
      <c r="CW99" t="b">
        <v>0</v>
      </c>
      <c r="CX99" t="b">
        <v>0</v>
      </c>
      <c r="CY99" t="b">
        <v>0</v>
      </c>
      <c r="CZ99" t="b">
        <v>0</v>
      </c>
      <c r="DA99" t="b">
        <v>0</v>
      </c>
      <c r="DB99" t="b">
        <v>1</v>
      </c>
      <c r="DC99" t="b">
        <v>0</v>
      </c>
      <c r="DD99" t="b">
        <v>0</v>
      </c>
      <c r="DE99" t="b">
        <v>0</v>
      </c>
      <c r="DF99" t="b">
        <v>0</v>
      </c>
      <c r="DG99" t="b">
        <v>1</v>
      </c>
      <c r="DH99" t="b">
        <v>0</v>
      </c>
      <c r="DI99" t="b">
        <v>1</v>
      </c>
      <c r="DJ99" t="b">
        <v>0</v>
      </c>
      <c r="DK99" t="b">
        <v>0</v>
      </c>
      <c r="DL99" t="b">
        <v>1</v>
      </c>
      <c r="DM99" t="b">
        <v>0</v>
      </c>
      <c r="DN99" t="b">
        <v>0</v>
      </c>
      <c r="DO99" t="b">
        <v>0</v>
      </c>
      <c r="DP99" t="b">
        <v>0</v>
      </c>
      <c r="DQ99" t="b">
        <v>0</v>
      </c>
      <c r="DR99" t="b">
        <v>1</v>
      </c>
      <c r="DS99" t="b">
        <v>1</v>
      </c>
      <c r="DT99" t="b">
        <v>0</v>
      </c>
      <c r="DU99" t="b">
        <v>1</v>
      </c>
      <c r="DV99" t="b">
        <v>0</v>
      </c>
      <c r="DW99" t="b">
        <v>0</v>
      </c>
      <c r="DX99" t="b">
        <v>1</v>
      </c>
      <c r="DY99" t="b">
        <v>0</v>
      </c>
      <c r="DZ99" t="b">
        <v>0</v>
      </c>
      <c r="EA99" t="b">
        <v>0</v>
      </c>
      <c r="EB99" t="b">
        <v>1</v>
      </c>
      <c r="EC99" t="b">
        <v>0</v>
      </c>
      <c r="ED99" t="b">
        <v>0</v>
      </c>
      <c r="EE99" t="b">
        <v>0</v>
      </c>
      <c r="EF99" t="b">
        <v>0</v>
      </c>
      <c r="EG99" t="b">
        <v>0</v>
      </c>
      <c r="EH99" t="b">
        <v>0</v>
      </c>
      <c r="EI99" t="b">
        <v>0</v>
      </c>
      <c r="EY99" t="b">
        <v>0</v>
      </c>
      <c r="FB99" t="b">
        <v>0</v>
      </c>
      <c r="FC99" t="b">
        <v>0</v>
      </c>
      <c r="FD99" t="b">
        <v>0</v>
      </c>
      <c r="FI99" t="b">
        <v>0</v>
      </c>
      <c r="FJ99" t="s">
        <v>6164</v>
      </c>
      <c r="FK99" t="s">
        <v>61</v>
      </c>
      <c r="FL99" t="s">
        <v>940</v>
      </c>
      <c r="FM99" t="str">
        <f t="shared" si="1"/>
        <v>Elaeocarpus_dolichodactylus</v>
      </c>
      <c r="FN99" t="s">
        <v>6045</v>
      </c>
    </row>
    <row r="100" spans="1:170" x14ac:dyDescent="0.2">
      <c r="A100">
        <v>22903</v>
      </c>
      <c r="B100">
        <v>1</v>
      </c>
      <c r="C100" t="s">
        <v>6243</v>
      </c>
      <c r="D100" t="s">
        <v>6033</v>
      </c>
      <c r="E100">
        <v>3</v>
      </c>
      <c r="F100">
        <v>190</v>
      </c>
      <c r="G100">
        <v>1104</v>
      </c>
      <c r="H100">
        <v>8518</v>
      </c>
      <c r="J100" t="s">
        <v>6102</v>
      </c>
      <c r="L100" t="s">
        <v>6160</v>
      </c>
      <c r="M100" t="s">
        <v>6103</v>
      </c>
      <c r="N100" t="s">
        <v>6037</v>
      </c>
      <c r="O100" t="s">
        <v>6038</v>
      </c>
      <c r="Q100">
        <v>10</v>
      </c>
      <c r="S100">
        <v>8.5</v>
      </c>
      <c r="V100" t="s">
        <v>6162</v>
      </c>
      <c r="Y100" t="s">
        <v>6131</v>
      </c>
      <c r="Z100">
        <v>15</v>
      </c>
      <c r="AA100">
        <v>5.88</v>
      </c>
      <c r="AH100" s="9">
        <v>41061</v>
      </c>
      <c r="AI100" t="s">
        <v>6163</v>
      </c>
      <c r="AJ100" t="s">
        <v>6166</v>
      </c>
      <c r="AL100" t="b">
        <v>0</v>
      </c>
      <c r="AM100" t="b">
        <v>0</v>
      </c>
      <c r="AN100" t="b">
        <v>0</v>
      </c>
      <c r="AO100" t="b">
        <v>0</v>
      </c>
      <c r="AP100">
        <v>5.4</v>
      </c>
      <c r="AQ100">
        <v>5.7</v>
      </c>
      <c r="AR100">
        <v>2.2000000000000002</v>
      </c>
      <c r="AS100">
        <v>2</v>
      </c>
      <c r="AT100">
        <v>65.400000000000006</v>
      </c>
      <c r="AU100">
        <v>0</v>
      </c>
      <c r="BS100">
        <v>1</v>
      </c>
      <c r="BT100">
        <v>1</v>
      </c>
      <c r="BU100" t="b">
        <v>0</v>
      </c>
      <c r="BV100">
        <v>5</v>
      </c>
      <c r="CJ100" t="b">
        <v>0</v>
      </c>
      <c r="CK100" t="b">
        <v>1</v>
      </c>
      <c r="CL100" t="b">
        <v>0</v>
      </c>
      <c r="CM100" t="b">
        <v>1</v>
      </c>
      <c r="CN100" t="b">
        <v>0</v>
      </c>
      <c r="CO100" t="b">
        <v>0</v>
      </c>
      <c r="CP100" t="b">
        <v>0</v>
      </c>
      <c r="CQ100" t="b">
        <v>0</v>
      </c>
      <c r="CR100" t="b">
        <v>0</v>
      </c>
      <c r="CS100" t="b">
        <v>0</v>
      </c>
      <c r="CT100" t="b">
        <v>1</v>
      </c>
      <c r="CU100" t="b">
        <v>0</v>
      </c>
      <c r="CV100" t="b">
        <v>0</v>
      </c>
      <c r="CW100" t="b">
        <v>0</v>
      </c>
      <c r="CX100" t="b">
        <v>0</v>
      </c>
      <c r="CY100" t="b">
        <v>0</v>
      </c>
      <c r="CZ100" t="b">
        <v>0</v>
      </c>
      <c r="DA100" t="b">
        <v>0</v>
      </c>
      <c r="DB100" t="b">
        <v>1</v>
      </c>
      <c r="DC100" t="b">
        <v>0</v>
      </c>
      <c r="DD100" t="b">
        <v>0</v>
      </c>
      <c r="DE100" t="b">
        <v>0</v>
      </c>
      <c r="DF100" t="b">
        <v>1</v>
      </c>
      <c r="DG100" t="b">
        <v>1</v>
      </c>
      <c r="DH100" t="b">
        <v>1</v>
      </c>
      <c r="DI100" t="b">
        <v>0</v>
      </c>
      <c r="DJ100" t="b">
        <v>0</v>
      </c>
      <c r="DK100" t="b">
        <v>0</v>
      </c>
      <c r="DL100" t="b">
        <v>0</v>
      </c>
      <c r="DM100" t="b">
        <v>0</v>
      </c>
      <c r="DN100" t="b">
        <v>0</v>
      </c>
      <c r="DO100" t="b">
        <v>0</v>
      </c>
      <c r="DP100" t="b">
        <v>0</v>
      </c>
      <c r="DQ100" t="b">
        <v>0</v>
      </c>
      <c r="DR100" t="b">
        <v>1</v>
      </c>
      <c r="DS100" t="b">
        <v>1</v>
      </c>
      <c r="DT100" t="b">
        <v>0</v>
      </c>
      <c r="DU100" t="b">
        <v>0</v>
      </c>
      <c r="DV100" t="b">
        <v>0</v>
      </c>
      <c r="DW100" t="b">
        <v>0</v>
      </c>
      <c r="DX100" t="b">
        <v>0</v>
      </c>
      <c r="DY100" t="b">
        <v>0</v>
      </c>
      <c r="DZ100" t="b">
        <v>0</v>
      </c>
      <c r="EA100" t="b">
        <v>0</v>
      </c>
      <c r="EB100" t="b">
        <v>0</v>
      </c>
      <c r="EC100" t="b">
        <v>1</v>
      </c>
      <c r="ED100" t="b">
        <v>0</v>
      </c>
      <c r="EE100" t="b">
        <v>0</v>
      </c>
      <c r="EF100" t="b">
        <v>1</v>
      </c>
      <c r="EG100" t="b">
        <v>0</v>
      </c>
      <c r="EH100" t="b">
        <v>0</v>
      </c>
      <c r="EI100" t="b">
        <v>0</v>
      </c>
      <c r="EY100" t="b">
        <v>0</v>
      </c>
      <c r="FB100" t="b">
        <v>0</v>
      </c>
      <c r="FC100" t="b">
        <v>1</v>
      </c>
      <c r="FD100" t="b">
        <v>0</v>
      </c>
      <c r="FI100" t="b">
        <v>0</v>
      </c>
      <c r="FJ100" t="s">
        <v>6164</v>
      </c>
      <c r="FK100" t="s">
        <v>1083</v>
      </c>
      <c r="FL100" t="s">
        <v>1084</v>
      </c>
      <c r="FM100" t="str">
        <f t="shared" si="1"/>
        <v>Myristica_subalulata</v>
      </c>
      <c r="FN100" t="s">
        <v>6045</v>
      </c>
    </row>
    <row r="101" spans="1:170" x14ac:dyDescent="0.2">
      <c r="A101">
        <v>22904</v>
      </c>
      <c r="B101">
        <v>1</v>
      </c>
      <c r="C101" t="s">
        <v>6244</v>
      </c>
      <c r="D101" t="s">
        <v>6033</v>
      </c>
      <c r="E101">
        <v>3</v>
      </c>
      <c r="F101">
        <v>190</v>
      </c>
      <c r="G101">
        <v>1104</v>
      </c>
      <c r="H101">
        <v>8518</v>
      </c>
      <c r="J101" t="s">
        <v>6102</v>
      </c>
      <c r="L101" t="s">
        <v>6160</v>
      </c>
      <c r="M101" t="s">
        <v>6103</v>
      </c>
      <c r="N101" t="s">
        <v>6037</v>
      </c>
      <c r="O101" t="s">
        <v>6038</v>
      </c>
      <c r="Q101">
        <v>10</v>
      </c>
      <c r="S101">
        <v>5.2</v>
      </c>
      <c r="T101" t="s">
        <v>6048</v>
      </c>
      <c r="U101" s="9">
        <v>41332</v>
      </c>
      <c r="V101" t="s">
        <v>6162</v>
      </c>
      <c r="Y101" t="s">
        <v>6131</v>
      </c>
      <c r="Z101">
        <v>10</v>
      </c>
      <c r="AA101">
        <v>6.04</v>
      </c>
      <c r="AH101" s="9">
        <v>41064</v>
      </c>
      <c r="AI101" t="s">
        <v>6163</v>
      </c>
      <c r="AJ101" t="s">
        <v>6166</v>
      </c>
      <c r="AL101" t="b">
        <v>0</v>
      </c>
      <c r="AM101" t="b">
        <v>0</v>
      </c>
      <c r="AN101" t="b">
        <v>0</v>
      </c>
      <c r="AO101" t="b">
        <v>0</v>
      </c>
      <c r="AP101">
        <v>5.9</v>
      </c>
      <c r="AQ101">
        <v>4.12</v>
      </c>
      <c r="AR101">
        <v>2.4</v>
      </c>
      <c r="AS101">
        <v>5</v>
      </c>
      <c r="AT101">
        <v>62.3</v>
      </c>
      <c r="AU101">
        <v>0</v>
      </c>
      <c r="BB101">
        <v>0.1946</v>
      </c>
      <c r="BC101">
        <v>66.400000000000006</v>
      </c>
      <c r="BU101" t="b">
        <v>0</v>
      </c>
      <c r="CJ101" t="b">
        <v>0</v>
      </c>
      <c r="CK101" t="b">
        <v>1</v>
      </c>
      <c r="CL101" t="b">
        <v>1</v>
      </c>
      <c r="CM101" t="b">
        <v>0</v>
      </c>
      <c r="CN101" t="b">
        <v>1</v>
      </c>
      <c r="CO101" t="b">
        <v>0</v>
      </c>
      <c r="CP101" t="b">
        <v>0</v>
      </c>
      <c r="CQ101" t="b">
        <v>1</v>
      </c>
      <c r="CR101" t="b">
        <v>0</v>
      </c>
      <c r="CS101" t="b">
        <v>1</v>
      </c>
      <c r="CT101" t="b">
        <v>1</v>
      </c>
      <c r="CU101" t="b">
        <v>0</v>
      </c>
      <c r="CV101" t="b">
        <v>0</v>
      </c>
      <c r="CW101" t="b">
        <v>0</v>
      </c>
      <c r="CX101" t="b">
        <v>0</v>
      </c>
      <c r="CY101" t="b">
        <v>0</v>
      </c>
      <c r="CZ101" t="b">
        <v>0</v>
      </c>
      <c r="DA101" t="b">
        <v>0</v>
      </c>
      <c r="DB101" t="b">
        <v>1</v>
      </c>
      <c r="DC101" t="b">
        <v>0</v>
      </c>
      <c r="DD101" t="b">
        <v>0</v>
      </c>
      <c r="DE101" t="b">
        <v>0</v>
      </c>
      <c r="DF101" t="b">
        <v>1</v>
      </c>
      <c r="DG101" t="b">
        <v>0</v>
      </c>
      <c r="DH101" t="b">
        <v>1</v>
      </c>
      <c r="DI101" t="b">
        <v>0</v>
      </c>
      <c r="DJ101" t="b">
        <v>0</v>
      </c>
      <c r="DK101" t="b">
        <v>0</v>
      </c>
      <c r="DL101" t="b">
        <v>0</v>
      </c>
      <c r="DM101" t="b">
        <v>0</v>
      </c>
      <c r="DN101" t="b">
        <v>0</v>
      </c>
      <c r="DO101" t="b">
        <v>0</v>
      </c>
      <c r="DP101" t="b">
        <v>0</v>
      </c>
      <c r="DQ101" t="b">
        <v>0</v>
      </c>
      <c r="DR101" t="b">
        <v>1</v>
      </c>
      <c r="DS101" t="b">
        <v>1</v>
      </c>
      <c r="DT101" t="b">
        <v>0</v>
      </c>
      <c r="DU101" t="b">
        <v>0</v>
      </c>
      <c r="DV101" t="b">
        <v>0</v>
      </c>
      <c r="DW101" t="b">
        <v>0</v>
      </c>
      <c r="DX101" t="b">
        <v>0</v>
      </c>
      <c r="DY101" t="b">
        <v>0</v>
      </c>
      <c r="DZ101" t="b">
        <v>0</v>
      </c>
      <c r="EA101" t="b">
        <v>0</v>
      </c>
      <c r="EB101" t="b">
        <v>1</v>
      </c>
      <c r="EC101" t="b">
        <v>0</v>
      </c>
      <c r="ED101" t="b">
        <v>0</v>
      </c>
      <c r="EE101" t="b">
        <v>0</v>
      </c>
      <c r="EF101" t="b">
        <v>0</v>
      </c>
      <c r="EG101" t="b">
        <v>0</v>
      </c>
      <c r="EH101" t="b">
        <v>0</v>
      </c>
      <c r="EI101" t="b">
        <v>0</v>
      </c>
      <c r="EY101" t="b">
        <v>0</v>
      </c>
      <c r="FB101" t="b">
        <v>0</v>
      </c>
      <c r="FC101" t="b">
        <v>0</v>
      </c>
      <c r="FD101" t="b">
        <v>0</v>
      </c>
      <c r="FI101" t="b">
        <v>1</v>
      </c>
      <c r="FK101" t="s">
        <v>1083</v>
      </c>
      <c r="FL101" t="s">
        <v>1084</v>
      </c>
      <c r="FM101" t="str">
        <f t="shared" si="1"/>
        <v>Myristica_subalulata</v>
      </c>
      <c r="FN101" t="s">
        <v>6045</v>
      </c>
    </row>
    <row r="102" spans="1:170" x14ac:dyDescent="0.2">
      <c r="A102">
        <v>22905</v>
      </c>
      <c r="B102">
        <v>1</v>
      </c>
      <c r="C102" t="s">
        <v>1256</v>
      </c>
      <c r="D102" t="s">
        <v>6033</v>
      </c>
      <c r="E102">
        <v>3</v>
      </c>
      <c r="F102">
        <v>155</v>
      </c>
      <c r="G102">
        <v>929</v>
      </c>
      <c r="H102">
        <v>6760</v>
      </c>
      <c r="J102" t="s">
        <v>6245</v>
      </c>
      <c r="L102" t="s">
        <v>6160</v>
      </c>
      <c r="M102" t="s">
        <v>6059</v>
      </c>
      <c r="N102" t="s">
        <v>6037</v>
      </c>
      <c r="O102" t="s">
        <v>6038</v>
      </c>
      <c r="Q102">
        <v>10</v>
      </c>
      <c r="S102">
        <v>23</v>
      </c>
      <c r="T102" t="s">
        <v>6172</v>
      </c>
      <c r="U102" s="9">
        <v>41284</v>
      </c>
      <c r="V102" t="s">
        <v>6162</v>
      </c>
      <c r="Y102" t="s">
        <v>6131</v>
      </c>
      <c r="Z102">
        <v>8</v>
      </c>
      <c r="AA102">
        <v>6.25</v>
      </c>
      <c r="AH102" s="9">
        <v>41065</v>
      </c>
      <c r="AI102" t="s">
        <v>6163</v>
      </c>
      <c r="AJ102" t="s">
        <v>6044</v>
      </c>
      <c r="AL102" t="b">
        <v>0</v>
      </c>
      <c r="AM102" t="b">
        <v>0</v>
      </c>
      <c r="AN102" t="b">
        <v>0</v>
      </c>
      <c r="AO102" t="b">
        <v>0</v>
      </c>
      <c r="AP102">
        <v>13.6</v>
      </c>
      <c r="AQ102">
        <v>12.1</v>
      </c>
      <c r="AR102">
        <v>10.8</v>
      </c>
      <c r="AS102">
        <v>50</v>
      </c>
      <c r="AU102">
        <v>0</v>
      </c>
      <c r="BK102">
        <v>183.28</v>
      </c>
      <c r="BS102">
        <v>1</v>
      </c>
      <c r="BT102">
        <v>3</v>
      </c>
      <c r="BU102" t="b">
        <v>0</v>
      </c>
      <c r="BV102">
        <v>1</v>
      </c>
      <c r="CJ102" t="b">
        <v>0</v>
      </c>
      <c r="CK102" t="b">
        <v>1</v>
      </c>
      <c r="CL102" t="b">
        <v>0</v>
      </c>
      <c r="CM102" t="b">
        <v>1</v>
      </c>
      <c r="CN102" t="b">
        <v>1</v>
      </c>
      <c r="CO102" t="b">
        <v>0</v>
      </c>
      <c r="CP102" t="b">
        <v>0</v>
      </c>
      <c r="CQ102" t="b">
        <v>1</v>
      </c>
      <c r="CR102" t="b">
        <v>0</v>
      </c>
      <c r="CS102" t="b">
        <v>1</v>
      </c>
      <c r="CT102" t="b">
        <v>1</v>
      </c>
      <c r="CU102" t="b">
        <v>0</v>
      </c>
      <c r="CV102" t="b">
        <v>0</v>
      </c>
      <c r="CW102" t="b">
        <v>0</v>
      </c>
      <c r="CX102" t="b">
        <v>0</v>
      </c>
      <c r="CY102" t="b">
        <v>0</v>
      </c>
      <c r="CZ102" t="b">
        <v>0</v>
      </c>
      <c r="DA102" t="b">
        <v>0</v>
      </c>
      <c r="DB102" t="b">
        <v>0</v>
      </c>
      <c r="DC102" t="b">
        <v>0</v>
      </c>
      <c r="DD102" t="b">
        <v>0</v>
      </c>
      <c r="DE102" t="b">
        <v>0</v>
      </c>
      <c r="DF102" t="b">
        <v>1</v>
      </c>
      <c r="DG102" t="b">
        <v>1</v>
      </c>
      <c r="DH102" t="b">
        <v>0</v>
      </c>
      <c r="DI102" t="b">
        <v>0</v>
      </c>
      <c r="DJ102" t="b">
        <v>0</v>
      </c>
      <c r="DK102" t="b">
        <v>0</v>
      </c>
      <c r="DL102" t="b">
        <v>0</v>
      </c>
      <c r="DM102" t="b">
        <v>0</v>
      </c>
      <c r="DN102" t="b">
        <v>0</v>
      </c>
      <c r="DO102" t="b">
        <v>0</v>
      </c>
      <c r="DP102" t="b">
        <v>0</v>
      </c>
      <c r="DQ102" t="b">
        <v>0</v>
      </c>
      <c r="DR102" t="b">
        <v>1</v>
      </c>
      <c r="DS102" t="b">
        <v>1</v>
      </c>
      <c r="DT102" t="b">
        <v>0</v>
      </c>
      <c r="DU102" t="b">
        <v>0</v>
      </c>
      <c r="DV102" t="b">
        <v>0</v>
      </c>
      <c r="DW102" t="b">
        <v>0</v>
      </c>
      <c r="DX102" t="b">
        <v>0</v>
      </c>
      <c r="DY102" t="b">
        <v>0</v>
      </c>
      <c r="DZ102" t="b">
        <v>0</v>
      </c>
      <c r="EA102" t="b">
        <v>0</v>
      </c>
      <c r="EB102" t="b">
        <v>1</v>
      </c>
      <c r="EC102" t="b">
        <v>0</v>
      </c>
      <c r="ED102" t="b">
        <v>0</v>
      </c>
      <c r="EE102" t="b">
        <v>0</v>
      </c>
      <c r="EF102" t="b">
        <v>0</v>
      </c>
      <c r="EG102" t="b">
        <v>0</v>
      </c>
      <c r="EH102" t="b">
        <v>0</v>
      </c>
      <c r="EI102" t="b">
        <v>0</v>
      </c>
      <c r="EY102" t="b">
        <v>0</v>
      </c>
      <c r="FB102" t="b">
        <v>0</v>
      </c>
      <c r="FC102" t="b">
        <v>0</v>
      </c>
      <c r="FD102" t="b">
        <v>0</v>
      </c>
      <c r="FI102" t="b">
        <v>0</v>
      </c>
      <c r="FJ102" t="s">
        <v>6164</v>
      </c>
      <c r="FK102" t="s">
        <v>461</v>
      </c>
      <c r="FL102" t="s">
        <v>1259</v>
      </c>
      <c r="FM102" t="str">
        <f t="shared" si="1"/>
        <v>Cryptocarya_minutifolia</v>
      </c>
      <c r="FN102" t="s">
        <v>6045</v>
      </c>
    </row>
    <row r="103" spans="1:170" x14ac:dyDescent="0.2">
      <c r="A103">
        <v>22906</v>
      </c>
      <c r="B103">
        <v>1</v>
      </c>
      <c r="C103" t="s">
        <v>6246</v>
      </c>
      <c r="D103" t="s">
        <v>6033</v>
      </c>
      <c r="E103">
        <v>3</v>
      </c>
      <c r="F103">
        <v>190</v>
      </c>
      <c r="G103">
        <v>1104</v>
      </c>
      <c r="H103">
        <v>8518</v>
      </c>
      <c r="J103" t="s">
        <v>6102</v>
      </c>
      <c r="L103" t="s">
        <v>6160</v>
      </c>
      <c r="M103" t="s">
        <v>6103</v>
      </c>
      <c r="N103" t="s">
        <v>6037</v>
      </c>
      <c r="O103" t="s">
        <v>6038</v>
      </c>
      <c r="Q103">
        <v>10</v>
      </c>
      <c r="S103">
        <v>8</v>
      </c>
      <c r="T103" t="s">
        <v>6172</v>
      </c>
      <c r="U103" s="9">
        <v>41284</v>
      </c>
      <c r="V103" t="s">
        <v>6162</v>
      </c>
      <c r="Y103" t="s">
        <v>6154</v>
      </c>
      <c r="Z103">
        <v>115</v>
      </c>
      <c r="AA103">
        <v>1</v>
      </c>
      <c r="AH103" s="9">
        <v>41061</v>
      </c>
      <c r="AI103" t="s">
        <v>6163</v>
      </c>
      <c r="AJ103" t="s">
        <v>6166</v>
      </c>
      <c r="AL103" t="b">
        <v>0</v>
      </c>
      <c r="AM103" t="b">
        <v>0</v>
      </c>
      <c r="AN103" t="b">
        <v>0</v>
      </c>
      <c r="AO103" t="b">
        <v>0</v>
      </c>
      <c r="AP103">
        <v>2.7</v>
      </c>
      <c r="AQ103">
        <v>8.6999999999999993</v>
      </c>
      <c r="AR103">
        <v>3.1</v>
      </c>
      <c r="AS103">
        <v>4</v>
      </c>
      <c r="AT103">
        <v>75.5</v>
      </c>
      <c r="AU103">
        <v>0</v>
      </c>
      <c r="BB103">
        <v>0.215</v>
      </c>
      <c r="BC103">
        <v>70.2</v>
      </c>
      <c r="BT103">
        <v>3</v>
      </c>
      <c r="BU103" t="b">
        <v>0</v>
      </c>
      <c r="BV103">
        <v>3</v>
      </c>
      <c r="CJ103" t="b">
        <v>0</v>
      </c>
      <c r="CK103" t="b">
        <v>1</v>
      </c>
      <c r="CL103" t="b">
        <v>1</v>
      </c>
      <c r="CM103" t="b">
        <v>0</v>
      </c>
      <c r="CN103" t="b">
        <v>1</v>
      </c>
      <c r="CO103" t="b">
        <v>0</v>
      </c>
      <c r="CP103" t="b">
        <v>0</v>
      </c>
      <c r="CQ103" t="b">
        <v>1</v>
      </c>
      <c r="CR103" t="b">
        <v>0</v>
      </c>
      <c r="CS103" t="b">
        <v>0</v>
      </c>
      <c r="CT103" t="b">
        <v>1</v>
      </c>
      <c r="CU103" t="b">
        <v>0</v>
      </c>
      <c r="CV103" t="b">
        <v>0</v>
      </c>
      <c r="CW103" t="b">
        <v>0</v>
      </c>
      <c r="CX103" t="b">
        <v>0</v>
      </c>
      <c r="CY103" t="b">
        <v>0</v>
      </c>
      <c r="CZ103" t="b">
        <v>0</v>
      </c>
      <c r="DA103" t="b">
        <v>0</v>
      </c>
      <c r="DB103" t="b">
        <v>1</v>
      </c>
      <c r="DC103" t="b">
        <v>1</v>
      </c>
      <c r="DD103" t="b">
        <v>0</v>
      </c>
      <c r="DE103" t="b">
        <v>0</v>
      </c>
      <c r="DF103" t="b">
        <v>1</v>
      </c>
      <c r="DG103" t="b">
        <v>0</v>
      </c>
      <c r="DH103" t="b">
        <v>1</v>
      </c>
      <c r="DI103" t="b">
        <v>0</v>
      </c>
      <c r="DJ103" t="b">
        <v>0</v>
      </c>
      <c r="DK103" t="b">
        <v>0</v>
      </c>
      <c r="DL103" t="b">
        <v>0</v>
      </c>
      <c r="DM103" t="b">
        <v>0</v>
      </c>
      <c r="DN103" t="b">
        <v>0</v>
      </c>
      <c r="DO103" t="b">
        <v>0</v>
      </c>
      <c r="DP103" t="b">
        <v>0</v>
      </c>
      <c r="DQ103" t="b">
        <v>0</v>
      </c>
      <c r="DR103" t="b">
        <v>1</v>
      </c>
      <c r="DS103" t="b">
        <v>1</v>
      </c>
      <c r="DT103" t="b">
        <v>0</v>
      </c>
      <c r="DU103" t="b">
        <v>0</v>
      </c>
      <c r="DV103" t="b">
        <v>0</v>
      </c>
      <c r="DW103" t="b">
        <v>0</v>
      </c>
      <c r="DX103" t="b">
        <v>0</v>
      </c>
      <c r="DY103" t="b">
        <v>0</v>
      </c>
      <c r="DZ103" t="b">
        <v>0</v>
      </c>
      <c r="EA103" t="b">
        <v>0</v>
      </c>
      <c r="EB103" t="b">
        <v>0</v>
      </c>
      <c r="EC103" t="b">
        <v>1</v>
      </c>
      <c r="ED103" t="b">
        <v>0</v>
      </c>
      <c r="EE103" t="b">
        <v>0</v>
      </c>
      <c r="EF103" t="b">
        <v>1</v>
      </c>
      <c r="EG103" t="b">
        <v>1</v>
      </c>
      <c r="EH103" t="b">
        <v>0</v>
      </c>
      <c r="EI103" t="b">
        <v>0</v>
      </c>
      <c r="EY103" t="b">
        <v>0</v>
      </c>
      <c r="FB103" t="b">
        <v>1</v>
      </c>
      <c r="FC103" t="b">
        <v>1</v>
      </c>
      <c r="FD103" t="b">
        <v>0</v>
      </c>
      <c r="FI103" t="b">
        <v>0</v>
      </c>
      <c r="FJ103" t="s">
        <v>6164</v>
      </c>
      <c r="FK103" t="s">
        <v>1083</v>
      </c>
      <c r="FL103" t="s">
        <v>1084</v>
      </c>
      <c r="FM103" t="str">
        <f t="shared" si="1"/>
        <v>Myristica_subalulata</v>
      </c>
      <c r="FN103" t="s">
        <v>6045</v>
      </c>
    </row>
    <row r="104" spans="1:170" x14ac:dyDescent="0.2">
      <c r="A104">
        <v>22907</v>
      </c>
      <c r="B104">
        <v>1</v>
      </c>
      <c r="C104" t="s">
        <v>972</v>
      </c>
      <c r="D104" t="s">
        <v>6033</v>
      </c>
      <c r="E104">
        <v>3</v>
      </c>
      <c r="F104">
        <v>255</v>
      </c>
      <c r="G104">
        <v>1627</v>
      </c>
      <c r="H104">
        <v>7606</v>
      </c>
      <c r="J104" t="s">
        <v>6247</v>
      </c>
      <c r="L104" t="s">
        <v>6160</v>
      </c>
      <c r="M104" t="s">
        <v>6248</v>
      </c>
      <c r="N104" t="s">
        <v>6037</v>
      </c>
      <c r="O104" t="s">
        <v>6038</v>
      </c>
      <c r="Q104">
        <v>10</v>
      </c>
      <c r="S104">
        <v>23.5</v>
      </c>
      <c r="T104" t="s">
        <v>6172</v>
      </c>
      <c r="U104" s="9">
        <v>41317</v>
      </c>
      <c r="V104" t="s">
        <v>6162</v>
      </c>
      <c r="Y104" t="s">
        <v>6154</v>
      </c>
      <c r="Z104">
        <v>115</v>
      </c>
      <c r="AA104">
        <v>1.69</v>
      </c>
      <c r="AH104" s="9">
        <v>41065</v>
      </c>
      <c r="AI104" t="s">
        <v>6163</v>
      </c>
      <c r="AJ104" t="s">
        <v>6044</v>
      </c>
      <c r="AL104" t="b">
        <v>0</v>
      </c>
      <c r="AM104" t="b">
        <v>0</v>
      </c>
      <c r="AN104" t="b">
        <v>0</v>
      </c>
      <c r="AO104" t="b">
        <v>0</v>
      </c>
      <c r="AP104">
        <v>9.5</v>
      </c>
      <c r="AQ104">
        <v>12.6</v>
      </c>
      <c r="AR104">
        <v>3.5</v>
      </c>
      <c r="AS104">
        <v>15</v>
      </c>
      <c r="AT104">
        <v>38.1</v>
      </c>
      <c r="AU104">
        <v>0</v>
      </c>
      <c r="BC104">
        <v>41.1</v>
      </c>
      <c r="BD104">
        <v>9</v>
      </c>
      <c r="BK104">
        <v>117.58</v>
      </c>
      <c r="BL104">
        <v>483.2</v>
      </c>
      <c r="BT104">
        <v>1</v>
      </c>
      <c r="BU104" t="b">
        <v>0</v>
      </c>
      <c r="CJ104" t="b">
        <v>1</v>
      </c>
      <c r="CK104" t="b">
        <v>0</v>
      </c>
      <c r="CL104" t="b">
        <v>0</v>
      </c>
      <c r="CM104" t="b">
        <v>1</v>
      </c>
      <c r="CN104" t="b">
        <v>1</v>
      </c>
      <c r="CO104" t="b">
        <v>0</v>
      </c>
      <c r="CP104" t="b">
        <v>0</v>
      </c>
      <c r="CQ104" t="b">
        <v>1</v>
      </c>
      <c r="CR104" t="b">
        <v>0</v>
      </c>
      <c r="CS104" t="b">
        <v>0</v>
      </c>
      <c r="CT104" t="b">
        <v>1</v>
      </c>
      <c r="CU104" t="b">
        <v>1</v>
      </c>
      <c r="CV104" t="b">
        <v>0</v>
      </c>
      <c r="CW104" t="b">
        <v>0</v>
      </c>
      <c r="CX104" t="b">
        <v>0</v>
      </c>
      <c r="CY104" t="b">
        <v>0</v>
      </c>
      <c r="CZ104" t="b">
        <v>0</v>
      </c>
      <c r="DA104" t="b">
        <v>0</v>
      </c>
      <c r="DB104" t="b">
        <v>0</v>
      </c>
      <c r="DC104" t="b">
        <v>0</v>
      </c>
      <c r="DD104" t="b">
        <v>0</v>
      </c>
      <c r="DE104" t="b">
        <v>0</v>
      </c>
      <c r="DF104" t="b">
        <v>1</v>
      </c>
      <c r="DG104" t="b">
        <v>1</v>
      </c>
      <c r="DH104" t="b">
        <v>0</v>
      </c>
      <c r="DI104" t="b">
        <v>0</v>
      </c>
      <c r="DJ104" t="b">
        <v>0</v>
      </c>
      <c r="DK104" t="b">
        <v>0</v>
      </c>
      <c r="DL104" t="b">
        <v>0</v>
      </c>
      <c r="DM104" t="b">
        <v>0</v>
      </c>
      <c r="DN104" t="b">
        <v>0</v>
      </c>
      <c r="DO104" t="b">
        <v>0</v>
      </c>
      <c r="DP104" t="b">
        <v>0</v>
      </c>
      <c r="DQ104" t="b">
        <v>0</v>
      </c>
      <c r="DR104" t="b">
        <v>1</v>
      </c>
      <c r="DS104" t="b">
        <v>1</v>
      </c>
      <c r="DT104" t="b">
        <v>0</v>
      </c>
      <c r="DU104" t="b">
        <v>0</v>
      </c>
      <c r="DV104" t="b">
        <v>0</v>
      </c>
      <c r="DW104" t="b">
        <v>0</v>
      </c>
      <c r="DX104" t="b">
        <v>1</v>
      </c>
      <c r="DY104" t="b">
        <v>0</v>
      </c>
      <c r="DZ104" t="b">
        <v>0</v>
      </c>
      <c r="EA104" t="b">
        <v>0</v>
      </c>
      <c r="EB104" t="b">
        <v>1</v>
      </c>
      <c r="EC104" t="b">
        <v>0</v>
      </c>
      <c r="ED104" t="b">
        <v>0</v>
      </c>
      <c r="EE104" t="b">
        <v>0</v>
      </c>
      <c r="EF104" t="b">
        <v>0</v>
      </c>
      <c r="EG104" t="b">
        <v>0</v>
      </c>
      <c r="EH104" t="b">
        <v>0</v>
      </c>
      <c r="EI104" t="b">
        <v>0</v>
      </c>
      <c r="EY104" t="b">
        <v>0</v>
      </c>
      <c r="FB104" t="b">
        <v>1</v>
      </c>
      <c r="FC104" t="b">
        <v>1</v>
      </c>
      <c r="FD104" t="b">
        <v>0</v>
      </c>
      <c r="FI104" t="b">
        <v>0</v>
      </c>
      <c r="FK104" t="s">
        <v>976</v>
      </c>
      <c r="FL104" t="s">
        <v>977</v>
      </c>
      <c r="FM104" t="str">
        <f t="shared" si="1"/>
        <v>Meliosma_pinnata</v>
      </c>
      <c r="FN104" t="s">
        <v>6045</v>
      </c>
    </row>
    <row r="105" spans="1:170" x14ac:dyDescent="0.2">
      <c r="A105">
        <v>22908</v>
      </c>
      <c r="B105">
        <v>1</v>
      </c>
      <c r="C105" t="s">
        <v>6249</v>
      </c>
      <c r="D105" t="s">
        <v>6033</v>
      </c>
      <c r="E105">
        <v>1</v>
      </c>
      <c r="F105">
        <v>20</v>
      </c>
      <c r="G105">
        <v>159</v>
      </c>
      <c r="H105">
        <v>395</v>
      </c>
      <c r="J105" t="s">
        <v>6112</v>
      </c>
      <c r="L105" t="s">
        <v>6160</v>
      </c>
      <c r="M105" t="s">
        <v>6090</v>
      </c>
      <c r="N105" t="s">
        <v>6037</v>
      </c>
      <c r="O105" t="s">
        <v>6038</v>
      </c>
      <c r="Q105">
        <v>10</v>
      </c>
      <c r="S105">
        <v>6.1</v>
      </c>
      <c r="T105" t="s">
        <v>6048</v>
      </c>
      <c r="U105" s="9">
        <v>41382</v>
      </c>
      <c r="V105" t="s">
        <v>6162</v>
      </c>
      <c r="Y105" t="s">
        <v>6154</v>
      </c>
      <c r="Z105">
        <v>135</v>
      </c>
      <c r="AA105">
        <v>1.92</v>
      </c>
      <c r="AH105" s="9">
        <v>41058</v>
      </c>
      <c r="AI105" t="s">
        <v>6163</v>
      </c>
      <c r="AJ105" t="s">
        <v>6166</v>
      </c>
      <c r="AL105" t="b">
        <v>0</v>
      </c>
      <c r="AM105" t="b">
        <v>0</v>
      </c>
      <c r="AN105" t="b">
        <v>0</v>
      </c>
      <c r="AO105" t="b">
        <v>0</v>
      </c>
      <c r="AP105">
        <v>11.15</v>
      </c>
      <c r="AQ105">
        <v>1.4</v>
      </c>
      <c r="AR105">
        <v>1.2</v>
      </c>
      <c r="AS105">
        <v>0.5</v>
      </c>
      <c r="AT105">
        <v>39.4</v>
      </c>
      <c r="AU105">
        <v>0</v>
      </c>
      <c r="BU105" t="b">
        <v>0</v>
      </c>
      <c r="CJ105" t="b">
        <v>0</v>
      </c>
      <c r="CK105" t="b">
        <v>1</v>
      </c>
      <c r="CL105" t="b">
        <v>0</v>
      </c>
      <c r="CM105" t="b">
        <v>1</v>
      </c>
      <c r="CN105" t="b">
        <v>0</v>
      </c>
      <c r="CO105" t="b">
        <v>1</v>
      </c>
      <c r="CP105" t="b">
        <v>1</v>
      </c>
      <c r="CQ105" t="b">
        <v>0</v>
      </c>
      <c r="CR105" t="b">
        <v>0</v>
      </c>
      <c r="CS105" t="b">
        <v>0</v>
      </c>
      <c r="CT105" t="b">
        <v>1</v>
      </c>
      <c r="CU105" t="b">
        <v>1</v>
      </c>
      <c r="CV105" t="b">
        <v>0</v>
      </c>
      <c r="CW105" t="b">
        <v>0</v>
      </c>
      <c r="CX105" t="b">
        <v>0</v>
      </c>
      <c r="CY105" t="b">
        <v>0</v>
      </c>
      <c r="CZ105" t="b">
        <v>1</v>
      </c>
      <c r="DA105" t="b">
        <v>0</v>
      </c>
      <c r="DB105" t="b">
        <v>0</v>
      </c>
      <c r="DC105" t="b">
        <v>0</v>
      </c>
      <c r="DD105" t="b">
        <v>0</v>
      </c>
      <c r="DE105" t="b">
        <v>0</v>
      </c>
      <c r="DF105" t="b">
        <v>0</v>
      </c>
      <c r="DG105" t="b">
        <v>1</v>
      </c>
      <c r="DH105" t="b">
        <v>0</v>
      </c>
      <c r="DI105" t="b">
        <v>0</v>
      </c>
      <c r="DJ105" t="b">
        <v>0</v>
      </c>
      <c r="DK105" t="b">
        <v>0</v>
      </c>
      <c r="DL105" t="b">
        <v>1</v>
      </c>
      <c r="DM105" t="b">
        <v>0</v>
      </c>
      <c r="DN105" t="b">
        <v>0</v>
      </c>
      <c r="DO105" t="b">
        <v>0</v>
      </c>
      <c r="DP105" t="b">
        <v>0</v>
      </c>
      <c r="DQ105" t="b">
        <v>0</v>
      </c>
      <c r="DR105" t="b">
        <v>0</v>
      </c>
      <c r="DS105" t="b">
        <v>1</v>
      </c>
      <c r="DT105" t="b">
        <v>0</v>
      </c>
      <c r="DU105" t="b">
        <v>0</v>
      </c>
      <c r="DV105" t="b">
        <v>0</v>
      </c>
      <c r="DW105" t="b">
        <v>0</v>
      </c>
      <c r="DX105" t="b">
        <v>1</v>
      </c>
      <c r="DY105" t="b">
        <v>0</v>
      </c>
      <c r="DZ105" t="b">
        <v>0</v>
      </c>
      <c r="EA105" t="b">
        <v>0</v>
      </c>
      <c r="EB105" t="b">
        <v>1</v>
      </c>
      <c r="EC105" t="b">
        <v>0</v>
      </c>
      <c r="ED105" t="b">
        <v>0</v>
      </c>
      <c r="EE105" t="b">
        <v>0</v>
      </c>
      <c r="EF105" t="b">
        <v>0</v>
      </c>
      <c r="EG105" t="b">
        <v>0</v>
      </c>
      <c r="EH105" t="b">
        <v>0</v>
      </c>
      <c r="EI105" t="b">
        <v>0</v>
      </c>
      <c r="EY105" t="b">
        <v>0</v>
      </c>
      <c r="FB105" t="b">
        <v>0</v>
      </c>
      <c r="FC105" t="b">
        <v>0</v>
      </c>
      <c r="FD105" t="b">
        <v>0</v>
      </c>
      <c r="FI105" t="b">
        <v>0</v>
      </c>
      <c r="FK105" t="s">
        <v>317</v>
      </c>
      <c r="FL105" t="s">
        <v>318</v>
      </c>
      <c r="FM105" t="str">
        <f t="shared" si="1"/>
        <v>Gastonia_spectabilis</v>
      </c>
      <c r="FN105" t="s">
        <v>6045</v>
      </c>
    </row>
    <row r="106" spans="1:170" x14ac:dyDescent="0.2">
      <c r="A106">
        <v>22909</v>
      </c>
      <c r="B106">
        <v>1</v>
      </c>
      <c r="C106" t="s">
        <v>1343</v>
      </c>
      <c r="D106" t="s">
        <v>6033</v>
      </c>
      <c r="F106">
        <v>192</v>
      </c>
      <c r="G106">
        <v>1146</v>
      </c>
      <c r="H106">
        <v>5405</v>
      </c>
      <c r="J106" t="s">
        <v>6046</v>
      </c>
      <c r="L106" t="s">
        <v>6160</v>
      </c>
      <c r="M106" t="s">
        <v>6047</v>
      </c>
      <c r="N106" t="s">
        <v>6037</v>
      </c>
      <c r="O106" t="s">
        <v>6038</v>
      </c>
      <c r="Q106">
        <v>10</v>
      </c>
      <c r="S106">
        <v>52.319623631043498</v>
      </c>
      <c r="T106" t="s">
        <v>6172</v>
      </c>
      <c r="U106" s="9">
        <v>41332</v>
      </c>
      <c r="V106" t="s">
        <v>6162</v>
      </c>
      <c r="Y106" t="s">
        <v>6154</v>
      </c>
      <c r="Z106">
        <v>85</v>
      </c>
      <c r="AA106">
        <v>2.0699999999999998</v>
      </c>
      <c r="AH106" s="9">
        <v>41066</v>
      </c>
      <c r="AI106" t="s">
        <v>6163</v>
      </c>
      <c r="AJ106" t="s">
        <v>6044</v>
      </c>
      <c r="AL106" t="b">
        <v>0</v>
      </c>
      <c r="AM106" t="b">
        <v>0</v>
      </c>
      <c r="AN106" t="b">
        <v>0</v>
      </c>
      <c r="AO106" t="b">
        <v>0</v>
      </c>
      <c r="AP106">
        <v>18.5</v>
      </c>
      <c r="AQ106">
        <v>21.5</v>
      </c>
      <c r="AR106">
        <v>16.399999999999999</v>
      </c>
      <c r="AS106">
        <v>21</v>
      </c>
      <c r="AT106">
        <v>67.599999999999994</v>
      </c>
      <c r="AU106">
        <v>30.47</v>
      </c>
      <c r="BB106">
        <v>0.30199999999999999</v>
      </c>
      <c r="BC106">
        <v>65.5</v>
      </c>
      <c r="BK106">
        <v>136.55000000000001</v>
      </c>
      <c r="BL106">
        <v>482.5</v>
      </c>
      <c r="BS106">
        <v>3</v>
      </c>
      <c r="BT106">
        <v>5</v>
      </c>
      <c r="BU106" t="b">
        <v>0</v>
      </c>
      <c r="CG106">
        <v>2.2999999999999998</v>
      </c>
      <c r="CJ106" t="b">
        <v>0</v>
      </c>
      <c r="CK106" t="b">
        <v>1</v>
      </c>
      <c r="CL106" t="b">
        <v>1</v>
      </c>
      <c r="CM106" t="b">
        <v>0</v>
      </c>
      <c r="CN106" t="b">
        <v>1</v>
      </c>
      <c r="CO106" t="b">
        <v>0</v>
      </c>
      <c r="CP106" t="b">
        <v>1</v>
      </c>
      <c r="CQ106" t="b">
        <v>0</v>
      </c>
      <c r="CR106" t="b">
        <v>0</v>
      </c>
      <c r="CS106" t="b">
        <v>0</v>
      </c>
      <c r="CT106" t="b">
        <v>1</v>
      </c>
      <c r="CU106" t="b">
        <v>1</v>
      </c>
      <c r="CV106" t="b">
        <v>0</v>
      </c>
      <c r="CW106" t="b">
        <v>0</v>
      </c>
      <c r="CX106" t="b">
        <v>1</v>
      </c>
      <c r="CY106" t="b">
        <v>0</v>
      </c>
      <c r="CZ106" t="b">
        <v>0</v>
      </c>
      <c r="DA106" t="b">
        <v>0</v>
      </c>
      <c r="DB106" t="b">
        <v>0</v>
      </c>
      <c r="DC106" t="b">
        <v>0</v>
      </c>
      <c r="DD106" t="b">
        <v>0</v>
      </c>
      <c r="DE106" t="b">
        <v>0</v>
      </c>
      <c r="DF106" t="b">
        <v>1</v>
      </c>
      <c r="DG106" t="b">
        <v>1</v>
      </c>
      <c r="DH106" t="b">
        <v>0</v>
      </c>
      <c r="DI106" t="b">
        <v>0</v>
      </c>
      <c r="DJ106" t="b">
        <v>0</v>
      </c>
      <c r="DK106" t="b">
        <v>0</v>
      </c>
      <c r="DL106" t="b">
        <v>0</v>
      </c>
      <c r="DM106" t="b">
        <v>0</v>
      </c>
      <c r="DN106" t="b">
        <v>0</v>
      </c>
      <c r="DO106" t="b">
        <v>0</v>
      </c>
      <c r="DP106" t="b">
        <v>0</v>
      </c>
      <c r="DQ106" t="b">
        <v>0</v>
      </c>
      <c r="DR106" t="b">
        <v>1</v>
      </c>
      <c r="DS106" t="b">
        <v>1</v>
      </c>
      <c r="DT106" t="b">
        <v>0</v>
      </c>
      <c r="DU106" t="b">
        <v>0</v>
      </c>
      <c r="DV106" t="b">
        <v>0</v>
      </c>
      <c r="DW106" t="b">
        <v>0</v>
      </c>
      <c r="DX106" t="b">
        <v>0</v>
      </c>
      <c r="DY106" t="b">
        <v>0</v>
      </c>
      <c r="DZ106" t="b">
        <v>0</v>
      </c>
      <c r="EA106" t="b">
        <v>0</v>
      </c>
      <c r="EB106" t="b">
        <v>1</v>
      </c>
      <c r="EC106" t="b">
        <v>0</v>
      </c>
      <c r="ED106" t="b">
        <v>0</v>
      </c>
      <c r="EE106" t="b">
        <v>0</v>
      </c>
      <c r="EF106" t="b">
        <v>0</v>
      </c>
      <c r="EG106" t="b">
        <v>0</v>
      </c>
      <c r="EH106" t="b">
        <v>0</v>
      </c>
      <c r="EI106" t="b">
        <v>0</v>
      </c>
      <c r="EY106" t="b">
        <v>0</v>
      </c>
      <c r="FB106" t="b">
        <v>1</v>
      </c>
      <c r="FC106" t="b">
        <v>0</v>
      </c>
      <c r="FD106" t="b">
        <v>1</v>
      </c>
      <c r="FI106" t="b">
        <v>0</v>
      </c>
      <c r="FK106" t="s">
        <v>511</v>
      </c>
      <c r="FL106" t="s">
        <v>512</v>
      </c>
      <c r="FM106" t="str">
        <f t="shared" si="1"/>
        <v>Syzygium_furfuraceum</v>
      </c>
      <c r="FN106" t="s">
        <v>6045</v>
      </c>
    </row>
    <row r="107" spans="1:170" x14ac:dyDescent="0.2">
      <c r="A107">
        <v>22910</v>
      </c>
      <c r="B107">
        <v>1</v>
      </c>
      <c r="C107" t="s">
        <v>1166</v>
      </c>
      <c r="D107" t="s">
        <v>6033</v>
      </c>
      <c r="E107">
        <v>12</v>
      </c>
      <c r="F107">
        <v>186</v>
      </c>
      <c r="G107">
        <v>1088</v>
      </c>
      <c r="H107">
        <v>9098</v>
      </c>
      <c r="J107" t="s">
        <v>6250</v>
      </c>
      <c r="L107" t="s">
        <v>6160</v>
      </c>
      <c r="M107" t="s">
        <v>6251</v>
      </c>
      <c r="N107" t="s">
        <v>6037</v>
      </c>
      <c r="O107" t="s">
        <v>6038</v>
      </c>
      <c r="Q107">
        <v>10</v>
      </c>
      <c r="S107">
        <v>41.6518294312243</v>
      </c>
      <c r="T107" t="s">
        <v>6252</v>
      </c>
      <c r="U107" s="9">
        <v>41356</v>
      </c>
      <c r="V107" t="s">
        <v>6162</v>
      </c>
      <c r="Y107" t="s">
        <v>6154</v>
      </c>
      <c r="Z107">
        <v>85</v>
      </c>
      <c r="AA107">
        <v>2.0699999999999998</v>
      </c>
      <c r="AF107" t="s">
        <v>6253</v>
      </c>
      <c r="AH107" s="9">
        <v>41066</v>
      </c>
      <c r="AI107" t="s">
        <v>6163</v>
      </c>
      <c r="AJ107" t="s">
        <v>6044</v>
      </c>
      <c r="AL107" t="b">
        <v>0</v>
      </c>
      <c r="AM107" t="b">
        <v>0</v>
      </c>
      <c r="AN107" t="b">
        <v>0</v>
      </c>
      <c r="AO107" t="b">
        <v>1</v>
      </c>
      <c r="AP107">
        <v>18.5</v>
      </c>
      <c r="AQ107">
        <v>21.5</v>
      </c>
      <c r="AR107">
        <v>16.399999999999999</v>
      </c>
      <c r="AS107">
        <v>61</v>
      </c>
      <c r="AT107">
        <v>67.599999999999994</v>
      </c>
      <c r="AU107">
        <v>22.17</v>
      </c>
      <c r="BB107">
        <v>0.41099999999999998</v>
      </c>
      <c r="BC107">
        <v>62.5</v>
      </c>
      <c r="BD107">
        <v>17</v>
      </c>
      <c r="BK107">
        <v>154.43</v>
      </c>
      <c r="BL107">
        <v>504.3</v>
      </c>
      <c r="BS107">
        <v>3</v>
      </c>
      <c r="BT107">
        <v>6</v>
      </c>
      <c r="BU107" t="b">
        <v>0</v>
      </c>
      <c r="CH107">
        <v>3.8</v>
      </c>
      <c r="CJ107" t="b">
        <v>0</v>
      </c>
      <c r="CK107" t="b">
        <v>1</v>
      </c>
      <c r="CL107" t="b">
        <v>0</v>
      </c>
      <c r="CM107" t="b">
        <v>1</v>
      </c>
      <c r="CN107" t="b">
        <v>1</v>
      </c>
      <c r="CO107" t="b">
        <v>0</v>
      </c>
      <c r="CP107" t="b">
        <v>0</v>
      </c>
      <c r="CQ107" t="b">
        <v>1</v>
      </c>
      <c r="CR107" t="b">
        <v>0</v>
      </c>
      <c r="CS107" t="b">
        <v>0</v>
      </c>
      <c r="CT107" t="b">
        <v>1</v>
      </c>
      <c r="CU107" t="b">
        <v>1</v>
      </c>
      <c r="CV107" t="b">
        <v>0</v>
      </c>
      <c r="CW107" t="b">
        <v>0</v>
      </c>
      <c r="CX107" t="b">
        <v>0</v>
      </c>
      <c r="CY107" t="b">
        <v>0</v>
      </c>
      <c r="CZ107" t="b">
        <v>0</v>
      </c>
      <c r="DA107" t="b">
        <v>0</v>
      </c>
      <c r="DB107" t="b">
        <v>1</v>
      </c>
      <c r="DC107" t="b">
        <v>0</v>
      </c>
      <c r="DD107" t="b">
        <v>0</v>
      </c>
      <c r="DE107" t="b">
        <v>0</v>
      </c>
      <c r="DF107" t="b">
        <v>0</v>
      </c>
      <c r="DG107" t="b">
        <v>1</v>
      </c>
      <c r="DH107" t="b">
        <v>0</v>
      </c>
      <c r="DI107" t="b">
        <v>0</v>
      </c>
      <c r="DJ107" t="b">
        <v>1</v>
      </c>
      <c r="DK107" t="b">
        <v>0</v>
      </c>
      <c r="DL107" t="b">
        <v>0</v>
      </c>
      <c r="DM107" t="b">
        <v>0</v>
      </c>
      <c r="DN107" t="b">
        <v>0</v>
      </c>
      <c r="DO107" t="b">
        <v>0</v>
      </c>
      <c r="DP107" t="b">
        <v>0</v>
      </c>
      <c r="DQ107" t="b">
        <v>0</v>
      </c>
      <c r="DR107" t="b">
        <v>1</v>
      </c>
      <c r="DS107" t="b">
        <v>1</v>
      </c>
      <c r="DT107" t="b">
        <v>0</v>
      </c>
      <c r="DU107" t="b">
        <v>0</v>
      </c>
      <c r="DV107" t="b">
        <v>0</v>
      </c>
      <c r="DW107" t="b">
        <v>0</v>
      </c>
      <c r="DX107" t="b">
        <v>0</v>
      </c>
      <c r="DY107" t="b">
        <v>0</v>
      </c>
      <c r="DZ107" t="b">
        <v>0</v>
      </c>
      <c r="EA107" t="b">
        <v>0</v>
      </c>
      <c r="EB107" t="b">
        <v>0</v>
      </c>
      <c r="EC107" t="b">
        <v>1</v>
      </c>
      <c r="ED107" t="b">
        <v>1</v>
      </c>
      <c r="EE107" t="b">
        <v>0</v>
      </c>
      <c r="EF107" t="b">
        <v>0</v>
      </c>
      <c r="EG107" t="b">
        <v>0</v>
      </c>
      <c r="EH107" t="b">
        <v>0</v>
      </c>
      <c r="EI107" t="b">
        <v>0</v>
      </c>
      <c r="EY107" t="b">
        <v>0</v>
      </c>
      <c r="FB107" t="b">
        <v>0</v>
      </c>
      <c r="FC107" t="b">
        <v>0</v>
      </c>
      <c r="FD107" t="b">
        <v>0</v>
      </c>
      <c r="FI107" t="b">
        <v>1</v>
      </c>
      <c r="FK107" t="s">
        <v>94</v>
      </c>
      <c r="FL107" t="s">
        <v>1169</v>
      </c>
      <c r="FM107" t="str">
        <f t="shared" si="1"/>
        <v>Ficus_xylosycia</v>
      </c>
      <c r="FN107" t="s">
        <v>6045</v>
      </c>
    </row>
    <row r="108" spans="1:170" x14ac:dyDescent="0.2">
      <c r="A108">
        <v>22911</v>
      </c>
      <c r="B108">
        <v>1</v>
      </c>
      <c r="C108" t="s">
        <v>1512</v>
      </c>
      <c r="D108" t="s">
        <v>6033</v>
      </c>
      <c r="E108">
        <v>3</v>
      </c>
      <c r="F108">
        <v>155</v>
      </c>
      <c r="G108">
        <v>929</v>
      </c>
      <c r="H108">
        <v>9419</v>
      </c>
      <c r="J108" t="s">
        <v>6058</v>
      </c>
      <c r="L108" t="s">
        <v>6160</v>
      </c>
      <c r="M108" t="s">
        <v>6059</v>
      </c>
      <c r="N108" t="s">
        <v>6037</v>
      </c>
      <c r="O108" t="s">
        <v>6038</v>
      </c>
      <c r="Q108">
        <v>10</v>
      </c>
      <c r="S108">
        <v>5.6</v>
      </c>
      <c r="V108" t="s">
        <v>6162</v>
      </c>
      <c r="Y108" t="s">
        <v>6154</v>
      </c>
      <c r="Z108">
        <v>134</v>
      </c>
      <c r="AA108">
        <v>6.3</v>
      </c>
      <c r="AH108" s="9">
        <v>41057</v>
      </c>
      <c r="AI108" t="s">
        <v>6163</v>
      </c>
      <c r="AJ108" t="s">
        <v>6166</v>
      </c>
      <c r="AL108" t="b">
        <v>0</v>
      </c>
      <c r="AM108" t="b">
        <v>0</v>
      </c>
      <c r="AN108" t="b">
        <v>0</v>
      </c>
      <c r="AO108" t="b">
        <v>0</v>
      </c>
      <c r="AP108">
        <v>6.8</v>
      </c>
      <c r="AQ108">
        <v>2</v>
      </c>
      <c r="AR108">
        <v>3.3</v>
      </c>
      <c r="AS108">
        <v>2</v>
      </c>
      <c r="AT108">
        <v>34.6</v>
      </c>
      <c r="AU108">
        <v>0</v>
      </c>
      <c r="BT108">
        <v>1</v>
      </c>
      <c r="BU108" t="b">
        <v>0</v>
      </c>
      <c r="BV108">
        <v>62</v>
      </c>
      <c r="CJ108" t="b">
        <v>0</v>
      </c>
      <c r="CK108" t="b">
        <v>1</v>
      </c>
      <c r="CL108" t="b">
        <v>0</v>
      </c>
      <c r="CM108" t="b">
        <v>0</v>
      </c>
      <c r="CN108" t="b">
        <v>1</v>
      </c>
      <c r="CO108" t="b">
        <v>0</v>
      </c>
      <c r="CP108" t="b">
        <v>0</v>
      </c>
      <c r="CQ108" t="b">
        <v>1</v>
      </c>
      <c r="CR108" t="b">
        <v>0</v>
      </c>
      <c r="CS108" t="b">
        <v>0</v>
      </c>
      <c r="CT108" t="b">
        <v>1</v>
      </c>
      <c r="CU108" t="b">
        <v>0</v>
      </c>
      <c r="CV108" t="b">
        <v>0</v>
      </c>
      <c r="CW108" t="b">
        <v>0</v>
      </c>
      <c r="CX108" t="b">
        <v>0</v>
      </c>
      <c r="CY108" t="b">
        <v>0</v>
      </c>
      <c r="CZ108" t="b">
        <v>0</v>
      </c>
      <c r="DA108" t="b">
        <v>0</v>
      </c>
      <c r="DB108" t="b">
        <v>0</v>
      </c>
      <c r="DC108" t="b">
        <v>0</v>
      </c>
      <c r="DD108" t="b">
        <v>0</v>
      </c>
      <c r="DE108" t="b">
        <v>0</v>
      </c>
      <c r="DF108" t="b">
        <v>0</v>
      </c>
      <c r="DG108" t="b">
        <v>1</v>
      </c>
      <c r="DH108" t="b">
        <v>0</v>
      </c>
      <c r="DI108" t="b">
        <v>0</v>
      </c>
      <c r="DJ108" t="b">
        <v>0</v>
      </c>
      <c r="DK108" t="b">
        <v>0</v>
      </c>
      <c r="DL108" t="b">
        <v>1</v>
      </c>
      <c r="DM108" t="b">
        <v>0</v>
      </c>
      <c r="DN108" t="b">
        <v>0</v>
      </c>
      <c r="DO108" t="b">
        <v>0</v>
      </c>
      <c r="DP108" t="b">
        <v>0</v>
      </c>
      <c r="DQ108" t="b">
        <v>0</v>
      </c>
      <c r="DR108" t="b">
        <v>0</v>
      </c>
      <c r="DS108" t="b">
        <v>0</v>
      </c>
      <c r="DT108" t="b">
        <v>0</v>
      </c>
      <c r="DU108" t="b">
        <v>0</v>
      </c>
      <c r="DV108" t="b">
        <v>0</v>
      </c>
      <c r="DW108" t="b">
        <v>0</v>
      </c>
      <c r="DX108" t="b">
        <v>0</v>
      </c>
      <c r="DY108" t="b">
        <v>0</v>
      </c>
      <c r="DZ108" t="b">
        <v>0</v>
      </c>
      <c r="EA108" t="b">
        <v>0</v>
      </c>
      <c r="EB108" t="b">
        <v>1</v>
      </c>
      <c r="EC108" t="b">
        <v>0</v>
      </c>
      <c r="ED108" t="b">
        <v>0</v>
      </c>
      <c r="EE108" t="b">
        <v>0</v>
      </c>
      <c r="EF108" t="b">
        <v>0</v>
      </c>
      <c r="EG108" t="b">
        <v>0</v>
      </c>
      <c r="EH108" t="b">
        <v>0</v>
      </c>
      <c r="EI108" t="b">
        <v>0</v>
      </c>
      <c r="EY108" t="b">
        <v>0</v>
      </c>
      <c r="FB108" t="b">
        <v>0</v>
      </c>
      <c r="FC108" t="b">
        <v>0</v>
      </c>
      <c r="FD108" t="b">
        <v>0</v>
      </c>
      <c r="FI108" t="b">
        <v>0</v>
      </c>
      <c r="FK108" t="s">
        <v>461</v>
      </c>
      <c r="FL108" t="s">
        <v>462</v>
      </c>
      <c r="FM108" t="str">
        <f t="shared" si="1"/>
        <v>Cryptocarya_apamifolia</v>
      </c>
      <c r="FN108" t="s">
        <v>6045</v>
      </c>
    </row>
    <row r="109" spans="1:170" x14ac:dyDescent="0.2">
      <c r="A109">
        <v>22912</v>
      </c>
      <c r="B109">
        <v>1</v>
      </c>
      <c r="C109" t="s">
        <v>1497</v>
      </c>
      <c r="D109" t="s">
        <v>6033</v>
      </c>
      <c r="E109">
        <v>3</v>
      </c>
      <c r="F109">
        <v>201</v>
      </c>
      <c r="G109">
        <v>1169</v>
      </c>
      <c r="H109">
        <v>3233</v>
      </c>
      <c r="J109" t="s">
        <v>6254</v>
      </c>
      <c r="L109" t="s">
        <v>6160</v>
      </c>
      <c r="M109" t="s">
        <v>6255</v>
      </c>
      <c r="N109" t="s">
        <v>6037</v>
      </c>
      <c r="O109" t="s">
        <v>6256</v>
      </c>
      <c r="Q109">
        <v>10</v>
      </c>
      <c r="S109">
        <v>5.6</v>
      </c>
      <c r="T109" t="s">
        <v>6060</v>
      </c>
      <c r="U109" s="9">
        <v>41356</v>
      </c>
      <c r="V109" t="s">
        <v>6162</v>
      </c>
      <c r="Y109" t="s">
        <v>6154</v>
      </c>
      <c r="Z109">
        <v>120</v>
      </c>
      <c r="AA109">
        <v>6.07</v>
      </c>
      <c r="AH109" s="9">
        <v>41057</v>
      </c>
      <c r="AI109" t="s">
        <v>6163</v>
      </c>
      <c r="AJ109" t="s">
        <v>6166</v>
      </c>
      <c r="AL109" t="b">
        <v>0</v>
      </c>
      <c r="AM109" t="b">
        <v>0</v>
      </c>
      <c r="AN109" t="b">
        <v>0</v>
      </c>
      <c r="AO109" t="b">
        <v>0</v>
      </c>
      <c r="AP109">
        <v>7.2</v>
      </c>
      <c r="AQ109">
        <v>5.0999999999999996</v>
      </c>
      <c r="AR109">
        <v>5.3</v>
      </c>
      <c r="AS109">
        <v>5</v>
      </c>
      <c r="AT109">
        <v>35.200000000000003</v>
      </c>
      <c r="AU109">
        <v>0</v>
      </c>
      <c r="BB109">
        <v>5.1999999999999998E-2</v>
      </c>
      <c r="BC109">
        <v>32.700000000000003</v>
      </c>
      <c r="BT109">
        <v>1</v>
      </c>
      <c r="BU109" t="b">
        <v>0</v>
      </c>
      <c r="BV109">
        <v>52</v>
      </c>
      <c r="CJ109" t="b">
        <v>0</v>
      </c>
      <c r="CK109" t="b">
        <v>1</v>
      </c>
      <c r="CL109" t="b">
        <v>0</v>
      </c>
      <c r="CM109" t="b">
        <v>1</v>
      </c>
      <c r="CN109" t="b">
        <v>1</v>
      </c>
      <c r="CO109" t="b">
        <v>0</v>
      </c>
      <c r="CP109" t="b">
        <v>0</v>
      </c>
      <c r="CQ109" t="b">
        <v>1</v>
      </c>
      <c r="CR109" t="b">
        <v>0</v>
      </c>
      <c r="CS109" t="b">
        <v>0</v>
      </c>
      <c r="CT109" t="b">
        <v>0</v>
      </c>
      <c r="CU109" t="b">
        <v>0</v>
      </c>
      <c r="CV109" t="b">
        <v>0</v>
      </c>
      <c r="CW109" t="b">
        <v>0</v>
      </c>
      <c r="CX109" t="b">
        <v>0</v>
      </c>
      <c r="CY109" t="b">
        <v>0</v>
      </c>
      <c r="CZ109" t="b">
        <v>1</v>
      </c>
      <c r="DA109" t="b">
        <v>0</v>
      </c>
      <c r="DB109" t="b">
        <v>1</v>
      </c>
      <c r="DC109" t="b">
        <v>1</v>
      </c>
      <c r="DD109" t="b">
        <v>0</v>
      </c>
      <c r="DE109" t="b">
        <v>0</v>
      </c>
      <c r="DF109" t="b">
        <v>0</v>
      </c>
      <c r="DG109" t="b">
        <v>0</v>
      </c>
      <c r="DH109" t="b">
        <v>0</v>
      </c>
      <c r="DI109" t="b">
        <v>0</v>
      </c>
      <c r="DJ109" t="b">
        <v>0</v>
      </c>
      <c r="DK109" t="b">
        <v>0</v>
      </c>
      <c r="DL109" t="b">
        <v>1</v>
      </c>
      <c r="DM109" t="b">
        <v>0</v>
      </c>
      <c r="DN109" t="b">
        <v>0</v>
      </c>
      <c r="DO109" t="b">
        <v>0</v>
      </c>
      <c r="DP109" t="b">
        <v>0</v>
      </c>
      <c r="DQ109" t="b">
        <v>0</v>
      </c>
      <c r="DR109" t="b">
        <v>1</v>
      </c>
      <c r="DS109" t="b">
        <v>1</v>
      </c>
      <c r="DT109" t="b">
        <v>0</v>
      </c>
      <c r="DU109" t="b">
        <v>0</v>
      </c>
      <c r="DV109" t="b">
        <v>0</v>
      </c>
      <c r="DW109" t="b">
        <v>0</v>
      </c>
      <c r="DX109" t="b">
        <v>0</v>
      </c>
      <c r="DY109" t="b">
        <v>0</v>
      </c>
      <c r="DZ109" t="b">
        <v>0</v>
      </c>
      <c r="EA109" t="b">
        <v>0</v>
      </c>
      <c r="EB109" t="b">
        <v>1</v>
      </c>
      <c r="EC109" t="b">
        <v>0</v>
      </c>
      <c r="ED109" t="b">
        <v>0</v>
      </c>
      <c r="EE109" t="b">
        <v>0</v>
      </c>
      <c r="EF109" t="b">
        <v>0</v>
      </c>
      <c r="EG109" t="b">
        <v>0</v>
      </c>
      <c r="EH109" t="b">
        <v>0</v>
      </c>
      <c r="EI109" t="b">
        <v>0</v>
      </c>
      <c r="EY109" t="b">
        <v>0</v>
      </c>
      <c r="FB109" t="b">
        <v>1</v>
      </c>
      <c r="FC109" t="b">
        <v>0</v>
      </c>
      <c r="FD109" t="b">
        <v>1</v>
      </c>
      <c r="FI109" t="b">
        <v>0</v>
      </c>
      <c r="FJ109" t="s">
        <v>6164</v>
      </c>
      <c r="FK109" t="s">
        <v>1501</v>
      </c>
      <c r="FL109" t="s">
        <v>1502</v>
      </c>
      <c r="FM109" t="str">
        <f t="shared" si="1"/>
        <v>Chionanthus_ramiflora</v>
      </c>
      <c r="FN109" t="s">
        <v>6045</v>
      </c>
    </row>
    <row r="110" spans="1:170" x14ac:dyDescent="0.2">
      <c r="A110">
        <v>22914</v>
      </c>
      <c r="B110">
        <v>1</v>
      </c>
      <c r="C110" t="s">
        <v>6257</v>
      </c>
      <c r="D110" t="s">
        <v>6033</v>
      </c>
      <c r="E110">
        <v>3</v>
      </c>
      <c r="F110">
        <v>118</v>
      </c>
      <c r="G110">
        <v>681</v>
      </c>
      <c r="H110">
        <v>8495</v>
      </c>
      <c r="J110" t="s">
        <v>6211</v>
      </c>
      <c r="L110" t="s">
        <v>6160</v>
      </c>
      <c r="M110" t="s">
        <v>6059</v>
      </c>
      <c r="N110" t="s">
        <v>6037</v>
      </c>
      <c r="O110" t="s">
        <v>6038</v>
      </c>
      <c r="Q110">
        <v>10</v>
      </c>
      <c r="S110">
        <v>7.2</v>
      </c>
      <c r="T110" t="s">
        <v>6172</v>
      </c>
      <c r="U110" s="9">
        <v>41325</v>
      </c>
      <c r="V110" t="s">
        <v>6162</v>
      </c>
      <c r="Y110" t="s">
        <v>6077</v>
      </c>
      <c r="Z110">
        <v>240</v>
      </c>
      <c r="AA110">
        <v>2.73</v>
      </c>
      <c r="AH110" s="9">
        <v>41055</v>
      </c>
      <c r="AI110" t="s">
        <v>6163</v>
      </c>
      <c r="AJ110" t="s">
        <v>6217</v>
      </c>
      <c r="AL110" t="b">
        <v>0</v>
      </c>
      <c r="AM110" t="b">
        <v>0</v>
      </c>
      <c r="AN110" t="b">
        <v>0</v>
      </c>
      <c r="AO110" t="b">
        <v>0</v>
      </c>
      <c r="AP110">
        <v>5.4</v>
      </c>
      <c r="AQ110">
        <v>1.3</v>
      </c>
      <c r="AR110">
        <v>1</v>
      </c>
      <c r="AS110">
        <v>0.1</v>
      </c>
      <c r="AT110">
        <v>35.9</v>
      </c>
      <c r="AU110">
        <v>0</v>
      </c>
      <c r="BB110">
        <v>5.3999999999999999E-2</v>
      </c>
      <c r="BC110">
        <v>42.3</v>
      </c>
      <c r="BT110">
        <v>1</v>
      </c>
      <c r="BU110" t="b">
        <v>0</v>
      </c>
      <c r="CJ110" t="b">
        <v>1</v>
      </c>
      <c r="CK110" t="b">
        <v>0</v>
      </c>
      <c r="CL110" t="b">
        <v>0</v>
      </c>
      <c r="CM110" t="b">
        <v>1</v>
      </c>
      <c r="CN110" t="b">
        <v>0</v>
      </c>
      <c r="CO110" t="b">
        <v>0</v>
      </c>
      <c r="CP110" t="b">
        <v>0</v>
      </c>
      <c r="CQ110" t="b">
        <v>0</v>
      </c>
      <c r="CR110" t="b">
        <v>0</v>
      </c>
      <c r="CS110" t="b">
        <v>0</v>
      </c>
      <c r="CT110" t="b">
        <v>1</v>
      </c>
      <c r="CU110" t="b">
        <v>0</v>
      </c>
      <c r="CV110" t="b">
        <v>0</v>
      </c>
      <c r="CW110" t="b">
        <v>0</v>
      </c>
      <c r="CX110" t="b">
        <v>0</v>
      </c>
      <c r="CY110" t="b">
        <v>0</v>
      </c>
      <c r="CZ110" t="b">
        <v>0</v>
      </c>
      <c r="DA110" t="b">
        <v>0</v>
      </c>
      <c r="DB110" t="b">
        <v>1</v>
      </c>
      <c r="DC110" t="b">
        <v>0</v>
      </c>
      <c r="DD110" t="b">
        <v>0</v>
      </c>
      <c r="DE110" t="b">
        <v>0</v>
      </c>
      <c r="DF110" t="b">
        <v>1</v>
      </c>
      <c r="DG110" t="b">
        <v>0</v>
      </c>
      <c r="DH110" t="b">
        <v>0</v>
      </c>
      <c r="DI110" t="b">
        <v>0</v>
      </c>
      <c r="DJ110" t="b">
        <v>0</v>
      </c>
      <c r="DK110" t="b">
        <v>0</v>
      </c>
      <c r="DL110" t="b">
        <v>0</v>
      </c>
      <c r="DM110" t="b">
        <v>0</v>
      </c>
      <c r="DN110" t="b">
        <v>1</v>
      </c>
      <c r="DO110" t="b">
        <v>0</v>
      </c>
      <c r="DP110" t="b">
        <v>0</v>
      </c>
      <c r="DQ110" t="b">
        <v>0</v>
      </c>
      <c r="DR110" t="b">
        <v>0</v>
      </c>
      <c r="DS110" t="b">
        <v>0</v>
      </c>
      <c r="DT110" t="b">
        <v>0</v>
      </c>
      <c r="DU110" t="b">
        <v>0</v>
      </c>
      <c r="DV110" t="b">
        <v>0</v>
      </c>
      <c r="DW110" t="b">
        <v>0</v>
      </c>
      <c r="DX110" t="b">
        <v>1</v>
      </c>
      <c r="DY110" t="b">
        <v>0</v>
      </c>
      <c r="DZ110" t="b">
        <v>0</v>
      </c>
      <c r="EA110" t="b">
        <v>0</v>
      </c>
      <c r="EB110" t="b">
        <v>0</v>
      </c>
      <c r="EC110" t="b">
        <v>0</v>
      </c>
      <c r="ED110" t="b">
        <v>0</v>
      </c>
      <c r="EE110" t="b">
        <v>0</v>
      </c>
      <c r="EF110" t="b">
        <v>0</v>
      </c>
      <c r="EG110" t="b">
        <v>0</v>
      </c>
      <c r="EH110" t="b">
        <v>0</v>
      </c>
      <c r="EI110" t="b">
        <v>0</v>
      </c>
      <c r="EY110" t="b">
        <v>0</v>
      </c>
      <c r="FB110" t="b">
        <v>0</v>
      </c>
      <c r="FC110" t="b">
        <v>0</v>
      </c>
      <c r="FD110" t="b">
        <v>0</v>
      </c>
      <c r="FI110" t="b">
        <v>0</v>
      </c>
      <c r="FJ110" t="s">
        <v>6164</v>
      </c>
      <c r="FK110" t="s">
        <v>553</v>
      </c>
      <c r="FL110" t="s">
        <v>554</v>
      </c>
      <c r="FM110" t="str">
        <f t="shared" si="1"/>
        <v>Macaranga_strigosa</v>
      </c>
      <c r="FN110" t="s">
        <v>6045</v>
      </c>
    </row>
    <row r="111" spans="1:170" x14ac:dyDescent="0.2">
      <c r="A111">
        <v>22915</v>
      </c>
      <c r="B111">
        <v>1</v>
      </c>
      <c r="C111" t="s">
        <v>6258</v>
      </c>
      <c r="D111" t="s">
        <v>6033</v>
      </c>
      <c r="E111">
        <v>3</v>
      </c>
      <c r="F111">
        <v>255</v>
      </c>
      <c r="G111">
        <v>1627</v>
      </c>
      <c r="H111">
        <v>7606</v>
      </c>
      <c r="J111" t="s">
        <v>6247</v>
      </c>
      <c r="L111" t="s">
        <v>6160</v>
      </c>
      <c r="M111" t="s">
        <v>6248</v>
      </c>
      <c r="N111" t="s">
        <v>6037</v>
      </c>
      <c r="O111" t="s">
        <v>6038</v>
      </c>
      <c r="Q111">
        <v>10</v>
      </c>
      <c r="S111">
        <v>6</v>
      </c>
      <c r="T111" t="s">
        <v>6172</v>
      </c>
      <c r="U111" s="9">
        <v>41317</v>
      </c>
      <c r="V111" t="s">
        <v>6162</v>
      </c>
      <c r="Y111" t="s">
        <v>6077</v>
      </c>
      <c r="Z111">
        <v>236</v>
      </c>
      <c r="AA111">
        <v>3.95</v>
      </c>
      <c r="AH111" s="9">
        <v>41055</v>
      </c>
      <c r="AI111" t="s">
        <v>6163</v>
      </c>
      <c r="AJ111" t="s">
        <v>6166</v>
      </c>
      <c r="AL111" t="b">
        <v>0</v>
      </c>
      <c r="AM111" t="b">
        <v>0</v>
      </c>
      <c r="AN111" t="b">
        <v>0</v>
      </c>
      <c r="AO111" t="b">
        <v>0</v>
      </c>
      <c r="AP111">
        <v>1</v>
      </c>
      <c r="AQ111">
        <v>2.5</v>
      </c>
      <c r="AR111">
        <v>1.2</v>
      </c>
      <c r="AS111">
        <v>0.8</v>
      </c>
      <c r="AT111">
        <v>33.4</v>
      </c>
      <c r="AU111">
        <v>0</v>
      </c>
      <c r="BT111">
        <v>1</v>
      </c>
      <c r="BU111" t="b">
        <v>0</v>
      </c>
      <c r="CJ111" t="b">
        <v>1</v>
      </c>
      <c r="CK111" t="b">
        <v>0</v>
      </c>
      <c r="CL111" t="b">
        <v>0</v>
      </c>
      <c r="CM111" t="b">
        <v>1</v>
      </c>
      <c r="CN111" t="b">
        <v>1</v>
      </c>
      <c r="CO111" t="b">
        <v>0</v>
      </c>
      <c r="CP111" t="b">
        <v>0</v>
      </c>
      <c r="CQ111" t="b">
        <v>1</v>
      </c>
      <c r="CR111" t="b">
        <v>0</v>
      </c>
      <c r="CS111" t="b">
        <v>0</v>
      </c>
      <c r="CT111" t="b">
        <v>1</v>
      </c>
      <c r="CU111" t="b">
        <v>1</v>
      </c>
      <c r="CV111" t="b">
        <v>0</v>
      </c>
      <c r="CW111" t="b">
        <v>0</v>
      </c>
      <c r="CX111" t="b">
        <v>0</v>
      </c>
      <c r="CY111" t="b">
        <v>0</v>
      </c>
      <c r="CZ111" t="b">
        <v>0</v>
      </c>
      <c r="DA111" t="b">
        <v>0</v>
      </c>
      <c r="DB111" t="b">
        <v>0</v>
      </c>
      <c r="DC111" t="b">
        <v>1</v>
      </c>
      <c r="DD111" t="b">
        <v>0</v>
      </c>
      <c r="DE111" t="b">
        <v>0</v>
      </c>
      <c r="DF111" t="b">
        <v>0</v>
      </c>
      <c r="DG111" t="b">
        <v>1</v>
      </c>
      <c r="DH111" t="b">
        <v>0</v>
      </c>
      <c r="DI111" t="b">
        <v>0</v>
      </c>
      <c r="DJ111" t="b">
        <v>0</v>
      </c>
      <c r="DK111" t="b">
        <v>0</v>
      </c>
      <c r="DL111" t="b">
        <v>0</v>
      </c>
      <c r="DM111" t="b">
        <v>0</v>
      </c>
      <c r="DN111" t="b">
        <v>0</v>
      </c>
      <c r="DO111" t="b">
        <v>1</v>
      </c>
      <c r="DP111" t="b">
        <v>0</v>
      </c>
      <c r="DQ111" t="b">
        <v>0</v>
      </c>
      <c r="DR111" t="b">
        <v>0</v>
      </c>
      <c r="DS111" t="b">
        <v>1</v>
      </c>
      <c r="DT111" t="b">
        <v>0</v>
      </c>
      <c r="DU111" t="b">
        <v>0</v>
      </c>
      <c r="DV111" t="b">
        <v>0</v>
      </c>
      <c r="DW111" t="b">
        <v>0</v>
      </c>
      <c r="DX111" t="b">
        <v>1</v>
      </c>
      <c r="DY111" t="b">
        <v>0</v>
      </c>
      <c r="DZ111" t="b">
        <v>0</v>
      </c>
      <c r="EA111" t="b">
        <v>0</v>
      </c>
      <c r="EB111" t="b">
        <v>1</v>
      </c>
      <c r="EC111" t="b">
        <v>0</v>
      </c>
      <c r="ED111" t="b">
        <v>0</v>
      </c>
      <c r="EE111" t="b">
        <v>0</v>
      </c>
      <c r="EF111" t="b">
        <v>0</v>
      </c>
      <c r="EG111" t="b">
        <v>0</v>
      </c>
      <c r="EH111" t="b">
        <v>0</v>
      </c>
      <c r="EI111" t="b">
        <v>0</v>
      </c>
      <c r="EY111" t="b">
        <v>0</v>
      </c>
      <c r="FB111" t="b">
        <v>0</v>
      </c>
      <c r="FC111" t="b">
        <v>0</v>
      </c>
      <c r="FD111" t="b">
        <v>0</v>
      </c>
      <c r="FI111" t="b">
        <v>0</v>
      </c>
      <c r="FK111" t="s">
        <v>976</v>
      </c>
      <c r="FL111" t="s">
        <v>977</v>
      </c>
      <c r="FM111" t="str">
        <f t="shared" si="1"/>
        <v>Meliosma_pinnata</v>
      </c>
      <c r="FN111" t="s">
        <v>6045</v>
      </c>
    </row>
    <row r="112" spans="1:170" x14ac:dyDescent="0.2">
      <c r="A112">
        <v>22916</v>
      </c>
      <c r="B112">
        <v>1</v>
      </c>
      <c r="C112" t="s">
        <v>6259</v>
      </c>
      <c r="D112" t="s">
        <v>6033</v>
      </c>
      <c r="E112">
        <v>3</v>
      </c>
      <c r="F112">
        <v>155</v>
      </c>
      <c r="G112">
        <v>929</v>
      </c>
      <c r="H112">
        <v>9419</v>
      </c>
      <c r="J112" t="s">
        <v>6058</v>
      </c>
      <c r="L112" t="s">
        <v>6160</v>
      </c>
      <c r="M112" t="s">
        <v>6059</v>
      </c>
      <c r="N112" t="s">
        <v>6037</v>
      </c>
      <c r="O112" t="s">
        <v>6038</v>
      </c>
      <c r="Q112">
        <v>10</v>
      </c>
      <c r="S112">
        <v>5.7</v>
      </c>
      <c r="T112" t="s">
        <v>6216</v>
      </c>
      <c r="U112" s="9">
        <v>41284</v>
      </c>
      <c r="V112" t="s">
        <v>6162</v>
      </c>
      <c r="Y112" t="s">
        <v>6077</v>
      </c>
      <c r="Z112">
        <v>236</v>
      </c>
      <c r="AA112">
        <v>5.98</v>
      </c>
      <c r="AH112" s="9">
        <v>41055</v>
      </c>
      <c r="AI112" t="s">
        <v>6163</v>
      </c>
      <c r="AJ112" t="s">
        <v>6166</v>
      </c>
      <c r="AL112" t="b">
        <v>0</v>
      </c>
      <c r="AM112" t="b">
        <v>0</v>
      </c>
      <c r="AN112" t="b">
        <v>0</v>
      </c>
      <c r="AO112" t="b">
        <v>0</v>
      </c>
      <c r="AP112">
        <v>4.0999999999999996</v>
      </c>
      <c r="AQ112">
        <v>2.1</v>
      </c>
      <c r="AR112">
        <v>1.8</v>
      </c>
      <c r="AS112">
        <v>0.4</v>
      </c>
      <c r="AT112">
        <v>29.9</v>
      </c>
      <c r="AU112">
        <v>0</v>
      </c>
      <c r="BT112">
        <v>1</v>
      </c>
      <c r="BU112" t="b">
        <v>0</v>
      </c>
      <c r="BV112">
        <v>19</v>
      </c>
      <c r="CJ112" t="b">
        <v>0</v>
      </c>
      <c r="CK112" t="b">
        <v>1</v>
      </c>
      <c r="CL112" t="b">
        <v>0</v>
      </c>
      <c r="CM112" t="b">
        <v>1</v>
      </c>
      <c r="CN112" t="b">
        <v>1</v>
      </c>
      <c r="CO112" t="b">
        <v>0</v>
      </c>
      <c r="CP112" t="b">
        <v>0</v>
      </c>
      <c r="CQ112" t="b">
        <v>1</v>
      </c>
      <c r="CR112" t="b">
        <v>0</v>
      </c>
      <c r="CS112" t="b">
        <v>0</v>
      </c>
      <c r="CT112" t="b">
        <v>0</v>
      </c>
      <c r="CU112" t="b">
        <v>0</v>
      </c>
      <c r="CV112" t="b">
        <v>0</v>
      </c>
      <c r="CW112" t="b">
        <v>0</v>
      </c>
      <c r="CX112" t="b">
        <v>0</v>
      </c>
      <c r="CY112" t="b">
        <v>0</v>
      </c>
      <c r="CZ112" t="b">
        <v>0</v>
      </c>
      <c r="DA112" t="b">
        <v>0</v>
      </c>
      <c r="DB112" t="b">
        <v>0</v>
      </c>
      <c r="DC112" t="b">
        <v>0</v>
      </c>
      <c r="DD112" t="b">
        <v>0</v>
      </c>
      <c r="DE112" t="b">
        <v>0</v>
      </c>
      <c r="DF112" t="b">
        <v>0</v>
      </c>
      <c r="DG112" t="b">
        <v>1</v>
      </c>
      <c r="DH112" t="b">
        <v>0</v>
      </c>
      <c r="DI112" t="b">
        <v>0</v>
      </c>
      <c r="DJ112" t="b">
        <v>0</v>
      </c>
      <c r="DK112" t="b">
        <v>0</v>
      </c>
      <c r="DL112" t="b">
        <v>0</v>
      </c>
      <c r="DM112" t="b">
        <v>0</v>
      </c>
      <c r="DN112" t="b">
        <v>0</v>
      </c>
      <c r="DO112" t="b">
        <v>0</v>
      </c>
      <c r="DP112" t="b">
        <v>0</v>
      </c>
      <c r="DQ112" t="b">
        <v>0</v>
      </c>
      <c r="DR112" t="b">
        <v>0</v>
      </c>
      <c r="DS112" t="b">
        <v>1</v>
      </c>
      <c r="DT112" t="b">
        <v>0</v>
      </c>
      <c r="DU112" t="b">
        <v>0</v>
      </c>
      <c r="DV112" t="b">
        <v>0</v>
      </c>
      <c r="DW112" t="b">
        <v>0</v>
      </c>
      <c r="DX112" t="b">
        <v>1</v>
      </c>
      <c r="DY112" t="b">
        <v>0</v>
      </c>
      <c r="DZ112" t="b">
        <v>0</v>
      </c>
      <c r="EA112" t="b">
        <v>0</v>
      </c>
      <c r="EB112" t="b">
        <v>1</v>
      </c>
      <c r="EC112" t="b">
        <v>0</v>
      </c>
      <c r="ED112" t="b">
        <v>0</v>
      </c>
      <c r="EE112" t="b">
        <v>0</v>
      </c>
      <c r="EF112" t="b">
        <v>0</v>
      </c>
      <c r="EG112" t="b">
        <v>0</v>
      </c>
      <c r="EH112" t="b">
        <v>0</v>
      </c>
      <c r="EI112" t="b">
        <v>0</v>
      </c>
      <c r="EY112" t="b">
        <v>0</v>
      </c>
      <c r="FB112" t="b">
        <v>0</v>
      </c>
      <c r="FC112" t="b">
        <v>0</v>
      </c>
      <c r="FD112" t="b">
        <v>0</v>
      </c>
      <c r="FI112" t="b">
        <v>0</v>
      </c>
      <c r="FK112" t="s">
        <v>461</v>
      </c>
      <c r="FL112" t="s">
        <v>462</v>
      </c>
      <c r="FM112" t="str">
        <f t="shared" si="1"/>
        <v>Cryptocarya_apamifolia</v>
      </c>
      <c r="FN112" t="s">
        <v>6045</v>
      </c>
    </row>
    <row r="113" spans="1:170" x14ac:dyDescent="0.2">
      <c r="A113">
        <v>22918</v>
      </c>
      <c r="B113">
        <v>1</v>
      </c>
      <c r="C113" t="s">
        <v>6260</v>
      </c>
      <c r="D113" t="s">
        <v>6033</v>
      </c>
      <c r="E113">
        <v>3</v>
      </c>
      <c r="F113">
        <v>212</v>
      </c>
      <c r="G113">
        <v>1286</v>
      </c>
      <c r="H113">
        <v>2134</v>
      </c>
      <c r="J113" t="s">
        <v>6095</v>
      </c>
      <c r="L113" t="s">
        <v>6160</v>
      </c>
      <c r="M113" t="s">
        <v>6096</v>
      </c>
      <c r="N113" t="s">
        <v>6037</v>
      </c>
      <c r="O113" t="s">
        <v>6038</v>
      </c>
      <c r="Q113">
        <v>10</v>
      </c>
      <c r="S113">
        <v>16.699976873670099</v>
      </c>
      <c r="T113" t="s">
        <v>6048</v>
      </c>
      <c r="U113" s="9">
        <v>41359</v>
      </c>
      <c r="V113" t="s">
        <v>6162</v>
      </c>
      <c r="Y113" t="s">
        <v>6077</v>
      </c>
      <c r="Z113">
        <v>245</v>
      </c>
      <c r="AA113">
        <v>8.34</v>
      </c>
      <c r="AF113" t="s">
        <v>6261</v>
      </c>
      <c r="AH113" s="9">
        <v>41064</v>
      </c>
      <c r="AI113" t="s">
        <v>6163</v>
      </c>
      <c r="AJ113" t="s">
        <v>6098</v>
      </c>
      <c r="AL113" t="b">
        <v>0</v>
      </c>
      <c r="AM113" t="b">
        <v>0</v>
      </c>
      <c r="AN113" t="b">
        <v>0</v>
      </c>
      <c r="AO113" t="b">
        <v>0</v>
      </c>
      <c r="AP113">
        <v>17.8</v>
      </c>
      <c r="AQ113">
        <v>4.3</v>
      </c>
      <c r="AR113">
        <v>6</v>
      </c>
      <c r="AS113">
        <v>15</v>
      </c>
      <c r="AT113">
        <v>92.2</v>
      </c>
      <c r="AU113">
        <v>0</v>
      </c>
      <c r="BB113">
        <v>0.56000000000000005</v>
      </c>
      <c r="BC113">
        <v>177.2</v>
      </c>
      <c r="BS113">
        <v>3</v>
      </c>
      <c r="BT113">
        <v>3</v>
      </c>
      <c r="BU113" t="b">
        <v>0</v>
      </c>
      <c r="CH113">
        <v>4.8</v>
      </c>
      <c r="CJ113" t="b">
        <v>0</v>
      </c>
      <c r="CK113" t="b">
        <v>1</v>
      </c>
      <c r="CL113" t="b">
        <v>0</v>
      </c>
      <c r="CM113" t="b">
        <v>1</v>
      </c>
      <c r="CN113" t="b">
        <v>0</v>
      </c>
      <c r="CO113" t="b">
        <v>0</v>
      </c>
      <c r="CP113" t="b">
        <v>0</v>
      </c>
      <c r="CQ113" t="b">
        <v>0</v>
      </c>
      <c r="CR113" t="b">
        <v>0</v>
      </c>
      <c r="CS113" t="b">
        <v>0</v>
      </c>
      <c r="CT113" t="b">
        <v>1</v>
      </c>
      <c r="CU113" t="b">
        <v>1</v>
      </c>
      <c r="CV113" t="b">
        <v>0</v>
      </c>
      <c r="CW113" t="b">
        <v>0</v>
      </c>
      <c r="CX113" t="b">
        <v>0</v>
      </c>
      <c r="CY113" t="b">
        <v>0</v>
      </c>
      <c r="CZ113" t="b">
        <v>0</v>
      </c>
      <c r="DA113" t="b">
        <v>0</v>
      </c>
      <c r="DB113" t="b">
        <v>1</v>
      </c>
      <c r="DC113" t="b">
        <v>0</v>
      </c>
      <c r="DD113" t="b">
        <v>0</v>
      </c>
      <c r="DE113" t="b">
        <v>0</v>
      </c>
      <c r="DF113" t="b">
        <v>0</v>
      </c>
      <c r="DG113" t="b">
        <v>1</v>
      </c>
      <c r="DH113" t="b">
        <v>0</v>
      </c>
      <c r="DI113" t="b">
        <v>0</v>
      </c>
      <c r="DJ113" t="b">
        <v>0</v>
      </c>
      <c r="DK113" t="b">
        <v>0</v>
      </c>
      <c r="DL113" t="b">
        <v>1</v>
      </c>
      <c r="DM113" t="b">
        <v>0</v>
      </c>
      <c r="DN113" t="b">
        <v>0</v>
      </c>
      <c r="DO113" t="b">
        <v>0</v>
      </c>
      <c r="DP113" t="b">
        <v>0</v>
      </c>
      <c r="DQ113" t="b">
        <v>0</v>
      </c>
      <c r="DR113" t="b">
        <v>0</v>
      </c>
      <c r="DS113" t="b">
        <v>1</v>
      </c>
      <c r="DT113" t="b">
        <v>0</v>
      </c>
      <c r="DU113" t="b">
        <v>0</v>
      </c>
      <c r="DV113" t="b">
        <v>0</v>
      </c>
      <c r="DW113" t="b">
        <v>0</v>
      </c>
      <c r="DX113" t="b">
        <v>1</v>
      </c>
      <c r="DY113" t="b">
        <v>0</v>
      </c>
      <c r="DZ113" t="b">
        <v>0</v>
      </c>
      <c r="EA113" t="b">
        <v>0</v>
      </c>
      <c r="EB113" t="b">
        <v>1</v>
      </c>
      <c r="EC113" t="b">
        <v>0</v>
      </c>
      <c r="ED113" t="b">
        <v>0</v>
      </c>
      <c r="EE113" t="b">
        <v>0</v>
      </c>
      <c r="EF113" t="b">
        <v>0</v>
      </c>
      <c r="EG113" t="b">
        <v>0</v>
      </c>
      <c r="EH113" t="b">
        <v>0</v>
      </c>
      <c r="EI113" t="b">
        <v>0</v>
      </c>
      <c r="EY113" t="b">
        <v>0</v>
      </c>
      <c r="FB113" t="b">
        <v>0</v>
      </c>
      <c r="FC113" t="b">
        <v>0</v>
      </c>
      <c r="FD113" t="b">
        <v>0</v>
      </c>
      <c r="FI113" t="b">
        <v>0</v>
      </c>
      <c r="FJ113" t="s">
        <v>6164</v>
      </c>
      <c r="FK113" t="s">
        <v>563</v>
      </c>
      <c r="FL113" t="s">
        <v>564</v>
      </c>
      <c r="FM113" t="str">
        <f t="shared" si="1"/>
        <v>Pandanus_angiensis</v>
      </c>
      <c r="FN113" t="s">
        <v>6045</v>
      </c>
    </row>
    <row r="114" spans="1:170" x14ac:dyDescent="0.2">
      <c r="A114">
        <v>22920</v>
      </c>
      <c r="B114">
        <v>1</v>
      </c>
      <c r="C114" t="s">
        <v>6262</v>
      </c>
      <c r="D114" t="s">
        <v>6033</v>
      </c>
      <c r="E114">
        <v>3</v>
      </c>
      <c r="F114">
        <v>225</v>
      </c>
      <c r="G114">
        <v>1308</v>
      </c>
      <c r="H114">
        <v>9564</v>
      </c>
      <c r="J114" t="s">
        <v>6214</v>
      </c>
      <c r="L114" t="s">
        <v>6160</v>
      </c>
      <c r="M114" t="s">
        <v>6215</v>
      </c>
      <c r="N114" t="s">
        <v>6037</v>
      </c>
      <c r="O114" t="s">
        <v>6038</v>
      </c>
      <c r="Q114">
        <v>10</v>
      </c>
      <c r="S114">
        <v>5.7</v>
      </c>
      <c r="T114" t="s">
        <v>6048</v>
      </c>
      <c r="U114" s="9">
        <v>41325</v>
      </c>
      <c r="V114" t="s">
        <v>6162</v>
      </c>
      <c r="Y114" t="s">
        <v>6077</v>
      </c>
      <c r="Z114">
        <v>150</v>
      </c>
      <c r="AA114">
        <v>3.82</v>
      </c>
      <c r="AF114" t="s">
        <v>6263</v>
      </c>
      <c r="AH114" s="9">
        <v>41055</v>
      </c>
      <c r="AI114" t="s">
        <v>6163</v>
      </c>
      <c r="AJ114" t="s">
        <v>6166</v>
      </c>
      <c r="AL114" t="b">
        <v>0</v>
      </c>
      <c r="AM114" t="b">
        <v>0</v>
      </c>
      <c r="AN114" t="b">
        <v>0</v>
      </c>
      <c r="AO114" t="b">
        <v>0</v>
      </c>
      <c r="AP114">
        <v>4.3</v>
      </c>
      <c r="AQ114">
        <v>5.7</v>
      </c>
      <c r="AR114">
        <v>4</v>
      </c>
      <c r="AS114">
        <v>5</v>
      </c>
      <c r="AT114">
        <v>58.9</v>
      </c>
      <c r="AU114">
        <v>0</v>
      </c>
      <c r="BB114">
        <v>0.216</v>
      </c>
      <c r="BC114">
        <v>51.7</v>
      </c>
      <c r="BT114">
        <v>1</v>
      </c>
      <c r="BU114" t="b">
        <v>0</v>
      </c>
      <c r="CJ114" t="b">
        <v>0</v>
      </c>
      <c r="CK114" t="b">
        <v>1</v>
      </c>
      <c r="CL114" t="b">
        <v>0</v>
      </c>
      <c r="CM114" t="b">
        <v>1</v>
      </c>
      <c r="CN114" t="b">
        <v>1</v>
      </c>
      <c r="CO114" t="b">
        <v>0</v>
      </c>
      <c r="CP114" t="b">
        <v>0</v>
      </c>
      <c r="CQ114" t="b">
        <v>1</v>
      </c>
      <c r="CR114" t="b">
        <v>0</v>
      </c>
      <c r="CS114" t="b">
        <v>0</v>
      </c>
      <c r="CT114" t="b">
        <v>0</v>
      </c>
      <c r="CU114" t="b">
        <v>0</v>
      </c>
      <c r="CV114" t="b">
        <v>0</v>
      </c>
      <c r="CW114" t="b">
        <v>0</v>
      </c>
      <c r="CX114" t="b">
        <v>0</v>
      </c>
      <c r="CY114" t="b">
        <v>0</v>
      </c>
      <c r="CZ114" t="b">
        <v>0</v>
      </c>
      <c r="DA114" t="b">
        <v>0</v>
      </c>
      <c r="DB114" t="b">
        <v>1</v>
      </c>
      <c r="DC114" t="b">
        <v>1</v>
      </c>
      <c r="DD114" t="b">
        <v>0</v>
      </c>
      <c r="DE114" t="b">
        <v>0</v>
      </c>
      <c r="DF114" t="b">
        <v>0</v>
      </c>
      <c r="DG114" t="b">
        <v>0</v>
      </c>
      <c r="DH114" t="b">
        <v>0</v>
      </c>
      <c r="DI114" t="b">
        <v>0</v>
      </c>
      <c r="DJ114" t="b">
        <v>0</v>
      </c>
      <c r="DK114" t="b">
        <v>0</v>
      </c>
      <c r="DL114" t="b">
        <v>0</v>
      </c>
      <c r="DM114" t="b">
        <v>0</v>
      </c>
      <c r="DN114" t="b">
        <v>0</v>
      </c>
      <c r="DO114" t="b">
        <v>1</v>
      </c>
      <c r="DP114" t="b">
        <v>0</v>
      </c>
      <c r="DQ114" t="b">
        <v>0</v>
      </c>
      <c r="DR114" t="b">
        <v>0</v>
      </c>
      <c r="DS114" t="b">
        <v>0</v>
      </c>
      <c r="DT114" t="b">
        <v>0</v>
      </c>
      <c r="DU114" t="b">
        <v>0</v>
      </c>
      <c r="DV114" t="b">
        <v>0</v>
      </c>
      <c r="DW114" t="b">
        <v>0</v>
      </c>
      <c r="DX114" t="b">
        <v>1</v>
      </c>
      <c r="DY114" t="b">
        <v>0</v>
      </c>
      <c r="DZ114" t="b">
        <v>0</v>
      </c>
      <c r="EA114" t="b">
        <v>0</v>
      </c>
      <c r="EB114" t="b">
        <v>1</v>
      </c>
      <c r="EC114" t="b">
        <v>0</v>
      </c>
      <c r="ED114" t="b">
        <v>0</v>
      </c>
      <c r="EE114" t="b">
        <v>0</v>
      </c>
      <c r="EF114" t="b">
        <v>0</v>
      </c>
      <c r="EG114" t="b">
        <v>0</v>
      </c>
      <c r="EH114" t="b">
        <v>0</v>
      </c>
      <c r="EI114" t="b">
        <v>0</v>
      </c>
      <c r="EY114" t="b">
        <v>0</v>
      </c>
      <c r="FB114" t="b">
        <v>0</v>
      </c>
      <c r="FC114" t="b">
        <v>0</v>
      </c>
      <c r="FD114" t="b">
        <v>0</v>
      </c>
      <c r="FI114" t="b">
        <v>0</v>
      </c>
      <c r="FK114" t="s">
        <v>960</v>
      </c>
      <c r="FL114" t="s">
        <v>2454</v>
      </c>
      <c r="FM114" t="str">
        <f t="shared" si="1"/>
        <v>Piper_recessum</v>
      </c>
      <c r="FN114" t="s">
        <v>6045</v>
      </c>
    </row>
    <row r="115" spans="1:170" x14ac:dyDescent="0.2">
      <c r="A115">
        <v>22922</v>
      </c>
      <c r="B115">
        <v>1</v>
      </c>
      <c r="C115" t="s">
        <v>1235</v>
      </c>
      <c r="D115" t="s">
        <v>6033</v>
      </c>
      <c r="E115">
        <v>3</v>
      </c>
      <c r="F115">
        <v>118</v>
      </c>
      <c r="G115">
        <v>677</v>
      </c>
      <c r="H115">
        <v>6975</v>
      </c>
      <c r="J115" t="s">
        <v>6187</v>
      </c>
      <c r="M115" t="s">
        <v>6188</v>
      </c>
      <c r="N115" t="s">
        <v>6037</v>
      </c>
      <c r="O115" t="s">
        <v>6038</v>
      </c>
      <c r="Q115">
        <v>10</v>
      </c>
      <c r="S115">
        <v>14.9</v>
      </c>
      <c r="T115" t="s">
        <v>6172</v>
      </c>
      <c r="U115" s="9">
        <v>41423</v>
      </c>
      <c r="V115" t="s">
        <v>6162</v>
      </c>
      <c r="Y115" t="s">
        <v>6077</v>
      </c>
      <c r="Z115">
        <v>110</v>
      </c>
      <c r="AA115">
        <v>3.29</v>
      </c>
      <c r="AH115" s="9">
        <v>41058</v>
      </c>
      <c r="AI115" t="s">
        <v>6163</v>
      </c>
      <c r="AJ115" t="s">
        <v>6044</v>
      </c>
      <c r="AL115" t="b">
        <v>0</v>
      </c>
      <c r="AM115" t="b">
        <v>0</v>
      </c>
      <c r="AN115" t="b">
        <v>0</v>
      </c>
      <c r="AO115" t="b">
        <v>0</v>
      </c>
      <c r="AP115">
        <v>9.3000000000000007</v>
      </c>
      <c r="AQ115">
        <v>7</v>
      </c>
      <c r="AR115">
        <v>4.5</v>
      </c>
      <c r="AS115">
        <v>4</v>
      </c>
      <c r="AT115">
        <v>35.5</v>
      </c>
      <c r="AU115">
        <v>0</v>
      </c>
      <c r="BB115">
        <v>0.314</v>
      </c>
      <c r="BC115">
        <v>35</v>
      </c>
      <c r="BU115" t="b">
        <v>0</v>
      </c>
      <c r="CJ115" t="b">
        <v>0</v>
      </c>
      <c r="CK115" t="b">
        <v>1</v>
      </c>
      <c r="CL115" t="b">
        <v>1</v>
      </c>
      <c r="CM115" t="b">
        <v>0</v>
      </c>
      <c r="CN115" t="b">
        <v>1</v>
      </c>
      <c r="CO115" t="b">
        <v>0</v>
      </c>
      <c r="CP115" t="b">
        <v>0</v>
      </c>
      <c r="CQ115" t="b">
        <v>1</v>
      </c>
      <c r="CR115" t="b">
        <v>0</v>
      </c>
      <c r="CS115" t="b">
        <v>0</v>
      </c>
      <c r="CT115" t="b">
        <v>1</v>
      </c>
      <c r="CU115" t="b">
        <v>1</v>
      </c>
      <c r="CV115" t="b">
        <v>0</v>
      </c>
      <c r="CW115" t="b">
        <v>0</v>
      </c>
      <c r="CX115" t="b">
        <v>0</v>
      </c>
      <c r="CY115" t="b">
        <v>0</v>
      </c>
      <c r="CZ115" t="b">
        <v>0</v>
      </c>
      <c r="DA115" t="b">
        <v>0</v>
      </c>
      <c r="DB115" t="b">
        <v>1</v>
      </c>
      <c r="DC115" t="b">
        <v>0</v>
      </c>
      <c r="DD115" t="b">
        <v>0</v>
      </c>
      <c r="DE115" t="b">
        <v>0</v>
      </c>
      <c r="DF115" t="b">
        <v>1</v>
      </c>
      <c r="DG115" t="b">
        <v>1</v>
      </c>
      <c r="DH115" t="b">
        <v>0</v>
      </c>
      <c r="DI115" t="b">
        <v>0</v>
      </c>
      <c r="DJ115" t="b">
        <v>0</v>
      </c>
      <c r="DK115" t="b">
        <v>0</v>
      </c>
      <c r="DL115" t="b">
        <v>0</v>
      </c>
      <c r="DM115" t="b">
        <v>0</v>
      </c>
      <c r="DN115" t="b">
        <v>0</v>
      </c>
      <c r="DO115" t="b">
        <v>0</v>
      </c>
      <c r="DP115" t="b">
        <v>0</v>
      </c>
      <c r="DQ115" t="b">
        <v>0</v>
      </c>
      <c r="DR115" t="b">
        <v>1</v>
      </c>
      <c r="DS115" t="b">
        <v>1</v>
      </c>
      <c r="DT115" t="b">
        <v>0</v>
      </c>
      <c r="DU115" t="b">
        <v>1</v>
      </c>
      <c r="DV115" t="b">
        <v>0</v>
      </c>
      <c r="DW115" t="b">
        <v>0</v>
      </c>
      <c r="DX115" t="b">
        <v>1</v>
      </c>
      <c r="DY115" t="b">
        <v>0</v>
      </c>
      <c r="DZ115" t="b">
        <v>0</v>
      </c>
      <c r="EA115" t="b">
        <v>0</v>
      </c>
      <c r="EB115" t="b">
        <v>1</v>
      </c>
      <c r="EC115" t="b">
        <v>0</v>
      </c>
      <c r="ED115" t="b">
        <v>0</v>
      </c>
      <c r="EE115" t="b">
        <v>0</v>
      </c>
      <c r="EF115" t="b">
        <v>0</v>
      </c>
      <c r="EG115" t="b">
        <v>0</v>
      </c>
      <c r="EH115" t="b">
        <v>0</v>
      </c>
      <c r="EI115" t="b">
        <v>0</v>
      </c>
      <c r="EY115" t="b">
        <v>0</v>
      </c>
      <c r="FB115" t="b">
        <v>0</v>
      </c>
      <c r="FC115" t="b">
        <v>0</v>
      </c>
      <c r="FD115" t="b">
        <v>0</v>
      </c>
      <c r="FI115" t="b">
        <v>0</v>
      </c>
      <c r="FJ115" t="s">
        <v>6164</v>
      </c>
      <c r="FK115" t="s">
        <v>967</v>
      </c>
      <c r="FL115" t="s">
        <v>968</v>
      </c>
      <c r="FM115" t="str">
        <f t="shared" si="1"/>
        <v>Homalanthus_nervosus</v>
      </c>
      <c r="FN115" t="s">
        <v>6045</v>
      </c>
    </row>
    <row r="116" spans="1:170" x14ac:dyDescent="0.2">
      <c r="A116">
        <v>22923</v>
      </c>
      <c r="B116">
        <v>1</v>
      </c>
      <c r="C116" t="s">
        <v>6264</v>
      </c>
      <c r="D116" t="s">
        <v>6033</v>
      </c>
      <c r="E116">
        <v>1</v>
      </c>
      <c r="F116">
        <v>20</v>
      </c>
      <c r="G116">
        <v>159</v>
      </c>
      <c r="H116">
        <v>395</v>
      </c>
      <c r="J116" t="s">
        <v>6112</v>
      </c>
      <c r="L116" t="s">
        <v>6160</v>
      </c>
      <c r="M116" t="s">
        <v>6090</v>
      </c>
      <c r="N116" t="s">
        <v>6037</v>
      </c>
      <c r="O116" t="s">
        <v>6038</v>
      </c>
      <c r="Q116">
        <v>10</v>
      </c>
      <c r="S116">
        <v>6.1</v>
      </c>
      <c r="T116" t="s">
        <v>6048</v>
      </c>
      <c r="U116" s="9">
        <v>41381</v>
      </c>
      <c r="V116" t="s">
        <v>6162</v>
      </c>
      <c r="Y116" t="s">
        <v>6077</v>
      </c>
      <c r="Z116">
        <v>100</v>
      </c>
      <c r="AA116">
        <v>4.0999999999999996</v>
      </c>
      <c r="AH116" s="9">
        <v>41055</v>
      </c>
      <c r="AI116" t="s">
        <v>6163</v>
      </c>
      <c r="AJ116" t="s">
        <v>6044</v>
      </c>
      <c r="AL116" t="b">
        <v>0</v>
      </c>
      <c r="AM116" t="b">
        <v>0</v>
      </c>
      <c r="AN116" t="b">
        <v>0</v>
      </c>
      <c r="AO116" t="b">
        <v>0</v>
      </c>
      <c r="AP116">
        <v>10</v>
      </c>
      <c r="AQ116">
        <v>0.5</v>
      </c>
      <c r="AR116">
        <v>1.8</v>
      </c>
      <c r="AS116">
        <v>0.2</v>
      </c>
      <c r="AT116">
        <v>38.9</v>
      </c>
      <c r="AU116">
        <v>0</v>
      </c>
      <c r="BT116">
        <v>1</v>
      </c>
      <c r="BU116" t="b">
        <v>0</v>
      </c>
      <c r="CJ116" t="b">
        <v>0</v>
      </c>
      <c r="CK116" t="b">
        <v>1</v>
      </c>
      <c r="CL116" t="b">
        <v>1</v>
      </c>
      <c r="CM116" t="b">
        <v>0</v>
      </c>
      <c r="CN116" t="b">
        <v>1</v>
      </c>
      <c r="CO116" t="b">
        <v>0</v>
      </c>
      <c r="CP116" t="b">
        <v>0</v>
      </c>
      <c r="CQ116" t="b">
        <v>1</v>
      </c>
      <c r="CR116" t="b">
        <v>0</v>
      </c>
      <c r="CS116" t="b">
        <v>0</v>
      </c>
      <c r="CT116" t="b">
        <v>1</v>
      </c>
      <c r="CU116" t="b">
        <v>1</v>
      </c>
      <c r="CV116" t="b">
        <v>0</v>
      </c>
      <c r="CW116" t="b">
        <v>0</v>
      </c>
      <c r="CX116" t="b">
        <v>0</v>
      </c>
      <c r="CY116" t="b">
        <v>0</v>
      </c>
      <c r="CZ116" t="b">
        <v>0</v>
      </c>
      <c r="DA116" t="b">
        <v>0</v>
      </c>
      <c r="DB116" t="b">
        <v>1</v>
      </c>
      <c r="DC116" t="b">
        <v>0</v>
      </c>
      <c r="DD116" t="b">
        <v>0</v>
      </c>
      <c r="DE116" t="b">
        <v>0</v>
      </c>
      <c r="DF116" t="b">
        <v>0</v>
      </c>
      <c r="DG116" t="b">
        <v>0</v>
      </c>
      <c r="DH116" t="b">
        <v>0</v>
      </c>
      <c r="DI116" t="b">
        <v>1</v>
      </c>
      <c r="DJ116" t="b">
        <v>0</v>
      </c>
      <c r="DK116" t="b">
        <v>0</v>
      </c>
      <c r="DL116" t="b">
        <v>0</v>
      </c>
      <c r="DM116" t="b">
        <v>0</v>
      </c>
      <c r="DN116" t="b">
        <v>0</v>
      </c>
      <c r="DO116" t="b">
        <v>0</v>
      </c>
      <c r="DP116" t="b">
        <v>0</v>
      </c>
      <c r="DQ116" t="b">
        <v>0</v>
      </c>
      <c r="DR116" t="b">
        <v>0</v>
      </c>
      <c r="DS116" t="b">
        <v>1</v>
      </c>
      <c r="DT116" t="b">
        <v>0</v>
      </c>
      <c r="DU116" t="b">
        <v>0</v>
      </c>
      <c r="DV116" t="b">
        <v>0</v>
      </c>
      <c r="DW116" t="b">
        <v>0</v>
      </c>
      <c r="DX116" t="b">
        <v>1</v>
      </c>
      <c r="DY116" t="b">
        <v>0</v>
      </c>
      <c r="DZ116" t="b">
        <v>0</v>
      </c>
      <c r="EA116" t="b">
        <v>0</v>
      </c>
      <c r="EB116" t="b">
        <v>1</v>
      </c>
      <c r="EC116" t="b">
        <v>0</v>
      </c>
      <c r="ED116" t="b">
        <v>0</v>
      </c>
      <c r="EE116" t="b">
        <v>0</v>
      </c>
      <c r="EF116" t="b">
        <v>0</v>
      </c>
      <c r="EG116" t="b">
        <v>0</v>
      </c>
      <c r="EH116" t="b">
        <v>0</v>
      </c>
      <c r="EI116" t="b">
        <v>0</v>
      </c>
      <c r="EY116" t="b">
        <v>0</v>
      </c>
      <c r="FB116" t="b">
        <v>0</v>
      </c>
      <c r="FC116" t="b">
        <v>0</v>
      </c>
      <c r="FD116" t="b">
        <v>0</v>
      </c>
      <c r="FI116" t="b">
        <v>0</v>
      </c>
      <c r="FK116" t="s">
        <v>317</v>
      </c>
      <c r="FL116" t="s">
        <v>318</v>
      </c>
      <c r="FM116" t="str">
        <f t="shared" si="1"/>
        <v>Gastonia_spectabilis</v>
      </c>
      <c r="FN116" t="s">
        <v>6045</v>
      </c>
    </row>
    <row r="117" spans="1:170" x14ac:dyDescent="0.2">
      <c r="A117">
        <v>22925</v>
      </c>
      <c r="B117">
        <v>1</v>
      </c>
      <c r="C117" t="s">
        <v>1949</v>
      </c>
      <c r="D117" t="s">
        <v>6033</v>
      </c>
      <c r="E117">
        <v>3</v>
      </c>
      <c r="F117">
        <v>112</v>
      </c>
      <c r="G117">
        <v>630</v>
      </c>
      <c r="H117">
        <v>5059</v>
      </c>
      <c r="J117" t="s">
        <v>6072</v>
      </c>
      <c r="L117" t="s">
        <v>6063</v>
      </c>
      <c r="M117" t="s">
        <v>6073</v>
      </c>
      <c r="N117" t="s">
        <v>6037</v>
      </c>
      <c r="O117" t="s">
        <v>6038</v>
      </c>
      <c r="P117">
        <v>0.36399999999999999</v>
      </c>
      <c r="Q117">
        <v>10</v>
      </c>
      <c r="R117">
        <v>114.120123626374</v>
      </c>
      <c r="S117">
        <v>18.3</v>
      </c>
      <c r="T117" t="s">
        <v>6039</v>
      </c>
      <c r="U117" s="9">
        <v>40772</v>
      </c>
      <c r="V117" t="s">
        <v>6265</v>
      </c>
      <c r="Y117" t="s">
        <v>6083</v>
      </c>
      <c r="Z117">
        <v>200</v>
      </c>
      <c r="AA117">
        <v>2.54</v>
      </c>
      <c r="AH117" s="9">
        <v>40595</v>
      </c>
      <c r="AI117" t="s">
        <v>6266</v>
      </c>
      <c r="AJ117" t="s">
        <v>6044</v>
      </c>
      <c r="AL117" t="b">
        <v>0</v>
      </c>
      <c r="AM117" t="b">
        <v>0</v>
      </c>
      <c r="AN117" t="b">
        <v>0</v>
      </c>
      <c r="AO117" t="b">
        <v>0</v>
      </c>
      <c r="AP117">
        <v>14.1</v>
      </c>
      <c r="AQ117">
        <v>7.3</v>
      </c>
      <c r="AR117">
        <v>5</v>
      </c>
      <c r="AS117">
        <v>5</v>
      </c>
      <c r="AT117">
        <v>30.9</v>
      </c>
      <c r="AU117">
        <v>0</v>
      </c>
      <c r="BA117">
        <v>114.120124816895</v>
      </c>
      <c r="BB117">
        <v>0.50629999999999997</v>
      </c>
      <c r="BC117">
        <v>34.1</v>
      </c>
      <c r="BS117">
        <v>3</v>
      </c>
      <c r="BT117">
        <v>1</v>
      </c>
      <c r="BU117" t="b">
        <v>0</v>
      </c>
      <c r="BV117">
        <v>6</v>
      </c>
      <c r="CJ117" t="b">
        <v>1</v>
      </c>
      <c r="CK117" t="b">
        <v>0</v>
      </c>
      <c r="CL117" t="b">
        <v>0</v>
      </c>
      <c r="CM117" t="b">
        <v>0</v>
      </c>
      <c r="CN117" t="b">
        <v>1</v>
      </c>
      <c r="CO117" t="b">
        <v>0</v>
      </c>
      <c r="CP117" t="b">
        <v>0</v>
      </c>
      <c r="CQ117" t="b">
        <v>1</v>
      </c>
      <c r="CR117" t="b">
        <v>0</v>
      </c>
      <c r="CS117" t="b">
        <v>0</v>
      </c>
      <c r="CT117" t="b">
        <v>1</v>
      </c>
      <c r="CU117" t="b">
        <v>0</v>
      </c>
      <c r="CV117" t="b">
        <v>0</v>
      </c>
      <c r="CW117" t="b">
        <v>0</v>
      </c>
      <c r="CX117" t="b">
        <v>0</v>
      </c>
      <c r="CY117" t="b">
        <v>0</v>
      </c>
      <c r="CZ117" t="b">
        <v>1</v>
      </c>
      <c r="DA117" t="b">
        <v>0</v>
      </c>
      <c r="DB117" t="b">
        <v>0</v>
      </c>
      <c r="DC117" t="b">
        <v>0</v>
      </c>
      <c r="DD117" t="b">
        <v>0</v>
      </c>
      <c r="DE117" t="b">
        <v>0</v>
      </c>
      <c r="DF117" t="b">
        <v>0</v>
      </c>
      <c r="DG117" t="b">
        <v>0</v>
      </c>
      <c r="DH117" t="b">
        <v>0</v>
      </c>
      <c r="DI117" t="b">
        <v>0</v>
      </c>
      <c r="DJ117" t="b">
        <v>0</v>
      </c>
      <c r="DK117" t="b">
        <v>0</v>
      </c>
      <c r="DL117" t="b">
        <v>1</v>
      </c>
      <c r="DM117" t="b">
        <v>0</v>
      </c>
      <c r="DN117" t="b">
        <v>1</v>
      </c>
      <c r="DO117" t="b">
        <v>1</v>
      </c>
      <c r="DP117" t="b">
        <v>0</v>
      </c>
      <c r="DQ117" t="b">
        <v>0</v>
      </c>
      <c r="DR117" t="b">
        <v>0</v>
      </c>
      <c r="DS117" t="b">
        <v>1</v>
      </c>
      <c r="DT117" t="b">
        <v>0</v>
      </c>
      <c r="DU117" t="b">
        <v>0</v>
      </c>
      <c r="DV117" t="b">
        <v>0</v>
      </c>
      <c r="DW117" t="b">
        <v>0</v>
      </c>
      <c r="DX117" t="b">
        <v>1</v>
      </c>
      <c r="DY117" t="b">
        <v>1</v>
      </c>
      <c r="DZ117" t="b">
        <v>0</v>
      </c>
      <c r="EA117" t="b">
        <v>0</v>
      </c>
      <c r="EB117" t="b">
        <v>1</v>
      </c>
      <c r="EC117" t="b">
        <v>0</v>
      </c>
      <c r="ED117" t="b">
        <v>0</v>
      </c>
      <c r="EE117" t="b">
        <v>0</v>
      </c>
      <c r="EF117" t="b">
        <v>0</v>
      </c>
      <c r="EG117" t="b">
        <v>0</v>
      </c>
      <c r="EH117" t="b">
        <v>0</v>
      </c>
      <c r="EI117" t="b">
        <v>0</v>
      </c>
      <c r="EY117" t="b">
        <v>0</v>
      </c>
      <c r="FB117" t="b">
        <v>0</v>
      </c>
      <c r="FC117" t="b">
        <v>0</v>
      </c>
      <c r="FD117" t="b">
        <v>0</v>
      </c>
      <c r="FI117" t="b">
        <v>0</v>
      </c>
      <c r="FK117" t="s">
        <v>61</v>
      </c>
      <c r="FL117" t="s">
        <v>62</v>
      </c>
      <c r="FM117" t="str">
        <f t="shared" si="1"/>
        <v>Elaeocarpus_dolichostylus</v>
      </c>
      <c r="FN117" t="s">
        <v>6045</v>
      </c>
    </row>
    <row r="118" spans="1:170" x14ac:dyDescent="0.2">
      <c r="A118">
        <v>22926</v>
      </c>
      <c r="B118">
        <v>1</v>
      </c>
      <c r="C118" t="s">
        <v>6267</v>
      </c>
      <c r="D118" t="s">
        <v>6033</v>
      </c>
      <c r="E118">
        <v>3</v>
      </c>
      <c r="F118">
        <v>254</v>
      </c>
      <c r="G118">
        <v>1618</v>
      </c>
      <c r="H118">
        <v>975</v>
      </c>
      <c r="J118" t="s">
        <v>6089</v>
      </c>
      <c r="L118" t="s">
        <v>6063</v>
      </c>
      <c r="M118" t="s">
        <v>6090</v>
      </c>
      <c r="N118" t="s">
        <v>6037</v>
      </c>
      <c r="O118" t="s">
        <v>6038</v>
      </c>
      <c r="Q118">
        <v>10</v>
      </c>
      <c r="S118">
        <v>17.899999999999999</v>
      </c>
      <c r="T118" t="s">
        <v>6084</v>
      </c>
      <c r="U118" s="9">
        <v>40773</v>
      </c>
      <c r="V118" t="s">
        <v>6265</v>
      </c>
      <c r="Y118" t="s">
        <v>6083</v>
      </c>
      <c r="Z118">
        <v>165</v>
      </c>
      <c r="AA118">
        <v>3.13</v>
      </c>
      <c r="AH118" s="9">
        <v>40584</v>
      </c>
      <c r="AI118" t="s">
        <v>6266</v>
      </c>
      <c r="AJ118" t="s">
        <v>6044</v>
      </c>
      <c r="AL118" t="b">
        <v>0</v>
      </c>
      <c r="AM118" t="b">
        <v>0</v>
      </c>
      <c r="AN118" t="b">
        <v>0</v>
      </c>
      <c r="AO118" t="b">
        <v>0</v>
      </c>
      <c r="AP118">
        <v>5.5</v>
      </c>
      <c r="AQ118">
        <v>11.7</v>
      </c>
      <c r="AR118">
        <v>4</v>
      </c>
      <c r="AS118">
        <v>5.8</v>
      </c>
      <c r="AT118">
        <v>30.6</v>
      </c>
      <c r="AU118">
        <v>0</v>
      </c>
      <c r="BB118">
        <v>0.2457</v>
      </c>
      <c r="BC118">
        <v>31.9</v>
      </c>
      <c r="BT118">
        <v>1</v>
      </c>
      <c r="BU118" t="b">
        <v>0</v>
      </c>
      <c r="CJ118" t="b">
        <v>0</v>
      </c>
      <c r="CK118" t="b">
        <v>0</v>
      </c>
      <c r="CL118" t="b">
        <v>0</v>
      </c>
      <c r="CM118" t="b">
        <v>0</v>
      </c>
      <c r="CN118" t="b">
        <v>1</v>
      </c>
      <c r="CO118" t="b">
        <v>0</v>
      </c>
      <c r="CP118" t="b">
        <v>0</v>
      </c>
      <c r="CQ118" t="b">
        <v>1</v>
      </c>
      <c r="CR118" t="b">
        <v>0</v>
      </c>
      <c r="CS118" t="b">
        <v>0</v>
      </c>
      <c r="CT118" t="b">
        <v>0</v>
      </c>
      <c r="CU118" t="b">
        <v>0</v>
      </c>
      <c r="CV118" t="b">
        <v>0</v>
      </c>
      <c r="CW118" t="b">
        <v>0</v>
      </c>
      <c r="CX118" t="b">
        <v>0</v>
      </c>
      <c r="CY118" t="b">
        <v>0</v>
      </c>
      <c r="CZ118" t="b">
        <v>1</v>
      </c>
      <c r="DA118" t="b">
        <v>0</v>
      </c>
      <c r="DB118" t="b">
        <v>0</v>
      </c>
      <c r="DC118" t="b">
        <v>0</v>
      </c>
      <c r="DD118" t="b">
        <v>0</v>
      </c>
      <c r="DE118" t="b">
        <v>0</v>
      </c>
      <c r="DF118" t="b">
        <v>0</v>
      </c>
      <c r="DG118" t="b">
        <v>0</v>
      </c>
      <c r="DH118" t="b">
        <v>0</v>
      </c>
      <c r="DI118" t="b">
        <v>0</v>
      </c>
      <c r="DJ118" t="b">
        <v>0</v>
      </c>
      <c r="DK118" t="b">
        <v>0</v>
      </c>
      <c r="DL118" t="b">
        <v>0</v>
      </c>
      <c r="DM118" t="b">
        <v>0</v>
      </c>
      <c r="DN118" t="b">
        <v>0</v>
      </c>
      <c r="DO118" t="b">
        <v>1</v>
      </c>
      <c r="DP118" t="b">
        <v>0</v>
      </c>
      <c r="DQ118" t="b">
        <v>0</v>
      </c>
      <c r="DR118" t="b">
        <v>0</v>
      </c>
      <c r="DS118" t="b">
        <v>0</v>
      </c>
      <c r="DT118" t="b">
        <v>0</v>
      </c>
      <c r="DU118" t="b">
        <v>0</v>
      </c>
      <c r="DV118" t="b">
        <v>0</v>
      </c>
      <c r="DW118" t="b">
        <v>0</v>
      </c>
      <c r="DX118" t="b">
        <v>1</v>
      </c>
      <c r="DY118" t="b">
        <v>1</v>
      </c>
      <c r="DZ118" t="b">
        <v>0</v>
      </c>
      <c r="EA118" t="b">
        <v>0</v>
      </c>
      <c r="EB118" t="b">
        <v>1</v>
      </c>
      <c r="EC118" t="b">
        <v>0</v>
      </c>
      <c r="ED118" t="b">
        <v>0</v>
      </c>
      <c r="EE118" t="b">
        <v>0</v>
      </c>
      <c r="EF118" t="b">
        <v>0</v>
      </c>
      <c r="EG118" t="b">
        <v>0</v>
      </c>
      <c r="EH118" t="b">
        <v>0</v>
      </c>
      <c r="EI118" t="b">
        <v>0</v>
      </c>
      <c r="EX118" t="s">
        <v>6268</v>
      </c>
      <c r="EY118" t="b">
        <v>0</v>
      </c>
      <c r="FB118" t="b">
        <v>0</v>
      </c>
      <c r="FC118" t="b">
        <v>0</v>
      </c>
      <c r="FD118" t="b">
        <v>0</v>
      </c>
      <c r="FI118" t="b">
        <v>0</v>
      </c>
      <c r="FK118" t="s">
        <v>867</v>
      </c>
      <c r="FL118" t="s">
        <v>868</v>
      </c>
      <c r="FM118" t="str">
        <f t="shared" si="1"/>
        <v>Melicope_denhamii</v>
      </c>
      <c r="FN118" t="s">
        <v>6045</v>
      </c>
    </row>
    <row r="119" spans="1:170" x14ac:dyDescent="0.2">
      <c r="A119">
        <v>22929</v>
      </c>
      <c r="B119">
        <v>1</v>
      </c>
      <c r="C119" t="s">
        <v>6269</v>
      </c>
      <c r="D119" t="s">
        <v>6033</v>
      </c>
      <c r="E119">
        <v>3</v>
      </c>
      <c r="F119">
        <v>212</v>
      </c>
      <c r="G119">
        <v>1286</v>
      </c>
      <c r="H119">
        <v>2134</v>
      </c>
      <c r="J119" t="s">
        <v>6095</v>
      </c>
      <c r="L119" t="s">
        <v>6063</v>
      </c>
      <c r="M119" t="s">
        <v>6096</v>
      </c>
      <c r="N119" t="s">
        <v>6037</v>
      </c>
      <c r="O119" t="s">
        <v>6038</v>
      </c>
      <c r="P119">
        <v>0.48899999999999999</v>
      </c>
      <c r="Q119">
        <v>10</v>
      </c>
      <c r="R119">
        <v>84.948312883435605</v>
      </c>
      <c r="S119">
        <v>11.5</v>
      </c>
      <c r="T119" t="s">
        <v>6070</v>
      </c>
      <c r="U119" s="9">
        <v>40772</v>
      </c>
      <c r="V119" t="s">
        <v>6265</v>
      </c>
      <c r="Y119" t="s">
        <v>6083</v>
      </c>
      <c r="Z119">
        <v>195</v>
      </c>
      <c r="AA119">
        <v>6.42</v>
      </c>
      <c r="AF119" t="s">
        <v>6270</v>
      </c>
      <c r="AH119" s="9">
        <v>40586</v>
      </c>
      <c r="AI119" t="s">
        <v>6266</v>
      </c>
      <c r="AJ119" t="s">
        <v>6098</v>
      </c>
      <c r="AL119" t="b">
        <v>0</v>
      </c>
      <c r="AM119" t="b">
        <v>0</v>
      </c>
      <c r="AN119" t="b">
        <v>0</v>
      </c>
      <c r="AO119" t="b">
        <v>0</v>
      </c>
      <c r="AP119">
        <v>7.86</v>
      </c>
      <c r="AQ119">
        <v>3.2</v>
      </c>
      <c r="AR119">
        <v>3.2</v>
      </c>
      <c r="AS119">
        <v>12.5</v>
      </c>
      <c r="AT119">
        <v>87.8</v>
      </c>
      <c r="AU119">
        <v>0</v>
      </c>
      <c r="BA119">
        <v>84.948310852050795</v>
      </c>
      <c r="BB119">
        <v>0.40110000000000001</v>
      </c>
      <c r="BC119">
        <v>111.7</v>
      </c>
      <c r="BS119">
        <v>3</v>
      </c>
      <c r="BT119">
        <v>2</v>
      </c>
      <c r="BU119" t="b">
        <v>0</v>
      </c>
      <c r="BV119">
        <v>19</v>
      </c>
      <c r="CH119">
        <v>4.97</v>
      </c>
      <c r="CI119" t="s">
        <v>6271</v>
      </c>
      <c r="CJ119" t="b">
        <v>1</v>
      </c>
      <c r="CK119" t="b">
        <v>1</v>
      </c>
      <c r="CL119" t="b">
        <v>0</v>
      </c>
      <c r="CM119" t="b">
        <v>0</v>
      </c>
      <c r="CN119" t="b">
        <v>0</v>
      </c>
      <c r="CO119" t="b">
        <v>0</v>
      </c>
      <c r="CP119" t="b">
        <v>0</v>
      </c>
      <c r="CQ119" t="b">
        <v>0</v>
      </c>
      <c r="CR119" t="b">
        <v>0</v>
      </c>
      <c r="CS119" t="b">
        <v>0</v>
      </c>
      <c r="CT119" t="b">
        <v>0</v>
      </c>
      <c r="CU119" t="b">
        <v>1</v>
      </c>
      <c r="CV119" t="b">
        <v>0</v>
      </c>
      <c r="CW119" t="b">
        <v>0</v>
      </c>
      <c r="CX119" t="b">
        <v>0</v>
      </c>
      <c r="CY119" t="b">
        <v>0</v>
      </c>
      <c r="CZ119" t="b">
        <v>1</v>
      </c>
      <c r="DA119" t="b">
        <v>1</v>
      </c>
      <c r="DB119" t="b">
        <v>0</v>
      </c>
      <c r="DC119" t="b">
        <v>0</v>
      </c>
      <c r="DD119" t="b">
        <v>0</v>
      </c>
      <c r="DE119" t="b">
        <v>0</v>
      </c>
      <c r="DF119" t="b">
        <v>0</v>
      </c>
      <c r="DG119" t="b">
        <v>1</v>
      </c>
      <c r="DH119" t="b">
        <v>0</v>
      </c>
      <c r="DI119" t="b">
        <v>0</v>
      </c>
      <c r="DJ119" t="b">
        <v>0</v>
      </c>
      <c r="DK119" t="b">
        <v>0</v>
      </c>
      <c r="DL119" t="b">
        <v>1</v>
      </c>
      <c r="DM119" t="b">
        <v>0</v>
      </c>
      <c r="DN119" t="b">
        <v>0</v>
      </c>
      <c r="DO119" t="b">
        <v>0</v>
      </c>
      <c r="DP119" t="b">
        <v>0</v>
      </c>
      <c r="DQ119" t="b">
        <v>0</v>
      </c>
      <c r="DR119" t="b">
        <v>0</v>
      </c>
      <c r="DS119" t="b">
        <v>0</v>
      </c>
      <c r="DT119" t="b">
        <v>0</v>
      </c>
      <c r="DU119" t="b">
        <v>0</v>
      </c>
      <c r="DV119" t="b">
        <v>0</v>
      </c>
      <c r="DW119" t="b">
        <v>0</v>
      </c>
      <c r="DX119" t="b">
        <v>1</v>
      </c>
      <c r="DY119" t="b">
        <v>1</v>
      </c>
      <c r="DZ119" t="b">
        <v>0</v>
      </c>
      <c r="EA119" t="b">
        <v>0</v>
      </c>
      <c r="EB119" t="b">
        <v>1</v>
      </c>
      <c r="EC119" t="b">
        <v>0</v>
      </c>
      <c r="ED119" t="b">
        <v>0</v>
      </c>
      <c r="EE119" t="b">
        <v>0</v>
      </c>
      <c r="EF119" t="b">
        <v>0</v>
      </c>
      <c r="EG119" t="b">
        <v>0</v>
      </c>
      <c r="EH119" t="b">
        <v>0</v>
      </c>
      <c r="EI119" t="b">
        <v>0</v>
      </c>
      <c r="EX119" t="s">
        <v>6272</v>
      </c>
      <c r="EY119" t="b">
        <v>0</v>
      </c>
      <c r="FB119" t="b">
        <v>0</v>
      </c>
      <c r="FC119" t="b">
        <v>0</v>
      </c>
      <c r="FD119" t="b">
        <v>0</v>
      </c>
      <c r="FI119" t="b">
        <v>0</v>
      </c>
      <c r="FK119" t="s">
        <v>563</v>
      </c>
      <c r="FL119" t="s">
        <v>564</v>
      </c>
      <c r="FM119" t="str">
        <f t="shared" si="1"/>
        <v>Pandanus_angiensis</v>
      </c>
      <c r="FN119" t="s">
        <v>6045</v>
      </c>
    </row>
    <row r="120" spans="1:170" x14ac:dyDescent="0.2">
      <c r="A120">
        <v>22930</v>
      </c>
      <c r="B120">
        <v>1</v>
      </c>
      <c r="C120" t="s">
        <v>6273</v>
      </c>
      <c r="D120" t="s">
        <v>6033</v>
      </c>
      <c r="E120">
        <v>3</v>
      </c>
      <c r="F120">
        <v>112</v>
      </c>
      <c r="G120">
        <v>630</v>
      </c>
      <c r="H120">
        <v>5059</v>
      </c>
      <c r="J120" t="s">
        <v>6072</v>
      </c>
      <c r="L120" t="s">
        <v>6063</v>
      </c>
      <c r="M120" t="s">
        <v>6073</v>
      </c>
      <c r="N120" t="s">
        <v>6037</v>
      </c>
      <c r="O120" t="s">
        <v>6038</v>
      </c>
      <c r="P120">
        <v>0.34</v>
      </c>
      <c r="Q120">
        <v>10</v>
      </c>
      <c r="R120">
        <v>122.17566176470601</v>
      </c>
      <c r="S120">
        <v>14.4</v>
      </c>
      <c r="T120" t="s">
        <v>6039</v>
      </c>
      <c r="U120" s="9">
        <v>40772</v>
      </c>
      <c r="V120" t="s">
        <v>6265</v>
      </c>
      <c r="Y120" t="s">
        <v>6083</v>
      </c>
      <c r="Z120">
        <v>245</v>
      </c>
      <c r="AA120">
        <v>4.34</v>
      </c>
      <c r="AH120" s="9">
        <v>40596</v>
      </c>
      <c r="AI120" t="s">
        <v>6266</v>
      </c>
      <c r="AJ120" t="s">
        <v>6044</v>
      </c>
      <c r="AL120" t="b">
        <v>0</v>
      </c>
      <c r="AM120" t="b">
        <v>0</v>
      </c>
      <c r="AN120" t="b">
        <v>0</v>
      </c>
      <c r="AO120" t="b">
        <v>0</v>
      </c>
      <c r="AP120">
        <v>12.9</v>
      </c>
      <c r="AQ120">
        <v>4.7</v>
      </c>
      <c r="AR120">
        <v>4</v>
      </c>
      <c r="AS120">
        <v>2</v>
      </c>
      <c r="AT120">
        <v>29.4</v>
      </c>
      <c r="AU120">
        <v>0</v>
      </c>
      <c r="BA120">
        <v>122.175659179688</v>
      </c>
      <c r="BB120">
        <v>0.11260000000000001</v>
      </c>
      <c r="BC120">
        <v>33.4</v>
      </c>
      <c r="BS120">
        <v>1</v>
      </c>
      <c r="BU120" t="b">
        <v>0</v>
      </c>
      <c r="BV120">
        <v>20</v>
      </c>
      <c r="CH120">
        <v>0.7</v>
      </c>
      <c r="CJ120" t="b">
        <v>1</v>
      </c>
      <c r="CK120" t="b">
        <v>0</v>
      </c>
      <c r="CL120" t="b">
        <v>0</v>
      </c>
      <c r="CM120" t="b">
        <v>0</v>
      </c>
      <c r="CN120" t="b">
        <v>1</v>
      </c>
      <c r="CO120" t="b">
        <v>0</v>
      </c>
      <c r="CP120" t="b">
        <v>1</v>
      </c>
      <c r="CQ120" t="b">
        <v>0</v>
      </c>
      <c r="CR120" t="b">
        <v>0</v>
      </c>
      <c r="CS120" t="b">
        <v>0</v>
      </c>
      <c r="CT120" t="b">
        <v>1</v>
      </c>
      <c r="CU120" t="b">
        <v>0</v>
      </c>
      <c r="CV120" t="b">
        <v>0</v>
      </c>
      <c r="CW120" t="b">
        <v>0</v>
      </c>
      <c r="CX120" t="b">
        <v>0</v>
      </c>
      <c r="CY120" t="b">
        <v>0</v>
      </c>
      <c r="CZ120" t="b">
        <v>1</v>
      </c>
      <c r="DA120" t="b">
        <v>1</v>
      </c>
      <c r="DB120" t="b">
        <v>0</v>
      </c>
      <c r="DC120" t="b">
        <v>0</v>
      </c>
      <c r="DD120" t="b">
        <v>0</v>
      </c>
      <c r="DE120" t="b">
        <v>0</v>
      </c>
      <c r="DF120" t="b">
        <v>0</v>
      </c>
      <c r="DG120" t="b">
        <v>0</v>
      </c>
      <c r="DH120" t="b">
        <v>0</v>
      </c>
      <c r="DI120" t="b">
        <v>0</v>
      </c>
      <c r="DJ120" t="b">
        <v>0</v>
      </c>
      <c r="DK120" t="b">
        <v>0</v>
      </c>
      <c r="DL120" t="b">
        <v>1</v>
      </c>
      <c r="DM120" t="b">
        <v>0</v>
      </c>
      <c r="DN120" t="b">
        <v>1</v>
      </c>
      <c r="DO120" t="b">
        <v>1</v>
      </c>
      <c r="DP120" t="b">
        <v>0</v>
      </c>
      <c r="DQ120" t="b">
        <v>0</v>
      </c>
      <c r="DR120" t="b">
        <v>0</v>
      </c>
      <c r="DS120" t="b">
        <v>1</v>
      </c>
      <c r="DT120" t="b">
        <v>0</v>
      </c>
      <c r="DU120" t="b">
        <v>0</v>
      </c>
      <c r="DV120" t="b">
        <v>0</v>
      </c>
      <c r="DW120" t="b">
        <v>0</v>
      </c>
      <c r="DX120" t="b">
        <v>1</v>
      </c>
      <c r="DY120" t="b">
        <v>1</v>
      </c>
      <c r="DZ120" t="b">
        <v>0</v>
      </c>
      <c r="EA120" t="b">
        <v>0</v>
      </c>
      <c r="EB120" t="b">
        <v>0</v>
      </c>
      <c r="EC120" t="b">
        <v>0</v>
      </c>
      <c r="ED120" t="b">
        <v>0</v>
      </c>
      <c r="EE120" t="b">
        <v>0</v>
      </c>
      <c r="EF120" t="b">
        <v>0</v>
      </c>
      <c r="EG120" t="b">
        <v>0</v>
      </c>
      <c r="EH120" t="b">
        <v>0</v>
      </c>
      <c r="EI120" t="b">
        <v>0</v>
      </c>
      <c r="EX120" t="s">
        <v>6274</v>
      </c>
      <c r="EY120" t="b">
        <v>0</v>
      </c>
      <c r="FB120" t="b">
        <v>0</v>
      </c>
      <c r="FC120" t="b">
        <v>0</v>
      </c>
      <c r="FD120" t="b">
        <v>0</v>
      </c>
      <c r="FI120" t="b">
        <v>0</v>
      </c>
      <c r="FK120" t="s">
        <v>61</v>
      </c>
      <c r="FL120" t="s">
        <v>62</v>
      </c>
      <c r="FM120" t="str">
        <f t="shared" si="1"/>
        <v>Elaeocarpus_dolichostylus</v>
      </c>
      <c r="FN120" t="s">
        <v>6045</v>
      </c>
    </row>
    <row r="121" spans="1:170" x14ac:dyDescent="0.2">
      <c r="A121">
        <v>22931</v>
      </c>
      <c r="B121">
        <v>1</v>
      </c>
      <c r="C121" t="s">
        <v>2141</v>
      </c>
      <c r="D121" t="s">
        <v>6033</v>
      </c>
      <c r="E121">
        <v>3</v>
      </c>
      <c r="F121">
        <v>3</v>
      </c>
      <c r="G121">
        <v>32</v>
      </c>
      <c r="H121">
        <v>9437</v>
      </c>
      <c r="J121" t="s">
        <v>6206</v>
      </c>
      <c r="L121" t="s">
        <v>6063</v>
      </c>
      <c r="M121" t="s">
        <v>6207</v>
      </c>
      <c r="N121" t="s">
        <v>6037</v>
      </c>
      <c r="O121" t="s">
        <v>6038</v>
      </c>
      <c r="P121">
        <v>0.34599999999999997</v>
      </c>
      <c r="Q121">
        <v>10</v>
      </c>
      <c r="R121">
        <v>120.05700867052001</v>
      </c>
      <c r="S121">
        <v>18.600000000000001</v>
      </c>
      <c r="T121" t="s">
        <v>6275</v>
      </c>
      <c r="U121" s="9">
        <v>40630</v>
      </c>
      <c r="V121" t="s">
        <v>6265</v>
      </c>
      <c r="Y121" t="s">
        <v>6083</v>
      </c>
      <c r="Z121">
        <v>290</v>
      </c>
      <c r="AA121">
        <v>5.31</v>
      </c>
      <c r="AH121" s="9">
        <v>40584</v>
      </c>
      <c r="AI121" t="s">
        <v>6266</v>
      </c>
      <c r="AJ121" t="s">
        <v>6044</v>
      </c>
      <c r="AL121" t="b">
        <v>0</v>
      </c>
      <c r="AM121" t="b">
        <v>0</v>
      </c>
      <c r="AN121" t="b">
        <v>0</v>
      </c>
      <c r="AO121" t="b">
        <v>0</v>
      </c>
      <c r="AP121">
        <v>2</v>
      </c>
      <c r="AQ121">
        <v>9.5</v>
      </c>
      <c r="AR121">
        <v>5</v>
      </c>
      <c r="AS121">
        <v>10</v>
      </c>
      <c r="AT121">
        <v>44</v>
      </c>
      <c r="AU121">
        <v>0</v>
      </c>
      <c r="BA121">
        <v>120.057006835938</v>
      </c>
      <c r="BB121">
        <v>0.63970000000000005</v>
      </c>
      <c r="BC121">
        <v>42.6</v>
      </c>
      <c r="BS121">
        <v>5</v>
      </c>
      <c r="BT121">
        <v>1</v>
      </c>
      <c r="BU121" t="b">
        <v>0</v>
      </c>
      <c r="BV121">
        <v>3</v>
      </c>
      <c r="CJ121" t="b">
        <v>0</v>
      </c>
      <c r="CK121" t="b">
        <v>1</v>
      </c>
      <c r="CL121" t="b">
        <v>0</v>
      </c>
      <c r="CM121" t="b">
        <v>0</v>
      </c>
      <c r="CN121" t="b">
        <v>1</v>
      </c>
      <c r="CO121" t="b">
        <v>0</v>
      </c>
      <c r="CP121" t="b">
        <v>1</v>
      </c>
      <c r="CQ121" t="b">
        <v>0</v>
      </c>
      <c r="CR121" t="b">
        <v>0</v>
      </c>
      <c r="CS121" t="b">
        <v>0</v>
      </c>
      <c r="CT121" t="b">
        <v>1</v>
      </c>
      <c r="CU121" t="b">
        <v>0</v>
      </c>
      <c r="CV121" t="b">
        <v>0</v>
      </c>
      <c r="CW121" t="b">
        <v>0</v>
      </c>
      <c r="CX121" t="b">
        <v>0</v>
      </c>
      <c r="CY121" t="b">
        <v>0</v>
      </c>
      <c r="CZ121" t="b">
        <v>0</v>
      </c>
      <c r="DA121" t="b">
        <v>0</v>
      </c>
      <c r="DB121" t="b">
        <v>0</v>
      </c>
      <c r="DC121" t="b">
        <v>0</v>
      </c>
      <c r="DD121" t="b">
        <v>0</v>
      </c>
      <c r="DE121" t="b">
        <v>0</v>
      </c>
      <c r="DF121" t="b">
        <v>0</v>
      </c>
      <c r="DG121" t="b">
        <v>1</v>
      </c>
      <c r="DH121" t="b">
        <v>0</v>
      </c>
      <c r="DI121" t="b">
        <v>0</v>
      </c>
      <c r="DJ121" t="b">
        <v>0</v>
      </c>
      <c r="DK121" t="b">
        <v>0</v>
      </c>
      <c r="DL121" t="b">
        <v>1</v>
      </c>
      <c r="DM121" t="b">
        <v>1</v>
      </c>
      <c r="DN121" t="b">
        <v>0</v>
      </c>
      <c r="DO121" t="b">
        <v>0</v>
      </c>
      <c r="DP121" t="b">
        <v>0</v>
      </c>
      <c r="DQ121" t="b">
        <v>0</v>
      </c>
      <c r="DR121" t="b">
        <v>0</v>
      </c>
      <c r="DS121" t="b">
        <v>1</v>
      </c>
      <c r="DT121" t="b">
        <v>0</v>
      </c>
      <c r="DU121" t="b">
        <v>0</v>
      </c>
      <c r="DV121" t="b">
        <v>0</v>
      </c>
      <c r="DW121" t="b">
        <v>0</v>
      </c>
      <c r="DX121" t="b">
        <v>0</v>
      </c>
      <c r="DY121" t="b">
        <v>0</v>
      </c>
      <c r="DZ121" t="b">
        <v>0</v>
      </c>
      <c r="EA121" t="b">
        <v>0</v>
      </c>
      <c r="EB121" t="b">
        <v>1</v>
      </c>
      <c r="EC121" t="b">
        <v>0</v>
      </c>
      <c r="ED121" t="b">
        <v>0</v>
      </c>
      <c r="EE121" t="b">
        <v>0</v>
      </c>
      <c r="EF121" t="b">
        <v>0</v>
      </c>
      <c r="EG121" t="b">
        <v>0</v>
      </c>
      <c r="EH121" t="b">
        <v>0</v>
      </c>
      <c r="EI121" t="b">
        <v>0</v>
      </c>
      <c r="EY121" t="b">
        <v>0</v>
      </c>
      <c r="FB121" t="b">
        <v>0</v>
      </c>
      <c r="FC121" t="b">
        <v>0</v>
      </c>
      <c r="FD121" t="b">
        <v>0</v>
      </c>
      <c r="FI121" t="b">
        <v>0</v>
      </c>
      <c r="FK121" t="s">
        <v>295</v>
      </c>
      <c r="FL121" t="s">
        <v>991</v>
      </c>
      <c r="FM121" t="str">
        <f t="shared" si="1"/>
        <v>Saurauia_conferta</v>
      </c>
      <c r="FN121" t="s">
        <v>6045</v>
      </c>
    </row>
    <row r="122" spans="1:170" x14ac:dyDescent="0.2">
      <c r="A122">
        <v>22932</v>
      </c>
      <c r="B122">
        <v>1</v>
      </c>
      <c r="C122" t="s">
        <v>2146</v>
      </c>
      <c r="D122" t="s">
        <v>6033</v>
      </c>
      <c r="E122">
        <v>3</v>
      </c>
      <c r="F122">
        <v>3</v>
      </c>
      <c r="G122">
        <v>32</v>
      </c>
      <c r="H122">
        <v>9437</v>
      </c>
      <c r="J122" t="s">
        <v>6206</v>
      </c>
      <c r="L122" t="s">
        <v>6276</v>
      </c>
      <c r="M122" t="s">
        <v>6207</v>
      </c>
      <c r="N122" t="s">
        <v>6037</v>
      </c>
      <c r="O122" t="s">
        <v>6038</v>
      </c>
      <c r="P122">
        <v>0.23799999999999999</v>
      </c>
      <c r="Q122">
        <v>10</v>
      </c>
      <c r="R122">
        <v>174.536659663866</v>
      </c>
      <c r="S122">
        <v>7.3</v>
      </c>
      <c r="T122" t="s">
        <v>6084</v>
      </c>
      <c r="U122" s="9">
        <v>40630</v>
      </c>
      <c r="V122" t="s">
        <v>6265</v>
      </c>
      <c r="Y122" t="s">
        <v>6083</v>
      </c>
      <c r="Z122">
        <v>340</v>
      </c>
      <c r="AA122">
        <v>3.76</v>
      </c>
      <c r="AF122" t="s">
        <v>6277</v>
      </c>
      <c r="AH122" s="9">
        <v>40583</v>
      </c>
      <c r="AI122" t="s">
        <v>6266</v>
      </c>
      <c r="AJ122" t="s">
        <v>6044</v>
      </c>
      <c r="AL122" t="b">
        <v>0</v>
      </c>
      <c r="AM122" t="b">
        <v>0</v>
      </c>
      <c r="AN122" t="b">
        <v>0</v>
      </c>
      <c r="AO122" t="b">
        <v>1</v>
      </c>
      <c r="AP122">
        <v>0.5</v>
      </c>
      <c r="AQ122">
        <v>9</v>
      </c>
      <c r="AR122">
        <v>5.5</v>
      </c>
      <c r="AS122">
        <v>3</v>
      </c>
      <c r="AT122">
        <v>50.2</v>
      </c>
      <c r="AU122">
        <v>0</v>
      </c>
      <c r="BA122">
        <v>174.53666687011699</v>
      </c>
      <c r="BB122">
        <v>0.31950000000000001</v>
      </c>
      <c r="BC122">
        <v>44.3</v>
      </c>
      <c r="BS122">
        <v>1</v>
      </c>
      <c r="BT122">
        <v>1</v>
      </c>
      <c r="BU122" t="b">
        <v>0</v>
      </c>
      <c r="BV122">
        <v>2</v>
      </c>
      <c r="CJ122" t="b">
        <v>1</v>
      </c>
      <c r="CK122" t="b">
        <v>0</v>
      </c>
      <c r="CL122" t="b">
        <v>0</v>
      </c>
      <c r="CM122" t="b">
        <v>0</v>
      </c>
      <c r="CN122" t="b">
        <v>1</v>
      </c>
      <c r="CO122" t="b">
        <v>0</v>
      </c>
      <c r="CP122" t="b">
        <v>0</v>
      </c>
      <c r="CQ122" t="b">
        <v>1</v>
      </c>
      <c r="CR122" t="b">
        <v>0</v>
      </c>
      <c r="CS122" t="b">
        <v>1</v>
      </c>
      <c r="CT122" t="b">
        <v>0</v>
      </c>
      <c r="CU122" t="b">
        <v>0</v>
      </c>
      <c r="CV122" t="b">
        <v>0</v>
      </c>
      <c r="CW122" t="b">
        <v>0</v>
      </c>
      <c r="CX122" t="b">
        <v>0</v>
      </c>
      <c r="CY122" t="b">
        <v>0</v>
      </c>
      <c r="CZ122" t="b">
        <v>0</v>
      </c>
      <c r="DA122" t="b">
        <v>0</v>
      </c>
      <c r="DB122" t="b">
        <v>0</v>
      </c>
      <c r="DC122" t="b">
        <v>0</v>
      </c>
      <c r="DD122" t="b">
        <v>0</v>
      </c>
      <c r="DE122" t="b">
        <v>0</v>
      </c>
      <c r="DF122" t="b">
        <v>0</v>
      </c>
      <c r="DG122" t="b">
        <v>1</v>
      </c>
      <c r="DH122" t="b">
        <v>0</v>
      </c>
      <c r="DI122" t="b">
        <v>0</v>
      </c>
      <c r="DJ122" t="b">
        <v>0</v>
      </c>
      <c r="DK122" t="b">
        <v>0</v>
      </c>
      <c r="DL122" t="b">
        <v>0</v>
      </c>
      <c r="DM122" t="b">
        <v>0</v>
      </c>
      <c r="DN122" t="b">
        <v>0</v>
      </c>
      <c r="DO122" t="b">
        <v>0</v>
      </c>
      <c r="DP122" t="b">
        <v>0</v>
      </c>
      <c r="DQ122" t="b">
        <v>0</v>
      </c>
      <c r="DR122" t="b">
        <v>0</v>
      </c>
      <c r="DS122" t="b">
        <v>0</v>
      </c>
      <c r="DT122" t="b">
        <v>0</v>
      </c>
      <c r="DU122" t="b">
        <v>0</v>
      </c>
      <c r="DV122" t="b">
        <v>0</v>
      </c>
      <c r="DW122" t="b">
        <v>0</v>
      </c>
      <c r="DX122" t="b">
        <v>1</v>
      </c>
      <c r="DY122" t="b">
        <v>0</v>
      </c>
      <c r="DZ122" t="b">
        <v>0</v>
      </c>
      <c r="EA122" t="b">
        <v>0</v>
      </c>
      <c r="EB122" t="b">
        <v>0</v>
      </c>
      <c r="EC122" t="b">
        <v>0</v>
      </c>
      <c r="ED122" t="b">
        <v>0</v>
      </c>
      <c r="EE122" t="b">
        <v>0</v>
      </c>
      <c r="EF122" t="b">
        <v>0</v>
      </c>
      <c r="EG122" t="b">
        <v>0</v>
      </c>
      <c r="EH122" t="b">
        <v>0</v>
      </c>
      <c r="EI122" t="b">
        <v>0</v>
      </c>
      <c r="EY122" t="b">
        <v>0</v>
      </c>
      <c r="FB122" t="b">
        <v>0</v>
      </c>
      <c r="FC122" t="b">
        <v>0</v>
      </c>
      <c r="FD122" t="b">
        <v>0</v>
      </c>
      <c r="FI122" t="b">
        <v>0</v>
      </c>
      <c r="FK122" t="s">
        <v>295</v>
      </c>
      <c r="FL122" t="s">
        <v>991</v>
      </c>
      <c r="FM122" t="str">
        <f t="shared" si="1"/>
        <v>Saurauia_conferta</v>
      </c>
      <c r="FN122" t="s">
        <v>6045</v>
      </c>
    </row>
    <row r="123" spans="1:170" x14ac:dyDescent="0.2">
      <c r="A123">
        <v>22933</v>
      </c>
      <c r="B123">
        <v>1</v>
      </c>
      <c r="C123" t="s">
        <v>6278</v>
      </c>
      <c r="D123" t="s">
        <v>6033</v>
      </c>
      <c r="E123">
        <v>3</v>
      </c>
      <c r="F123">
        <v>3</v>
      </c>
      <c r="G123">
        <v>32</v>
      </c>
      <c r="H123">
        <v>9437</v>
      </c>
      <c r="J123" t="s">
        <v>6206</v>
      </c>
      <c r="L123" t="s">
        <v>6063</v>
      </c>
      <c r="M123" t="s">
        <v>6207</v>
      </c>
      <c r="N123" t="s">
        <v>6037</v>
      </c>
      <c r="O123" t="s">
        <v>6038</v>
      </c>
      <c r="Q123">
        <v>10</v>
      </c>
      <c r="S123">
        <v>14.3</v>
      </c>
      <c r="T123" t="s">
        <v>6065</v>
      </c>
      <c r="U123" s="9">
        <v>40621</v>
      </c>
      <c r="V123" t="s">
        <v>6265</v>
      </c>
      <c r="Y123" t="s">
        <v>6083</v>
      </c>
      <c r="Z123">
        <v>335</v>
      </c>
      <c r="AA123">
        <v>5.59</v>
      </c>
      <c r="AF123" t="s">
        <v>6279</v>
      </c>
      <c r="AH123" s="9">
        <v>40583</v>
      </c>
      <c r="AI123" t="s">
        <v>6266</v>
      </c>
      <c r="AJ123" t="s">
        <v>6044</v>
      </c>
      <c r="AL123" t="b">
        <v>0</v>
      </c>
      <c r="AM123" t="b">
        <v>0</v>
      </c>
      <c r="AN123" t="b">
        <v>0</v>
      </c>
      <c r="AO123" t="b">
        <v>1</v>
      </c>
      <c r="AP123">
        <v>6</v>
      </c>
      <c r="AQ123">
        <v>6</v>
      </c>
      <c r="AR123">
        <v>6.1</v>
      </c>
      <c r="AS123">
        <v>3</v>
      </c>
      <c r="AT123">
        <v>47.9</v>
      </c>
      <c r="AU123">
        <v>0</v>
      </c>
      <c r="BB123">
        <v>0.97940000000000005</v>
      </c>
      <c r="BC123">
        <v>48.8</v>
      </c>
      <c r="BS123">
        <v>4</v>
      </c>
      <c r="BT123">
        <v>2</v>
      </c>
      <c r="BU123" t="b">
        <v>0</v>
      </c>
      <c r="CJ123" t="b">
        <v>0</v>
      </c>
      <c r="CK123" t="b">
        <v>1</v>
      </c>
      <c r="CL123" t="b">
        <v>0</v>
      </c>
      <c r="CM123" t="b">
        <v>0</v>
      </c>
      <c r="CN123" t="b">
        <v>1</v>
      </c>
      <c r="CO123" t="b">
        <v>0</v>
      </c>
      <c r="CP123" t="b">
        <v>1</v>
      </c>
      <c r="CQ123" t="b">
        <v>0</v>
      </c>
      <c r="CR123" t="b">
        <v>0</v>
      </c>
      <c r="CS123" t="b">
        <v>1</v>
      </c>
      <c r="CT123" t="b">
        <v>0</v>
      </c>
      <c r="CU123" t="b">
        <v>0</v>
      </c>
      <c r="CV123" t="b">
        <v>0</v>
      </c>
      <c r="CW123" t="b">
        <v>0</v>
      </c>
      <c r="CX123" t="b">
        <v>0</v>
      </c>
      <c r="CY123" t="b">
        <v>0</v>
      </c>
      <c r="CZ123" t="b">
        <v>0</v>
      </c>
      <c r="DA123" t="b">
        <v>0</v>
      </c>
      <c r="DB123" t="b">
        <v>0</v>
      </c>
      <c r="DC123" t="b">
        <v>0</v>
      </c>
      <c r="DD123" t="b">
        <v>0</v>
      </c>
      <c r="DE123" t="b">
        <v>0</v>
      </c>
      <c r="DF123" t="b">
        <v>0</v>
      </c>
      <c r="DG123" t="b">
        <v>0</v>
      </c>
      <c r="DH123" t="b">
        <v>0</v>
      </c>
      <c r="DI123" t="b">
        <v>0</v>
      </c>
      <c r="DJ123" t="b">
        <v>0</v>
      </c>
      <c r="DK123" t="b">
        <v>0</v>
      </c>
      <c r="DL123" t="b">
        <v>0</v>
      </c>
      <c r="DM123" t="b">
        <v>0</v>
      </c>
      <c r="DN123" t="b">
        <v>0</v>
      </c>
      <c r="DO123" t="b">
        <v>0</v>
      </c>
      <c r="DP123" t="b">
        <v>0</v>
      </c>
      <c r="DQ123" t="b">
        <v>0</v>
      </c>
      <c r="DR123" t="b">
        <v>0</v>
      </c>
      <c r="DS123" t="b">
        <v>0</v>
      </c>
      <c r="DT123" t="b">
        <v>0</v>
      </c>
      <c r="DU123" t="b">
        <v>0</v>
      </c>
      <c r="DV123" t="b">
        <v>0</v>
      </c>
      <c r="DW123" t="b">
        <v>0</v>
      </c>
      <c r="DX123" t="b">
        <v>0</v>
      </c>
      <c r="DY123" t="b">
        <v>0</v>
      </c>
      <c r="DZ123" t="b">
        <v>0</v>
      </c>
      <c r="EA123" t="b">
        <v>0</v>
      </c>
      <c r="EB123" t="b">
        <v>0</v>
      </c>
      <c r="EC123" t="b">
        <v>0</v>
      </c>
      <c r="ED123" t="b">
        <v>0</v>
      </c>
      <c r="EE123" t="b">
        <v>0</v>
      </c>
      <c r="EF123" t="b">
        <v>0</v>
      </c>
      <c r="EG123" t="b">
        <v>0</v>
      </c>
      <c r="EH123" t="b">
        <v>0</v>
      </c>
      <c r="EI123" t="b">
        <v>0</v>
      </c>
      <c r="EY123" t="b">
        <v>0</v>
      </c>
      <c r="FB123" t="b">
        <v>0</v>
      </c>
      <c r="FC123" t="b">
        <v>0</v>
      </c>
      <c r="FD123" t="b">
        <v>0</v>
      </c>
      <c r="FI123" t="b">
        <v>0</v>
      </c>
      <c r="FK123" t="s">
        <v>295</v>
      </c>
      <c r="FL123" t="s">
        <v>991</v>
      </c>
      <c r="FM123" t="str">
        <f t="shared" si="1"/>
        <v>Saurauia_conferta</v>
      </c>
      <c r="FN123" t="s">
        <v>6045</v>
      </c>
    </row>
    <row r="124" spans="1:170" x14ac:dyDescent="0.2">
      <c r="A124">
        <v>22934</v>
      </c>
      <c r="B124">
        <v>1</v>
      </c>
      <c r="C124" t="s">
        <v>6280</v>
      </c>
      <c r="D124" t="s">
        <v>6033</v>
      </c>
      <c r="E124">
        <v>12</v>
      </c>
      <c r="F124">
        <v>3</v>
      </c>
      <c r="G124">
        <v>32</v>
      </c>
      <c r="H124">
        <v>9437</v>
      </c>
      <c r="J124" t="s">
        <v>6206</v>
      </c>
      <c r="L124" t="s">
        <v>6063</v>
      </c>
      <c r="M124" t="s">
        <v>6207</v>
      </c>
      <c r="N124" t="s">
        <v>6037</v>
      </c>
      <c r="O124" t="s">
        <v>6038</v>
      </c>
      <c r="P124">
        <v>0.30599999999999999</v>
      </c>
      <c r="Q124">
        <v>10</v>
      </c>
      <c r="R124">
        <v>135.75073529411799</v>
      </c>
      <c r="S124">
        <v>25.3</v>
      </c>
      <c r="T124" t="s">
        <v>6275</v>
      </c>
      <c r="U124" s="9">
        <v>40630</v>
      </c>
      <c r="V124" t="s">
        <v>6265</v>
      </c>
      <c r="Y124" t="s">
        <v>6083</v>
      </c>
      <c r="Z124">
        <v>325</v>
      </c>
      <c r="AA124">
        <v>6.72</v>
      </c>
      <c r="AH124" s="9">
        <v>40584</v>
      </c>
      <c r="AI124" t="s">
        <v>6266</v>
      </c>
      <c r="AJ124" t="s">
        <v>6044</v>
      </c>
      <c r="AL124" t="b">
        <v>0</v>
      </c>
      <c r="AM124" t="b">
        <v>0</v>
      </c>
      <c r="AN124" t="b">
        <v>0</v>
      </c>
      <c r="AO124" t="b">
        <v>1</v>
      </c>
      <c r="AP124">
        <v>5.7</v>
      </c>
      <c r="AQ124">
        <v>9.4</v>
      </c>
      <c r="AR124">
        <v>10.4</v>
      </c>
      <c r="AS124">
        <v>20</v>
      </c>
      <c r="AT124">
        <v>46.9</v>
      </c>
      <c r="AU124">
        <v>0</v>
      </c>
      <c r="BA124">
        <v>135.750732421875</v>
      </c>
      <c r="BB124">
        <v>0.75060000000000004</v>
      </c>
      <c r="BC124">
        <v>48.3</v>
      </c>
      <c r="BS124">
        <v>4</v>
      </c>
      <c r="BT124">
        <v>1</v>
      </c>
      <c r="BU124" t="b">
        <v>0</v>
      </c>
      <c r="BV124">
        <v>1</v>
      </c>
      <c r="CJ124" t="b">
        <v>0</v>
      </c>
      <c r="CK124" t="b">
        <v>1</v>
      </c>
      <c r="CL124" t="b">
        <v>0</v>
      </c>
      <c r="CM124" t="b">
        <v>0</v>
      </c>
      <c r="CN124" t="b">
        <v>1</v>
      </c>
      <c r="CO124" t="b">
        <v>0</v>
      </c>
      <c r="CP124" t="b">
        <v>1</v>
      </c>
      <c r="CQ124" t="b">
        <v>0</v>
      </c>
      <c r="CR124" t="b">
        <v>0</v>
      </c>
      <c r="CS124" t="b">
        <v>1</v>
      </c>
      <c r="CT124" t="b">
        <v>1</v>
      </c>
      <c r="CU124" t="b">
        <v>0</v>
      </c>
      <c r="CV124" t="b">
        <v>0</v>
      </c>
      <c r="CW124" t="b">
        <v>0</v>
      </c>
      <c r="CX124" t="b">
        <v>0</v>
      </c>
      <c r="CY124" t="b">
        <v>0</v>
      </c>
      <c r="CZ124" t="b">
        <v>0</v>
      </c>
      <c r="DA124" t="b">
        <v>0</v>
      </c>
      <c r="DB124" t="b">
        <v>0</v>
      </c>
      <c r="DC124" t="b">
        <v>0</v>
      </c>
      <c r="DD124" t="b">
        <v>0</v>
      </c>
      <c r="DE124" t="b">
        <v>0</v>
      </c>
      <c r="DF124" t="b">
        <v>0</v>
      </c>
      <c r="DG124" t="b">
        <v>0</v>
      </c>
      <c r="DH124" t="b">
        <v>0</v>
      </c>
      <c r="DI124" t="b">
        <v>0</v>
      </c>
      <c r="DJ124" t="b">
        <v>0</v>
      </c>
      <c r="DK124" t="b">
        <v>0</v>
      </c>
      <c r="DL124" t="b">
        <v>1</v>
      </c>
      <c r="DM124" t="b">
        <v>1</v>
      </c>
      <c r="DN124" t="b">
        <v>0</v>
      </c>
      <c r="DO124" t="b">
        <v>0</v>
      </c>
      <c r="DP124" t="b">
        <v>0</v>
      </c>
      <c r="DQ124" t="b">
        <v>0</v>
      </c>
      <c r="DR124" t="b">
        <v>0</v>
      </c>
      <c r="DS124" t="b">
        <v>1</v>
      </c>
      <c r="DT124" t="b">
        <v>0</v>
      </c>
      <c r="DU124" t="b">
        <v>0</v>
      </c>
      <c r="DV124" t="b">
        <v>0</v>
      </c>
      <c r="DW124" t="b">
        <v>0</v>
      </c>
      <c r="DX124" t="b">
        <v>0</v>
      </c>
      <c r="DY124" t="b">
        <v>1</v>
      </c>
      <c r="DZ124" t="b">
        <v>0</v>
      </c>
      <c r="EA124" t="b">
        <v>0</v>
      </c>
      <c r="EB124" t="b">
        <v>1</v>
      </c>
      <c r="EC124" t="b">
        <v>0</v>
      </c>
      <c r="ED124" t="b">
        <v>0</v>
      </c>
      <c r="EE124" t="b">
        <v>0</v>
      </c>
      <c r="EF124" t="b">
        <v>0</v>
      </c>
      <c r="EG124" t="b">
        <v>0</v>
      </c>
      <c r="EH124" t="b">
        <v>0</v>
      </c>
      <c r="EI124" t="b">
        <v>0</v>
      </c>
      <c r="EY124" t="b">
        <v>0</v>
      </c>
      <c r="FB124" t="b">
        <v>0</v>
      </c>
      <c r="FC124" t="b">
        <v>0</v>
      </c>
      <c r="FD124" t="b">
        <v>0</v>
      </c>
      <c r="FI124" t="b">
        <v>0</v>
      </c>
      <c r="FK124" t="s">
        <v>295</v>
      </c>
      <c r="FL124" t="s">
        <v>991</v>
      </c>
      <c r="FM124" t="str">
        <f t="shared" si="1"/>
        <v>Saurauia_conferta</v>
      </c>
      <c r="FN124" t="s">
        <v>6045</v>
      </c>
    </row>
    <row r="125" spans="1:170" x14ac:dyDescent="0.2">
      <c r="A125">
        <v>22937</v>
      </c>
      <c r="B125">
        <v>1</v>
      </c>
      <c r="C125" t="s">
        <v>6281</v>
      </c>
      <c r="D125" t="s">
        <v>6033</v>
      </c>
      <c r="E125">
        <v>3</v>
      </c>
      <c r="F125">
        <v>192</v>
      </c>
      <c r="G125">
        <v>1146</v>
      </c>
      <c r="H125">
        <v>5405</v>
      </c>
      <c r="J125" t="s">
        <v>6046</v>
      </c>
      <c r="M125" t="s">
        <v>6047</v>
      </c>
      <c r="N125" t="s">
        <v>6037</v>
      </c>
      <c r="O125" t="s">
        <v>6038</v>
      </c>
      <c r="P125">
        <v>0.48199999999999998</v>
      </c>
      <c r="Q125">
        <v>10</v>
      </c>
      <c r="R125">
        <v>86.182002074688796</v>
      </c>
      <c r="S125">
        <v>8.3000000000000007</v>
      </c>
      <c r="T125" t="s">
        <v>6039</v>
      </c>
      <c r="U125" s="9">
        <v>40773</v>
      </c>
      <c r="V125" t="s">
        <v>6265</v>
      </c>
      <c r="Y125" t="s">
        <v>6083</v>
      </c>
      <c r="Z125">
        <v>50</v>
      </c>
      <c r="AA125">
        <v>2.0499999999999998</v>
      </c>
      <c r="AH125" s="9">
        <v>40583</v>
      </c>
      <c r="AI125" t="s">
        <v>6266</v>
      </c>
      <c r="AJ125" t="s">
        <v>6044</v>
      </c>
      <c r="AL125" t="b">
        <v>0</v>
      </c>
      <c r="AM125" t="b">
        <v>0</v>
      </c>
      <c r="AN125" t="b">
        <v>0</v>
      </c>
      <c r="AO125" t="b">
        <v>0</v>
      </c>
      <c r="AP125">
        <v>3.38</v>
      </c>
      <c r="AQ125">
        <v>5.8</v>
      </c>
      <c r="AR125">
        <v>3.7</v>
      </c>
      <c r="AS125">
        <v>4</v>
      </c>
      <c r="AT125">
        <v>47.6</v>
      </c>
      <c r="AU125">
        <v>0</v>
      </c>
      <c r="BA125">
        <v>86.181999206542997</v>
      </c>
      <c r="BB125">
        <v>0.38700000000000001</v>
      </c>
      <c r="BC125">
        <v>50.4</v>
      </c>
      <c r="BS125">
        <v>1</v>
      </c>
      <c r="BU125" t="b">
        <v>0</v>
      </c>
      <c r="BV125">
        <v>5</v>
      </c>
      <c r="CJ125" t="b">
        <v>1</v>
      </c>
      <c r="CK125" t="b">
        <v>0</v>
      </c>
      <c r="CL125" t="b">
        <v>1</v>
      </c>
      <c r="CM125" t="b">
        <v>0</v>
      </c>
      <c r="CN125" t="b">
        <v>1</v>
      </c>
      <c r="CO125" t="b">
        <v>0</v>
      </c>
      <c r="CP125" t="b">
        <v>1</v>
      </c>
      <c r="CQ125" t="b">
        <v>0</v>
      </c>
      <c r="CR125" t="b">
        <v>0</v>
      </c>
      <c r="CS125" t="b">
        <v>0</v>
      </c>
      <c r="CT125" t="b">
        <v>1</v>
      </c>
      <c r="CU125" t="b">
        <v>0</v>
      </c>
      <c r="CV125" t="b">
        <v>0</v>
      </c>
      <c r="CW125" t="b">
        <v>0</v>
      </c>
      <c r="CX125" t="b">
        <v>0</v>
      </c>
      <c r="CY125" t="b">
        <v>0</v>
      </c>
      <c r="CZ125" t="b">
        <v>0</v>
      </c>
      <c r="DA125" t="b">
        <v>0</v>
      </c>
      <c r="DB125" t="b">
        <v>0</v>
      </c>
      <c r="DC125" t="b">
        <v>0</v>
      </c>
      <c r="DD125" t="b">
        <v>0</v>
      </c>
      <c r="DE125" t="b">
        <v>0</v>
      </c>
      <c r="DF125" t="b">
        <v>0</v>
      </c>
      <c r="DG125" t="b">
        <v>1</v>
      </c>
      <c r="DH125" t="b">
        <v>0</v>
      </c>
      <c r="DI125" t="b">
        <v>0</v>
      </c>
      <c r="DJ125" t="b">
        <v>0</v>
      </c>
      <c r="DK125" t="b">
        <v>0</v>
      </c>
      <c r="DL125" t="b">
        <v>0</v>
      </c>
      <c r="DM125" t="b">
        <v>0</v>
      </c>
      <c r="DN125" t="b">
        <v>0</v>
      </c>
      <c r="DO125" t="b">
        <v>0</v>
      </c>
      <c r="DP125" t="b">
        <v>0</v>
      </c>
      <c r="DQ125" t="b">
        <v>0</v>
      </c>
      <c r="DR125" t="b">
        <v>0</v>
      </c>
      <c r="DS125" t="b">
        <v>1</v>
      </c>
      <c r="DT125" t="b">
        <v>0</v>
      </c>
      <c r="DU125" t="b">
        <v>0</v>
      </c>
      <c r="DV125" t="b">
        <v>0</v>
      </c>
      <c r="DW125" t="b">
        <v>0</v>
      </c>
      <c r="DX125" t="b">
        <v>0</v>
      </c>
      <c r="DY125" t="b">
        <v>0</v>
      </c>
      <c r="DZ125" t="b">
        <v>0</v>
      </c>
      <c r="EA125" t="b">
        <v>0</v>
      </c>
      <c r="EB125" t="b">
        <v>1</v>
      </c>
      <c r="EC125" t="b">
        <v>0</v>
      </c>
      <c r="ED125" t="b">
        <v>0</v>
      </c>
      <c r="EE125" t="b">
        <v>0</v>
      </c>
      <c r="EF125" t="b">
        <v>0</v>
      </c>
      <c r="EG125" t="b">
        <v>0</v>
      </c>
      <c r="EH125" t="b">
        <v>0</v>
      </c>
      <c r="EI125" t="b">
        <v>0</v>
      </c>
      <c r="EY125" t="b">
        <v>0</v>
      </c>
      <c r="FB125" t="b">
        <v>0</v>
      </c>
      <c r="FC125" t="b">
        <v>0</v>
      </c>
      <c r="FD125" t="b">
        <v>0</v>
      </c>
      <c r="FI125" t="b">
        <v>0</v>
      </c>
      <c r="FK125" t="s">
        <v>511</v>
      </c>
      <c r="FL125" t="s">
        <v>512</v>
      </c>
      <c r="FM125" t="str">
        <f t="shared" si="1"/>
        <v>Syzygium_furfuraceum</v>
      </c>
      <c r="FN125" t="s">
        <v>6045</v>
      </c>
    </row>
    <row r="126" spans="1:170" x14ac:dyDescent="0.2">
      <c r="A126">
        <v>22938</v>
      </c>
      <c r="B126">
        <v>1</v>
      </c>
      <c r="C126" t="s">
        <v>6282</v>
      </c>
      <c r="D126" t="s">
        <v>6033</v>
      </c>
      <c r="E126">
        <v>12</v>
      </c>
      <c r="F126">
        <v>3</v>
      </c>
      <c r="G126">
        <v>32</v>
      </c>
      <c r="H126">
        <v>9437</v>
      </c>
      <c r="J126" t="s">
        <v>6206</v>
      </c>
      <c r="L126" t="s">
        <v>6276</v>
      </c>
      <c r="M126" t="s">
        <v>6207</v>
      </c>
      <c r="N126" t="s">
        <v>6037</v>
      </c>
      <c r="O126" t="s">
        <v>6038</v>
      </c>
      <c r="P126">
        <v>0.35399999999999998</v>
      </c>
      <c r="Q126">
        <v>10</v>
      </c>
      <c r="R126">
        <v>117.343855932203</v>
      </c>
      <c r="S126">
        <v>20.7</v>
      </c>
      <c r="T126" t="s">
        <v>6084</v>
      </c>
      <c r="U126" s="9">
        <v>40630</v>
      </c>
      <c r="V126" t="s">
        <v>6265</v>
      </c>
      <c r="Y126" t="s">
        <v>6083</v>
      </c>
      <c r="Z126">
        <v>65</v>
      </c>
      <c r="AA126">
        <v>4.91</v>
      </c>
      <c r="AH126" s="9">
        <v>40583</v>
      </c>
      <c r="AI126" t="s">
        <v>6266</v>
      </c>
      <c r="AJ126" t="s">
        <v>6044</v>
      </c>
      <c r="AL126" t="b">
        <v>0</v>
      </c>
      <c r="AM126" t="b">
        <v>0</v>
      </c>
      <c r="AN126" t="b">
        <v>0</v>
      </c>
      <c r="AO126" t="b">
        <v>1</v>
      </c>
      <c r="AP126">
        <v>2.6</v>
      </c>
      <c r="AQ126">
        <v>7.7</v>
      </c>
      <c r="AR126">
        <v>5</v>
      </c>
      <c r="AS126">
        <v>14</v>
      </c>
      <c r="AT126">
        <v>46.7</v>
      </c>
      <c r="AU126">
        <v>0</v>
      </c>
      <c r="BA126">
        <v>117.343856811523</v>
      </c>
      <c r="BB126">
        <v>0.48039999999999999</v>
      </c>
      <c r="BC126">
        <v>49.8</v>
      </c>
      <c r="BS126">
        <v>4</v>
      </c>
      <c r="BT126">
        <v>1</v>
      </c>
      <c r="BU126" t="b">
        <v>0</v>
      </c>
      <c r="CJ126" t="b">
        <v>0</v>
      </c>
      <c r="CK126" t="b">
        <v>1</v>
      </c>
      <c r="CL126" t="b">
        <v>0</v>
      </c>
      <c r="CM126" t="b">
        <v>0</v>
      </c>
      <c r="CN126" t="b">
        <v>1</v>
      </c>
      <c r="CO126" t="b">
        <v>0</v>
      </c>
      <c r="CP126" t="b">
        <v>1</v>
      </c>
      <c r="CQ126" t="b">
        <v>0</v>
      </c>
      <c r="CR126" t="b">
        <v>0</v>
      </c>
      <c r="CS126" t="b">
        <v>1</v>
      </c>
      <c r="CT126" t="b">
        <v>0</v>
      </c>
      <c r="CU126" t="b">
        <v>0</v>
      </c>
      <c r="CV126" t="b">
        <v>0</v>
      </c>
      <c r="CW126" t="b">
        <v>0</v>
      </c>
      <c r="CX126" t="b">
        <v>0</v>
      </c>
      <c r="CY126" t="b">
        <v>0</v>
      </c>
      <c r="CZ126" t="b">
        <v>0</v>
      </c>
      <c r="DA126" t="b">
        <v>0</v>
      </c>
      <c r="DB126" t="b">
        <v>0</v>
      </c>
      <c r="DC126" t="b">
        <v>0</v>
      </c>
      <c r="DD126" t="b">
        <v>0</v>
      </c>
      <c r="DE126" t="b">
        <v>0</v>
      </c>
      <c r="DF126" t="b">
        <v>0</v>
      </c>
      <c r="DG126" t="b">
        <v>1</v>
      </c>
      <c r="DH126" t="b">
        <v>0</v>
      </c>
      <c r="DI126" t="b">
        <v>0</v>
      </c>
      <c r="DJ126" t="b">
        <v>0</v>
      </c>
      <c r="DK126" t="b">
        <v>0</v>
      </c>
      <c r="DL126" t="b">
        <v>0</v>
      </c>
      <c r="DM126" t="b">
        <v>0</v>
      </c>
      <c r="DN126" t="b">
        <v>0</v>
      </c>
      <c r="DO126" t="b">
        <v>0</v>
      </c>
      <c r="DP126" t="b">
        <v>0</v>
      </c>
      <c r="DQ126" t="b">
        <v>0</v>
      </c>
      <c r="DR126" t="b">
        <v>0</v>
      </c>
      <c r="DS126" t="b">
        <v>1</v>
      </c>
      <c r="DT126" t="b">
        <v>0</v>
      </c>
      <c r="DU126" t="b">
        <v>0</v>
      </c>
      <c r="DV126" t="b">
        <v>0</v>
      </c>
      <c r="DW126" t="b">
        <v>0</v>
      </c>
      <c r="DX126" t="b">
        <v>0</v>
      </c>
      <c r="DY126" t="b">
        <v>0</v>
      </c>
      <c r="DZ126" t="b">
        <v>0</v>
      </c>
      <c r="EA126" t="b">
        <v>0</v>
      </c>
      <c r="EB126" t="b">
        <v>1</v>
      </c>
      <c r="EC126" t="b">
        <v>0</v>
      </c>
      <c r="ED126" t="b">
        <v>0</v>
      </c>
      <c r="EE126" t="b">
        <v>0</v>
      </c>
      <c r="EF126" t="b">
        <v>0</v>
      </c>
      <c r="EG126" t="b">
        <v>0</v>
      </c>
      <c r="EH126" t="b">
        <v>0</v>
      </c>
      <c r="EI126" t="b">
        <v>0</v>
      </c>
      <c r="EY126" t="b">
        <v>0</v>
      </c>
      <c r="FB126" t="b">
        <v>0</v>
      </c>
      <c r="FC126" t="b">
        <v>0</v>
      </c>
      <c r="FD126" t="b">
        <v>0</v>
      </c>
      <c r="FI126" t="b">
        <v>0</v>
      </c>
      <c r="FK126" t="s">
        <v>295</v>
      </c>
      <c r="FL126" t="s">
        <v>991</v>
      </c>
      <c r="FM126" t="str">
        <f t="shared" si="1"/>
        <v>Saurauia_conferta</v>
      </c>
      <c r="FN126" t="s">
        <v>6045</v>
      </c>
    </row>
    <row r="127" spans="1:170" x14ac:dyDescent="0.2">
      <c r="A127">
        <v>22939</v>
      </c>
      <c r="B127">
        <v>1</v>
      </c>
      <c r="C127" t="s">
        <v>6283</v>
      </c>
      <c r="D127" t="s">
        <v>6033</v>
      </c>
      <c r="E127">
        <v>3</v>
      </c>
      <c r="F127">
        <v>212</v>
      </c>
      <c r="G127">
        <v>1286</v>
      </c>
      <c r="H127">
        <v>2134</v>
      </c>
      <c r="J127" t="s">
        <v>6095</v>
      </c>
      <c r="L127" t="s">
        <v>6276</v>
      </c>
      <c r="M127" t="s">
        <v>6096</v>
      </c>
      <c r="N127" t="s">
        <v>6037</v>
      </c>
      <c r="O127" t="s">
        <v>6038</v>
      </c>
      <c r="P127">
        <v>0.26500000000000001</v>
      </c>
      <c r="Q127">
        <v>10</v>
      </c>
      <c r="R127">
        <v>156.753679245283</v>
      </c>
      <c r="S127">
        <v>10.4</v>
      </c>
      <c r="T127" t="s">
        <v>6070</v>
      </c>
      <c r="U127" s="9">
        <v>40772</v>
      </c>
      <c r="V127" t="s">
        <v>6265</v>
      </c>
      <c r="Y127" t="s">
        <v>6083</v>
      </c>
      <c r="Z127">
        <v>60</v>
      </c>
      <c r="AA127">
        <v>5.2</v>
      </c>
      <c r="AF127" t="s">
        <v>6270</v>
      </c>
      <c r="AH127" s="9">
        <v>40583</v>
      </c>
      <c r="AI127" t="s">
        <v>6266</v>
      </c>
      <c r="AJ127" t="s">
        <v>6098</v>
      </c>
      <c r="AL127" t="b">
        <v>0</v>
      </c>
      <c r="AM127" t="b">
        <v>0</v>
      </c>
      <c r="AN127" t="b">
        <v>0</v>
      </c>
      <c r="AO127" t="b">
        <v>0</v>
      </c>
      <c r="AP127">
        <v>6.5</v>
      </c>
      <c r="AQ127">
        <v>3.6</v>
      </c>
      <c r="AR127">
        <v>3</v>
      </c>
      <c r="AS127">
        <v>3</v>
      </c>
      <c r="AT127">
        <v>81.400000000000006</v>
      </c>
      <c r="AU127">
        <v>0</v>
      </c>
      <c r="BA127">
        <v>156.75367736816401</v>
      </c>
      <c r="BB127">
        <v>0.1401</v>
      </c>
      <c r="BC127">
        <v>118.8</v>
      </c>
      <c r="BS127">
        <v>1</v>
      </c>
      <c r="BT127">
        <v>2</v>
      </c>
      <c r="BU127" t="b">
        <v>0</v>
      </c>
      <c r="CH127">
        <v>2.8</v>
      </c>
      <c r="CI127" t="s">
        <v>6271</v>
      </c>
      <c r="CJ127" t="b">
        <v>0</v>
      </c>
      <c r="CK127" t="b">
        <v>0</v>
      </c>
      <c r="CL127" t="b">
        <v>0</v>
      </c>
      <c r="CM127" t="b">
        <v>0</v>
      </c>
      <c r="CN127" t="b">
        <v>0</v>
      </c>
      <c r="CO127" t="b">
        <v>0</v>
      </c>
      <c r="CP127" t="b">
        <v>0</v>
      </c>
      <c r="CQ127" t="b">
        <v>0</v>
      </c>
      <c r="CR127" t="b">
        <v>0</v>
      </c>
      <c r="CS127" t="b">
        <v>0</v>
      </c>
      <c r="CT127" t="b">
        <v>0</v>
      </c>
      <c r="CU127" t="b">
        <v>0</v>
      </c>
      <c r="CV127" t="b">
        <v>0</v>
      </c>
      <c r="CW127" t="b">
        <v>0</v>
      </c>
      <c r="CX127" t="b">
        <v>0</v>
      </c>
      <c r="CY127" t="b">
        <v>0</v>
      </c>
      <c r="CZ127" t="b">
        <v>1</v>
      </c>
      <c r="DA127" t="b">
        <v>0</v>
      </c>
      <c r="DB127" t="b">
        <v>0</v>
      </c>
      <c r="DC127" t="b">
        <v>0</v>
      </c>
      <c r="DD127" t="b">
        <v>0</v>
      </c>
      <c r="DE127" t="b">
        <v>0</v>
      </c>
      <c r="DF127" t="b">
        <v>0</v>
      </c>
      <c r="DG127" t="b">
        <v>1</v>
      </c>
      <c r="DH127" t="b">
        <v>0</v>
      </c>
      <c r="DI127" t="b">
        <v>0</v>
      </c>
      <c r="DJ127" t="b">
        <v>0</v>
      </c>
      <c r="DK127" t="b">
        <v>0</v>
      </c>
      <c r="DL127" t="b">
        <v>0</v>
      </c>
      <c r="DM127" t="b">
        <v>0</v>
      </c>
      <c r="DN127" t="b">
        <v>0</v>
      </c>
      <c r="DO127" t="b">
        <v>0</v>
      </c>
      <c r="DP127" t="b">
        <v>0</v>
      </c>
      <c r="DQ127" t="b">
        <v>0</v>
      </c>
      <c r="DR127" t="b">
        <v>0</v>
      </c>
      <c r="DS127" t="b">
        <v>0</v>
      </c>
      <c r="DT127" t="b">
        <v>0</v>
      </c>
      <c r="DU127" t="b">
        <v>0</v>
      </c>
      <c r="DV127" t="b">
        <v>0</v>
      </c>
      <c r="DW127" t="b">
        <v>0</v>
      </c>
      <c r="DX127" t="b">
        <v>1</v>
      </c>
      <c r="DY127" t="b">
        <v>0</v>
      </c>
      <c r="DZ127" t="b">
        <v>0</v>
      </c>
      <c r="EA127" t="b">
        <v>0</v>
      </c>
      <c r="EB127" t="b">
        <v>1</v>
      </c>
      <c r="EC127" t="b">
        <v>0</v>
      </c>
      <c r="ED127" t="b">
        <v>0</v>
      </c>
      <c r="EE127" t="b">
        <v>0</v>
      </c>
      <c r="EF127" t="b">
        <v>0</v>
      </c>
      <c r="EG127" t="b">
        <v>0</v>
      </c>
      <c r="EH127" t="b">
        <v>0</v>
      </c>
      <c r="EI127" t="b">
        <v>0</v>
      </c>
      <c r="EX127" t="s">
        <v>6284</v>
      </c>
      <c r="EY127" t="b">
        <v>0</v>
      </c>
      <c r="FB127" t="b">
        <v>0</v>
      </c>
      <c r="FC127" t="b">
        <v>0</v>
      </c>
      <c r="FD127" t="b">
        <v>0</v>
      </c>
      <c r="FI127" t="b">
        <v>0</v>
      </c>
      <c r="FK127" t="s">
        <v>563</v>
      </c>
      <c r="FL127" t="s">
        <v>564</v>
      </c>
      <c r="FM127" t="str">
        <f t="shared" si="1"/>
        <v>Pandanus_angiensis</v>
      </c>
      <c r="FN127" t="s">
        <v>6045</v>
      </c>
    </row>
    <row r="128" spans="1:170" x14ac:dyDescent="0.2">
      <c r="A128">
        <v>22940</v>
      </c>
      <c r="B128">
        <v>1</v>
      </c>
      <c r="C128" t="s">
        <v>1625</v>
      </c>
      <c r="D128" t="s">
        <v>6033</v>
      </c>
      <c r="E128">
        <v>3</v>
      </c>
      <c r="F128">
        <v>112</v>
      </c>
      <c r="G128">
        <v>630</v>
      </c>
      <c r="H128">
        <v>8416</v>
      </c>
      <c r="J128" t="s">
        <v>6139</v>
      </c>
      <c r="L128" t="s">
        <v>6063</v>
      </c>
      <c r="M128" t="s">
        <v>6140</v>
      </c>
      <c r="N128" t="s">
        <v>6037</v>
      </c>
      <c r="P128">
        <v>0.43099999999999999</v>
      </c>
      <c r="Q128">
        <v>10</v>
      </c>
      <c r="R128">
        <v>96.379872389791203</v>
      </c>
      <c r="S128">
        <v>21</v>
      </c>
      <c r="T128" t="s">
        <v>6039</v>
      </c>
      <c r="U128" s="9">
        <v>40620</v>
      </c>
      <c r="V128" t="s">
        <v>6265</v>
      </c>
      <c r="Y128" t="s">
        <v>6083</v>
      </c>
      <c r="Z128">
        <v>108</v>
      </c>
      <c r="AA128">
        <v>2.13</v>
      </c>
      <c r="AH128" s="9">
        <v>40596</v>
      </c>
      <c r="AI128" t="s">
        <v>6266</v>
      </c>
      <c r="AJ128" t="s">
        <v>6044</v>
      </c>
      <c r="AL128" t="b">
        <v>0</v>
      </c>
      <c r="AM128" t="b">
        <v>0</v>
      </c>
      <c r="AN128" t="b">
        <v>0</v>
      </c>
      <c r="AO128" t="b">
        <v>0</v>
      </c>
      <c r="AP128">
        <v>14</v>
      </c>
      <c r="AQ128">
        <v>11</v>
      </c>
      <c r="AR128">
        <v>5</v>
      </c>
      <c r="AS128">
        <v>5</v>
      </c>
      <c r="AT128">
        <v>15.3</v>
      </c>
      <c r="AU128">
        <v>0</v>
      </c>
      <c r="BA128">
        <v>96.379875183105497</v>
      </c>
      <c r="BB128">
        <v>9.6299999999999997E-2</v>
      </c>
      <c r="BC128">
        <v>18.899999999999999</v>
      </c>
      <c r="BK128">
        <v>149.02000000000001</v>
      </c>
      <c r="BL128">
        <v>461.9</v>
      </c>
      <c r="BS128">
        <v>2</v>
      </c>
      <c r="BT128">
        <v>1</v>
      </c>
      <c r="BU128" t="b">
        <v>0</v>
      </c>
      <c r="CJ128" t="b">
        <v>0</v>
      </c>
      <c r="CK128" t="b">
        <v>0</v>
      </c>
      <c r="CL128" t="b">
        <v>0</v>
      </c>
      <c r="CM128" t="b">
        <v>1</v>
      </c>
      <c r="CN128" t="b">
        <v>1</v>
      </c>
      <c r="CO128" t="b">
        <v>0</v>
      </c>
      <c r="CP128" t="b">
        <v>0</v>
      </c>
      <c r="CQ128" t="b">
        <v>1</v>
      </c>
      <c r="CR128" t="b">
        <v>0</v>
      </c>
      <c r="CS128" t="b">
        <v>0</v>
      </c>
      <c r="CT128" t="b">
        <v>0</v>
      </c>
      <c r="CU128" t="b">
        <v>0</v>
      </c>
      <c r="CV128" t="b">
        <v>0</v>
      </c>
      <c r="CW128" t="b">
        <v>0</v>
      </c>
      <c r="CX128" t="b">
        <v>0</v>
      </c>
      <c r="CY128" t="b">
        <v>0</v>
      </c>
      <c r="CZ128" t="b">
        <v>1</v>
      </c>
      <c r="DA128" t="b">
        <v>1</v>
      </c>
      <c r="DB128" t="b">
        <v>0</v>
      </c>
      <c r="DC128" t="b">
        <v>0</v>
      </c>
      <c r="DD128" t="b">
        <v>0</v>
      </c>
      <c r="DE128" t="b">
        <v>0</v>
      </c>
      <c r="DF128" t="b">
        <v>0</v>
      </c>
      <c r="DG128" t="b">
        <v>1</v>
      </c>
      <c r="DH128" t="b">
        <v>0</v>
      </c>
      <c r="DI128" t="b">
        <v>0</v>
      </c>
      <c r="DJ128" t="b">
        <v>0</v>
      </c>
      <c r="DK128" t="b">
        <v>0</v>
      </c>
      <c r="DL128" t="b">
        <v>0</v>
      </c>
      <c r="DM128" t="b">
        <v>0</v>
      </c>
      <c r="DN128" t="b">
        <v>0</v>
      </c>
      <c r="DO128" t="b">
        <v>0</v>
      </c>
      <c r="DP128" t="b">
        <v>0</v>
      </c>
      <c r="DQ128" t="b">
        <v>0</v>
      </c>
      <c r="DR128" t="b">
        <v>0</v>
      </c>
      <c r="DS128" t="b">
        <v>1</v>
      </c>
      <c r="DT128" t="b">
        <v>0</v>
      </c>
      <c r="DU128" t="b">
        <v>0</v>
      </c>
      <c r="DV128" t="b">
        <v>0</v>
      </c>
      <c r="DW128" t="b">
        <v>0</v>
      </c>
      <c r="DX128" t="b">
        <v>1</v>
      </c>
      <c r="DY128" t="b">
        <v>1</v>
      </c>
      <c r="DZ128" t="b">
        <v>0</v>
      </c>
      <c r="EA128" t="b">
        <v>0</v>
      </c>
      <c r="EB128" t="b">
        <v>1</v>
      </c>
      <c r="EC128" t="b">
        <v>0</v>
      </c>
      <c r="ED128" t="b">
        <v>0</v>
      </c>
      <c r="EE128" t="b">
        <v>0</v>
      </c>
      <c r="EF128" t="b">
        <v>0</v>
      </c>
      <c r="EG128" t="b">
        <v>0</v>
      </c>
      <c r="EH128" t="b">
        <v>0</v>
      </c>
      <c r="EI128" t="b">
        <v>0</v>
      </c>
      <c r="EY128" t="b">
        <v>0</v>
      </c>
      <c r="FB128" t="b">
        <v>0</v>
      </c>
      <c r="FC128" t="b">
        <v>0</v>
      </c>
      <c r="FD128" t="b">
        <v>0</v>
      </c>
      <c r="FI128" t="b">
        <v>0</v>
      </c>
      <c r="FK128" t="s">
        <v>61</v>
      </c>
      <c r="FL128" t="s">
        <v>306</v>
      </c>
      <c r="FM128" t="str">
        <f t="shared" si="1"/>
        <v>Elaeocarpus_sphaericus</v>
      </c>
      <c r="FN128" t="s">
        <v>6045</v>
      </c>
    </row>
    <row r="129" spans="1:170" x14ac:dyDescent="0.2">
      <c r="A129">
        <v>22941</v>
      </c>
      <c r="B129">
        <v>1</v>
      </c>
      <c r="C129" t="s">
        <v>6285</v>
      </c>
      <c r="D129" t="s">
        <v>6033</v>
      </c>
      <c r="E129">
        <v>3</v>
      </c>
      <c r="F129">
        <v>212</v>
      </c>
      <c r="G129">
        <v>1286</v>
      </c>
      <c r="H129">
        <v>2134</v>
      </c>
      <c r="J129" t="s">
        <v>6095</v>
      </c>
      <c r="L129" t="s">
        <v>6276</v>
      </c>
      <c r="M129" t="s">
        <v>6096</v>
      </c>
      <c r="N129" t="s">
        <v>6037</v>
      </c>
      <c r="O129" t="s">
        <v>6038</v>
      </c>
      <c r="Q129">
        <v>10</v>
      </c>
      <c r="S129">
        <v>7.3</v>
      </c>
      <c r="T129" t="s">
        <v>6070</v>
      </c>
      <c r="U129" s="9">
        <v>40772</v>
      </c>
      <c r="V129" t="s">
        <v>6265</v>
      </c>
      <c r="Y129" t="s">
        <v>6083</v>
      </c>
      <c r="Z129">
        <v>5</v>
      </c>
      <c r="AA129">
        <v>1.44</v>
      </c>
      <c r="AF129" t="s">
        <v>6286</v>
      </c>
      <c r="AH129" s="9">
        <v>40583</v>
      </c>
      <c r="AI129" t="s">
        <v>6266</v>
      </c>
      <c r="AJ129" t="s">
        <v>6098</v>
      </c>
      <c r="AL129" t="b">
        <v>0</v>
      </c>
      <c r="AM129" t="b">
        <v>0</v>
      </c>
      <c r="AN129" t="b">
        <v>0</v>
      </c>
      <c r="AO129" t="b">
        <v>0</v>
      </c>
      <c r="AP129">
        <v>3.8</v>
      </c>
      <c r="AQ129">
        <v>1</v>
      </c>
      <c r="AR129">
        <v>2.6</v>
      </c>
      <c r="AS129">
        <v>2</v>
      </c>
      <c r="AT129">
        <v>41.5</v>
      </c>
      <c r="AU129">
        <v>0</v>
      </c>
      <c r="BB129">
        <v>0.1061</v>
      </c>
      <c r="BC129">
        <v>41.8</v>
      </c>
      <c r="BS129">
        <v>1</v>
      </c>
      <c r="BT129">
        <v>1</v>
      </c>
      <c r="BU129" t="b">
        <v>0</v>
      </c>
      <c r="CH129">
        <v>3.1</v>
      </c>
      <c r="CI129" t="s">
        <v>6271</v>
      </c>
      <c r="CJ129" t="b">
        <v>0</v>
      </c>
      <c r="CK129" t="b">
        <v>0</v>
      </c>
      <c r="CL129" t="b">
        <v>0</v>
      </c>
      <c r="CM129" t="b">
        <v>0</v>
      </c>
      <c r="CN129" t="b">
        <v>0</v>
      </c>
      <c r="CO129" t="b">
        <v>0</v>
      </c>
      <c r="CP129" t="b">
        <v>0</v>
      </c>
      <c r="CQ129" t="b">
        <v>0</v>
      </c>
      <c r="CR129" t="b">
        <v>0</v>
      </c>
      <c r="CS129" t="b">
        <v>0</v>
      </c>
      <c r="CT129" t="b">
        <v>0</v>
      </c>
      <c r="CU129" t="b">
        <v>1</v>
      </c>
      <c r="CV129" t="b">
        <v>0</v>
      </c>
      <c r="CW129" t="b">
        <v>0</v>
      </c>
      <c r="CX129" t="b">
        <v>0</v>
      </c>
      <c r="CY129" t="b">
        <v>0</v>
      </c>
      <c r="CZ129" t="b">
        <v>0</v>
      </c>
      <c r="DA129" t="b">
        <v>0</v>
      </c>
      <c r="DB129" t="b">
        <v>0</v>
      </c>
      <c r="DC129" t="b">
        <v>0</v>
      </c>
      <c r="DD129" t="b">
        <v>0</v>
      </c>
      <c r="DE129" t="b">
        <v>0</v>
      </c>
      <c r="DF129" t="b">
        <v>0</v>
      </c>
      <c r="DG129" t="b">
        <v>0</v>
      </c>
      <c r="DH129" t="b">
        <v>0</v>
      </c>
      <c r="DI129" t="b">
        <v>0</v>
      </c>
      <c r="DJ129" t="b">
        <v>0</v>
      </c>
      <c r="DK129" t="b">
        <v>0</v>
      </c>
      <c r="DL129" t="b">
        <v>0</v>
      </c>
      <c r="DM129" t="b">
        <v>0</v>
      </c>
      <c r="DN129" t="b">
        <v>0</v>
      </c>
      <c r="DO129" t="b">
        <v>1</v>
      </c>
      <c r="DP129" t="b">
        <v>0</v>
      </c>
      <c r="DQ129" t="b">
        <v>0</v>
      </c>
      <c r="DR129" t="b">
        <v>0</v>
      </c>
      <c r="DS129" t="b">
        <v>0</v>
      </c>
      <c r="DT129" t="b">
        <v>0</v>
      </c>
      <c r="DU129" t="b">
        <v>0</v>
      </c>
      <c r="DV129" t="b">
        <v>0</v>
      </c>
      <c r="DW129" t="b">
        <v>0</v>
      </c>
      <c r="DX129" t="b">
        <v>1</v>
      </c>
      <c r="DY129" t="b">
        <v>0</v>
      </c>
      <c r="DZ129" t="b">
        <v>0</v>
      </c>
      <c r="EA129" t="b">
        <v>0</v>
      </c>
      <c r="EB129" t="b">
        <v>1</v>
      </c>
      <c r="EC129" t="b">
        <v>0</v>
      </c>
      <c r="ED129" t="b">
        <v>0</v>
      </c>
      <c r="EE129" t="b">
        <v>0</v>
      </c>
      <c r="EF129" t="b">
        <v>0</v>
      </c>
      <c r="EG129" t="b">
        <v>0</v>
      </c>
      <c r="EH129" t="b">
        <v>0</v>
      </c>
      <c r="EI129" t="b">
        <v>0</v>
      </c>
      <c r="EY129" t="b">
        <v>0</v>
      </c>
      <c r="FB129" t="b">
        <v>0</v>
      </c>
      <c r="FC129" t="b">
        <v>0</v>
      </c>
      <c r="FD129" t="b">
        <v>0</v>
      </c>
      <c r="FI129" t="b">
        <v>0</v>
      </c>
      <c r="FK129" t="s">
        <v>563</v>
      </c>
      <c r="FL129" t="s">
        <v>564</v>
      </c>
      <c r="FM129" t="str">
        <f t="shared" si="1"/>
        <v>Pandanus_angiensis</v>
      </c>
      <c r="FN129" t="s">
        <v>6045</v>
      </c>
    </row>
    <row r="130" spans="1:170" x14ac:dyDescent="0.2">
      <c r="A130">
        <v>22942</v>
      </c>
      <c r="B130">
        <v>1</v>
      </c>
      <c r="C130" t="s">
        <v>6287</v>
      </c>
      <c r="D130" t="s">
        <v>6033</v>
      </c>
      <c r="F130">
        <v>88</v>
      </c>
      <c r="G130">
        <v>528</v>
      </c>
      <c r="H130">
        <v>4728</v>
      </c>
      <c r="J130" t="s">
        <v>6288</v>
      </c>
      <c r="M130" t="s">
        <v>6289</v>
      </c>
      <c r="N130" t="s">
        <v>6037</v>
      </c>
      <c r="O130" t="s">
        <v>6256</v>
      </c>
      <c r="P130">
        <v>0.32300000000000001</v>
      </c>
      <c r="Q130">
        <v>10</v>
      </c>
      <c r="R130">
        <v>69.659442724458202</v>
      </c>
      <c r="S130">
        <v>10.8</v>
      </c>
      <c r="T130" t="s">
        <v>6048</v>
      </c>
      <c r="U130" s="9">
        <v>41683</v>
      </c>
      <c r="V130" t="s">
        <v>6265</v>
      </c>
      <c r="Y130" t="s">
        <v>6083</v>
      </c>
      <c r="Z130">
        <v>146</v>
      </c>
      <c r="AA130">
        <v>4.38</v>
      </c>
      <c r="AH130" s="9">
        <v>40583</v>
      </c>
      <c r="AI130" t="s">
        <v>6266</v>
      </c>
      <c r="AJ130" t="s">
        <v>6290</v>
      </c>
      <c r="AL130" t="b">
        <v>0</v>
      </c>
      <c r="AM130" t="b">
        <v>0</v>
      </c>
      <c r="AN130" t="b">
        <v>0</v>
      </c>
      <c r="AO130" t="b">
        <v>0</v>
      </c>
      <c r="AP130">
        <v>2.9</v>
      </c>
      <c r="AQ130">
        <v>3.2</v>
      </c>
      <c r="AR130">
        <v>2.8</v>
      </c>
      <c r="AS130">
        <v>3</v>
      </c>
      <c r="AT130">
        <v>20.3</v>
      </c>
      <c r="AU130">
        <v>0</v>
      </c>
      <c r="BA130">
        <v>69.659439086914105</v>
      </c>
      <c r="BS130">
        <v>1</v>
      </c>
      <c r="BT130">
        <v>1</v>
      </c>
      <c r="BU130" t="b">
        <v>0</v>
      </c>
      <c r="CI130" t="s">
        <v>6291</v>
      </c>
      <c r="CJ130" t="b">
        <v>0</v>
      </c>
      <c r="CK130" t="b">
        <v>0</v>
      </c>
      <c r="CL130" t="b">
        <v>0</v>
      </c>
      <c r="CM130" t="b">
        <v>0</v>
      </c>
      <c r="CN130" t="b">
        <v>0</v>
      </c>
      <c r="CO130" t="b">
        <v>0</v>
      </c>
      <c r="CP130" t="b">
        <v>0</v>
      </c>
      <c r="CQ130" t="b">
        <v>0</v>
      </c>
      <c r="CR130" t="b">
        <v>1</v>
      </c>
      <c r="CS130" t="b">
        <v>0</v>
      </c>
      <c r="CT130" t="b">
        <v>0</v>
      </c>
      <c r="CU130" t="b">
        <v>0</v>
      </c>
      <c r="CV130" t="b">
        <v>0</v>
      </c>
      <c r="CW130" t="b">
        <v>0</v>
      </c>
      <c r="CX130" t="b">
        <v>0</v>
      </c>
      <c r="CY130" t="b">
        <v>0</v>
      </c>
      <c r="CZ130" t="b">
        <v>0</v>
      </c>
      <c r="DA130" t="b">
        <v>0</v>
      </c>
      <c r="DB130" t="b">
        <v>0</v>
      </c>
      <c r="DC130" t="b">
        <v>0</v>
      </c>
      <c r="DD130" t="b">
        <v>0</v>
      </c>
      <c r="DE130" t="b">
        <v>0</v>
      </c>
      <c r="DF130" t="b">
        <v>0</v>
      </c>
      <c r="DG130" t="b">
        <v>0</v>
      </c>
      <c r="DH130" t="b">
        <v>0</v>
      </c>
      <c r="DI130" t="b">
        <v>0</v>
      </c>
      <c r="DJ130" t="b">
        <v>0</v>
      </c>
      <c r="DK130" t="b">
        <v>0</v>
      </c>
      <c r="DL130" t="b">
        <v>1</v>
      </c>
      <c r="DM130" t="b">
        <v>0</v>
      </c>
      <c r="DN130" t="b">
        <v>0</v>
      </c>
      <c r="DO130" t="b">
        <v>0</v>
      </c>
      <c r="DP130" t="b">
        <v>1</v>
      </c>
      <c r="DQ130" t="b">
        <v>0</v>
      </c>
      <c r="DR130" t="b">
        <v>0</v>
      </c>
      <c r="DS130" t="b">
        <v>0</v>
      </c>
      <c r="DT130" t="b">
        <v>0</v>
      </c>
      <c r="DU130" t="b">
        <v>0</v>
      </c>
      <c r="DV130" t="b">
        <v>0</v>
      </c>
      <c r="DW130" t="b">
        <v>0</v>
      </c>
      <c r="DX130" t="b">
        <v>0</v>
      </c>
      <c r="DY130" t="b">
        <v>0</v>
      </c>
      <c r="DZ130" t="b">
        <v>0</v>
      </c>
      <c r="EA130" t="b">
        <v>0</v>
      </c>
      <c r="EB130" t="b">
        <v>0</v>
      </c>
      <c r="EC130" t="b">
        <v>0</v>
      </c>
      <c r="ED130" t="b">
        <v>0</v>
      </c>
      <c r="EE130" t="b">
        <v>0</v>
      </c>
      <c r="EF130" t="b">
        <v>0</v>
      </c>
      <c r="EG130" t="b">
        <v>0</v>
      </c>
      <c r="EH130" t="b">
        <v>0</v>
      </c>
      <c r="EI130" t="b">
        <v>0</v>
      </c>
      <c r="EK130" t="s">
        <v>6292</v>
      </c>
      <c r="EL130">
        <v>63</v>
      </c>
      <c r="EM130">
        <v>217</v>
      </c>
      <c r="EN130">
        <v>69</v>
      </c>
      <c r="ER130" t="s">
        <v>6293</v>
      </c>
      <c r="EX130" t="s">
        <v>6294</v>
      </c>
      <c r="EY130" t="b">
        <v>0</v>
      </c>
      <c r="FB130" t="b">
        <v>1</v>
      </c>
      <c r="FC130" t="b">
        <v>0</v>
      </c>
      <c r="FD130" t="b">
        <v>0</v>
      </c>
      <c r="FI130" t="b">
        <v>0</v>
      </c>
      <c r="FK130" t="s">
        <v>1868</v>
      </c>
      <c r="FL130" t="s">
        <v>1869</v>
      </c>
      <c r="FM130" t="str">
        <f t="shared" ref="FM130:FM193" si="2">CONCATENATE(FK130,FN130,FL130)</f>
        <v>Cyathea_contaminans</v>
      </c>
      <c r="FN130" t="s">
        <v>6045</v>
      </c>
    </row>
    <row r="131" spans="1:170" x14ac:dyDescent="0.2">
      <c r="A131">
        <v>22943</v>
      </c>
      <c r="B131">
        <v>1</v>
      </c>
      <c r="C131" t="s">
        <v>6295</v>
      </c>
      <c r="D131" t="s">
        <v>6033</v>
      </c>
      <c r="E131">
        <v>3</v>
      </c>
      <c r="F131">
        <v>212</v>
      </c>
      <c r="G131">
        <v>1286</v>
      </c>
      <c r="H131">
        <v>2134</v>
      </c>
      <c r="J131" t="s">
        <v>6095</v>
      </c>
      <c r="L131" t="s">
        <v>6063</v>
      </c>
      <c r="M131" t="s">
        <v>6096</v>
      </c>
      <c r="N131" t="s">
        <v>6037</v>
      </c>
      <c r="O131" t="s">
        <v>6038</v>
      </c>
      <c r="P131">
        <v>0.746</v>
      </c>
      <c r="Q131">
        <v>10</v>
      </c>
      <c r="R131">
        <v>55.683277479892801</v>
      </c>
      <c r="S131">
        <v>13.8</v>
      </c>
      <c r="T131" t="s">
        <v>6070</v>
      </c>
      <c r="U131" s="9">
        <v>40772</v>
      </c>
      <c r="V131" t="s">
        <v>6265</v>
      </c>
      <c r="Y131" t="s">
        <v>6041</v>
      </c>
      <c r="Z131">
        <v>345</v>
      </c>
      <c r="AA131">
        <v>3.7</v>
      </c>
      <c r="AF131" t="s">
        <v>6270</v>
      </c>
      <c r="AH131" s="9">
        <v>40586</v>
      </c>
      <c r="AI131" t="s">
        <v>6266</v>
      </c>
      <c r="AJ131" t="s">
        <v>6098</v>
      </c>
      <c r="AL131" t="b">
        <v>0</v>
      </c>
      <c r="AM131" t="b">
        <v>0</v>
      </c>
      <c r="AN131" t="b">
        <v>0</v>
      </c>
      <c r="AO131" t="b">
        <v>0</v>
      </c>
      <c r="AP131">
        <v>11.4</v>
      </c>
      <c r="AQ131">
        <v>4.2</v>
      </c>
      <c r="AR131">
        <v>4.5</v>
      </c>
      <c r="AS131">
        <v>28</v>
      </c>
      <c r="AT131">
        <v>100</v>
      </c>
      <c r="AU131">
        <v>0</v>
      </c>
      <c r="BA131">
        <v>55.683277130127003</v>
      </c>
      <c r="BB131">
        <v>0.67989999999999995</v>
      </c>
      <c r="BC131">
        <v>152.1</v>
      </c>
      <c r="BS131">
        <v>3</v>
      </c>
      <c r="BT131">
        <v>2</v>
      </c>
      <c r="BU131" t="b">
        <v>0</v>
      </c>
      <c r="CH131">
        <v>3.5</v>
      </c>
      <c r="CI131" t="s">
        <v>6296</v>
      </c>
      <c r="CJ131" t="b">
        <v>1</v>
      </c>
      <c r="CK131" t="b">
        <v>0</v>
      </c>
      <c r="CL131" t="b">
        <v>0</v>
      </c>
      <c r="CM131" t="b">
        <v>0</v>
      </c>
      <c r="CN131" t="b">
        <v>0</v>
      </c>
      <c r="CO131" t="b">
        <v>0</v>
      </c>
      <c r="CP131" t="b">
        <v>0</v>
      </c>
      <c r="CQ131" t="b">
        <v>0</v>
      </c>
      <c r="CR131" t="b">
        <v>0</v>
      </c>
      <c r="CS131" t="b">
        <v>0</v>
      </c>
      <c r="CT131" t="b">
        <v>0</v>
      </c>
      <c r="CU131" t="b">
        <v>1</v>
      </c>
      <c r="CV131" t="b">
        <v>0</v>
      </c>
      <c r="CW131" t="b">
        <v>0</v>
      </c>
      <c r="CX131" t="b">
        <v>0</v>
      </c>
      <c r="CY131" t="b">
        <v>0</v>
      </c>
      <c r="CZ131" t="b">
        <v>1</v>
      </c>
      <c r="DA131" t="b">
        <v>1</v>
      </c>
      <c r="DB131" t="b">
        <v>0</v>
      </c>
      <c r="DC131" t="b">
        <v>0</v>
      </c>
      <c r="DD131" t="b">
        <v>0</v>
      </c>
      <c r="DE131" t="b">
        <v>0</v>
      </c>
      <c r="DF131" t="b">
        <v>0</v>
      </c>
      <c r="DG131" t="b">
        <v>1</v>
      </c>
      <c r="DH131" t="b">
        <v>0</v>
      </c>
      <c r="DI131" t="b">
        <v>0</v>
      </c>
      <c r="DJ131" t="b">
        <v>0</v>
      </c>
      <c r="DK131" t="b">
        <v>0</v>
      </c>
      <c r="DL131" t="b">
        <v>1</v>
      </c>
      <c r="DM131" t="b">
        <v>0</v>
      </c>
      <c r="DN131" t="b">
        <v>0</v>
      </c>
      <c r="DO131" t="b">
        <v>1</v>
      </c>
      <c r="DP131" t="b">
        <v>0</v>
      </c>
      <c r="DQ131" t="b">
        <v>0</v>
      </c>
      <c r="DR131" t="b">
        <v>0</v>
      </c>
      <c r="DS131" t="b">
        <v>1</v>
      </c>
      <c r="DT131" t="b">
        <v>0</v>
      </c>
      <c r="DU131" t="b">
        <v>0</v>
      </c>
      <c r="DV131" t="b">
        <v>0</v>
      </c>
      <c r="DW131" t="b">
        <v>0</v>
      </c>
      <c r="DX131" t="b">
        <v>1</v>
      </c>
      <c r="DY131" t="b">
        <v>1</v>
      </c>
      <c r="DZ131" t="b">
        <v>0</v>
      </c>
      <c r="EA131" t="b">
        <v>0</v>
      </c>
      <c r="EB131" t="b">
        <v>1</v>
      </c>
      <c r="EC131" t="b">
        <v>0</v>
      </c>
      <c r="ED131" t="b">
        <v>0</v>
      </c>
      <c r="EE131" t="b">
        <v>0</v>
      </c>
      <c r="EF131" t="b">
        <v>0</v>
      </c>
      <c r="EG131" t="b">
        <v>0</v>
      </c>
      <c r="EH131" t="b">
        <v>0</v>
      </c>
      <c r="EI131" t="b">
        <v>0</v>
      </c>
      <c r="EX131" t="s">
        <v>6297</v>
      </c>
      <c r="EY131" t="b">
        <v>0</v>
      </c>
      <c r="FB131" t="b">
        <v>0</v>
      </c>
      <c r="FC131" t="b">
        <v>0</v>
      </c>
      <c r="FD131" t="b">
        <v>0</v>
      </c>
      <c r="FI131" t="b">
        <v>0</v>
      </c>
      <c r="FK131" t="s">
        <v>563</v>
      </c>
      <c r="FL131" t="s">
        <v>564</v>
      </c>
      <c r="FM131" t="str">
        <f t="shared" si="2"/>
        <v>Pandanus_angiensis</v>
      </c>
      <c r="FN131" t="s">
        <v>6045</v>
      </c>
    </row>
    <row r="132" spans="1:170" x14ac:dyDescent="0.2">
      <c r="A132">
        <v>22944</v>
      </c>
      <c r="B132">
        <v>1</v>
      </c>
      <c r="C132" t="s">
        <v>1612</v>
      </c>
      <c r="D132" t="s">
        <v>6033</v>
      </c>
      <c r="E132">
        <v>3</v>
      </c>
      <c r="F132">
        <v>192</v>
      </c>
      <c r="G132">
        <v>1146</v>
      </c>
      <c r="H132">
        <v>9574</v>
      </c>
      <c r="J132" t="s">
        <v>6152</v>
      </c>
      <c r="L132" t="s">
        <v>6063</v>
      </c>
      <c r="M132" t="s">
        <v>6153</v>
      </c>
      <c r="N132" t="s">
        <v>6037</v>
      </c>
      <c r="O132" t="s">
        <v>6038</v>
      </c>
      <c r="P132">
        <v>0.42</v>
      </c>
      <c r="Q132">
        <v>10</v>
      </c>
      <c r="R132">
        <v>98.9041071428571</v>
      </c>
      <c r="S132">
        <v>11.5</v>
      </c>
      <c r="T132" t="s">
        <v>6298</v>
      </c>
      <c r="U132" s="9">
        <v>42027</v>
      </c>
      <c r="V132" t="s">
        <v>6265</v>
      </c>
      <c r="Y132" t="s">
        <v>6041</v>
      </c>
      <c r="Z132">
        <v>24</v>
      </c>
      <c r="AA132">
        <v>3.65</v>
      </c>
      <c r="AH132" s="9">
        <v>40586</v>
      </c>
      <c r="AI132" t="s">
        <v>6266</v>
      </c>
      <c r="AJ132" t="s">
        <v>6044</v>
      </c>
      <c r="AL132" t="b">
        <v>0</v>
      </c>
      <c r="AM132" t="b">
        <v>0</v>
      </c>
      <c r="AN132" t="b">
        <v>0</v>
      </c>
      <c r="AO132" t="b">
        <v>0</v>
      </c>
      <c r="AP132">
        <v>9.1999999999999993</v>
      </c>
      <c r="AQ132">
        <v>2</v>
      </c>
      <c r="AR132">
        <v>8</v>
      </c>
      <c r="AS132">
        <v>2.1</v>
      </c>
      <c r="AT132">
        <v>310.10000000000002</v>
      </c>
      <c r="AU132">
        <v>0</v>
      </c>
      <c r="BA132">
        <v>98.904106140136705</v>
      </c>
      <c r="BB132">
        <v>2.7300000000000001E-2</v>
      </c>
      <c r="BS132">
        <v>1</v>
      </c>
      <c r="BT132">
        <v>1</v>
      </c>
      <c r="BU132" t="b">
        <v>0</v>
      </c>
      <c r="CJ132" t="b">
        <v>1</v>
      </c>
      <c r="CK132" t="b">
        <v>0</v>
      </c>
      <c r="CL132" t="b">
        <v>0</v>
      </c>
      <c r="CM132" t="b">
        <v>0</v>
      </c>
      <c r="CN132" t="b">
        <v>0</v>
      </c>
      <c r="CO132" t="b">
        <v>0</v>
      </c>
      <c r="CP132" t="b">
        <v>0</v>
      </c>
      <c r="CQ132" t="b">
        <v>0</v>
      </c>
      <c r="CR132" t="b">
        <v>0</v>
      </c>
      <c r="CS132" t="b">
        <v>0</v>
      </c>
      <c r="CT132" t="b">
        <v>0</v>
      </c>
      <c r="CU132" t="b">
        <v>0</v>
      </c>
      <c r="CV132" t="b">
        <v>0</v>
      </c>
      <c r="CW132" t="b">
        <v>0</v>
      </c>
      <c r="CX132" t="b">
        <v>0</v>
      </c>
      <c r="CY132" t="b">
        <v>0</v>
      </c>
      <c r="CZ132" t="b">
        <v>1</v>
      </c>
      <c r="DA132" t="b">
        <v>1</v>
      </c>
      <c r="DB132" t="b">
        <v>0</v>
      </c>
      <c r="DC132" t="b">
        <v>0</v>
      </c>
      <c r="DD132" t="b">
        <v>0</v>
      </c>
      <c r="DE132" t="b">
        <v>0</v>
      </c>
      <c r="DF132" t="b">
        <v>0</v>
      </c>
      <c r="DG132" t="b">
        <v>0</v>
      </c>
      <c r="DH132" t="b">
        <v>0</v>
      </c>
      <c r="DI132" t="b">
        <v>0</v>
      </c>
      <c r="DJ132" t="b">
        <v>1</v>
      </c>
      <c r="DK132" t="b">
        <v>0</v>
      </c>
      <c r="DL132" t="b">
        <v>0</v>
      </c>
      <c r="DM132" t="b">
        <v>0</v>
      </c>
      <c r="DN132" t="b">
        <v>0</v>
      </c>
      <c r="DO132" t="b">
        <v>0</v>
      </c>
      <c r="DP132" t="b">
        <v>0</v>
      </c>
      <c r="DQ132" t="b">
        <v>0</v>
      </c>
      <c r="DR132" t="b">
        <v>0</v>
      </c>
      <c r="DS132" t="b">
        <v>1</v>
      </c>
      <c r="DT132" t="b">
        <v>0</v>
      </c>
      <c r="DU132" t="b">
        <v>0</v>
      </c>
      <c r="DV132" t="b">
        <v>0</v>
      </c>
      <c r="DW132" t="b">
        <v>0</v>
      </c>
      <c r="DX132" t="b">
        <v>0</v>
      </c>
      <c r="DY132" t="b">
        <v>0</v>
      </c>
      <c r="DZ132" t="b">
        <v>0</v>
      </c>
      <c r="EA132" t="b">
        <v>0</v>
      </c>
      <c r="EB132" t="b">
        <v>1</v>
      </c>
      <c r="EC132" t="b">
        <v>0</v>
      </c>
      <c r="ED132" t="b">
        <v>0</v>
      </c>
      <c r="EE132" t="b">
        <v>0</v>
      </c>
      <c r="EF132" t="b">
        <v>0</v>
      </c>
      <c r="EG132" t="b">
        <v>0</v>
      </c>
      <c r="EH132" t="b">
        <v>0</v>
      </c>
      <c r="EI132" t="b">
        <v>0</v>
      </c>
      <c r="EX132" t="s">
        <v>6299</v>
      </c>
      <c r="EY132" t="b">
        <v>0</v>
      </c>
      <c r="FB132" t="b">
        <v>0</v>
      </c>
      <c r="FC132" t="b">
        <v>0</v>
      </c>
      <c r="FD132" t="b">
        <v>0</v>
      </c>
      <c r="FI132" t="b">
        <v>0</v>
      </c>
      <c r="FK132" t="s">
        <v>511</v>
      </c>
      <c r="FL132" t="s">
        <v>710</v>
      </c>
      <c r="FM132" t="str">
        <f t="shared" si="2"/>
        <v>Syzygium_acuminatissimum</v>
      </c>
      <c r="FN132" t="s">
        <v>6045</v>
      </c>
    </row>
    <row r="133" spans="1:170" x14ac:dyDescent="0.2">
      <c r="A133">
        <v>22945</v>
      </c>
      <c r="B133">
        <v>1</v>
      </c>
      <c r="C133" t="s">
        <v>6300</v>
      </c>
      <c r="D133" t="s">
        <v>6033</v>
      </c>
      <c r="E133">
        <v>3</v>
      </c>
      <c r="F133">
        <v>112</v>
      </c>
      <c r="G133">
        <v>630</v>
      </c>
      <c r="H133">
        <v>8416</v>
      </c>
      <c r="J133" t="s">
        <v>6139</v>
      </c>
      <c r="L133" t="s">
        <v>6063</v>
      </c>
      <c r="M133" t="s">
        <v>6140</v>
      </c>
      <c r="N133" t="s">
        <v>6037</v>
      </c>
      <c r="O133" t="s">
        <v>6038</v>
      </c>
      <c r="P133">
        <v>0.41499999999999998</v>
      </c>
      <c r="Q133">
        <v>10</v>
      </c>
      <c r="R133">
        <v>100.095722891566</v>
      </c>
      <c r="S133">
        <v>14.2</v>
      </c>
      <c r="T133" t="s">
        <v>6048</v>
      </c>
      <c r="U133" s="9">
        <v>40778</v>
      </c>
      <c r="V133" t="s">
        <v>6265</v>
      </c>
      <c r="Y133" t="s">
        <v>6041</v>
      </c>
      <c r="Z133">
        <v>40</v>
      </c>
      <c r="AA133">
        <v>5.73</v>
      </c>
      <c r="AH133" s="9">
        <v>40586</v>
      </c>
      <c r="AI133" t="s">
        <v>6266</v>
      </c>
      <c r="AJ133" t="s">
        <v>6044</v>
      </c>
      <c r="AL133" t="b">
        <v>0</v>
      </c>
      <c r="AM133" t="b">
        <v>0</v>
      </c>
      <c r="AN133" t="b">
        <v>0</v>
      </c>
      <c r="AO133" t="b">
        <v>0</v>
      </c>
      <c r="AP133">
        <v>14.4</v>
      </c>
      <c r="AQ133">
        <v>2.6</v>
      </c>
      <c r="AR133">
        <v>2.2000000000000002</v>
      </c>
      <c r="AS133">
        <v>8.9</v>
      </c>
      <c r="AT133">
        <v>23.2</v>
      </c>
      <c r="AU133">
        <v>0</v>
      </c>
      <c r="BA133">
        <v>100.09572601318401</v>
      </c>
      <c r="BS133">
        <v>1</v>
      </c>
      <c r="BT133">
        <v>1</v>
      </c>
      <c r="BU133" t="b">
        <v>0</v>
      </c>
      <c r="CJ133" t="b">
        <v>0</v>
      </c>
      <c r="CK133" t="b">
        <v>1</v>
      </c>
      <c r="CL133" t="b">
        <v>0</v>
      </c>
      <c r="CM133" t="b">
        <v>0</v>
      </c>
      <c r="CN133" t="b">
        <v>0</v>
      </c>
      <c r="CO133" t="b">
        <v>1</v>
      </c>
      <c r="CP133" t="b">
        <v>0</v>
      </c>
      <c r="CQ133" t="b">
        <v>1</v>
      </c>
      <c r="CR133" t="b">
        <v>0</v>
      </c>
      <c r="CS133" t="b">
        <v>0</v>
      </c>
      <c r="CT133" t="b">
        <v>1</v>
      </c>
      <c r="CU133" t="b">
        <v>0</v>
      </c>
      <c r="CV133" t="b">
        <v>0</v>
      </c>
      <c r="CW133" t="b">
        <v>0</v>
      </c>
      <c r="CX133" t="b">
        <v>0</v>
      </c>
      <c r="CY133" t="b">
        <v>0</v>
      </c>
      <c r="CZ133" t="b">
        <v>0</v>
      </c>
      <c r="DA133" t="b">
        <v>0</v>
      </c>
      <c r="DB133" t="b">
        <v>0</v>
      </c>
      <c r="DC133" t="b">
        <v>0</v>
      </c>
      <c r="DD133" t="b">
        <v>0</v>
      </c>
      <c r="DE133" t="b">
        <v>0</v>
      </c>
      <c r="DF133" t="b">
        <v>0</v>
      </c>
      <c r="DG133" t="b">
        <v>0</v>
      </c>
      <c r="DH133" t="b">
        <v>0</v>
      </c>
      <c r="DI133" t="b">
        <v>0</v>
      </c>
      <c r="DJ133" t="b">
        <v>0</v>
      </c>
      <c r="DK133" t="b">
        <v>0</v>
      </c>
      <c r="DL133" t="b">
        <v>0</v>
      </c>
      <c r="DM133" t="b">
        <v>1</v>
      </c>
      <c r="DN133" t="b">
        <v>0</v>
      </c>
      <c r="DO133" t="b">
        <v>0</v>
      </c>
      <c r="DP133" t="b">
        <v>0</v>
      </c>
      <c r="DQ133" t="b">
        <v>0</v>
      </c>
      <c r="DR133" t="b">
        <v>0</v>
      </c>
      <c r="DS133" t="b">
        <v>0</v>
      </c>
      <c r="DT133" t="b">
        <v>0</v>
      </c>
      <c r="DU133" t="b">
        <v>0</v>
      </c>
      <c r="DV133" t="b">
        <v>0</v>
      </c>
      <c r="DW133" t="b">
        <v>0</v>
      </c>
      <c r="DX133" t="b">
        <v>1</v>
      </c>
      <c r="DY133" t="b">
        <v>0</v>
      </c>
      <c r="DZ133" t="b">
        <v>0</v>
      </c>
      <c r="EA133" t="b">
        <v>0</v>
      </c>
      <c r="EB133" t="b">
        <v>1</v>
      </c>
      <c r="EC133" t="b">
        <v>0</v>
      </c>
      <c r="ED133" t="b">
        <v>0</v>
      </c>
      <c r="EE133" t="b">
        <v>0</v>
      </c>
      <c r="EF133" t="b">
        <v>0</v>
      </c>
      <c r="EG133" t="b">
        <v>0</v>
      </c>
      <c r="EH133" t="b">
        <v>0</v>
      </c>
      <c r="EI133" t="b">
        <v>0</v>
      </c>
      <c r="EY133" t="b">
        <v>0</v>
      </c>
      <c r="FB133" t="b">
        <v>0</v>
      </c>
      <c r="FC133" t="b">
        <v>0</v>
      </c>
      <c r="FD133" t="b">
        <v>0</v>
      </c>
      <c r="FI133" t="b">
        <v>0</v>
      </c>
      <c r="FK133" t="s">
        <v>61</v>
      </c>
      <c r="FL133" t="s">
        <v>306</v>
      </c>
      <c r="FM133" t="str">
        <f t="shared" si="2"/>
        <v>Elaeocarpus_sphaericus</v>
      </c>
      <c r="FN133" t="s">
        <v>6045</v>
      </c>
    </row>
    <row r="134" spans="1:170" x14ac:dyDescent="0.2">
      <c r="A134">
        <v>22948</v>
      </c>
      <c r="B134">
        <v>1</v>
      </c>
      <c r="C134" t="s">
        <v>1821</v>
      </c>
      <c r="D134" t="s">
        <v>6033</v>
      </c>
      <c r="E134">
        <v>3</v>
      </c>
      <c r="F134">
        <v>112</v>
      </c>
      <c r="G134">
        <v>630</v>
      </c>
      <c r="H134">
        <v>5059</v>
      </c>
      <c r="J134" t="s">
        <v>6072</v>
      </c>
      <c r="L134" t="s">
        <v>6063</v>
      </c>
      <c r="M134" t="s">
        <v>6073</v>
      </c>
      <c r="N134" t="s">
        <v>6037</v>
      </c>
      <c r="O134" t="s">
        <v>6038</v>
      </c>
      <c r="P134">
        <v>0.312</v>
      </c>
      <c r="Q134">
        <v>10</v>
      </c>
      <c r="R134">
        <v>133.14014423076901</v>
      </c>
      <c r="S134">
        <v>11.8</v>
      </c>
      <c r="T134" t="s">
        <v>6039</v>
      </c>
      <c r="U134" s="9">
        <v>40772</v>
      </c>
      <c r="V134" t="s">
        <v>6265</v>
      </c>
      <c r="Y134" t="s">
        <v>6041</v>
      </c>
      <c r="Z134">
        <v>28</v>
      </c>
      <c r="AA134">
        <v>8.59</v>
      </c>
      <c r="AH134" s="9">
        <v>40584</v>
      </c>
      <c r="AI134" t="s">
        <v>6266</v>
      </c>
      <c r="AJ134" t="s">
        <v>6044</v>
      </c>
      <c r="AL134" t="b">
        <v>0</v>
      </c>
      <c r="AM134" t="b">
        <v>0</v>
      </c>
      <c r="AN134" t="b">
        <v>0</v>
      </c>
      <c r="AO134" t="b">
        <v>0</v>
      </c>
      <c r="AP134">
        <v>3.35</v>
      </c>
      <c r="AQ134">
        <v>9.5</v>
      </c>
      <c r="AR134">
        <v>4.3</v>
      </c>
      <c r="AS134">
        <v>2</v>
      </c>
      <c r="AT134">
        <v>24.1</v>
      </c>
      <c r="AU134">
        <v>0</v>
      </c>
      <c r="BA134">
        <v>133.14013671875</v>
      </c>
      <c r="BB134">
        <v>0.26769999999999999</v>
      </c>
      <c r="BC134">
        <v>29</v>
      </c>
      <c r="BS134">
        <v>1</v>
      </c>
      <c r="BU134" t="b">
        <v>0</v>
      </c>
      <c r="BV134">
        <v>14</v>
      </c>
      <c r="BW134">
        <v>5</v>
      </c>
      <c r="CJ134" t="b">
        <v>1</v>
      </c>
      <c r="CK134" t="b">
        <v>0</v>
      </c>
      <c r="CL134" t="b">
        <v>0</v>
      </c>
      <c r="CM134" t="b">
        <v>0</v>
      </c>
      <c r="CN134" t="b">
        <v>1</v>
      </c>
      <c r="CO134" t="b">
        <v>0</v>
      </c>
      <c r="CP134" t="b">
        <v>0</v>
      </c>
      <c r="CQ134" t="b">
        <v>1</v>
      </c>
      <c r="CR134" t="b">
        <v>0</v>
      </c>
      <c r="CS134" t="b">
        <v>0</v>
      </c>
      <c r="CT134" t="b">
        <v>1</v>
      </c>
      <c r="CU134" t="b">
        <v>0</v>
      </c>
      <c r="CV134" t="b">
        <v>0</v>
      </c>
      <c r="CW134" t="b">
        <v>0</v>
      </c>
      <c r="CX134" t="b">
        <v>0</v>
      </c>
      <c r="CY134" t="b">
        <v>0</v>
      </c>
      <c r="CZ134" t="b">
        <v>1</v>
      </c>
      <c r="DA134" t="b">
        <v>0</v>
      </c>
      <c r="DB134" t="b">
        <v>0</v>
      </c>
      <c r="DC134" t="b">
        <v>1</v>
      </c>
      <c r="DD134" t="b">
        <v>0</v>
      </c>
      <c r="DE134" t="b">
        <v>0</v>
      </c>
      <c r="DF134" t="b">
        <v>0</v>
      </c>
      <c r="DG134" t="b">
        <v>0</v>
      </c>
      <c r="DH134" t="b">
        <v>0</v>
      </c>
      <c r="DI134" t="b">
        <v>0</v>
      </c>
      <c r="DJ134" t="b">
        <v>0</v>
      </c>
      <c r="DK134" t="b">
        <v>0</v>
      </c>
      <c r="DL134" t="b">
        <v>0</v>
      </c>
      <c r="DM134" t="b">
        <v>1</v>
      </c>
      <c r="DN134" t="b">
        <v>0</v>
      </c>
      <c r="DO134" t="b">
        <v>0</v>
      </c>
      <c r="DP134" t="b">
        <v>0</v>
      </c>
      <c r="DQ134" t="b">
        <v>0</v>
      </c>
      <c r="DR134" t="b">
        <v>0</v>
      </c>
      <c r="DS134" t="b">
        <v>0</v>
      </c>
      <c r="DT134" t="b">
        <v>0</v>
      </c>
      <c r="DU134" t="b">
        <v>0</v>
      </c>
      <c r="DV134" t="b">
        <v>0</v>
      </c>
      <c r="DW134" t="b">
        <v>0</v>
      </c>
      <c r="DX134" t="b">
        <v>1</v>
      </c>
      <c r="DY134" t="b">
        <v>1</v>
      </c>
      <c r="DZ134" t="b">
        <v>0</v>
      </c>
      <c r="EA134" t="b">
        <v>0</v>
      </c>
      <c r="EB134" t="b">
        <v>1</v>
      </c>
      <c r="EC134" t="b">
        <v>0</v>
      </c>
      <c r="ED134" t="b">
        <v>0</v>
      </c>
      <c r="EE134" t="b">
        <v>0</v>
      </c>
      <c r="EF134" t="b">
        <v>0</v>
      </c>
      <c r="EG134" t="b">
        <v>0</v>
      </c>
      <c r="EH134" t="b">
        <v>0</v>
      </c>
      <c r="EI134" t="b">
        <v>0</v>
      </c>
      <c r="EX134" t="s">
        <v>6301</v>
      </c>
      <c r="EY134" t="b">
        <v>0</v>
      </c>
      <c r="FB134" t="b">
        <v>0</v>
      </c>
      <c r="FC134" t="b">
        <v>0</v>
      </c>
      <c r="FD134" t="b">
        <v>0</v>
      </c>
      <c r="FI134" t="b">
        <v>0</v>
      </c>
      <c r="FK134" t="s">
        <v>61</v>
      </c>
      <c r="FL134" t="s">
        <v>62</v>
      </c>
      <c r="FM134" t="str">
        <f t="shared" si="2"/>
        <v>Elaeocarpus_dolichostylus</v>
      </c>
      <c r="FN134" t="s">
        <v>6045</v>
      </c>
    </row>
    <row r="135" spans="1:170" x14ac:dyDescent="0.2">
      <c r="A135">
        <v>22949</v>
      </c>
      <c r="B135">
        <v>1</v>
      </c>
      <c r="C135" t="s">
        <v>6302</v>
      </c>
      <c r="D135" t="s">
        <v>6033</v>
      </c>
      <c r="E135">
        <v>3</v>
      </c>
      <c r="F135">
        <v>212</v>
      </c>
      <c r="G135">
        <v>1286</v>
      </c>
      <c r="H135">
        <v>2134</v>
      </c>
      <c r="J135" t="s">
        <v>6095</v>
      </c>
      <c r="L135" t="s">
        <v>6063</v>
      </c>
      <c r="M135" t="s">
        <v>6096</v>
      </c>
      <c r="N135" t="s">
        <v>6037</v>
      </c>
      <c r="O135" t="s">
        <v>6038</v>
      </c>
      <c r="P135">
        <v>0.53500000000000003</v>
      </c>
      <c r="Q135">
        <v>10</v>
      </c>
      <c r="R135">
        <v>77.644345794392507</v>
      </c>
      <c r="S135">
        <v>14.9</v>
      </c>
      <c r="T135" t="s">
        <v>6070</v>
      </c>
      <c r="U135" s="9">
        <v>40772</v>
      </c>
      <c r="V135" t="s">
        <v>6265</v>
      </c>
      <c r="Y135" t="s">
        <v>6041</v>
      </c>
      <c r="Z135">
        <v>345</v>
      </c>
      <c r="AA135">
        <v>6.74</v>
      </c>
      <c r="AF135" t="s">
        <v>6303</v>
      </c>
      <c r="AH135" s="9">
        <v>40586</v>
      </c>
      <c r="AI135" t="s">
        <v>6266</v>
      </c>
      <c r="AJ135" t="s">
        <v>6098</v>
      </c>
      <c r="AL135" t="b">
        <v>0</v>
      </c>
      <c r="AM135" t="b">
        <v>0</v>
      </c>
      <c r="AN135" t="b">
        <v>0</v>
      </c>
      <c r="AO135" t="b">
        <v>0</v>
      </c>
      <c r="AP135">
        <v>11.5</v>
      </c>
      <c r="AQ135">
        <v>3.5</v>
      </c>
      <c r="AR135">
        <v>5.6</v>
      </c>
      <c r="AS135">
        <v>25</v>
      </c>
      <c r="AT135">
        <v>99.4</v>
      </c>
      <c r="BA135">
        <v>77.644348144531307</v>
      </c>
      <c r="BB135">
        <v>0.53210000000000002</v>
      </c>
      <c r="BC135">
        <v>127.3</v>
      </c>
      <c r="BS135">
        <v>2</v>
      </c>
      <c r="BT135">
        <v>2</v>
      </c>
      <c r="BU135" t="b">
        <v>0</v>
      </c>
      <c r="CH135">
        <v>4.4000000000000004</v>
      </c>
      <c r="CI135" t="s">
        <v>6304</v>
      </c>
      <c r="CJ135" t="b">
        <v>1</v>
      </c>
      <c r="CK135" t="b">
        <v>0</v>
      </c>
      <c r="CL135" t="b">
        <v>0</v>
      </c>
      <c r="CM135" t="b">
        <v>0</v>
      </c>
      <c r="CN135" t="b">
        <v>0</v>
      </c>
      <c r="CO135" t="b">
        <v>0</v>
      </c>
      <c r="CP135" t="b">
        <v>0</v>
      </c>
      <c r="CQ135" t="b">
        <v>0</v>
      </c>
      <c r="CR135" t="b">
        <v>0</v>
      </c>
      <c r="CS135" t="b">
        <v>0</v>
      </c>
      <c r="CT135" t="b">
        <v>0</v>
      </c>
      <c r="CU135" t="b">
        <v>0</v>
      </c>
      <c r="CV135" t="b">
        <v>0</v>
      </c>
      <c r="CW135" t="b">
        <v>0</v>
      </c>
      <c r="CX135" t="b">
        <v>0</v>
      </c>
      <c r="CY135" t="b">
        <v>0</v>
      </c>
      <c r="CZ135" t="b">
        <v>1</v>
      </c>
      <c r="DA135" t="b">
        <v>1</v>
      </c>
      <c r="DB135" t="b">
        <v>0</v>
      </c>
      <c r="DC135" t="b">
        <v>0</v>
      </c>
      <c r="DD135" t="b">
        <v>0</v>
      </c>
      <c r="DE135" t="b">
        <v>0</v>
      </c>
      <c r="DF135" t="b">
        <v>0</v>
      </c>
      <c r="DG135" t="b">
        <v>0</v>
      </c>
      <c r="DH135" t="b">
        <v>0</v>
      </c>
      <c r="DI135" t="b">
        <v>0</v>
      </c>
      <c r="DJ135" t="b">
        <v>0</v>
      </c>
      <c r="DK135" t="b">
        <v>0</v>
      </c>
      <c r="DL135" t="b">
        <v>0</v>
      </c>
      <c r="DM135" t="b">
        <v>1</v>
      </c>
      <c r="DN135" t="b">
        <v>0</v>
      </c>
      <c r="DO135" t="b">
        <v>1</v>
      </c>
      <c r="DP135" t="b">
        <v>0</v>
      </c>
      <c r="DQ135" t="b">
        <v>0</v>
      </c>
      <c r="DR135" t="b">
        <v>0</v>
      </c>
      <c r="DS135" t="b">
        <v>0</v>
      </c>
      <c r="DT135" t="b">
        <v>0</v>
      </c>
      <c r="DU135" t="b">
        <v>0</v>
      </c>
      <c r="DV135" t="b">
        <v>0</v>
      </c>
      <c r="DW135" t="b">
        <v>0</v>
      </c>
      <c r="DX135" t="b">
        <v>0</v>
      </c>
      <c r="DY135" t="b">
        <v>0</v>
      </c>
      <c r="DZ135" t="b">
        <v>0</v>
      </c>
      <c r="EA135" t="b">
        <v>0</v>
      </c>
      <c r="EB135" t="b">
        <v>0</v>
      </c>
      <c r="EC135" t="b">
        <v>1</v>
      </c>
      <c r="ED135" t="b">
        <v>0</v>
      </c>
      <c r="EE135" t="b">
        <v>0</v>
      </c>
      <c r="EF135" t="b">
        <v>0</v>
      </c>
      <c r="EG135" t="b">
        <v>0</v>
      </c>
      <c r="EH135" t="b">
        <v>0</v>
      </c>
      <c r="EI135" t="b">
        <v>0</v>
      </c>
      <c r="EX135" t="s">
        <v>6305</v>
      </c>
      <c r="EY135" t="b">
        <v>0</v>
      </c>
      <c r="FB135" t="b">
        <v>0</v>
      </c>
      <c r="FC135" t="b">
        <v>0</v>
      </c>
      <c r="FD135" t="b">
        <v>0</v>
      </c>
      <c r="FI135" t="b">
        <v>0</v>
      </c>
      <c r="FK135" t="s">
        <v>563</v>
      </c>
      <c r="FL135" t="s">
        <v>564</v>
      </c>
      <c r="FM135" t="str">
        <f t="shared" si="2"/>
        <v>Pandanus_angiensis</v>
      </c>
      <c r="FN135" t="s">
        <v>6045</v>
      </c>
    </row>
    <row r="136" spans="1:170" x14ac:dyDescent="0.2">
      <c r="A136">
        <v>22950</v>
      </c>
      <c r="B136">
        <v>1</v>
      </c>
      <c r="C136" t="s">
        <v>6306</v>
      </c>
      <c r="D136" t="s">
        <v>6033</v>
      </c>
      <c r="E136">
        <v>3</v>
      </c>
      <c r="F136">
        <v>212</v>
      </c>
      <c r="G136">
        <v>1286</v>
      </c>
      <c r="H136">
        <v>2134</v>
      </c>
      <c r="J136" t="s">
        <v>6095</v>
      </c>
      <c r="L136" t="s">
        <v>6063</v>
      </c>
      <c r="M136" t="s">
        <v>6096</v>
      </c>
      <c r="N136" t="s">
        <v>6037</v>
      </c>
      <c r="P136">
        <v>0.49199999999999999</v>
      </c>
      <c r="Q136">
        <v>10</v>
      </c>
      <c r="R136">
        <v>84.430335365853594</v>
      </c>
      <c r="S136">
        <v>12.5</v>
      </c>
      <c r="T136" t="s">
        <v>6070</v>
      </c>
      <c r="U136" s="9">
        <v>40772</v>
      </c>
      <c r="V136" t="s">
        <v>6265</v>
      </c>
      <c r="Y136" t="s">
        <v>6041</v>
      </c>
      <c r="Z136">
        <v>0</v>
      </c>
      <c r="AA136">
        <v>6.25</v>
      </c>
      <c r="AF136" t="s">
        <v>6307</v>
      </c>
      <c r="AH136" s="9">
        <v>40586</v>
      </c>
      <c r="AI136" t="s">
        <v>6266</v>
      </c>
      <c r="AJ136" t="s">
        <v>6098</v>
      </c>
      <c r="AL136" t="b">
        <v>0</v>
      </c>
      <c r="AM136" t="b">
        <v>0</v>
      </c>
      <c r="AN136" t="b">
        <v>0</v>
      </c>
      <c r="AO136" t="b">
        <v>0</v>
      </c>
      <c r="AP136">
        <v>7</v>
      </c>
      <c r="AQ136">
        <v>3.7</v>
      </c>
      <c r="AR136">
        <v>4</v>
      </c>
      <c r="AS136">
        <v>16</v>
      </c>
      <c r="AT136">
        <v>93.2</v>
      </c>
      <c r="AU136">
        <v>0</v>
      </c>
      <c r="BA136">
        <v>84.430335998535199</v>
      </c>
      <c r="BB136">
        <v>0.41170000000000001</v>
      </c>
      <c r="BC136">
        <v>120</v>
      </c>
      <c r="BS136">
        <v>3</v>
      </c>
      <c r="BT136">
        <v>1</v>
      </c>
      <c r="BU136" t="b">
        <v>0</v>
      </c>
      <c r="CH136">
        <v>3.3</v>
      </c>
      <c r="CI136" t="s">
        <v>6304</v>
      </c>
      <c r="CJ136" t="b">
        <v>1</v>
      </c>
      <c r="CK136" t="b">
        <v>0</v>
      </c>
      <c r="CL136" t="b">
        <v>0</v>
      </c>
      <c r="CM136" t="b">
        <v>0</v>
      </c>
      <c r="CN136" t="b">
        <v>0</v>
      </c>
      <c r="CO136" t="b">
        <v>0</v>
      </c>
      <c r="CP136" t="b">
        <v>0</v>
      </c>
      <c r="CQ136" t="b">
        <v>0</v>
      </c>
      <c r="CR136" t="b">
        <v>0</v>
      </c>
      <c r="CS136" t="b">
        <v>0</v>
      </c>
      <c r="CT136" t="b">
        <v>0</v>
      </c>
      <c r="CU136" t="b">
        <v>1</v>
      </c>
      <c r="CV136" t="b">
        <v>0</v>
      </c>
      <c r="CW136" t="b">
        <v>0</v>
      </c>
      <c r="CX136" t="b">
        <v>0</v>
      </c>
      <c r="CY136" t="b">
        <v>0</v>
      </c>
      <c r="CZ136" t="b">
        <v>1</v>
      </c>
      <c r="DA136" t="b">
        <v>1</v>
      </c>
      <c r="DB136" t="b">
        <v>0</v>
      </c>
      <c r="DC136" t="b">
        <v>0</v>
      </c>
      <c r="DD136" t="b">
        <v>0</v>
      </c>
      <c r="DE136" t="b">
        <v>0</v>
      </c>
      <c r="DF136" t="b">
        <v>0</v>
      </c>
      <c r="DG136" t="b">
        <v>0</v>
      </c>
      <c r="DH136" t="b">
        <v>0</v>
      </c>
      <c r="DI136" t="b">
        <v>0</v>
      </c>
      <c r="DJ136" t="b">
        <v>0</v>
      </c>
      <c r="DK136" t="b">
        <v>0</v>
      </c>
      <c r="DL136" t="b">
        <v>0</v>
      </c>
      <c r="DM136" t="b">
        <v>0</v>
      </c>
      <c r="DN136" t="b">
        <v>0</v>
      </c>
      <c r="DO136" t="b">
        <v>0</v>
      </c>
      <c r="DP136" t="b">
        <v>0</v>
      </c>
      <c r="DQ136" t="b">
        <v>0</v>
      </c>
      <c r="DR136" t="b">
        <v>0</v>
      </c>
      <c r="DS136" t="b">
        <v>0</v>
      </c>
      <c r="DT136" t="b">
        <v>0</v>
      </c>
      <c r="DU136" t="b">
        <v>0</v>
      </c>
      <c r="DV136" t="b">
        <v>0</v>
      </c>
      <c r="DW136" t="b">
        <v>0</v>
      </c>
      <c r="DX136" t="b">
        <v>1</v>
      </c>
      <c r="DY136" t="b">
        <v>1</v>
      </c>
      <c r="DZ136" t="b">
        <v>0</v>
      </c>
      <c r="EA136" t="b">
        <v>0</v>
      </c>
      <c r="EB136" t="b">
        <v>1</v>
      </c>
      <c r="EC136" t="b">
        <v>0</v>
      </c>
      <c r="ED136" t="b">
        <v>0</v>
      </c>
      <c r="EE136" t="b">
        <v>0</v>
      </c>
      <c r="EF136" t="b">
        <v>0</v>
      </c>
      <c r="EG136" t="b">
        <v>0</v>
      </c>
      <c r="EH136" t="b">
        <v>0</v>
      </c>
      <c r="EI136" t="b">
        <v>0</v>
      </c>
      <c r="EX136" t="s">
        <v>6305</v>
      </c>
      <c r="EY136" t="b">
        <v>0</v>
      </c>
      <c r="FB136" t="b">
        <v>0</v>
      </c>
      <c r="FC136" t="b">
        <v>0</v>
      </c>
      <c r="FD136" t="b">
        <v>0</v>
      </c>
      <c r="FI136" t="b">
        <v>0</v>
      </c>
      <c r="FK136" t="s">
        <v>563</v>
      </c>
      <c r="FL136" t="s">
        <v>564</v>
      </c>
      <c r="FM136" t="str">
        <f t="shared" si="2"/>
        <v>Pandanus_angiensis</v>
      </c>
      <c r="FN136" t="s">
        <v>6045</v>
      </c>
    </row>
    <row r="137" spans="1:170" x14ac:dyDescent="0.2">
      <c r="A137">
        <v>22952</v>
      </c>
      <c r="B137">
        <v>1</v>
      </c>
      <c r="C137" t="s">
        <v>2040</v>
      </c>
      <c r="D137" t="s">
        <v>6033</v>
      </c>
      <c r="E137">
        <v>3</v>
      </c>
      <c r="F137">
        <v>88</v>
      </c>
      <c r="G137">
        <v>528</v>
      </c>
      <c r="H137">
        <v>4728</v>
      </c>
      <c r="J137" t="s">
        <v>6288</v>
      </c>
      <c r="L137" t="s">
        <v>6276</v>
      </c>
      <c r="M137" t="s">
        <v>6289</v>
      </c>
      <c r="N137" t="s">
        <v>6037</v>
      </c>
      <c r="O137" t="s">
        <v>6256</v>
      </c>
      <c r="P137">
        <v>0.29399999999999998</v>
      </c>
      <c r="Q137">
        <v>10</v>
      </c>
      <c r="R137">
        <v>76.530612244897995</v>
      </c>
      <c r="S137">
        <v>12.5</v>
      </c>
      <c r="T137" t="s">
        <v>6039</v>
      </c>
      <c r="U137" s="9">
        <v>40615</v>
      </c>
      <c r="V137" t="s">
        <v>6265</v>
      </c>
      <c r="Y137" t="s">
        <v>6091</v>
      </c>
      <c r="Z137">
        <v>0</v>
      </c>
      <c r="AA137">
        <v>1.26</v>
      </c>
      <c r="AH137" s="9">
        <v>40583</v>
      </c>
      <c r="AI137" t="s">
        <v>6266</v>
      </c>
      <c r="AJ137" t="s">
        <v>6290</v>
      </c>
      <c r="AL137" t="b">
        <v>0</v>
      </c>
      <c r="AM137" t="b">
        <v>0</v>
      </c>
      <c r="AN137" t="b">
        <v>0</v>
      </c>
      <c r="AO137" t="b">
        <v>0</v>
      </c>
      <c r="AP137">
        <v>3.9</v>
      </c>
      <c r="AQ137">
        <v>3.4</v>
      </c>
      <c r="AR137">
        <v>3.5</v>
      </c>
      <c r="AS137">
        <v>5</v>
      </c>
      <c r="AT137">
        <v>20.5</v>
      </c>
      <c r="AU137">
        <v>0</v>
      </c>
      <c r="BA137">
        <v>76.530609130859403</v>
      </c>
      <c r="BT137">
        <v>1</v>
      </c>
      <c r="BU137" t="b">
        <v>0</v>
      </c>
      <c r="CI137" t="s">
        <v>6304</v>
      </c>
      <c r="CJ137" t="b">
        <v>0</v>
      </c>
      <c r="CK137" t="b">
        <v>0</v>
      </c>
      <c r="CL137" t="b">
        <v>0</v>
      </c>
      <c r="CM137" t="b">
        <v>0</v>
      </c>
      <c r="CN137" t="b">
        <v>0</v>
      </c>
      <c r="CO137" t="b">
        <v>0</v>
      </c>
      <c r="CP137" t="b">
        <v>0</v>
      </c>
      <c r="CQ137" t="b">
        <v>0</v>
      </c>
      <c r="CR137" t="b">
        <v>1</v>
      </c>
      <c r="CS137" t="b">
        <v>0</v>
      </c>
      <c r="CT137" t="b">
        <v>0</v>
      </c>
      <c r="CU137" t="b">
        <v>0</v>
      </c>
      <c r="CV137" t="b">
        <v>0</v>
      </c>
      <c r="CW137" t="b">
        <v>0</v>
      </c>
      <c r="CX137" t="b">
        <v>0</v>
      </c>
      <c r="CY137" t="b">
        <v>0</v>
      </c>
      <c r="CZ137" t="b">
        <v>0</v>
      </c>
      <c r="DA137" t="b">
        <v>0</v>
      </c>
      <c r="DB137" t="b">
        <v>0</v>
      </c>
      <c r="DC137" t="b">
        <v>0</v>
      </c>
      <c r="DD137" t="b">
        <v>0</v>
      </c>
      <c r="DE137" t="b">
        <v>0</v>
      </c>
      <c r="DF137" t="b">
        <v>0</v>
      </c>
      <c r="DG137" t="b">
        <v>0</v>
      </c>
      <c r="DH137" t="b">
        <v>0</v>
      </c>
      <c r="DI137" t="b">
        <v>0</v>
      </c>
      <c r="DJ137" t="b">
        <v>0</v>
      </c>
      <c r="DK137" t="b">
        <v>0</v>
      </c>
      <c r="DL137" t="b">
        <v>1</v>
      </c>
      <c r="DM137" t="b">
        <v>0</v>
      </c>
      <c r="DN137" t="b">
        <v>0</v>
      </c>
      <c r="DO137" t="b">
        <v>0</v>
      </c>
      <c r="DP137" t="b">
        <v>1</v>
      </c>
      <c r="DQ137" t="b">
        <v>0</v>
      </c>
      <c r="DR137" t="b">
        <v>0</v>
      </c>
      <c r="DS137" t="b">
        <v>0</v>
      </c>
      <c r="DT137" t="b">
        <v>0</v>
      </c>
      <c r="DU137" t="b">
        <v>0</v>
      </c>
      <c r="DV137" t="b">
        <v>0</v>
      </c>
      <c r="DW137" t="b">
        <v>0</v>
      </c>
      <c r="DX137" t="b">
        <v>0</v>
      </c>
      <c r="DY137" t="b">
        <v>0</v>
      </c>
      <c r="DZ137" t="b">
        <v>0</v>
      </c>
      <c r="EA137" t="b">
        <v>0</v>
      </c>
      <c r="EB137" t="b">
        <v>0</v>
      </c>
      <c r="EC137" t="b">
        <v>0</v>
      </c>
      <c r="ED137" t="b">
        <v>0</v>
      </c>
      <c r="EE137" t="b">
        <v>0</v>
      </c>
      <c r="EF137" t="b">
        <v>1</v>
      </c>
      <c r="EG137" t="b">
        <v>0</v>
      </c>
      <c r="EH137" t="b">
        <v>0</v>
      </c>
      <c r="EI137" t="b">
        <v>0</v>
      </c>
      <c r="EK137" t="s">
        <v>6292</v>
      </c>
      <c r="EL137">
        <v>50</v>
      </c>
      <c r="EM137">
        <v>283</v>
      </c>
      <c r="EN137">
        <v>70</v>
      </c>
      <c r="ER137" t="s">
        <v>6293</v>
      </c>
      <c r="EX137" t="s">
        <v>6308</v>
      </c>
      <c r="EY137" t="b">
        <v>0</v>
      </c>
      <c r="FB137" t="b">
        <v>0</v>
      </c>
      <c r="FC137" t="b">
        <v>0</v>
      </c>
      <c r="FD137" t="b">
        <v>0</v>
      </c>
      <c r="FI137" t="b">
        <v>0</v>
      </c>
      <c r="FK137" t="s">
        <v>1868</v>
      </c>
      <c r="FL137" t="s">
        <v>1869</v>
      </c>
      <c r="FM137" t="str">
        <f t="shared" si="2"/>
        <v>Cyathea_contaminans</v>
      </c>
      <c r="FN137" t="s">
        <v>6045</v>
      </c>
    </row>
    <row r="138" spans="1:170" x14ac:dyDescent="0.2">
      <c r="A138">
        <v>22953</v>
      </c>
      <c r="B138">
        <v>1</v>
      </c>
      <c r="C138" t="s">
        <v>1628</v>
      </c>
      <c r="D138" t="s">
        <v>6033</v>
      </c>
      <c r="E138">
        <v>3</v>
      </c>
      <c r="F138">
        <v>112</v>
      </c>
      <c r="G138">
        <v>632</v>
      </c>
      <c r="H138">
        <v>9560</v>
      </c>
      <c r="J138" t="s">
        <v>6116</v>
      </c>
      <c r="L138" t="s">
        <v>6063</v>
      </c>
      <c r="M138" t="s">
        <v>6117</v>
      </c>
      <c r="N138" t="s">
        <v>6037</v>
      </c>
      <c r="O138" t="s">
        <v>6038</v>
      </c>
      <c r="P138">
        <v>0.52300000000000002</v>
      </c>
      <c r="Q138">
        <v>10</v>
      </c>
      <c r="R138">
        <v>79.425860420650096</v>
      </c>
      <c r="S138">
        <v>41.5</v>
      </c>
      <c r="T138" t="s">
        <v>6060</v>
      </c>
      <c r="U138" s="9">
        <v>40772</v>
      </c>
      <c r="V138" t="s">
        <v>6265</v>
      </c>
      <c r="Y138" t="s">
        <v>6091</v>
      </c>
      <c r="Z138">
        <v>40</v>
      </c>
      <c r="AA138">
        <v>2.94</v>
      </c>
      <c r="AH138" s="9">
        <v>40598</v>
      </c>
      <c r="AI138" t="s">
        <v>6266</v>
      </c>
      <c r="AJ138" t="s">
        <v>6044</v>
      </c>
      <c r="AL138" t="b">
        <v>0</v>
      </c>
      <c r="AM138" t="b">
        <v>0</v>
      </c>
      <c r="AN138" t="b">
        <v>0</v>
      </c>
      <c r="AO138" t="b">
        <v>1</v>
      </c>
      <c r="AP138">
        <v>14.62</v>
      </c>
      <c r="AQ138">
        <v>17</v>
      </c>
      <c r="AR138">
        <v>8</v>
      </c>
      <c r="AS138">
        <v>20</v>
      </c>
      <c r="AT138">
        <v>33.1</v>
      </c>
      <c r="AU138">
        <v>0</v>
      </c>
      <c r="BB138">
        <v>3</v>
      </c>
      <c r="BC138">
        <v>29</v>
      </c>
      <c r="BL138">
        <v>1060.7</v>
      </c>
      <c r="BS138">
        <v>3</v>
      </c>
      <c r="BT138">
        <v>5</v>
      </c>
      <c r="BU138" t="b">
        <v>0</v>
      </c>
      <c r="BV138">
        <v>25</v>
      </c>
      <c r="BW138">
        <v>4</v>
      </c>
      <c r="CG138">
        <v>1.1000000000000001</v>
      </c>
      <c r="CJ138" t="b">
        <v>0</v>
      </c>
      <c r="CK138" t="b">
        <v>0</v>
      </c>
      <c r="CL138" t="b">
        <v>0</v>
      </c>
      <c r="CM138" t="b">
        <v>1</v>
      </c>
      <c r="CN138" t="b">
        <v>1</v>
      </c>
      <c r="CO138" t="b">
        <v>0</v>
      </c>
      <c r="CP138" t="b">
        <v>0</v>
      </c>
      <c r="CQ138" t="b">
        <v>1</v>
      </c>
      <c r="CR138" t="b">
        <v>0</v>
      </c>
      <c r="CS138" t="b">
        <v>0</v>
      </c>
      <c r="CT138" t="b">
        <v>0</v>
      </c>
      <c r="CU138" t="b">
        <v>1</v>
      </c>
      <c r="CV138" t="b">
        <v>0</v>
      </c>
      <c r="CW138" t="b">
        <v>0</v>
      </c>
      <c r="CX138" t="b">
        <v>1</v>
      </c>
      <c r="CY138" t="b">
        <v>0</v>
      </c>
      <c r="CZ138" t="b">
        <v>0</v>
      </c>
      <c r="DA138" t="b">
        <v>0</v>
      </c>
      <c r="DB138" t="b">
        <v>0</v>
      </c>
      <c r="DC138" t="b">
        <v>0</v>
      </c>
      <c r="DD138" t="b">
        <v>0</v>
      </c>
      <c r="DE138" t="b">
        <v>0</v>
      </c>
      <c r="DF138" t="b">
        <v>0</v>
      </c>
      <c r="DG138" t="b">
        <v>1</v>
      </c>
      <c r="DH138" t="b">
        <v>0</v>
      </c>
      <c r="DI138" t="b">
        <v>0</v>
      </c>
      <c r="DJ138" t="b">
        <v>0</v>
      </c>
      <c r="DK138" t="b">
        <v>0</v>
      </c>
      <c r="DL138" t="b">
        <v>0</v>
      </c>
      <c r="DM138" t="b">
        <v>0</v>
      </c>
      <c r="DN138" t="b">
        <v>0</v>
      </c>
      <c r="DO138" t="b">
        <v>0</v>
      </c>
      <c r="DP138" t="b">
        <v>0</v>
      </c>
      <c r="DQ138" t="b">
        <v>0</v>
      </c>
      <c r="DR138" t="b">
        <v>0</v>
      </c>
      <c r="DS138" t="b">
        <v>1</v>
      </c>
      <c r="DT138" t="b">
        <v>0</v>
      </c>
      <c r="DU138" t="b">
        <v>1</v>
      </c>
      <c r="DV138" t="b">
        <v>0</v>
      </c>
      <c r="DW138" t="b">
        <v>0</v>
      </c>
      <c r="DX138" t="b">
        <v>0</v>
      </c>
      <c r="DY138" t="b">
        <v>1</v>
      </c>
      <c r="DZ138" t="b">
        <v>0</v>
      </c>
      <c r="EA138" t="b">
        <v>0</v>
      </c>
      <c r="EB138" t="b">
        <v>0</v>
      </c>
      <c r="EC138" t="b">
        <v>0</v>
      </c>
      <c r="ED138" t="b">
        <v>0</v>
      </c>
      <c r="EE138" t="b">
        <v>0</v>
      </c>
      <c r="EF138" t="b">
        <v>0</v>
      </c>
      <c r="EG138" t="b">
        <v>0</v>
      </c>
      <c r="EH138" t="b">
        <v>0</v>
      </c>
      <c r="EI138" t="b">
        <v>0</v>
      </c>
      <c r="EX138" t="s">
        <v>6309</v>
      </c>
      <c r="EY138" t="b">
        <v>0</v>
      </c>
      <c r="FB138" t="b">
        <v>0</v>
      </c>
      <c r="FC138" t="b">
        <v>0</v>
      </c>
      <c r="FD138" t="b">
        <v>0</v>
      </c>
      <c r="FI138" t="b">
        <v>0</v>
      </c>
      <c r="FK138" t="s">
        <v>127</v>
      </c>
      <c r="FL138" t="s">
        <v>128</v>
      </c>
      <c r="FM138" t="str">
        <f t="shared" si="2"/>
        <v>Sloanea_tieghemii</v>
      </c>
      <c r="FN138" t="s">
        <v>6045</v>
      </c>
    </row>
    <row r="139" spans="1:170" x14ac:dyDescent="0.2">
      <c r="A139">
        <v>22954</v>
      </c>
      <c r="B139">
        <v>1</v>
      </c>
      <c r="C139" t="s">
        <v>1891</v>
      </c>
      <c r="D139" t="s">
        <v>6033</v>
      </c>
      <c r="E139">
        <v>3</v>
      </c>
      <c r="F139">
        <v>112</v>
      </c>
      <c r="G139">
        <v>630</v>
      </c>
      <c r="H139">
        <v>8209</v>
      </c>
      <c r="J139" t="s">
        <v>6145</v>
      </c>
      <c r="L139" t="s">
        <v>6063</v>
      </c>
      <c r="M139" t="s">
        <v>6073</v>
      </c>
      <c r="N139" t="s">
        <v>6037</v>
      </c>
      <c r="O139" t="s">
        <v>6038</v>
      </c>
      <c r="P139">
        <v>0.56000000000000005</v>
      </c>
      <c r="Q139">
        <v>10</v>
      </c>
      <c r="R139">
        <v>74.178080357142804</v>
      </c>
      <c r="S139">
        <v>34.5</v>
      </c>
      <c r="T139" t="s">
        <v>6039</v>
      </c>
      <c r="U139" s="9">
        <v>42024</v>
      </c>
      <c r="V139" t="s">
        <v>6265</v>
      </c>
      <c r="Y139" t="s">
        <v>6091</v>
      </c>
      <c r="Z139">
        <v>345</v>
      </c>
      <c r="AA139">
        <v>6.13</v>
      </c>
      <c r="AH139" s="9">
        <v>40597</v>
      </c>
      <c r="AI139" t="s">
        <v>6266</v>
      </c>
      <c r="AJ139" t="s">
        <v>6044</v>
      </c>
      <c r="AL139" t="b">
        <v>0</v>
      </c>
      <c r="AM139" t="b">
        <v>0</v>
      </c>
      <c r="AN139" t="b">
        <v>0</v>
      </c>
      <c r="AO139" t="b">
        <v>0</v>
      </c>
      <c r="AP139">
        <v>17.7</v>
      </c>
      <c r="AQ139">
        <v>9</v>
      </c>
      <c r="AR139">
        <v>8.5</v>
      </c>
      <c r="AS139">
        <v>38</v>
      </c>
      <c r="AU139">
        <v>0</v>
      </c>
      <c r="BA139">
        <v>74.178077697753906</v>
      </c>
      <c r="BK139">
        <v>356.65</v>
      </c>
      <c r="BL139">
        <v>700.5</v>
      </c>
      <c r="BS139">
        <v>6</v>
      </c>
      <c r="BT139">
        <v>4</v>
      </c>
      <c r="BU139" t="b">
        <v>0</v>
      </c>
      <c r="BV139">
        <v>35</v>
      </c>
      <c r="BW139">
        <v>2</v>
      </c>
      <c r="CJ139" t="b">
        <v>0</v>
      </c>
      <c r="CK139" t="b">
        <v>1</v>
      </c>
      <c r="CL139" t="b">
        <v>0</v>
      </c>
      <c r="CM139" t="b">
        <v>0</v>
      </c>
      <c r="CN139" t="b">
        <v>1</v>
      </c>
      <c r="CO139" t="b">
        <v>0</v>
      </c>
      <c r="CP139" t="b">
        <v>1</v>
      </c>
      <c r="CQ139" t="b">
        <v>0</v>
      </c>
      <c r="CR139" t="b">
        <v>0</v>
      </c>
      <c r="CS139" t="b">
        <v>0</v>
      </c>
      <c r="CT139" t="b">
        <v>1</v>
      </c>
      <c r="CU139" t="b">
        <v>0</v>
      </c>
      <c r="CV139" t="b">
        <v>0</v>
      </c>
      <c r="CW139" t="b">
        <v>0</v>
      </c>
      <c r="CX139" t="b">
        <v>0</v>
      </c>
      <c r="CY139" t="b">
        <v>0</v>
      </c>
      <c r="CZ139" t="b">
        <v>0</v>
      </c>
      <c r="DA139" t="b">
        <v>0</v>
      </c>
      <c r="DB139" t="b">
        <v>0</v>
      </c>
      <c r="DC139" t="b">
        <v>0</v>
      </c>
      <c r="DD139" t="b">
        <v>0</v>
      </c>
      <c r="DE139" t="b">
        <v>0</v>
      </c>
      <c r="DF139" t="b">
        <v>0</v>
      </c>
      <c r="DG139" t="b">
        <v>0</v>
      </c>
      <c r="DH139" t="b">
        <v>0</v>
      </c>
      <c r="DI139" t="b">
        <v>0</v>
      </c>
      <c r="DJ139" t="b">
        <v>0</v>
      </c>
      <c r="DK139" t="b">
        <v>0</v>
      </c>
      <c r="DL139" t="b">
        <v>1</v>
      </c>
      <c r="DM139" t="b">
        <v>1</v>
      </c>
      <c r="DN139" t="b">
        <v>0</v>
      </c>
      <c r="DO139" t="b">
        <v>0</v>
      </c>
      <c r="DP139" t="b">
        <v>0</v>
      </c>
      <c r="DQ139" t="b">
        <v>0</v>
      </c>
      <c r="DR139" t="b">
        <v>0</v>
      </c>
      <c r="DS139" t="b">
        <v>1</v>
      </c>
      <c r="DT139" t="b">
        <v>0</v>
      </c>
      <c r="DU139" t="b">
        <v>0</v>
      </c>
      <c r="DV139" t="b">
        <v>0</v>
      </c>
      <c r="DW139" t="b">
        <v>0</v>
      </c>
      <c r="DX139" t="b">
        <v>1</v>
      </c>
      <c r="DY139" t="b">
        <v>1</v>
      </c>
      <c r="DZ139" t="b">
        <v>0</v>
      </c>
      <c r="EA139" t="b">
        <v>0</v>
      </c>
      <c r="EB139" t="b">
        <v>1</v>
      </c>
      <c r="EC139" t="b">
        <v>0</v>
      </c>
      <c r="ED139" t="b">
        <v>0</v>
      </c>
      <c r="EE139" t="b">
        <v>0</v>
      </c>
      <c r="EF139" t="b">
        <v>0</v>
      </c>
      <c r="EG139" t="b">
        <v>0</v>
      </c>
      <c r="EH139" t="b">
        <v>0</v>
      </c>
      <c r="EI139" t="b">
        <v>0</v>
      </c>
      <c r="EY139" t="b">
        <v>0</v>
      </c>
      <c r="FB139" t="b">
        <v>0</v>
      </c>
      <c r="FC139" t="b">
        <v>0</v>
      </c>
      <c r="FD139" t="b">
        <v>0</v>
      </c>
      <c r="FI139" t="b">
        <v>0</v>
      </c>
      <c r="FK139" t="s">
        <v>61</v>
      </c>
      <c r="FL139" t="s">
        <v>267</v>
      </c>
      <c r="FM139" t="str">
        <f t="shared" si="2"/>
        <v>Elaeocarpus_schlechterianus</v>
      </c>
      <c r="FN139" t="s">
        <v>6045</v>
      </c>
    </row>
    <row r="140" spans="1:170" x14ac:dyDescent="0.2">
      <c r="A140">
        <v>22955</v>
      </c>
      <c r="B140">
        <v>1</v>
      </c>
      <c r="C140" t="s">
        <v>6310</v>
      </c>
      <c r="D140" t="s">
        <v>6033</v>
      </c>
      <c r="E140">
        <v>3</v>
      </c>
      <c r="F140">
        <v>258</v>
      </c>
      <c r="G140">
        <v>1658</v>
      </c>
      <c r="H140">
        <v>1343</v>
      </c>
      <c r="J140" t="s">
        <v>6229</v>
      </c>
      <c r="L140" t="s">
        <v>6311</v>
      </c>
      <c r="M140" t="s">
        <v>6090</v>
      </c>
      <c r="N140" t="s">
        <v>6037</v>
      </c>
      <c r="O140" t="s">
        <v>6038</v>
      </c>
      <c r="P140">
        <v>0.30299999999999999</v>
      </c>
      <c r="Q140">
        <v>10</v>
      </c>
      <c r="R140">
        <v>137.09480198019801</v>
      </c>
      <c r="S140">
        <v>5.7</v>
      </c>
      <c r="T140" t="s">
        <v>6039</v>
      </c>
      <c r="U140" s="9">
        <v>40786</v>
      </c>
      <c r="V140" t="s">
        <v>6265</v>
      </c>
      <c r="Y140" t="s">
        <v>6107</v>
      </c>
      <c r="Z140">
        <v>60</v>
      </c>
      <c r="AA140">
        <v>1</v>
      </c>
      <c r="AH140" s="9">
        <v>40583</v>
      </c>
      <c r="AI140" t="s">
        <v>6266</v>
      </c>
      <c r="AJ140" t="s">
        <v>6044</v>
      </c>
      <c r="AL140" t="b">
        <v>0</v>
      </c>
      <c r="AM140" t="b">
        <v>0</v>
      </c>
      <c r="AN140" t="b">
        <v>0</v>
      </c>
      <c r="AO140" t="b">
        <v>0</v>
      </c>
      <c r="AP140">
        <v>3.2</v>
      </c>
      <c r="AQ140">
        <v>9.1</v>
      </c>
      <c r="AR140">
        <v>3</v>
      </c>
      <c r="AS140">
        <v>2</v>
      </c>
      <c r="AT140">
        <v>25</v>
      </c>
      <c r="AU140">
        <v>0</v>
      </c>
      <c r="BA140">
        <v>137.094802856445</v>
      </c>
      <c r="BB140">
        <v>4.99E-2</v>
      </c>
      <c r="BC140">
        <v>22.8</v>
      </c>
      <c r="BS140">
        <v>1</v>
      </c>
      <c r="BT140">
        <v>1</v>
      </c>
      <c r="BU140" t="b">
        <v>0</v>
      </c>
      <c r="CJ140" t="b">
        <v>0</v>
      </c>
      <c r="CK140" t="b">
        <v>0</v>
      </c>
      <c r="CL140" t="b">
        <v>0</v>
      </c>
      <c r="CM140" t="b">
        <v>0</v>
      </c>
      <c r="CN140" t="b">
        <v>1</v>
      </c>
      <c r="CO140" t="b">
        <v>0</v>
      </c>
      <c r="CP140" t="b">
        <v>0</v>
      </c>
      <c r="CQ140" t="b">
        <v>1</v>
      </c>
      <c r="CR140" t="b">
        <v>0</v>
      </c>
      <c r="CS140" t="b">
        <v>1</v>
      </c>
      <c r="CT140" t="b">
        <v>0</v>
      </c>
      <c r="CU140" t="b">
        <v>0</v>
      </c>
      <c r="CV140" t="b">
        <v>0</v>
      </c>
      <c r="CW140" t="b">
        <v>0</v>
      </c>
      <c r="CX140" t="b">
        <v>0</v>
      </c>
      <c r="CY140" t="b">
        <v>0</v>
      </c>
      <c r="CZ140" t="b">
        <v>0</v>
      </c>
      <c r="DA140" t="b">
        <v>0</v>
      </c>
      <c r="DB140" t="b">
        <v>0</v>
      </c>
      <c r="DC140" t="b">
        <v>0</v>
      </c>
      <c r="DD140" t="b">
        <v>0</v>
      </c>
      <c r="DE140" t="b">
        <v>0</v>
      </c>
      <c r="DF140" t="b">
        <v>0</v>
      </c>
      <c r="DG140" t="b">
        <v>0</v>
      </c>
      <c r="DH140" t="b">
        <v>0</v>
      </c>
      <c r="DI140" t="b">
        <v>0</v>
      </c>
      <c r="DJ140" t="b">
        <v>0</v>
      </c>
      <c r="DK140" t="b">
        <v>0</v>
      </c>
      <c r="DL140" t="b">
        <v>1</v>
      </c>
      <c r="DM140" t="b">
        <v>0</v>
      </c>
      <c r="DN140" t="b">
        <v>0</v>
      </c>
      <c r="DO140" t="b">
        <v>0</v>
      </c>
      <c r="DP140" t="b">
        <v>0</v>
      </c>
      <c r="DQ140" t="b">
        <v>0</v>
      </c>
      <c r="DR140" t="b">
        <v>0</v>
      </c>
      <c r="DS140" t="b">
        <v>1</v>
      </c>
      <c r="DT140" t="b">
        <v>0</v>
      </c>
      <c r="DU140" t="b">
        <v>0</v>
      </c>
      <c r="DV140" t="b">
        <v>0</v>
      </c>
      <c r="DW140" t="b">
        <v>0</v>
      </c>
      <c r="DX140" t="b">
        <v>0</v>
      </c>
      <c r="DY140" t="b">
        <v>0</v>
      </c>
      <c r="DZ140" t="b">
        <v>0</v>
      </c>
      <c r="EA140" t="b">
        <v>0</v>
      </c>
      <c r="EB140" t="b">
        <v>1</v>
      </c>
      <c r="EC140" t="b">
        <v>0</v>
      </c>
      <c r="ED140" t="b">
        <v>0</v>
      </c>
      <c r="EE140" t="b">
        <v>0</v>
      </c>
      <c r="EF140" t="b">
        <v>0</v>
      </c>
      <c r="EG140" t="b">
        <v>0</v>
      </c>
      <c r="EH140" t="b">
        <v>0</v>
      </c>
      <c r="EI140" t="b">
        <v>0</v>
      </c>
      <c r="EY140" t="b">
        <v>0</v>
      </c>
      <c r="FB140" t="b">
        <v>0</v>
      </c>
      <c r="FC140" t="b">
        <v>0</v>
      </c>
      <c r="FD140" t="b">
        <v>0</v>
      </c>
      <c r="FI140" t="b">
        <v>0</v>
      </c>
      <c r="FK140" t="s">
        <v>1100</v>
      </c>
      <c r="FL140" t="s">
        <v>4847</v>
      </c>
      <c r="FM140" t="str">
        <f t="shared" si="2"/>
        <v>Mischocarpus_sundaicus</v>
      </c>
      <c r="FN140" t="s">
        <v>6045</v>
      </c>
    </row>
    <row r="141" spans="1:170" x14ac:dyDescent="0.2">
      <c r="A141">
        <v>22956</v>
      </c>
      <c r="B141">
        <v>1</v>
      </c>
      <c r="C141" t="s">
        <v>6312</v>
      </c>
      <c r="D141" t="s">
        <v>6033</v>
      </c>
      <c r="E141">
        <v>3</v>
      </c>
      <c r="F141">
        <v>3</v>
      </c>
      <c r="G141">
        <v>32</v>
      </c>
      <c r="H141">
        <v>9437</v>
      </c>
      <c r="J141" t="s">
        <v>6206</v>
      </c>
      <c r="L141" t="s">
        <v>6276</v>
      </c>
      <c r="M141" t="s">
        <v>6207</v>
      </c>
      <c r="N141" t="s">
        <v>6037</v>
      </c>
      <c r="O141" t="s">
        <v>6038</v>
      </c>
      <c r="P141">
        <v>0.26900000000000002</v>
      </c>
      <c r="Q141">
        <v>10</v>
      </c>
      <c r="R141">
        <v>154.42276951672901</v>
      </c>
      <c r="S141">
        <v>8.1</v>
      </c>
      <c r="T141" t="s">
        <v>6065</v>
      </c>
      <c r="U141" s="9">
        <v>40621</v>
      </c>
      <c r="V141" t="s">
        <v>6265</v>
      </c>
      <c r="Y141" t="s">
        <v>6107</v>
      </c>
      <c r="Z141">
        <v>120</v>
      </c>
      <c r="AA141">
        <v>1.2</v>
      </c>
      <c r="AH141" s="9">
        <v>40583</v>
      </c>
      <c r="AI141" t="s">
        <v>6266</v>
      </c>
      <c r="AJ141" t="s">
        <v>6044</v>
      </c>
      <c r="AL141" t="b">
        <v>0</v>
      </c>
      <c r="AM141" t="b">
        <v>0</v>
      </c>
      <c r="AN141" t="b">
        <v>0</v>
      </c>
      <c r="AO141" t="b">
        <v>0</v>
      </c>
      <c r="AP141">
        <v>4.4000000000000004</v>
      </c>
      <c r="AQ141">
        <v>5</v>
      </c>
      <c r="AR141">
        <v>3.2</v>
      </c>
      <c r="AS141">
        <v>7.7</v>
      </c>
      <c r="AT141">
        <v>41.5</v>
      </c>
      <c r="AU141">
        <v>0</v>
      </c>
      <c r="BA141">
        <v>154.422775268555</v>
      </c>
      <c r="BB141">
        <v>0.1012</v>
      </c>
      <c r="BC141">
        <v>41.5</v>
      </c>
      <c r="BS141">
        <v>4</v>
      </c>
      <c r="BT141">
        <v>1</v>
      </c>
      <c r="BU141" t="b">
        <v>0</v>
      </c>
      <c r="BV141">
        <v>1</v>
      </c>
      <c r="CJ141" t="b">
        <v>0</v>
      </c>
      <c r="CK141" t="b">
        <v>0</v>
      </c>
      <c r="CL141" t="b">
        <v>0</v>
      </c>
      <c r="CM141" t="b">
        <v>0</v>
      </c>
      <c r="CN141" t="b">
        <v>1</v>
      </c>
      <c r="CO141" t="b">
        <v>0</v>
      </c>
      <c r="CP141" t="b">
        <v>1</v>
      </c>
      <c r="CQ141" t="b">
        <v>0</v>
      </c>
      <c r="CR141" t="b">
        <v>0</v>
      </c>
      <c r="CS141" t="b">
        <v>1</v>
      </c>
      <c r="CT141" t="b">
        <v>0</v>
      </c>
      <c r="CU141" t="b">
        <v>0</v>
      </c>
      <c r="CV141" t="b">
        <v>0</v>
      </c>
      <c r="CW141" t="b">
        <v>0</v>
      </c>
      <c r="CX141" t="b">
        <v>0</v>
      </c>
      <c r="CY141" t="b">
        <v>0</v>
      </c>
      <c r="CZ141" t="b">
        <v>0</v>
      </c>
      <c r="DA141" t="b">
        <v>0</v>
      </c>
      <c r="DB141" t="b">
        <v>0</v>
      </c>
      <c r="DC141" t="b">
        <v>0</v>
      </c>
      <c r="DD141" t="b">
        <v>0</v>
      </c>
      <c r="DE141" t="b">
        <v>0</v>
      </c>
      <c r="DF141" t="b">
        <v>0</v>
      </c>
      <c r="DG141" t="b">
        <v>0</v>
      </c>
      <c r="DH141" t="b">
        <v>0</v>
      </c>
      <c r="DI141" t="b">
        <v>0</v>
      </c>
      <c r="DJ141" t="b">
        <v>0</v>
      </c>
      <c r="DK141" t="b">
        <v>0</v>
      </c>
      <c r="DL141" t="b">
        <v>1</v>
      </c>
      <c r="DM141" t="b">
        <v>0</v>
      </c>
      <c r="DN141" t="b">
        <v>0</v>
      </c>
      <c r="DO141" t="b">
        <v>0</v>
      </c>
      <c r="DP141" t="b">
        <v>0</v>
      </c>
      <c r="DQ141" t="b">
        <v>0</v>
      </c>
      <c r="DR141" t="b">
        <v>0</v>
      </c>
      <c r="DS141" t="b">
        <v>1</v>
      </c>
      <c r="DT141" t="b">
        <v>0</v>
      </c>
      <c r="DU141" t="b">
        <v>0</v>
      </c>
      <c r="DV141" t="b">
        <v>0</v>
      </c>
      <c r="DW141" t="b">
        <v>0</v>
      </c>
      <c r="DX141" t="b">
        <v>0</v>
      </c>
      <c r="DY141" t="b">
        <v>0</v>
      </c>
      <c r="DZ141" t="b">
        <v>0</v>
      </c>
      <c r="EA141" t="b">
        <v>0</v>
      </c>
      <c r="EB141" t="b">
        <v>1</v>
      </c>
      <c r="EC141" t="b">
        <v>0</v>
      </c>
      <c r="ED141" t="b">
        <v>0</v>
      </c>
      <c r="EE141" t="b">
        <v>0</v>
      </c>
      <c r="EF141" t="b">
        <v>0</v>
      </c>
      <c r="EG141" t="b">
        <v>0</v>
      </c>
      <c r="EH141" t="b">
        <v>0</v>
      </c>
      <c r="EI141" t="b">
        <v>0</v>
      </c>
      <c r="EY141" t="b">
        <v>0</v>
      </c>
      <c r="FB141" t="b">
        <v>0</v>
      </c>
      <c r="FC141" t="b">
        <v>0</v>
      </c>
      <c r="FD141" t="b">
        <v>0</v>
      </c>
      <c r="FI141" t="b">
        <v>0</v>
      </c>
      <c r="FK141" t="s">
        <v>295</v>
      </c>
      <c r="FL141" t="s">
        <v>991</v>
      </c>
      <c r="FM141" t="str">
        <f t="shared" si="2"/>
        <v>Saurauia_conferta</v>
      </c>
      <c r="FN141" t="s">
        <v>6045</v>
      </c>
    </row>
    <row r="142" spans="1:170" x14ac:dyDescent="0.2">
      <c r="A142">
        <v>22957</v>
      </c>
      <c r="B142">
        <v>1</v>
      </c>
      <c r="C142" t="s">
        <v>1970</v>
      </c>
      <c r="D142" t="s">
        <v>6033</v>
      </c>
      <c r="E142">
        <v>3</v>
      </c>
      <c r="F142">
        <v>112</v>
      </c>
      <c r="G142">
        <v>632</v>
      </c>
      <c r="H142">
        <v>9560</v>
      </c>
      <c r="J142" t="s">
        <v>6116</v>
      </c>
      <c r="L142" t="s">
        <v>6063</v>
      </c>
      <c r="M142" t="s">
        <v>6117</v>
      </c>
      <c r="N142" t="s">
        <v>6037</v>
      </c>
      <c r="O142" t="s">
        <v>6038</v>
      </c>
      <c r="P142">
        <v>0.33600000000000002</v>
      </c>
      <c r="Q142">
        <v>10</v>
      </c>
      <c r="R142">
        <v>123.630133928571</v>
      </c>
      <c r="S142">
        <v>12.7</v>
      </c>
      <c r="T142" t="s">
        <v>6039</v>
      </c>
      <c r="U142" s="9">
        <v>40788</v>
      </c>
      <c r="V142" t="s">
        <v>6265</v>
      </c>
      <c r="Y142" t="s">
        <v>6107</v>
      </c>
      <c r="Z142">
        <v>85</v>
      </c>
      <c r="AA142">
        <v>3</v>
      </c>
      <c r="AH142" s="9">
        <v>40597</v>
      </c>
      <c r="AI142" t="s">
        <v>6266</v>
      </c>
      <c r="AJ142" t="s">
        <v>6044</v>
      </c>
      <c r="AL142" t="b">
        <v>0</v>
      </c>
      <c r="AM142" t="b">
        <v>0</v>
      </c>
      <c r="AN142" t="b">
        <v>0</v>
      </c>
      <c r="AO142" t="b">
        <v>0</v>
      </c>
      <c r="AP142">
        <v>15.2</v>
      </c>
      <c r="AQ142">
        <v>4.0999999999999996</v>
      </c>
      <c r="AR142">
        <v>3.5</v>
      </c>
      <c r="AS142">
        <v>1</v>
      </c>
      <c r="AT142">
        <v>22</v>
      </c>
      <c r="AU142">
        <v>0</v>
      </c>
      <c r="BA142">
        <v>123.63013458252</v>
      </c>
      <c r="BB142">
        <v>0.1104</v>
      </c>
      <c r="BC142">
        <v>25.4</v>
      </c>
      <c r="BK142">
        <v>116.32</v>
      </c>
      <c r="BL142">
        <v>229.6</v>
      </c>
      <c r="BS142">
        <v>1</v>
      </c>
      <c r="BT142">
        <v>2</v>
      </c>
      <c r="BU142" t="b">
        <v>0</v>
      </c>
      <c r="BV142">
        <v>14</v>
      </c>
      <c r="BW142">
        <v>2</v>
      </c>
      <c r="CJ142" t="b">
        <v>1</v>
      </c>
      <c r="CK142" t="b">
        <v>0</v>
      </c>
      <c r="CL142" t="b">
        <v>0</v>
      </c>
      <c r="CM142" t="b">
        <v>0</v>
      </c>
      <c r="CN142" t="b">
        <v>1</v>
      </c>
      <c r="CO142" t="b">
        <v>0</v>
      </c>
      <c r="CP142" t="b">
        <v>0</v>
      </c>
      <c r="CQ142" t="b">
        <v>1</v>
      </c>
      <c r="CR142" t="b">
        <v>0</v>
      </c>
      <c r="CS142" t="b">
        <v>0</v>
      </c>
      <c r="CT142" t="b">
        <v>1</v>
      </c>
      <c r="CU142" t="b">
        <v>1</v>
      </c>
      <c r="CV142" t="b">
        <v>0</v>
      </c>
      <c r="CW142" t="b">
        <v>0</v>
      </c>
      <c r="CX142" t="b">
        <v>0</v>
      </c>
      <c r="CY142" t="b">
        <v>0</v>
      </c>
      <c r="CZ142" t="b">
        <v>0</v>
      </c>
      <c r="DA142" t="b">
        <v>0</v>
      </c>
      <c r="DB142" t="b">
        <v>0</v>
      </c>
      <c r="DC142" t="b">
        <v>0</v>
      </c>
      <c r="DD142" t="b">
        <v>0</v>
      </c>
      <c r="DE142" t="b">
        <v>0</v>
      </c>
      <c r="DF142" t="b">
        <v>0</v>
      </c>
      <c r="DG142" t="b">
        <v>0</v>
      </c>
      <c r="DH142" t="b">
        <v>0</v>
      </c>
      <c r="DI142" t="b">
        <v>0</v>
      </c>
      <c r="DJ142" t="b">
        <v>0</v>
      </c>
      <c r="DK142" t="b">
        <v>0</v>
      </c>
      <c r="DL142" t="b">
        <v>1</v>
      </c>
      <c r="DM142" t="b">
        <v>0</v>
      </c>
      <c r="DN142" t="b">
        <v>1</v>
      </c>
      <c r="DO142" t="b">
        <v>1</v>
      </c>
      <c r="DP142" t="b">
        <v>0</v>
      </c>
      <c r="DQ142" t="b">
        <v>0</v>
      </c>
      <c r="DR142" t="b">
        <v>0</v>
      </c>
      <c r="DS142" t="b">
        <v>0</v>
      </c>
      <c r="DT142" t="b">
        <v>0</v>
      </c>
      <c r="DU142" t="b">
        <v>0</v>
      </c>
      <c r="DV142" t="b">
        <v>0</v>
      </c>
      <c r="DW142" t="b">
        <v>0</v>
      </c>
      <c r="DX142" t="b">
        <v>1</v>
      </c>
      <c r="DY142" t="b">
        <v>1</v>
      </c>
      <c r="DZ142" t="b">
        <v>0</v>
      </c>
      <c r="EA142" t="b">
        <v>0</v>
      </c>
      <c r="EB142" t="b">
        <v>0</v>
      </c>
      <c r="EC142" t="b">
        <v>1</v>
      </c>
      <c r="ED142" t="b">
        <v>0</v>
      </c>
      <c r="EE142" t="b">
        <v>0</v>
      </c>
      <c r="EF142" t="b">
        <v>0</v>
      </c>
      <c r="EG142" t="b">
        <v>0</v>
      </c>
      <c r="EH142" t="b">
        <v>0</v>
      </c>
      <c r="EI142" t="b">
        <v>0</v>
      </c>
      <c r="EX142" t="s">
        <v>6313</v>
      </c>
      <c r="EY142" t="b">
        <v>0</v>
      </c>
      <c r="FB142" t="b">
        <v>0</v>
      </c>
      <c r="FC142" t="b">
        <v>0</v>
      </c>
      <c r="FD142" t="b">
        <v>0</v>
      </c>
      <c r="FI142" t="b">
        <v>0</v>
      </c>
      <c r="FK142" t="s">
        <v>127</v>
      </c>
      <c r="FL142" t="s">
        <v>128</v>
      </c>
      <c r="FM142" t="str">
        <f t="shared" si="2"/>
        <v>Sloanea_tieghemii</v>
      </c>
      <c r="FN142" t="s">
        <v>6045</v>
      </c>
    </row>
    <row r="143" spans="1:170" x14ac:dyDescent="0.2">
      <c r="A143">
        <v>22958</v>
      </c>
      <c r="B143">
        <v>1</v>
      </c>
      <c r="C143" t="s">
        <v>6314</v>
      </c>
      <c r="D143" t="s">
        <v>6033</v>
      </c>
      <c r="E143">
        <v>1</v>
      </c>
      <c r="F143">
        <v>192</v>
      </c>
      <c r="G143">
        <v>1146</v>
      </c>
      <c r="H143">
        <v>8929</v>
      </c>
      <c r="J143" t="s">
        <v>6232</v>
      </c>
      <c r="L143" t="s">
        <v>6276</v>
      </c>
      <c r="M143" t="s">
        <v>6233</v>
      </c>
      <c r="N143" t="s">
        <v>6037</v>
      </c>
      <c r="O143" t="s">
        <v>6038</v>
      </c>
      <c r="P143">
        <v>0.39400000000000002</v>
      </c>
      <c r="Q143">
        <v>10</v>
      </c>
      <c r="R143">
        <v>105.43077411167501</v>
      </c>
      <c r="S143">
        <v>7.4</v>
      </c>
      <c r="T143" t="s">
        <v>6060</v>
      </c>
      <c r="U143" s="9">
        <v>40773</v>
      </c>
      <c r="V143" t="s">
        <v>6265</v>
      </c>
      <c r="Y143" t="s">
        <v>6107</v>
      </c>
      <c r="Z143">
        <v>130</v>
      </c>
      <c r="AA143">
        <v>3.74</v>
      </c>
      <c r="AH143" s="9">
        <v>40583</v>
      </c>
      <c r="AI143" t="s">
        <v>6266</v>
      </c>
      <c r="AJ143" t="s">
        <v>6044</v>
      </c>
      <c r="AL143" t="b">
        <v>0</v>
      </c>
      <c r="AM143" t="b">
        <v>0</v>
      </c>
      <c r="AN143" t="b">
        <v>0</v>
      </c>
      <c r="AO143" t="b">
        <v>0</v>
      </c>
      <c r="AP143">
        <v>2</v>
      </c>
      <c r="AQ143">
        <v>1.6</v>
      </c>
      <c r="AR143">
        <v>1.5</v>
      </c>
      <c r="AS143">
        <v>1.6</v>
      </c>
      <c r="AT143">
        <v>59.1</v>
      </c>
      <c r="AU143">
        <v>0</v>
      </c>
      <c r="BA143">
        <v>105.430770874023</v>
      </c>
      <c r="BS143">
        <v>1</v>
      </c>
      <c r="BT143">
        <v>1</v>
      </c>
      <c r="BU143" t="b">
        <v>0</v>
      </c>
      <c r="CJ143" t="b">
        <v>1</v>
      </c>
      <c r="CK143" t="b">
        <v>0</v>
      </c>
      <c r="CL143" t="b">
        <v>0</v>
      </c>
      <c r="CM143" t="b">
        <v>0</v>
      </c>
      <c r="CN143" t="b">
        <v>0</v>
      </c>
      <c r="CO143" t="b">
        <v>0</v>
      </c>
      <c r="CP143" t="b">
        <v>0</v>
      </c>
      <c r="CQ143" t="b">
        <v>0</v>
      </c>
      <c r="CR143" t="b">
        <v>0</v>
      </c>
      <c r="CS143" t="b">
        <v>0</v>
      </c>
      <c r="CT143" t="b">
        <v>0</v>
      </c>
      <c r="CU143" t="b">
        <v>0</v>
      </c>
      <c r="CV143" t="b">
        <v>0</v>
      </c>
      <c r="CW143" t="b">
        <v>0</v>
      </c>
      <c r="CX143" t="b">
        <v>0</v>
      </c>
      <c r="CY143" t="b">
        <v>0</v>
      </c>
      <c r="CZ143" t="b">
        <v>0</v>
      </c>
      <c r="DA143" t="b">
        <v>1</v>
      </c>
      <c r="DB143" t="b">
        <v>0</v>
      </c>
      <c r="DC143" t="b">
        <v>0</v>
      </c>
      <c r="DD143" t="b">
        <v>0</v>
      </c>
      <c r="DE143" t="b">
        <v>0</v>
      </c>
      <c r="DF143" t="b">
        <v>0</v>
      </c>
      <c r="DG143" t="b">
        <v>0</v>
      </c>
      <c r="DH143" t="b">
        <v>0</v>
      </c>
      <c r="DI143" t="b">
        <v>0</v>
      </c>
      <c r="DJ143" t="b">
        <v>1</v>
      </c>
      <c r="DK143" t="b">
        <v>0</v>
      </c>
      <c r="DL143" t="b">
        <v>0</v>
      </c>
      <c r="DM143" t="b">
        <v>0</v>
      </c>
      <c r="DN143" t="b">
        <v>0</v>
      </c>
      <c r="DO143" t="b">
        <v>0</v>
      </c>
      <c r="DP143" t="b">
        <v>0</v>
      </c>
      <c r="DQ143" t="b">
        <v>0</v>
      </c>
      <c r="DR143" t="b">
        <v>0</v>
      </c>
      <c r="DS143" t="b">
        <v>1</v>
      </c>
      <c r="DT143" t="b">
        <v>0</v>
      </c>
      <c r="DU143" t="b">
        <v>0</v>
      </c>
      <c r="DV143" t="b">
        <v>0</v>
      </c>
      <c r="DW143" t="b">
        <v>0</v>
      </c>
      <c r="DX143" t="b">
        <v>0</v>
      </c>
      <c r="DY143" t="b">
        <v>0</v>
      </c>
      <c r="DZ143" t="b">
        <v>0</v>
      </c>
      <c r="EA143" t="b">
        <v>0</v>
      </c>
      <c r="EB143" t="b">
        <v>1</v>
      </c>
      <c r="EC143" t="b">
        <v>0</v>
      </c>
      <c r="ED143" t="b">
        <v>0</v>
      </c>
      <c r="EE143" t="b">
        <v>0</v>
      </c>
      <c r="EF143" t="b">
        <v>0</v>
      </c>
      <c r="EG143" t="b">
        <v>0</v>
      </c>
      <c r="EH143" t="b">
        <v>0</v>
      </c>
      <c r="EI143" t="b">
        <v>0</v>
      </c>
      <c r="EY143" t="b">
        <v>0</v>
      </c>
      <c r="FB143" t="b">
        <v>0</v>
      </c>
      <c r="FC143" t="b">
        <v>0</v>
      </c>
      <c r="FD143" t="b">
        <v>0</v>
      </c>
      <c r="FI143" t="b">
        <v>0</v>
      </c>
      <c r="FK143" t="s">
        <v>511</v>
      </c>
      <c r="FL143" t="s">
        <v>1392</v>
      </c>
      <c r="FM143" t="str">
        <f t="shared" si="2"/>
        <v>Syzygium_versteegii</v>
      </c>
      <c r="FN143" t="s">
        <v>6045</v>
      </c>
    </row>
    <row r="144" spans="1:170" x14ac:dyDescent="0.2">
      <c r="A144">
        <v>22959</v>
      </c>
      <c r="B144">
        <v>1</v>
      </c>
      <c r="C144" t="s">
        <v>6315</v>
      </c>
      <c r="D144" t="s">
        <v>6033</v>
      </c>
      <c r="E144">
        <v>3</v>
      </c>
      <c r="F144">
        <v>3</v>
      </c>
      <c r="G144">
        <v>32</v>
      </c>
      <c r="H144">
        <v>9437</v>
      </c>
      <c r="J144" t="s">
        <v>6206</v>
      </c>
      <c r="L144" t="s">
        <v>6276</v>
      </c>
      <c r="M144" t="s">
        <v>6207</v>
      </c>
      <c r="N144" t="s">
        <v>6037</v>
      </c>
      <c r="O144" t="s">
        <v>6038</v>
      </c>
      <c r="P144">
        <v>0.30399999999999999</v>
      </c>
      <c r="Q144">
        <v>10</v>
      </c>
      <c r="R144">
        <v>136.643832236842</v>
      </c>
      <c r="S144">
        <v>6.7</v>
      </c>
      <c r="T144" t="s">
        <v>6065</v>
      </c>
      <c r="U144" s="9">
        <v>40621</v>
      </c>
      <c r="V144" t="s">
        <v>6265</v>
      </c>
      <c r="Y144" t="s">
        <v>6107</v>
      </c>
      <c r="Z144">
        <v>122</v>
      </c>
      <c r="AA144">
        <v>4.83</v>
      </c>
      <c r="AH144" s="9">
        <v>40583</v>
      </c>
      <c r="AI144" t="s">
        <v>6266</v>
      </c>
      <c r="AJ144" t="s">
        <v>6044</v>
      </c>
      <c r="AL144" t="b">
        <v>0</v>
      </c>
      <c r="AM144" t="b">
        <v>0</v>
      </c>
      <c r="AN144" t="b">
        <v>0</v>
      </c>
      <c r="AO144" t="b">
        <v>0</v>
      </c>
      <c r="AP144">
        <v>5.4</v>
      </c>
      <c r="AQ144">
        <v>1.8</v>
      </c>
      <c r="AR144">
        <v>1.3</v>
      </c>
      <c r="AS144">
        <v>1.4</v>
      </c>
      <c r="AT144">
        <v>38.700000000000003</v>
      </c>
      <c r="AU144">
        <v>0</v>
      </c>
      <c r="BA144">
        <v>136.64382934570301</v>
      </c>
      <c r="BB144">
        <v>8.09E-2</v>
      </c>
      <c r="BC144">
        <v>37.700000000000003</v>
      </c>
      <c r="BS144">
        <v>1</v>
      </c>
      <c r="BT144">
        <v>1</v>
      </c>
      <c r="BU144" t="b">
        <v>0</v>
      </c>
      <c r="CJ144" t="b">
        <v>0</v>
      </c>
      <c r="CK144" t="b">
        <v>1</v>
      </c>
      <c r="CL144" t="b">
        <v>0</v>
      </c>
      <c r="CM144" t="b">
        <v>0</v>
      </c>
      <c r="CN144" t="b">
        <v>1</v>
      </c>
      <c r="CO144" t="b">
        <v>0</v>
      </c>
      <c r="CP144" t="b">
        <v>0</v>
      </c>
      <c r="CQ144" t="b">
        <v>1</v>
      </c>
      <c r="CR144" t="b">
        <v>0</v>
      </c>
      <c r="CS144" t="b">
        <v>1</v>
      </c>
      <c r="CT144" t="b">
        <v>0</v>
      </c>
      <c r="CU144" t="b">
        <v>0</v>
      </c>
      <c r="CV144" t="b">
        <v>0</v>
      </c>
      <c r="CW144" t="b">
        <v>0</v>
      </c>
      <c r="CX144" t="b">
        <v>0</v>
      </c>
      <c r="CY144" t="b">
        <v>0</v>
      </c>
      <c r="CZ144" t="b">
        <v>0</v>
      </c>
      <c r="DA144" t="b">
        <v>0</v>
      </c>
      <c r="DB144" t="b">
        <v>0</v>
      </c>
      <c r="DC144" t="b">
        <v>0</v>
      </c>
      <c r="DD144" t="b">
        <v>0</v>
      </c>
      <c r="DE144" t="b">
        <v>0</v>
      </c>
      <c r="DF144" t="b">
        <v>0</v>
      </c>
      <c r="DG144" t="b">
        <v>0</v>
      </c>
      <c r="DH144" t="b">
        <v>0</v>
      </c>
      <c r="DI144" t="b">
        <v>0</v>
      </c>
      <c r="DJ144" t="b">
        <v>0</v>
      </c>
      <c r="DK144" t="b">
        <v>0</v>
      </c>
      <c r="DL144" t="b">
        <v>1</v>
      </c>
      <c r="DM144" t="b">
        <v>0</v>
      </c>
      <c r="DN144" t="b">
        <v>0</v>
      </c>
      <c r="DO144" t="b">
        <v>0</v>
      </c>
      <c r="DP144" t="b">
        <v>0</v>
      </c>
      <c r="DQ144" t="b">
        <v>0</v>
      </c>
      <c r="DR144" t="b">
        <v>0</v>
      </c>
      <c r="DS144" t="b">
        <v>1</v>
      </c>
      <c r="DT144" t="b">
        <v>0</v>
      </c>
      <c r="DU144" t="b">
        <v>0</v>
      </c>
      <c r="DV144" t="b">
        <v>0</v>
      </c>
      <c r="DW144" t="b">
        <v>0</v>
      </c>
      <c r="DX144" t="b">
        <v>0</v>
      </c>
      <c r="DY144" t="b">
        <v>0</v>
      </c>
      <c r="DZ144" t="b">
        <v>0</v>
      </c>
      <c r="EA144" t="b">
        <v>0</v>
      </c>
      <c r="EB144" t="b">
        <v>1</v>
      </c>
      <c r="EC144" t="b">
        <v>0</v>
      </c>
      <c r="ED144" t="b">
        <v>0</v>
      </c>
      <c r="EE144" t="b">
        <v>0</v>
      </c>
      <c r="EF144" t="b">
        <v>0</v>
      </c>
      <c r="EG144" t="b">
        <v>0</v>
      </c>
      <c r="EH144" t="b">
        <v>0</v>
      </c>
      <c r="EI144" t="b">
        <v>0</v>
      </c>
      <c r="EX144" t="s">
        <v>6316</v>
      </c>
      <c r="EY144" t="b">
        <v>0</v>
      </c>
      <c r="FB144" t="b">
        <v>0</v>
      </c>
      <c r="FC144" t="b">
        <v>0</v>
      </c>
      <c r="FD144" t="b">
        <v>0</v>
      </c>
      <c r="FI144" t="b">
        <v>0</v>
      </c>
      <c r="FK144" t="s">
        <v>295</v>
      </c>
      <c r="FL144" t="s">
        <v>991</v>
      </c>
      <c r="FM144" t="str">
        <f t="shared" si="2"/>
        <v>Saurauia_conferta</v>
      </c>
      <c r="FN144" t="s">
        <v>6045</v>
      </c>
    </row>
    <row r="145" spans="1:170" x14ac:dyDescent="0.2">
      <c r="A145">
        <v>22961</v>
      </c>
      <c r="B145">
        <v>1</v>
      </c>
      <c r="C145" t="s">
        <v>6317</v>
      </c>
      <c r="D145" t="s">
        <v>6033</v>
      </c>
      <c r="E145">
        <v>3</v>
      </c>
      <c r="F145">
        <v>3</v>
      </c>
      <c r="G145">
        <v>32</v>
      </c>
      <c r="H145">
        <v>8231</v>
      </c>
      <c r="J145" t="s">
        <v>6050</v>
      </c>
      <c r="L145" t="s">
        <v>6276</v>
      </c>
      <c r="M145" t="s">
        <v>6052</v>
      </c>
      <c r="N145" t="s">
        <v>6037</v>
      </c>
      <c r="O145" t="s">
        <v>6038</v>
      </c>
      <c r="P145">
        <v>0.255</v>
      </c>
      <c r="Q145">
        <v>10</v>
      </c>
      <c r="R145">
        <v>162.90088235294101</v>
      </c>
      <c r="S145">
        <v>5.2</v>
      </c>
      <c r="T145" t="s">
        <v>6039</v>
      </c>
      <c r="U145" s="9">
        <v>42026</v>
      </c>
      <c r="V145" t="s">
        <v>6265</v>
      </c>
      <c r="Y145" t="s">
        <v>6107</v>
      </c>
      <c r="Z145">
        <v>88</v>
      </c>
      <c r="AA145">
        <v>6.2</v>
      </c>
      <c r="AH145" s="9">
        <v>40583</v>
      </c>
      <c r="AI145" t="s">
        <v>6266</v>
      </c>
      <c r="AJ145" t="s">
        <v>6044</v>
      </c>
      <c r="AL145" t="b">
        <v>0</v>
      </c>
      <c r="AM145" t="b">
        <v>0</v>
      </c>
      <c r="AN145" t="b">
        <v>0</v>
      </c>
      <c r="AO145" t="b">
        <v>0</v>
      </c>
      <c r="AP145">
        <v>0.8</v>
      </c>
      <c r="AQ145">
        <v>4</v>
      </c>
      <c r="AR145">
        <v>2.7</v>
      </c>
      <c r="AS145">
        <v>2.7</v>
      </c>
      <c r="AT145">
        <v>24</v>
      </c>
      <c r="AU145">
        <v>0</v>
      </c>
      <c r="BA145">
        <v>162.90087890625</v>
      </c>
      <c r="BB145">
        <v>3.7600000000000001E-2</v>
      </c>
      <c r="BC145">
        <v>24.1</v>
      </c>
      <c r="BS145">
        <v>1</v>
      </c>
      <c r="BT145">
        <v>1</v>
      </c>
      <c r="BU145" t="b">
        <v>0</v>
      </c>
      <c r="BV145">
        <v>6</v>
      </c>
      <c r="CJ145" t="b">
        <v>1</v>
      </c>
      <c r="CK145" t="b">
        <v>0</v>
      </c>
      <c r="CL145" t="b">
        <v>0</v>
      </c>
      <c r="CM145" t="b">
        <v>0</v>
      </c>
      <c r="CN145" t="b">
        <v>1</v>
      </c>
      <c r="CO145" t="b">
        <v>0</v>
      </c>
      <c r="CP145" t="b">
        <v>0</v>
      </c>
      <c r="CQ145" t="b">
        <v>1</v>
      </c>
      <c r="CR145" t="b">
        <v>0</v>
      </c>
      <c r="CS145" t="b">
        <v>0</v>
      </c>
      <c r="CT145" t="b">
        <v>1</v>
      </c>
      <c r="CU145" t="b">
        <v>0</v>
      </c>
      <c r="CV145" t="b">
        <v>0</v>
      </c>
      <c r="CW145" t="b">
        <v>0</v>
      </c>
      <c r="CX145" t="b">
        <v>0</v>
      </c>
      <c r="CY145" t="b">
        <v>0</v>
      </c>
      <c r="CZ145" t="b">
        <v>0</v>
      </c>
      <c r="DA145" t="b">
        <v>0</v>
      </c>
      <c r="DB145" t="b">
        <v>0</v>
      </c>
      <c r="DC145" t="b">
        <v>0</v>
      </c>
      <c r="DD145" t="b">
        <v>0</v>
      </c>
      <c r="DE145" t="b">
        <v>0</v>
      </c>
      <c r="DF145" t="b">
        <v>0</v>
      </c>
      <c r="DG145" t="b">
        <v>0</v>
      </c>
      <c r="DH145" t="b">
        <v>1</v>
      </c>
      <c r="DI145" t="b">
        <v>0</v>
      </c>
      <c r="DJ145" t="b">
        <v>0</v>
      </c>
      <c r="DK145" t="b">
        <v>0</v>
      </c>
      <c r="DL145" t="b">
        <v>0</v>
      </c>
      <c r="DM145" t="b">
        <v>0</v>
      </c>
      <c r="DN145" t="b">
        <v>0</v>
      </c>
      <c r="DO145" t="b">
        <v>0</v>
      </c>
      <c r="DP145" t="b">
        <v>0</v>
      </c>
      <c r="DQ145" t="b">
        <v>0</v>
      </c>
      <c r="DR145" t="b">
        <v>0</v>
      </c>
      <c r="DS145" t="b">
        <v>1</v>
      </c>
      <c r="DT145" t="b">
        <v>0</v>
      </c>
      <c r="DU145" t="b">
        <v>0</v>
      </c>
      <c r="DV145" t="b">
        <v>0</v>
      </c>
      <c r="DW145" t="b">
        <v>0</v>
      </c>
      <c r="DX145" t="b">
        <v>0</v>
      </c>
      <c r="DY145" t="b">
        <v>0</v>
      </c>
      <c r="DZ145" t="b">
        <v>0</v>
      </c>
      <c r="EA145" t="b">
        <v>0</v>
      </c>
      <c r="EB145" t="b">
        <v>1</v>
      </c>
      <c r="EC145" t="b">
        <v>0</v>
      </c>
      <c r="ED145" t="b">
        <v>0</v>
      </c>
      <c r="EE145" t="b">
        <v>0</v>
      </c>
      <c r="EF145" t="b">
        <v>0</v>
      </c>
      <c r="EG145" t="b">
        <v>0</v>
      </c>
      <c r="EH145" t="b">
        <v>0</v>
      </c>
      <c r="EI145" t="b">
        <v>0</v>
      </c>
      <c r="EY145" t="b">
        <v>0</v>
      </c>
      <c r="FB145" t="b">
        <v>0</v>
      </c>
      <c r="FC145" t="b">
        <v>0</v>
      </c>
      <c r="FD145" t="b">
        <v>0</v>
      </c>
      <c r="FI145" t="b">
        <v>0</v>
      </c>
      <c r="FK145" t="s">
        <v>295</v>
      </c>
      <c r="FL145" t="s">
        <v>296</v>
      </c>
      <c r="FM145" t="str">
        <f t="shared" si="2"/>
        <v>Saurauia_schumanniana</v>
      </c>
      <c r="FN145" t="s">
        <v>6045</v>
      </c>
    </row>
    <row r="146" spans="1:170" x14ac:dyDescent="0.2">
      <c r="A146">
        <v>22962</v>
      </c>
      <c r="B146">
        <v>1</v>
      </c>
      <c r="C146" t="s">
        <v>6318</v>
      </c>
      <c r="D146" t="s">
        <v>6033</v>
      </c>
      <c r="E146">
        <v>3</v>
      </c>
      <c r="F146">
        <v>273</v>
      </c>
      <c r="G146">
        <v>1735</v>
      </c>
      <c r="H146">
        <v>7519</v>
      </c>
      <c r="J146" t="s">
        <v>6062</v>
      </c>
      <c r="L146" t="s">
        <v>6063</v>
      </c>
      <c r="M146" t="s">
        <v>6064</v>
      </c>
      <c r="N146" t="s">
        <v>6037</v>
      </c>
      <c r="O146" t="s">
        <v>6038</v>
      </c>
      <c r="P146">
        <v>0.46600000000000003</v>
      </c>
      <c r="Q146">
        <v>10</v>
      </c>
      <c r="R146">
        <v>89.141040772532193</v>
      </c>
      <c r="S146">
        <v>19.2</v>
      </c>
      <c r="T146" t="s">
        <v>6065</v>
      </c>
      <c r="U146" s="9">
        <v>40620</v>
      </c>
      <c r="V146" t="s">
        <v>6265</v>
      </c>
      <c r="Y146" t="s">
        <v>6107</v>
      </c>
      <c r="Z146">
        <v>92</v>
      </c>
      <c r="AA146">
        <v>6.27</v>
      </c>
      <c r="AH146" s="9">
        <v>40595</v>
      </c>
      <c r="AI146" t="s">
        <v>6266</v>
      </c>
      <c r="AJ146" t="s">
        <v>6044</v>
      </c>
      <c r="AL146" t="b">
        <v>0</v>
      </c>
      <c r="AM146" t="b">
        <v>0</v>
      </c>
      <c r="AN146" t="b">
        <v>0</v>
      </c>
      <c r="AO146" t="b">
        <v>0</v>
      </c>
      <c r="AP146">
        <v>7</v>
      </c>
      <c r="AQ146">
        <v>13</v>
      </c>
      <c r="AR146">
        <v>5.5</v>
      </c>
      <c r="AS146">
        <v>14</v>
      </c>
      <c r="AT146">
        <v>35.9</v>
      </c>
      <c r="AU146">
        <v>0</v>
      </c>
      <c r="BA146">
        <v>89.141036987304702</v>
      </c>
      <c r="BB146">
        <v>0.51090000000000002</v>
      </c>
      <c r="BC146">
        <v>33.6</v>
      </c>
      <c r="BS146">
        <v>1</v>
      </c>
      <c r="BT146">
        <v>4</v>
      </c>
      <c r="BU146" t="b">
        <v>0</v>
      </c>
      <c r="CJ146" t="b">
        <v>0</v>
      </c>
      <c r="CK146" t="b">
        <v>1</v>
      </c>
      <c r="CL146" t="b">
        <v>0</v>
      </c>
      <c r="CM146" t="b">
        <v>0</v>
      </c>
      <c r="CN146" t="b">
        <v>1</v>
      </c>
      <c r="CO146" t="b">
        <v>0</v>
      </c>
      <c r="CP146" t="b">
        <v>1</v>
      </c>
      <c r="CQ146" t="b">
        <v>0</v>
      </c>
      <c r="CR146" t="b">
        <v>0</v>
      </c>
      <c r="CS146" t="b">
        <v>0</v>
      </c>
      <c r="CT146" t="b">
        <v>0</v>
      </c>
      <c r="CU146" t="b">
        <v>0</v>
      </c>
      <c r="CV146" t="b">
        <v>0</v>
      </c>
      <c r="CW146" t="b">
        <v>0</v>
      </c>
      <c r="CX146" t="b">
        <v>0</v>
      </c>
      <c r="CY146" t="b">
        <v>0</v>
      </c>
      <c r="CZ146" t="b">
        <v>0</v>
      </c>
      <c r="DA146" t="b">
        <v>0</v>
      </c>
      <c r="DB146" t="b">
        <v>0</v>
      </c>
      <c r="DC146" t="b">
        <v>0</v>
      </c>
      <c r="DD146" t="b">
        <v>0</v>
      </c>
      <c r="DE146" t="b">
        <v>0</v>
      </c>
      <c r="DF146" t="b">
        <v>0</v>
      </c>
      <c r="DG146" t="b">
        <v>1</v>
      </c>
      <c r="DH146" t="b">
        <v>0</v>
      </c>
      <c r="DI146" t="b">
        <v>0</v>
      </c>
      <c r="DJ146" t="b">
        <v>0</v>
      </c>
      <c r="DK146" t="b">
        <v>0</v>
      </c>
      <c r="DL146" t="b">
        <v>0</v>
      </c>
      <c r="DM146" t="b">
        <v>0</v>
      </c>
      <c r="DN146" t="b">
        <v>1</v>
      </c>
      <c r="DO146" t="b">
        <v>0</v>
      </c>
      <c r="DP146" t="b">
        <v>0</v>
      </c>
      <c r="DQ146" t="b">
        <v>0</v>
      </c>
      <c r="DR146" t="b">
        <v>0</v>
      </c>
      <c r="DS146" t="b">
        <v>1</v>
      </c>
      <c r="DT146" t="b">
        <v>0</v>
      </c>
      <c r="DU146" t="b">
        <v>0</v>
      </c>
      <c r="DV146" t="b">
        <v>0</v>
      </c>
      <c r="DW146" t="b">
        <v>0</v>
      </c>
      <c r="DX146" t="b">
        <v>0</v>
      </c>
      <c r="DY146" t="b">
        <v>1</v>
      </c>
      <c r="DZ146" t="b">
        <v>0</v>
      </c>
      <c r="EA146" t="b">
        <v>0</v>
      </c>
      <c r="EB146" t="b">
        <v>1</v>
      </c>
      <c r="EC146" t="b">
        <v>0</v>
      </c>
      <c r="ED146" t="b">
        <v>0</v>
      </c>
      <c r="EE146" t="b">
        <v>0</v>
      </c>
      <c r="EF146" t="b">
        <v>0</v>
      </c>
      <c r="EG146" t="b">
        <v>0</v>
      </c>
      <c r="EH146" t="b">
        <v>0</v>
      </c>
      <c r="EI146" t="b">
        <v>0</v>
      </c>
      <c r="EY146" t="b">
        <v>0</v>
      </c>
      <c r="FB146" t="b">
        <v>0</v>
      </c>
      <c r="FC146" t="b">
        <v>0</v>
      </c>
      <c r="FD146" t="b">
        <v>0</v>
      </c>
      <c r="FI146" t="b">
        <v>0</v>
      </c>
      <c r="FK146" t="s">
        <v>113</v>
      </c>
      <c r="FL146" t="s">
        <v>114</v>
      </c>
      <c r="FM146" t="str">
        <f t="shared" si="2"/>
        <v>Turpinia_pentandra</v>
      </c>
      <c r="FN146" t="s">
        <v>6045</v>
      </c>
    </row>
    <row r="147" spans="1:170" x14ac:dyDescent="0.2">
      <c r="A147">
        <v>22963</v>
      </c>
      <c r="B147">
        <v>1</v>
      </c>
      <c r="C147" t="s">
        <v>6319</v>
      </c>
      <c r="D147" t="s">
        <v>6033</v>
      </c>
      <c r="E147">
        <v>1</v>
      </c>
      <c r="F147">
        <v>3</v>
      </c>
      <c r="G147">
        <v>32</v>
      </c>
      <c r="H147">
        <v>9437</v>
      </c>
      <c r="J147" t="s">
        <v>6206</v>
      </c>
      <c r="L147" t="s">
        <v>6276</v>
      </c>
      <c r="M147" t="s">
        <v>6207</v>
      </c>
      <c r="N147" t="s">
        <v>6037</v>
      </c>
      <c r="O147" t="s">
        <v>6038</v>
      </c>
      <c r="P147">
        <v>0.28699999999999998</v>
      </c>
      <c r="Q147">
        <v>10</v>
      </c>
      <c r="R147">
        <v>144.737717770035</v>
      </c>
      <c r="S147">
        <v>5.0999999999999996</v>
      </c>
      <c r="T147" t="s">
        <v>6275</v>
      </c>
      <c r="U147" s="9">
        <v>40630</v>
      </c>
      <c r="V147" t="s">
        <v>6265</v>
      </c>
      <c r="Y147" t="s">
        <v>6107</v>
      </c>
      <c r="Z147">
        <v>65</v>
      </c>
      <c r="AA147">
        <v>7.29</v>
      </c>
      <c r="AH147" s="9">
        <v>40583</v>
      </c>
      <c r="AI147" t="s">
        <v>6266</v>
      </c>
      <c r="AJ147" t="s">
        <v>6044</v>
      </c>
      <c r="AL147" t="b">
        <v>0</v>
      </c>
      <c r="AM147" t="b">
        <v>0</v>
      </c>
      <c r="AN147" t="b">
        <v>0</v>
      </c>
      <c r="AO147" t="b">
        <v>0</v>
      </c>
      <c r="AP147">
        <v>4.5</v>
      </c>
      <c r="AQ147">
        <v>2.4</v>
      </c>
      <c r="AR147">
        <v>1.4</v>
      </c>
      <c r="AS147">
        <v>7.1</v>
      </c>
      <c r="AT147">
        <v>36.6</v>
      </c>
      <c r="AU147">
        <v>0</v>
      </c>
      <c r="BA147">
        <v>144.737716674805</v>
      </c>
      <c r="BS147">
        <v>1</v>
      </c>
      <c r="BU147" t="b">
        <v>0</v>
      </c>
      <c r="CJ147" t="b">
        <v>0</v>
      </c>
      <c r="CK147" t="b">
        <v>1</v>
      </c>
      <c r="CL147" t="b">
        <v>0</v>
      </c>
      <c r="CM147" t="b">
        <v>0</v>
      </c>
      <c r="CN147" t="b">
        <v>0</v>
      </c>
      <c r="CO147" t="b">
        <v>0</v>
      </c>
      <c r="CP147" t="b">
        <v>0</v>
      </c>
      <c r="CQ147" t="b">
        <v>0</v>
      </c>
      <c r="CR147" t="b">
        <v>0</v>
      </c>
      <c r="CS147" t="b">
        <v>1</v>
      </c>
      <c r="CT147" t="b">
        <v>0</v>
      </c>
      <c r="CU147" t="b">
        <v>0</v>
      </c>
      <c r="CV147" t="b">
        <v>0</v>
      </c>
      <c r="CW147" t="b">
        <v>0</v>
      </c>
      <c r="CX147" t="b">
        <v>0</v>
      </c>
      <c r="CY147" t="b">
        <v>0</v>
      </c>
      <c r="CZ147" t="b">
        <v>0</v>
      </c>
      <c r="DA147" t="b">
        <v>0</v>
      </c>
      <c r="DB147" t="b">
        <v>0</v>
      </c>
      <c r="DC147" t="b">
        <v>0</v>
      </c>
      <c r="DD147" t="b">
        <v>0</v>
      </c>
      <c r="DE147" t="b">
        <v>0</v>
      </c>
      <c r="DF147" t="b">
        <v>0</v>
      </c>
      <c r="DG147" t="b">
        <v>0</v>
      </c>
      <c r="DH147" t="b">
        <v>0</v>
      </c>
      <c r="DI147" t="b">
        <v>0</v>
      </c>
      <c r="DJ147" t="b">
        <v>0</v>
      </c>
      <c r="DK147" t="b">
        <v>0</v>
      </c>
      <c r="DL147" t="b">
        <v>1</v>
      </c>
      <c r="DM147" t="b">
        <v>0</v>
      </c>
      <c r="DN147" t="b">
        <v>0</v>
      </c>
      <c r="DO147" t="b">
        <v>0</v>
      </c>
      <c r="DP147" t="b">
        <v>0</v>
      </c>
      <c r="DQ147" t="b">
        <v>0</v>
      </c>
      <c r="DR147" t="b">
        <v>0</v>
      </c>
      <c r="DS147" t="b">
        <v>0</v>
      </c>
      <c r="DT147" t="b">
        <v>0</v>
      </c>
      <c r="DU147" t="b">
        <v>0</v>
      </c>
      <c r="DV147" t="b">
        <v>0</v>
      </c>
      <c r="DW147" t="b">
        <v>0</v>
      </c>
      <c r="DX147" t="b">
        <v>1</v>
      </c>
      <c r="DY147" t="b">
        <v>0</v>
      </c>
      <c r="DZ147" t="b">
        <v>0</v>
      </c>
      <c r="EA147" t="b">
        <v>0</v>
      </c>
      <c r="EB147" t="b">
        <v>1</v>
      </c>
      <c r="EC147" t="b">
        <v>0</v>
      </c>
      <c r="ED147" t="b">
        <v>0</v>
      </c>
      <c r="EE147" t="b">
        <v>0</v>
      </c>
      <c r="EF147" t="b">
        <v>0</v>
      </c>
      <c r="EG147" t="b">
        <v>0</v>
      </c>
      <c r="EH147" t="b">
        <v>0</v>
      </c>
      <c r="EI147" t="b">
        <v>0</v>
      </c>
      <c r="EY147" t="b">
        <v>0</v>
      </c>
      <c r="FB147" t="b">
        <v>0</v>
      </c>
      <c r="FC147" t="b">
        <v>0</v>
      </c>
      <c r="FD147" t="b">
        <v>0</v>
      </c>
      <c r="FI147" t="b">
        <v>0</v>
      </c>
      <c r="FK147" t="s">
        <v>295</v>
      </c>
      <c r="FL147" t="s">
        <v>991</v>
      </c>
      <c r="FM147" t="str">
        <f t="shared" si="2"/>
        <v>Saurauia_conferta</v>
      </c>
      <c r="FN147" t="s">
        <v>6045</v>
      </c>
    </row>
    <row r="148" spans="1:170" x14ac:dyDescent="0.2">
      <c r="A148">
        <v>22964</v>
      </c>
      <c r="B148">
        <v>1</v>
      </c>
      <c r="C148" t="s">
        <v>1827</v>
      </c>
      <c r="D148" t="s">
        <v>6033</v>
      </c>
      <c r="E148">
        <v>3</v>
      </c>
      <c r="F148">
        <v>112</v>
      </c>
      <c r="G148">
        <v>630</v>
      </c>
      <c r="H148">
        <v>5059</v>
      </c>
      <c r="J148" t="s">
        <v>6072</v>
      </c>
      <c r="L148" t="s">
        <v>6063</v>
      </c>
      <c r="M148" t="s">
        <v>6073</v>
      </c>
      <c r="N148" t="s">
        <v>6037</v>
      </c>
      <c r="O148" t="s">
        <v>6038</v>
      </c>
      <c r="P148">
        <v>0.33200000000000002</v>
      </c>
      <c r="Q148">
        <v>10</v>
      </c>
      <c r="R148">
        <v>125.119653614458</v>
      </c>
      <c r="S148">
        <v>31.3</v>
      </c>
      <c r="T148" t="s">
        <v>6039</v>
      </c>
      <c r="U148" s="9">
        <v>40772</v>
      </c>
      <c r="V148" t="s">
        <v>6265</v>
      </c>
      <c r="Y148" t="s">
        <v>6106</v>
      </c>
      <c r="Z148">
        <v>180</v>
      </c>
      <c r="AA148">
        <v>1.47</v>
      </c>
      <c r="AH148" s="9">
        <v>40595</v>
      </c>
      <c r="AI148" t="s">
        <v>6266</v>
      </c>
      <c r="AJ148" t="s">
        <v>6044</v>
      </c>
      <c r="AL148" t="b">
        <v>0</v>
      </c>
      <c r="AM148" t="b">
        <v>0</v>
      </c>
      <c r="AN148" t="b">
        <v>0</v>
      </c>
      <c r="AO148" t="b">
        <v>0</v>
      </c>
      <c r="AP148">
        <v>3.38</v>
      </c>
      <c r="AQ148">
        <v>20.399999999999999</v>
      </c>
      <c r="AR148">
        <v>5.8</v>
      </c>
      <c r="AS148">
        <v>13</v>
      </c>
      <c r="AT148">
        <v>33.299999999999997</v>
      </c>
      <c r="AU148">
        <v>0</v>
      </c>
      <c r="BA148">
        <v>125.11965179443401</v>
      </c>
      <c r="BB148">
        <v>0.87849999999999995</v>
      </c>
      <c r="BC148">
        <v>34.4</v>
      </c>
      <c r="BS148">
        <v>7</v>
      </c>
      <c r="BT148">
        <v>1</v>
      </c>
      <c r="BU148" t="b">
        <v>0</v>
      </c>
      <c r="BV148">
        <v>10</v>
      </c>
      <c r="BW148">
        <v>5</v>
      </c>
      <c r="BX148">
        <v>3</v>
      </c>
      <c r="CJ148" t="b">
        <v>1</v>
      </c>
      <c r="CK148" t="b">
        <v>0</v>
      </c>
      <c r="CL148" t="b">
        <v>0</v>
      </c>
      <c r="CM148" t="b">
        <v>0</v>
      </c>
      <c r="CN148" t="b">
        <v>1</v>
      </c>
      <c r="CO148" t="b">
        <v>0</v>
      </c>
      <c r="CP148" t="b">
        <v>0</v>
      </c>
      <c r="CQ148" t="b">
        <v>1</v>
      </c>
      <c r="CR148" t="b">
        <v>0</v>
      </c>
      <c r="CS148" t="b">
        <v>0</v>
      </c>
      <c r="CT148" t="b">
        <v>0</v>
      </c>
      <c r="CU148" t="b">
        <v>0</v>
      </c>
      <c r="CV148" t="b">
        <v>0</v>
      </c>
      <c r="CW148" t="b">
        <v>0</v>
      </c>
      <c r="CX148" t="b">
        <v>0</v>
      </c>
      <c r="CY148" t="b">
        <v>0</v>
      </c>
      <c r="CZ148" t="b">
        <v>1</v>
      </c>
      <c r="DA148" t="b">
        <v>1</v>
      </c>
      <c r="DB148" t="b">
        <v>0</v>
      </c>
      <c r="DC148" t="b">
        <v>0</v>
      </c>
      <c r="DD148" t="b">
        <v>0</v>
      </c>
      <c r="DE148" t="b">
        <v>0</v>
      </c>
      <c r="DF148" t="b">
        <v>0</v>
      </c>
      <c r="DG148" t="b">
        <v>0</v>
      </c>
      <c r="DH148" t="b">
        <v>0</v>
      </c>
      <c r="DI148" t="b">
        <v>0</v>
      </c>
      <c r="DJ148" t="b">
        <v>0</v>
      </c>
      <c r="DK148" t="b">
        <v>0</v>
      </c>
      <c r="DL148" t="b">
        <v>1</v>
      </c>
      <c r="DM148" t="b">
        <v>1</v>
      </c>
      <c r="DN148" t="b">
        <v>0</v>
      </c>
      <c r="DO148" t="b">
        <v>1</v>
      </c>
      <c r="DP148" t="b">
        <v>0</v>
      </c>
      <c r="DQ148" t="b">
        <v>0</v>
      </c>
      <c r="DR148" t="b">
        <v>0</v>
      </c>
      <c r="DS148" t="b">
        <v>1</v>
      </c>
      <c r="DT148" t="b">
        <v>0</v>
      </c>
      <c r="DU148" t="b">
        <v>0</v>
      </c>
      <c r="DV148" t="b">
        <v>0</v>
      </c>
      <c r="DW148" t="b">
        <v>0</v>
      </c>
      <c r="DX148" t="b">
        <v>1</v>
      </c>
      <c r="DY148" t="b">
        <v>1</v>
      </c>
      <c r="DZ148" t="b">
        <v>0</v>
      </c>
      <c r="EA148" t="b">
        <v>0</v>
      </c>
      <c r="EB148" t="b">
        <v>1</v>
      </c>
      <c r="EC148" t="b">
        <v>0</v>
      </c>
      <c r="ED148" t="b">
        <v>0</v>
      </c>
      <c r="EE148" t="b">
        <v>0</v>
      </c>
      <c r="EF148" t="b">
        <v>0</v>
      </c>
      <c r="EG148" t="b">
        <v>0</v>
      </c>
      <c r="EH148" t="b">
        <v>0</v>
      </c>
      <c r="EI148" t="b">
        <v>0</v>
      </c>
      <c r="EY148" t="b">
        <v>0</v>
      </c>
      <c r="FB148" t="b">
        <v>0</v>
      </c>
      <c r="FC148" t="b">
        <v>0</v>
      </c>
      <c r="FD148" t="b">
        <v>0</v>
      </c>
      <c r="FI148" t="b">
        <v>0</v>
      </c>
      <c r="FK148" t="s">
        <v>61</v>
      </c>
      <c r="FL148" t="s">
        <v>62</v>
      </c>
      <c r="FM148" t="str">
        <f t="shared" si="2"/>
        <v>Elaeocarpus_dolichostylus</v>
      </c>
      <c r="FN148" t="s">
        <v>6045</v>
      </c>
    </row>
    <row r="149" spans="1:170" x14ac:dyDescent="0.2">
      <c r="A149">
        <v>22965</v>
      </c>
      <c r="B149">
        <v>1</v>
      </c>
      <c r="C149" t="s">
        <v>6320</v>
      </c>
      <c r="D149" t="s">
        <v>6033</v>
      </c>
      <c r="E149">
        <v>3</v>
      </c>
      <c r="F149">
        <v>88</v>
      </c>
      <c r="G149">
        <v>528</v>
      </c>
      <c r="H149">
        <v>8094</v>
      </c>
      <c r="J149" t="s">
        <v>6288</v>
      </c>
      <c r="L149" t="s">
        <v>6063</v>
      </c>
      <c r="M149" t="s">
        <v>6289</v>
      </c>
      <c r="N149" t="s">
        <v>6037</v>
      </c>
      <c r="O149" t="s">
        <v>6256</v>
      </c>
      <c r="P149">
        <v>0.21199999999999999</v>
      </c>
      <c r="Q149">
        <v>10</v>
      </c>
      <c r="R149">
        <v>106.132075471698</v>
      </c>
      <c r="S149">
        <v>10.5</v>
      </c>
      <c r="V149" t="s">
        <v>6265</v>
      </c>
      <c r="Y149" t="s">
        <v>6106</v>
      </c>
      <c r="Z149">
        <v>85</v>
      </c>
      <c r="AA149">
        <v>4.3600000000000003</v>
      </c>
      <c r="AH149" s="9">
        <v>40584</v>
      </c>
      <c r="AI149" t="s">
        <v>6266</v>
      </c>
      <c r="AJ149" t="s">
        <v>6044</v>
      </c>
      <c r="AL149" t="b">
        <v>0</v>
      </c>
      <c r="AM149" t="b">
        <v>0</v>
      </c>
      <c r="AN149" t="b">
        <v>0</v>
      </c>
      <c r="AO149" t="b">
        <v>0</v>
      </c>
      <c r="AP149">
        <v>2.6</v>
      </c>
      <c r="AQ149">
        <v>1.86</v>
      </c>
      <c r="AR149">
        <v>2</v>
      </c>
      <c r="AS149">
        <v>1</v>
      </c>
      <c r="AT149">
        <v>14.7</v>
      </c>
      <c r="AU149">
        <v>0</v>
      </c>
      <c r="BA149">
        <v>106.13207244873</v>
      </c>
      <c r="BS149">
        <v>1</v>
      </c>
      <c r="BT149">
        <v>1</v>
      </c>
      <c r="BU149" t="b">
        <v>0</v>
      </c>
      <c r="CI149" t="s">
        <v>6304</v>
      </c>
      <c r="CJ149" t="b">
        <v>0</v>
      </c>
      <c r="CK149" t="b">
        <v>0</v>
      </c>
      <c r="CL149" t="b">
        <v>0</v>
      </c>
      <c r="CM149" t="b">
        <v>0</v>
      </c>
      <c r="CN149" t="b">
        <v>0</v>
      </c>
      <c r="CO149" t="b">
        <v>0</v>
      </c>
      <c r="CP149" t="b">
        <v>0</v>
      </c>
      <c r="CQ149" t="b">
        <v>0</v>
      </c>
      <c r="CR149" t="b">
        <v>1</v>
      </c>
      <c r="CS149" t="b">
        <v>0</v>
      </c>
      <c r="CT149" t="b">
        <v>0</v>
      </c>
      <c r="CU149" t="b">
        <v>0</v>
      </c>
      <c r="CV149" t="b">
        <v>0</v>
      </c>
      <c r="CW149" t="b">
        <v>0</v>
      </c>
      <c r="CX149" t="b">
        <v>0</v>
      </c>
      <c r="CY149" t="b">
        <v>0</v>
      </c>
      <c r="CZ149" t="b">
        <v>0</v>
      </c>
      <c r="DA149" t="b">
        <v>0</v>
      </c>
      <c r="DB149" t="b">
        <v>0</v>
      </c>
      <c r="DC149" t="b">
        <v>0</v>
      </c>
      <c r="DD149" t="b">
        <v>1</v>
      </c>
      <c r="DE149" t="b">
        <v>0</v>
      </c>
      <c r="DF149" t="b">
        <v>0</v>
      </c>
      <c r="DG149" t="b">
        <v>0</v>
      </c>
      <c r="DH149" t="b">
        <v>0</v>
      </c>
      <c r="DI149" t="b">
        <v>0</v>
      </c>
      <c r="DJ149" t="b">
        <v>0</v>
      </c>
      <c r="DK149" t="b">
        <v>0</v>
      </c>
      <c r="DL149" t="b">
        <v>1</v>
      </c>
      <c r="DM149" t="b">
        <v>1</v>
      </c>
      <c r="DN149" t="b">
        <v>0</v>
      </c>
      <c r="DO149" t="b">
        <v>0</v>
      </c>
      <c r="DP149" t="b">
        <v>1</v>
      </c>
      <c r="DQ149" t="b">
        <v>0</v>
      </c>
      <c r="DR149" t="b">
        <v>0</v>
      </c>
      <c r="DS149" t="b">
        <v>0</v>
      </c>
      <c r="DT149" t="b">
        <v>0</v>
      </c>
      <c r="DU149" t="b">
        <v>0</v>
      </c>
      <c r="DV149" t="b">
        <v>0</v>
      </c>
      <c r="DW149" t="b">
        <v>0</v>
      </c>
      <c r="DX149" t="b">
        <v>0</v>
      </c>
      <c r="DY149" t="b">
        <v>0</v>
      </c>
      <c r="DZ149" t="b">
        <v>0</v>
      </c>
      <c r="EA149" t="b">
        <v>0</v>
      </c>
      <c r="EB149" t="b">
        <v>0</v>
      </c>
      <c r="EC149" t="b">
        <v>0</v>
      </c>
      <c r="ED149" t="b">
        <v>0</v>
      </c>
      <c r="EE149" t="b">
        <v>0</v>
      </c>
      <c r="EF149" t="b">
        <v>0</v>
      </c>
      <c r="EG149" t="b">
        <v>0</v>
      </c>
      <c r="EH149" t="b">
        <v>0</v>
      </c>
      <c r="EI149" t="b">
        <v>0</v>
      </c>
      <c r="EK149" t="s">
        <v>6321</v>
      </c>
      <c r="EL149">
        <v>42</v>
      </c>
      <c r="EM149">
        <v>130</v>
      </c>
      <c r="EN149">
        <v>50</v>
      </c>
      <c r="ER149" t="s">
        <v>6293</v>
      </c>
      <c r="EX149" t="s">
        <v>6322</v>
      </c>
      <c r="EY149" t="b">
        <v>0</v>
      </c>
      <c r="FB149" t="b">
        <v>0</v>
      </c>
      <c r="FC149" t="b">
        <v>0</v>
      </c>
      <c r="FD149" t="b">
        <v>0</v>
      </c>
      <c r="FI149" t="b">
        <v>0</v>
      </c>
      <c r="FK149" t="s">
        <v>1868</v>
      </c>
      <c r="FL149" t="s">
        <v>6323</v>
      </c>
      <c r="FM149" t="str">
        <f t="shared" si="2"/>
        <v>Cyathea_runensis</v>
      </c>
      <c r="FN149" t="s">
        <v>6045</v>
      </c>
    </row>
    <row r="150" spans="1:170" x14ac:dyDescent="0.2">
      <c r="A150">
        <v>22967</v>
      </c>
      <c r="B150">
        <v>1</v>
      </c>
      <c r="C150" t="s">
        <v>1848</v>
      </c>
      <c r="D150" t="s">
        <v>6033</v>
      </c>
      <c r="E150">
        <v>3</v>
      </c>
      <c r="F150">
        <v>112</v>
      </c>
      <c r="G150">
        <v>632</v>
      </c>
      <c r="H150">
        <v>9560</v>
      </c>
      <c r="J150" t="s">
        <v>6116</v>
      </c>
      <c r="L150" t="s">
        <v>6063</v>
      </c>
      <c r="M150" t="s">
        <v>6117</v>
      </c>
      <c r="N150" t="s">
        <v>6037</v>
      </c>
      <c r="O150" t="s">
        <v>6038</v>
      </c>
      <c r="P150">
        <v>0.20399999999999999</v>
      </c>
      <c r="Q150">
        <v>10</v>
      </c>
      <c r="R150">
        <v>203.62610294117599</v>
      </c>
      <c r="S150">
        <v>9</v>
      </c>
      <c r="T150" t="s">
        <v>6060</v>
      </c>
      <c r="U150" s="9">
        <v>40772</v>
      </c>
      <c r="V150" t="s">
        <v>6265</v>
      </c>
      <c r="Y150" t="s">
        <v>6106</v>
      </c>
      <c r="Z150">
        <v>75</v>
      </c>
      <c r="AA150">
        <v>6</v>
      </c>
      <c r="AH150" s="9">
        <v>40584</v>
      </c>
      <c r="AI150" t="s">
        <v>6266</v>
      </c>
      <c r="AJ150" t="s">
        <v>6044</v>
      </c>
      <c r="AL150" t="b">
        <v>0</v>
      </c>
      <c r="AM150" t="b">
        <v>0</v>
      </c>
      <c r="AN150" t="b">
        <v>0</v>
      </c>
      <c r="AO150" t="b">
        <v>0</v>
      </c>
      <c r="AP150">
        <v>6.6</v>
      </c>
      <c r="AQ150">
        <v>6.6</v>
      </c>
      <c r="AR150">
        <v>3</v>
      </c>
      <c r="AS150">
        <v>3</v>
      </c>
      <c r="AT150">
        <v>25.1</v>
      </c>
      <c r="AU150">
        <v>0</v>
      </c>
      <c r="BA150">
        <v>203.62609863281301</v>
      </c>
      <c r="BB150">
        <v>0.16259999999999999</v>
      </c>
      <c r="BC150">
        <v>18.7</v>
      </c>
      <c r="BT150">
        <v>2</v>
      </c>
      <c r="BU150" t="b">
        <v>0</v>
      </c>
      <c r="BV150">
        <v>3</v>
      </c>
      <c r="CJ150" t="b">
        <v>1</v>
      </c>
      <c r="CK150" t="b">
        <v>0</v>
      </c>
      <c r="CL150" t="b">
        <v>0</v>
      </c>
      <c r="CM150" t="b">
        <v>0</v>
      </c>
      <c r="CN150" t="b">
        <v>1</v>
      </c>
      <c r="CO150" t="b">
        <v>0</v>
      </c>
      <c r="CP150" t="b">
        <v>0</v>
      </c>
      <c r="CQ150" t="b">
        <v>1</v>
      </c>
      <c r="CR150" t="b">
        <v>0</v>
      </c>
      <c r="CS150" t="b">
        <v>0</v>
      </c>
      <c r="CT150" t="b">
        <v>0</v>
      </c>
      <c r="CU150" t="b">
        <v>1</v>
      </c>
      <c r="CV150" t="b">
        <v>0</v>
      </c>
      <c r="CW150" t="b">
        <v>0</v>
      </c>
      <c r="CX150" t="b">
        <v>0</v>
      </c>
      <c r="CY150" t="b">
        <v>0</v>
      </c>
      <c r="CZ150" t="b">
        <v>0</v>
      </c>
      <c r="DA150" t="b">
        <v>0</v>
      </c>
      <c r="DB150" t="b">
        <v>0</v>
      </c>
      <c r="DC150" t="b">
        <v>0</v>
      </c>
      <c r="DD150" t="b">
        <v>0</v>
      </c>
      <c r="DE150" t="b">
        <v>0</v>
      </c>
      <c r="DF150" t="b">
        <v>0</v>
      </c>
      <c r="DG150" t="b">
        <v>0</v>
      </c>
      <c r="DH150" t="b">
        <v>0</v>
      </c>
      <c r="DI150" t="b">
        <v>0</v>
      </c>
      <c r="DJ150" t="b">
        <v>0</v>
      </c>
      <c r="DK150" t="b">
        <v>0</v>
      </c>
      <c r="DL150" t="b">
        <v>0</v>
      </c>
      <c r="DM150" t="b">
        <v>1</v>
      </c>
      <c r="DN150" t="b">
        <v>0</v>
      </c>
      <c r="DO150" t="b">
        <v>0</v>
      </c>
      <c r="DP150" t="b">
        <v>0</v>
      </c>
      <c r="DQ150" t="b">
        <v>0</v>
      </c>
      <c r="DR150" t="b">
        <v>0</v>
      </c>
      <c r="DS150" t="b">
        <v>0</v>
      </c>
      <c r="DT150" t="b">
        <v>0</v>
      </c>
      <c r="DU150" t="b">
        <v>0</v>
      </c>
      <c r="DV150" t="b">
        <v>0</v>
      </c>
      <c r="DW150" t="b">
        <v>0</v>
      </c>
      <c r="DX150" t="b">
        <v>1</v>
      </c>
      <c r="DY150" t="b">
        <v>0</v>
      </c>
      <c r="DZ150" t="b">
        <v>0</v>
      </c>
      <c r="EA150" t="b">
        <v>0</v>
      </c>
      <c r="EB150" t="b">
        <v>0</v>
      </c>
      <c r="EC150" t="b">
        <v>0</v>
      </c>
      <c r="ED150" t="b">
        <v>0</v>
      </c>
      <c r="EE150" t="b">
        <v>0</v>
      </c>
      <c r="EF150" t="b">
        <v>0</v>
      </c>
      <c r="EG150" t="b">
        <v>0</v>
      </c>
      <c r="EH150" t="b">
        <v>0</v>
      </c>
      <c r="EI150" t="b">
        <v>0</v>
      </c>
      <c r="EX150" t="s">
        <v>6324</v>
      </c>
      <c r="EY150" t="b">
        <v>0</v>
      </c>
      <c r="FB150" t="b">
        <v>0</v>
      </c>
      <c r="FC150" t="b">
        <v>0</v>
      </c>
      <c r="FD150" t="b">
        <v>0</v>
      </c>
      <c r="FI150" t="b">
        <v>0</v>
      </c>
      <c r="FK150" t="s">
        <v>127</v>
      </c>
      <c r="FL150" t="s">
        <v>128</v>
      </c>
      <c r="FM150" t="str">
        <f t="shared" si="2"/>
        <v>Sloanea_tieghemii</v>
      </c>
      <c r="FN150" t="s">
        <v>6045</v>
      </c>
    </row>
    <row r="151" spans="1:170" x14ac:dyDescent="0.2">
      <c r="A151">
        <v>22968</v>
      </c>
      <c r="B151">
        <v>1</v>
      </c>
      <c r="C151" t="s">
        <v>1873</v>
      </c>
      <c r="D151" t="s">
        <v>6033</v>
      </c>
      <c r="E151">
        <v>3</v>
      </c>
      <c r="F151">
        <v>112</v>
      </c>
      <c r="G151">
        <v>630</v>
      </c>
      <c r="H151">
        <v>5059</v>
      </c>
      <c r="J151" t="s">
        <v>6072</v>
      </c>
      <c r="L151" t="s">
        <v>6063</v>
      </c>
      <c r="M151" t="s">
        <v>6073</v>
      </c>
      <c r="N151" t="s">
        <v>6037</v>
      </c>
      <c r="O151" t="s">
        <v>6038</v>
      </c>
      <c r="P151">
        <v>0.34499999999999997</v>
      </c>
      <c r="Q151">
        <v>10</v>
      </c>
      <c r="R151">
        <v>120.405</v>
      </c>
      <c r="S151">
        <v>9.6</v>
      </c>
      <c r="T151" t="s">
        <v>6039</v>
      </c>
      <c r="U151" s="9">
        <v>40779</v>
      </c>
      <c r="V151" t="s">
        <v>6265</v>
      </c>
      <c r="Y151" t="s">
        <v>6106</v>
      </c>
      <c r="Z151">
        <v>54</v>
      </c>
      <c r="AA151">
        <v>5.45</v>
      </c>
      <c r="AH151" s="9">
        <v>40584</v>
      </c>
      <c r="AI151" t="s">
        <v>6266</v>
      </c>
      <c r="AJ151" t="s">
        <v>6044</v>
      </c>
      <c r="AL151" t="b">
        <v>0</v>
      </c>
      <c r="AM151" t="b">
        <v>0</v>
      </c>
      <c r="AN151" t="b">
        <v>0</v>
      </c>
      <c r="AO151" t="b">
        <v>0</v>
      </c>
      <c r="AP151">
        <v>12</v>
      </c>
      <c r="AQ151">
        <v>2.8</v>
      </c>
      <c r="AR151">
        <v>2.2999999999999998</v>
      </c>
      <c r="AS151">
        <v>3</v>
      </c>
      <c r="AT151">
        <v>33.6</v>
      </c>
      <c r="AU151">
        <v>0</v>
      </c>
      <c r="BA151">
        <v>120.404998779297</v>
      </c>
      <c r="BB151">
        <v>0.21820000000000001</v>
      </c>
      <c r="BC151">
        <v>36.700000000000003</v>
      </c>
      <c r="BS151">
        <v>2</v>
      </c>
      <c r="BT151">
        <v>1</v>
      </c>
      <c r="BU151" t="b">
        <v>0</v>
      </c>
      <c r="BV151">
        <v>8</v>
      </c>
      <c r="BW151">
        <v>6</v>
      </c>
      <c r="CH151">
        <v>0.72</v>
      </c>
      <c r="CJ151" t="b">
        <v>1</v>
      </c>
      <c r="CK151" t="b">
        <v>0</v>
      </c>
      <c r="CL151" t="b">
        <v>0</v>
      </c>
      <c r="CM151" t="b">
        <v>0</v>
      </c>
      <c r="CN151" t="b">
        <v>1</v>
      </c>
      <c r="CO151" t="b">
        <v>0</v>
      </c>
      <c r="CP151" t="b">
        <v>0</v>
      </c>
      <c r="CQ151" t="b">
        <v>1</v>
      </c>
      <c r="CR151" t="b">
        <v>0</v>
      </c>
      <c r="CS151" t="b">
        <v>0</v>
      </c>
      <c r="CT151" t="b">
        <v>0</v>
      </c>
      <c r="CU151" t="b">
        <v>1</v>
      </c>
      <c r="CV151" t="b">
        <v>0</v>
      </c>
      <c r="CW151" t="b">
        <v>0</v>
      </c>
      <c r="CX151" t="b">
        <v>0</v>
      </c>
      <c r="CY151" t="b">
        <v>0</v>
      </c>
      <c r="CZ151" t="b">
        <v>1</v>
      </c>
      <c r="DA151" t="b">
        <v>0</v>
      </c>
      <c r="DB151" t="b">
        <v>1</v>
      </c>
      <c r="DC151" t="b">
        <v>0</v>
      </c>
      <c r="DD151" t="b">
        <v>0</v>
      </c>
      <c r="DE151" t="b">
        <v>0</v>
      </c>
      <c r="DF151" t="b">
        <v>0</v>
      </c>
      <c r="DG151" t="b">
        <v>0</v>
      </c>
      <c r="DH151" t="b">
        <v>0</v>
      </c>
      <c r="DI151" t="b">
        <v>0</v>
      </c>
      <c r="DJ151" t="b">
        <v>0</v>
      </c>
      <c r="DK151" t="b">
        <v>0</v>
      </c>
      <c r="DL151" t="b">
        <v>0</v>
      </c>
      <c r="DM151" t="b">
        <v>1</v>
      </c>
      <c r="DN151" t="b">
        <v>0</v>
      </c>
      <c r="DO151" t="b">
        <v>1</v>
      </c>
      <c r="DP151" t="b">
        <v>0</v>
      </c>
      <c r="DQ151" t="b">
        <v>0</v>
      </c>
      <c r="DR151" t="b">
        <v>0</v>
      </c>
      <c r="DS151" t="b">
        <v>0</v>
      </c>
      <c r="DT151" t="b">
        <v>0</v>
      </c>
      <c r="DU151" t="b">
        <v>0</v>
      </c>
      <c r="DV151" t="b">
        <v>0</v>
      </c>
      <c r="DW151" t="b">
        <v>0</v>
      </c>
      <c r="DX151" t="b">
        <v>0</v>
      </c>
      <c r="DY151" t="b">
        <v>0</v>
      </c>
      <c r="DZ151" t="b">
        <v>0</v>
      </c>
      <c r="EA151" t="b">
        <v>0</v>
      </c>
      <c r="EB151" t="b">
        <v>1</v>
      </c>
      <c r="EC151" t="b">
        <v>0</v>
      </c>
      <c r="ED151" t="b">
        <v>0</v>
      </c>
      <c r="EE151" t="b">
        <v>0</v>
      </c>
      <c r="EF151" t="b">
        <v>0</v>
      </c>
      <c r="EG151" t="b">
        <v>0</v>
      </c>
      <c r="EH151" t="b">
        <v>0</v>
      </c>
      <c r="EI151" t="b">
        <v>0</v>
      </c>
      <c r="EY151" t="b">
        <v>0</v>
      </c>
      <c r="FB151" t="b">
        <v>0</v>
      </c>
      <c r="FC151" t="b">
        <v>0</v>
      </c>
      <c r="FD151" t="b">
        <v>0</v>
      </c>
      <c r="FI151" t="b">
        <v>0</v>
      </c>
      <c r="FK151" t="s">
        <v>61</v>
      </c>
      <c r="FL151" t="s">
        <v>62</v>
      </c>
      <c r="FM151" t="str">
        <f t="shared" si="2"/>
        <v>Elaeocarpus_dolichostylus</v>
      </c>
      <c r="FN151" t="s">
        <v>6045</v>
      </c>
    </row>
    <row r="152" spans="1:170" x14ac:dyDescent="0.2">
      <c r="A152">
        <v>22970</v>
      </c>
      <c r="B152">
        <v>1</v>
      </c>
      <c r="C152" t="s">
        <v>1920</v>
      </c>
      <c r="D152" t="s">
        <v>6033</v>
      </c>
      <c r="E152">
        <v>3</v>
      </c>
      <c r="F152">
        <v>192</v>
      </c>
      <c r="G152">
        <v>1146</v>
      </c>
      <c r="H152">
        <v>4931</v>
      </c>
      <c r="J152" t="s">
        <v>6325</v>
      </c>
      <c r="L152" t="s">
        <v>6063</v>
      </c>
      <c r="M152" t="s">
        <v>6326</v>
      </c>
      <c r="N152" t="s">
        <v>6037</v>
      </c>
      <c r="O152" t="s">
        <v>6038</v>
      </c>
      <c r="P152">
        <v>0.36599999999999999</v>
      </c>
      <c r="Q152">
        <v>10</v>
      </c>
      <c r="R152">
        <v>113.496516393443</v>
      </c>
      <c r="S152">
        <v>20.399999999999999</v>
      </c>
      <c r="T152" t="s">
        <v>6048</v>
      </c>
      <c r="U152" s="9">
        <v>42023</v>
      </c>
      <c r="V152" t="s">
        <v>6265</v>
      </c>
      <c r="Y152" t="s">
        <v>6132</v>
      </c>
      <c r="Z152">
        <v>150</v>
      </c>
      <c r="AA152">
        <v>5.65</v>
      </c>
      <c r="AH152" s="9">
        <v>40600</v>
      </c>
      <c r="AI152" t="s">
        <v>6266</v>
      </c>
      <c r="AJ152" t="s">
        <v>6044</v>
      </c>
      <c r="AL152" t="b">
        <v>0</v>
      </c>
      <c r="AM152" t="b">
        <v>0</v>
      </c>
      <c r="AN152" t="b">
        <v>0</v>
      </c>
      <c r="AO152" t="b">
        <v>1</v>
      </c>
      <c r="AP152">
        <v>8.1999999999999993</v>
      </c>
      <c r="AQ152">
        <v>8.1999999999999993</v>
      </c>
      <c r="AR152">
        <v>5.6</v>
      </c>
      <c r="AS152">
        <v>30</v>
      </c>
      <c r="AT152">
        <v>23.3</v>
      </c>
      <c r="AU152">
        <v>0</v>
      </c>
      <c r="BA152">
        <v>113.49651336669901</v>
      </c>
      <c r="BB152">
        <v>0.06</v>
      </c>
      <c r="BC152">
        <v>21.4</v>
      </c>
      <c r="BK152">
        <v>197.53</v>
      </c>
      <c r="BL152">
        <v>341.7</v>
      </c>
      <c r="BS152">
        <v>1</v>
      </c>
      <c r="BT152">
        <v>1</v>
      </c>
      <c r="BU152" t="b">
        <v>0</v>
      </c>
      <c r="BV152">
        <v>21</v>
      </c>
      <c r="CJ152" t="b">
        <v>0</v>
      </c>
      <c r="CK152" t="b">
        <v>0</v>
      </c>
      <c r="CL152" t="b">
        <v>0</v>
      </c>
      <c r="CM152" t="b">
        <v>0</v>
      </c>
      <c r="CN152" t="b">
        <v>1</v>
      </c>
      <c r="CO152" t="b">
        <v>0</v>
      </c>
      <c r="CP152" t="b">
        <v>0</v>
      </c>
      <c r="CQ152" t="b">
        <v>1</v>
      </c>
      <c r="CR152" t="b">
        <v>0</v>
      </c>
      <c r="CS152" t="b">
        <v>0</v>
      </c>
      <c r="CT152" t="b">
        <v>1</v>
      </c>
      <c r="CU152" t="b">
        <v>0</v>
      </c>
      <c r="CV152" t="b">
        <v>0</v>
      </c>
      <c r="CW152" t="b">
        <v>0</v>
      </c>
      <c r="CX152" t="b">
        <v>0</v>
      </c>
      <c r="CY152" t="b">
        <v>0</v>
      </c>
      <c r="CZ152" t="b">
        <v>0</v>
      </c>
      <c r="DA152" t="b">
        <v>0</v>
      </c>
      <c r="DB152" t="b">
        <v>0</v>
      </c>
      <c r="DC152" t="b">
        <v>0</v>
      </c>
      <c r="DD152" t="b">
        <v>0</v>
      </c>
      <c r="DE152" t="b">
        <v>0</v>
      </c>
      <c r="DF152" t="b">
        <v>1</v>
      </c>
      <c r="DG152" t="b">
        <v>0</v>
      </c>
      <c r="DH152" t="b">
        <v>0</v>
      </c>
      <c r="DI152" t="b">
        <v>0</v>
      </c>
      <c r="DJ152" t="b">
        <v>0</v>
      </c>
      <c r="DK152" t="b">
        <v>0</v>
      </c>
      <c r="DL152" t="b">
        <v>0</v>
      </c>
      <c r="DM152" t="b">
        <v>0</v>
      </c>
      <c r="DN152" t="b">
        <v>0</v>
      </c>
      <c r="DO152" t="b">
        <v>0</v>
      </c>
      <c r="DP152" t="b">
        <v>0</v>
      </c>
      <c r="DQ152" t="b">
        <v>0</v>
      </c>
      <c r="DR152" t="b">
        <v>0</v>
      </c>
      <c r="DS152" t="b">
        <v>0</v>
      </c>
      <c r="DT152" t="b">
        <v>0</v>
      </c>
      <c r="DU152" t="b">
        <v>0</v>
      </c>
      <c r="DV152" t="b">
        <v>0</v>
      </c>
      <c r="DW152" t="b">
        <v>0</v>
      </c>
      <c r="DX152" t="b">
        <v>1</v>
      </c>
      <c r="DY152" t="b">
        <v>1</v>
      </c>
      <c r="DZ152" t="b">
        <v>0</v>
      </c>
      <c r="EA152" t="b">
        <v>0</v>
      </c>
      <c r="EB152" t="b">
        <v>1</v>
      </c>
      <c r="EC152" t="b">
        <v>0</v>
      </c>
      <c r="ED152" t="b">
        <v>0</v>
      </c>
      <c r="EE152" t="b">
        <v>0</v>
      </c>
      <c r="EF152" t="b">
        <v>0</v>
      </c>
      <c r="EG152" t="b">
        <v>0</v>
      </c>
      <c r="EH152" t="b">
        <v>0</v>
      </c>
      <c r="EI152" t="b">
        <v>0</v>
      </c>
      <c r="EY152" t="b">
        <v>0</v>
      </c>
      <c r="FB152" t="b">
        <v>0</v>
      </c>
      <c r="FC152" t="b">
        <v>0</v>
      </c>
      <c r="FD152" t="b">
        <v>0</v>
      </c>
      <c r="FI152" t="b">
        <v>0</v>
      </c>
      <c r="FK152" t="s">
        <v>511</v>
      </c>
      <c r="FL152" t="s">
        <v>1923</v>
      </c>
      <c r="FM152" t="str">
        <f t="shared" si="2"/>
        <v>Syzygium_decipiens</v>
      </c>
      <c r="FN152" t="s">
        <v>6045</v>
      </c>
    </row>
    <row r="153" spans="1:170" x14ac:dyDescent="0.2">
      <c r="A153">
        <v>22971</v>
      </c>
      <c r="B153">
        <v>1</v>
      </c>
      <c r="C153" t="s">
        <v>1818</v>
      </c>
      <c r="D153" t="s">
        <v>6033</v>
      </c>
      <c r="E153">
        <v>3</v>
      </c>
      <c r="F153">
        <v>180</v>
      </c>
      <c r="G153">
        <v>1026</v>
      </c>
      <c r="H153">
        <v>7993</v>
      </c>
      <c r="J153" t="s">
        <v>6075</v>
      </c>
      <c r="L153" t="s">
        <v>6063</v>
      </c>
      <c r="M153" t="s">
        <v>6076</v>
      </c>
      <c r="N153" t="s">
        <v>6037</v>
      </c>
      <c r="O153" t="s">
        <v>6038</v>
      </c>
      <c r="P153">
        <v>0.434</v>
      </c>
      <c r="Q153">
        <v>10</v>
      </c>
      <c r="R153">
        <v>95.713652073732703</v>
      </c>
      <c r="S153">
        <v>5.5</v>
      </c>
      <c r="T153" t="s">
        <v>6056</v>
      </c>
      <c r="U153" s="9">
        <v>41870</v>
      </c>
      <c r="V153" t="s">
        <v>6265</v>
      </c>
      <c r="Y153" t="s">
        <v>6132</v>
      </c>
      <c r="Z153">
        <v>174</v>
      </c>
      <c r="AA153">
        <v>5.92</v>
      </c>
      <c r="AH153" s="9">
        <v>40586</v>
      </c>
      <c r="AI153" t="s">
        <v>6266</v>
      </c>
      <c r="AJ153" t="s">
        <v>6044</v>
      </c>
      <c r="AL153" t="b">
        <v>0</v>
      </c>
      <c r="AM153" t="b">
        <v>0</v>
      </c>
      <c r="AN153" t="b">
        <v>0</v>
      </c>
      <c r="AO153" t="b">
        <v>0</v>
      </c>
      <c r="AP153">
        <v>5.7</v>
      </c>
      <c r="AQ153">
        <v>7.4</v>
      </c>
      <c r="AR153">
        <v>3.6</v>
      </c>
      <c r="AS153">
        <v>2</v>
      </c>
      <c r="AT153">
        <v>46</v>
      </c>
      <c r="AU153">
        <v>0</v>
      </c>
      <c r="BA153">
        <v>95.713653564453097</v>
      </c>
      <c r="BT153">
        <v>1</v>
      </c>
      <c r="BU153" t="b">
        <v>0</v>
      </c>
      <c r="CJ153" t="b">
        <v>0</v>
      </c>
      <c r="CK153" t="b">
        <v>0</v>
      </c>
      <c r="CL153" t="b">
        <v>0</v>
      </c>
      <c r="CM153" t="b">
        <v>0</v>
      </c>
      <c r="CN153" t="b">
        <v>1</v>
      </c>
      <c r="CO153" t="b">
        <v>0</v>
      </c>
      <c r="CP153" t="b">
        <v>0</v>
      </c>
      <c r="CQ153" t="b">
        <v>1</v>
      </c>
      <c r="CR153" t="b">
        <v>0</v>
      </c>
      <c r="CS153" t="b">
        <v>0</v>
      </c>
      <c r="CT153" t="b">
        <v>0</v>
      </c>
      <c r="CU153" t="b">
        <v>0</v>
      </c>
      <c r="CV153" t="b">
        <v>0</v>
      </c>
      <c r="CW153" t="b">
        <v>0</v>
      </c>
      <c r="CX153" t="b">
        <v>0</v>
      </c>
      <c r="CY153" t="b">
        <v>0</v>
      </c>
      <c r="CZ153" t="b">
        <v>1</v>
      </c>
      <c r="DA153" t="b">
        <v>1</v>
      </c>
      <c r="DB153" t="b">
        <v>0</v>
      </c>
      <c r="DC153" t="b">
        <v>0</v>
      </c>
      <c r="DD153" t="b">
        <v>0</v>
      </c>
      <c r="DE153" t="b">
        <v>0</v>
      </c>
      <c r="DF153" t="b">
        <v>0</v>
      </c>
      <c r="DG153" t="b">
        <v>0</v>
      </c>
      <c r="DH153" t="b">
        <v>0</v>
      </c>
      <c r="DI153" t="b">
        <v>0</v>
      </c>
      <c r="DJ153" t="b">
        <v>0</v>
      </c>
      <c r="DK153" t="b">
        <v>0</v>
      </c>
      <c r="DL153" t="b">
        <v>1</v>
      </c>
      <c r="DM153" t="b">
        <v>1</v>
      </c>
      <c r="DN153" t="b">
        <v>0</v>
      </c>
      <c r="DO153" t="b">
        <v>0</v>
      </c>
      <c r="DP153" t="b">
        <v>0</v>
      </c>
      <c r="DQ153" t="b">
        <v>0</v>
      </c>
      <c r="DR153" t="b">
        <v>0</v>
      </c>
      <c r="DS153" t="b">
        <v>1</v>
      </c>
      <c r="DT153" t="b">
        <v>0</v>
      </c>
      <c r="DU153" t="b">
        <v>0</v>
      </c>
      <c r="DV153" t="b">
        <v>0</v>
      </c>
      <c r="DW153" t="b">
        <v>0</v>
      </c>
      <c r="DX153" t="b">
        <v>0</v>
      </c>
      <c r="DY153" t="b">
        <v>0</v>
      </c>
      <c r="DZ153" t="b">
        <v>0</v>
      </c>
      <c r="EA153" t="b">
        <v>0</v>
      </c>
      <c r="EB153" t="b">
        <v>0</v>
      </c>
      <c r="EC153" t="b">
        <v>0</v>
      </c>
      <c r="ED153" t="b">
        <v>0</v>
      </c>
      <c r="EE153" t="b">
        <v>0</v>
      </c>
      <c r="EF153" t="b">
        <v>0</v>
      </c>
      <c r="EG153" t="b">
        <v>0</v>
      </c>
      <c r="EH153" t="b">
        <v>0</v>
      </c>
      <c r="EI153" t="b">
        <v>0</v>
      </c>
      <c r="EX153" t="s">
        <v>6327</v>
      </c>
      <c r="EY153" t="b">
        <v>0</v>
      </c>
      <c r="FB153" t="b">
        <v>0</v>
      </c>
      <c r="FC153" t="b">
        <v>0</v>
      </c>
      <c r="FD153" t="b">
        <v>0</v>
      </c>
      <c r="FI153" t="b">
        <v>0</v>
      </c>
      <c r="FK153" t="s">
        <v>190</v>
      </c>
      <c r="FL153" t="s">
        <v>191</v>
      </c>
      <c r="FM153" t="str">
        <f t="shared" si="2"/>
        <v>Aglaia_rimosa</v>
      </c>
      <c r="FN153" t="s">
        <v>6045</v>
      </c>
    </row>
    <row r="154" spans="1:170" x14ac:dyDescent="0.2">
      <c r="A154">
        <v>22973</v>
      </c>
      <c r="B154">
        <v>1</v>
      </c>
      <c r="C154" t="s">
        <v>6328</v>
      </c>
      <c r="D154" t="s">
        <v>6033</v>
      </c>
      <c r="E154">
        <v>3</v>
      </c>
      <c r="F154">
        <v>268</v>
      </c>
      <c r="G154">
        <v>1905</v>
      </c>
      <c r="H154">
        <v>9607</v>
      </c>
      <c r="J154" t="s">
        <v>6190</v>
      </c>
      <c r="L154" t="s">
        <v>6063</v>
      </c>
      <c r="M154" t="s">
        <v>6191</v>
      </c>
      <c r="N154" t="s">
        <v>6037</v>
      </c>
      <c r="O154" t="s">
        <v>6038</v>
      </c>
      <c r="Q154">
        <v>10</v>
      </c>
      <c r="S154">
        <v>7.2</v>
      </c>
      <c r="T154" t="s">
        <v>6329</v>
      </c>
      <c r="U154" s="9">
        <v>40771</v>
      </c>
      <c r="V154" t="s">
        <v>6265</v>
      </c>
      <c r="Y154" t="s">
        <v>6131</v>
      </c>
      <c r="Z154">
        <v>270</v>
      </c>
      <c r="AA154">
        <v>3.51</v>
      </c>
      <c r="AH154" s="9">
        <v>40586</v>
      </c>
      <c r="AI154" t="s">
        <v>6266</v>
      </c>
      <c r="AJ154" t="s">
        <v>6044</v>
      </c>
      <c r="AL154" t="b">
        <v>0</v>
      </c>
      <c r="AM154" t="b">
        <v>0</v>
      </c>
      <c r="AN154" t="b">
        <v>0</v>
      </c>
      <c r="AO154" t="b">
        <v>1</v>
      </c>
      <c r="AP154">
        <v>3.27</v>
      </c>
      <c r="AQ154">
        <v>3.72</v>
      </c>
      <c r="AR154">
        <v>2</v>
      </c>
      <c r="AS154">
        <v>1</v>
      </c>
      <c r="AT154">
        <v>30.8</v>
      </c>
      <c r="AU154">
        <v>0</v>
      </c>
      <c r="BT154">
        <v>1</v>
      </c>
      <c r="BU154" t="b">
        <v>0</v>
      </c>
      <c r="CJ154" t="b">
        <v>0</v>
      </c>
      <c r="CK154" t="b">
        <v>0</v>
      </c>
      <c r="CL154" t="b">
        <v>0</v>
      </c>
      <c r="CM154" t="b">
        <v>1</v>
      </c>
      <c r="CN154" t="b">
        <v>1</v>
      </c>
      <c r="CO154" t="b">
        <v>0</v>
      </c>
      <c r="CP154" t="b">
        <v>0</v>
      </c>
      <c r="CQ154" t="b">
        <v>1</v>
      </c>
      <c r="CR154" t="b">
        <v>0</v>
      </c>
      <c r="CS154" t="b">
        <v>0</v>
      </c>
      <c r="CT154" t="b">
        <v>0</v>
      </c>
      <c r="CU154" t="b">
        <v>0</v>
      </c>
      <c r="CV154" t="b">
        <v>0</v>
      </c>
      <c r="CW154" t="b">
        <v>0</v>
      </c>
      <c r="CX154" t="b">
        <v>0</v>
      </c>
      <c r="CY154" t="b">
        <v>0</v>
      </c>
      <c r="CZ154" t="b">
        <v>1</v>
      </c>
      <c r="DA154" t="b">
        <v>1</v>
      </c>
      <c r="DB154" t="b">
        <v>0</v>
      </c>
      <c r="DC154" t="b">
        <v>1</v>
      </c>
      <c r="DD154" t="b">
        <v>0</v>
      </c>
      <c r="DE154" t="b">
        <v>0</v>
      </c>
      <c r="DF154" t="b">
        <v>0</v>
      </c>
      <c r="DG154" t="b">
        <v>0</v>
      </c>
      <c r="DH154" t="b">
        <v>0</v>
      </c>
      <c r="DI154" t="b">
        <v>0</v>
      </c>
      <c r="DJ154" t="b">
        <v>0</v>
      </c>
      <c r="DK154" t="b">
        <v>0</v>
      </c>
      <c r="DL154" t="b">
        <v>0</v>
      </c>
      <c r="DM154" t="b">
        <v>0</v>
      </c>
      <c r="DN154" t="b">
        <v>0</v>
      </c>
      <c r="DO154" t="b">
        <v>1</v>
      </c>
      <c r="DP154" t="b">
        <v>0</v>
      </c>
      <c r="DQ154" t="b">
        <v>0</v>
      </c>
      <c r="DR154" t="b">
        <v>0</v>
      </c>
      <c r="DS154" t="b">
        <v>0</v>
      </c>
      <c r="DT154" t="b">
        <v>0</v>
      </c>
      <c r="DU154" t="b">
        <v>0</v>
      </c>
      <c r="DV154" t="b">
        <v>0</v>
      </c>
      <c r="DW154" t="b">
        <v>0</v>
      </c>
      <c r="DX154" t="b">
        <v>1</v>
      </c>
      <c r="DY154" t="b">
        <v>1</v>
      </c>
      <c r="DZ154" t="b">
        <v>0</v>
      </c>
      <c r="EA154" t="b">
        <v>0</v>
      </c>
      <c r="EB154" t="b">
        <v>1</v>
      </c>
      <c r="EC154" t="b">
        <v>0</v>
      </c>
      <c r="ED154" t="b">
        <v>0</v>
      </c>
      <c r="EE154" t="b">
        <v>0</v>
      </c>
      <c r="EF154" t="b">
        <v>0</v>
      </c>
      <c r="EG154" t="b">
        <v>0</v>
      </c>
      <c r="EH154" t="b">
        <v>0</v>
      </c>
      <c r="EI154" t="b">
        <v>0</v>
      </c>
      <c r="EY154" t="b">
        <v>0</v>
      </c>
      <c r="FB154" t="b">
        <v>0</v>
      </c>
      <c r="FC154" t="b">
        <v>0</v>
      </c>
      <c r="FD154" t="b">
        <v>0</v>
      </c>
      <c r="FI154" t="b">
        <v>0</v>
      </c>
      <c r="FK154" t="s">
        <v>1462</v>
      </c>
      <c r="FL154" t="s">
        <v>1463</v>
      </c>
      <c r="FM154" t="str">
        <f t="shared" si="2"/>
        <v>Cyphomandra_betacea</v>
      </c>
      <c r="FN154" t="s">
        <v>6045</v>
      </c>
    </row>
    <row r="155" spans="1:170" x14ac:dyDescent="0.2">
      <c r="A155">
        <v>22974</v>
      </c>
      <c r="B155">
        <v>1</v>
      </c>
      <c r="C155" t="s">
        <v>6330</v>
      </c>
      <c r="D155" t="s">
        <v>6033</v>
      </c>
      <c r="E155">
        <v>2</v>
      </c>
      <c r="F155">
        <v>112</v>
      </c>
      <c r="G155">
        <v>630</v>
      </c>
      <c r="H155">
        <v>5059</v>
      </c>
      <c r="J155" t="s">
        <v>6072</v>
      </c>
      <c r="L155" t="s">
        <v>6063</v>
      </c>
      <c r="M155" t="s">
        <v>6073</v>
      </c>
      <c r="N155" t="s">
        <v>6037</v>
      </c>
      <c r="O155" t="s">
        <v>6038</v>
      </c>
      <c r="Q155">
        <v>10</v>
      </c>
      <c r="S155">
        <v>9.8000000000000007</v>
      </c>
      <c r="T155" t="s">
        <v>6039</v>
      </c>
      <c r="U155" s="9">
        <v>40772</v>
      </c>
      <c r="V155" t="s">
        <v>6265</v>
      </c>
      <c r="Y155" t="s">
        <v>6131</v>
      </c>
      <c r="Z155">
        <v>270</v>
      </c>
      <c r="AA155">
        <v>4.8099999999999996</v>
      </c>
      <c r="AH155" s="9">
        <v>40597</v>
      </c>
      <c r="AI155" t="s">
        <v>6266</v>
      </c>
      <c r="AJ155" t="s">
        <v>6044</v>
      </c>
      <c r="AL155" t="b">
        <v>0</v>
      </c>
      <c r="AM155" t="b">
        <v>0</v>
      </c>
      <c r="AN155" t="b">
        <v>0</v>
      </c>
      <c r="AO155" t="b">
        <v>0</v>
      </c>
      <c r="AP155">
        <v>5.4</v>
      </c>
      <c r="AQ155">
        <v>11.6</v>
      </c>
      <c r="AR155">
        <v>3</v>
      </c>
      <c r="AS155">
        <v>1</v>
      </c>
      <c r="AT155">
        <v>32.799999999999997</v>
      </c>
      <c r="AU155">
        <v>0</v>
      </c>
      <c r="BB155">
        <v>0.10879999999999999</v>
      </c>
      <c r="BC155">
        <v>32.1</v>
      </c>
      <c r="BS155">
        <v>2</v>
      </c>
      <c r="BT155">
        <v>2</v>
      </c>
      <c r="BU155" t="b">
        <v>0</v>
      </c>
      <c r="BV155">
        <v>3</v>
      </c>
      <c r="CJ155" t="b">
        <v>1</v>
      </c>
      <c r="CK155" t="b">
        <v>0</v>
      </c>
      <c r="CL155" t="b">
        <v>0</v>
      </c>
      <c r="CM155" t="b">
        <v>0</v>
      </c>
      <c r="CN155" t="b">
        <v>1</v>
      </c>
      <c r="CO155" t="b">
        <v>0</v>
      </c>
      <c r="CP155" t="b">
        <v>1</v>
      </c>
      <c r="CQ155" t="b">
        <v>0</v>
      </c>
      <c r="CR155" t="b">
        <v>0</v>
      </c>
      <c r="CS155" t="b">
        <v>0</v>
      </c>
      <c r="CT155" t="b">
        <v>1</v>
      </c>
      <c r="CU155" t="b">
        <v>0</v>
      </c>
      <c r="CV155" t="b">
        <v>0</v>
      </c>
      <c r="CW155" t="b">
        <v>0</v>
      </c>
      <c r="CX155" t="b">
        <v>0</v>
      </c>
      <c r="CY155" t="b">
        <v>0</v>
      </c>
      <c r="CZ155" t="b">
        <v>0</v>
      </c>
      <c r="DA155" t="b">
        <v>0</v>
      </c>
      <c r="DB155" t="b">
        <v>0</v>
      </c>
      <c r="DC155" t="b">
        <v>0</v>
      </c>
      <c r="DD155" t="b">
        <v>0</v>
      </c>
      <c r="DE155" t="b">
        <v>0</v>
      </c>
      <c r="DF155" t="b">
        <v>0</v>
      </c>
      <c r="DG155" t="b">
        <v>0</v>
      </c>
      <c r="DH155" t="b">
        <v>0</v>
      </c>
      <c r="DI155" t="b">
        <v>0</v>
      </c>
      <c r="DJ155" t="b">
        <v>0</v>
      </c>
      <c r="DK155" t="b">
        <v>0</v>
      </c>
      <c r="DL155" t="b">
        <v>1</v>
      </c>
      <c r="DM155" t="b">
        <v>1</v>
      </c>
      <c r="DN155" t="b">
        <v>1</v>
      </c>
      <c r="DO155" t="b">
        <v>0</v>
      </c>
      <c r="DP155" t="b">
        <v>0</v>
      </c>
      <c r="DQ155" t="b">
        <v>0</v>
      </c>
      <c r="DR155" t="b">
        <v>0</v>
      </c>
      <c r="DS155" t="b">
        <v>1</v>
      </c>
      <c r="DT155" t="b">
        <v>0</v>
      </c>
      <c r="DU155" t="b">
        <v>0</v>
      </c>
      <c r="DV155" t="b">
        <v>0</v>
      </c>
      <c r="DW155" t="b">
        <v>0</v>
      </c>
      <c r="DX155" t="b">
        <v>1</v>
      </c>
      <c r="DY155" t="b">
        <v>1</v>
      </c>
      <c r="DZ155" t="b">
        <v>0</v>
      </c>
      <c r="EA155" t="b">
        <v>0</v>
      </c>
      <c r="EB155" t="b">
        <v>1</v>
      </c>
      <c r="EC155" t="b">
        <v>0</v>
      </c>
      <c r="ED155" t="b">
        <v>0</v>
      </c>
      <c r="EE155" t="b">
        <v>0</v>
      </c>
      <c r="EF155" t="b">
        <v>0</v>
      </c>
      <c r="EG155" t="b">
        <v>0</v>
      </c>
      <c r="EH155" t="b">
        <v>0</v>
      </c>
      <c r="EI155" t="b">
        <v>0</v>
      </c>
      <c r="EY155" t="b">
        <v>0</v>
      </c>
      <c r="FB155" t="b">
        <v>0</v>
      </c>
      <c r="FC155" t="b">
        <v>0</v>
      </c>
      <c r="FD155" t="b">
        <v>0</v>
      </c>
      <c r="FI155" t="b">
        <v>0</v>
      </c>
      <c r="FK155" t="s">
        <v>61</v>
      </c>
      <c r="FL155" t="s">
        <v>62</v>
      </c>
      <c r="FM155" t="str">
        <f t="shared" si="2"/>
        <v>Elaeocarpus_dolichostylus</v>
      </c>
      <c r="FN155" t="s">
        <v>6045</v>
      </c>
    </row>
    <row r="156" spans="1:170" x14ac:dyDescent="0.2">
      <c r="A156">
        <v>22975</v>
      </c>
      <c r="B156">
        <v>1</v>
      </c>
      <c r="C156" t="s">
        <v>6331</v>
      </c>
      <c r="D156" t="s">
        <v>6033</v>
      </c>
      <c r="E156">
        <v>3</v>
      </c>
      <c r="F156">
        <v>112</v>
      </c>
      <c r="G156">
        <v>630</v>
      </c>
      <c r="H156">
        <v>5059</v>
      </c>
      <c r="J156" t="s">
        <v>6072</v>
      </c>
      <c r="L156" t="s">
        <v>6063</v>
      </c>
      <c r="M156" t="s">
        <v>6073</v>
      </c>
      <c r="N156" t="s">
        <v>6037</v>
      </c>
      <c r="O156" t="s">
        <v>6038</v>
      </c>
      <c r="Q156">
        <v>10</v>
      </c>
      <c r="S156">
        <v>7.9</v>
      </c>
      <c r="T156" t="s">
        <v>6039</v>
      </c>
      <c r="U156" s="9">
        <v>40772</v>
      </c>
      <c r="V156" t="s">
        <v>6265</v>
      </c>
      <c r="Y156" t="s">
        <v>6131</v>
      </c>
      <c r="Z156">
        <v>270</v>
      </c>
      <c r="AA156">
        <v>5.48</v>
      </c>
      <c r="AH156" s="9">
        <v>40586</v>
      </c>
      <c r="AI156" t="s">
        <v>6266</v>
      </c>
      <c r="AJ156" t="s">
        <v>6044</v>
      </c>
      <c r="AL156" t="b">
        <v>0</v>
      </c>
      <c r="AM156" t="b">
        <v>0</v>
      </c>
      <c r="AN156" t="b">
        <v>0</v>
      </c>
      <c r="AO156" t="b">
        <v>0</v>
      </c>
      <c r="AP156">
        <v>7.6</v>
      </c>
      <c r="AQ156">
        <v>1.7</v>
      </c>
      <c r="AR156">
        <v>1.4</v>
      </c>
      <c r="AS156">
        <v>12.4</v>
      </c>
      <c r="AT156">
        <v>25.6</v>
      </c>
      <c r="AU156">
        <v>0</v>
      </c>
      <c r="BT156">
        <v>1</v>
      </c>
      <c r="BU156" t="b">
        <v>0</v>
      </c>
      <c r="CJ156" t="b">
        <v>1</v>
      </c>
      <c r="CK156" t="b">
        <v>0</v>
      </c>
      <c r="CL156" t="b">
        <v>0</v>
      </c>
      <c r="CM156" t="b">
        <v>0</v>
      </c>
      <c r="CN156" t="b">
        <v>1</v>
      </c>
      <c r="CO156" t="b">
        <v>0</v>
      </c>
      <c r="CP156" t="b">
        <v>0</v>
      </c>
      <c r="CQ156" t="b">
        <v>1</v>
      </c>
      <c r="CR156" t="b">
        <v>0</v>
      </c>
      <c r="CS156" t="b">
        <v>0</v>
      </c>
      <c r="CT156" t="b">
        <v>0</v>
      </c>
      <c r="CU156" t="b">
        <v>1</v>
      </c>
      <c r="CV156" t="b">
        <v>0</v>
      </c>
      <c r="CW156" t="b">
        <v>0</v>
      </c>
      <c r="CX156" t="b">
        <v>0</v>
      </c>
      <c r="CY156" t="b">
        <v>0</v>
      </c>
      <c r="CZ156" t="b">
        <v>1</v>
      </c>
      <c r="DA156" t="b">
        <v>1</v>
      </c>
      <c r="DB156" t="b">
        <v>0</v>
      </c>
      <c r="DC156" t="b">
        <v>0</v>
      </c>
      <c r="DD156" t="b">
        <v>0</v>
      </c>
      <c r="DE156" t="b">
        <v>0</v>
      </c>
      <c r="DF156" t="b">
        <v>0</v>
      </c>
      <c r="DG156" t="b">
        <v>0</v>
      </c>
      <c r="DH156" t="b">
        <v>0</v>
      </c>
      <c r="DI156" t="b">
        <v>0</v>
      </c>
      <c r="DJ156" t="b">
        <v>0</v>
      </c>
      <c r="DK156" t="b">
        <v>0</v>
      </c>
      <c r="DL156" t="b">
        <v>1</v>
      </c>
      <c r="DM156" t="b">
        <v>0</v>
      </c>
      <c r="DN156" t="b">
        <v>0</v>
      </c>
      <c r="DO156" t="b">
        <v>1</v>
      </c>
      <c r="DP156" t="b">
        <v>0</v>
      </c>
      <c r="DQ156" t="b">
        <v>0</v>
      </c>
      <c r="DR156" t="b">
        <v>0</v>
      </c>
      <c r="DS156" t="b">
        <v>1</v>
      </c>
      <c r="DT156" t="b">
        <v>0</v>
      </c>
      <c r="DU156" t="b">
        <v>0</v>
      </c>
      <c r="DV156" t="b">
        <v>0</v>
      </c>
      <c r="DW156" t="b">
        <v>0</v>
      </c>
      <c r="DX156" t="b">
        <v>0</v>
      </c>
      <c r="DY156" t="b">
        <v>1</v>
      </c>
      <c r="DZ156" t="b">
        <v>0</v>
      </c>
      <c r="EA156" t="b">
        <v>0</v>
      </c>
      <c r="EB156" t="b">
        <v>0</v>
      </c>
      <c r="EC156" t="b">
        <v>0</v>
      </c>
      <c r="ED156" t="b">
        <v>0</v>
      </c>
      <c r="EE156" t="b">
        <v>0</v>
      </c>
      <c r="EF156" t="b">
        <v>0</v>
      </c>
      <c r="EG156" t="b">
        <v>0</v>
      </c>
      <c r="EH156" t="b">
        <v>0</v>
      </c>
      <c r="EI156" t="b">
        <v>0</v>
      </c>
      <c r="EY156" t="b">
        <v>0</v>
      </c>
      <c r="FB156" t="b">
        <v>0</v>
      </c>
      <c r="FC156" t="b">
        <v>0</v>
      </c>
      <c r="FD156" t="b">
        <v>0</v>
      </c>
      <c r="FI156" t="b">
        <v>0</v>
      </c>
      <c r="FK156" t="s">
        <v>61</v>
      </c>
      <c r="FL156" t="s">
        <v>62</v>
      </c>
      <c r="FM156" t="str">
        <f t="shared" si="2"/>
        <v>Elaeocarpus_dolichostylus</v>
      </c>
      <c r="FN156" t="s">
        <v>6045</v>
      </c>
    </row>
    <row r="157" spans="1:170" x14ac:dyDescent="0.2">
      <c r="A157">
        <v>22976</v>
      </c>
      <c r="B157">
        <v>1</v>
      </c>
      <c r="C157" t="s">
        <v>2025</v>
      </c>
      <c r="D157" t="s">
        <v>6033</v>
      </c>
      <c r="E157">
        <v>3</v>
      </c>
      <c r="F157">
        <v>112</v>
      </c>
      <c r="G157">
        <v>630</v>
      </c>
      <c r="H157">
        <v>5059</v>
      </c>
      <c r="J157" t="s">
        <v>6072</v>
      </c>
      <c r="L157" t="s">
        <v>6063</v>
      </c>
      <c r="M157" t="s">
        <v>6073</v>
      </c>
      <c r="N157" t="s">
        <v>6037</v>
      </c>
      <c r="O157" t="s">
        <v>6038</v>
      </c>
      <c r="Q157">
        <v>10</v>
      </c>
      <c r="S157">
        <v>12.5</v>
      </c>
      <c r="T157" t="s">
        <v>6039</v>
      </c>
      <c r="U157" s="9">
        <v>40772</v>
      </c>
      <c r="V157" t="s">
        <v>6265</v>
      </c>
      <c r="Y157" t="s">
        <v>6131</v>
      </c>
      <c r="Z157">
        <v>260</v>
      </c>
      <c r="AA157">
        <v>5.15</v>
      </c>
      <c r="AH157" s="9">
        <v>40597</v>
      </c>
      <c r="AI157" t="s">
        <v>6266</v>
      </c>
      <c r="AJ157" t="s">
        <v>6044</v>
      </c>
      <c r="AL157" t="b">
        <v>0</v>
      </c>
      <c r="AM157" t="b">
        <v>0</v>
      </c>
      <c r="AN157" t="b">
        <v>0</v>
      </c>
      <c r="AO157" t="b">
        <v>0</v>
      </c>
      <c r="AP157">
        <v>10</v>
      </c>
      <c r="AQ157">
        <v>7.8</v>
      </c>
      <c r="AR157">
        <v>5.6</v>
      </c>
      <c r="AS157">
        <v>6</v>
      </c>
      <c r="AT157">
        <v>34.9</v>
      </c>
      <c r="AU157">
        <v>0</v>
      </c>
      <c r="BB157">
        <v>0.45889999999999997</v>
      </c>
      <c r="BC157">
        <v>32.9</v>
      </c>
      <c r="BS157">
        <v>4</v>
      </c>
      <c r="BT157">
        <v>1</v>
      </c>
      <c r="BU157" t="b">
        <v>0</v>
      </c>
      <c r="BV157">
        <v>4</v>
      </c>
      <c r="CJ157" t="b">
        <v>1</v>
      </c>
      <c r="CK157" t="b">
        <v>0</v>
      </c>
      <c r="CL157" t="b">
        <v>0</v>
      </c>
      <c r="CM157" t="b">
        <v>0</v>
      </c>
      <c r="CN157" t="b">
        <v>1</v>
      </c>
      <c r="CO157" t="b">
        <v>0</v>
      </c>
      <c r="CP157" t="b">
        <v>1</v>
      </c>
      <c r="CQ157" t="b">
        <v>1</v>
      </c>
      <c r="CR157" t="b">
        <v>0</v>
      </c>
      <c r="CS157" t="b">
        <v>0</v>
      </c>
      <c r="CT157" t="b">
        <v>1</v>
      </c>
      <c r="CU157" t="b">
        <v>0</v>
      </c>
      <c r="CV157" t="b">
        <v>0</v>
      </c>
      <c r="CW157" t="b">
        <v>0</v>
      </c>
      <c r="CX157" t="b">
        <v>0</v>
      </c>
      <c r="CY157" t="b">
        <v>0</v>
      </c>
      <c r="CZ157" t="b">
        <v>1</v>
      </c>
      <c r="DA157" t="b">
        <v>1</v>
      </c>
      <c r="DB157" t="b">
        <v>0</v>
      </c>
      <c r="DC157" t="b">
        <v>0</v>
      </c>
      <c r="DD157" t="b">
        <v>0</v>
      </c>
      <c r="DE157" t="b">
        <v>0</v>
      </c>
      <c r="DF157" t="b">
        <v>0</v>
      </c>
      <c r="DG157" t="b">
        <v>0</v>
      </c>
      <c r="DH157" t="b">
        <v>0</v>
      </c>
      <c r="DI157" t="b">
        <v>0</v>
      </c>
      <c r="DJ157" t="b">
        <v>0</v>
      </c>
      <c r="DK157" t="b">
        <v>0</v>
      </c>
      <c r="DL157" t="b">
        <v>1</v>
      </c>
      <c r="DM157" t="b">
        <v>0</v>
      </c>
      <c r="DN157" t="b">
        <v>1</v>
      </c>
      <c r="DO157" t="b">
        <v>0</v>
      </c>
      <c r="DP157" t="b">
        <v>0</v>
      </c>
      <c r="DQ157" t="b">
        <v>0</v>
      </c>
      <c r="DR157" t="b">
        <v>0</v>
      </c>
      <c r="DS157" t="b">
        <v>1</v>
      </c>
      <c r="DT157" t="b">
        <v>0</v>
      </c>
      <c r="DU157" t="b">
        <v>0</v>
      </c>
      <c r="DV157" t="b">
        <v>0</v>
      </c>
      <c r="DW157" t="b">
        <v>0</v>
      </c>
      <c r="DX157" t="b">
        <v>1</v>
      </c>
      <c r="DY157" t="b">
        <v>1</v>
      </c>
      <c r="DZ157" t="b">
        <v>0</v>
      </c>
      <c r="EA157" t="b">
        <v>0</v>
      </c>
      <c r="EB157" t="b">
        <v>1</v>
      </c>
      <c r="EC157" t="b">
        <v>0</v>
      </c>
      <c r="ED157" t="b">
        <v>0</v>
      </c>
      <c r="EE157" t="b">
        <v>0</v>
      </c>
      <c r="EF157" t="b">
        <v>0</v>
      </c>
      <c r="EG157" t="b">
        <v>0</v>
      </c>
      <c r="EH157" t="b">
        <v>0</v>
      </c>
      <c r="EI157" t="b">
        <v>0</v>
      </c>
      <c r="EY157" t="b">
        <v>0</v>
      </c>
      <c r="FB157" t="b">
        <v>0</v>
      </c>
      <c r="FC157" t="b">
        <v>0</v>
      </c>
      <c r="FD157" t="b">
        <v>0</v>
      </c>
      <c r="FI157" t="b">
        <v>0</v>
      </c>
      <c r="FK157" t="s">
        <v>61</v>
      </c>
      <c r="FL157" t="s">
        <v>62</v>
      </c>
      <c r="FM157" t="str">
        <f t="shared" si="2"/>
        <v>Elaeocarpus_dolichostylus</v>
      </c>
      <c r="FN157" t="s">
        <v>6045</v>
      </c>
    </row>
    <row r="158" spans="1:170" x14ac:dyDescent="0.2">
      <c r="A158">
        <v>22977</v>
      </c>
      <c r="B158">
        <v>1</v>
      </c>
      <c r="C158" t="s">
        <v>6332</v>
      </c>
      <c r="D158" t="s">
        <v>6033</v>
      </c>
      <c r="E158">
        <v>3</v>
      </c>
      <c r="F158">
        <v>190</v>
      </c>
      <c r="G158">
        <v>1104</v>
      </c>
      <c r="H158">
        <v>8518</v>
      </c>
      <c r="J158" t="s">
        <v>6102</v>
      </c>
      <c r="L158" t="s">
        <v>6063</v>
      </c>
      <c r="M158" t="s">
        <v>6103</v>
      </c>
      <c r="N158" t="s">
        <v>6037</v>
      </c>
      <c r="O158" t="s">
        <v>6038</v>
      </c>
      <c r="P158">
        <v>0.53200000000000003</v>
      </c>
      <c r="Q158">
        <v>10</v>
      </c>
      <c r="R158">
        <v>78.082189849624001</v>
      </c>
      <c r="S158">
        <v>10</v>
      </c>
      <c r="T158" t="s">
        <v>6039</v>
      </c>
      <c r="U158" s="9">
        <v>40771</v>
      </c>
      <c r="V158" t="s">
        <v>6265</v>
      </c>
      <c r="Y158" t="s">
        <v>6131</v>
      </c>
      <c r="Z158">
        <v>220</v>
      </c>
      <c r="AA158">
        <v>2.72</v>
      </c>
      <c r="AH158" s="9">
        <v>40596</v>
      </c>
      <c r="AI158" t="s">
        <v>6266</v>
      </c>
      <c r="AJ158" t="s">
        <v>6044</v>
      </c>
      <c r="AL158" t="b">
        <v>0</v>
      </c>
      <c r="AM158" t="b">
        <v>0</v>
      </c>
      <c r="AN158" t="b">
        <v>0</v>
      </c>
      <c r="AO158" t="b">
        <v>1</v>
      </c>
      <c r="AP158">
        <v>3</v>
      </c>
      <c r="AQ158">
        <v>9.1999999999999993</v>
      </c>
      <c r="AR158">
        <v>3</v>
      </c>
      <c r="AS158">
        <v>4</v>
      </c>
      <c r="AT158">
        <v>55.4</v>
      </c>
      <c r="AU158">
        <v>0</v>
      </c>
      <c r="BA158">
        <v>78.082191467285199</v>
      </c>
      <c r="BB158">
        <v>0.2303</v>
      </c>
      <c r="BC158">
        <v>55.2</v>
      </c>
      <c r="BT158">
        <v>1</v>
      </c>
      <c r="BU158" t="b">
        <v>0</v>
      </c>
      <c r="CJ158" t="b">
        <v>0</v>
      </c>
      <c r="CK158" t="b">
        <v>1</v>
      </c>
      <c r="CL158" t="b">
        <v>0</v>
      </c>
      <c r="CM158" t="b">
        <v>0</v>
      </c>
      <c r="CN158" t="b">
        <v>1</v>
      </c>
      <c r="CO158" t="b">
        <v>0</v>
      </c>
      <c r="CP158" t="b">
        <v>1</v>
      </c>
      <c r="CQ158" t="b">
        <v>0</v>
      </c>
      <c r="CR158" t="b">
        <v>0</v>
      </c>
      <c r="CS158" t="b">
        <v>0</v>
      </c>
      <c r="CT158" t="b">
        <v>1</v>
      </c>
      <c r="CU158" t="b">
        <v>0</v>
      </c>
      <c r="CV158" t="b">
        <v>0</v>
      </c>
      <c r="CW158" t="b">
        <v>0</v>
      </c>
      <c r="CX158" t="b">
        <v>0</v>
      </c>
      <c r="CY158" t="b">
        <v>0</v>
      </c>
      <c r="CZ158" t="b">
        <v>0</v>
      </c>
      <c r="DA158" t="b">
        <v>0</v>
      </c>
      <c r="DB158" t="b">
        <v>0</v>
      </c>
      <c r="DC158" t="b">
        <v>0</v>
      </c>
      <c r="DD158" t="b">
        <v>0</v>
      </c>
      <c r="DE158" t="b">
        <v>0</v>
      </c>
      <c r="DF158" t="b">
        <v>0</v>
      </c>
      <c r="DG158" t="b">
        <v>0</v>
      </c>
      <c r="DH158" t="b">
        <v>0</v>
      </c>
      <c r="DI158" t="b">
        <v>0</v>
      </c>
      <c r="DJ158" t="b">
        <v>1</v>
      </c>
      <c r="DK158" t="b">
        <v>0</v>
      </c>
      <c r="DL158" t="b">
        <v>0</v>
      </c>
      <c r="DM158" t="b">
        <v>0</v>
      </c>
      <c r="DN158" t="b">
        <v>0</v>
      </c>
      <c r="DO158" t="b">
        <v>0</v>
      </c>
      <c r="DP158" t="b">
        <v>0</v>
      </c>
      <c r="DQ158" t="b">
        <v>0</v>
      </c>
      <c r="DR158" t="b">
        <v>0</v>
      </c>
      <c r="DS158" t="b">
        <v>1</v>
      </c>
      <c r="DT158" t="b">
        <v>0</v>
      </c>
      <c r="DU158" t="b">
        <v>0</v>
      </c>
      <c r="DV158" t="b">
        <v>0</v>
      </c>
      <c r="DW158" t="b">
        <v>0</v>
      </c>
      <c r="DX158" t="b">
        <v>0</v>
      </c>
      <c r="DY158" t="b">
        <v>1</v>
      </c>
      <c r="DZ158" t="b">
        <v>0</v>
      </c>
      <c r="EA158" t="b">
        <v>0</v>
      </c>
      <c r="EB158" t="b">
        <v>0</v>
      </c>
      <c r="EC158" t="b">
        <v>0</v>
      </c>
      <c r="ED158" t="b">
        <v>0</v>
      </c>
      <c r="EE158" t="b">
        <v>0</v>
      </c>
      <c r="EF158" t="b">
        <v>0</v>
      </c>
      <c r="EG158" t="b">
        <v>0</v>
      </c>
      <c r="EH158" t="b">
        <v>0</v>
      </c>
      <c r="EI158" t="b">
        <v>0</v>
      </c>
      <c r="EX158" t="s">
        <v>6333</v>
      </c>
      <c r="EY158" t="b">
        <v>0</v>
      </c>
      <c r="FB158" t="b">
        <v>0</v>
      </c>
      <c r="FC158" t="b">
        <v>0</v>
      </c>
      <c r="FD158" t="b">
        <v>0</v>
      </c>
      <c r="FI158" t="b">
        <v>0</v>
      </c>
      <c r="FK158" t="s">
        <v>1083</v>
      </c>
      <c r="FL158" t="s">
        <v>1084</v>
      </c>
      <c r="FM158" t="str">
        <f t="shared" si="2"/>
        <v>Myristica_subalulata</v>
      </c>
      <c r="FN158" t="s">
        <v>6045</v>
      </c>
    </row>
    <row r="159" spans="1:170" x14ac:dyDescent="0.2">
      <c r="A159">
        <v>22978</v>
      </c>
      <c r="B159">
        <v>1</v>
      </c>
      <c r="C159" t="s">
        <v>6334</v>
      </c>
      <c r="D159" t="s">
        <v>6033</v>
      </c>
      <c r="E159">
        <v>3</v>
      </c>
      <c r="F159">
        <v>273</v>
      </c>
      <c r="G159">
        <v>1735</v>
      </c>
      <c r="H159">
        <v>7519</v>
      </c>
      <c r="J159" t="s">
        <v>6062</v>
      </c>
      <c r="L159" t="s">
        <v>6063</v>
      </c>
      <c r="M159" t="s">
        <v>6064</v>
      </c>
      <c r="N159" t="s">
        <v>6037</v>
      </c>
      <c r="O159" t="s">
        <v>6038</v>
      </c>
      <c r="P159">
        <v>0.40699999999999997</v>
      </c>
      <c r="Q159">
        <v>10</v>
      </c>
      <c r="R159">
        <v>102.063206388206</v>
      </c>
      <c r="S159">
        <v>14.6</v>
      </c>
      <c r="T159" t="s">
        <v>6084</v>
      </c>
      <c r="U159" s="9">
        <v>40697</v>
      </c>
      <c r="V159" t="s">
        <v>6265</v>
      </c>
      <c r="Y159" t="s">
        <v>6131</v>
      </c>
      <c r="Z159">
        <v>235</v>
      </c>
      <c r="AA159">
        <v>4.43</v>
      </c>
      <c r="AH159" s="9">
        <v>40598</v>
      </c>
      <c r="AI159" t="s">
        <v>6266</v>
      </c>
      <c r="AJ159" t="s">
        <v>6044</v>
      </c>
      <c r="AL159" t="b">
        <v>0</v>
      </c>
      <c r="AM159" t="b">
        <v>0</v>
      </c>
      <c r="AN159" t="b">
        <v>0</v>
      </c>
      <c r="AO159" t="b">
        <v>1</v>
      </c>
      <c r="AP159">
        <v>8</v>
      </c>
      <c r="AQ159">
        <v>10.7</v>
      </c>
      <c r="AR159">
        <v>4</v>
      </c>
      <c r="AS159">
        <v>9</v>
      </c>
      <c r="AT159">
        <v>33.700000000000003</v>
      </c>
      <c r="AU159">
        <v>0</v>
      </c>
      <c r="BA159">
        <v>102.06320953369099</v>
      </c>
      <c r="BB159">
        <v>0.41570000000000001</v>
      </c>
      <c r="BC159">
        <v>33.4</v>
      </c>
      <c r="BS159">
        <v>1</v>
      </c>
      <c r="BT159">
        <v>1</v>
      </c>
      <c r="BU159" t="b">
        <v>0</v>
      </c>
      <c r="CJ159" t="b">
        <v>1</v>
      </c>
      <c r="CK159" t="b">
        <v>0</v>
      </c>
      <c r="CL159" t="b">
        <v>0</v>
      </c>
      <c r="CM159" t="b">
        <v>0</v>
      </c>
      <c r="CN159" t="b">
        <v>1</v>
      </c>
      <c r="CO159" t="b">
        <v>0</v>
      </c>
      <c r="CP159" t="b">
        <v>0</v>
      </c>
      <c r="CQ159" t="b">
        <v>1</v>
      </c>
      <c r="CR159" t="b">
        <v>0</v>
      </c>
      <c r="CS159" t="b">
        <v>0</v>
      </c>
      <c r="CT159" t="b">
        <v>1</v>
      </c>
      <c r="CU159" t="b">
        <v>0</v>
      </c>
      <c r="CV159" t="b">
        <v>0</v>
      </c>
      <c r="CW159" t="b">
        <v>0</v>
      </c>
      <c r="CX159" t="b">
        <v>0</v>
      </c>
      <c r="CY159" t="b">
        <v>0</v>
      </c>
      <c r="CZ159" t="b">
        <v>0</v>
      </c>
      <c r="DA159" t="b">
        <v>0</v>
      </c>
      <c r="DB159" t="b">
        <v>0</v>
      </c>
      <c r="DC159" t="b">
        <v>0</v>
      </c>
      <c r="DD159" t="b">
        <v>0</v>
      </c>
      <c r="DE159" t="b">
        <v>0</v>
      </c>
      <c r="DF159" t="b">
        <v>0</v>
      </c>
      <c r="DG159" t="b">
        <v>0</v>
      </c>
      <c r="DH159" t="b">
        <v>0</v>
      </c>
      <c r="DI159" t="b">
        <v>0</v>
      </c>
      <c r="DJ159" t="b">
        <v>0</v>
      </c>
      <c r="DK159" t="b">
        <v>0</v>
      </c>
      <c r="DL159" t="b">
        <v>0</v>
      </c>
      <c r="DM159" t="b">
        <v>0</v>
      </c>
      <c r="DN159" t="b">
        <v>1</v>
      </c>
      <c r="DO159" t="b">
        <v>0</v>
      </c>
      <c r="DP159" t="b">
        <v>0</v>
      </c>
      <c r="DQ159" t="b">
        <v>0</v>
      </c>
      <c r="DR159" t="b">
        <v>0</v>
      </c>
      <c r="DS159" t="b">
        <v>1</v>
      </c>
      <c r="DT159" t="b">
        <v>0</v>
      </c>
      <c r="DU159" t="b">
        <v>0</v>
      </c>
      <c r="DV159" t="b">
        <v>0</v>
      </c>
      <c r="DW159" t="b">
        <v>0</v>
      </c>
      <c r="DX159" t="b">
        <v>1</v>
      </c>
      <c r="DY159" t="b">
        <v>1</v>
      </c>
      <c r="DZ159" t="b">
        <v>0</v>
      </c>
      <c r="EA159" t="b">
        <v>0</v>
      </c>
      <c r="EB159" t="b">
        <v>1</v>
      </c>
      <c r="EC159" t="b">
        <v>0</v>
      </c>
      <c r="ED159" t="b">
        <v>0</v>
      </c>
      <c r="EE159" t="b">
        <v>0</v>
      </c>
      <c r="EF159" t="b">
        <v>0</v>
      </c>
      <c r="EG159" t="b">
        <v>0</v>
      </c>
      <c r="EH159" t="b">
        <v>0</v>
      </c>
      <c r="EI159" t="b">
        <v>0</v>
      </c>
      <c r="EY159" t="b">
        <v>0</v>
      </c>
      <c r="FB159" t="b">
        <v>0</v>
      </c>
      <c r="FC159" t="b">
        <v>0</v>
      </c>
      <c r="FD159" t="b">
        <v>0</v>
      </c>
      <c r="FI159" t="b">
        <v>0</v>
      </c>
      <c r="FK159" t="s">
        <v>113</v>
      </c>
      <c r="FL159" t="s">
        <v>114</v>
      </c>
      <c r="FM159" t="str">
        <f t="shared" si="2"/>
        <v>Turpinia_pentandra</v>
      </c>
      <c r="FN159" t="s">
        <v>6045</v>
      </c>
    </row>
    <row r="160" spans="1:170" x14ac:dyDescent="0.2">
      <c r="A160">
        <v>22979</v>
      </c>
      <c r="B160">
        <v>1</v>
      </c>
      <c r="C160" t="s">
        <v>1659</v>
      </c>
      <c r="D160" t="s">
        <v>6033</v>
      </c>
      <c r="E160">
        <v>3</v>
      </c>
      <c r="F160">
        <v>112</v>
      </c>
      <c r="G160">
        <v>630</v>
      </c>
      <c r="H160">
        <v>5059</v>
      </c>
      <c r="J160" t="s">
        <v>6072</v>
      </c>
      <c r="L160" t="s">
        <v>6063</v>
      </c>
      <c r="M160" t="s">
        <v>6073</v>
      </c>
      <c r="N160" t="s">
        <v>6037</v>
      </c>
      <c r="O160" t="s">
        <v>6038</v>
      </c>
      <c r="P160">
        <v>0.495</v>
      </c>
      <c r="Q160">
        <v>10</v>
      </c>
      <c r="R160">
        <v>83.918636363636296</v>
      </c>
      <c r="S160">
        <v>37.4</v>
      </c>
      <c r="T160" t="s">
        <v>6039</v>
      </c>
      <c r="U160" s="9">
        <v>40772</v>
      </c>
      <c r="V160" t="s">
        <v>6265</v>
      </c>
      <c r="Y160" t="s">
        <v>6131</v>
      </c>
      <c r="Z160">
        <v>220</v>
      </c>
      <c r="AA160">
        <v>4.5599999999999996</v>
      </c>
      <c r="AH160" s="9">
        <v>40603</v>
      </c>
      <c r="AI160" t="s">
        <v>6266</v>
      </c>
      <c r="AJ160" t="s">
        <v>6044</v>
      </c>
      <c r="AL160" t="b">
        <v>0</v>
      </c>
      <c r="AM160" t="b">
        <v>0</v>
      </c>
      <c r="AN160" t="b">
        <v>0</v>
      </c>
      <c r="AO160" t="b">
        <v>0</v>
      </c>
      <c r="AP160">
        <v>10.199999999999999</v>
      </c>
      <c r="AQ160">
        <v>17.2</v>
      </c>
      <c r="AR160">
        <v>11.5</v>
      </c>
      <c r="AS160">
        <v>39</v>
      </c>
      <c r="AT160">
        <v>30.9</v>
      </c>
      <c r="AU160">
        <v>0</v>
      </c>
      <c r="BA160">
        <v>83.918640136718807</v>
      </c>
      <c r="BB160">
        <v>2.2797000000000001E-2</v>
      </c>
      <c r="BC160">
        <v>36.4</v>
      </c>
      <c r="BS160">
        <v>11</v>
      </c>
      <c r="BT160">
        <v>1</v>
      </c>
      <c r="BU160" t="b">
        <v>0</v>
      </c>
      <c r="BV160">
        <v>19</v>
      </c>
      <c r="BW160">
        <v>3</v>
      </c>
      <c r="CJ160" t="b">
        <v>0</v>
      </c>
      <c r="CK160" t="b">
        <v>0</v>
      </c>
      <c r="CL160" t="b">
        <v>0</v>
      </c>
      <c r="CM160" t="b">
        <v>1</v>
      </c>
      <c r="CN160" t="b">
        <v>1</v>
      </c>
      <c r="CO160" t="b">
        <v>0</v>
      </c>
      <c r="CP160" t="b">
        <v>0</v>
      </c>
      <c r="CQ160" t="b">
        <v>1</v>
      </c>
      <c r="CR160" t="b">
        <v>0</v>
      </c>
      <c r="CS160" t="b">
        <v>0</v>
      </c>
      <c r="CT160" t="b">
        <v>1</v>
      </c>
      <c r="CU160" t="b">
        <v>0</v>
      </c>
      <c r="CV160" t="b">
        <v>0</v>
      </c>
      <c r="CW160" t="b">
        <v>0</v>
      </c>
      <c r="CX160" t="b">
        <v>0</v>
      </c>
      <c r="CY160" t="b">
        <v>0</v>
      </c>
      <c r="CZ160" t="b">
        <v>0</v>
      </c>
      <c r="DA160" t="b">
        <v>0</v>
      </c>
      <c r="DB160" t="b">
        <v>0</v>
      </c>
      <c r="DC160" t="b">
        <v>0</v>
      </c>
      <c r="DD160" t="b">
        <v>0</v>
      </c>
      <c r="DE160" t="b">
        <v>0</v>
      </c>
      <c r="DF160" t="b">
        <v>0</v>
      </c>
      <c r="DG160" t="b">
        <v>0</v>
      </c>
      <c r="DH160" t="b">
        <v>0</v>
      </c>
      <c r="DI160" t="b">
        <v>0</v>
      </c>
      <c r="DJ160" t="b">
        <v>0</v>
      </c>
      <c r="DK160" t="b">
        <v>0</v>
      </c>
      <c r="DL160" t="b">
        <v>1</v>
      </c>
      <c r="DM160" t="b">
        <v>1</v>
      </c>
      <c r="DN160" t="b">
        <v>0</v>
      </c>
      <c r="DO160" t="b">
        <v>0</v>
      </c>
      <c r="DP160" t="b">
        <v>0</v>
      </c>
      <c r="DQ160" t="b">
        <v>0</v>
      </c>
      <c r="DR160" t="b">
        <v>0</v>
      </c>
      <c r="DS160" t="b">
        <v>0</v>
      </c>
      <c r="DT160" t="b">
        <v>0</v>
      </c>
      <c r="DU160" t="b">
        <v>0</v>
      </c>
      <c r="DV160" t="b">
        <v>0</v>
      </c>
      <c r="DW160" t="b">
        <v>0</v>
      </c>
      <c r="DX160" t="b">
        <v>1</v>
      </c>
      <c r="DY160" t="b">
        <v>1</v>
      </c>
      <c r="DZ160" t="b">
        <v>0</v>
      </c>
      <c r="EA160" t="b">
        <v>0</v>
      </c>
      <c r="EB160" t="b">
        <v>1</v>
      </c>
      <c r="EC160" t="b">
        <v>0</v>
      </c>
      <c r="ED160" t="b">
        <v>0</v>
      </c>
      <c r="EE160" t="b">
        <v>0</v>
      </c>
      <c r="EF160" t="b">
        <v>0</v>
      </c>
      <c r="EG160" t="b">
        <v>0</v>
      </c>
      <c r="EH160" t="b">
        <v>0</v>
      </c>
      <c r="EI160" t="b">
        <v>0</v>
      </c>
      <c r="EY160" t="b">
        <v>0</v>
      </c>
      <c r="FB160" t="b">
        <v>0</v>
      </c>
      <c r="FC160" t="b">
        <v>0</v>
      </c>
      <c r="FD160" t="b">
        <v>0</v>
      </c>
      <c r="FI160" t="b">
        <v>0</v>
      </c>
      <c r="FK160" t="s">
        <v>61</v>
      </c>
      <c r="FL160" t="s">
        <v>62</v>
      </c>
      <c r="FM160" t="str">
        <f t="shared" si="2"/>
        <v>Elaeocarpus_dolichostylus</v>
      </c>
      <c r="FN160" t="s">
        <v>6045</v>
      </c>
    </row>
    <row r="161" spans="1:170" x14ac:dyDescent="0.2">
      <c r="A161">
        <v>22980</v>
      </c>
      <c r="B161">
        <v>1</v>
      </c>
      <c r="C161" t="s">
        <v>6335</v>
      </c>
      <c r="D161" t="s">
        <v>6033</v>
      </c>
      <c r="E161">
        <v>3</v>
      </c>
      <c r="F161">
        <v>212</v>
      </c>
      <c r="G161">
        <v>1286</v>
      </c>
      <c r="H161">
        <v>2134</v>
      </c>
      <c r="J161" t="s">
        <v>6095</v>
      </c>
      <c r="L161" t="s">
        <v>6035</v>
      </c>
      <c r="M161" t="s">
        <v>6096</v>
      </c>
      <c r="N161" t="s">
        <v>6037</v>
      </c>
      <c r="O161" t="s">
        <v>6038</v>
      </c>
      <c r="P161">
        <v>0.81100000000000005</v>
      </c>
      <c r="Q161">
        <v>10</v>
      </c>
      <c r="R161">
        <v>51.220376078914903</v>
      </c>
      <c r="S161">
        <v>16.600000000000001</v>
      </c>
      <c r="T161" t="s">
        <v>6070</v>
      </c>
      <c r="U161" s="9">
        <v>40772</v>
      </c>
      <c r="V161" t="s">
        <v>6265</v>
      </c>
      <c r="Y161" t="s">
        <v>6131</v>
      </c>
      <c r="Z161">
        <v>145</v>
      </c>
      <c r="AA161">
        <v>3.31</v>
      </c>
      <c r="AF161" t="s">
        <v>6336</v>
      </c>
      <c r="AH161" s="9">
        <v>40604</v>
      </c>
      <c r="AI161" t="s">
        <v>6266</v>
      </c>
      <c r="AJ161" t="s">
        <v>6098</v>
      </c>
      <c r="AL161" t="b">
        <v>0</v>
      </c>
      <c r="AM161" t="b">
        <v>0</v>
      </c>
      <c r="AN161" t="b">
        <v>0</v>
      </c>
      <c r="AO161" t="b">
        <v>0</v>
      </c>
      <c r="AP161">
        <v>12.1</v>
      </c>
      <c r="AQ161">
        <v>5.5</v>
      </c>
      <c r="AR161">
        <v>5.8</v>
      </c>
      <c r="AS161">
        <v>40</v>
      </c>
      <c r="AT161">
        <v>92.4</v>
      </c>
      <c r="AU161">
        <v>0</v>
      </c>
      <c r="BA161">
        <v>51.220375061035199</v>
      </c>
      <c r="BB161">
        <v>0.46350000000000002</v>
      </c>
      <c r="BC161">
        <v>88.4</v>
      </c>
      <c r="BS161">
        <v>2</v>
      </c>
      <c r="BT161">
        <v>1</v>
      </c>
      <c r="BU161" t="b">
        <v>0</v>
      </c>
      <c r="CH161">
        <v>4</v>
      </c>
      <c r="CI161" t="s">
        <v>6337</v>
      </c>
      <c r="CJ161" t="b">
        <v>1</v>
      </c>
      <c r="CK161" t="b">
        <v>0</v>
      </c>
      <c r="CL161" t="b">
        <v>0</v>
      </c>
      <c r="CM161" t="b">
        <v>0</v>
      </c>
      <c r="CN161" t="b">
        <v>1</v>
      </c>
      <c r="CO161" t="b">
        <v>0</v>
      </c>
      <c r="CP161" t="b">
        <v>0</v>
      </c>
      <c r="CQ161" t="b">
        <v>1</v>
      </c>
      <c r="CR161" t="b">
        <v>0</v>
      </c>
      <c r="CS161" t="b">
        <v>0</v>
      </c>
      <c r="CT161" t="b">
        <v>0</v>
      </c>
      <c r="CU161" t="b">
        <v>0</v>
      </c>
      <c r="CV161" t="b">
        <v>0</v>
      </c>
      <c r="CW161" t="b">
        <v>0</v>
      </c>
      <c r="CX161" t="b">
        <v>0</v>
      </c>
      <c r="CY161" t="b">
        <v>0</v>
      </c>
      <c r="CZ161" t="b">
        <v>1</v>
      </c>
      <c r="DA161" t="b">
        <v>1</v>
      </c>
      <c r="DB161" t="b">
        <v>0</v>
      </c>
      <c r="DC161" t="b">
        <v>0</v>
      </c>
      <c r="DD161" t="b">
        <v>0</v>
      </c>
      <c r="DE161" t="b">
        <v>0</v>
      </c>
      <c r="DF161" t="b">
        <v>0</v>
      </c>
      <c r="DG161" t="b">
        <v>0</v>
      </c>
      <c r="DH161" t="b">
        <v>0</v>
      </c>
      <c r="DI161" t="b">
        <v>0</v>
      </c>
      <c r="DJ161" t="b">
        <v>0</v>
      </c>
      <c r="DK161" t="b">
        <v>0</v>
      </c>
      <c r="DL161" t="b">
        <v>1</v>
      </c>
      <c r="DM161" t="b">
        <v>0</v>
      </c>
      <c r="DN161" t="b">
        <v>1</v>
      </c>
      <c r="DO161" t="b">
        <v>0</v>
      </c>
      <c r="DP161" t="b">
        <v>0</v>
      </c>
      <c r="DQ161" t="b">
        <v>0</v>
      </c>
      <c r="DR161" t="b">
        <v>0</v>
      </c>
      <c r="DS161" t="b">
        <v>1</v>
      </c>
      <c r="DT161" t="b">
        <v>0</v>
      </c>
      <c r="DU161" t="b">
        <v>0</v>
      </c>
      <c r="DV161" t="b">
        <v>0</v>
      </c>
      <c r="DW161" t="b">
        <v>0</v>
      </c>
      <c r="DX161" t="b">
        <v>1</v>
      </c>
      <c r="DY161" t="b">
        <v>1</v>
      </c>
      <c r="DZ161" t="b">
        <v>0</v>
      </c>
      <c r="EA161" t="b">
        <v>0</v>
      </c>
      <c r="EB161" t="b">
        <v>1</v>
      </c>
      <c r="EC161" t="b">
        <v>0</v>
      </c>
      <c r="ED161" t="b">
        <v>0</v>
      </c>
      <c r="EE161" t="b">
        <v>0</v>
      </c>
      <c r="EF161" t="b">
        <v>0</v>
      </c>
      <c r="EG161" t="b">
        <v>0</v>
      </c>
      <c r="EH161" t="b">
        <v>0</v>
      </c>
      <c r="EI161" t="b">
        <v>0</v>
      </c>
      <c r="EY161" t="b">
        <v>0</v>
      </c>
      <c r="FB161" t="b">
        <v>0</v>
      </c>
      <c r="FC161" t="b">
        <v>0</v>
      </c>
      <c r="FD161" t="b">
        <v>0</v>
      </c>
      <c r="FI161" t="b">
        <v>0</v>
      </c>
      <c r="FK161" t="s">
        <v>563</v>
      </c>
      <c r="FL161" t="s">
        <v>564</v>
      </c>
      <c r="FM161" t="str">
        <f t="shared" si="2"/>
        <v>Pandanus_angiensis</v>
      </c>
      <c r="FN161" t="s">
        <v>6045</v>
      </c>
    </row>
    <row r="162" spans="1:170" x14ac:dyDescent="0.2">
      <c r="A162">
        <v>22981</v>
      </c>
      <c r="B162">
        <v>1</v>
      </c>
      <c r="C162" t="s">
        <v>6338</v>
      </c>
      <c r="D162" t="s">
        <v>6033</v>
      </c>
      <c r="E162">
        <v>3</v>
      </c>
      <c r="F162">
        <v>254</v>
      </c>
      <c r="G162">
        <v>1626</v>
      </c>
      <c r="H162">
        <v>7667</v>
      </c>
      <c r="J162" t="s">
        <v>6128</v>
      </c>
      <c r="L162" t="s">
        <v>6063</v>
      </c>
      <c r="M162" t="s">
        <v>6129</v>
      </c>
      <c r="N162" t="s">
        <v>6037</v>
      </c>
      <c r="O162" t="s">
        <v>6038</v>
      </c>
      <c r="P162">
        <v>0.45300000000000001</v>
      </c>
      <c r="Q162">
        <v>10</v>
      </c>
      <c r="R162">
        <v>91.699172185430399</v>
      </c>
      <c r="S162">
        <v>14.8</v>
      </c>
      <c r="T162" t="s">
        <v>6039</v>
      </c>
      <c r="U162" s="9">
        <v>40773</v>
      </c>
      <c r="V162" t="s">
        <v>6265</v>
      </c>
      <c r="Y162" t="s">
        <v>6131</v>
      </c>
      <c r="Z162">
        <v>140</v>
      </c>
      <c r="AA162">
        <v>4.92</v>
      </c>
      <c r="AH162" s="9">
        <v>40604</v>
      </c>
      <c r="AI162" t="s">
        <v>6266</v>
      </c>
      <c r="AJ162" t="s">
        <v>6044</v>
      </c>
      <c r="AL162" t="b">
        <v>0</v>
      </c>
      <c r="AM162" t="b">
        <v>0</v>
      </c>
      <c r="AN162" t="b">
        <v>0</v>
      </c>
      <c r="AO162" t="b">
        <v>0</v>
      </c>
      <c r="AP162">
        <v>13.4</v>
      </c>
      <c r="AQ162">
        <v>9.6999999999999993</v>
      </c>
      <c r="AR162">
        <v>5.8</v>
      </c>
      <c r="AS162">
        <v>5</v>
      </c>
      <c r="AT162">
        <v>22.5</v>
      </c>
      <c r="AU162">
        <v>0</v>
      </c>
      <c r="BA162">
        <v>91.699172973632798</v>
      </c>
      <c r="BB162">
        <v>0.1167</v>
      </c>
      <c r="BC162">
        <v>23.6</v>
      </c>
      <c r="BK162">
        <v>83.3</v>
      </c>
      <c r="BL162">
        <v>269.7</v>
      </c>
      <c r="BS162">
        <v>1</v>
      </c>
      <c r="BT162">
        <v>1</v>
      </c>
      <c r="BU162" t="b">
        <v>0</v>
      </c>
      <c r="CJ162" t="b">
        <v>0</v>
      </c>
      <c r="CK162" t="b">
        <v>0</v>
      </c>
      <c r="CL162" t="b">
        <v>0</v>
      </c>
      <c r="CM162" t="b">
        <v>0</v>
      </c>
      <c r="CN162" t="b">
        <v>1</v>
      </c>
      <c r="CO162" t="b">
        <v>1</v>
      </c>
      <c r="CP162" t="b">
        <v>0</v>
      </c>
      <c r="CQ162" t="b">
        <v>1</v>
      </c>
      <c r="CR162" t="b">
        <v>0</v>
      </c>
      <c r="CS162" t="b">
        <v>0</v>
      </c>
      <c r="CT162" t="b">
        <v>1</v>
      </c>
      <c r="CU162" t="b">
        <v>0</v>
      </c>
      <c r="CV162" t="b">
        <v>0</v>
      </c>
      <c r="CW162" t="b">
        <v>0</v>
      </c>
      <c r="CX162" t="b">
        <v>0</v>
      </c>
      <c r="CY162" t="b">
        <v>0</v>
      </c>
      <c r="CZ162" t="b">
        <v>0</v>
      </c>
      <c r="DA162" t="b">
        <v>0</v>
      </c>
      <c r="DB162" t="b">
        <v>0</v>
      </c>
      <c r="DC162" t="b">
        <v>0</v>
      </c>
      <c r="DD162" t="b">
        <v>0</v>
      </c>
      <c r="DE162" t="b">
        <v>0</v>
      </c>
      <c r="DF162" t="b">
        <v>0</v>
      </c>
      <c r="DG162" t="b">
        <v>0</v>
      </c>
      <c r="DH162" t="b">
        <v>0</v>
      </c>
      <c r="DI162" t="b">
        <v>1</v>
      </c>
      <c r="DJ162" t="b">
        <v>0</v>
      </c>
      <c r="DK162" t="b">
        <v>0</v>
      </c>
      <c r="DL162" t="b">
        <v>0</v>
      </c>
      <c r="DM162" t="b">
        <v>0</v>
      </c>
      <c r="DN162" t="b">
        <v>0</v>
      </c>
      <c r="DO162" t="b">
        <v>0</v>
      </c>
      <c r="DP162" t="b">
        <v>0</v>
      </c>
      <c r="DQ162" t="b">
        <v>0</v>
      </c>
      <c r="DR162" t="b">
        <v>0</v>
      </c>
      <c r="DS162" t="b">
        <v>0</v>
      </c>
      <c r="DT162" t="b">
        <v>0</v>
      </c>
      <c r="DU162" t="b">
        <v>1</v>
      </c>
      <c r="DV162" t="b">
        <v>0</v>
      </c>
      <c r="DW162" t="b">
        <v>0</v>
      </c>
      <c r="DX162" t="b">
        <v>0</v>
      </c>
      <c r="DY162" t="b">
        <v>0</v>
      </c>
      <c r="DZ162" t="b">
        <v>0</v>
      </c>
      <c r="EA162" t="b">
        <v>0</v>
      </c>
      <c r="EB162" t="b">
        <v>1</v>
      </c>
      <c r="EC162" t="b">
        <v>0</v>
      </c>
      <c r="ED162" t="b">
        <v>0</v>
      </c>
      <c r="EE162" t="b">
        <v>0</v>
      </c>
      <c r="EF162" t="b">
        <v>0</v>
      </c>
      <c r="EG162" t="b">
        <v>0</v>
      </c>
      <c r="EH162" t="b">
        <v>0</v>
      </c>
      <c r="EI162" t="b">
        <v>0</v>
      </c>
      <c r="EX162" t="s">
        <v>6339</v>
      </c>
      <c r="EY162" t="b">
        <v>0</v>
      </c>
      <c r="FB162" t="b">
        <v>0</v>
      </c>
      <c r="FC162" t="b">
        <v>0</v>
      </c>
      <c r="FD162" t="b">
        <v>0</v>
      </c>
      <c r="FI162" t="b">
        <v>0</v>
      </c>
      <c r="FK162" t="s">
        <v>670</v>
      </c>
      <c r="FL162" t="s">
        <v>671</v>
      </c>
      <c r="FM162" t="str">
        <f t="shared" si="2"/>
        <v>Zanthoxylum_pluviatile</v>
      </c>
      <c r="FN162" t="s">
        <v>6045</v>
      </c>
    </row>
    <row r="163" spans="1:170" x14ac:dyDescent="0.2">
      <c r="A163">
        <v>22982</v>
      </c>
      <c r="B163">
        <v>1</v>
      </c>
      <c r="C163" t="s">
        <v>1788</v>
      </c>
      <c r="D163" t="s">
        <v>6033</v>
      </c>
      <c r="E163">
        <v>3</v>
      </c>
      <c r="F163">
        <v>112</v>
      </c>
      <c r="G163">
        <v>630</v>
      </c>
      <c r="H163">
        <v>8209</v>
      </c>
      <c r="J163" t="s">
        <v>6145</v>
      </c>
      <c r="L163" t="s">
        <v>6063</v>
      </c>
      <c r="M163" t="s">
        <v>6073</v>
      </c>
      <c r="N163" t="s">
        <v>6037</v>
      </c>
      <c r="O163" t="s">
        <v>6038</v>
      </c>
      <c r="P163">
        <v>0.36599999999999999</v>
      </c>
      <c r="Q163">
        <v>10</v>
      </c>
      <c r="R163">
        <v>113.496516393443</v>
      </c>
      <c r="S163">
        <v>11.5</v>
      </c>
      <c r="T163" t="s">
        <v>6039</v>
      </c>
      <c r="U163" s="9">
        <v>42024</v>
      </c>
      <c r="V163" t="s">
        <v>6265</v>
      </c>
      <c r="Y163" t="s">
        <v>6131</v>
      </c>
      <c r="Z163">
        <v>170</v>
      </c>
      <c r="AA163">
        <v>5.15</v>
      </c>
      <c r="AH163" s="9">
        <v>40586</v>
      </c>
      <c r="AI163" t="s">
        <v>6266</v>
      </c>
      <c r="AJ163" t="s">
        <v>6044</v>
      </c>
      <c r="AL163" t="b">
        <v>0</v>
      </c>
      <c r="AM163" t="b">
        <v>0</v>
      </c>
      <c r="AN163" t="b">
        <v>0</v>
      </c>
      <c r="AO163" t="b">
        <v>0</v>
      </c>
      <c r="AP163">
        <v>2.5</v>
      </c>
      <c r="AQ163">
        <v>10.4</v>
      </c>
      <c r="AR163">
        <v>3.3</v>
      </c>
      <c r="AS163">
        <v>7</v>
      </c>
      <c r="AT163">
        <v>34.1</v>
      </c>
      <c r="AU163">
        <v>0</v>
      </c>
      <c r="BA163">
        <v>113.49651336669901</v>
      </c>
      <c r="BB163">
        <v>9.11E-2</v>
      </c>
      <c r="BC163">
        <v>29.8</v>
      </c>
      <c r="BS163">
        <v>1</v>
      </c>
      <c r="BT163">
        <v>1</v>
      </c>
      <c r="BU163" t="b">
        <v>0</v>
      </c>
      <c r="BV163">
        <v>52</v>
      </c>
      <c r="BW163">
        <v>1</v>
      </c>
      <c r="BX163">
        <v>7</v>
      </c>
      <c r="CJ163" t="b">
        <v>0</v>
      </c>
      <c r="CK163" t="b">
        <v>0</v>
      </c>
      <c r="CL163" t="b">
        <v>0</v>
      </c>
      <c r="CM163" t="b">
        <v>0</v>
      </c>
      <c r="CN163" t="b">
        <v>1</v>
      </c>
      <c r="CO163" t="b">
        <v>0</v>
      </c>
      <c r="CP163" t="b">
        <v>0</v>
      </c>
      <c r="CQ163" t="b">
        <v>1</v>
      </c>
      <c r="CR163" t="b">
        <v>0</v>
      </c>
      <c r="CS163" t="b">
        <v>0</v>
      </c>
      <c r="CT163" t="b">
        <v>0</v>
      </c>
      <c r="CU163" t="b">
        <v>0</v>
      </c>
      <c r="CV163" t="b">
        <v>0</v>
      </c>
      <c r="CW163" t="b">
        <v>0</v>
      </c>
      <c r="CX163" t="b">
        <v>0</v>
      </c>
      <c r="CY163" t="b">
        <v>0</v>
      </c>
      <c r="CZ163" t="b">
        <v>1</v>
      </c>
      <c r="DA163" t="b">
        <v>1</v>
      </c>
      <c r="DB163" t="b">
        <v>0</v>
      </c>
      <c r="DC163" t="b">
        <v>0</v>
      </c>
      <c r="DD163" t="b">
        <v>0</v>
      </c>
      <c r="DE163" t="b">
        <v>0</v>
      </c>
      <c r="DF163" t="b">
        <v>0</v>
      </c>
      <c r="DG163" t="b">
        <v>0</v>
      </c>
      <c r="DH163" t="b">
        <v>0</v>
      </c>
      <c r="DI163" t="b">
        <v>0</v>
      </c>
      <c r="DJ163" t="b">
        <v>0</v>
      </c>
      <c r="DK163" t="b">
        <v>0</v>
      </c>
      <c r="DL163" t="b">
        <v>0</v>
      </c>
      <c r="DM163" t="b">
        <v>0</v>
      </c>
      <c r="DN163" t="b">
        <v>0</v>
      </c>
      <c r="DO163" t="b">
        <v>0</v>
      </c>
      <c r="DP163" t="b">
        <v>0</v>
      </c>
      <c r="DQ163" t="b">
        <v>0</v>
      </c>
      <c r="DR163" t="b">
        <v>0</v>
      </c>
      <c r="DS163" t="b">
        <v>1</v>
      </c>
      <c r="DT163" t="b">
        <v>0</v>
      </c>
      <c r="DU163" t="b">
        <v>0</v>
      </c>
      <c r="DV163" t="b">
        <v>0</v>
      </c>
      <c r="DW163" t="b">
        <v>0</v>
      </c>
      <c r="DX163" t="b">
        <v>1</v>
      </c>
      <c r="DY163" t="b">
        <v>1</v>
      </c>
      <c r="DZ163" t="b">
        <v>0</v>
      </c>
      <c r="EA163" t="b">
        <v>0</v>
      </c>
      <c r="EB163" t="b">
        <v>1</v>
      </c>
      <c r="EC163" t="b">
        <v>0</v>
      </c>
      <c r="ED163" t="b">
        <v>0</v>
      </c>
      <c r="EE163" t="b">
        <v>0</v>
      </c>
      <c r="EF163" t="b">
        <v>0</v>
      </c>
      <c r="EG163" t="b">
        <v>0</v>
      </c>
      <c r="EH163" t="b">
        <v>0</v>
      </c>
      <c r="EI163" t="b">
        <v>0</v>
      </c>
      <c r="EY163" t="b">
        <v>0</v>
      </c>
      <c r="FB163" t="b">
        <v>0</v>
      </c>
      <c r="FC163" t="b">
        <v>0</v>
      </c>
      <c r="FD163" t="b">
        <v>0</v>
      </c>
      <c r="FI163" t="b">
        <v>0</v>
      </c>
      <c r="FK163" t="s">
        <v>61</v>
      </c>
      <c r="FL163" t="s">
        <v>267</v>
      </c>
      <c r="FM163" t="str">
        <f t="shared" si="2"/>
        <v>Elaeocarpus_schlechterianus</v>
      </c>
      <c r="FN163" t="s">
        <v>6045</v>
      </c>
    </row>
    <row r="164" spans="1:170" x14ac:dyDescent="0.2">
      <c r="A164">
        <v>22983</v>
      </c>
      <c r="B164">
        <v>1</v>
      </c>
      <c r="C164" t="s">
        <v>6340</v>
      </c>
      <c r="D164" t="s">
        <v>6033</v>
      </c>
      <c r="E164">
        <v>1</v>
      </c>
      <c r="F164">
        <v>180</v>
      </c>
      <c r="G164">
        <v>1026</v>
      </c>
      <c r="H164">
        <v>7993</v>
      </c>
      <c r="J164" t="s">
        <v>6075</v>
      </c>
      <c r="L164" t="s">
        <v>6063</v>
      </c>
      <c r="M164" t="s">
        <v>6076</v>
      </c>
      <c r="N164" t="s">
        <v>6037</v>
      </c>
      <c r="O164" t="s">
        <v>6038</v>
      </c>
      <c r="P164">
        <v>0.311</v>
      </c>
      <c r="Q164">
        <v>10</v>
      </c>
      <c r="R164">
        <v>133.56824758842399</v>
      </c>
      <c r="S164">
        <v>6.5</v>
      </c>
      <c r="T164" t="s">
        <v>6060</v>
      </c>
      <c r="U164" s="9">
        <v>40771</v>
      </c>
      <c r="V164" t="s">
        <v>6265</v>
      </c>
      <c r="Y164" t="s">
        <v>6154</v>
      </c>
      <c r="Z164">
        <v>255</v>
      </c>
      <c r="AA164">
        <v>4.7</v>
      </c>
      <c r="AH164" s="9">
        <v>40584</v>
      </c>
      <c r="AI164" t="s">
        <v>6266</v>
      </c>
      <c r="AJ164" t="s">
        <v>6044</v>
      </c>
      <c r="AL164" t="b">
        <v>0</v>
      </c>
      <c r="AM164" t="b">
        <v>0</v>
      </c>
      <c r="AN164" t="b">
        <v>0</v>
      </c>
      <c r="AO164" t="b">
        <v>0</v>
      </c>
      <c r="AP164">
        <v>2</v>
      </c>
      <c r="AQ164">
        <v>6.47</v>
      </c>
      <c r="AR164">
        <v>1.37</v>
      </c>
      <c r="AS164">
        <v>1</v>
      </c>
      <c r="AT164">
        <v>38.700000000000003</v>
      </c>
      <c r="AU164">
        <v>0</v>
      </c>
      <c r="BS164">
        <v>2</v>
      </c>
      <c r="BT164">
        <v>1</v>
      </c>
      <c r="BU164" t="b">
        <v>0</v>
      </c>
      <c r="BV164">
        <v>1</v>
      </c>
      <c r="CJ164" t="b">
        <v>0</v>
      </c>
      <c r="CK164" t="b">
        <v>0</v>
      </c>
      <c r="CL164" t="b">
        <v>0</v>
      </c>
      <c r="CM164" t="b">
        <v>0</v>
      </c>
      <c r="CN164" t="b">
        <v>1</v>
      </c>
      <c r="CO164" t="b">
        <v>0</v>
      </c>
      <c r="CP164" t="b">
        <v>0</v>
      </c>
      <c r="CQ164" t="b">
        <v>1</v>
      </c>
      <c r="CR164" t="b">
        <v>0</v>
      </c>
      <c r="CS164" t="b">
        <v>0</v>
      </c>
      <c r="CT164" t="b">
        <v>0</v>
      </c>
      <c r="CU164" t="b">
        <v>0</v>
      </c>
      <c r="CV164" t="b">
        <v>0</v>
      </c>
      <c r="CW164" t="b">
        <v>0</v>
      </c>
      <c r="CX164" t="b">
        <v>0</v>
      </c>
      <c r="CY164" t="b">
        <v>0</v>
      </c>
      <c r="CZ164" t="b">
        <v>0</v>
      </c>
      <c r="DA164" t="b">
        <v>1</v>
      </c>
      <c r="DB164" t="b">
        <v>0</v>
      </c>
      <c r="DC164" t="b">
        <v>0</v>
      </c>
      <c r="DD164" t="b">
        <v>0</v>
      </c>
      <c r="DE164" t="b">
        <v>0</v>
      </c>
      <c r="DF164" t="b">
        <v>0</v>
      </c>
      <c r="DG164" t="b">
        <v>1</v>
      </c>
      <c r="DH164" t="b">
        <v>0</v>
      </c>
      <c r="DI164" t="b">
        <v>0</v>
      </c>
      <c r="DJ164" t="b">
        <v>0</v>
      </c>
      <c r="DK164" t="b">
        <v>0</v>
      </c>
      <c r="DL164" t="b">
        <v>0</v>
      </c>
      <c r="DM164" t="b">
        <v>0</v>
      </c>
      <c r="DN164" t="b">
        <v>0</v>
      </c>
      <c r="DO164" t="b">
        <v>0</v>
      </c>
      <c r="DP164" t="b">
        <v>0</v>
      </c>
      <c r="DQ164" t="b">
        <v>0</v>
      </c>
      <c r="DR164" t="b">
        <v>0</v>
      </c>
      <c r="DS164" t="b">
        <v>1</v>
      </c>
      <c r="DT164" t="b">
        <v>0</v>
      </c>
      <c r="DU164" t="b">
        <v>0</v>
      </c>
      <c r="DV164" t="b">
        <v>0</v>
      </c>
      <c r="DW164" t="b">
        <v>0</v>
      </c>
      <c r="DX164" t="b">
        <v>0</v>
      </c>
      <c r="DY164" t="b">
        <v>0</v>
      </c>
      <c r="DZ164" t="b">
        <v>0</v>
      </c>
      <c r="EA164" t="b">
        <v>0</v>
      </c>
      <c r="EB164" t="b">
        <v>1</v>
      </c>
      <c r="EC164" t="b">
        <v>0</v>
      </c>
      <c r="ED164" t="b">
        <v>0</v>
      </c>
      <c r="EE164" t="b">
        <v>0</v>
      </c>
      <c r="EF164" t="b">
        <v>0</v>
      </c>
      <c r="EG164" t="b">
        <v>0</v>
      </c>
      <c r="EH164" t="b">
        <v>0</v>
      </c>
      <c r="EI164" t="b">
        <v>0</v>
      </c>
      <c r="EX164" t="s">
        <v>6341</v>
      </c>
      <c r="EY164" t="b">
        <v>0</v>
      </c>
      <c r="FB164" t="b">
        <v>0</v>
      </c>
      <c r="FC164" t="b">
        <v>0</v>
      </c>
      <c r="FD164" t="b">
        <v>0</v>
      </c>
      <c r="FI164" t="b">
        <v>0</v>
      </c>
      <c r="FK164" t="s">
        <v>190</v>
      </c>
      <c r="FL164" t="s">
        <v>191</v>
      </c>
      <c r="FM164" t="str">
        <f t="shared" si="2"/>
        <v>Aglaia_rimosa</v>
      </c>
      <c r="FN164" t="s">
        <v>6045</v>
      </c>
    </row>
    <row r="165" spans="1:170" x14ac:dyDescent="0.2">
      <c r="A165">
        <v>22984</v>
      </c>
      <c r="B165">
        <v>1</v>
      </c>
      <c r="C165" t="s">
        <v>1637</v>
      </c>
      <c r="D165" t="s">
        <v>6033</v>
      </c>
      <c r="E165">
        <v>3</v>
      </c>
      <c r="F165">
        <v>3</v>
      </c>
      <c r="G165">
        <v>32</v>
      </c>
      <c r="H165">
        <v>9437</v>
      </c>
      <c r="J165" t="s">
        <v>6206</v>
      </c>
      <c r="L165" t="s">
        <v>6063</v>
      </c>
      <c r="M165" t="s">
        <v>6207</v>
      </c>
      <c r="N165" t="s">
        <v>6037</v>
      </c>
      <c r="O165" t="s">
        <v>6038</v>
      </c>
      <c r="P165">
        <v>0.41199999999999998</v>
      </c>
      <c r="Q165">
        <v>10</v>
      </c>
      <c r="R165">
        <v>100.824575242718</v>
      </c>
      <c r="S165">
        <v>10.7</v>
      </c>
      <c r="T165" t="s">
        <v>6084</v>
      </c>
      <c r="U165" s="9">
        <v>40630</v>
      </c>
      <c r="V165" t="s">
        <v>6265</v>
      </c>
      <c r="Y165" t="s">
        <v>6154</v>
      </c>
      <c r="Z165">
        <v>260</v>
      </c>
      <c r="AA165">
        <v>6.22</v>
      </c>
      <c r="AH165" s="9">
        <v>40584</v>
      </c>
      <c r="AI165" t="s">
        <v>6266</v>
      </c>
      <c r="AJ165" t="s">
        <v>6044</v>
      </c>
      <c r="AL165" t="b">
        <v>0</v>
      </c>
      <c r="AM165" t="b">
        <v>0</v>
      </c>
      <c r="AN165" t="b">
        <v>0</v>
      </c>
      <c r="AO165" t="b">
        <v>1</v>
      </c>
      <c r="AP165">
        <v>2.6</v>
      </c>
      <c r="AQ165">
        <v>3.3</v>
      </c>
      <c r="AR165">
        <v>4</v>
      </c>
      <c r="AS165">
        <v>4</v>
      </c>
      <c r="AT165">
        <v>47.8</v>
      </c>
      <c r="AU165">
        <v>0</v>
      </c>
      <c r="BA165">
        <v>100.824577331543</v>
      </c>
      <c r="BB165">
        <v>0.2407</v>
      </c>
      <c r="BC165">
        <v>48.7</v>
      </c>
      <c r="BS165">
        <v>3</v>
      </c>
      <c r="BT165">
        <v>1</v>
      </c>
      <c r="BU165" t="b">
        <v>0</v>
      </c>
      <c r="CJ165" t="b">
        <v>0</v>
      </c>
      <c r="CK165" t="b">
        <v>0</v>
      </c>
      <c r="CL165" t="b">
        <v>1</v>
      </c>
      <c r="CM165" t="b">
        <v>0</v>
      </c>
      <c r="CN165" t="b">
        <v>1</v>
      </c>
      <c r="CO165" t="b">
        <v>0</v>
      </c>
      <c r="CP165" t="b">
        <v>1</v>
      </c>
      <c r="CQ165" t="b">
        <v>0</v>
      </c>
      <c r="CR165" t="b">
        <v>0</v>
      </c>
      <c r="CS165" t="b">
        <v>1</v>
      </c>
      <c r="CT165" t="b">
        <v>1</v>
      </c>
      <c r="CU165" t="b">
        <v>0</v>
      </c>
      <c r="CV165" t="b">
        <v>0</v>
      </c>
      <c r="CW165" t="b">
        <v>0</v>
      </c>
      <c r="CX165" t="b">
        <v>0</v>
      </c>
      <c r="CY165" t="b">
        <v>0</v>
      </c>
      <c r="CZ165" t="b">
        <v>0</v>
      </c>
      <c r="DA165" t="b">
        <v>0</v>
      </c>
      <c r="DB165" t="b">
        <v>0</v>
      </c>
      <c r="DC165" t="b">
        <v>0</v>
      </c>
      <c r="DD165" t="b">
        <v>0</v>
      </c>
      <c r="DE165" t="b">
        <v>0</v>
      </c>
      <c r="DF165" t="b">
        <v>0</v>
      </c>
      <c r="DG165" t="b">
        <v>0</v>
      </c>
      <c r="DH165" t="b">
        <v>0</v>
      </c>
      <c r="DI165" t="b">
        <v>0</v>
      </c>
      <c r="DJ165" t="b">
        <v>0</v>
      </c>
      <c r="DK165" t="b">
        <v>0</v>
      </c>
      <c r="DL165" t="b">
        <v>1</v>
      </c>
      <c r="DM165" t="b">
        <v>0</v>
      </c>
      <c r="DN165" t="b">
        <v>0</v>
      </c>
      <c r="DO165" t="b">
        <v>1</v>
      </c>
      <c r="DP165" t="b">
        <v>0</v>
      </c>
      <c r="DQ165" t="b">
        <v>0</v>
      </c>
      <c r="DR165" t="b">
        <v>1</v>
      </c>
      <c r="DS165" t="b">
        <v>1</v>
      </c>
      <c r="DT165" t="b">
        <v>0</v>
      </c>
      <c r="DU165" t="b">
        <v>0</v>
      </c>
      <c r="DV165" t="b">
        <v>0</v>
      </c>
      <c r="DW165" t="b">
        <v>0</v>
      </c>
      <c r="DX165" t="b">
        <v>0</v>
      </c>
      <c r="DY165" t="b">
        <v>0</v>
      </c>
      <c r="DZ165" t="b">
        <v>0</v>
      </c>
      <c r="EA165" t="b">
        <v>0</v>
      </c>
      <c r="EB165" t="b">
        <v>1</v>
      </c>
      <c r="EC165" t="b">
        <v>0</v>
      </c>
      <c r="ED165" t="b">
        <v>0</v>
      </c>
      <c r="EE165" t="b">
        <v>0</v>
      </c>
      <c r="EF165" t="b">
        <v>0</v>
      </c>
      <c r="EG165" t="b">
        <v>0</v>
      </c>
      <c r="EH165" t="b">
        <v>0</v>
      </c>
      <c r="EI165" t="b">
        <v>0</v>
      </c>
      <c r="EY165" t="b">
        <v>0</v>
      </c>
      <c r="FB165" t="b">
        <v>0</v>
      </c>
      <c r="FC165" t="b">
        <v>0</v>
      </c>
      <c r="FD165" t="b">
        <v>0</v>
      </c>
      <c r="FI165" t="b">
        <v>0</v>
      </c>
      <c r="FK165" t="s">
        <v>295</v>
      </c>
      <c r="FL165" t="s">
        <v>991</v>
      </c>
      <c r="FM165" t="str">
        <f t="shared" si="2"/>
        <v>Saurauia_conferta</v>
      </c>
      <c r="FN165" t="s">
        <v>6045</v>
      </c>
    </row>
    <row r="166" spans="1:170" x14ac:dyDescent="0.2">
      <c r="A166">
        <v>22985</v>
      </c>
      <c r="B166">
        <v>1</v>
      </c>
      <c r="C166" t="s">
        <v>6342</v>
      </c>
      <c r="D166" t="s">
        <v>6033</v>
      </c>
      <c r="E166">
        <v>2</v>
      </c>
      <c r="F166">
        <v>3</v>
      </c>
      <c r="G166">
        <v>32</v>
      </c>
      <c r="H166">
        <v>9437</v>
      </c>
      <c r="J166" t="s">
        <v>6206</v>
      </c>
      <c r="L166" t="s">
        <v>6063</v>
      </c>
      <c r="M166" t="s">
        <v>6207</v>
      </c>
      <c r="N166" t="s">
        <v>6037</v>
      </c>
      <c r="O166" t="s">
        <v>6038</v>
      </c>
      <c r="P166">
        <v>0.29099999999999998</v>
      </c>
      <c r="Q166">
        <v>10</v>
      </c>
      <c r="R166">
        <v>142.748195876289</v>
      </c>
      <c r="S166">
        <v>7</v>
      </c>
      <c r="T166" t="s">
        <v>6039</v>
      </c>
      <c r="U166" s="9">
        <v>40771</v>
      </c>
      <c r="V166" t="s">
        <v>6265</v>
      </c>
      <c r="Y166" t="s">
        <v>6154</v>
      </c>
      <c r="Z166">
        <v>230</v>
      </c>
      <c r="AA166">
        <v>6.29</v>
      </c>
      <c r="AH166" s="9">
        <v>40584</v>
      </c>
      <c r="AI166" t="s">
        <v>6266</v>
      </c>
      <c r="AJ166" t="s">
        <v>6044</v>
      </c>
      <c r="AL166" t="b">
        <v>0</v>
      </c>
      <c r="AM166" t="b">
        <v>0</v>
      </c>
      <c r="AN166" t="b">
        <v>0</v>
      </c>
      <c r="AO166" t="b">
        <v>1</v>
      </c>
      <c r="AP166">
        <v>2.1</v>
      </c>
      <c r="AQ166">
        <v>2.4</v>
      </c>
      <c r="AR166">
        <v>1.3</v>
      </c>
      <c r="AS166">
        <v>4.7</v>
      </c>
      <c r="AT166">
        <v>44.1</v>
      </c>
      <c r="AU166">
        <v>0</v>
      </c>
      <c r="BA166">
        <v>142.74819946289099</v>
      </c>
      <c r="BS166">
        <v>1</v>
      </c>
      <c r="BT166">
        <v>2</v>
      </c>
      <c r="BU166" t="b">
        <v>0</v>
      </c>
      <c r="CJ166" t="b">
        <v>0</v>
      </c>
      <c r="CK166" t="b">
        <v>0</v>
      </c>
      <c r="CL166" t="b">
        <v>0</v>
      </c>
      <c r="CM166" t="b">
        <v>0</v>
      </c>
      <c r="CN166" t="b">
        <v>1</v>
      </c>
      <c r="CO166" t="b">
        <v>0</v>
      </c>
      <c r="CP166" t="b">
        <v>0</v>
      </c>
      <c r="CQ166" t="b">
        <v>1</v>
      </c>
      <c r="CR166" t="b">
        <v>0</v>
      </c>
      <c r="CS166" t="b">
        <v>0</v>
      </c>
      <c r="CT166" t="b">
        <v>1</v>
      </c>
      <c r="CU166" t="b">
        <v>0</v>
      </c>
      <c r="CV166" t="b">
        <v>0</v>
      </c>
      <c r="CW166" t="b">
        <v>0</v>
      </c>
      <c r="CX166" t="b">
        <v>0</v>
      </c>
      <c r="CY166" t="b">
        <v>0</v>
      </c>
      <c r="CZ166" t="b">
        <v>0</v>
      </c>
      <c r="DA166" t="b">
        <v>0</v>
      </c>
      <c r="DB166" t="b">
        <v>0</v>
      </c>
      <c r="DC166" t="b">
        <v>0</v>
      </c>
      <c r="DD166" t="b">
        <v>0</v>
      </c>
      <c r="DE166" t="b">
        <v>0</v>
      </c>
      <c r="DF166" t="b">
        <v>0</v>
      </c>
      <c r="DG166" t="b">
        <v>0</v>
      </c>
      <c r="DH166" t="b">
        <v>0</v>
      </c>
      <c r="DI166" t="b">
        <v>0</v>
      </c>
      <c r="DJ166" t="b">
        <v>0</v>
      </c>
      <c r="DK166" t="b">
        <v>0</v>
      </c>
      <c r="DL166" t="b">
        <v>1</v>
      </c>
      <c r="DM166" t="b">
        <v>0</v>
      </c>
      <c r="DN166" t="b">
        <v>0</v>
      </c>
      <c r="DO166" t="b">
        <v>1</v>
      </c>
      <c r="DP166" t="b">
        <v>0</v>
      </c>
      <c r="DQ166" t="b">
        <v>0</v>
      </c>
      <c r="DR166" t="b">
        <v>0</v>
      </c>
      <c r="DS166" t="b">
        <v>1</v>
      </c>
      <c r="DT166" t="b">
        <v>0</v>
      </c>
      <c r="DU166" t="b">
        <v>0</v>
      </c>
      <c r="DV166" t="b">
        <v>0</v>
      </c>
      <c r="DW166" t="b">
        <v>0</v>
      </c>
      <c r="DX166" t="b">
        <v>0</v>
      </c>
      <c r="DY166" t="b">
        <v>0</v>
      </c>
      <c r="DZ166" t="b">
        <v>0</v>
      </c>
      <c r="EA166" t="b">
        <v>0</v>
      </c>
      <c r="EB166" t="b">
        <v>0</v>
      </c>
      <c r="EC166" t="b">
        <v>0</v>
      </c>
      <c r="ED166" t="b">
        <v>0</v>
      </c>
      <c r="EE166" t="b">
        <v>0</v>
      </c>
      <c r="EF166" t="b">
        <v>0</v>
      </c>
      <c r="EG166" t="b">
        <v>0</v>
      </c>
      <c r="EH166" t="b">
        <v>0</v>
      </c>
      <c r="EI166" t="b">
        <v>0</v>
      </c>
      <c r="EY166" t="b">
        <v>0</v>
      </c>
      <c r="FB166" t="b">
        <v>0</v>
      </c>
      <c r="FC166" t="b">
        <v>0</v>
      </c>
      <c r="FD166" t="b">
        <v>0</v>
      </c>
      <c r="FI166" t="b">
        <v>0</v>
      </c>
      <c r="FK166" t="s">
        <v>295</v>
      </c>
      <c r="FL166" t="s">
        <v>991</v>
      </c>
      <c r="FM166" t="str">
        <f t="shared" si="2"/>
        <v>Saurauia_conferta</v>
      </c>
      <c r="FN166" t="s">
        <v>6045</v>
      </c>
    </row>
    <row r="167" spans="1:170" x14ac:dyDescent="0.2">
      <c r="A167">
        <v>22986</v>
      </c>
      <c r="B167">
        <v>1</v>
      </c>
      <c r="C167" t="s">
        <v>6343</v>
      </c>
      <c r="D167" t="s">
        <v>6033</v>
      </c>
      <c r="E167">
        <v>3</v>
      </c>
      <c r="F167">
        <v>112</v>
      </c>
      <c r="G167">
        <v>630</v>
      </c>
      <c r="H167">
        <v>5059</v>
      </c>
      <c r="J167" t="s">
        <v>6072</v>
      </c>
      <c r="L167" t="s">
        <v>6063</v>
      </c>
      <c r="M167" t="s">
        <v>6073</v>
      </c>
      <c r="N167" t="s">
        <v>6037</v>
      </c>
      <c r="O167" t="s">
        <v>6038</v>
      </c>
      <c r="P167">
        <v>0.246</v>
      </c>
      <c r="Q167">
        <v>10</v>
      </c>
      <c r="R167">
        <v>168.86067073170699</v>
      </c>
      <c r="S167">
        <v>11.1</v>
      </c>
      <c r="T167" t="s">
        <v>6039</v>
      </c>
      <c r="U167" s="9">
        <v>40779</v>
      </c>
      <c r="V167" t="s">
        <v>6265</v>
      </c>
      <c r="Y167" t="s">
        <v>6154</v>
      </c>
      <c r="Z167">
        <v>235</v>
      </c>
      <c r="AA167">
        <v>6.5</v>
      </c>
      <c r="AH167" s="9">
        <v>40584</v>
      </c>
      <c r="AI167" t="s">
        <v>6266</v>
      </c>
      <c r="AJ167" t="s">
        <v>6044</v>
      </c>
      <c r="AL167" t="b">
        <v>0</v>
      </c>
      <c r="AM167" t="b">
        <v>0</v>
      </c>
      <c r="AN167" t="b">
        <v>0</v>
      </c>
      <c r="AO167" t="b">
        <v>0</v>
      </c>
      <c r="AP167">
        <v>6.6</v>
      </c>
      <c r="AQ167">
        <v>2</v>
      </c>
      <c r="AR167">
        <v>2.4</v>
      </c>
      <c r="AS167">
        <v>4.5999999999999996</v>
      </c>
      <c r="AT167">
        <v>33.299999999999997</v>
      </c>
      <c r="AU167">
        <v>0</v>
      </c>
      <c r="BA167">
        <v>168.86067199707</v>
      </c>
      <c r="BB167">
        <v>0.1154</v>
      </c>
      <c r="BC167">
        <v>36.299999999999997</v>
      </c>
      <c r="BU167" t="b">
        <v>0</v>
      </c>
      <c r="BV167">
        <v>5</v>
      </c>
      <c r="BW167">
        <v>1</v>
      </c>
      <c r="CH167">
        <v>0.87</v>
      </c>
      <c r="CJ167" t="b">
        <v>1</v>
      </c>
      <c r="CK167" t="b">
        <v>0</v>
      </c>
      <c r="CL167" t="b">
        <v>0</v>
      </c>
      <c r="CM167" t="b">
        <v>0</v>
      </c>
      <c r="CN167" t="b">
        <v>1</v>
      </c>
      <c r="CO167" t="b">
        <v>0</v>
      </c>
      <c r="CP167" t="b">
        <v>0</v>
      </c>
      <c r="CQ167" t="b">
        <v>1</v>
      </c>
      <c r="CR167" t="b">
        <v>0</v>
      </c>
      <c r="CS167" t="b">
        <v>0</v>
      </c>
      <c r="CT167" t="b">
        <v>0</v>
      </c>
      <c r="CU167" t="b">
        <v>0</v>
      </c>
      <c r="CV167" t="b">
        <v>0</v>
      </c>
      <c r="CW167" t="b">
        <v>0</v>
      </c>
      <c r="CX167" t="b">
        <v>0</v>
      </c>
      <c r="CY167" t="b">
        <v>0</v>
      </c>
      <c r="CZ167" t="b">
        <v>1</v>
      </c>
      <c r="DA167" t="b">
        <v>1</v>
      </c>
      <c r="DB167" t="b">
        <v>0</v>
      </c>
      <c r="DC167" t="b">
        <v>0</v>
      </c>
      <c r="DD167" t="b">
        <v>0</v>
      </c>
      <c r="DE167" t="b">
        <v>0</v>
      </c>
      <c r="DF167" t="b">
        <v>0</v>
      </c>
      <c r="DG167" t="b">
        <v>0</v>
      </c>
      <c r="DH167" t="b">
        <v>0</v>
      </c>
      <c r="DI167" t="b">
        <v>0</v>
      </c>
      <c r="DJ167" t="b">
        <v>0</v>
      </c>
      <c r="DK167" t="b">
        <v>0</v>
      </c>
      <c r="DL167" t="b">
        <v>1</v>
      </c>
      <c r="DM167" t="b">
        <v>0</v>
      </c>
      <c r="DN167" t="b">
        <v>0</v>
      </c>
      <c r="DO167" t="b">
        <v>1</v>
      </c>
      <c r="DP167" t="b">
        <v>0</v>
      </c>
      <c r="DQ167" t="b">
        <v>0</v>
      </c>
      <c r="DR167" t="b">
        <v>0</v>
      </c>
      <c r="DS167" t="b">
        <v>0</v>
      </c>
      <c r="DT167" t="b">
        <v>0</v>
      </c>
      <c r="DU167" t="b">
        <v>0</v>
      </c>
      <c r="DV167" t="b">
        <v>0</v>
      </c>
      <c r="DW167" t="b">
        <v>0</v>
      </c>
      <c r="DX167" t="b">
        <v>1</v>
      </c>
      <c r="DY167" t="b">
        <v>0</v>
      </c>
      <c r="DZ167" t="b">
        <v>0</v>
      </c>
      <c r="EA167" t="b">
        <v>0</v>
      </c>
      <c r="EB167" t="b">
        <v>1</v>
      </c>
      <c r="EC167" t="b">
        <v>0</v>
      </c>
      <c r="ED167" t="b">
        <v>0</v>
      </c>
      <c r="EE167" t="b">
        <v>0</v>
      </c>
      <c r="EF167" t="b">
        <v>0</v>
      </c>
      <c r="EG167" t="b">
        <v>0</v>
      </c>
      <c r="EH167" t="b">
        <v>0</v>
      </c>
      <c r="EI167" t="b">
        <v>0</v>
      </c>
      <c r="EY167" t="b">
        <v>0</v>
      </c>
      <c r="FB167" t="b">
        <v>0</v>
      </c>
      <c r="FC167" t="b">
        <v>0</v>
      </c>
      <c r="FD167" t="b">
        <v>0</v>
      </c>
      <c r="FI167" t="b">
        <v>0</v>
      </c>
      <c r="FK167" t="s">
        <v>61</v>
      </c>
      <c r="FL167" t="s">
        <v>62</v>
      </c>
      <c r="FM167" t="str">
        <f t="shared" si="2"/>
        <v>Elaeocarpus_dolichostylus</v>
      </c>
      <c r="FN167" t="s">
        <v>6045</v>
      </c>
    </row>
    <row r="168" spans="1:170" x14ac:dyDescent="0.2">
      <c r="A168">
        <v>22987</v>
      </c>
      <c r="B168">
        <v>1</v>
      </c>
      <c r="C168" t="s">
        <v>6344</v>
      </c>
      <c r="D168" t="s">
        <v>6033</v>
      </c>
      <c r="E168">
        <v>3</v>
      </c>
      <c r="F168">
        <v>112</v>
      </c>
      <c r="G168">
        <v>630</v>
      </c>
      <c r="H168">
        <v>5059</v>
      </c>
      <c r="J168" t="s">
        <v>6072</v>
      </c>
      <c r="L168" t="s">
        <v>6063</v>
      </c>
      <c r="M168" t="s">
        <v>6073</v>
      </c>
      <c r="N168" t="s">
        <v>6037</v>
      </c>
      <c r="O168" t="s">
        <v>6038</v>
      </c>
      <c r="P168">
        <v>0.23599999999999999</v>
      </c>
      <c r="Q168">
        <v>10</v>
      </c>
      <c r="R168">
        <v>176.01578389830499</v>
      </c>
      <c r="S168">
        <v>38.4</v>
      </c>
      <c r="T168" t="s">
        <v>6039</v>
      </c>
      <c r="U168" s="9">
        <v>40779</v>
      </c>
      <c r="V168" t="s">
        <v>6265</v>
      </c>
      <c r="Y168" t="s">
        <v>6154</v>
      </c>
      <c r="Z168">
        <v>270</v>
      </c>
      <c r="AA168">
        <v>8.09</v>
      </c>
      <c r="AH168" s="9">
        <v>40592</v>
      </c>
      <c r="AI168" t="s">
        <v>6266</v>
      </c>
      <c r="AJ168" t="s">
        <v>6044</v>
      </c>
      <c r="AL168" t="b">
        <v>0</v>
      </c>
      <c r="AM168" t="b">
        <v>0</v>
      </c>
      <c r="AN168" t="b">
        <v>0</v>
      </c>
      <c r="AO168" t="b">
        <v>1</v>
      </c>
      <c r="AP168">
        <v>22.5</v>
      </c>
      <c r="AQ168">
        <v>8.6999999999999993</v>
      </c>
      <c r="AR168">
        <v>10</v>
      </c>
      <c r="AS168">
        <v>26.4</v>
      </c>
      <c r="AT168">
        <v>25.1</v>
      </c>
      <c r="AU168">
        <v>0</v>
      </c>
      <c r="BA168">
        <v>176.01577758789099</v>
      </c>
      <c r="BB168">
        <v>0.19339999999999999</v>
      </c>
      <c r="BC168">
        <v>24.2</v>
      </c>
      <c r="BS168">
        <v>5</v>
      </c>
      <c r="BT168">
        <v>1</v>
      </c>
      <c r="BU168" t="b">
        <v>0</v>
      </c>
      <c r="CJ168" t="b">
        <v>0</v>
      </c>
      <c r="CK168" t="b">
        <v>0</v>
      </c>
      <c r="CL168" t="b">
        <v>0</v>
      </c>
      <c r="CM168" t="b">
        <v>1</v>
      </c>
      <c r="CN168" t="b">
        <v>1</v>
      </c>
      <c r="CO168" t="b">
        <v>0</v>
      </c>
      <c r="CP168" t="b">
        <v>1</v>
      </c>
      <c r="CQ168" t="b">
        <v>1</v>
      </c>
      <c r="CR168" t="b">
        <v>0</v>
      </c>
      <c r="CS168" t="b">
        <v>0</v>
      </c>
      <c r="CT168" t="b">
        <v>1</v>
      </c>
      <c r="CU168" t="b">
        <v>0</v>
      </c>
      <c r="CV168" t="b">
        <v>0</v>
      </c>
      <c r="CW168" t="b">
        <v>0</v>
      </c>
      <c r="CX168" t="b">
        <v>0</v>
      </c>
      <c r="CY168" t="b">
        <v>0</v>
      </c>
      <c r="CZ168" t="b">
        <v>0</v>
      </c>
      <c r="DA168" t="b">
        <v>0</v>
      </c>
      <c r="DB168" t="b">
        <v>0</v>
      </c>
      <c r="DC168" t="b">
        <v>0</v>
      </c>
      <c r="DD168" t="b">
        <v>0</v>
      </c>
      <c r="DE168" t="b">
        <v>0</v>
      </c>
      <c r="DF168" t="b">
        <v>0</v>
      </c>
      <c r="DG168" t="b">
        <v>0</v>
      </c>
      <c r="DH168" t="b">
        <v>0</v>
      </c>
      <c r="DI168" t="b">
        <v>0</v>
      </c>
      <c r="DJ168" t="b">
        <v>0</v>
      </c>
      <c r="DK168" t="b">
        <v>0</v>
      </c>
      <c r="DL168" t="b">
        <v>0</v>
      </c>
      <c r="DM168" t="b">
        <v>0</v>
      </c>
      <c r="DN168" t="b">
        <v>0</v>
      </c>
      <c r="DO168" t="b">
        <v>0</v>
      </c>
      <c r="DP168" t="b">
        <v>0</v>
      </c>
      <c r="DQ168" t="b">
        <v>0</v>
      </c>
      <c r="DR168" t="b">
        <v>0</v>
      </c>
      <c r="DS168" t="b">
        <v>0</v>
      </c>
      <c r="DT168" t="b">
        <v>0</v>
      </c>
      <c r="DU168" t="b">
        <v>1</v>
      </c>
      <c r="DV168" t="b">
        <v>0</v>
      </c>
      <c r="DW168" t="b">
        <v>0</v>
      </c>
      <c r="DX168" t="b">
        <v>1</v>
      </c>
      <c r="DY168" t="b">
        <v>1</v>
      </c>
      <c r="DZ168" t="b">
        <v>0</v>
      </c>
      <c r="EA168" t="b">
        <v>0</v>
      </c>
      <c r="EB168" t="b">
        <v>1</v>
      </c>
      <c r="EC168" t="b">
        <v>0</v>
      </c>
      <c r="ED168" t="b">
        <v>0</v>
      </c>
      <c r="EE168" t="b">
        <v>0</v>
      </c>
      <c r="EF168" t="b">
        <v>0</v>
      </c>
      <c r="EG168" t="b">
        <v>0</v>
      </c>
      <c r="EH168" t="b">
        <v>0</v>
      </c>
      <c r="EI168" t="b">
        <v>0</v>
      </c>
      <c r="EY168" t="b">
        <v>0</v>
      </c>
      <c r="FB168" t="b">
        <v>0</v>
      </c>
      <c r="FC168" t="b">
        <v>0</v>
      </c>
      <c r="FD168" t="b">
        <v>0</v>
      </c>
      <c r="FI168" t="b">
        <v>0</v>
      </c>
      <c r="FK168" t="s">
        <v>61</v>
      </c>
      <c r="FL168" t="s">
        <v>62</v>
      </c>
      <c r="FM168" t="str">
        <f t="shared" si="2"/>
        <v>Elaeocarpus_dolichostylus</v>
      </c>
      <c r="FN168" t="s">
        <v>6045</v>
      </c>
    </row>
    <row r="169" spans="1:170" x14ac:dyDescent="0.2">
      <c r="A169">
        <v>22988</v>
      </c>
      <c r="B169">
        <v>1</v>
      </c>
      <c r="C169" t="s">
        <v>6345</v>
      </c>
      <c r="D169" t="s">
        <v>6033</v>
      </c>
      <c r="E169">
        <v>3</v>
      </c>
      <c r="F169">
        <v>112</v>
      </c>
      <c r="G169">
        <v>630</v>
      </c>
      <c r="H169">
        <v>5054</v>
      </c>
      <c r="J169" t="s">
        <v>6145</v>
      </c>
      <c r="L169" t="s">
        <v>6063</v>
      </c>
      <c r="M169" t="s">
        <v>6073</v>
      </c>
      <c r="N169" t="s">
        <v>6037</v>
      </c>
      <c r="O169" t="s">
        <v>6038</v>
      </c>
      <c r="P169">
        <v>0.311</v>
      </c>
      <c r="Q169">
        <v>10</v>
      </c>
      <c r="R169">
        <v>133.56824758842399</v>
      </c>
      <c r="S169">
        <v>10.3</v>
      </c>
      <c r="T169" t="s">
        <v>6048</v>
      </c>
      <c r="U169" s="9">
        <v>42298</v>
      </c>
      <c r="V169" t="s">
        <v>6265</v>
      </c>
      <c r="Y169" t="s">
        <v>6154</v>
      </c>
      <c r="Z169">
        <v>280</v>
      </c>
      <c r="AA169">
        <v>8.07</v>
      </c>
      <c r="AH169" s="9">
        <v>40586</v>
      </c>
      <c r="AI169" t="s">
        <v>6266</v>
      </c>
      <c r="AJ169" t="s">
        <v>6044</v>
      </c>
      <c r="AL169" t="b">
        <v>0</v>
      </c>
      <c r="AM169" t="b">
        <v>0</v>
      </c>
      <c r="AN169" t="b">
        <v>0</v>
      </c>
      <c r="AO169" t="b">
        <v>0</v>
      </c>
      <c r="AP169">
        <v>10.9</v>
      </c>
      <c r="AQ169">
        <v>2.6</v>
      </c>
      <c r="AR169">
        <v>2.5</v>
      </c>
      <c r="AS169">
        <v>1</v>
      </c>
      <c r="AT169">
        <v>28.1</v>
      </c>
      <c r="AU169">
        <v>0</v>
      </c>
      <c r="BB169">
        <v>114.1</v>
      </c>
      <c r="BC169">
        <v>32.299999999999997</v>
      </c>
      <c r="BS169">
        <v>1</v>
      </c>
      <c r="BT169">
        <v>1</v>
      </c>
      <c r="BU169" t="b">
        <v>0</v>
      </c>
      <c r="BV169">
        <v>9</v>
      </c>
      <c r="BW169">
        <v>1</v>
      </c>
      <c r="BX169">
        <v>9</v>
      </c>
      <c r="CH169">
        <v>0.82</v>
      </c>
      <c r="CJ169" t="b">
        <v>1</v>
      </c>
      <c r="CK169" t="b">
        <v>0</v>
      </c>
      <c r="CL169" t="b">
        <v>0</v>
      </c>
      <c r="CM169" t="b">
        <v>0</v>
      </c>
      <c r="CN169" t="b">
        <v>1</v>
      </c>
      <c r="CO169" t="b">
        <v>0</v>
      </c>
      <c r="CP169" t="b">
        <v>0</v>
      </c>
      <c r="CQ169" t="b">
        <v>1</v>
      </c>
      <c r="CR169" t="b">
        <v>0</v>
      </c>
      <c r="CS169" t="b">
        <v>1</v>
      </c>
      <c r="CT169" t="b">
        <v>0</v>
      </c>
      <c r="CU169" t="b">
        <v>0</v>
      </c>
      <c r="CV169" t="b">
        <v>0</v>
      </c>
      <c r="CW169" t="b">
        <v>0</v>
      </c>
      <c r="CX169" t="b">
        <v>0</v>
      </c>
      <c r="CY169" t="b">
        <v>0</v>
      </c>
      <c r="CZ169" t="b">
        <v>1</v>
      </c>
      <c r="DA169" t="b">
        <v>0</v>
      </c>
      <c r="DB169" t="b">
        <v>0</v>
      </c>
      <c r="DC169" t="b">
        <v>0</v>
      </c>
      <c r="DD169" t="b">
        <v>0</v>
      </c>
      <c r="DE169" t="b">
        <v>0</v>
      </c>
      <c r="DF169" t="b">
        <v>0</v>
      </c>
      <c r="DG169" t="b">
        <v>0</v>
      </c>
      <c r="DH169" t="b">
        <v>0</v>
      </c>
      <c r="DI169" t="b">
        <v>0</v>
      </c>
      <c r="DJ169" t="b">
        <v>0</v>
      </c>
      <c r="DK169" t="b">
        <v>0</v>
      </c>
      <c r="DL169" t="b">
        <v>1</v>
      </c>
      <c r="DM169" t="b">
        <v>0</v>
      </c>
      <c r="DN169" t="b">
        <v>0</v>
      </c>
      <c r="DO169" t="b">
        <v>1</v>
      </c>
      <c r="DP169" t="b">
        <v>0</v>
      </c>
      <c r="DQ169" t="b">
        <v>0</v>
      </c>
      <c r="DR169" t="b">
        <v>0</v>
      </c>
      <c r="DS169" t="b">
        <v>1</v>
      </c>
      <c r="DT169" t="b">
        <v>0</v>
      </c>
      <c r="DU169" t="b">
        <v>0</v>
      </c>
      <c r="DV169" t="b">
        <v>0</v>
      </c>
      <c r="DW169" t="b">
        <v>0</v>
      </c>
      <c r="DX169" t="b">
        <v>1</v>
      </c>
      <c r="DY169" t="b">
        <v>1</v>
      </c>
      <c r="DZ169" t="b">
        <v>0</v>
      </c>
      <c r="EA169" t="b">
        <v>0</v>
      </c>
      <c r="EB169" t="b">
        <v>1</v>
      </c>
      <c r="EC169" t="b">
        <v>0</v>
      </c>
      <c r="ED169" t="b">
        <v>0</v>
      </c>
      <c r="EE169" t="b">
        <v>0</v>
      </c>
      <c r="EF169" t="b">
        <v>0</v>
      </c>
      <c r="EG169" t="b">
        <v>0</v>
      </c>
      <c r="EH169" t="b">
        <v>0</v>
      </c>
      <c r="EI169" t="b">
        <v>0</v>
      </c>
      <c r="EX169" t="s">
        <v>6346</v>
      </c>
      <c r="EY169" t="b">
        <v>0</v>
      </c>
      <c r="FB169" t="b">
        <v>0</v>
      </c>
      <c r="FC169" t="b">
        <v>0</v>
      </c>
      <c r="FD169" t="b">
        <v>0</v>
      </c>
      <c r="FI169" t="b">
        <v>0</v>
      </c>
      <c r="FK169" t="s">
        <v>61</v>
      </c>
      <c r="FL169" t="s">
        <v>940</v>
      </c>
      <c r="FM169" t="str">
        <f t="shared" si="2"/>
        <v>Elaeocarpus_dolichodactylus</v>
      </c>
      <c r="FN169" t="s">
        <v>6045</v>
      </c>
    </row>
    <row r="170" spans="1:170" x14ac:dyDescent="0.2">
      <c r="A170">
        <v>22989</v>
      </c>
      <c r="B170">
        <v>1</v>
      </c>
      <c r="C170" t="s">
        <v>6347</v>
      </c>
      <c r="D170" t="s">
        <v>6033</v>
      </c>
      <c r="E170">
        <v>3</v>
      </c>
      <c r="F170">
        <v>186</v>
      </c>
      <c r="G170">
        <v>1088</v>
      </c>
      <c r="H170">
        <v>4716</v>
      </c>
      <c r="J170" t="s">
        <v>6099</v>
      </c>
      <c r="L170" t="s">
        <v>6063</v>
      </c>
      <c r="M170" t="s">
        <v>6100</v>
      </c>
      <c r="N170" t="s">
        <v>6037</v>
      </c>
      <c r="O170" t="s">
        <v>6038</v>
      </c>
      <c r="P170">
        <v>0.23400000000000001</v>
      </c>
      <c r="Q170">
        <v>10</v>
      </c>
      <c r="R170">
        <v>177.52019230769201</v>
      </c>
      <c r="S170">
        <v>25.7</v>
      </c>
      <c r="T170" t="s">
        <v>6039</v>
      </c>
      <c r="U170" s="9">
        <v>40773</v>
      </c>
      <c r="V170" t="s">
        <v>6265</v>
      </c>
      <c r="Y170" t="s">
        <v>6077</v>
      </c>
      <c r="Z170">
        <v>355</v>
      </c>
      <c r="AA170">
        <v>1.27</v>
      </c>
      <c r="AF170" t="s">
        <v>6348</v>
      </c>
      <c r="AH170" s="9">
        <v>40584</v>
      </c>
      <c r="AI170" t="s">
        <v>6266</v>
      </c>
      <c r="AJ170" t="s">
        <v>6044</v>
      </c>
      <c r="AL170" t="b">
        <v>0</v>
      </c>
      <c r="AM170" t="b">
        <v>0</v>
      </c>
      <c r="AN170" t="b">
        <v>0</v>
      </c>
      <c r="AO170" t="b">
        <v>0</v>
      </c>
      <c r="AP170">
        <v>7.2</v>
      </c>
      <c r="AQ170">
        <v>6.33</v>
      </c>
      <c r="AR170">
        <v>2.6</v>
      </c>
      <c r="AS170">
        <v>2</v>
      </c>
      <c r="AT170">
        <v>35.299999999999997</v>
      </c>
      <c r="AU170">
        <v>0</v>
      </c>
      <c r="BA170">
        <v>177.52018737793</v>
      </c>
      <c r="BB170">
        <v>0.19670000000000001</v>
      </c>
      <c r="BC170">
        <v>29.1</v>
      </c>
      <c r="BS170">
        <v>1</v>
      </c>
      <c r="BT170">
        <v>1</v>
      </c>
      <c r="BU170" t="b">
        <v>0</v>
      </c>
      <c r="CJ170" t="b">
        <v>0</v>
      </c>
      <c r="CK170" t="b">
        <v>0</v>
      </c>
      <c r="CL170" t="b">
        <v>0</v>
      </c>
      <c r="CM170" t="b">
        <v>1</v>
      </c>
      <c r="CN170" t="b">
        <v>0</v>
      </c>
      <c r="CO170" t="b">
        <v>0</v>
      </c>
      <c r="CP170" t="b">
        <v>0</v>
      </c>
      <c r="CQ170" t="b">
        <v>0</v>
      </c>
      <c r="CR170" t="b">
        <v>0</v>
      </c>
      <c r="CS170" t="b">
        <v>0</v>
      </c>
      <c r="CT170" t="b">
        <v>0</v>
      </c>
      <c r="CU170" t="b">
        <v>1</v>
      </c>
      <c r="CV170" t="b">
        <v>0</v>
      </c>
      <c r="CW170" t="b">
        <v>0</v>
      </c>
      <c r="CX170" t="b">
        <v>0</v>
      </c>
      <c r="CY170" t="b">
        <v>0</v>
      </c>
      <c r="CZ170" t="b">
        <v>1</v>
      </c>
      <c r="DA170" t="b">
        <v>1</v>
      </c>
      <c r="DB170" t="b">
        <v>0</v>
      </c>
      <c r="DC170" t="b">
        <v>0</v>
      </c>
      <c r="DD170" t="b">
        <v>0</v>
      </c>
      <c r="DE170" t="b">
        <v>0</v>
      </c>
      <c r="DF170" t="b">
        <v>0</v>
      </c>
      <c r="DG170" t="b">
        <v>0</v>
      </c>
      <c r="DH170" t="b">
        <v>0</v>
      </c>
      <c r="DI170" t="b">
        <v>0</v>
      </c>
      <c r="DJ170" t="b">
        <v>0</v>
      </c>
      <c r="DK170" t="b">
        <v>0</v>
      </c>
      <c r="DL170" t="b">
        <v>1</v>
      </c>
      <c r="DM170" t="b">
        <v>0</v>
      </c>
      <c r="DN170" t="b">
        <v>0</v>
      </c>
      <c r="DO170" t="b">
        <v>1</v>
      </c>
      <c r="DP170" t="b">
        <v>0</v>
      </c>
      <c r="DQ170" t="b">
        <v>0</v>
      </c>
      <c r="DR170" t="b">
        <v>0</v>
      </c>
      <c r="DS170" t="b">
        <v>1</v>
      </c>
      <c r="DT170" t="b">
        <v>0</v>
      </c>
      <c r="DU170" t="b">
        <v>0</v>
      </c>
      <c r="DV170" t="b">
        <v>0</v>
      </c>
      <c r="DW170" t="b">
        <v>0</v>
      </c>
      <c r="DX170" t="b">
        <v>0</v>
      </c>
      <c r="DY170" t="b">
        <v>0</v>
      </c>
      <c r="DZ170" t="b">
        <v>0</v>
      </c>
      <c r="EA170" t="b">
        <v>0</v>
      </c>
      <c r="EB170" t="b">
        <v>1</v>
      </c>
      <c r="EC170" t="b">
        <v>0</v>
      </c>
      <c r="ED170" t="b">
        <v>0</v>
      </c>
      <c r="EE170" t="b">
        <v>0</v>
      </c>
      <c r="EF170" t="b">
        <v>0</v>
      </c>
      <c r="EG170" t="b">
        <v>0</v>
      </c>
      <c r="EH170" t="b">
        <v>0</v>
      </c>
      <c r="EI170" t="b">
        <v>0</v>
      </c>
      <c r="EY170" t="b">
        <v>0</v>
      </c>
      <c r="FB170" t="b">
        <v>0</v>
      </c>
      <c r="FC170" t="b">
        <v>0</v>
      </c>
      <c r="FD170" t="b">
        <v>0</v>
      </c>
      <c r="FI170" t="b">
        <v>0</v>
      </c>
      <c r="FK170" t="s">
        <v>94</v>
      </c>
      <c r="FL170" t="s">
        <v>221</v>
      </c>
      <c r="FM170" t="str">
        <f t="shared" si="2"/>
        <v>Ficus_congesta</v>
      </c>
      <c r="FN170" t="s">
        <v>6045</v>
      </c>
    </row>
    <row r="171" spans="1:170" x14ac:dyDescent="0.2">
      <c r="A171">
        <v>22992</v>
      </c>
      <c r="B171">
        <v>1</v>
      </c>
      <c r="C171" t="s">
        <v>2380</v>
      </c>
      <c r="D171" t="s">
        <v>6033</v>
      </c>
      <c r="E171">
        <v>12</v>
      </c>
      <c r="F171">
        <v>192</v>
      </c>
      <c r="G171">
        <v>1146</v>
      </c>
      <c r="H171">
        <v>139</v>
      </c>
      <c r="J171" t="s">
        <v>6349</v>
      </c>
      <c r="L171" t="s">
        <v>6160</v>
      </c>
      <c r="M171" t="s">
        <v>6090</v>
      </c>
      <c r="N171" t="s">
        <v>6037</v>
      </c>
      <c r="O171" t="s">
        <v>6038</v>
      </c>
      <c r="Q171">
        <v>10</v>
      </c>
      <c r="S171">
        <v>46.4</v>
      </c>
      <c r="T171" t="s">
        <v>6172</v>
      </c>
      <c r="U171" s="9">
        <v>41444</v>
      </c>
      <c r="V171" t="s">
        <v>6350</v>
      </c>
      <c r="Y171" t="s">
        <v>6041</v>
      </c>
      <c r="Z171">
        <v>135</v>
      </c>
      <c r="AA171">
        <v>1.46</v>
      </c>
      <c r="AH171" s="9">
        <v>41051</v>
      </c>
      <c r="AI171" t="s">
        <v>6163</v>
      </c>
      <c r="AJ171" t="s">
        <v>6044</v>
      </c>
      <c r="AL171" t="b">
        <v>0</v>
      </c>
      <c r="AM171" t="b">
        <v>0</v>
      </c>
      <c r="AN171" t="b">
        <v>0</v>
      </c>
      <c r="AO171" t="b">
        <v>0</v>
      </c>
      <c r="AP171">
        <v>17.100000000000001</v>
      </c>
      <c r="AQ171">
        <v>19.5</v>
      </c>
      <c r="AR171">
        <v>6.6</v>
      </c>
      <c r="AS171">
        <v>15</v>
      </c>
      <c r="AU171">
        <v>11.47</v>
      </c>
      <c r="BK171">
        <v>366.25</v>
      </c>
      <c r="BL171">
        <v>685</v>
      </c>
      <c r="BS171">
        <v>3</v>
      </c>
      <c r="BT171">
        <v>6</v>
      </c>
      <c r="BU171" t="b">
        <v>0</v>
      </c>
      <c r="BV171">
        <v>94</v>
      </c>
      <c r="CG171">
        <v>2.5</v>
      </c>
      <c r="CJ171" t="b">
        <v>0</v>
      </c>
      <c r="CK171" t="b">
        <v>1</v>
      </c>
      <c r="CL171" t="b">
        <v>1</v>
      </c>
      <c r="CM171" t="b">
        <v>1</v>
      </c>
      <c r="CN171" t="b">
        <v>1</v>
      </c>
      <c r="CO171" t="b">
        <v>0</v>
      </c>
      <c r="CP171" t="b">
        <v>0</v>
      </c>
      <c r="CQ171" t="b">
        <v>1</v>
      </c>
      <c r="CR171" t="b">
        <v>0</v>
      </c>
      <c r="CS171" t="b">
        <v>0</v>
      </c>
      <c r="CT171" t="b">
        <v>1</v>
      </c>
      <c r="CU171" t="b">
        <v>1</v>
      </c>
      <c r="CV171" t="b">
        <v>0</v>
      </c>
      <c r="CW171" t="b">
        <v>0</v>
      </c>
      <c r="CX171" t="b">
        <v>0</v>
      </c>
      <c r="CY171" t="b">
        <v>0</v>
      </c>
      <c r="CZ171" t="b">
        <v>0</v>
      </c>
      <c r="DA171" t="b">
        <v>0</v>
      </c>
      <c r="DB171" t="b">
        <v>1</v>
      </c>
      <c r="DC171" t="b">
        <v>0</v>
      </c>
      <c r="DD171" t="b">
        <v>0</v>
      </c>
      <c r="DE171" t="b">
        <v>0</v>
      </c>
      <c r="DF171" t="b">
        <v>1</v>
      </c>
      <c r="DG171" t="b">
        <v>0</v>
      </c>
      <c r="DH171" t="b">
        <v>0</v>
      </c>
      <c r="DI171" t="b">
        <v>0</v>
      </c>
      <c r="DJ171" t="b">
        <v>0</v>
      </c>
      <c r="DK171" t="b">
        <v>1</v>
      </c>
      <c r="DL171" t="b">
        <v>0</v>
      </c>
      <c r="DM171" t="b">
        <v>0</v>
      </c>
      <c r="DN171" t="b">
        <v>0</v>
      </c>
      <c r="DO171" t="b">
        <v>0</v>
      </c>
      <c r="DP171" t="b">
        <v>0</v>
      </c>
      <c r="DQ171" t="b">
        <v>0</v>
      </c>
      <c r="DR171" t="b">
        <v>1</v>
      </c>
      <c r="DS171" t="b">
        <v>1</v>
      </c>
      <c r="DT171" t="b">
        <v>0</v>
      </c>
      <c r="DU171" t="b">
        <v>0</v>
      </c>
      <c r="DV171" t="b">
        <v>0</v>
      </c>
      <c r="DW171" t="b">
        <v>0</v>
      </c>
      <c r="DX171" t="b">
        <v>0</v>
      </c>
      <c r="DY171" t="b">
        <v>0</v>
      </c>
      <c r="DZ171" t="b">
        <v>0</v>
      </c>
      <c r="EA171" t="b">
        <v>0</v>
      </c>
      <c r="EB171" t="b">
        <v>1</v>
      </c>
      <c r="EC171" t="b">
        <v>0</v>
      </c>
      <c r="ED171" t="b">
        <v>0</v>
      </c>
      <c r="EE171" t="b">
        <v>0</v>
      </c>
      <c r="EF171" t="b">
        <v>0</v>
      </c>
      <c r="EG171" t="b">
        <v>0</v>
      </c>
      <c r="EH171" t="b">
        <v>0</v>
      </c>
      <c r="EI171" t="b">
        <v>0</v>
      </c>
      <c r="EY171" t="b">
        <v>0</v>
      </c>
      <c r="FB171" t="b">
        <v>1</v>
      </c>
      <c r="FC171" t="b">
        <v>0</v>
      </c>
      <c r="FD171" t="b">
        <v>0</v>
      </c>
      <c r="FI171" t="b">
        <v>1</v>
      </c>
      <c r="FK171" t="s">
        <v>511</v>
      </c>
      <c r="FL171" t="s">
        <v>2383</v>
      </c>
      <c r="FM171" t="str">
        <f t="shared" si="2"/>
        <v>Syzygium_aqueum</v>
      </c>
      <c r="FN171" t="s">
        <v>6045</v>
      </c>
    </row>
    <row r="172" spans="1:170" x14ac:dyDescent="0.2">
      <c r="A172">
        <v>22993</v>
      </c>
      <c r="B172">
        <v>1</v>
      </c>
      <c r="C172" t="s">
        <v>2443</v>
      </c>
      <c r="D172" t="s">
        <v>6033</v>
      </c>
      <c r="E172">
        <v>8</v>
      </c>
      <c r="F172">
        <v>253</v>
      </c>
      <c r="G172">
        <v>1578</v>
      </c>
      <c r="H172">
        <v>9559</v>
      </c>
      <c r="J172" t="s">
        <v>6034</v>
      </c>
      <c r="L172" t="s">
        <v>6351</v>
      </c>
      <c r="M172" t="s">
        <v>6036</v>
      </c>
      <c r="N172" t="s">
        <v>6037</v>
      </c>
      <c r="O172" t="s">
        <v>6038</v>
      </c>
      <c r="Q172">
        <v>10</v>
      </c>
      <c r="S172">
        <v>47.6</v>
      </c>
      <c r="T172" t="s">
        <v>6048</v>
      </c>
      <c r="U172" s="9">
        <v>41683</v>
      </c>
      <c r="V172" t="s">
        <v>6350</v>
      </c>
      <c r="Y172" t="s">
        <v>6041</v>
      </c>
      <c r="Z172">
        <v>110</v>
      </c>
      <c r="AA172">
        <v>5.79</v>
      </c>
      <c r="AH172" s="9">
        <v>41050</v>
      </c>
      <c r="AI172" t="s">
        <v>6352</v>
      </c>
      <c r="AJ172" t="s">
        <v>6044</v>
      </c>
      <c r="AL172" t="b">
        <v>0</v>
      </c>
      <c r="AM172" t="b">
        <v>0</v>
      </c>
      <c r="AN172" t="b">
        <v>0</v>
      </c>
      <c r="AO172" t="b">
        <v>0</v>
      </c>
      <c r="AP172">
        <v>18</v>
      </c>
      <c r="AQ172">
        <v>9.3000000000000007</v>
      </c>
      <c r="AR172">
        <v>9.3000000000000007</v>
      </c>
      <c r="AS172">
        <v>48.8</v>
      </c>
      <c r="AT172">
        <v>27.4</v>
      </c>
      <c r="AU172">
        <v>0</v>
      </c>
      <c r="BB172">
        <v>0.27400000000000002</v>
      </c>
      <c r="BC172">
        <v>50.2</v>
      </c>
      <c r="BS172">
        <v>4</v>
      </c>
      <c r="BT172">
        <v>2</v>
      </c>
      <c r="BU172" t="b">
        <v>0</v>
      </c>
      <c r="BV172">
        <v>123</v>
      </c>
      <c r="BW172">
        <v>9</v>
      </c>
      <c r="CJ172" t="b">
        <v>0</v>
      </c>
      <c r="CK172" t="b">
        <v>1</v>
      </c>
      <c r="CL172" t="b">
        <v>1</v>
      </c>
      <c r="CM172" t="b">
        <v>0</v>
      </c>
      <c r="CN172" t="b">
        <v>1</v>
      </c>
      <c r="CO172" t="b">
        <v>0</v>
      </c>
      <c r="CP172" t="b">
        <v>0</v>
      </c>
      <c r="CQ172" t="b">
        <v>1</v>
      </c>
      <c r="CR172" t="b">
        <v>0</v>
      </c>
      <c r="CS172" t="b">
        <v>0</v>
      </c>
      <c r="CT172" t="b">
        <v>1</v>
      </c>
      <c r="CU172" t="b">
        <v>0</v>
      </c>
      <c r="CV172" t="b">
        <v>0</v>
      </c>
      <c r="CW172" t="b">
        <v>0</v>
      </c>
      <c r="CX172" t="b">
        <v>0</v>
      </c>
      <c r="CY172" t="b">
        <v>0</v>
      </c>
      <c r="CZ172" t="b">
        <v>0</v>
      </c>
      <c r="DA172" t="b">
        <v>0</v>
      </c>
      <c r="DB172" t="b">
        <v>1</v>
      </c>
      <c r="DC172" t="b">
        <v>0</v>
      </c>
      <c r="DD172" t="b">
        <v>0</v>
      </c>
      <c r="DE172" t="b">
        <v>0</v>
      </c>
      <c r="DF172" t="b">
        <v>1</v>
      </c>
      <c r="DG172" t="b">
        <v>0</v>
      </c>
      <c r="DH172" t="b">
        <v>0</v>
      </c>
      <c r="DI172" t="b">
        <v>1</v>
      </c>
      <c r="DJ172" t="b">
        <v>0</v>
      </c>
      <c r="DK172" t="b">
        <v>0</v>
      </c>
      <c r="DL172" t="b">
        <v>0</v>
      </c>
      <c r="DM172" t="b">
        <v>0</v>
      </c>
      <c r="DN172" t="b">
        <v>0</v>
      </c>
      <c r="DO172" t="b">
        <v>0</v>
      </c>
      <c r="DP172" t="b">
        <v>0</v>
      </c>
      <c r="DQ172" t="b">
        <v>0</v>
      </c>
      <c r="DR172" t="b">
        <v>1</v>
      </c>
      <c r="DS172" t="b">
        <v>1</v>
      </c>
      <c r="DT172" t="b">
        <v>0</v>
      </c>
      <c r="DU172" t="b">
        <v>1</v>
      </c>
      <c r="DV172" t="b">
        <v>0</v>
      </c>
      <c r="DW172" t="b">
        <v>0</v>
      </c>
      <c r="DX172" t="b">
        <v>0</v>
      </c>
      <c r="DY172" t="b">
        <v>0</v>
      </c>
      <c r="DZ172" t="b">
        <v>0</v>
      </c>
      <c r="EA172" t="b">
        <v>0</v>
      </c>
      <c r="EB172" t="b">
        <v>1</v>
      </c>
      <c r="EC172" t="b">
        <v>0</v>
      </c>
      <c r="ED172" t="b">
        <v>0</v>
      </c>
      <c r="EE172" t="b">
        <v>0</v>
      </c>
      <c r="EF172" t="b">
        <v>0</v>
      </c>
      <c r="EG172" t="b">
        <v>0</v>
      </c>
      <c r="EH172" t="b">
        <v>0</v>
      </c>
      <c r="EI172" t="b">
        <v>0</v>
      </c>
      <c r="EY172" t="b">
        <v>0</v>
      </c>
      <c r="FB172" t="b">
        <v>1</v>
      </c>
      <c r="FC172" t="b">
        <v>0</v>
      </c>
      <c r="FD172" t="b">
        <v>0</v>
      </c>
      <c r="FI172" t="b">
        <v>1</v>
      </c>
      <c r="FK172" t="s">
        <v>448</v>
      </c>
      <c r="FL172" t="s">
        <v>449</v>
      </c>
      <c r="FM172" t="str">
        <f t="shared" si="2"/>
        <v>Nauclea_tenuiflora</v>
      </c>
      <c r="FN172" t="s">
        <v>6045</v>
      </c>
    </row>
    <row r="173" spans="1:170" x14ac:dyDescent="0.2">
      <c r="A173">
        <v>22994</v>
      </c>
      <c r="B173">
        <v>1</v>
      </c>
      <c r="C173" t="s">
        <v>6353</v>
      </c>
      <c r="D173" t="s">
        <v>6033</v>
      </c>
      <c r="E173">
        <v>12</v>
      </c>
      <c r="F173">
        <v>112</v>
      </c>
      <c r="G173">
        <v>632</v>
      </c>
      <c r="H173">
        <v>9560</v>
      </c>
      <c r="J173" t="s">
        <v>6116</v>
      </c>
      <c r="L173" t="s">
        <v>6160</v>
      </c>
      <c r="M173" t="s">
        <v>6117</v>
      </c>
      <c r="N173" t="s">
        <v>6037</v>
      </c>
      <c r="O173" t="s">
        <v>6038</v>
      </c>
      <c r="Q173">
        <v>10</v>
      </c>
      <c r="S173">
        <v>42.6</v>
      </c>
      <c r="T173" t="s">
        <v>6172</v>
      </c>
      <c r="U173" s="9">
        <v>41444</v>
      </c>
      <c r="V173" t="s">
        <v>6350</v>
      </c>
      <c r="Y173" t="s">
        <v>6041</v>
      </c>
      <c r="Z173">
        <v>135</v>
      </c>
      <c r="AA173">
        <v>6.6</v>
      </c>
      <c r="AH173" s="9">
        <v>41050</v>
      </c>
      <c r="AI173" t="s">
        <v>6163</v>
      </c>
      <c r="AJ173" t="s">
        <v>6044</v>
      </c>
      <c r="AL173" t="b">
        <v>0</v>
      </c>
      <c r="AM173" t="b">
        <v>0</v>
      </c>
      <c r="AN173" t="b">
        <v>0</v>
      </c>
      <c r="AO173" t="b">
        <v>0</v>
      </c>
      <c r="AP173">
        <v>13.5</v>
      </c>
      <c r="AQ173">
        <v>20.399999999999999</v>
      </c>
      <c r="AR173">
        <v>10</v>
      </c>
      <c r="AS173">
        <v>13</v>
      </c>
      <c r="AT173">
        <v>44.5</v>
      </c>
      <c r="AU173">
        <v>0</v>
      </c>
      <c r="BB173">
        <v>5.7000000000000002E-2</v>
      </c>
      <c r="BC173">
        <v>38</v>
      </c>
      <c r="BS173">
        <v>3</v>
      </c>
      <c r="BT173">
        <v>1</v>
      </c>
      <c r="BU173" t="b">
        <v>0</v>
      </c>
      <c r="BV173">
        <v>48</v>
      </c>
      <c r="CG173">
        <v>1</v>
      </c>
      <c r="CJ173" t="b">
        <v>0</v>
      </c>
      <c r="CK173" t="b">
        <v>1</v>
      </c>
      <c r="CL173" t="b">
        <v>0</v>
      </c>
      <c r="CM173" t="b">
        <v>1</v>
      </c>
      <c r="CN173" t="b">
        <v>1</v>
      </c>
      <c r="CO173" t="b">
        <v>0</v>
      </c>
      <c r="CP173" t="b">
        <v>0</v>
      </c>
      <c r="CQ173" t="b">
        <v>1</v>
      </c>
      <c r="CR173" t="b">
        <v>0</v>
      </c>
      <c r="CS173" t="b">
        <v>0</v>
      </c>
      <c r="CT173" t="b">
        <v>1</v>
      </c>
      <c r="CU173" t="b">
        <v>0</v>
      </c>
      <c r="CV173" t="b">
        <v>0</v>
      </c>
      <c r="CW173" t="b">
        <v>0</v>
      </c>
      <c r="CX173" t="b">
        <v>0</v>
      </c>
      <c r="CY173" t="b">
        <v>0</v>
      </c>
      <c r="CZ173" t="b">
        <v>0</v>
      </c>
      <c r="DA173" t="b">
        <v>0</v>
      </c>
      <c r="DB173" t="b">
        <v>1</v>
      </c>
      <c r="DC173" t="b">
        <v>0</v>
      </c>
      <c r="DD173" t="b">
        <v>0</v>
      </c>
      <c r="DE173" t="b">
        <v>0</v>
      </c>
      <c r="DF173" t="b">
        <v>0</v>
      </c>
      <c r="DG173" t="b">
        <v>1</v>
      </c>
      <c r="DH173" t="b">
        <v>0</v>
      </c>
      <c r="DI173" t="b">
        <v>0</v>
      </c>
      <c r="DJ173" t="b">
        <v>0</v>
      </c>
      <c r="DK173" t="b">
        <v>0</v>
      </c>
      <c r="DL173" t="b">
        <v>1</v>
      </c>
      <c r="DM173" t="b">
        <v>0</v>
      </c>
      <c r="DN173" t="b">
        <v>0</v>
      </c>
      <c r="DO173" t="b">
        <v>0</v>
      </c>
      <c r="DP173" t="b">
        <v>0</v>
      </c>
      <c r="DQ173" t="b">
        <v>0</v>
      </c>
      <c r="DR173" t="b">
        <v>0</v>
      </c>
      <c r="DS173" t="b">
        <v>1</v>
      </c>
      <c r="DT173" t="b">
        <v>0</v>
      </c>
      <c r="DU173" t="b">
        <v>1</v>
      </c>
      <c r="DV173" t="b">
        <v>0</v>
      </c>
      <c r="DW173" t="b">
        <v>0</v>
      </c>
      <c r="DX173" t="b">
        <v>1</v>
      </c>
      <c r="DY173" t="b">
        <v>0</v>
      </c>
      <c r="DZ173" t="b">
        <v>0</v>
      </c>
      <c r="EA173" t="b">
        <v>0</v>
      </c>
      <c r="EB173" t="b">
        <v>1</v>
      </c>
      <c r="EC173" t="b">
        <v>0</v>
      </c>
      <c r="ED173" t="b">
        <v>0</v>
      </c>
      <c r="EE173" t="b">
        <v>0</v>
      </c>
      <c r="EF173" t="b">
        <v>0</v>
      </c>
      <c r="EG173" t="b">
        <v>0</v>
      </c>
      <c r="EH173" t="b">
        <v>0</v>
      </c>
      <c r="EI173" t="b">
        <v>0</v>
      </c>
      <c r="EY173" t="b">
        <v>0</v>
      </c>
      <c r="FB173" t="b">
        <v>1</v>
      </c>
      <c r="FC173" t="b">
        <v>0</v>
      </c>
      <c r="FD173" t="b">
        <v>0</v>
      </c>
      <c r="FI173" t="b">
        <v>1</v>
      </c>
      <c r="FK173" t="s">
        <v>127</v>
      </c>
      <c r="FL173" t="s">
        <v>128</v>
      </c>
      <c r="FM173" t="str">
        <f t="shared" si="2"/>
        <v>Sloanea_tieghemii</v>
      </c>
      <c r="FN173" t="s">
        <v>6045</v>
      </c>
    </row>
    <row r="174" spans="1:170" x14ac:dyDescent="0.2">
      <c r="A174">
        <v>22996</v>
      </c>
      <c r="B174">
        <v>1</v>
      </c>
      <c r="C174" t="s">
        <v>6354</v>
      </c>
      <c r="D174" t="s">
        <v>6033</v>
      </c>
      <c r="E174">
        <v>3</v>
      </c>
      <c r="F174">
        <v>112</v>
      </c>
      <c r="G174">
        <v>630</v>
      </c>
      <c r="H174">
        <v>8416</v>
      </c>
      <c r="J174" t="s">
        <v>6139</v>
      </c>
      <c r="L174" t="s">
        <v>6160</v>
      </c>
      <c r="M174" t="s">
        <v>6140</v>
      </c>
      <c r="N174" t="s">
        <v>6037</v>
      </c>
      <c r="O174" t="s">
        <v>6038</v>
      </c>
      <c r="Q174">
        <v>10</v>
      </c>
      <c r="S174">
        <v>6.3</v>
      </c>
      <c r="T174" t="s">
        <v>6048</v>
      </c>
      <c r="U174" s="9">
        <v>41389</v>
      </c>
      <c r="V174" t="s">
        <v>6350</v>
      </c>
      <c r="Y174" t="s">
        <v>6077</v>
      </c>
      <c r="Z174">
        <v>60</v>
      </c>
      <c r="AA174">
        <v>3.2</v>
      </c>
      <c r="AH174" s="9">
        <v>41047</v>
      </c>
      <c r="AI174" t="s">
        <v>6163</v>
      </c>
      <c r="AJ174" t="s">
        <v>6044</v>
      </c>
      <c r="AL174" t="b">
        <v>0</v>
      </c>
      <c r="AM174" t="b">
        <v>0</v>
      </c>
      <c r="AN174" t="b">
        <v>0</v>
      </c>
      <c r="AO174" t="b">
        <v>0</v>
      </c>
      <c r="AP174">
        <v>1.2</v>
      </c>
      <c r="AQ174">
        <v>5.2</v>
      </c>
      <c r="AR174">
        <v>2.6</v>
      </c>
      <c r="AS174">
        <v>1</v>
      </c>
      <c r="AT174">
        <v>36.799999999999997</v>
      </c>
      <c r="AU174">
        <v>0</v>
      </c>
      <c r="BB174">
        <v>5.7000000000000002E-2</v>
      </c>
      <c r="BC174">
        <v>32.200000000000003</v>
      </c>
      <c r="BU174" t="b">
        <v>0</v>
      </c>
      <c r="BV174">
        <v>5</v>
      </c>
      <c r="CJ174" t="b">
        <v>1</v>
      </c>
      <c r="CK174" t="b">
        <v>0</v>
      </c>
      <c r="CL174" t="b">
        <v>0</v>
      </c>
      <c r="CM174" t="b">
        <v>1</v>
      </c>
      <c r="CN174" t="b">
        <v>1</v>
      </c>
      <c r="CO174" t="b">
        <v>0</v>
      </c>
      <c r="CP174" t="b">
        <v>0</v>
      </c>
      <c r="CQ174" t="b">
        <v>1</v>
      </c>
      <c r="CR174" t="b">
        <v>0</v>
      </c>
      <c r="CS174" t="b">
        <v>0</v>
      </c>
      <c r="CT174" t="b">
        <v>0</v>
      </c>
      <c r="CU174" t="b">
        <v>1</v>
      </c>
      <c r="CV174" t="b">
        <v>0</v>
      </c>
      <c r="CW174" t="b">
        <v>0</v>
      </c>
      <c r="CX174" t="b">
        <v>0</v>
      </c>
      <c r="CY174" t="b">
        <v>0</v>
      </c>
      <c r="CZ174" t="b">
        <v>1</v>
      </c>
      <c r="DA174" t="b">
        <v>0</v>
      </c>
      <c r="DB174" t="b">
        <v>0</v>
      </c>
      <c r="DC174" t="b">
        <v>0</v>
      </c>
      <c r="DD174" t="b">
        <v>0</v>
      </c>
      <c r="DE174" t="b">
        <v>0</v>
      </c>
      <c r="DF174" t="b">
        <v>0</v>
      </c>
      <c r="DG174" t="b">
        <v>1</v>
      </c>
      <c r="DH174" t="b">
        <v>0</v>
      </c>
      <c r="DI174" t="b">
        <v>0</v>
      </c>
      <c r="DJ174" t="b">
        <v>0</v>
      </c>
      <c r="DK174" t="b">
        <v>0</v>
      </c>
      <c r="DL174" t="b">
        <v>1</v>
      </c>
      <c r="DM174" t="b">
        <v>0</v>
      </c>
      <c r="DN174" t="b">
        <v>0</v>
      </c>
      <c r="DO174" t="b">
        <v>0</v>
      </c>
      <c r="DP174" t="b">
        <v>0</v>
      </c>
      <c r="DQ174" t="b">
        <v>0</v>
      </c>
      <c r="DR174" t="b">
        <v>0</v>
      </c>
      <c r="DS174" t="b">
        <v>0</v>
      </c>
      <c r="DT174" t="b">
        <v>0</v>
      </c>
      <c r="DU174" t="b">
        <v>0</v>
      </c>
      <c r="DV174" t="b">
        <v>0</v>
      </c>
      <c r="DW174" t="b">
        <v>0</v>
      </c>
      <c r="DX174" t="b">
        <v>1</v>
      </c>
      <c r="DY174" t="b">
        <v>0</v>
      </c>
      <c r="DZ174" t="b">
        <v>0</v>
      </c>
      <c r="EA174" t="b">
        <v>0</v>
      </c>
      <c r="EB174" t="b">
        <v>1</v>
      </c>
      <c r="EC174" t="b">
        <v>0</v>
      </c>
      <c r="ED174" t="b">
        <v>0</v>
      </c>
      <c r="EE174" t="b">
        <v>0</v>
      </c>
      <c r="EF174" t="b">
        <v>0</v>
      </c>
      <c r="EG174" t="b">
        <v>0</v>
      </c>
      <c r="EH174" t="b">
        <v>0</v>
      </c>
      <c r="EI174" t="b">
        <v>0</v>
      </c>
      <c r="EY174" t="b">
        <v>0</v>
      </c>
      <c r="FB174" t="b">
        <v>0</v>
      </c>
      <c r="FC174" t="b">
        <v>0</v>
      </c>
      <c r="FD174" t="b">
        <v>0</v>
      </c>
      <c r="FI174" t="b">
        <v>0</v>
      </c>
      <c r="FK174" t="s">
        <v>61</v>
      </c>
      <c r="FL174" t="s">
        <v>306</v>
      </c>
      <c r="FM174" t="str">
        <f t="shared" si="2"/>
        <v>Elaeocarpus_sphaericus</v>
      </c>
      <c r="FN174" t="s">
        <v>6045</v>
      </c>
    </row>
    <row r="175" spans="1:170" x14ac:dyDescent="0.2">
      <c r="A175">
        <v>22997</v>
      </c>
      <c r="B175">
        <v>1</v>
      </c>
      <c r="C175" t="s">
        <v>6355</v>
      </c>
      <c r="D175" t="s">
        <v>6033</v>
      </c>
      <c r="E175">
        <v>3</v>
      </c>
      <c r="F175">
        <v>190</v>
      </c>
      <c r="G175">
        <v>1104</v>
      </c>
      <c r="H175">
        <v>8518</v>
      </c>
      <c r="J175" t="s">
        <v>6102</v>
      </c>
      <c r="L175" t="s">
        <v>6160</v>
      </c>
      <c r="M175" t="s">
        <v>6103</v>
      </c>
      <c r="N175" t="s">
        <v>6037</v>
      </c>
      <c r="O175" t="s">
        <v>6038</v>
      </c>
      <c r="Q175">
        <v>10</v>
      </c>
      <c r="S175">
        <v>6.6</v>
      </c>
      <c r="T175" t="s">
        <v>6048</v>
      </c>
      <c r="U175" s="9">
        <v>41389</v>
      </c>
      <c r="V175" t="s">
        <v>6350</v>
      </c>
      <c r="Y175" t="s">
        <v>6077</v>
      </c>
      <c r="Z175">
        <v>60</v>
      </c>
      <c r="AA175">
        <v>2.6</v>
      </c>
      <c r="AH175" s="9">
        <v>41047</v>
      </c>
      <c r="AI175" t="s">
        <v>6163</v>
      </c>
      <c r="AJ175" t="s">
        <v>6166</v>
      </c>
      <c r="AL175" t="b">
        <v>0</v>
      </c>
      <c r="AM175" t="b">
        <v>0</v>
      </c>
      <c r="AN175" t="b">
        <v>0</v>
      </c>
      <c r="AO175" t="b">
        <v>0</v>
      </c>
      <c r="AP175">
        <v>1</v>
      </c>
      <c r="AQ175">
        <v>4.2</v>
      </c>
      <c r="AR175">
        <v>1.6</v>
      </c>
      <c r="AS175">
        <v>1</v>
      </c>
      <c r="AT175">
        <v>68.400000000000006</v>
      </c>
      <c r="AU175">
        <v>0</v>
      </c>
      <c r="BS175">
        <v>1</v>
      </c>
      <c r="BT175">
        <v>1</v>
      </c>
      <c r="BU175" t="b">
        <v>0</v>
      </c>
      <c r="BV175">
        <v>1</v>
      </c>
      <c r="CJ175" t="b">
        <v>0</v>
      </c>
      <c r="CK175" t="b">
        <v>1</v>
      </c>
      <c r="CL175" t="b">
        <v>0</v>
      </c>
      <c r="CM175" t="b">
        <v>1</v>
      </c>
      <c r="CN175" t="b">
        <v>0</v>
      </c>
      <c r="CO175" t="b">
        <v>0</v>
      </c>
      <c r="CP175" t="b">
        <v>0</v>
      </c>
      <c r="CQ175" t="b">
        <v>0</v>
      </c>
      <c r="CR175" t="b">
        <v>1</v>
      </c>
      <c r="CS175" t="b">
        <v>0</v>
      </c>
      <c r="CT175" t="b">
        <v>0</v>
      </c>
      <c r="CU175" t="b">
        <v>0</v>
      </c>
      <c r="CV175" t="b">
        <v>0</v>
      </c>
      <c r="CW175" t="b">
        <v>0</v>
      </c>
      <c r="CX175" t="b">
        <v>0</v>
      </c>
      <c r="CY175" t="b">
        <v>0</v>
      </c>
      <c r="CZ175" t="b">
        <v>0</v>
      </c>
      <c r="DA175" t="b">
        <v>0</v>
      </c>
      <c r="DB175" t="b">
        <v>0</v>
      </c>
      <c r="DC175" t="b">
        <v>0</v>
      </c>
      <c r="DD175" t="b">
        <v>0</v>
      </c>
      <c r="DE175" t="b">
        <v>0</v>
      </c>
      <c r="DF175" t="b">
        <v>1</v>
      </c>
      <c r="DG175" t="b">
        <v>0</v>
      </c>
      <c r="DH175" t="b">
        <v>0</v>
      </c>
      <c r="DI175" t="b">
        <v>0</v>
      </c>
      <c r="DJ175" t="b">
        <v>0</v>
      </c>
      <c r="DK175" t="b">
        <v>0</v>
      </c>
      <c r="DL175" t="b">
        <v>0</v>
      </c>
      <c r="DM175" t="b">
        <v>0</v>
      </c>
      <c r="DN175" t="b">
        <v>0</v>
      </c>
      <c r="DO175" t="b">
        <v>0</v>
      </c>
      <c r="DP175" t="b">
        <v>0</v>
      </c>
      <c r="DQ175" t="b">
        <v>0</v>
      </c>
      <c r="DR175" t="b">
        <v>0</v>
      </c>
      <c r="DS175" t="b">
        <v>1</v>
      </c>
      <c r="DT175" t="b">
        <v>0</v>
      </c>
      <c r="DU175" t="b">
        <v>0</v>
      </c>
      <c r="DV175" t="b">
        <v>0</v>
      </c>
      <c r="DW175" t="b">
        <v>0</v>
      </c>
      <c r="DX175" t="b">
        <v>1</v>
      </c>
      <c r="DY175" t="b">
        <v>0</v>
      </c>
      <c r="DZ175" t="b">
        <v>0</v>
      </c>
      <c r="EA175" t="b">
        <v>0</v>
      </c>
      <c r="EB175" t="b">
        <v>1</v>
      </c>
      <c r="EC175" t="b">
        <v>0</v>
      </c>
      <c r="ED175" t="b">
        <v>0</v>
      </c>
      <c r="EE175" t="b">
        <v>0</v>
      </c>
      <c r="EF175" t="b">
        <v>0</v>
      </c>
      <c r="EG175" t="b">
        <v>0</v>
      </c>
      <c r="EH175" t="b">
        <v>0</v>
      </c>
      <c r="EI175" t="b">
        <v>0</v>
      </c>
      <c r="EY175" t="b">
        <v>0</v>
      </c>
      <c r="FB175" t="b">
        <v>0</v>
      </c>
      <c r="FC175" t="b">
        <v>0</v>
      </c>
      <c r="FD175" t="b">
        <v>0</v>
      </c>
      <c r="FI175" t="b">
        <v>0</v>
      </c>
      <c r="FK175" t="s">
        <v>1083</v>
      </c>
      <c r="FL175" t="s">
        <v>1084</v>
      </c>
      <c r="FM175" t="str">
        <f t="shared" si="2"/>
        <v>Myristica_subalulata</v>
      </c>
      <c r="FN175" t="s">
        <v>6045</v>
      </c>
    </row>
    <row r="176" spans="1:170" x14ac:dyDescent="0.2">
      <c r="A176">
        <v>22998</v>
      </c>
      <c r="B176">
        <v>1</v>
      </c>
      <c r="C176" t="s">
        <v>6356</v>
      </c>
      <c r="D176" t="s">
        <v>6033</v>
      </c>
      <c r="E176">
        <v>3</v>
      </c>
      <c r="F176">
        <v>273</v>
      </c>
      <c r="G176">
        <v>1735</v>
      </c>
      <c r="H176">
        <v>7519</v>
      </c>
      <c r="J176" t="s">
        <v>6062</v>
      </c>
      <c r="L176" t="s">
        <v>6160</v>
      </c>
      <c r="M176" t="s">
        <v>6064</v>
      </c>
      <c r="N176" t="s">
        <v>6037</v>
      </c>
      <c r="O176" t="s">
        <v>6038</v>
      </c>
      <c r="Q176">
        <v>10</v>
      </c>
      <c r="S176">
        <v>8.3000000000000007</v>
      </c>
      <c r="T176" t="s">
        <v>6048</v>
      </c>
      <c r="U176" s="9">
        <v>41389</v>
      </c>
      <c r="V176" t="s">
        <v>6350</v>
      </c>
      <c r="Y176" t="s">
        <v>6077</v>
      </c>
      <c r="Z176">
        <v>75</v>
      </c>
      <c r="AA176">
        <v>4.8</v>
      </c>
      <c r="AH176" s="9">
        <v>41047</v>
      </c>
      <c r="AI176" t="s">
        <v>6163</v>
      </c>
      <c r="AJ176" t="s">
        <v>6166</v>
      </c>
      <c r="AL176" t="b">
        <v>0</v>
      </c>
      <c r="AM176" t="b">
        <v>0</v>
      </c>
      <c r="AN176" t="b">
        <v>0</v>
      </c>
      <c r="AO176" t="b">
        <v>0</v>
      </c>
      <c r="AP176">
        <v>3.4</v>
      </c>
      <c r="AQ176">
        <v>6.3</v>
      </c>
      <c r="AR176">
        <v>3.4</v>
      </c>
      <c r="AS176">
        <v>2</v>
      </c>
      <c r="AT176">
        <v>47.2</v>
      </c>
      <c r="AU176">
        <v>0</v>
      </c>
      <c r="AX176">
        <v>47.2</v>
      </c>
      <c r="BB176">
        <v>8.2000000000000003E-2</v>
      </c>
      <c r="BC176">
        <v>47.8</v>
      </c>
      <c r="BT176">
        <v>2</v>
      </c>
      <c r="BU176" t="b">
        <v>0</v>
      </c>
      <c r="BV176">
        <v>11</v>
      </c>
      <c r="CJ176" t="b">
        <v>1</v>
      </c>
      <c r="CK176" t="b">
        <v>0</v>
      </c>
      <c r="CL176" t="b">
        <v>0</v>
      </c>
      <c r="CM176" t="b">
        <v>1</v>
      </c>
      <c r="CN176" t="b">
        <v>1</v>
      </c>
      <c r="CO176" t="b">
        <v>0</v>
      </c>
      <c r="CP176" t="b">
        <v>0</v>
      </c>
      <c r="CQ176" t="b">
        <v>1</v>
      </c>
      <c r="CR176" t="b">
        <v>0</v>
      </c>
      <c r="CS176" t="b">
        <v>0</v>
      </c>
      <c r="CT176" t="b">
        <v>1</v>
      </c>
      <c r="CU176" t="b">
        <v>1</v>
      </c>
      <c r="CV176" t="b">
        <v>0</v>
      </c>
      <c r="CW176" t="b">
        <v>0</v>
      </c>
      <c r="CX176" t="b">
        <v>0</v>
      </c>
      <c r="CY176" t="b">
        <v>0</v>
      </c>
      <c r="CZ176" t="b">
        <v>0</v>
      </c>
      <c r="DA176" t="b">
        <v>0</v>
      </c>
      <c r="DB176" t="b">
        <v>0</v>
      </c>
      <c r="DC176" t="b">
        <v>0</v>
      </c>
      <c r="DD176" t="b">
        <v>0</v>
      </c>
      <c r="DE176" t="b">
        <v>0</v>
      </c>
      <c r="DF176" t="b">
        <v>1</v>
      </c>
      <c r="DG176" t="b">
        <v>0</v>
      </c>
      <c r="DH176" t="b">
        <v>0</v>
      </c>
      <c r="DI176" t="b">
        <v>0</v>
      </c>
      <c r="DJ176" t="b">
        <v>0</v>
      </c>
      <c r="DK176" t="b">
        <v>0</v>
      </c>
      <c r="DL176" t="b">
        <v>0</v>
      </c>
      <c r="DM176" t="b">
        <v>0</v>
      </c>
      <c r="DN176" t="b">
        <v>0</v>
      </c>
      <c r="DO176" t="b">
        <v>0</v>
      </c>
      <c r="DP176" t="b">
        <v>0</v>
      </c>
      <c r="DQ176" t="b">
        <v>0</v>
      </c>
      <c r="DR176" t="b">
        <v>0</v>
      </c>
      <c r="DS176" t="b">
        <v>1</v>
      </c>
      <c r="DT176" t="b">
        <v>0</v>
      </c>
      <c r="DU176" t="b">
        <v>0</v>
      </c>
      <c r="DV176" t="b">
        <v>0</v>
      </c>
      <c r="DW176" t="b">
        <v>0</v>
      </c>
      <c r="DX176" t="b">
        <v>1</v>
      </c>
      <c r="DY176" t="b">
        <v>0</v>
      </c>
      <c r="DZ176" t="b">
        <v>0</v>
      </c>
      <c r="EA176" t="b">
        <v>0</v>
      </c>
      <c r="EB176" t="b">
        <v>1</v>
      </c>
      <c r="EC176" t="b">
        <v>0</v>
      </c>
      <c r="ED176" t="b">
        <v>0</v>
      </c>
      <c r="EE176" t="b">
        <v>0</v>
      </c>
      <c r="EF176" t="b">
        <v>0</v>
      </c>
      <c r="EG176" t="b">
        <v>0</v>
      </c>
      <c r="EH176" t="b">
        <v>0</v>
      </c>
      <c r="EI176" t="b">
        <v>0</v>
      </c>
      <c r="EY176" t="b">
        <v>0</v>
      </c>
      <c r="FB176" t="b">
        <v>0</v>
      </c>
      <c r="FC176" t="b">
        <v>0</v>
      </c>
      <c r="FD176" t="b">
        <v>0</v>
      </c>
      <c r="FI176" t="b">
        <v>0</v>
      </c>
      <c r="FK176" t="s">
        <v>113</v>
      </c>
      <c r="FL176" t="s">
        <v>114</v>
      </c>
      <c r="FM176" t="str">
        <f t="shared" si="2"/>
        <v>Turpinia_pentandra</v>
      </c>
      <c r="FN176" t="s">
        <v>6045</v>
      </c>
    </row>
    <row r="177" spans="1:170" x14ac:dyDescent="0.2">
      <c r="A177">
        <v>22999</v>
      </c>
      <c r="B177">
        <v>1</v>
      </c>
      <c r="C177" t="s">
        <v>2484</v>
      </c>
      <c r="D177" t="s">
        <v>6033</v>
      </c>
      <c r="E177">
        <v>3</v>
      </c>
      <c r="F177">
        <v>192</v>
      </c>
      <c r="G177">
        <v>1146</v>
      </c>
      <c r="H177">
        <v>5827</v>
      </c>
      <c r="J177" t="s">
        <v>6357</v>
      </c>
      <c r="M177" t="s">
        <v>6358</v>
      </c>
      <c r="N177" t="s">
        <v>6037</v>
      </c>
      <c r="O177" t="s">
        <v>6038</v>
      </c>
      <c r="Q177">
        <v>10</v>
      </c>
      <c r="S177">
        <v>5.0999999999999996</v>
      </c>
      <c r="T177" t="s">
        <v>6048</v>
      </c>
      <c r="U177" s="9">
        <v>41389</v>
      </c>
      <c r="V177" t="s">
        <v>6350</v>
      </c>
      <c r="Y177" t="s">
        <v>6077</v>
      </c>
      <c r="Z177">
        <v>90</v>
      </c>
      <c r="AA177">
        <v>3.4</v>
      </c>
      <c r="AH177" s="9">
        <v>41047</v>
      </c>
      <c r="AI177" t="s">
        <v>6163</v>
      </c>
      <c r="AJ177" t="s">
        <v>6166</v>
      </c>
      <c r="AL177" t="b">
        <v>0</v>
      </c>
      <c r="AM177" t="b">
        <v>0</v>
      </c>
      <c r="AN177" t="b">
        <v>0</v>
      </c>
      <c r="AO177" t="b">
        <v>0</v>
      </c>
      <c r="AP177">
        <v>2.2000000000000002</v>
      </c>
      <c r="AQ177">
        <v>4.7</v>
      </c>
      <c r="AR177">
        <v>2.2999999999999998</v>
      </c>
      <c r="AS177">
        <v>1</v>
      </c>
      <c r="AT177">
        <v>29.2</v>
      </c>
      <c r="AU177">
        <v>0</v>
      </c>
      <c r="BB177">
        <v>1.9E-2</v>
      </c>
      <c r="BC177">
        <v>17.399999999999999</v>
      </c>
      <c r="BT177">
        <v>1</v>
      </c>
      <c r="BU177" t="b">
        <v>0</v>
      </c>
      <c r="BV177">
        <v>4</v>
      </c>
      <c r="CJ177" t="b">
        <v>1</v>
      </c>
      <c r="CK177" t="b">
        <v>0</v>
      </c>
      <c r="CL177" t="b">
        <v>0</v>
      </c>
      <c r="CM177" t="b">
        <v>0</v>
      </c>
      <c r="CN177" t="b">
        <v>1</v>
      </c>
      <c r="CO177" t="b">
        <v>0</v>
      </c>
      <c r="CP177" t="b">
        <v>0</v>
      </c>
      <c r="CQ177" t="b">
        <v>1</v>
      </c>
      <c r="CR177" t="b">
        <v>0</v>
      </c>
      <c r="CS177" t="b">
        <v>0</v>
      </c>
      <c r="CT177" t="b">
        <v>1</v>
      </c>
      <c r="CU177" t="b">
        <v>1</v>
      </c>
      <c r="CV177" t="b">
        <v>0</v>
      </c>
      <c r="CW177" t="b">
        <v>0</v>
      </c>
      <c r="CX177" t="b">
        <v>0</v>
      </c>
      <c r="CY177" t="b">
        <v>0</v>
      </c>
      <c r="CZ177" t="b">
        <v>0</v>
      </c>
      <c r="DA177" t="b">
        <v>0</v>
      </c>
      <c r="DB177" t="b">
        <v>0</v>
      </c>
      <c r="DC177" t="b">
        <v>0</v>
      </c>
      <c r="DD177" t="b">
        <v>0</v>
      </c>
      <c r="DE177" t="b">
        <v>0</v>
      </c>
      <c r="DF177" t="b">
        <v>1</v>
      </c>
      <c r="DG177" t="b">
        <v>0</v>
      </c>
      <c r="DH177" t="b">
        <v>0</v>
      </c>
      <c r="DI177" t="b">
        <v>0</v>
      </c>
      <c r="DJ177" t="b">
        <v>0</v>
      </c>
      <c r="DK177" t="b">
        <v>0</v>
      </c>
      <c r="DL177" t="b">
        <v>0</v>
      </c>
      <c r="DM177" t="b">
        <v>0</v>
      </c>
      <c r="DN177" t="b">
        <v>0</v>
      </c>
      <c r="DO177" t="b">
        <v>0</v>
      </c>
      <c r="DP177" t="b">
        <v>0</v>
      </c>
      <c r="DQ177" t="b">
        <v>0</v>
      </c>
      <c r="DR177" t="b">
        <v>0</v>
      </c>
      <c r="DS177" t="b">
        <v>1</v>
      </c>
      <c r="DT177" t="b">
        <v>0</v>
      </c>
      <c r="DU177" t="b">
        <v>0</v>
      </c>
      <c r="DV177" t="b">
        <v>0</v>
      </c>
      <c r="DW177" t="b">
        <v>0</v>
      </c>
      <c r="DX177" t="b">
        <v>1</v>
      </c>
      <c r="DY177" t="b">
        <v>0</v>
      </c>
      <c r="DZ177" t="b">
        <v>0</v>
      </c>
      <c r="EA177" t="b">
        <v>0</v>
      </c>
      <c r="EB177" t="b">
        <v>1</v>
      </c>
      <c r="EC177" t="b">
        <v>0</v>
      </c>
      <c r="ED177" t="b">
        <v>0</v>
      </c>
      <c r="EE177" t="b">
        <v>0</v>
      </c>
      <c r="EF177" t="b">
        <v>0</v>
      </c>
      <c r="EG177" t="b">
        <v>0</v>
      </c>
      <c r="EH177" t="b">
        <v>0</v>
      </c>
      <c r="EI177" t="b">
        <v>0</v>
      </c>
      <c r="EY177" t="b">
        <v>0</v>
      </c>
      <c r="FB177" t="b">
        <v>0</v>
      </c>
      <c r="FC177" t="b">
        <v>0</v>
      </c>
      <c r="FD177" t="b">
        <v>0</v>
      </c>
      <c r="FI177" t="b">
        <v>0</v>
      </c>
      <c r="FK177" t="s">
        <v>511</v>
      </c>
      <c r="FL177" t="s">
        <v>1701</v>
      </c>
      <c r="FM177" t="str">
        <f t="shared" si="2"/>
        <v>Syzygium_hylophilum</v>
      </c>
      <c r="FN177" t="s">
        <v>6045</v>
      </c>
    </row>
    <row r="178" spans="1:170" x14ac:dyDescent="0.2">
      <c r="A178">
        <v>23000</v>
      </c>
      <c r="B178">
        <v>1</v>
      </c>
      <c r="C178" t="s">
        <v>6359</v>
      </c>
      <c r="D178" t="s">
        <v>6033</v>
      </c>
      <c r="E178">
        <v>3</v>
      </c>
      <c r="F178">
        <v>3</v>
      </c>
      <c r="G178">
        <v>32</v>
      </c>
      <c r="H178">
        <v>9437</v>
      </c>
      <c r="J178" t="s">
        <v>6206</v>
      </c>
      <c r="L178" t="s">
        <v>6160</v>
      </c>
      <c r="M178" t="s">
        <v>6207</v>
      </c>
      <c r="N178" t="s">
        <v>6037</v>
      </c>
      <c r="O178" t="s">
        <v>6038</v>
      </c>
      <c r="Q178">
        <v>10</v>
      </c>
      <c r="S178">
        <v>14</v>
      </c>
      <c r="T178" t="s">
        <v>6048</v>
      </c>
      <c r="U178" s="9">
        <v>41389</v>
      </c>
      <c r="V178" t="s">
        <v>6350</v>
      </c>
      <c r="Y178" t="s">
        <v>6077</v>
      </c>
      <c r="Z178">
        <v>115</v>
      </c>
      <c r="AA178">
        <v>1.9</v>
      </c>
      <c r="AH178" s="9">
        <v>41047</v>
      </c>
      <c r="AI178" t="s">
        <v>6163</v>
      </c>
      <c r="AJ178" t="s">
        <v>6166</v>
      </c>
      <c r="AL178" t="b">
        <v>0</v>
      </c>
      <c r="AM178" t="b">
        <v>0</v>
      </c>
      <c r="AN178" t="b">
        <v>0</v>
      </c>
      <c r="AO178" t="b">
        <v>0</v>
      </c>
      <c r="AP178">
        <v>4.5</v>
      </c>
      <c r="AQ178">
        <v>4.4000000000000004</v>
      </c>
      <c r="AR178">
        <v>4.7</v>
      </c>
      <c r="AS178">
        <v>4</v>
      </c>
      <c r="AT178">
        <v>59.1</v>
      </c>
      <c r="AU178">
        <v>0</v>
      </c>
      <c r="BB178">
        <v>0.129</v>
      </c>
      <c r="BC178">
        <v>62.2</v>
      </c>
      <c r="BS178">
        <v>3</v>
      </c>
      <c r="BU178" t="b">
        <v>0</v>
      </c>
      <c r="BV178">
        <v>7</v>
      </c>
      <c r="CH178">
        <v>0.45</v>
      </c>
      <c r="CJ178" t="b">
        <v>1</v>
      </c>
      <c r="CK178" t="b">
        <v>0</v>
      </c>
      <c r="CL178" t="b">
        <v>1</v>
      </c>
      <c r="CM178" t="b">
        <v>0</v>
      </c>
      <c r="CN178" t="b">
        <v>0</v>
      </c>
      <c r="CO178" t="b">
        <v>0</v>
      </c>
      <c r="CP178" t="b">
        <v>0</v>
      </c>
      <c r="CQ178" t="b">
        <v>0</v>
      </c>
      <c r="CR178" t="b">
        <v>1</v>
      </c>
      <c r="CS178" t="b">
        <v>1</v>
      </c>
      <c r="CT178" t="b">
        <v>1</v>
      </c>
      <c r="CU178" t="b">
        <v>0</v>
      </c>
      <c r="CV178" t="b">
        <v>0</v>
      </c>
      <c r="CW178" t="b">
        <v>0</v>
      </c>
      <c r="CX178" t="b">
        <v>0</v>
      </c>
      <c r="CY178" t="b">
        <v>0</v>
      </c>
      <c r="CZ178" t="b">
        <v>0</v>
      </c>
      <c r="DA178" t="b">
        <v>0</v>
      </c>
      <c r="DB178" t="b">
        <v>0</v>
      </c>
      <c r="DC178" t="b">
        <v>0</v>
      </c>
      <c r="DD178" t="b">
        <v>0</v>
      </c>
      <c r="DE178" t="b">
        <v>0</v>
      </c>
      <c r="DF178" t="b">
        <v>0</v>
      </c>
      <c r="DG178" t="b">
        <v>0</v>
      </c>
      <c r="DH178" t="b">
        <v>0</v>
      </c>
      <c r="DI178" t="b">
        <v>0</v>
      </c>
      <c r="DJ178" t="b">
        <v>0</v>
      </c>
      <c r="DK178" t="b">
        <v>0</v>
      </c>
      <c r="DL178" t="b">
        <v>1</v>
      </c>
      <c r="DM178" t="b">
        <v>0</v>
      </c>
      <c r="DN178" t="b">
        <v>0</v>
      </c>
      <c r="DO178" t="b">
        <v>0</v>
      </c>
      <c r="DP178" t="b">
        <v>0</v>
      </c>
      <c r="DQ178" t="b">
        <v>0</v>
      </c>
      <c r="DR178" t="b">
        <v>0</v>
      </c>
      <c r="DS178" t="b">
        <v>1</v>
      </c>
      <c r="DT178" t="b">
        <v>0</v>
      </c>
      <c r="DU178" t="b">
        <v>0</v>
      </c>
      <c r="DV178" t="b">
        <v>0</v>
      </c>
      <c r="DW178" t="b">
        <v>0</v>
      </c>
      <c r="DX178" t="b">
        <v>1</v>
      </c>
      <c r="DY178" t="b">
        <v>0</v>
      </c>
      <c r="DZ178" t="b">
        <v>0</v>
      </c>
      <c r="EA178" t="b">
        <v>0</v>
      </c>
      <c r="EB178" t="b">
        <v>1</v>
      </c>
      <c r="EC178" t="b">
        <v>0</v>
      </c>
      <c r="ED178" t="b">
        <v>0</v>
      </c>
      <c r="EE178" t="b">
        <v>0</v>
      </c>
      <c r="EF178" t="b">
        <v>0</v>
      </c>
      <c r="EG178" t="b">
        <v>0</v>
      </c>
      <c r="EH178" t="b">
        <v>0</v>
      </c>
      <c r="EI178" t="b">
        <v>0</v>
      </c>
      <c r="EY178" t="b">
        <v>0</v>
      </c>
      <c r="FB178" t="b">
        <v>0</v>
      </c>
      <c r="FC178" t="b">
        <v>0</v>
      </c>
      <c r="FD178" t="b">
        <v>0</v>
      </c>
      <c r="FI178" t="b">
        <v>0</v>
      </c>
      <c r="FK178" t="s">
        <v>295</v>
      </c>
      <c r="FL178" t="s">
        <v>991</v>
      </c>
      <c r="FM178" t="str">
        <f t="shared" si="2"/>
        <v>Saurauia_conferta</v>
      </c>
      <c r="FN178" t="s">
        <v>6045</v>
      </c>
    </row>
    <row r="179" spans="1:170" x14ac:dyDescent="0.2">
      <c r="A179">
        <v>23002</v>
      </c>
      <c r="B179">
        <v>1</v>
      </c>
      <c r="C179" t="s">
        <v>2321</v>
      </c>
      <c r="D179" t="s">
        <v>6033</v>
      </c>
      <c r="F179">
        <v>112</v>
      </c>
      <c r="G179">
        <v>632</v>
      </c>
      <c r="H179">
        <v>7103</v>
      </c>
      <c r="J179" t="s">
        <v>6208</v>
      </c>
      <c r="L179" t="s">
        <v>6160</v>
      </c>
      <c r="M179" t="s">
        <v>6188</v>
      </c>
      <c r="N179" t="s">
        <v>6037</v>
      </c>
      <c r="O179" t="s">
        <v>6038</v>
      </c>
      <c r="Q179">
        <v>10</v>
      </c>
      <c r="S179">
        <v>65</v>
      </c>
      <c r="T179" t="s">
        <v>6172</v>
      </c>
      <c r="U179" s="9">
        <v>41458</v>
      </c>
      <c r="V179" t="s">
        <v>6350</v>
      </c>
      <c r="Y179" t="s">
        <v>6077</v>
      </c>
      <c r="Z179">
        <v>95</v>
      </c>
      <c r="AA179">
        <v>6.9</v>
      </c>
      <c r="AF179" t="s">
        <v>6360</v>
      </c>
      <c r="AH179" s="9">
        <v>41052</v>
      </c>
      <c r="AI179" t="s">
        <v>6163</v>
      </c>
      <c r="AJ179" t="s">
        <v>6044</v>
      </c>
      <c r="AL179" t="b">
        <v>0</v>
      </c>
      <c r="AM179" t="b">
        <v>0</v>
      </c>
      <c r="AN179" t="b">
        <v>0</v>
      </c>
      <c r="AO179" t="b">
        <v>0</v>
      </c>
      <c r="AP179">
        <v>15.2</v>
      </c>
      <c r="AQ179">
        <v>10</v>
      </c>
      <c r="AR179">
        <v>10</v>
      </c>
      <c r="AS179">
        <v>29</v>
      </c>
      <c r="AU179">
        <v>0</v>
      </c>
      <c r="BC179">
        <v>29</v>
      </c>
      <c r="BD179">
        <v>13</v>
      </c>
      <c r="BK179">
        <v>254.85</v>
      </c>
      <c r="BL179">
        <v>847</v>
      </c>
      <c r="BS179">
        <v>6</v>
      </c>
      <c r="BT179">
        <v>4</v>
      </c>
      <c r="BU179" t="b">
        <v>0</v>
      </c>
      <c r="BV179">
        <v>416</v>
      </c>
      <c r="BW179">
        <v>1</v>
      </c>
      <c r="BX179">
        <v>383</v>
      </c>
      <c r="CJ179" t="b">
        <v>0</v>
      </c>
      <c r="CK179" t="b">
        <v>1</v>
      </c>
      <c r="CL179" t="b">
        <v>0</v>
      </c>
      <c r="CM179" t="b">
        <v>1</v>
      </c>
      <c r="CN179" t="b">
        <v>0</v>
      </c>
      <c r="CO179" t="b">
        <v>0</v>
      </c>
      <c r="CP179" t="b">
        <v>0</v>
      </c>
      <c r="CQ179" t="b">
        <v>0</v>
      </c>
      <c r="CR179" t="b">
        <v>0</v>
      </c>
      <c r="CS179" t="b">
        <v>0</v>
      </c>
      <c r="CT179" t="b">
        <v>1</v>
      </c>
      <c r="CU179" t="b">
        <v>1</v>
      </c>
      <c r="CV179" t="b">
        <v>0</v>
      </c>
      <c r="CW179" t="b">
        <v>0</v>
      </c>
      <c r="CX179" t="b">
        <v>0</v>
      </c>
      <c r="CY179" t="b">
        <v>0</v>
      </c>
      <c r="CZ179" t="b">
        <v>0</v>
      </c>
      <c r="DA179" t="b">
        <v>0</v>
      </c>
      <c r="DB179" t="b">
        <v>1</v>
      </c>
      <c r="DC179" t="b">
        <v>0</v>
      </c>
      <c r="DD179" t="b">
        <v>0</v>
      </c>
      <c r="DE179" t="b">
        <v>0</v>
      </c>
      <c r="DF179" t="b">
        <v>1</v>
      </c>
      <c r="DG179" t="b">
        <v>0</v>
      </c>
      <c r="DH179" t="b">
        <v>0</v>
      </c>
      <c r="DI179" t="b">
        <v>0</v>
      </c>
      <c r="DJ179" t="b">
        <v>0</v>
      </c>
      <c r="DK179" t="b">
        <v>0</v>
      </c>
      <c r="DL179" t="b">
        <v>0</v>
      </c>
      <c r="DM179" t="b">
        <v>0</v>
      </c>
      <c r="DN179" t="b">
        <v>0</v>
      </c>
      <c r="DO179" t="b">
        <v>0</v>
      </c>
      <c r="DP179" t="b">
        <v>0</v>
      </c>
      <c r="DQ179" t="b">
        <v>0</v>
      </c>
      <c r="DR179" t="b">
        <v>1</v>
      </c>
      <c r="DS179" t="b">
        <v>1</v>
      </c>
      <c r="DT179" t="b">
        <v>0</v>
      </c>
      <c r="DU179" t="b">
        <v>0</v>
      </c>
      <c r="DV179" t="b">
        <v>0</v>
      </c>
      <c r="DW179" t="b">
        <v>0</v>
      </c>
      <c r="DX179" t="b">
        <v>0</v>
      </c>
      <c r="DY179" t="b">
        <v>0</v>
      </c>
      <c r="DZ179" t="b">
        <v>0</v>
      </c>
      <c r="EA179" t="b">
        <v>0</v>
      </c>
      <c r="EB179" t="b">
        <v>1</v>
      </c>
      <c r="EC179" t="b">
        <v>0</v>
      </c>
      <c r="ED179" t="b">
        <v>0</v>
      </c>
      <c r="EE179" t="b">
        <v>0</v>
      </c>
      <c r="EF179" t="b">
        <v>0</v>
      </c>
      <c r="EG179" t="b">
        <v>0</v>
      </c>
      <c r="EH179" t="b">
        <v>0</v>
      </c>
      <c r="EI179" t="b">
        <v>0</v>
      </c>
      <c r="EY179" t="b">
        <v>0</v>
      </c>
      <c r="FB179" t="b">
        <v>0</v>
      </c>
      <c r="FC179" t="b">
        <v>0</v>
      </c>
      <c r="FD179" t="b">
        <v>0</v>
      </c>
      <c r="FI179" t="b">
        <v>1</v>
      </c>
      <c r="FK179" t="s">
        <v>127</v>
      </c>
      <c r="FL179" t="s">
        <v>1163</v>
      </c>
      <c r="FM179" t="str">
        <f t="shared" si="2"/>
        <v>Sloanea_nymanii</v>
      </c>
      <c r="FN179" t="s">
        <v>6045</v>
      </c>
    </row>
    <row r="180" spans="1:170" x14ac:dyDescent="0.2">
      <c r="A180">
        <v>23003</v>
      </c>
      <c r="B180">
        <v>1</v>
      </c>
      <c r="C180" t="s">
        <v>6361</v>
      </c>
      <c r="D180" t="s">
        <v>6033</v>
      </c>
      <c r="E180">
        <v>12</v>
      </c>
      <c r="F180">
        <v>253</v>
      </c>
      <c r="G180">
        <v>1589</v>
      </c>
      <c r="H180">
        <v>731</v>
      </c>
      <c r="J180" t="s">
        <v>6108</v>
      </c>
      <c r="L180" t="s">
        <v>6160</v>
      </c>
      <c r="M180" t="s">
        <v>6109</v>
      </c>
      <c r="N180" t="s">
        <v>6037</v>
      </c>
      <c r="O180" t="s">
        <v>6038</v>
      </c>
      <c r="Q180">
        <v>10</v>
      </c>
      <c r="S180">
        <v>9</v>
      </c>
      <c r="T180" t="s">
        <v>6172</v>
      </c>
      <c r="U180" s="9">
        <v>41296</v>
      </c>
      <c r="V180" t="s">
        <v>6350</v>
      </c>
      <c r="Y180" t="s">
        <v>6154</v>
      </c>
      <c r="Z180">
        <v>5</v>
      </c>
      <c r="AA180">
        <v>5.9</v>
      </c>
      <c r="AH180" s="9">
        <v>41048</v>
      </c>
      <c r="AI180" t="s">
        <v>6163</v>
      </c>
      <c r="AJ180" t="s">
        <v>6166</v>
      </c>
      <c r="AL180" t="b">
        <v>0</v>
      </c>
      <c r="AM180" t="b">
        <v>0</v>
      </c>
      <c r="AN180" t="b">
        <v>0</v>
      </c>
      <c r="AO180" t="b">
        <v>0</v>
      </c>
      <c r="AP180">
        <v>5</v>
      </c>
      <c r="AQ180">
        <v>2.4</v>
      </c>
      <c r="AR180">
        <v>3.6</v>
      </c>
      <c r="AS180">
        <v>1</v>
      </c>
      <c r="AT180">
        <v>51.7</v>
      </c>
      <c r="AU180">
        <v>0</v>
      </c>
      <c r="BB180">
        <v>4.8000000000000001E-2</v>
      </c>
      <c r="BC180">
        <v>45.6</v>
      </c>
      <c r="BU180" t="b">
        <v>0</v>
      </c>
      <c r="CJ180" t="b">
        <v>0</v>
      </c>
      <c r="CK180" t="b">
        <v>1</v>
      </c>
      <c r="CL180" t="b">
        <v>0</v>
      </c>
      <c r="CM180" t="b">
        <v>0</v>
      </c>
      <c r="CN180" t="b">
        <v>1</v>
      </c>
      <c r="CO180" t="b">
        <v>0</v>
      </c>
      <c r="CP180" t="b">
        <v>1</v>
      </c>
      <c r="CQ180" t="b">
        <v>0</v>
      </c>
      <c r="CR180" t="b">
        <v>0</v>
      </c>
      <c r="CS180" t="b">
        <v>1</v>
      </c>
      <c r="CT180" t="b">
        <v>1</v>
      </c>
      <c r="CU180" t="b">
        <v>0</v>
      </c>
      <c r="CV180" t="b">
        <v>0</v>
      </c>
      <c r="CW180" t="b">
        <v>0</v>
      </c>
      <c r="CX180" t="b">
        <v>0</v>
      </c>
      <c r="CY180" t="b">
        <v>0</v>
      </c>
      <c r="CZ180" t="b">
        <v>0</v>
      </c>
      <c r="DA180" t="b">
        <v>0</v>
      </c>
      <c r="DB180" t="b">
        <v>0</v>
      </c>
      <c r="DC180" t="b">
        <v>0</v>
      </c>
      <c r="DD180" t="b">
        <v>0</v>
      </c>
      <c r="DE180" t="b">
        <v>0</v>
      </c>
      <c r="DF180" t="b">
        <v>1</v>
      </c>
      <c r="DG180" t="b">
        <v>0</v>
      </c>
      <c r="DH180" t="b">
        <v>0</v>
      </c>
      <c r="DI180" t="b">
        <v>0</v>
      </c>
      <c r="DJ180" t="b">
        <v>0</v>
      </c>
      <c r="DK180" t="b">
        <v>0</v>
      </c>
      <c r="DL180" t="b">
        <v>0</v>
      </c>
      <c r="DM180" t="b">
        <v>0</v>
      </c>
      <c r="DN180" t="b">
        <v>0</v>
      </c>
      <c r="DO180" t="b">
        <v>0</v>
      </c>
      <c r="DP180" t="b">
        <v>0</v>
      </c>
      <c r="DQ180" t="b">
        <v>0</v>
      </c>
      <c r="DR180" t="b">
        <v>1</v>
      </c>
      <c r="DS180" t="b">
        <v>1</v>
      </c>
      <c r="DT180" t="b">
        <v>0</v>
      </c>
      <c r="DU180" t="b">
        <v>0</v>
      </c>
      <c r="DV180" t="b">
        <v>0</v>
      </c>
      <c r="DW180" t="b">
        <v>0</v>
      </c>
      <c r="DX180" t="b">
        <v>0</v>
      </c>
      <c r="DY180" t="b">
        <v>0</v>
      </c>
      <c r="DZ180" t="b">
        <v>0</v>
      </c>
      <c r="EA180" t="b">
        <v>0</v>
      </c>
      <c r="EB180" t="b">
        <v>1</v>
      </c>
      <c r="EC180" t="b">
        <v>0</v>
      </c>
      <c r="ED180" t="b">
        <v>0</v>
      </c>
      <c r="EE180" t="b">
        <v>0</v>
      </c>
      <c r="EF180" t="b">
        <v>0</v>
      </c>
      <c r="EG180" t="b">
        <v>0</v>
      </c>
      <c r="EH180" t="b">
        <v>0</v>
      </c>
      <c r="EI180" t="b">
        <v>0</v>
      </c>
      <c r="EY180" t="b">
        <v>0</v>
      </c>
      <c r="FB180" t="b">
        <v>0</v>
      </c>
      <c r="FC180" t="b">
        <v>0</v>
      </c>
      <c r="FD180" t="b">
        <v>0</v>
      </c>
      <c r="FI180" t="b">
        <v>1</v>
      </c>
      <c r="FK180" t="s">
        <v>37</v>
      </c>
      <c r="FL180" t="s">
        <v>48</v>
      </c>
      <c r="FM180" t="str">
        <f t="shared" si="2"/>
        <v>Psychotria_micrococca</v>
      </c>
      <c r="FN180" t="s">
        <v>6045</v>
      </c>
    </row>
    <row r="181" spans="1:170" x14ac:dyDescent="0.2">
      <c r="A181">
        <v>23004</v>
      </c>
      <c r="B181">
        <v>1</v>
      </c>
      <c r="C181" t="s">
        <v>2276</v>
      </c>
      <c r="D181" t="s">
        <v>6033</v>
      </c>
      <c r="E181">
        <v>3</v>
      </c>
      <c r="F181">
        <v>112</v>
      </c>
      <c r="G181">
        <v>632</v>
      </c>
      <c r="H181">
        <v>7103</v>
      </c>
      <c r="J181" t="s">
        <v>6208</v>
      </c>
      <c r="L181" t="s">
        <v>6160</v>
      </c>
      <c r="M181" t="s">
        <v>6188</v>
      </c>
      <c r="N181" t="s">
        <v>6037</v>
      </c>
      <c r="O181" t="s">
        <v>6038</v>
      </c>
      <c r="Q181">
        <v>10</v>
      </c>
      <c r="S181">
        <v>12.7</v>
      </c>
      <c r="T181" t="s">
        <v>6048</v>
      </c>
      <c r="U181" s="9">
        <v>41389</v>
      </c>
      <c r="V181" t="s">
        <v>6350</v>
      </c>
      <c r="Y181" t="s">
        <v>6154</v>
      </c>
      <c r="Z181">
        <v>20</v>
      </c>
      <c r="AA181">
        <v>5.8</v>
      </c>
      <c r="AH181" s="9">
        <v>41047</v>
      </c>
      <c r="AL181" t="b">
        <v>0</v>
      </c>
      <c r="AM181" t="b">
        <v>0</v>
      </c>
      <c r="AN181" t="b">
        <v>0</v>
      </c>
      <c r="AO181" t="b">
        <v>0</v>
      </c>
      <c r="AP181">
        <v>11.8</v>
      </c>
      <c r="AQ181">
        <v>8</v>
      </c>
      <c r="AR181">
        <v>4.5999999999999996</v>
      </c>
      <c r="AS181">
        <v>6</v>
      </c>
      <c r="AT181">
        <v>36.6</v>
      </c>
      <c r="AU181">
        <v>0</v>
      </c>
      <c r="BK181">
        <v>83.69</v>
      </c>
      <c r="BL181">
        <v>192.6</v>
      </c>
      <c r="BS181">
        <v>1</v>
      </c>
      <c r="BT181">
        <v>3</v>
      </c>
      <c r="BU181" t="b">
        <v>0</v>
      </c>
      <c r="BV181">
        <v>61</v>
      </c>
      <c r="BW181">
        <v>72</v>
      </c>
      <c r="CG181">
        <v>0.43</v>
      </c>
      <c r="CJ181" t="b">
        <v>0</v>
      </c>
      <c r="CK181" t="b">
        <v>1</v>
      </c>
      <c r="CL181" t="b">
        <v>0</v>
      </c>
      <c r="CM181" t="b">
        <v>1</v>
      </c>
      <c r="CN181" t="b">
        <v>1</v>
      </c>
      <c r="CO181" t="b">
        <v>0</v>
      </c>
      <c r="CP181" t="b">
        <v>0</v>
      </c>
      <c r="CQ181" t="b">
        <v>1</v>
      </c>
      <c r="CR181" t="b">
        <v>0</v>
      </c>
      <c r="CS181" t="b">
        <v>0</v>
      </c>
      <c r="CT181" t="b">
        <v>1</v>
      </c>
      <c r="CU181" t="b">
        <v>1</v>
      </c>
      <c r="CV181" t="b">
        <v>0</v>
      </c>
      <c r="CW181" t="b">
        <v>0</v>
      </c>
      <c r="CX181" t="b">
        <v>0</v>
      </c>
      <c r="CY181" t="b">
        <v>0</v>
      </c>
      <c r="CZ181" t="b">
        <v>0</v>
      </c>
      <c r="DA181" t="b">
        <v>0</v>
      </c>
      <c r="DB181" t="b">
        <v>0</v>
      </c>
      <c r="DC181" t="b">
        <v>0</v>
      </c>
      <c r="DD181" t="b">
        <v>0</v>
      </c>
      <c r="DE181" t="b">
        <v>0</v>
      </c>
      <c r="DF181" t="b">
        <v>0</v>
      </c>
      <c r="DG181" t="b">
        <v>1</v>
      </c>
      <c r="DH181" t="b">
        <v>0</v>
      </c>
      <c r="DI181" t="b">
        <v>0</v>
      </c>
      <c r="DJ181" t="b">
        <v>0</v>
      </c>
      <c r="DK181" t="b">
        <v>0</v>
      </c>
      <c r="DL181" t="b">
        <v>1</v>
      </c>
      <c r="DM181" t="b">
        <v>0</v>
      </c>
      <c r="DN181" t="b">
        <v>0</v>
      </c>
      <c r="DO181" t="b">
        <v>0</v>
      </c>
      <c r="DP181" t="b">
        <v>0</v>
      </c>
      <c r="DQ181" t="b">
        <v>1</v>
      </c>
      <c r="DR181" t="b">
        <v>0</v>
      </c>
      <c r="DS181" t="b">
        <v>1</v>
      </c>
      <c r="DT181" t="b">
        <v>0</v>
      </c>
      <c r="DU181" t="b">
        <v>0</v>
      </c>
      <c r="DV181" t="b">
        <v>0</v>
      </c>
      <c r="DW181" t="b">
        <v>0</v>
      </c>
      <c r="DX181" t="b">
        <v>1</v>
      </c>
      <c r="DY181" t="b">
        <v>0</v>
      </c>
      <c r="DZ181" t="b">
        <v>0</v>
      </c>
      <c r="EA181" t="b">
        <v>0</v>
      </c>
      <c r="EB181" t="b">
        <v>1</v>
      </c>
      <c r="EC181" t="b">
        <v>0</v>
      </c>
      <c r="ED181" t="b">
        <v>0</v>
      </c>
      <c r="EE181" t="b">
        <v>0</v>
      </c>
      <c r="EF181" t="b">
        <v>0</v>
      </c>
      <c r="EG181" t="b">
        <v>0</v>
      </c>
      <c r="EH181" t="b">
        <v>0</v>
      </c>
      <c r="EI181" t="b">
        <v>0</v>
      </c>
      <c r="EY181" t="b">
        <v>0</v>
      </c>
      <c r="FB181" t="b">
        <v>0</v>
      </c>
      <c r="FC181" t="b">
        <v>0</v>
      </c>
      <c r="FD181" t="b">
        <v>0</v>
      </c>
      <c r="FI181" t="b">
        <v>0</v>
      </c>
      <c r="FK181" t="s">
        <v>127</v>
      </c>
      <c r="FL181" t="s">
        <v>1163</v>
      </c>
      <c r="FM181" t="str">
        <f t="shared" si="2"/>
        <v>Sloanea_nymanii</v>
      </c>
      <c r="FN181" t="s">
        <v>6045</v>
      </c>
    </row>
    <row r="182" spans="1:170" x14ac:dyDescent="0.2">
      <c r="A182">
        <v>23005</v>
      </c>
      <c r="B182">
        <v>1</v>
      </c>
      <c r="C182" t="s">
        <v>6362</v>
      </c>
      <c r="D182" t="s">
        <v>6033</v>
      </c>
      <c r="E182">
        <v>3</v>
      </c>
      <c r="F182">
        <v>185</v>
      </c>
      <c r="G182">
        <v>1080</v>
      </c>
      <c r="H182">
        <v>9573</v>
      </c>
      <c r="J182" t="s">
        <v>6182</v>
      </c>
      <c r="L182" t="s">
        <v>6160</v>
      </c>
      <c r="M182" t="s">
        <v>6183</v>
      </c>
      <c r="N182" t="s">
        <v>6037</v>
      </c>
      <c r="O182" t="s">
        <v>6038</v>
      </c>
      <c r="Q182">
        <v>10</v>
      </c>
      <c r="S182">
        <v>10</v>
      </c>
      <c r="T182" t="s">
        <v>6048</v>
      </c>
      <c r="U182" s="9">
        <v>41345</v>
      </c>
      <c r="V182" t="s">
        <v>6350</v>
      </c>
      <c r="Y182" t="s">
        <v>6154</v>
      </c>
      <c r="Z182">
        <v>15</v>
      </c>
      <c r="AA182">
        <v>4.71</v>
      </c>
      <c r="AH182" s="9">
        <v>41047</v>
      </c>
      <c r="AI182" t="s">
        <v>6163</v>
      </c>
      <c r="AL182" t="b">
        <v>0</v>
      </c>
      <c r="AM182" t="b">
        <v>0</v>
      </c>
      <c r="AN182" t="b">
        <v>0</v>
      </c>
      <c r="AO182" t="b">
        <v>0</v>
      </c>
      <c r="AP182">
        <v>4.4000000000000004</v>
      </c>
      <c r="AQ182">
        <v>3.3</v>
      </c>
      <c r="AR182">
        <v>3.5</v>
      </c>
      <c r="AS182">
        <v>1</v>
      </c>
      <c r="AT182">
        <v>34.700000000000003</v>
      </c>
      <c r="AU182">
        <v>8.4700000000000006</v>
      </c>
      <c r="BK182">
        <v>69.86</v>
      </c>
      <c r="BL182">
        <v>110.3</v>
      </c>
      <c r="BS182">
        <v>1</v>
      </c>
      <c r="BT182">
        <v>1</v>
      </c>
      <c r="BU182" t="b">
        <v>0</v>
      </c>
      <c r="BV182">
        <v>3</v>
      </c>
      <c r="BW182">
        <v>1</v>
      </c>
      <c r="CJ182" t="b">
        <v>0</v>
      </c>
      <c r="CK182" t="b">
        <v>1</v>
      </c>
      <c r="CL182" t="b">
        <v>1</v>
      </c>
      <c r="CM182" t="b">
        <v>0</v>
      </c>
      <c r="CN182" t="b">
        <v>1</v>
      </c>
      <c r="CO182" t="b">
        <v>0</v>
      </c>
      <c r="CP182" t="b">
        <v>0</v>
      </c>
      <c r="CQ182" t="b">
        <v>1</v>
      </c>
      <c r="CR182" t="b">
        <v>0</v>
      </c>
      <c r="CS182" t="b">
        <v>0</v>
      </c>
      <c r="CT182" t="b">
        <v>1</v>
      </c>
      <c r="CU182" t="b">
        <v>0</v>
      </c>
      <c r="CV182" t="b">
        <v>0</v>
      </c>
      <c r="CW182" t="b">
        <v>0</v>
      </c>
      <c r="CX182" t="b">
        <v>0</v>
      </c>
      <c r="CY182" t="b">
        <v>0</v>
      </c>
      <c r="CZ182" t="b">
        <v>0</v>
      </c>
      <c r="DA182" t="b">
        <v>0</v>
      </c>
      <c r="DB182" t="b">
        <v>0</v>
      </c>
      <c r="DC182" t="b">
        <v>1</v>
      </c>
      <c r="DD182" t="b">
        <v>0</v>
      </c>
      <c r="DE182" t="b">
        <v>0</v>
      </c>
      <c r="DF182" t="b">
        <v>1</v>
      </c>
      <c r="DG182" t="b">
        <v>0</v>
      </c>
      <c r="DH182" t="b">
        <v>0</v>
      </c>
      <c r="DI182" t="b">
        <v>0</v>
      </c>
      <c r="DJ182" t="b">
        <v>0</v>
      </c>
      <c r="DK182" t="b">
        <v>0</v>
      </c>
      <c r="DL182" t="b">
        <v>0</v>
      </c>
      <c r="DM182" t="b">
        <v>0</v>
      </c>
      <c r="DN182" t="b">
        <v>0</v>
      </c>
      <c r="DO182" t="b">
        <v>0</v>
      </c>
      <c r="DP182" t="b">
        <v>0</v>
      </c>
      <c r="DQ182" t="b">
        <v>0</v>
      </c>
      <c r="DR182" t="b">
        <v>1</v>
      </c>
      <c r="DS182" t="b">
        <v>1</v>
      </c>
      <c r="DT182" t="b">
        <v>0</v>
      </c>
      <c r="DU182" t="b">
        <v>0</v>
      </c>
      <c r="DV182" t="b">
        <v>0</v>
      </c>
      <c r="DW182" t="b">
        <v>0</v>
      </c>
      <c r="DX182" t="b">
        <v>0</v>
      </c>
      <c r="DY182" t="b">
        <v>0</v>
      </c>
      <c r="DZ182" t="b">
        <v>0</v>
      </c>
      <c r="EA182" t="b">
        <v>0</v>
      </c>
      <c r="EB182" t="b">
        <v>1</v>
      </c>
      <c r="EC182" t="b">
        <v>0</v>
      </c>
      <c r="ED182" t="b">
        <v>0</v>
      </c>
      <c r="EE182" t="b">
        <v>0</v>
      </c>
      <c r="EF182" t="b">
        <v>0</v>
      </c>
      <c r="EG182" t="b">
        <v>0</v>
      </c>
      <c r="EH182" t="b">
        <v>0</v>
      </c>
      <c r="EI182" t="b">
        <v>0</v>
      </c>
      <c r="EY182" t="b">
        <v>0</v>
      </c>
      <c r="FB182" t="b">
        <v>0</v>
      </c>
      <c r="FC182" t="b">
        <v>0</v>
      </c>
      <c r="FD182" t="b">
        <v>0</v>
      </c>
      <c r="FI182" t="b">
        <v>0</v>
      </c>
      <c r="FJ182" t="s">
        <v>6164</v>
      </c>
      <c r="FK182" t="s">
        <v>1131</v>
      </c>
      <c r="FL182" t="s">
        <v>1132</v>
      </c>
      <c r="FM182" t="str">
        <f t="shared" si="2"/>
        <v>Steganthera_royenii</v>
      </c>
      <c r="FN182" t="s">
        <v>6045</v>
      </c>
    </row>
    <row r="183" spans="1:170" x14ac:dyDescent="0.2">
      <c r="A183">
        <v>23006</v>
      </c>
      <c r="B183">
        <v>1</v>
      </c>
      <c r="C183" t="s">
        <v>2418</v>
      </c>
      <c r="D183" t="s">
        <v>6033</v>
      </c>
      <c r="F183">
        <v>112</v>
      </c>
      <c r="G183">
        <v>632</v>
      </c>
      <c r="H183">
        <v>9560</v>
      </c>
      <c r="J183" t="s">
        <v>6116</v>
      </c>
      <c r="L183" t="s">
        <v>6160</v>
      </c>
      <c r="M183" t="s">
        <v>6117</v>
      </c>
      <c r="N183" t="s">
        <v>6037</v>
      </c>
      <c r="O183" t="s">
        <v>6038</v>
      </c>
      <c r="Q183">
        <v>10</v>
      </c>
      <c r="S183">
        <v>23.4</v>
      </c>
      <c r="T183" t="s">
        <v>6242</v>
      </c>
      <c r="U183" s="9">
        <v>42030</v>
      </c>
      <c r="V183" t="s">
        <v>6350</v>
      </c>
      <c r="Y183" t="s">
        <v>6154</v>
      </c>
      <c r="Z183">
        <v>50</v>
      </c>
      <c r="AA183">
        <v>4.5999999999999996</v>
      </c>
      <c r="AH183" s="9">
        <v>41227</v>
      </c>
      <c r="AI183" t="s">
        <v>6363</v>
      </c>
      <c r="AJ183" t="s">
        <v>6044</v>
      </c>
      <c r="AL183" t="b">
        <v>0</v>
      </c>
      <c r="AM183" t="b">
        <v>0</v>
      </c>
      <c r="AN183" t="b">
        <v>0</v>
      </c>
      <c r="AO183" t="b">
        <v>0</v>
      </c>
      <c r="AP183">
        <v>16.5</v>
      </c>
      <c r="AQ183">
        <v>10.1</v>
      </c>
      <c r="AR183">
        <v>4.8</v>
      </c>
      <c r="AS183">
        <v>5</v>
      </c>
      <c r="AT183">
        <v>42.4</v>
      </c>
      <c r="AU183">
        <v>0</v>
      </c>
      <c r="BS183">
        <v>3</v>
      </c>
      <c r="BT183">
        <v>1</v>
      </c>
      <c r="BU183" t="b">
        <v>0</v>
      </c>
      <c r="CH183">
        <v>1.6</v>
      </c>
      <c r="CJ183" t="b">
        <v>0</v>
      </c>
      <c r="CK183" t="b">
        <v>1</v>
      </c>
      <c r="CL183" t="b">
        <v>0</v>
      </c>
      <c r="CM183" t="b">
        <v>0</v>
      </c>
      <c r="CN183" t="b">
        <v>1</v>
      </c>
      <c r="CO183" t="b">
        <v>0</v>
      </c>
      <c r="CP183" t="b">
        <v>0</v>
      </c>
      <c r="CQ183" t="b">
        <v>1</v>
      </c>
      <c r="CR183" t="b">
        <v>0</v>
      </c>
      <c r="CS183" t="b">
        <v>0</v>
      </c>
      <c r="CT183" t="b">
        <v>1</v>
      </c>
      <c r="CU183" t="b">
        <v>1</v>
      </c>
      <c r="CV183" t="b">
        <v>0</v>
      </c>
      <c r="CW183" t="b">
        <v>0</v>
      </c>
      <c r="CX183" t="b">
        <v>0</v>
      </c>
      <c r="CY183" t="b">
        <v>0</v>
      </c>
      <c r="CZ183" t="b">
        <v>0</v>
      </c>
      <c r="DA183" t="b">
        <v>0</v>
      </c>
      <c r="DB183" t="b">
        <v>1</v>
      </c>
      <c r="DC183" t="b">
        <v>0</v>
      </c>
      <c r="DD183" t="b">
        <v>0</v>
      </c>
      <c r="DE183" t="b">
        <v>0</v>
      </c>
      <c r="DF183" t="b">
        <v>0</v>
      </c>
      <c r="DG183" t="b">
        <v>0</v>
      </c>
      <c r="DH183" t="b">
        <v>0</v>
      </c>
      <c r="DI183" t="b">
        <v>0</v>
      </c>
      <c r="DJ183" t="b">
        <v>0</v>
      </c>
      <c r="DK183" t="b">
        <v>0</v>
      </c>
      <c r="DL183" t="b">
        <v>1</v>
      </c>
      <c r="DM183" t="b">
        <v>0</v>
      </c>
      <c r="DN183" t="b">
        <v>0</v>
      </c>
      <c r="DO183" t="b">
        <v>0</v>
      </c>
      <c r="DP183" t="b">
        <v>0</v>
      </c>
      <c r="DQ183" t="b">
        <v>0</v>
      </c>
      <c r="DR183" t="b">
        <v>0</v>
      </c>
      <c r="DS183" t="b">
        <v>1</v>
      </c>
      <c r="DT183" t="b">
        <v>0</v>
      </c>
      <c r="DU183" t="b">
        <v>0</v>
      </c>
      <c r="DV183" t="b">
        <v>0</v>
      </c>
      <c r="DW183" t="b">
        <v>0</v>
      </c>
      <c r="DX183" t="b">
        <v>1</v>
      </c>
      <c r="DY183" t="b">
        <v>0</v>
      </c>
      <c r="DZ183" t="b">
        <v>0</v>
      </c>
      <c r="EA183" t="b">
        <v>0</v>
      </c>
      <c r="EB183" t="b">
        <v>1</v>
      </c>
      <c r="EC183" t="b">
        <v>0</v>
      </c>
      <c r="ED183" t="b">
        <v>0</v>
      </c>
      <c r="EE183" t="b">
        <v>0</v>
      </c>
      <c r="EF183" t="b">
        <v>0</v>
      </c>
      <c r="EG183" t="b">
        <v>0</v>
      </c>
      <c r="EH183" t="b">
        <v>0</v>
      </c>
      <c r="EI183" t="b">
        <v>0</v>
      </c>
      <c r="EY183" t="b">
        <v>0</v>
      </c>
      <c r="FB183" t="b">
        <v>0</v>
      </c>
      <c r="FC183" t="b">
        <v>0</v>
      </c>
      <c r="FD183" t="b">
        <v>0</v>
      </c>
      <c r="FI183" t="b">
        <v>0</v>
      </c>
      <c r="FJ183" t="s">
        <v>6164</v>
      </c>
      <c r="FK183" t="s">
        <v>127</v>
      </c>
      <c r="FL183" t="s">
        <v>128</v>
      </c>
      <c r="FM183" t="str">
        <f t="shared" si="2"/>
        <v>Sloanea_tieghemii</v>
      </c>
      <c r="FN183" t="s">
        <v>6045</v>
      </c>
    </row>
    <row r="184" spans="1:170" x14ac:dyDescent="0.2">
      <c r="A184">
        <v>23007</v>
      </c>
      <c r="B184">
        <v>1</v>
      </c>
      <c r="C184" t="s">
        <v>6364</v>
      </c>
      <c r="D184" t="s">
        <v>6033</v>
      </c>
      <c r="E184">
        <v>3</v>
      </c>
      <c r="F184">
        <v>186</v>
      </c>
      <c r="G184">
        <v>1095</v>
      </c>
      <c r="H184">
        <v>9194</v>
      </c>
      <c r="J184" t="s">
        <v>6365</v>
      </c>
      <c r="L184" t="s">
        <v>6160</v>
      </c>
      <c r="M184" t="s">
        <v>6366</v>
      </c>
      <c r="N184" t="s">
        <v>6037</v>
      </c>
      <c r="O184" t="s">
        <v>6038</v>
      </c>
      <c r="Q184">
        <v>10</v>
      </c>
      <c r="S184">
        <v>13</v>
      </c>
      <c r="T184" t="s">
        <v>6172</v>
      </c>
      <c r="U184" s="9">
        <v>41291</v>
      </c>
      <c r="V184" t="s">
        <v>6350</v>
      </c>
      <c r="Y184" t="s">
        <v>6154</v>
      </c>
      <c r="Z184">
        <v>70</v>
      </c>
      <c r="AA184">
        <v>4</v>
      </c>
      <c r="AH184" s="9">
        <v>41047</v>
      </c>
      <c r="AI184" t="s">
        <v>6163</v>
      </c>
      <c r="AL184" t="b">
        <v>0</v>
      </c>
      <c r="AM184" t="b">
        <v>0</v>
      </c>
      <c r="AN184" t="b">
        <v>0</v>
      </c>
      <c r="AO184" t="b">
        <v>0</v>
      </c>
      <c r="AP184">
        <v>13</v>
      </c>
      <c r="AQ184">
        <v>8.3000000000000007</v>
      </c>
      <c r="AR184">
        <v>7</v>
      </c>
      <c r="AS184">
        <v>7</v>
      </c>
      <c r="AT184">
        <v>41.6</v>
      </c>
      <c r="AU184">
        <v>12.67</v>
      </c>
      <c r="BC184">
        <v>41.6</v>
      </c>
      <c r="BD184">
        <v>13</v>
      </c>
      <c r="BK184">
        <v>145.22999999999999</v>
      </c>
      <c r="BL184">
        <v>231.5</v>
      </c>
      <c r="BS184">
        <v>1</v>
      </c>
      <c r="BT184">
        <v>2</v>
      </c>
      <c r="BU184" t="b">
        <v>0</v>
      </c>
      <c r="CJ184" t="b">
        <v>0</v>
      </c>
      <c r="CK184" t="b">
        <v>1</v>
      </c>
      <c r="CL184" t="b">
        <v>0</v>
      </c>
      <c r="CM184" t="b">
        <v>1</v>
      </c>
      <c r="CN184" t="b">
        <v>1</v>
      </c>
      <c r="CO184" t="b">
        <v>0</v>
      </c>
      <c r="CP184" t="b">
        <v>1</v>
      </c>
      <c r="CQ184" t="b">
        <v>0</v>
      </c>
      <c r="CR184" t="b">
        <v>0</v>
      </c>
      <c r="CS184" t="b">
        <v>0</v>
      </c>
      <c r="CT184" t="b">
        <v>1</v>
      </c>
      <c r="CU184" t="b">
        <v>1</v>
      </c>
      <c r="CV184" t="b">
        <v>0</v>
      </c>
      <c r="CW184" t="b">
        <v>0</v>
      </c>
      <c r="CX184" t="b">
        <v>0</v>
      </c>
      <c r="CY184" t="b">
        <v>0</v>
      </c>
      <c r="CZ184" t="b">
        <v>0</v>
      </c>
      <c r="DA184" t="b">
        <v>0</v>
      </c>
      <c r="DB184" t="b">
        <v>0</v>
      </c>
      <c r="DC184" t="b">
        <v>0</v>
      </c>
      <c r="DD184" t="b">
        <v>0</v>
      </c>
      <c r="DE184" t="b">
        <v>0</v>
      </c>
      <c r="DF184" t="b">
        <v>0</v>
      </c>
      <c r="DG184" t="b">
        <v>0</v>
      </c>
      <c r="DH184" t="b">
        <v>0</v>
      </c>
      <c r="DI184" t="b">
        <v>0</v>
      </c>
      <c r="DJ184" t="b">
        <v>0</v>
      </c>
      <c r="DK184" t="b">
        <v>0</v>
      </c>
      <c r="DL184" t="b">
        <v>1</v>
      </c>
      <c r="DM184" t="b">
        <v>0</v>
      </c>
      <c r="DN184" t="b">
        <v>0</v>
      </c>
      <c r="DO184" t="b">
        <v>0</v>
      </c>
      <c r="DP184" t="b">
        <v>0</v>
      </c>
      <c r="DQ184" t="b">
        <v>0</v>
      </c>
      <c r="DR184" t="b">
        <v>0</v>
      </c>
      <c r="DS184" t="b">
        <v>1</v>
      </c>
      <c r="DT184" t="b">
        <v>0</v>
      </c>
      <c r="DU184" t="b">
        <v>0</v>
      </c>
      <c r="DV184" t="b">
        <v>0</v>
      </c>
      <c r="DW184" t="b">
        <v>0</v>
      </c>
      <c r="DX184" t="b">
        <v>1</v>
      </c>
      <c r="DY184" t="b">
        <v>0</v>
      </c>
      <c r="DZ184" t="b">
        <v>0</v>
      </c>
      <c r="EA184" t="b">
        <v>0</v>
      </c>
      <c r="EB184" t="b">
        <v>0</v>
      </c>
      <c r="EC184" t="b">
        <v>1</v>
      </c>
      <c r="ED184" t="b">
        <v>1</v>
      </c>
      <c r="EE184" t="b">
        <v>0</v>
      </c>
      <c r="EF184" t="b">
        <v>0</v>
      </c>
      <c r="EG184" t="b">
        <v>0</v>
      </c>
      <c r="EH184" t="b">
        <v>0</v>
      </c>
      <c r="EI184" t="b">
        <v>0</v>
      </c>
      <c r="EY184" t="b">
        <v>0</v>
      </c>
      <c r="FB184" t="b">
        <v>1</v>
      </c>
      <c r="FC184" t="b">
        <v>0</v>
      </c>
      <c r="FD184" t="b">
        <v>1</v>
      </c>
      <c r="FI184" t="b">
        <v>0</v>
      </c>
      <c r="FK184" t="s">
        <v>6367</v>
      </c>
      <c r="FL184" t="s">
        <v>6368</v>
      </c>
      <c r="FM184" t="str">
        <f t="shared" si="2"/>
        <v>Trophis_philippinensis</v>
      </c>
      <c r="FN184" t="s">
        <v>6045</v>
      </c>
    </row>
    <row r="185" spans="1:170" x14ac:dyDescent="0.2">
      <c r="A185">
        <v>23009</v>
      </c>
      <c r="B185">
        <v>1</v>
      </c>
      <c r="C185" t="s">
        <v>2618</v>
      </c>
      <c r="D185" t="s">
        <v>6033</v>
      </c>
      <c r="E185">
        <v>3</v>
      </c>
      <c r="F185">
        <v>3</v>
      </c>
      <c r="G185">
        <v>32</v>
      </c>
      <c r="H185">
        <v>9437</v>
      </c>
      <c r="J185" t="s">
        <v>6206</v>
      </c>
      <c r="L185" t="s">
        <v>6160</v>
      </c>
      <c r="M185" t="s">
        <v>6207</v>
      </c>
      <c r="N185" t="s">
        <v>6037</v>
      </c>
      <c r="O185" t="s">
        <v>6038</v>
      </c>
      <c r="Q185">
        <v>10</v>
      </c>
      <c r="S185">
        <v>11.6</v>
      </c>
      <c r="T185" t="s">
        <v>6172</v>
      </c>
      <c r="U185" s="9">
        <v>36569</v>
      </c>
      <c r="V185" t="s">
        <v>6350</v>
      </c>
      <c r="Y185" t="s">
        <v>6131</v>
      </c>
      <c r="Z185">
        <v>285</v>
      </c>
      <c r="AA185">
        <v>3.7</v>
      </c>
      <c r="AH185" s="9">
        <v>41047</v>
      </c>
      <c r="AI185" t="s">
        <v>6163</v>
      </c>
      <c r="AJ185" t="s">
        <v>6166</v>
      </c>
      <c r="AL185" t="b">
        <v>0</v>
      </c>
      <c r="AM185" t="b">
        <v>0</v>
      </c>
      <c r="AN185" t="b">
        <v>0</v>
      </c>
      <c r="AO185" t="b">
        <v>0</v>
      </c>
      <c r="AP185">
        <v>3.2</v>
      </c>
      <c r="AQ185">
        <v>5.6</v>
      </c>
      <c r="AR185">
        <v>8.75</v>
      </c>
      <c r="AS185">
        <v>11</v>
      </c>
      <c r="AT185">
        <v>70.599999999999994</v>
      </c>
      <c r="AU185">
        <v>0</v>
      </c>
      <c r="BB185">
        <v>0.22900000000000001</v>
      </c>
      <c r="BC185">
        <v>66</v>
      </c>
      <c r="BS185">
        <v>3</v>
      </c>
      <c r="BT185">
        <v>1</v>
      </c>
      <c r="BU185" t="b">
        <v>0</v>
      </c>
      <c r="BV185">
        <v>13</v>
      </c>
      <c r="CJ185" t="b">
        <v>0</v>
      </c>
      <c r="CK185" t="b">
        <v>1</v>
      </c>
      <c r="CL185" t="b">
        <v>1</v>
      </c>
      <c r="CM185" t="b">
        <v>0</v>
      </c>
      <c r="CN185" t="b">
        <v>0</v>
      </c>
      <c r="CO185" t="b">
        <v>0</v>
      </c>
      <c r="CP185" t="b">
        <v>0</v>
      </c>
      <c r="CQ185" t="b">
        <v>0</v>
      </c>
      <c r="CR185" t="b">
        <v>1</v>
      </c>
      <c r="CS185" t="b">
        <v>1</v>
      </c>
      <c r="CT185" t="b">
        <v>1</v>
      </c>
      <c r="CU185" t="b">
        <v>0</v>
      </c>
      <c r="CV185" t="b">
        <v>0</v>
      </c>
      <c r="CW185" t="b">
        <v>0</v>
      </c>
      <c r="CX185" t="b">
        <v>0</v>
      </c>
      <c r="CY185" t="b">
        <v>0</v>
      </c>
      <c r="CZ185" t="b">
        <v>0</v>
      </c>
      <c r="DA185" t="b">
        <v>0</v>
      </c>
      <c r="DB185" t="b">
        <v>0</v>
      </c>
      <c r="DC185" t="b">
        <v>0</v>
      </c>
      <c r="DD185" t="b">
        <v>0</v>
      </c>
      <c r="DE185" t="b">
        <v>0</v>
      </c>
      <c r="DF185" t="b">
        <v>0</v>
      </c>
      <c r="DG185" t="b">
        <v>1</v>
      </c>
      <c r="DH185" t="b">
        <v>0</v>
      </c>
      <c r="DI185" t="b">
        <v>0</v>
      </c>
      <c r="DJ185" t="b">
        <v>0</v>
      </c>
      <c r="DK185" t="b">
        <v>0</v>
      </c>
      <c r="DL185" t="b">
        <v>1</v>
      </c>
      <c r="DM185" t="b">
        <v>0</v>
      </c>
      <c r="DN185" t="b">
        <v>0</v>
      </c>
      <c r="DO185" t="b">
        <v>0</v>
      </c>
      <c r="DP185" t="b">
        <v>0</v>
      </c>
      <c r="DQ185" t="b">
        <v>0</v>
      </c>
      <c r="DR185" t="b">
        <v>0</v>
      </c>
      <c r="DS185" t="b">
        <v>1</v>
      </c>
      <c r="DT185" t="b">
        <v>0</v>
      </c>
      <c r="DU185" t="b">
        <v>0</v>
      </c>
      <c r="DV185" t="b">
        <v>0</v>
      </c>
      <c r="DW185" t="b">
        <v>0</v>
      </c>
      <c r="DX185" t="b">
        <v>1</v>
      </c>
      <c r="DY185" t="b">
        <v>0</v>
      </c>
      <c r="DZ185" t="b">
        <v>0</v>
      </c>
      <c r="EA185" t="b">
        <v>0</v>
      </c>
      <c r="EB185" t="b">
        <v>1</v>
      </c>
      <c r="EC185" t="b">
        <v>0</v>
      </c>
      <c r="ED185" t="b">
        <v>0</v>
      </c>
      <c r="EE185" t="b">
        <v>0</v>
      </c>
      <c r="EF185" t="b">
        <v>0</v>
      </c>
      <c r="EG185" t="b">
        <v>0</v>
      </c>
      <c r="EH185" t="b">
        <v>0</v>
      </c>
      <c r="EI185" t="b">
        <v>0</v>
      </c>
      <c r="EY185" t="b">
        <v>0</v>
      </c>
      <c r="FB185" t="b">
        <v>0</v>
      </c>
      <c r="FC185" t="b">
        <v>0</v>
      </c>
      <c r="FD185" t="b">
        <v>1</v>
      </c>
      <c r="FI185" t="b">
        <v>0</v>
      </c>
      <c r="FJ185" t="s">
        <v>6164</v>
      </c>
      <c r="FK185" t="s">
        <v>295</v>
      </c>
      <c r="FL185" t="s">
        <v>991</v>
      </c>
      <c r="FM185" t="str">
        <f t="shared" si="2"/>
        <v>Saurauia_conferta</v>
      </c>
      <c r="FN185" t="s">
        <v>6045</v>
      </c>
    </row>
    <row r="186" spans="1:170" x14ac:dyDescent="0.2">
      <c r="A186">
        <v>23012</v>
      </c>
      <c r="B186">
        <v>1</v>
      </c>
      <c r="C186" t="s">
        <v>6369</v>
      </c>
      <c r="D186" t="s">
        <v>6033</v>
      </c>
      <c r="E186">
        <v>3</v>
      </c>
      <c r="F186">
        <v>3</v>
      </c>
      <c r="G186">
        <v>32</v>
      </c>
      <c r="H186">
        <v>9437</v>
      </c>
      <c r="J186" t="s">
        <v>6206</v>
      </c>
      <c r="L186" t="s">
        <v>6370</v>
      </c>
      <c r="M186" t="s">
        <v>6207</v>
      </c>
      <c r="N186" t="s">
        <v>6037</v>
      </c>
      <c r="O186" t="s">
        <v>6038</v>
      </c>
      <c r="Q186">
        <v>10</v>
      </c>
      <c r="S186">
        <v>6.5</v>
      </c>
      <c r="V186" t="s">
        <v>6350</v>
      </c>
      <c r="Y186" t="s">
        <v>6131</v>
      </c>
      <c r="Z186">
        <v>330</v>
      </c>
      <c r="AA186">
        <v>9.8000000000000007</v>
      </c>
      <c r="AH186" s="9">
        <v>41045</v>
      </c>
      <c r="AI186" t="s">
        <v>6163</v>
      </c>
      <c r="AJ186" t="s">
        <v>6166</v>
      </c>
      <c r="AL186" t="b">
        <v>0</v>
      </c>
      <c r="AM186" t="b">
        <v>0</v>
      </c>
      <c r="AN186" t="b">
        <v>0</v>
      </c>
      <c r="AO186" t="b">
        <v>0</v>
      </c>
      <c r="AP186">
        <v>2.2000000000000002</v>
      </c>
      <c r="AQ186">
        <v>2.5</v>
      </c>
      <c r="AR186">
        <v>3</v>
      </c>
      <c r="AS186">
        <v>1</v>
      </c>
      <c r="AU186">
        <v>0</v>
      </c>
      <c r="BB186">
        <v>8.1000000000000003E-2</v>
      </c>
      <c r="BS186">
        <v>1</v>
      </c>
      <c r="BU186" t="b">
        <v>0</v>
      </c>
      <c r="BV186">
        <v>7</v>
      </c>
      <c r="CJ186" t="b">
        <v>0</v>
      </c>
      <c r="CK186" t="b">
        <v>1</v>
      </c>
      <c r="CL186" t="b">
        <v>1</v>
      </c>
      <c r="CM186" t="b">
        <v>1</v>
      </c>
      <c r="CN186" t="b">
        <v>1</v>
      </c>
      <c r="CO186" t="b">
        <v>0</v>
      </c>
      <c r="CP186" t="b">
        <v>0</v>
      </c>
      <c r="CQ186" t="b">
        <v>1</v>
      </c>
      <c r="CR186" t="b">
        <v>0</v>
      </c>
      <c r="CS186" t="b">
        <v>0</v>
      </c>
      <c r="CT186" t="b">
        <v>1</v>
      </c>
      <c r="CU186" t="b">
        <v>1</v>
      </c>
      <c r="CV186" t="b">
        <v>0</v>
      </c>
      <c r="CW186" t="b">
        <v>0</v>
      </c>
      <c r="CX186" t="b">
        <v>0</v>
      </c>
      <c r="CY186" t="b">
        <v>0</v>
      </c>
      <c r="CZ186" t="b">
        <v>0</v>
      </c>
      <c r="DA186" t="b">
        <v>0</v>
      </c>
      <c r="DB186" t="b">
        <v>0</v>
      </c>
      <c r="DC186" t="b">
        <v>0</v>
      </c>
      <c r="DD186" t="b">
        <v>0</v>
      </c>
      <c r="DE186" t="b">
        <v>0</v>
      </c>
      <c r="DF186" t="b">
        <v>0</v>
      </c>
      <c r="DG186" t="b">
        <v>0</v>
      </c>
      <c r="DH186" t="b">
        <v>0</v>
      </c>
      <c r="DI186" t="b">
        <v>0</v>
      </c>
      <c r="DJ186" t="b">
        <v>0</v>
      </c>
      <c r="DK186" t="b">
        <v>0</v>
      </c>
      <c r="DL186" t="b">
        <v>1</v>
      </c>
      <c r="DM186" t="b">
        <v>0</v>
      </c>
      <c r="DN186" t="b">
        <v>0</v>
      </c>
      <c r="DO186" t="b">
        <v>0</v>
      </c>
      <c r="DP186" t="b">
        <v>0</v>
      </c>
      <c r="DQ186" t="b">
        <v>0</v>
      </c>
      <c r="DR186" t="b">
        <v>0</v>
      </c>
      <c r="DS186" t="b">
        <v>1</v>
      </c>
      <c r="DT186" t="b">
        <v>0</v>
      </c>
      <c r="DU186" t="b">
        <v>0</v>
      </c>
      <c r="DV186" t="b">
        <v>0</v>
      </c>
      <c r="DW186" t="b">
        <v>0</v>
      </c>
      <c r="DX186" t="b">
        <v>1</v>
      </c>
      <c r="DY186" t="b">
        <v>0</v>
      </c>
      <c r="DZ186" t="b">
        <v>0</v>
      </c>
      <c r="EA186" t="b">
        <v>0</v>
      </c>
      <c r="EB186" t="b">
        <v>1</v>
      </c>
      <c r="EC186" t="b">
        <v>0</v>
      </c>
      <c r="ED186" t="b">
        <v>0</v>
      </c>
      <c r="EE186" t="b">
        <v>0</v>
      </c>
      <c r="EF186" t="b">
        <v>0</v>
      </c>
      <c r="EG186" t="b">
        <v>0</v>
      </c>
      <c r="EH186" t="b">
        <v>0</v>
      </c>
      <c r="EI186" t="b">
        <v>0</v>
      </c>
      <c r="EY186" t="b">
        <v>0</v>
      </c>
      <c r="FB186" t="b">
        <v>0</v>
      </c>
      <c r="FC186" t="b">
        <v>0</v>
      </c>
      <c r="FD186" t="b">
        <v>0</v>
      </c>
      <c r="FI186" t="b">
        <v>0</v>
      </c>
      <c r="FK186" t="s">
        <v>295</v>
      </c>
      <c r="FL186" t="s">
        <v>991</v>
      </c>
      <c r="FM186" t="str">
        <f t="shared" si="2"/>
        <v>Saurauia_conferta</v>
      </c>
      <c r="FN186" t="s">
        <v>6045</v>
      </c>
    </row>
    <row r="187" spans="1:170" x14ac:dyDescent="0.2">
      <c r="A187">
        <v>23014</v>
      </c>
      <c r="B187">
        <v>1</v>
      </c>
      <c r="C187" t="s">
        <v>6371</v>
      </c>
      <c r="D187" t="s">
        <v>6033</v>
      </c>
      <c r="E187">
        <v>3</v>
      </c>
      <c r="F187">
        <v>186</v>
      </c>
      <c r="G187">
        <v>1088</v>
      </c>
      <c r="H187">
        <v>9025</v>
      </c>
      <c r="J187" t="s">
        <v>6054</v>
      </c>
      <c r="L187" t="s">
        <v>6372</v>
      </c>
      <c r="M187" t="s">
        <v>6055</v>
      </c>
      <c r="N187" t="s">
        <v>6037</v>
      </c>
      <c r="O187" t="s">
        <v>6038</v>
      </c>
      <c r="Q187">
        <v>10</v>
      </c>
      <c r="S187">
        <v>5</v>
      </c>
      <c r="T187" t="s">
        <v>6048</v>
      </c>
      <c r="U187" s="9">
        <v>41282</v>
      </c>
      <c r="V187" t="s">
        <v>6350</v>
      </c>
      <c r="Y187" t="s">
        <v>6083</v>
      </c>
      <c r="Z187">
        <v>215</v>
      </c>
      <c r="AA187">
        <v>5.7</v>
      </c>
      <c r="AH187" s="9">
        <v>41045</v>
      </c>
      <c r="AI187" t="s">
        <v>6163</v>
      </c>
      <c r="AJ187" t="s">
        <v>6166</v>
      </c>
      <c r="AL187" t="b">
        <v>0</v>
      </c>
      <c r="AM187" t="b">
        <v>0</v>
      </c>
      <c r="AN187" t="b">
        <v>0</v>
      </c>
      <c r="AO187" t="b">
        <v>0</v>
      </c>
      <c r="AP187">
        <v>3.9</v>
      </c>
      <c r="AQ187">
        <v>4.5</v>
      </c>
      <c r="AR187">
        <v>3.4</v>
      </c>
      <c r="AS187">
        <v>2</v>
      </c>
      <c r="AU187">
        <v>0</v>
      </c>
      <c r="BT187">
        <v>1</v>
      </c>
      <c r="BU187" t="b">
        <v>0</v>
      </c>
      <c r="CJ187" t="b">
        <v>0</v>
      </c>
      <c r="CK187" t="b">
        <v>1</v>
      </c>
      <c r="CL187" t="b">
        <v>0</v>
      </c>
      <c r="CM187" t="b">
        <v>1</v>
      </c>
      <c r="CN187" t="b">
        <v>1</v>
      </c>
      <c r="CO187" t="b">
        <v>0</v>
      </c>
      <c r="CP187" t="b">
        <v>0</v>
      </c>
      <c r="CQ187" t="b">
        <v>1</v>
      </c>
      <c r="CR187" t="b">
        <v>0</v>
      </c>
      <c r="CS187" t="b">
        <v>1</v>
      </c>
      <c r="CT187" t="b">
        <v>1</v>
      </c>
      <c r="CU187" t="b">
        <v>0</v>
      </c>
      <c r="CV187" t="b">
        <v>0</v>
      </c>
      <c r="CW187" t="b">
        <v>0</v>
      </c>
      <c r="CX187" t="b">
        <v>0</v>
      </c>
      <c r="CY187" t="b">
        <v>0</v>
      </c>
      <c r="CZ187" t="b">
        <v>0</v>
      </c>
      <c r="DA187" t="b">
        <v>0</v>
      </c>
      <c r="DB187" t="b">
        <v>0</v>
      </c>
      <c r="DC187" t="b">
        <v>0</v>
      </c>
      <c r="DD187" t="b">
        <v>0</v>
      </c>
      <c r="DE187" t="b">
        <v>0</v>
      </c>
      <c r="DF187" t="b">
        <v>0</v>
      </c>
      <c r="DG187" t="b">
        <v>0</v>
      </c>
      <c r="DH187" t="b">
        <v>0</v>
      </c>
      <c r="DI187" t="b">
        <v>0</v>
      </c>
      <c r="DJ187" t="b">
        <v>0</v>
      </c>
      <c r="DK187" t="b">
        <v>0</v>
      </c>
      <c r="DL187" t="b">
        <v>1</v>
      </c>
      <c r="DM187" t="b">
        <v>0</v>
      </c>
      <c r="DN187" t="b">
        <v>0</v>
      </c>
      <c r="DO187" t="b">
        <v>0</v>
      </c>
      <c r="DP187" t="b">
        <v>0</v>
      </c>
      <c r="DQ187" t="b">
        <v>0</v>
      </c>
      <c r="DR187" t="b">
        <v>0</v>
      </c>
      <c r="DS187" t="b">
        <v>1</v>
      </c>
      <c r="DT187" t="b">
        <v>0</v>
      </c>
      <c r="DU187" t="b">
        <v>0</v>
      </c>
      <c r="DV187" t="b">
        <v>0</v>
      </c>
      <c r="DW187" t="b">
        <v>0</v>
      </c>
      <c r="DX187" t="b">
        <v>1</v>
      </c>
      <c r="DY187" t="b">
        <v>0</v>
      </c>
      <c r="DZ187" t="b">
        <v>0</v>
      </c>
      <c r="EA187" t="b">
        <v>0</v>
      </c>
      <c r="EB187" t="b">
        <v>1</v>
      </c>
      <c r="EC187" t="b">
        <v>0</v>
      </c>
      <c r="ED187" t="b">
        <v>0</v>
      </c>
      <c r="EE187" t="b">
        <v>0</v>
      </c>
      <c r="EF187" t="b">
        <v>0</v>
      </c>
      <c r="EG187" t="b">
        <v>0</v>
      </c>
      <c r="EH187" t="b">
        <v>0</v>
      </c>
      <c r="EI187" t="b">
        <v>0</v>
      </c>
      <c r="EY187" t="b">
        <v>0</v>
      </c>
      <c r="FB187" t="b">
        <v>0</v>
      </c>
      <c r="FC187" t="b">
        <v>0</v>
      </c>
      <c r="FD187" t="b">
        <v>0</v>
      </c>
      <c r="FI187" t="b">
        <v>0</v>
      </c>
      <c r="FJ187" t="s">
        <v>6164</v>
      </c>
      <c r="FK187" t="s">
        <v>94</v>
      </c>
      <c r="FL187" t="s">
        <v>105</v>
      </c>
      <c r="FM187" t="str">
        <f t="shared" si="2"/>
        <v>Ficus_wassa</v>
      </c>
      <c r="FN187" t="s">
        <v>6045</v>
      </c>
    </row>
    <row r="188" spans="1:170" x14ac:dyDescent="0.2">
      <c r="A188">
        <v>23015</v>
      </c>
      <c r="B188">
        <v>1</v>
      </c>
      <c r="C188" t="s">
        <v>6373</v>
      </c>
      <c r="D188" t="s">
        <v>6033</v>
      </c>
      <c r="E188">
        <v>3</v>
      </c>
      <c r="F188">
        <v>3</v>
      </c>
      <c r="G188">
        <v>32</v>
      </c>
      <c r="H188">
        <v>9437</v>
      </c>
      <c r="J188" t="s">
        <v>6206</v>
      </c>
      <c r="L188" t="s">
        <v>6160</v>
      </c>
      <c r="M188" t="s">
        <v>6207</v>
      </c>
      <c r="N188" t="s">
        <v>6037</v>
      </c>
      <c r="O188" t="s">
        <v>6038</v>
      </c>
      <c r="Q188">
        <v>10</v>
      </c>
      <c r="S188">
        <v>7.9</v>
      </c>
      <c r="T188" t="s">
        <v>6172</v>
      </c>
      <c r="U188" s="9">
        <v>41317</v>
      </c>
      <c r="V188" t="s">
        <v>6350</v>
      </c>
      <c r="Y188" t="s">
        <v>6083</v>
      </c>
      <c r="Z188">
        <v>200</v>
      </c>
      <c r="AA188">
        <v>5.0999999999999996</v>
      </c>
      <c r="AH188" s="9">
        <v>41045</v>
      </c>
      <c r="AI188" t="s">
        <v>6163</v>
      </c>
      <c r="AJ188" t="s">
        <v>6166</v>
      </c>
      <c r="AL188" t="b">
        <v>0</v>
      </c>
      <c r="AM188" t="b">
        <v>0</v>
      </c>
      <c r="AN188" t="b">
        <v>0</v>
      </c>
      <c r="AO188" t="b">
        <v>0</v>
      </c>
      <c r="AP188">
        <v>1.5</v>
      </c>
      <c r="AQ188">
        <v>4</v>
      </c>
      <c r="AR188">
        <v>2.8</v>
      </c>
      <c r="AS188">
        <v>2</v>
      </c>
      <c r="AT188">
        <v>63.8</v>
      </c>
      <c r="AU188">
        <v>0</v>
      </c>
      <c r="BB188">
        <v>0.19900000000000001</v>
      </c>
      <c r="BS188">
        <v>1</v>
      </c>
      <c r="BT188">
        <v>1</v>
      </c>
      <c r="BU188" t="b">
        <v>0</v>
      </c>
      <c r="BV188">
        <v>6</v>
      </c>
      <c r="CJ188" t="b">
        <v>0</v>
      </c>
      <c r="CK188" t="b">
        <v>1</v>
      </c>
      <c r="CL188" t="b">
        <v>1</v>
      </c>
      <c r="CM188" t="b">
        <v>0</v>
      </c>
      <c r="CN188" t="b">
        <v>1</v>
      </c>
      <c r="CO188" t="b">
        <v>0</v>
      </c>
      <c r="CP188" t="b">
        <v>0</v>
      </c>
      <c r="CQ188" t="b">
        <v>1</v>
      </c>
      <c r="CR188" t="b">
        <v>0</v>
      </c>
      <c r="CS188" t="b">
        <v>1</v>
      </c>
      <c r="CT188" t="b">
        <v>1</v>
      </c>
      <c r="CU188" t="b">
        <v>0</v>
      </c>
      <c r="CV188" t="b">
        <v>0</v>
      </c>
      <c r="CW188" t="b">
        <v>0</v>
      </c>
      <c r="CX188" t="b">
        <v>0</v>
      </c>
      <c r="CY188" t="b">
        <v>0</v>
      </c>
      <c r="CZ188" t="b">
        <v>0</v>
      </c>
      <c r="DA188" t="b">
        <v>0</v>
      </c>
      <c r="DB188" t="b">
        <v>0</v>
      </c>
      <c r="DC188" t="b">
        <v>0</v>
      </c>
      <c r="DD188" t="b">
        <v>0</v>
      </c>
      <c r="DE188" t="b">
        <v>0</v>
      </c>
      <c r="DF188" t="b">
        <v>0</v>
      </c>
      <c r="DG188" t="b">
        <v>0</v>
      </c>
      <c r="DH188" t="b">
        <v>0</v>
      </c>
      <c r="DI188" t="b">
        <v>0</v>
      </c>
      <c r="DJ188" t="b">
        <v>0</v>
      </c>
      <c r="DK188" t="b">
        <v>0</v>
      </c>
      <c r="DL188" t="b">
        <v>1</v>
      </c>
      <c r="DM188" t="b">
        <v>0</v>
      </c>
      <c r="DN188" t="b">
        <v>0</v>
      </c>
      <c r="DO188" t="b">
        <v>0</v>
      </c>
      <c r="DP188" t="b">
        <v>0</v>
      </c>
      <c r="DQ188" t="b">
        <v>0</v>
      </c>
      <c r="DR188" t="b">
        <v>1</v>
      </c>
      <c r="DS188" t="b">
        <v>1</v>
      </c>
      <c r="DT188" t="b">
        <v>0</v>
      </c>
      <c r="DU188" t="b">
        <v>0</v>
      </c>
      <c r="DV188" t="b">
        <v>0</v>
      </c>
      <c r="DW188" t="b">
        <v>0</v>
      </c>
      <c r="DX188" t="b">
        <v>0</v>
      </c>
      <c r="DY188" t="b">
        <v>0</v>
      </c>
      <c r="DZ188" t="b">
        <v>0</v>
      </c>
      <c r="EA188" t="b">
        <v>0</v>
      </c>
      <c r="EB188" t="b">
        <v>1</v>
      </c>
      <c r="EC188" t="b">
        <v>0</v>
      </c>
      <c r="ED188" t="b">
        <v>0</v>
      </c>
      <c r="EE188" t="b">
        <v>0</v>
      </c>
      <c r="EF188" t="b">
        <v>0</v>
      </c>
      <c r="EG188" t="b">
        <v>0</v>
      </c>
      <c r="EH188" t="b">
        <v>0</v>
      </c>
      <c r="EI188" t="b">
        <v>0</v>
      </c>
      <c r="EY188" t="b">
        <v>0</v>
      </c>
      <c r="FB188" t="b">
        <v>0</v>
      </c>
      <c r="FC188" t="b">
        <v>0</v>
      </c>
      <c r="FD188" t="b">
        <v>0</v>
      </c>
      <c r="FI188" t="b">
        <v>0</v>
      </c>
      <c r="FJ188" t="s">
        <v>6164</v>
      </c>
      <c r="FK188" t="s">
        <v>295</v>
      </c>
      <c r="FL188" t="s">
        <v>991</v>
      </c>
      <c r="FM188" t="str">
        <f t="shared" si="2"/>
        <v>Saurauia_conferta</v>
      </c>
      <c r="FN188" t="s">
        <v>6045</v>
      </c>
    </row>
    <row r="189" spans="1:170" x14ac:dyDescent="0.2">
      <c r="A189">
        <v>23016</v>
      </c>
      <c r="B189">
        <v>1</v>
      </c>
      <c r="C189" t="s">
        <v>6374</v>
      </c>
      <c r="D189" t="s">
        <v>6033</v>
      </c>
      <c r="E189">
        <v>12</v>
      </c>
      <c r="F189">
        <v>58</v>
      </c>
      <c r="G189">
        <v>417</v>
      </c>
      <c r="H189">
        <v>106</v>
      </c>
      <c r="J189" t="s">
        <v>6196</v>
      </c>
      <c r="L189" t="s">
        <v>6160</v>
      </c>
      <c r="M189" t="s">
        <v>6197</v>
      </c>
      <c r="N189" t="s">
        <v>6037</v>
      </c>
      <c r="O189" t="s">
        <v>6038</v>
      </c>
      <c r="Q189">
        <v>10</v>
      </c>
      <c r="S189">
        <v>8.3000000000000007</v>
      </c>
      <c r="V189" t="s">
        <v>6350</v>
      </c>
      <c r="Y189" t="s">
        <v>6083</v>
      </c>
      <c r="Z189">
        <v>180</v>
      </c>
      <c r="AA189">
        <v>6.5</v>
      </c>
      <c r="AH189" s="9">
        <v>41046</v>
      </c>
      <c r="AI189" t="s">
        <v>6163</v>
      </c>
      <c r="AJ189" t="s">
        <v>6166</v>
      </c>
      <c r="AL189" t="b">
        <v>0</v>
      </c>
      <c r="AM189" t="b">
        <v>0</v>
      </c>
      <c r="AN189" t="b">
        <v>0</v>
      </c>
      <c r="AO189" t="b">
        <v>0</v>
      </c>
      <c r="AP189">
        <v>6.8</v>
      </c>
      <c r="AQ189">
        <v>5.4</v>
      </c>
      <c r="AR189">
        <v>4.7</v>
      </c>
      <c r="AS189">
        <v>3</v>
      </c>
      <c r="AT189">
        <v>39.1</v>
      </c>
      <c r="AU189">
        <v>0</v>
      </c>
      <c r="BB189">
        <v>9.9000000000000005E-2</v>
      </c>
      <c r="BC189">
        <v>29.1</v>
      </c>
      <c r="BU189" t="b">
        <v>0</v>
      </c>
      <c r="BV189">
        <v>186</v>
      </c>
      <c r="CJ189" t="b">
        <v>0</v>
      </c>
      <c r="CK189" t="b">
        <v>1</v>
      </c>
      <c r="CL189" t="b">
        <v>1</v>
      </c>
      <c r="CM189" t="b">
        <v>0</v>
      </c>
      <c r="CN189" t="b">
        <v>1</v>
      </c>
      <c r="CO189" t="b">
        <v>0</v>
      </c>
      <c r="CP189" t="b">
        <v>0</v>
      </c>
      <c r="CQ189" t="b">
        <v>1</v>
      </c>
      <c r="CR189" t="b">
        <v>0</v>
      </c>
      <c r="CS189" t="b">
        <v>1</v>
      </c>
      <c r="CT189" t="b">
        <v>0</v>
      </c>
      <c r="CU189" t="b">
        <v>0</v>
      </c>
      <c r="CV189" t="b">
        <v>0</v>
      </c>
      <c r="CW189" t="b">
        <v>0</v>
      </c>
      <c r="CX189" t="b">
        <v>0</v>
      </c>
      <c r="CY189" t="b">
        <v>0</v>
      </c>
      <c r="CZ189" t="b">
        <v>0</v>
      </c>
      <c r="DA189" t="b">
        <v>0</v>
      </c>
      <c r="DB189" t="b">
        <v>0</v>
      </c>
      <c r="DC189" t="b">
        <v>0</v>
      </c>
      <c r="DD189" t="b">
        <v>0</v>
      </c>
      <c r="DE189" t="b">
        <v>0</v>
      </c>
      <c r="DF189" t="b">
        <v>0</v>
      </c>
      <c r="DG189" t="b">
        <v>1</v>
      </c>
      <c r="DH189" t="b">
        <v>0</v>
      </c>
      <c r="DI189" t="b">
        <v>0</v>
      </c>
      <c r="DJ189" t="b">
        <v>0</v>
      </c>
      <c r="DK189" t="b">
        <v>0</v>
      </c>
      <c r="DL189" t="b">
        <v>1</v>
      </c>
      <c r="DM189" t="b">
        <v>0</v>
      </c>
      <c r="DN189" t="b">
        <v>0</v>
      </c>
      <c r="DO189" t="b">
        <v>0</v>
      </c>
      <c r="DP189" t="b">
        <v>0</v>
      </c>
      <c r="DQ189" t="b">
        <v>0</v>
      </c>
      <c r="DR189" t="b">
        <v>0</v>
      </c>
      <c r="DS189" t="b">
        <v>1</v>
      </c>
      <c r="DT189" t="b">
        <v>0</v>
      </c>
      <c r="DU189" t="b">
        <v>0</v>
      </c>
      <c r="DV189" t="b">
        <v>0</v>
      </c>
      <c r="DW189" t="b">
        <v>0</v>
      </c>
      <c r="DX189" t="b">
        <v>1</v>
      </c>
      <c r="DY189" t="b">
        <v>0</v>
      </c>
      <c r="DZ189" t="b">
        <v>0</v>
      </c>
      <c r="EA189" t="b">
        <v>0</v>
      </c>
      <c r="EB189" t="b">
        <v>1</v>
      </c>
      <c r="EC189" t="b">
        <v>0</v>
      </c>
      <c r="ED189" t="b">
        <v>0</v>
      </c>
      <c r="EE189" t="b">
        <v>0</v>
      </c>
      <c r="EF189" t="b">
        <v>0</v>
      </c>
      <c r="EG189" t="b">
        <v>0</v>
      </c>
      <c r="EH189" t="b">
        <v>0</v>
      </c>
      <c r="EI189" t="b">
        <v>0</v>
      </c>
      <c r="EY189" t="b">
        <v>0</v>
      </c>
      <c r="FB189" t="b">
        <v>0</v>
      </c>
      <c r="FC189" t="b">
        <v>0</v>
      </c>
      <c r="FD189" t="b">
        <v>0</v>
      </c>
      <c r="FI189" t="b">
        <v>1</v>
      </c>
      <c r="FK189" t="s">
        <v>165</v>
      </c>
      <c r="FL189" t="s">
        <v>166</v>
      </c>
      <c r="FM189" t="str">
        <f t="shared" si="2"/>
        <v>Perrottetia_alpestris</v>
      </c>
      <c r="FN189" t="s">
        <v>6045</v>
      </c>
    </row>
    <row r="190" spans="1:170" x14ac:dyDescent="0.2">
      <c r="A190">
        <v>23017</v>
      </c>
      <c r="B190">
        <v>1</v>
      </c>
      <c r="C190" t="s">
        <v>6375</v>
      </c>
      <c r="D190" t="s">
        <v>6033</v>
      </c>
      <c r="E190">
        <v>3</v>
      </c>
      <c r="F190">
        <v>190</v>
      </c>
      <c r="G190">
        <v>1104</v>
      </c>
      <c r="H190">
        <v>8518</v>
      </c>
      <c r="J190" t="s">
        <v>6102</v>
      </c>
      <c r="L190" t="s">
        <v>6376</v>
      </c>
      <c r="M190" t="s">
        <v>6103</v>
      </c>
      <c r="N190" t="s">
        <v>6037</v>
      </c>
      <c r="O190" t="s">
        <v>6038</v>
      </c>
      <c r="Q190">
        <v>10</v>
      </c>
      <c r="S190">
        <v>11.5</v>
      </c>
      <c r="T190" t="s">
        <v>6048</v>
      </c>
      <c r="U190" s="9">
        <v>41331</v>
      </c>
      <c r="V190" t="s">
        <v>6350</v>
      </c>
      <c r="Y190" t="s">
        <v>6083</v>
      </c>
      <c r="Z190">
        <v>140</v>
      </c>
      <c r="AA190">
        <v>5</v>
      </c>
      <c r="AH190" s="9">
        <v>41046</v>
      </c>
      <c r="AI190" t="s">
        <v>6352</v>
      </c>
      <c r="AJ190" t="s">
        <v>6166</v>
      </c>
      <c r="AL190" t="b">
        <v>0</v>
      </c>
      <c r="AM190" t="b">
        <v>0</v>
      </c>
      <c r="AN190" t="b">
        <v>0</v>
      </c>
      <c r="AO190" t="b">
        <v>0</v>
      </c>
      <c r="AP190">
        <v>4.8</v>
      </c>
      <c r="AQ190">
        <v>4</v>
      </c>
      <c r="AR190">
        <v>3.3</v>
      </c>
      <c r="AS190">
        <v>1</v>
      </c>
      <c r="AT190">
        <v>42.2</v>
      </c>
      <c r="AU190">
        <v>20.07</v>
      </c>
      <c r="BC190">
        <v>49</v>
      </c>
      <c r="BD190">
        <v>9</v>
      </c>
      <c r="BK190">
        <v>111.1</v>
      </c>
      <c r="BL190">
        <v>264.3</v>
      </c>
      <c r="BT190">
        <v>1</v>
      </c>
      <c r="BU190" t="b">
        <v>0</v>
      </c>
      <c r="CJ190" t="b">
        <v>0</v>
      </c>
      <c r="CK190" t="b">
        <v>1</v>
      </c>
      <c r="CL190" t="b">
        <v>0</v>
      </c>
      <c r="CM190" t="b">
        <v>0</v>
      </c>
      <c r="CN190" t="b">
        <v>1</v>
      </c>
      <c r="CO190" t="b">
        <v>0</v>
      </c>
      <c r="CP190" t="b">
        <v>0</v>
      </c>
      <c r="CQ190" t="b">
        <v>1</v>
      </c>
      <c r="CR190" t="b">
        <v>1</v>
      </c>
      <c r="CS190" t="b">
        <v>1</v>
      </c>
      <c r="CT190" t="b">
        <v>1</v>
      </c>
      <c r="CU190" t="b">
        <v>0</v>
      </c>
      <c r="CV190" t="b">
        <v>0</v>
      </c>
      <c r="CW190" t="b">
        <v>0</v>
      </c>
      <c r="CX190" t="b">
        <v>0</v>
      </c>
      <c r="CY190" t="b">
        <v>0</v>
      </c>
      <c r="CZ190" t="b">
        <v>0</v>
      </c>
      <c r="DA190" t="b">
        <v>0</v>
      </c>
      <c r="DB190" t="b">
        <v>0</v>
      </c>
      <c r="DC190" t="b">
        <v>0</v>
      </c>
      <c r="DD190" t="b">
        <v>0</v>
      </c>
      <c r="DE190" t="b">
        <v>1</v>
      </c>
      <c r="DF190" t="b">
        <v>1</v>
      </c>
      <c r="DG190" t="b">
        <v>0</v>
      </c>
      <c r="DH190" t="b">
        <v>0</v>
      </c>
      <c r="DI190" t="b">
        <v>0</v>
      </c>
      <c r="DJ190" t="b">
        <v>0</v>
      </c>
      <c r="DK190" t="b">
        <v>0</v>
      </c>
      <c r="DL190" t="b">
        <v>0</v>
      </c>
      <c r="DM190" t="b">
        <v>0</v>
      </c>
      <c r="DN190" t="b">
        <v>0</v>
      </c>
      <c r="DO190" t="b">
        <v>0</v>
      </c>
      <c r="DP190" t="b">
        <v>0</v>
      </c>
      <c r="DQ190" t="b">
        <v>0</v>
      </c>
      <c r="DR190" t="b">
        <v>1</v>
      </c>
      <c r="DS190" t="b">
        <v>1</v>
      </c>
      <c r="DT190" t="b">
        <v>1</v>
      </c>
      <c r="DU190" t="b">
        <v>0</v>
      </c>
      <c r="DV190" t="b">
        <v>0</v>
      </c>
      <c r="DW190" t="b">
        <v>0</v>
      </c>
      <c r="DX190" t="b">
        <v>0</v>
      </c>
      <c r="DY190" t="b">
        <v>0</v>
      </c>
      <c r="DZ190" t="b">
        <v>0</v>
      </c>
      <c r="EA190" t="b">
        <v>0</v>
      </c>
      <c r="EB190" t="b">
        <v>1</v>
      </c>
      <c r="EC190" t="b">
        <v>0</v>
      </c>
      <c r="ED190" t="b">
        <v>0</v>
      </c>
      <c r="EE190" t="b">
        <v>0</v>
      </c>
      <c r="EF190" t="b">
        <v>0</v>
      </c>
      <c r="EG190" t="b">
        <v>0</v>
      </c>
      <c r="EH190" t="b">
        <v>0</v>
      </c>
      <c r="EI190" t="b">
        <v>0</v>
      </c>
      <c r="EY190" t="b">
        <v>0</v>
      </c>
      <c r="FB190" t="b">
        <v>0</v>
      </c>
      <c r="FC190" t="b">
        <v>0</v>
      </c>
      <c r="FD190" t="b">
        <v>0</v>
      </c>
      <c r="FI190" t="b">
        <v>0</v>
      </c>
      <c r="FJ190" t="s">
        <v>6164</v>
      </c>
      <c r="FK190" t="s">
        <v>1083</v>
      </c>
      <c r="FL190" t="s">
        <v>1084</v>
      </c>
      <c r="FM190" t="str">
        <f t="shared" si="2"/>
        <v>Myristica_subalulata</v>
      </c>
      <c r="FN190" t="s">
        <v>6045</v>
      </c>
    </row>
    <row r="191" spans="1:170" x14ac:dyDescent="0.2">
      <c r="A191">
        <v>23018</v>
      </c>
      <c r="B191">
        <v>1</v>
      </c>
      <c r="C191" t="s">
        <v>6377</v>
      </c>
      <c r="D191" t="s">
        <v>6033</v>
      </c>
      <c r="E191">
        <v>3</v>
      </c>
      <c r="F191">
        <v>190</v>
      </c>
      <c r="G191">
        <v>1104</v>
      </c>
      <c r="H191">
        <v>8518</v>
      </c>
      <c r="J191" t="s">
        <v>6102</v>
      </c>
      <c r="M191" t="s">
        <v>6103</v>
      </c>
      <c r="N191" t="s">
        <v>6037</v>
      </c>
      <c r="O191" t="s">
        <v>6038</v>
      </c>
      <c r="Q191">
        <v>10</v>
      </c>
      <c r="S191">
        <v>6.7</v>
      </c>
      <c r="T191" t="s">
        <v>6172</v>
      </c>
      <c r="U191" s="9">
        <v>41331</v>
      </c>
      <c r="V191" t="s">
        <v>6350</v>
      </c>
      <c r="Y191" t="s">
        <v>6083</v>
      </c>
      <c r="Z191">
        <v>130</v>
      </c>
      <c r="AA191">
        <v>4.9000000000000004</v>
      </c>
      <c r="AH191" s="9">
        <v>41046</v>
      </c>
      <c r="AI191" t="s">
        <v>6378</v>
      </c>
      <c r="AJ191" t="s">
        <v>6166</v>
      </c>
      <c r="AL191" t="b">
        <v>0</v>
      </c>
      <c r="AM191" t="b">
        <v>0</v>
      </c>
      <c r="AN191" t="b">
        <v>0</v>
      </c>
      <c r="AO191" t="b">
        <v>0</v>
      </c>
      <c r="AP191">
        <v>5.8</v>
      </c>
      <c r="AQ191">
        <v>4.7</v>
      </c>
      <c r="AR191">
        <v>3</v>
      </c>
      <c r="AS191">
        <v>1</v>
      </c>
      <c r="AT191">
        <v>57</v>
      </c>
      <c r="AU191">
        <v>0</v>
      </c>
      <c r="BB191">
        <v>0.16700000000000001</v>
      </c>
      <c r="BU191" t="b">
        <v>0</v>
      </c>
      <c r="CJ191" t="b">
        <v>0</v>
      </c>
      <c r="CK191" t="b">
        <v>1</v>
      </c>
      <c r="CL191" t="b">
        <v>0</v>
      </c>
      <c r="CM191" t="b">
        <v>0</v>
      </c>
      <c r="CN191" t="b">
        <v>1</v>
      </c>
      <c r="CO191" t="b">
        <v>0</v>
      </c>
      <c r="CP191" t="b">
        <v>0</v>
      </c>
      <c r="CQ191" t="b">
        <v>1</v>
      </c>
      <c r="CR191" t="b">
        <v>1</v>
      </c>
      <c r="CS191" t="b">
        <v>1</v>
      </c>
      <c r="CT191" t="b">
        <v>1</v>
      </c>
      <c r="CU191" t="b">
        <v>0</v>
      </c>
      <c r="CV191" t="b">
        <v>0</v>
      </c>
      <c r="CW191" t="b">
        <v>0</v>
      </c>
      <c r="CX191" t="b">
        <v>0</v>
      </c>
      <c r="CY191" t="b">
        <v>0</v>
      </c>
      <c r="CZ191" t="b">
        <v>0</v>
      </c>
      <c r="DA191" t="b">
        <v>0</v>
      </c>
      <c r="DB191" t="b">
        <v>0</v>
      </c>
      <c r="DC191" t="b">
        <v>0</v>
      </c>
      <c r="DD191" t="b">
        <v>0</v>
      </c>
      <c r="DE191" t="b">
        <v>1</v>
      </c>
      <c r="DF191" t="b">
        <v>1</v>
      </c>
      <c r="DG191" t="b">
        <v>0</v>
      </c>
      <c r="DH191" t="b">
        <v>0</v>
      </c>
      <c r="DI191" t="b">
        <v>0</v>
      </c>
      <c r="DJ191" t="b">
        <v>0</v>
      </c>
      <c r="DK191" t="b">
        <v>0</v>
      </c>
      <c r="DL191" t="b">
        <v>0</v>
      </c>
      <c r="DM191" t="b">
        <v>0</v>
      </c>
      <c r="DN191" t="b">
        <v>0</v>
      </c>
      <c r="DO191" t="b">
        <v>0</v>
      </c>
      <c r="DP191" t="b">
        <v>0</v>
      </c>
      <c r="DQ191" t="b">
        <v>0</v>
      </c>
      <c r="DR191" t="b">
        <v>1</v>
      </c>
      <c r="DS191" t="b">
        <v>1</v>
      </c>
      <c r="DT191" t="b">
        <v>0</v>
      </c>
      <c r="DU191" t="b">
        <v>0</v>
      </c>
      <c r="DV191" t="b">
        <v>0</v>
      </c>
      <c r="DW191" t="b">
        <v>0</v>
      </c>
      <c r="DX191" t="b">
        <v>0</v>
      </c>
      <c r="DY191" t="b">
        <v>0</v>
      </c>
      <c r="DZ191" t="b">
        <v>0</v>
      </c>
      <c r="EA191" t="b">
        <v>0</v>
      </c>
      <c r="EB191" t="b">
        <v>1</v>
      </c>
      <c r="EC191" t="b">
        <v>0</v>
      </c>
      <c r="ED191" t="b">
        <v>0</v>
      </c>
      <c r="EE191" t="b">
        <v>0</v>
      </c>
      <c r="EF191" t="b">
        <v>0</v>
      </c>
      <c r="EG191" t="b">
        <v>0</v>
      </c>
      <c r="EH191" t="b">
        <v>0</v>
      </c>
      <c r="EI191" t="b">
        <v>0</v>
      </c>
      <c r="EY191" t="b">
        <v>0</v>
      </c>
      <c r="FB191" t="b">
        <v>0</v>
      </c>
      <c r="FC191" t="b">
        <v>0</v>
      </c>
      <c r="FD191" t="b">
        <v>0</v>
      </c>
      <c r="FI191" t="b">
        <v>0</v>
      </c>
      <c r="FJ191" t="s">
        <v>6164</v>
      </c>
      <c r="FK191" t="s">
        <v>1083</v>
      </c>
      <c r="FL191" t="s">
        <v>1084</v>
      </c>
      <c r="FM191" t="str">
        <f t="shared" si="2"/>
        <v>Myristica_subalulata</v>
      </c>
      <c r="FN191" t="s">
        <v>6045</v>
      </c>
    </row>
    <row r="192" spans="1:170" x14ac:dyDescent="0.2">
      <c r="A192">
        <v>23019</v>
      </c>
      <c r="B192">
        <v>1</v>
      </c>
      <c r="C192" t="s">
        <v>2313</v>
      </c>
      <c r="D192" t="s">
        <v>6033</v>
      </c>
      <c r="E192">
        <v>3</v>
      </c>
      <c r="F192">
        <v>186</v>
      </c>
      <c r="G192">
        <v>1088</v>
      </c>
      <c r="H192">
        <v>8769</v>
      </c>
      <c r="J192" t="s">
        <v>6114</v>
      </c>
      <c r="L192" t="s">
        <v>6160</v>
      </c>
      <c r="M192" t="s">
        <v>6115</v>
      </c>
      <c r="N192" t="s">
        <v>6037</v>
      </c>
      <c r="O192" t="s">
        <v>6038</v>
      </c>
      <c r="Q192">
        <v>10</v>
      </c>
      <c r="S192">
        <v>11.2</v>
      </c>
      <c r="T192" t="s">
        <v>6216</v>
      </c>
      <c r="U192" s="9">
        <v>41309</v>
      </c>
      <c r="V192" t="s">
        <v>6350</v>
      </c>
      <c r="Y192" t="s">
        <v>6083</v>
      </c>
      <c r="Z192">
        <v>160</v>
      </c>
      <c r="AA192">
        <v>0.2</v>
      </c>
      <c r="AH192" s="9">
        <v>41045</v>
      </c>
      <c r="AI192" t="s">
        <v>6163</v>
      </c>
      <c r="AJ192" t="s">
        <v>6044</v>
      </c>
      <c r="AL192" t="b">
        <v>0</v>
      </c>
      <c r="AM192" t="b">
        <v>0</v>
      </c>
      <c r="AN192" t="b">
        <v>0</v>
      </c>
      <c r="AO192" t="b">
        <v>0</v>
      </c>
      <c r="AP192">
        <v>2.5</v>
      </c>
      <c r="AQ192">
        <v>11</v>
      </c>
      <c r="AR192">
        <v>4.3</v>
      </c>
      <c r="AS192">
        <v>13</v>
      </c>
      <c r="AU192">
        <v>0</v>
      </c>
      <c r="BB192">
        <v>3.5999999999999997E-2</v>
      </c>
      <c r="BC192">
        <v>29.5</v>
      </c>
      <c r="BD192">
        <v>11</v>
      </c>
      <c r="BL192">
        <v>228.8</v>
      </c>
      <c r="BT192">
        <v>1</v>
      </c>
      <c r="BU192" t="b">
        <v>0</v>
      </c>
      <c r="CJ192" t="b">
        <v>0</v>
      </c>
      <c r="CK192" t="b">
        <v>1</v>
      </c>
      <c r="CL192" t="b">
        <v>0</v>
      </c>
      <c r="CM192" t="b">
        <v>1</v>
      </c>
      <c r="CN192" t="b">
        <v>0</v>
      </c>
      <c r="CO192" t="b">
        <v>1</v>
      </c>
      <c r="CP192" t="b">
        <v>1</v>
      </c>
      <c r="CQ192" t="b">
        <v>0</v>
      </c>
      <c r="CR192" t="b">
        <v>0</v>
      </c>
      <c r="CS192" t="b">
        <v>0</v>
      </c>
      <c r="CT192" t="b">
        <v>1</v>
      </c>
      <c r="CU192" t="b">
        <v>1</v>
      </c>
      <c r="CV192" t="b">
        <v>0</v>
      </c>
      <c r="CW192" t="b">
        <v>0</v>
      </c>
      <c r="CX192" t="b">
        <v>0</v>
      </c>
      <c r="CY192" t="b">
        <v>0</v>
      </c>
      <c r="CZ192" t="b">
        <v>0</v>
      </c>
      <c r="DA192" t="b">
        <v>0</v>
      </c>
      <c r="DB192" t="b">
        <v>0</v>
      </c>
      <c r="DC192" t="b">
        <v>1</v>
      </c>
      <c r="DD192" t="b">
        <v>0</v>
      </c>
      <c r="DE192" t="b">
        <v>0</v>
      </c>
      <c r="DF192" t="b">
        <v>0</v>
      </c>
      <c r="DG192" t="b">
        <v>1</v>
      </c>
      <c r="DH192" t="b">
        <v>0</v>
      </c>
      <c r="DI192" t="b">
        <v>0</v>
      </c>
      <c r="DJ192" t="b">
        <v>0</v>
      </c>
      <c r="DK192" t="b">
        <v>0</v>
      </c>
      <c r="DL192" t="b">
        <v>0</v>
      </c>
      <c r="DM192" t="b">
        <v>0</v>
      </c>
      <c r="DN192" t="b">
        <v>0</v>
      </c>
      <c r="DO192" t="b">
        <v>0</v>
      </c>
      <c r="DP192" t="b">
        <v>0</v>
      </c>
      <c r="DQ192" t="b">
        <v>0</v>
      </c>
      <c r="DR192" t="b">
        <v>1</v>
      </c>
      <c r="DS192" t="b">
        <v>0</v>
      </c>
      <c r="DT192" t="b">
        <v>0</v>
      </c>
      <c r="DU192" t="b">
        <v>0</v>
      </c>
      <c r="DV192" t="b">
        <v>0</v>
      </c>
      <c r="DW192" t="b">
        <v>0</v>
      </c>
      <c r="DX192" t="b">
        <v>0</v>
      </c>
      <c r="DY192" t="b">
        <v>0</v>
      </c>
      <c r="DZ192" t="b">
        <v>0</v>
      </c>
      <c r="EA192" t="b">
        <v>0</v>
      </c>
      <c r="EB192" t="b">
        <v>0</v>
      </c>
      <c r="EC192" t="b">
        <v>1</v>
      </c>
      <c r="ED192" t="b">
        <v>1</v>
      </c>
      <c r="EE192" t="b">
        <v>0</v>
      </c>
      <c r="EF192" t="b">
        <v>1</v>
      </c>
      <c r="EG192" t="b">
        <v>0</v>
      </c>
      <c r="EH192" t="b">
        <v>0</v>
      </c>
      <c r="EI192" t="b">
        <v>0</v>
      </c>
      <c r="EY192" t="b">
        <v>0</v>
      </c>
      <c r="FB192" t="b">
        <v>0</v>
      </c>
      <c r="FC192" t="b">
        <v>0</v>
      </c>
      <c r="FD192" t="b">
        <v>0</v>
      </c>
      <c r="FI192" t="b">
        <v>0</v>
      </c>
      <c r="FK192" t="s">
        <v>94</v>
      </c>
      <c r="FL192" t="s">
        <v>2315</v>
      </c>
      <c r="FM192" t="str">
        <f t="shared" si="2"/>
        <v>Ficus_trichocerasa</v>
      </c>
      <c r="FN192" t="s">
        <v>6045</v>
      </c>
    </row>
    <row r="193" spans="1:170" x14ac:dyDescent="0.2">
      <c r="A193">
        <v>23020</v>
      </c>
      <c r="B193">
        <v>1</v>
      </c>
      <c r="C193" t="s">
        <v>2429</v>
      </c>
      <c r="D193" t="s">
        <v>6033</v>
      </c>
      <c r="E193">
        <v>3</v>
      </c>
      <c r="F193">
        <v>112</v>
      </c>
      <c r="G193">
        <v>630</v>
      </c>
      <c r="H193">
        <v>5059</v>
      </c>
      <c r="J193" t="s">
        <v>6072</v>
      </c>
      <c r="L193" t="s">
        <v>6160</v>
      </c>
      <c r="M193" t="s">
        <v>6073</v>
      </c>
      <c r="N193" t="s">
        <v>6037</v>
      </c>
      <c r="O193" t="s">
        <v>6038</v>
      </c>
      <c r="Q193">
        <v>10</v>
      </c>
      <c r="S193">
        <v>10.7</v>
      </c>
      <c r="T193" t="s">
        <v>6172</v>
      </c>
      <c r="U193" s="9">
        <v>41416</v>
      </c>
      <c r="V193" t="s">
        <v>6350</v>
      </c>
      <c r="Y193" t="s">
        <v>6083</v>
      </c>
      <c r="Z193">
        <v>335</v>
      </c>
      <c r="AA193">
        <v>7.2</v>
      </c>
      <c r="AH193" s="9">
        <v>41045</v>
      </c>
      <c r="AI193" t="s">
        <v>6163</v>
      </c>
      <c r="AJ193" t="s">
        <v>6166</v>
      </c>
      <c r="AL193" t="b">
        <v>0</v>
      </c>
      <c r="AM193" t="b">
        <v>0</v>
      </c>
      <c r="AN193" t="b">
        <v>0</v>
      </c>
      <c r="AO193" t="b">
        <v>0</v>
      </c>
      <c r="AP193">
        <v>5</v>
      </c>
      <c r="AQ193">
        <v>5.6</v>
      </c>
      <c r="AR193">
        <v>3.5</v>
      </c>
      <c r="AS193">
        <v>3</v>
      </c>
      <c r="AU193">
        <v>0</v>
      </c>
      <c r="BB193">
        <v>0.12</v>
      </c>
      <c r="BS193">
        <v>2</v>
      </c>
      <c r="BT193">
        <v>1</v>
      </c>
      <c r="BU193" t="b">
        <v>0</v>
      </c>
      <c r="BV193">
        <v>88</v>
      </c>
      <c r="CJ193" t="b">
        <v>1</v>
      </c>
      <c r="CK193" t="b">
        <v>0</v>
      </c>
      <c r="CL193" t="b">
        <v>0</v>
      </c>
      <c r="CM193" t="b">
        <v>1</v>
      </c>
      <c r="CN193" t="b">
        <v>1</v>
      </c>
      <c r="CO193" t="b">
        <v>0</v>
      </c>
      <c r="CP193" t="b">
        <v>0</v>
      </c>
      <c r="CQ193" t="b">
        <v>1</v>
      </c>
      <c r="CR193" t="b">
        <v>0</v>
      </c>
      <c r="CS193" t="b">
        <v>0</v>
      </c>
      <c r="CT193" t="b">
        <v>1</v>
      </c>
      <c r="CU193" t="b">
        <v>0</v>
      </c>
      <c r="CV193" t="b">
        <v>0</v>
      </c>
      <c r="CW193" t="b">
        <v>0</v>
      </c>
      <c r="CX193" t="b">
        <v>0</v>
      </c>
      <c r="CY193" t="b">
        <v>0</v>
      </c>
      <c r="CZ193" t="b">
        <v>0</v>
      </c>
      <c r="DA193" t="b">
        <v>0</v>
      </c>
      <c r="DB193" t="b">
        <v>0</v>
      </c>
      <c r="DC193" t="b">
        <v>0</v>
      </c>
      <c r="DD193" t="b">
        <v>0</v>
      </c>
      <c r="DE193" t="b">
        <v>0</v>
      </c>
      <c r="DF193" t="b">
        <v>0</v>
      </c>
      <c r="DG193" t="b">
        <v>1</v>
      </c>
      <c r="DH193" t="b">
        <v>0</v>
      </c>
      <c r="DI193" t="b">
        <v>1</v>
      </c>
      <c r="DJ193" t="b">
        <v>0</v>
      </c>
      <c r="DK193" t="b">
        <v>0</v>
      </c>
      <c r="DL193" t="b">
        <v>1</v>
      </c>
      <c r="DM193" t="b">
        <v>0</v>
      </c>
      <c r="DN193" t="b">
        <v>0</v>
      </c>
      <c r="DO193" t="b">
        <v>0</v>
      </c>
      <c r="DP193" t="b">
        <v>0</v>
      </c>
      <c r="DQ193" t="b">
        <v>0</v>
      </c>
      <c r="DR193" t="b">
        <v>1</v>
      </c>
      <c r="DS193" t="b">
        <v>1</v>
      </c>
      <c r="DT193" t="b">
        <v>0</v>
      </c>
      <c r="DU193" t="b">
        <v>0</v>
      </c>
      <c r="DV193" t="b">
        <v>0</v>
      </c>
      <c r="DW193" t="b">
        <v>0</v>
      </c>
      <c r="DX193" t="b">
        <v>1</v>
      </c>
      <c r="DY193" t="b">
        <v>0</v>
      </c>
      <c r="DZ193" t="b">
        <v>0</v>
      </c>
      <c r="EA193" t="b">
        <v>0</v>
      </c>
      <c r="EB193" t="b">
        <v>1</v>
      </c>
      <c r="EC193" t="b">
        <v>0</v>
      </c>
      <c r="ED193" t="b">
        <v>0</v>
      </c>
      <c r="EE193" t="b">
        <v>0</v>
      </c>
      <c r="EF193" t="b">
        <v>0</v>
      </c>
      <c r="EG193" t="b">
        <v>0</v>
      </c>
      <c r="EH193" t="b">
        <v>0</v>
      </c>
      <c r="EI193" t="b">
        <v>0</v>
      </c>
      <c r="EY193" t="b">
        <v>0</v>
      </c>
      <c r="FB193" t="b">
        <v>0</v>
      </c>
      <c r="FC193" t="b">
        <v>0</v>
      </c>
      <c r="FD193" t="b">
        <v>0</v>
      </c>
      <c r="FI193" t="b">
        <v>0</v>
      </c>
      <c r="FK193" t="s">
        <v>61</v>
      </c>
      <c r="FL193" t="s">
        <v>62</v>
      </c>
      <c r="FM193" t="str">
        <f t="shared" si="2"/>
        <v>Elaeocarpus_dolichostylus</v>
      </c>
      <c r="FN193" t="s">
        <v>6045</v>
      </c>
    </row>
    <row r="194" spans="1:170" x14ac:dyDescent="0.2">
      <c r="A194">
        <v>23021</v>
      </c>
      <c r="B194">
        <v>1</v>
      </c>
      <c r="C194" t="s">
        <v>6379</v>
      </c>
      <c r="D194" t="s">
        <v>6033</v>
      </c>
      <c r="E194">
        <v>3</v>
      </c>
      <c r="F194">
        <v>3</v>
      </c>
      <c r="G194">
        <v>32</v>
      </c>
      <c r="H194">
        <v>8231</v>
      </c>
      <c r="J194" t="s">
        <v>6050</v>
      </c>
      <c r="L194" t="s">
        <v>6160</v>
      </c>
      <c r="M194" t="s">
        <v>6052</v>
      </c>
      <c r="N194" t="s">
        <v>6037</v>
      </c>
      <c r="O194" t="s">
        <v>6038</v>
      </c>
      <c r="Q194">
        <v>10</v>
      </c>
      <c r="S194">
        <v>5.5</v>
      </c>
      <c r="T194" t="s">
        <v>6039</v>
      </c>
      <c r="U194" s="9">
        <v>42026</v>
      </c>
      <c r="V194" t="s">
        <v>6350</v>
      </c>
      <c r="Y194" t="s">
        <v>6083</v>
      </c>
      <c r="Z194">
        <v>330</v>
      </c>
      <c r="AA194">
        <v>8.6300000000000008</v>
      </c>
      <c r="AF194" t="s">
        <v>6380</v>
      </c>
      <c r="AH194" s="9">
        <v>41045</v>
      </c>
      <c r="AI194" t="s">
        <v>6163</v>
      </c>
      <c r="AJ194" t="s">
        <v>6166</v>
      </c>
      <c r="AL194" t="b">
        <v>0</v>
      </c>
      <c r="AM194" t="b">
        <v>0</v>
      </c>
      <c r="AN194" t="b">
        <v>0</v>
      </c>
      <c r="AO194" t="b">
        <v>0</v>
      </c>
      <c r="AP194">
        <v>10.11</v>
      </c>
      <c r="AQ194">
        <v>4</v>
      </c>
      <c r="AR194">
        <v>5</v>
      </c>
      <c r="AS194">
        <v>5</v>
      </c>
      <c r="AU194">
        <v>0</v>
      </c>
      <c r="BB194">
        <v>44</v>
      </c>
      <c r="BT194">
        <v>1</v>
      </c>
      <c r="BU194" t="b">
        <v>0</v>
      </c>
      <c r="BV194">
        <v>3</v>
      </c>
      <c r="BW194">
        <v>2</v>
      </c>
      <c r="CJ194" t="b">
        <v>1</v>
      </c>
      <c r="CK194" t="b">
        <v>0</v>
      </c>
      <c r="CL194" t="b">
        <v>0</v>
      </c>
      <c r="CM194" t="b">
        <v>1</v>
      </c>
      <c r="CN194" t="b">
        <v>1</v>
      </c>
      <c r="CO194" t="b">
        <v>0</v>
      </c>
      <c r="CP194" t="b">
        <v>0</v>
      </c>
      <c r="CQ194" t="b">
        <v>1</v>
      </c>
      <c r="CR194" t="b">
        <v>0</v>
      </c>
      <c r="CS194" t="b">
        <v>1</v>
      </c>
      <c r="CT194" t="b">
        <v>1</v>
      </c>
      <c r="CU194" t="b">
        <v>0</v>
      </c>
      <c r="CV194" t="b">
        <v>0</v>
      </c>
      <c r="CW194" t="b">
        <v>0</v>
      </c>
      <c r="CX194" t="b">
        <v>0</v>
      </c>
      <c r="CY194" t="b">
        <v>0</v>
      </c>
      <c r="CZ194" t="b">
        <v>0</v>
      </c>
      <c r="DA194" t="b">
        <v>0</v>
      </c>
      <c r="DB194" t="b">
        <v>0</v>
      </c>
      <c r="DC194" t="b">
        <v>0</v>
      </c>
      <c r="DD194" t="b">
        <v>0</v>
      </c>
      <c r="DE194" t="b">
        <v>0</v>
      </c>
      <c r="DF194" t="b">
        <v>0</v>
      </c>
      <c r="DG194" t="b">
        <v>1</v>
      </c>
      <c r="DH194" t="b">
        <v>0</v>
      </c>
      <c r="DI194" t="b">
        <v>0</v>
      </c>
      <c r="DJ194" t="b">
        <v>0</v>
      </c>
      <c r="DK194" t="b">
        <v>0</v>
      </c>
      <c r="DL194" t="b">
        <v>1</v>
      </c>
      <c r="DM194" t="b">
        <v>0</v>
      </c>
      <c r="DN194" t="b">
        <v>0</v>
      </c>
      <c r="DO194" t="b">
        <v>0</v>
      </c>
      <c r="DP194" t="b">
        <v>0</v>
      </c>
      <c r="DQ194" t="b">
        <v>0</v>
      </c>
      <c r="DR194" t="b">
        <v>0</v>
      </c>
      <c r="DS194" t="b">
        <v>1</v>
      </c>
      <c r="DT194" t="b">
        <v>0</v>
      </c>
      <c r="DU194" t="b">
        <v>0</v>
      </c>
      <c r="DV194" t="b">
        <v>0</v>
      </c>
      <c r="DW194" t="b">
        <v>0</v>
      </c>
      <c r="DX194" t="b">
        <v>1</v>
      </c>
      <c r="DY194" t="b">
        <v>0</v>
      </c>
      <c r="DZ194" t="b">
        <v>0</v>
      </c>
      <c r="EA194" t="b">
        <v>0</v>
      </c>
      <c r="EB194" t="b">
        <v>1</v>
      </c>
      <c r="EC194" t="b">
        <v>0</v>
      </c>
      <c r="ED194" t="b">
        <v>0</v>
      </c>
      <c r="EE194" t="b">
        <v>0</v>
      </c>
      <c r="EF194" t="b">
        <v>0</v>
      </c>
      <c r="EG194" t="b">
        <v>0</v>
      </c>
      <c r="EH194" t="b">
        <v>0</v>
      </c>
      <c r="EI194" t="b">
        <v>0</v>
      </c>
      <c r="EY194" t="b">
        <v>0</v>
      </c>
      <c r="FB194" t="b">
        <v>0</v>
      </c>
      <c r="FC194" t="b">
        <v>0</v>
      </c>
      <c r="FD194" t="b">
        <v>0</v>
      </c>
      <c r="FI194" t="b">
        <v>0</v>
      </c>
      <c r="FK194" t="s">
        <v>295</v>
      </c>
      <c r="FL194" t="s">
        <v>296</v>
      </c>
      <c r="FM194" t="str">
        <f t="shared" ref="FM194:FM257" si="3">CONCATENATE(FK194,FN194,FL194)</f>
        <v>Saurauia_schumanniana</v>
      </c>
      <c r="FN194" t="s">
        <v>6045</v>
      </c>
    </row>
    <row r="195" spans="1:170" x14ac:dyDescent="0.2">
      <c r="A195">
        <v>23022</v>
      </c>
      <c r="B195">
        <v>1</v>
      </c>
      <c r="C195" t="s">
        <v>6381</v>
      </c>
      <c r="D195" t="s">
        <v>6033</v>
      </c>
      <c r="E195">
        <v>3</v>
      </c>
      <c r="F195">
        <v>192</v>
      </c>
      <c r="G195">
        <v>1146</v>
      </c>
      <c r="H195">
        <v>9461</v>
      </c>
      <c r="J195" t="s">
        <v>6382</v>
      </c>
      <c r="L195" t="s">
        <v>6160</v>
      </c>
      <c r="M195" t="s">
        <v>6090</v>
      </c>
      <c r="N195" t="s">
        <v>6037</v>
      </c>
      <c r="O195" t="s">
        <v>6038</v>
      </c>
      <c r="Q195">
        <v>10</v>
      </c>
      <c r="S195">
        <v>7.7</v>
      </c>
      <c r="T195" t="s">
        <v>6172</v>
      </c>
      <c r="U195" s="9">
        <v>41458</v>
      </c>
      <c r="V195" t="s">
        <v>6350</v>
      </c>
      <c r="Y195" t="s">
        <v>6083</v>
      </c>
      <c r="Z195">
        <v>20</v>
      </c>
      <c r="AA195">
        <v>5.4</v>
      </c>
      <c r="AH195" s="9">
        <v>41045</v>
      </c>
      <c r="AI195" t="s">
        <v>6163</v>
      </c>
      <c r="AJ195" t="s">
        <v>6166</v>
      </c>
      <c r="AL195" t="b">
        <v>0</v>
      </c>
      <c r="AM195" t="b">
        <v>0</v>
      </c>
      <c r="AN195" t="b">
        <v>0</v>
      </c>
      <c r="AO195" t="b">
        <v>0</v>
      </c>
      <c r="AP195">
        <v>5</v>
      </c>
      <c r="AQ195">
        <v>1.7</v>
      </c>
      <c r="AR195">
        <v>2</v>
      </c>
      <c r="AS195">
        <v>5</v>
      </c>
      <c r="AU195">
        <v>0</v>
      </c>
      <c r="BB195">
        <v>0.14399999999999999</v>
      </c>
      <c r="BS195">
        <v>1</v>
      </c>
      <c r="BT195">
        <v>1</v>
      </c>
      <c r="BU195" t="b">
        <v>0</v>
      </c>
      <c r="BV195">
        <v>9</v>
      </c>
      <c r="CJ195" t="b">
        <v>0</v>
      </c>
      <c r="CK195" t="b">
        <v>1</v>
      </c>
      <c r="CL195" t="b">
        <v>0</v>
      </c>
      <c r="CM195" t="b">
        <v>1</v>
      </c>
      <c r="CN195" t="b">
        <v>0</v>
      </c>
      <c r="CO195" t="b">
        <v>0</v>
      </c>
      <c r="CP195" t="b">
        <v>0</v>
      </c>
      <c r="CQ195" t="b">
        <v>0</v>
      </c>
      <c r="CR195" t="b">
        <v>0</v>
      </c>
      <c r="CS195" t="b">
        <v>0</v>
      </c>
      <c r="CT195" t="b">
        <v>0</v>
      </c>
      <c r="CU195" t="b">
        <v>1</v>
      </c>
      <c r="CV195" t="b">
        <v>0</v>
      </c>
      <c r="CW195" t="b">
        <v>0</v>
      </c>
      <c r="CX195" t="b">
        <v>0</v>
      </c>
      <c r="CY195" t="b">
        <v>0</v>
      </c>
      <c r="CZ195" t="b">
        <v>1</v>
      </c>
      <c r="DA195" t="b">
        <v>0</v>
      </c>
      <c r="DB195" t="b">
        <v>0</v>
      </c>
      <c r="DC195" t="b">
        <v>0</v>
      </c>
      <c r="DD195" t="b">
        <v>0</v>
      </c>
      <c r="DE195" t="b">
        <v>0</v>
      </c>
      <c r="DF195" t="b">
        <v>1</v>
      </c>
      <c r="DG195" t="b">
        <v>0</v>
      </c>
      <c r="DH195" t="b">
        <v>0</v>
      </c>
      <c r="DI195" t="b">
        <v>0</v>
      </c>
      <c r="DJ195" t="b">
        <v>0</v>
      </c>
      <c r="DK195" t="b">
        <v>0</v>
      </c>
      <c r="DL195" t="b">
        <v>0</v>
      </c>
      <c r="DM195" t="b">
        <v>0</v>
      </c>
      <c r="DN195" t="b">
        <v>0</v>
      </c>
      <c r="DO195" t="b">
        <v>0</v>
      </c>
      <c r="DP195" t="b">
        <v>0</v>
      </c>
      <c r="DQ195" t="b">
        <v>0</v>
      </c>
      <c r="DR195" t="b">
        <v>0</v>
      </c>
      <c r="DS195" t="b">
        <v>1</v>
      </c>
      <c r="DT195" t="b">
        <v>0</v>
      </c>
      <c r="DU195" t="b">
        <v>0</v>
      </c>
      <c r="DV195" t="b">
        <v>0</v>
      </c>
      <c r="DW195" t="b">
        <v>0</v>
      </c>
      <c r="DX195" t="b">
        <v>1</v>
      </c>
      <c r="DY195" t="b">
        <v>0</v>
      </c>
      <c r="DZ195" t="b">
        <v>0</v>
      </c>
      <c r="EA195" t="b">
        <v>0</v>
      </c>
      <c r="EB195" t="b">
        <v>1</v>
      </c>
      <c r="EC195" t="b">
        <v>0</v>
      </c>
      <c r="ED195" t="b">
        <v>0</v>
      </c>
      <c r="EE195" t="b">
        <v>0</v>
      </c>
      <c r="EF195" t="b">
        <v>0</v>
      </c>
      <c r="EG195" t="b">
        <v>0</v>
      </c>
      <c r="EH195" t="b">
        <v>0</v>
      </c>
      <c r="EI195" t="b">
        <v>0</v>
      </c>
      <c r="EX195" t="s">
        <v>6383</v>
      </c>
      <c r="EY195" t="b">
        <v>0</v>
      </c>
      <c r="FB195" t="b">
        <v>0</v>
      </c>
      <c r="FC195" t="b">
        <v>0</v>
      </c>
      <c r="FD195" t="b">
        <v>0</v>
      </c>
      <c r="FI195" t="b">
        <v>0</v>
      </c>
      <c r="FJ195" t="s">
        <v>6164</v>
      </c>
      <c r="FK195" t="s">
        <v>511</v>
      </c>
      <c r="FL195" t="s">
        <v>1026</v>
      </c>
      <c r="FM195" t="str">
        <f t="shared" si="3"/>
        <v>Syzygium_nemorale</v>
      </c>
      <c r="FN195" t="s">
        <v>6045</v>
      </c>
    </row>
    <row r="196" spans="1:170" x14ac:dyDescent="0.2">
      <c r="A196">
        <v>23023</v>
      </c>
      <c r="B196">
        <v>1</v>
      </c>
      <c r="C196" t="s">
        <v>2550</v>
      </c>
      <c r="D196" t="s">
        <v>6033</v>
      </c>
      <c r="E196">
        <v>3</v>
      </c>
      <c r="F196">
        <v>112</v>
      </c>
      <c r="G196">
        <v>630</v>
      </c>
      <c r="H196">
        <v>5059</v>
      </c>
      <c r="J196" t="s">
        <v>6072</v>
      </c>
      <c r="L196" t="s">
        <v>6160</v>
      </c>
      <c r="M196" t="s">
        <v>6073</v>
      </c>
      <c r="N196" t="s">
        <v>6037</v>
      </c>
      <c r="O196" t="s">
        <v>6038</v>
      </c>
      <c r="Q196">
        <v>10</v>
      </c>
      <c r="S196">
        <v>5.6</v>
      </c>
      <c r="T196" t="s">
        <v>6172</v>
      </c>
      <c r="U196" s="9">
        <v>41416</v>
      </c>
      <c r="V196" t="s">
        <v>6350</v>
      </c>
      <c r="Y196" t="s">
        <v>6083</v>
      </c>
      <c r="Z196">
        <v>60</v>
      </c>
      <c r="AA196">
        <v>2.5</v>
      </c>
      <c r="AH196" s="9">
        <v>41045</v>
      </c>
      <c r="AI196" t="s">
        <v>6163</v>
      </c>
      <c r="AJ196" t="s">
        <v>6166</v>
      </c>
      <c r="AL196" t="b">
        <v>0</v>
      </c>
      <c r="AM196" t="b">
        <v>0</v>
      </c>
      <c r="AN196" t="b">
        <v>0</v>
      </c>
      <c r="AO196" t="b">
        <v>0</v>
      </c>
      <c r="AP196">
        <v>1.1000000000000001</v>
      </c>
      <c r="AQ196">
        <v>6.6</v>
      </c>
      <c r="AR196">
        <v>3.35</v>
      </c>
      <c r="AS196">
        <v>2</v>
      </c>
      <c r="AU196">
        <v>0</v>
      </c>
      <c r="BB196">
        <v>9.8000000000000004E-2</v>
      </c>
      <c r="BS196">
        <v>1</v>
      </c>
      <c r="BT196">
        <v>1</v>
      </c>
      <c r="BU196" t="b">
        <v>0</v>
      </c>
      <c r="BV196">
        <v>13</v>
      </c>
      <c r="CJ196" t="b">
        <v>0</v>
      </c>
      <c r="CK196" t="b">
        <v>1</v>
      </c>
      <c r="CL196" t="b">
        <v>0</v>
      </c>
      <c r="CM196" t="b">
        <v>1</v>
      </c>
      <c r="CN196" t="b">
        <v>1</v>
      </c>
      <c r="CO196" t="b">
        <v>0</v>
      </c>
      <c r="CP196" t="b">
        <v>0</v>
      </c>
      <c r="CQ196" t="b">
        <v>1</v>
      </c>
      <c r="CR196" t="b">
        <v>0</v>
      </c>
      <c r="CS196" t="b">
        <v>1</v>
      </c>
      <c r="CT196" t="b">
        <v>1</v>
      </c>
      <c r="CU196" t="b">
        <v>0</v>
      </c>
      <c r="CV196" t="b">
        <v>0</v>
      </c>
      <c r="CW196" t="b">
        <v>0</v>
      </c>
      <c r="CX196" t="b">
        <v>0</v>
      </c>
      <c r="CY196" t="b">
        <v>0</v>
      </c>
      <c r="CZ196" t="b">
        <v>0</v>
      </c>
      <c r="DA196" t="b">
        <v>0</v>
      </c>
      <c r="DB196" t="b">
        <v>0</v>
      </c>
      <c r="DC196" t="b">
        <v>0</v>
      </c>
      <c r="DD196" t="b">
        <v>0</v>
      </c>
      <c r="DE196" t="b">
        <v>0</v>
      </c>
      <c r="DF196" t="b">
        <v>0</v>
      </c>
      <c r="DG196" t="b">
        <v>1</v>
      </c>
      <c r="DH196" t="b">
        <v>0</v>
      </c>
      <c r="DI196" t="b">
        <v>0</v>
      </c>
      <c r="DJ196" t="b">
        <v>0</v>
      </c>
      <c r="DK196" t="b">
        <v>0</v>
      </c>
      <c r="DL196" t="b">
        <v>0</v>
      </c>
      <c r="DM196" t="b">
        <v>0</v>
      </c>
      <c r="DN196" t="b">
        <v>0</v>
      </c>
      <c r="DO196" t="b">
        <v>0</v>
      </c>
      <c r="DP196" t="b">
        <v>0</v>
      </c>
      <c r="DQ196" t="b">
        <v>0</v>
      </c>
      <c r="DR196" t="b">
        <v>0</v>
      </c>
      <c r="DS196" t="b">
        <v>1</v>
      </c>
      <c r="DT196" t="b">
        <v>0</v>
      </c>
      <c r="DU196" t="b">
        <v>0</v>
      </c>
      <c r="DV196" t="b">
        <v>0</v>
      </c>
      <c r="DW196" t="b">
        <v>0</v>
      </c>
      <c r="DX196" t="b">
        <v>1</v>
      </c>
      <c r="DY196" t="b">
        <v>0</v>
      </c>
      <c r="DZ196" t="b">
        <v>0</v>
      </c>
      <c r="EA196" t="b">
        <v>0</v>
      </c>
      <c r="EB196" t="b">
        <v>1</v>
      </c>
      <c r="EC196" t="b">
        <v>0</v>
      </c>
      <c r="ED196" t="b">
        <v>0</v>
      </c>
      <c r="EE196" t="b">
        <v>0</v>
      </c>
      <c r="EF196" t="b">
        <v>0</v>
      </c>
      <c r="EG196" t="b">
        <v>0</v>
      </c>
      <c r="EH196" t="b">
        <v>0</v>
      </c>
      <c r="EI196" t="b">
        <v>0</v>
      </c>
      <c r="EY196" t="b">
        <v>0</v>
      </c>
      <c r="FB196" t="b">
        <v>0</v>
      </c>
      <c r="FC196" t="b">
        <v>0</v>
      </c>
      <c r="FD196" t="b">
        <v>0</v>
      </c>
      <c r="FI196" t="b">
        <v>0</v>
      </c>
      <c r="FK196" t="s">
        <v>61</v>
      </c>
      <c r="FL196" t="s">
        <v>62</v>
      </c>
      <c r="FM196" t="str">
        <f t="shared" si="3"/>
        <v>Elaeocarpus_dolichostylus</v>
      </c>
      <c r="FN196" t="s">
        <v>6045</v>
      </c>
    </row>
    <row r="197" spans="1:170" x14ac:dyDescent="0.2">
      <c r="A197">
        <v>23024</v>
      </c>
      <c r="B197">
        <v>1</v>
      </c>
      <c r="C197" t="s">
        <v>6384</v>
      </c>
      <c r="D197" t="s">
        <v>6033</v>
      </c>
      <c r="E197">
        <v>3</v>
      </c>
      <c r="F197">
        <v>47</v>
      </c>
      <c r="G197">
        <v>364</v>
      </c>
      <c r="H197">
        <v>2265</v>
      </c>
      <c r="J197" t="s">
        <v>6385</v>
      </c>
      <c r="L197" t="s">
        <v>6160</v>
      </c>
      <c r="N197" t="s">
        <v>6037</v>
      </c>
      <c r="O197" t="s">
        <v>6038</v>
      </c>
      <c r="Q197">
        <v>10</v>
      </c>
      <c r="S197">
        <v>5</v>
      </c>
      <c r="T197" t="s">
        <v>6039</v>
      </c>
      <c r="U197" s="9">
        <v>42298</v>
      </c>
      <c r="V197" t="s">
        <v>6350</v>
      </c>
      <c r="Y197" t="s">
        <v>6083</v>
      </c>
      <c r="Z197">
        <v>160</v>
      </c>
      <c r="AA197">
        <v>1.8</v>
      </c>
      <c r="AF197" t="s">
        <v>6228</v>
      </c>
      <c r="AH197" s="9">
        <v>41076</v>
      </c>
      <c r="AI197" t="s">
        <v>6163</v>
      </c>
      <c r="AJ197" t="s">
        <v>6228</v>
      </c>
      <c r="AL197" t="b">
        <v>0</v>
      </c>
      <c r="AM197" t="b">
        <v>0</v>
      </c>
      <c r="AN197" t="b">
        <v>0</v>
      </c>
      <c r="AO197" t="b">
        <v>0</v>
      </c>
      <c r="AP197">
        <v>0.4</v>
      </c>
      <c r="AQ197">
        <v>8.1999999999999993</v>
      </c>
      <c r="AR197">
        <v>4.5</v>
      </c>
      <c r="AS197">
        <v>0.13800000000000001</v>
      </c>
      <c r="AU197">
        <v>0</v>
      </c>
      <c r="BU197" t="b">
        <v>0</v>
      </c>
      <c r="CJ197" t="b">
        <v>0</v>
      </c>
      <c r="CK197" t="b">
        <v>1</v>
      </c>
      <c r="CL197" t="b">
        <v>1</v>
      </c>
      <c r="CM197" t="b">
        <v>1</v>
      </c>
      <c r="CN197" t="b">
        <v>1</v>
      </c>
      <c r="CO197" t="b">
        <v>0</v>
      </c>
      <c r="CP197" t="b">
        <v>0</v>
      </c>
      <c r="CQ197" t="b">
        <v>1</v>
      </c>
      <c r="CR197" t="b">
        <v>0</v>
      </c>
      <c r="CS197" t="b">
        <v>1</v>
      </c>
      <c r="CT197" t="b">
        <v>1</v>
      </c>
      <c r="CU197" t="b">
        <v>0</v>
      </c>
      <c r="CV197" t="b">
        <v>0</v>
      </c>
      <c r="CW197" t="b">
        <v>0</v>
      </c>
      <c r="CX197" t="b">
        <v>0</v>
      </c>
      <c r="CY197" t="b">
        <v>0</v>
      </c>
      <c r="CZ197" t="b">
        <v>0</v>
      </c>
      <c r="DA197" t="b">
        <v>0</v>
      </c>
      <c r="DB197" t="b">
        <v>0</v>
      </c>
      <c r="DC197" t="b">
        <v>0</v>
      </c>
      <c r="DD197" t="b">
        <v>0</v>
      </c>
      <c r="DE197" t="b">
        <v>0</v>
      </c>
      <c r="DF197" t="b">
        <v>1</v>
      </c>
      <c r="DG197" t="b">
        <v>0</v>
      </c>
      <c r="DH197" t="b">
        <v>0</v>
      </c>
      <c r="DI197" t="b">
        <v>1</v>
      </c>
      <c r="DJ197" t="b">
        <v>0</v>
      </c>
      <c r="DK197" t="b">
        <v>0</v>
      </c>
      <c r="DL197" t="b">
        <v>0</v>
      </c>
      <c r="DM197" t="b">
        <v>0</v>
      </c>
      <c r="DN197" t="b">
        <v>0</v>
      </c>
      <c r="DO197" t="b">
        <v>0</v>
      </c>
      <c r="DP197" t="b">
        <v>0</v>
      </c>
      <c r="DQ197" t="b">
        <v>0</v>
      </c>
      <c r="DR197" t="b">
        <v>0</v>
      </c>
      <c r="DS197" t="b">
        <v>1</v>
      </c>
      <c r="DT197" t="b">
        <v>0</v>
      </c>
      <c r="DU197" t="b">
        <v>1</v>
      </c>
      <c r="DV197" t="b">
        <v>0</v>
      </c>
      <c r="DW197" t="b">
        <v>0</v>
      </c>
      <c r="DX197" t="b">
        <v>1</v>
      </c>
      <c r="DY197" t="b">
        <v>0</v>
      </c>
      <c r="DZ197" t="b">
        <v>0</v>
      </c>
      <c r="EA197" t="b">
        <v>0</v>
      </c>
      <c r="EB197" t="b">
        <v>1</v>
      </c>
      <c r="EC197" t="b">
        <v>0</v>
      </c>
      <c r="ED197" t="b">
        <v>0</v>
      </c>
      <c r="EE197" t="b">
        <v>0</v>
      </c>
      <c r="EF197" t="b">
        <v>0</v>
      </c>
      <c r="EG197" t="b">
        <v>0</v>
      </c>
      <c r="EH197" t="b">
        <v>0</v>
      </c>
      <c r="EI197" t="b">
        <v>0</v>
      </c>
      <c r="EY197" t="b">
        <v>0</v>
      </c>
      <c r="FB197" t="b">
        <v>0</v>
      </c>
      <c r="FC197" t="b">
        <v>0</v>
      </c>
      <c r="FD197" t="b">
        <v>0</v>
      </c>
      <c r="FI197" t="b">
        <v>0</v>
      </c>
      <c r="FK197" t="s">
        <v>1055</v>
      </c>
      <c r="FL197" t="s">
        <v>1056</v>
      </c>
      <c r="FM197" t="str">
        <f t="shared" si="3"/>
        <v>Caesalpinia_crista</v>
      </c>
      <c r="FN197" t="s">
        <v>6045</v>
      </c>
    </row>
    <row r="198" spans="1:170" x14ac:dyDescent="0.2">
      <c r="A198">
        <v>23025</v>
      </c>
      <c r="B198">
        <v>1</v>
      </c>
      <c r="C198" t="s">
        <v>2250</v>
      </c>
      <c r="D198" t="s">
        <v>6033</v>
      </c>
      <c r="E198">
        <v>3</v>
      </c>
      <c r="F198">
        <v>125</v>
      </c>
      <c r="G198">
        <v>1754</v>
      </c>
      <c r="H198">
        <v>15</v>
      </c>
      <c r="J198" t="s">
        <v>6093</v>
      </c>
      <c r="L198" t="s">
        <v>6160</v>
      </c>
      <c r="M198" t="s">
        <v>6059</v>
      </c>
      <c r="N198" t="s">
        <v>6037</v>
      </c>
      <c r="O198" t="s">
        <v>6038</v>
      </c>
      <c r="Q198">
        <v>10</v>
      </c>
      <c r="S198">
        <v>6</v>
      </c>
      <c r="V198" t="s">
        <v>6350</v>
      </c>
      <c r="Y198" t="s">
        <v>6083</v>
      </c>
      <c r="Z198">
        <v>90</v>
      </c>
      <c r="AA198">
        <v>2.5</v>
      </c>
      <c r="AH198" s="9">
        <v>41045</v>
      </c>
      <c r="AI198" t="s">
        <v>6163</v>
      </c>
      <c r="AJ198" t="s">
        <v>6166</v>
      </c>
      <c r="AL198" t="b">
        <v>0</v>
      </c>
      <c r="AM198" t="b">
        <v>0</v>
      </c>
      <c r="AN198" t="b">
        <v>0</v>
      </c>
      <c r="AO198" t="b">
        <v>0</v>
      </c>
      <c r="AP198">
        <v>3.8</v>
      </c>
      <c r="AQ198">
        <v>4.5</v>
      </c>
      <c r="AR198">
        <v>2.6</v>
      </c>
      <c r="AS198">
        <v>3</v>
      </c>
      <c r="AU198">
        <v>0</v>
      </c>
      <c r="BB198">
        <v>0.23400000000000001</v>
      </c>
      <c r="BT198">
        <v>2</v>
      </c>
      <c r="BU198" t="b">
        <v>0</v>
      </c>
      <c r="BV198">
        <v>43</v>
      </c>
      <c r="CJ198" t="b">
        <v>1</v>
      </c>
      <c r="CK198" t="b">
        <v>0</v>
      </c>
      <c r="CL198" t="b">
        <v>0</v>
      </c>
      <c r="CM198" t="b">
        <v>1</v>
      </c>
      <c r="CN198" t="b">
        <v>1</v>
      </c>
      <c r="CO198" t="b">
        <v>0</v>
      </c>
      <c r="CP198" t="b">
        <v>0</v>
      </c>
      <c r="CQ198" t="b">
        <v>1</v>
      </c>
      <c r="CR198" t="b">
        <v>1</v>
      </c>
      <c r="CS198" t="b">
        <v>1</v>
      </c>
      <c r="CT198" t="b">
        <v>0</v>
      </c>
      <c r="CU198" t="b">
        <v>0</v>
      </c>
      <c r="CV198" t="b">
        <v>0</v>
      </c>
      <c r="CW198" t="b">
        <v>0</v>
      </c>
      <c r="CX198" t="b">
        <v>0</v>
      </c>
      <c r="CY198" t="b">
        <v>0</v>
      </c>
      <c r="CZ198" t="b">
        <v>0</v>
      </c>
      <c r="DA198" t="b">
        <v>0</v>
      </c>
      <c r="DB198" t="b">
        <v>0</v>
      </c>
      <c r="DC198" t="b">
        <v>0</v>
      </c>
      <c r="DD198" t="b">
        <v>0</v>
      </c>
      <c r="DE198" t="b">
        <v>0</v>
      </c>
      <c r="DF198" t="b">
        <v>0</v>
      </c>
      <c r="DG198" t="b">
        <v>0</v>
      </c>
      <c r="DH198" t="b">
        <v>0</v>
      </c>
      <c r="DI198" t="b">
        <v>0</v>
      </c>
      <c r="DJ198" t="b">
        <v>0</v>
      </c>
      <c r="DK198" t="b">
        <v>0</v>
      </c>
      <c r="DL198" t="b">
        <v>1</v>
      </c>
      <c r="DM198" t="b">
        <v>0</v>
      </c>
      <c r="DN198" t="b">
        <v>0</v>
      </c>
      <c r="DO198" t="b">
        <v>0</v>
      </c>
      <c r="DP198" t="b">
        <v>0</v>
      </c>
      <c r="DQ198" t="b">
        <v>0</v>
      </c>
      <c r="DR198" t="b">
        <v>0</v>
      </c>
      <c r="DS198" t="b">
        <v>0</v>
      </c>
      <c r="DT198" t="b">
        <v>0</v>
      </c>
      <c r="DU198" t="b">
        <v>0</v>
      </c>
      <c r="DV198" t="b">
        <v>0</v>
      </c>
      <c r="DW198" t="b">
        <v>0</v>
      </c>
      <c r="DX198" t="b">
        <v>1</v>
      </c>
      <c r="DY198" t="b">
        <v>0</v>
      </c>
      <c r="DZ198" t="b">
        <v>0</v>
      </c>
      <c r="EA198" t="b">
        <v>0</v>
      </c>
      <c r="EB198" t="b">
        <v>1</v>
      </c>
      <c r="EC198" t="b">
        <v>0</v>
      </c>
      <c r="ED198" t="b">
        <v>0</v>
      </c>
      <c r="EE198" t="b">
        <v>0</v>
      </c>
      <c r="EF198" t="b">
        <v>0</v>
      </c>
      <c r="EG198" t="b">
        <v>0</v>
      </c>
      <c r="EH198" t="b">
        <v>0</v>
      </c>
      <c r="EI198" t="b">
        <v>0</v>
      </c>
      <c r="EY198" t="b">
        <v>0</v>
      </c>
      <c r="FB198" t="b">
        <v>0</v>
      </c>
      <c r="FC198" t="b">
        <v>0</v>
      </c>
      <c r="FD198" t="b">
        <v>0</v>
      </c>
      <c r="FI198" t="b">
        <v>0</v>
      </c>
      <c r="FJ198" t="s">
        <v>6164</v>
      </c>
      <c r="FK198" t="s">
        <v>1042</v>
      </c>
      <c r="FL198" t="s">
        <v>1043</v>
      </c>
      <c r="FM198" t="str">
        <f t="shared" si="3"/>
        <v>Neuburgia_corynocarpa</v>
      </c>
      <c r="FN198" t="s">
        <v>6045</v>
      </c>
    </row>
    <row r="199" spans="1:170" x14ac:dyDescent="0.2">
      <c r="A199">
        <v>23027</v>
      </c>
      <c r="B199">
        <v>1</v>
      </c>
      <c r="C199" t="s">
        <v>6386</v>
      </c>
      <c r="D199" t="s">
        <v>6033</v>
      </c>
      <c r="E199">
        <v>12</v>
      </c>
      <c r="F199">
        <v>3</v>
      </c>
      <c r="G199">
        <v>32</v>
      </c>
      <c r="H199">
        <v>8231</v>
      </c>
      <c r="J199" t="s">
        <v>6050</v>
      </c>
      <c r="L199" t="s">
        <v>6160</v>
      </c>
      <c r="M199" t="s">
        <v>6052</v>
      </c>
      <c r="N199" t="s">
        <v>6037</v>
      </c>
      <c r="O199" t="s">
        <v>6038</v>
      </c>
      <c r="Q199">
        <v>10</v>
      </c>
      <c r="S199">
        <v>7.2</v>
      </c>
      <c r="T199" t="s">
        <v>6039</v>
      </c>
      <c r="U199" s="9">
        <v>42025</v>
      </c>
      <c r="V199" t="s">
        <v>6350</v>
      </c>
      <c r="Y199" t="s">
        <v>6091</v>
      </c>
      <c r="Z199">
        <v>130</v>
      </c>
      <c r="AA199">
        <v>3.35</v>
      </c>
      <c r="AF199" t="s">
        <v>6387</v>
      </c>
      <c r="AH199" s="9">
        <v>41045</v>
      </c>
      <c r="AI199" t="s">
        <v>6163</v>
      </c>
      <c r="AJ199" t="s">
        <v>6166</v>
      </c>
      <c r="AL199" t="b">
        <v>0</v>
      </c>
      <c r="AM199" t="b">
        <v>0</v>
      </c>
      <c r="AN199" t="b">
        <v>0</v>
      </c>
      <c r="AO199" t="b">
        <v>0</v>
      </c>
      <c r="AP199">
        <v>3.5</v>
      </c>
      <c r="AQ199">
        <v>3.7</v>
      </c>
      <c r="AR199">
        <v>3.5</v>
      </c>
      <c r="AS199">
        <v>10</v>
      </c>
      <c r="AU199">
        <v>0</v>
      </c>
      <c r="BB199">
        <v>97</v>
      </c>
      <c r="BS199">
        <v>1</v>
      </c>
      <c r="BT199">
        <v>2</v>
      </c>
      <c r="BU199" t="b">
        <v>0</v>
      </c>
      <c r="BV199">
        <v>20</v>
      </c>
      <c r="BW199">
        <v>18</v>
      </c>
      <c r="CJ199" t="b">
        <v>0</v>
      </c>
      <c r="CK199" t="b">
        <v>1</v>
      </c>
      <c r="CL199" t="b">
        <v>0</v>
      </c>
      <c r="CM199" t="b">
        <v>1</v>
      </c>
      <c r="CN199" t="b">
        <v>0</v>
      </c>
      <c r="CO199" t="b">
        <v>0</v>
      </c>
      <c r="CP199" t="b">
        <v>0</v>
      </c>
      <c r="CQ199" t="b">
        <v>0</v>
      </c>
      <c r="CR199" t="b">
        <v>0</v>
      </c>
      <c r="CS199" t="b">
        <v>0</v>
      </c>
      <c r="CT199" t="b">
        <v>1</v>
      </c>
      <c r="CU199" t="b">
        <v>1</v>
      </c>
      <c r="CV199" t="b">
        <v>0</v>
      </c>
      <c r="CW199" t="b">
        <v>0</v>
      </c>
      <c r="CX199" t="b">
        <v>0</v>
      </c>
      <c r="CY199" t="b">
        <v>0</v>
      </c>
      <c r="CZ199" t="b">
        <v>0</v>
      </c>
      <c r="DA199" t="b">
        <v>0</v>
      </c>
      <c r="DB199" t="b">
        <v>0</v>
      </c>
      <c r="DC199" t="b">
        <v>0</v>
      </c>
      <c r="DD199" t="b">
        <v>0</v>
      </c>
      <c r="DE199" t="b">
        <v>0</v>
      </c>
      <c r="DF199" t="b">
        <v>0</v>
      </c>
      <c r="DG199" t="b">
        <v>1</v>
      </c>
      <c r="DH199" t="b">
        <v>0</v>
      </c>
      <c r="DI199" t="b">
        <v>0</v>
      </c>
      <c r="DJ199" t="b">
        <v>0</v>
      </c>
      <c r="DK199" t="b">
        <v>0</v>
      </c>
      <c r="DL199" t="b">
        <v>1</v>
      </c>
      <c r="DM199" t="b">
        <v>0</v>
      </c>
      <c r="DN199" t="b">
        <v>0</v>
      </c>
      <c r="DO199" t="b">
        <v>0</v>
      </c>
      <c r="DP199" t="b">
        <v>0</v>
      </c>
      <c r="DQ199" t="b">
        <v>0</v>
      </c>
      <c r="DR199" t="b">
        <v>0</v>
      </c>
      <c r="DS199" t="b">
        <v>1</v>
      </c>
      <c r="DT199" t="b">
        <v>0</v>
      </c>
      <c r="DU199" t="b">
        <v>0</v>
      </c>
      <c r="DV199" t="b">
        <v>0</v>
      </c>
      <c r="DW199" t="b">
        <v>0</v>
      </c>
      <c r="DX199" t="b">
        <v>1</v>
      </c>
      <c r="DY199" t="b">
        <v>0</v>
      </c>
      <c r="DZ199" t="b">
        <v>0</v>
      </c>
      <c r="EA199" t="b">
        <v>0</v>
      </c>
      <c r="EB199" t="b">
        <v>1</v>
      </c>
      <c r="EC199" t="b">
        <v>0</v>
      </c>
      <c r="ED199" t="b">
        <v>0</v>
      </c>
      <c r="EE199" t="b">
        <v>0</v>
      </c>
      <c r="EF199" t="b">
        <v>0</v>
      </c>
      <c r="EG199" t="b">
        <v>0</v>
      </c>
      <c r="EH199" t="b">
        <v>0</v>
      </c>
      <c r="EI199" t="b">
        <v>0</v>
      </c>
      <c r="EY199" t="b">
        <v>0</v>
      </c>
      <c r="FB199" t="b">
        <v>0</v>
      </c>
      <c r="FC199" t="b">
        <v>0</v>
      </c>
      <c r="FD199" t="b">
        <v>0</v>
      </c>
      <c r="FI199" t="b">
        <v>1</v>
      </c>
      <c r="FK199" t="s">
        <v>295</v>
      </c>
      <c r="FL199" t="s">
        <v>296</v>
      </c>
      <c r="FM199" t="str">
        <f t="shared" si="3"/>
        <v>Saurauia_schumanniana</v>
      </c>
      <c r="FN199" t="s">
        <v>6045</v>
      </c>
    </row>
    <row r="200" spans="1:170" x14ac:dyDescent="0.2">
      <c r="A200">
        <v>23028</v>
      </c>
      <c r="B200">
        <v>1</v>
      </c>
      <c r="C200" t="s">
        <v>6388</v>
      </c>
      <c r="D200" t="s">
        <v>6033</v>
      </c>
      <c r="E200">
        <v>3</v>
      </c>
      <c r="F200">
        <v>192</v>
      </c>
      <c r="G200">
        <v>1146</v>
      </c>
      <c r="H200">
        <v>5405</v>
      </c>
      <c r="J200" t="s">
        <v>6046</v>
      </c>
      <c r="L200" t="s">
        <v>6160</v>
      </c>
      <c r="M200" t="s">
        <v>6047</v>
      </c>
      <c r="N200" t="s">
        <v>6037</v>
      </c>
      <c r="O200" t="s">
        <v>6038</v>
      </c>
      <c r="Q200">
        <v>10</v>
      </c>
      <c r="S200">
        <v>6.1</v>
      </c>
      <c r="T200" t="s">
        <v>6048</v>
      </c>
      <c r="U200" s="9">
        <v>41338</v>
      </c>
      <c r="V200" t="s">
        <v>6350</v>
      </c>
      <c r="Y200" t="s">
        <v>6091</v>
      </c>
      <c r="Z200">
        <v>130</v>
      </c>
      <c r="AA200">
        <v>7.25</v>
      </c>
      <c r="AH200" s="9">
        <v>41045</v>
      </c>
      <c r="AI200" t="s">
        <v>6163</v>
      </c>
      <c r="AJ200" t="s">
        <v>6166</v>
      </c>
      <c r="AL200" t="b">
        <v>0</v>
      </c>
      <c r="AM200" t="b">
        <v>0</v>
      </c>
      <c r="AN200" t="b">
        <v>0</v>
      </c>
      <c r="AO200" t="b">
        <v>0</v>
      </c>
      <c r="AP200">
        <v>7.1</v>
      </c>
      <c r="AQ200">
        <v>5.7</v>
      </c>
      <c r="AR200">
        <v>8</v>
      </c>
      <c r="AS200">
        <v>7</v>
      </c>
      <c r="AU200">
        <v>0</v>
      </c>
      <c r="BB200">
        <v>0.193</v>
      </c>
      <c r="BT200">
        <v>1</v>
      </c>
      <c r="BU200" t="b">
        <v>0</v>
      </c>
      <c r="BV200">
        <v>40</v>
      </c>
      <c r="BW200">
        <v>15</v>
      </c>
      <c r="CJ200" t="b">
        <v>1</v>
      </c>
      <c r="CK200" t="b">
        <v>0</v>
      </c>
      <c r="CL200" t="b">
        <v>1</v>
      </c>
      <c r="CM200" t="b">
        <v>0</v>
      </c>
      <c r="CN200" t="b">
        <v>0</v>
      </c>
      <c r="CO200" t="b">
        <v>0</v>
      </c>
      <c r="CP200" t="b">
        <v>0</v>
      </c>
      <c r="CQ200" t="b">
        <v>0</v>
      </c>
      <c r="CR200" t="b">
        <v>0</v>
      </c>
      <c r="CS200" t="b">
        <v>0</v>
      </c>
      <c r="CT200" t="b">
        <v>1</v>
      </c>
      <c r="CU200" t="b">
        <v>1</v>
      </c>
      <c r="CV200" t="b">
        <v>1</v>
      </c>
      <c r="CW200" t="b">
        <v>0</v>
      </c>
      <c r="CX200" t="b">
        <v>0</v>
      </c>
      <c r="CY200" t="b">
        <v>0</v>
      </c>
      <c r="CZ200" t="b">
        <v>0</v>
      </c>
      <c r="DA200" t="b">
        <v>0</v>
      </c>
      <c r="DB200" t="b">
        <v>0</v>
      </c>
      <c r="DC200" t="b">
        <v>0</v>
      </c>
      <c r="DD200" t="b">
        <v>0</v>
      </c>
      <c r="DE200" t="b">
        <v>0</v>
      </c>
      <c r="DF200" t="b">
        <v>1</v>
      </c>
      <c r="DG200" t="b">
        <v>0</v>
      </c>
      <c r="DH200" t="b">
        <v>0</v>
      </c>
      <c r="DI200" t="b">
        <v>0</v>
      </c>
      <c r="DJ200" t="b">
        <v>0</v>
      </c>
      <c r="DK200" t="b">
        <v>0</v>
      </c>
      <c r="DL200" t="b">
        <v>0</v>
      </c>
      <c r="DM200" t="b">
        <v>0</v>
      </c>
      <c r="DN200" t="b">
        <v>0</v>
      </c>
      <c r="DO200" t="b">
        <v>0</v>
      </c>
      <c r="DP200" t="b">
        <v>0</v>
      </c>
      <c r="DQ200" t="b">
        <v>0</v>
      </c>
      <c r="DR200" t="b">
        <v>0</v>
      </c>
      <c r="DS200" t="b">
        <v>1</v>
      </c>
      <c r="DT200" t="b">
        <v>0</v>
      </c>
      <c r="DU200" t="b">
        <v>0</v>
      </c>
      <c r="DV200" t="b">
        <v>0</v>
      </c>
      <c r="DW200" t="b">
        <v>0</v>
      </c>
      <c r="DX200" t="b">
        <v>1</v>
      </c>
      <c r="DY200" t="b">
        <v>0</v>
      </c>
      <c r="DZ200" t="b">
        <v>0</v>
      </c>
      <c r="EA200" t="b">
        <v>0</v>
      </c>
      <c r="EB200" t="b">
        <v>1</v>
      </c>
      <c r="EC200" t="b">
        <v>0</v>
      </c>
      <c r="ED200" t="b">
        <v>0</v>
      </c>
      <c r="EE200" t="b">
        <v>0</v>
      </c>
      <c r="EF200" t="b">
        <v>0</v>
      </c>
      <c r="EG200" t="b">
        <v>0</v>
      </c>
      <c r="EH200" t="b">
        <v>0</v>
      </c>
      <c r="EI200" t="b">
        <v>0</v>
      </c>
      <c r="EY200" t="b">
        <v>0</v>
      </c>
      <c r="FB200" t="b">
        <v>1</v>
      </c>
      <c r="FC200" t="b">
        <v>0</v>
      </c>
      <c r="FD200" t="b">
        <v>1</v>
      </c>
      <c r="FI200" t="b">
        <v>0</v>
      </c>
      <c r="FK200" t="s">
        <v>511</v>
      </c>
      <c r="FL200" t="s">
        <v>512</v>
      </c>
      <c r="FM200" t="str">
        <f t="shared" si="3"/>
        <v>Syzygium_furfuraceum</v>
      </c>
      <c r="FN200" t="s">
        <v>6045</v>
      </c>
    </row>
    <row r="201" spans="1:170" x14ac:dyDescent="0.2">
      <c r="A201">
        <v>23030</v>
      </c>
      <c r="B201">
        <v>1</v>
      </c>
      <c r="C201" t="s">
        <v>2270</v>
      </c>
      <c r="D201" t="s">
        <v>6033</v>
      </c>
      <c r="E201">
        <v>3</v>
      </c>
      <c r="F201">
        <v>253</v>
      </c>
      <c r="G201">
        <v>1589</v>
      </c>
      <c r="H201">
        <v>731</v>
      </c>
      <c r="J201" t="s">
        <v>6108</v>
      </c>
      <c r="L201" t="s">
        <v>6160</v>
      </c>
      <c r="M201" t="s">
        <v>6109</v>
      </c>
      <c r="N201" t="s">
        <v>6037</v>
      </c>
      <c r="O201" t="s">
        <v>6038</v>
      </c>
      <c r="Q201">
        <v>10</v>
      </c>
      <c r="S201">
        <v>6</v>
      </c>
      <c r="T201" t="s">
        <v>6172</v>
      </c>
      <c r="U201" s="9">
        <v>41316</v>
      </c>
      <c r="V201" t="s">
        <v>6350</v>
      </c>
      <c r="Y201" t="s">
        <v>6091</v>
      </c>
      <c r="Z201">
        <v>115</v>
      </c>
      <c r="AA201">
        <v>4.5999999999999996</v>
      </c>
      <c r="AH201" s="9">
        <v>41045</v>
      </c>
      <c r="AI201" t="s">
        <v>6163</v>
      </c>
      <c r="AJ201" t="s">
        <v>6166</v>
      </c>
      <c r="AL201" t="b">
        <v>0</v>
      </c>
      <c r="AM201" t="b">
        <v>0</v>
      </c>
      <c r="AN201" t="b">
        <v>0</v>
      </c>
      <c r="AO201" t="b">
        <v>0</v>
      </c>
      <c r="AP201">
        <v>3.3</v>
      </c>
      <c r="AQ201">
        <v>2.6</v>
      </c>
      <c r="AR201">
        <v>2.7</v>
      </c>
      <c r="AS201">
        <v>5</v>
      </c>
      <c r="AU201">
        <v>0</v>
      </c>
      <c r="BB201">
        <v>0.11600000000000001</v>
      </c>
      <c r="BT201">
        <v>2</v>
      </c>
      <c r="BU201" t="b">
        <v>0</v>
      </c>
      <c r="BV201">
        <v>10</v>
      </c>
      <c r="BW201">
        <v>2</v>
      </c>
      <c r="CJ201" t="b">
        <v>0</v>
      </c>
      <c r="CK201" t="b">
        <v>1</v>
      </c>
      <c r="CL201" t="b">
        <v>0</v>
      </c>
      <c r="CM201" t="b">
        <v>1</v>
      </c>
      <c r="CN201" t="b">
        <v>1</v>
      </c>
      <c r="CO201" t="b">
        <v>0</v>
      </c>
      <c r="CP201" t="b">
        <v>0</v>
      </c>
      <c r="CQ201" t="b">
        <v>1</v>
      </c>
      <c r="CR201" t="b">
        <v>0</v>
      </c>
      <c r="CS201" t="b">
        <v>0</v>
      </c>
      <c r="CT201" t="b">
        <v>1</v>
      </c>
      <c r="CU201" t="b">
        <v>1</v>
      </c>
      <c r="CV201" t="b">
        <v>0</v>
      </c>
      <c r="CW201" t="b">
        <v>0</v>
      </c>
      <c r="CX201" t="b">
        <v>0</v>
      </c>
      <c r="CY201" t="b">
        <v>0</v>
      </c>
      <c r="CZ201" t="b">
        <v>0</v>
      </c>
      <c r="DA201" t="b">
        <v>0</v>
      </c>
      <c r="DB201" t="b">
        <v>0</v>
      </c>
      <c r="DC201" t="b">
        <v>0</v>
      </c>
      <c r="DD201" t="b">
        <v>0</v>
      </c>
      <c r="DE201" t="b">
        <v>0</v>
      </c>
      <c r="DF201" t="b">
        <v>0</v>
      </c>
      <c r="DG201" t="b">
        <v>1</v>
      </c>
      <c r="DH201" t="b">
        <v>0</v>
      </c>
      <c r="DI201" t="b">
        <v>0</v>
      </c>
      <c r="DJ201" t="b">
        <v>0</v>
      </c>
      <c r="DK201" t="b">
        <v>0</v>
      </c>
      <c r="DL201" t="b">
        <v>1</v>
      </c>
      <c r="DM201" t="b">
        <v>0</v>
      </c>
      <c r="DN201" t="b">
        <v>0</v>
      </c>
      <c r="DO201" t="b">
        <v>0</v>
      </c>
      <c r="DP201" t="b">
        <v>0</v>
      </c>
      <c r="DQ201" t="b">
        <v>0</v>
      </c>
      <c r="DR201" t="b">
        <v>1</v>
      </c>
      <c r="DS201" t="b">
        <v>1</v>
      </c>
      <c r="DT201" t="b">
        <v>0</v>
      </c>
      <c r="DU201" t="b">
        <v>0</v>
      </c>
      <c r="DV201" t="b">
        <v>0</v>
      </c>
      <c r="DW201" t="b">
        <v>0</v>
      </c>
      <c r="DX201" t="b">
        <v>0</v>
      </c>
      <c r="DY201" t="b">
        <v>0</v>
      </c>
      <c r="DZ201" t="b">
        <v>0</v>
      </c>
      <c r="EA201" t="b">
        <v>0</v>
      </c>
      <c r="EB201" t="b">
        <v>1</v>
      </c>
      <c r="EC201" t="b">
        <v>0</v>
      </c>
      <c r="ED201" t="b">
        <v>0</v>
      </c>
      <c r="EE201" t="b">
        <v>0</v>
      </c>
      <c r="EF201" t="b">
        <v>0</v>
      </c>
      <c r="EG201" t="b">
        <v>0</v>
      </c>
      <c r="EH201" t="b">
        <v>0</v>
      </c>
      <c r="EI201" t="b">
        <v>0</v>
      </c>
      <c r="EY201" t="b">
        <v>0</v>
      </c>
      <c r="FB201" t="b">
        <v>1</v>
      </c>
      <c r="FC201" t="b">
        <v>0</v>
      </c>
      <c r="FD201" t="b">
        <v>1</v>
      </c>
      <c r="FI201" t="b">
        <v>0</v>
      </c>
      <c r="FK201" t="s">
        <v>37</v>
      </c>
      <c r="FL201" t="s">
        <v>48</v>
      </c>
      <c r="FM201" t="str">
        <f t="shared" si="3"/>
        <v>Psychotria_micrococca</v>
      </c>
      <c r="FN201" t="s">
        <v>6045</v>
      </c>
    </row>
    <row r="202" spans="1:170" x14ac:dyDescent="0.2">
      <c r="A202">
        <v>23033</v>
      </c>
      <c r="B202">
        <v>1</v>
      </c>
      <c r="C202" t="s">
        <v>6389</v>
      </c>
      <c r="D202" t="s">
        <v>6033</v>
      </c>
      <c r="E202">
        <v>3</v>
      </c>
      <c r="F202">
        <v>212</v>
      </c>
      <c r="G202">
        <v>1286</v>
      </c>
      <c r="H202">
        <v>2579</v>
      </c>
      <c r="J202" t="s">
        <v>6168</v>
      </c>
      <c r="L202" t="s">
        <v>6160</v>
      </c>
      <c r="M202" t="s">
        <v>6390</v>
      </c>
      <c r="N202" t="s">
        <v>6037</v>
      </c>
      <c r="O202" t="s">
        <v>6038</v>
      </c>
      <c r="Q202">
        <v>10</v>
      </c>
      <c r="S202">
        <v>6.2</v>
      </c>
      <c r="T202" t="s">
        <v>6172</v>
      </c>
      <c r="U202" s="9">
        <v>41444</v>
      </c>
      <c r="V202" t="s">
        <v>6350</v>
      </c>
      <c r="Y202" t="s">
        <v>6106</v>
      </c>
      <c r="Z202">
        <v>260</v>
      </c>
      <c r="AA202">
        <v>3.25</v>
      </c>
      <c r="AH202" s="9">
        <v>41045</v>
      </c>
      <c r="AI202" t="s">
        <v>6163</v>
      </c>
      <c r="AJ202" t="s">
        <v>6098</v>
      </c>
      <c r="AL202" t="b">
        <v>0</v>
      </c>
      <c r="AM202" t="b">
        <v>0</v>
      </c>
      <c r="AN202" t="b">
        <v>0</v>
      </c>
      <c r="AO202" t="b">
        <v>0</v>
      </c>
      <c r="AP202">
        <v>14.1</v>
      </c>
      <c r="AQ202">
        <v>4.7</v>
      </c>
      <c r="AR202">
        <v>11.1</v>
      </c>
      <c r="AS202">
        <v>11</v>
      </c>
      <c r="AU202">
        <v>0</v>
      </c>
      <c r="BB202">
        <v>0.26900000000000002</v>
      </c>
      <c r="BS202">
        <v>1</v>
      </c>
      <c r="BT202">
        <v>1</v>
      </c>
      <c r="BU202" t="b">
        <v>0</v>
      </c>
      <c r="CJ202" t="b">
        <v>0</v>
      </c>
      <c r="CK202" t="b">
        <v>1</v>
      </c>
      <c r="CL202" t="b">
        <v>0</v>
      </c>
      <c r="CM202" t="b">
        <v>1</v>
      </c>
      <c r="CN202" t="b">
        <v>0</v>
      </c>
      <c r="CO202" t="b">
        <v>1</v>
      </c>
      <c r="CP202" t="b">
        <v>1</v>
      </c>
      <c r="CQ202" t="b">
        <v>0</v>
      </c>
      <c r="CR202" t="b">
        <v>0</v>
      </c>
      <c r="CS202" t="b">
        <v>0</v>
      </c>
      <c r="CT202" t="b">
        <v>1</v>
      </c>
      <c r="CU202" t="b">
        <v>1</v>
      </c>
      <c r="CV202" t="b">
        <v>0</v>
      </c>
      <c r="CW202" t="b">
        <v>0</v>
      </c>
      <c r="CX202" t="b">
        <v>0</v>
      </c>
      <c r="CY202" t="b">
        <v>0</v>
      </c>
      <c r="CZ202" t="b">
        <v>0</v>
      </c>
      <c r="DA202" t="b">
        <v>0</v>
      </c>
      <c r="DB202" t="b">
        <v>0</v>
      </c>
      <c r="DC202" t="b">
        <v>0</v>
      </c>
      <c r="DD202" t="b">
        <v>0</v>
      </c>
      <c r="DE202" t="b">
        <v>0</v>
      </c>
      <c r="DF202" t="b">
        <v>0</v>
      </c>
      <c r="DG202" t="b">
        <v>1</v>
      </c>
      <c r="DH202" t="b">
        <v>0</v>
      </c>
      <c r="DI202" t="b">
        <v>0</v>
      </c>
      <c r="DJ202" t="b">
        <v>0</v>
      </c>
      <c r="DK202" t="b">
        <v>0</v>
      </c>
      <c r="DL202" t="b">
        <v>0</v>
      </c>
      <c r="DM202" t="b">
        <v>0</v>
      </c>
      <c r="DN202" t="b">
        <v>0</v>
      </c>
      <c r="DO202" t="b">
        <v>0</v>
      </c>
      <c r="DP202" t="b">
        <v>0</v>
      </c>
      <c r="DQ202" t="b">
        <v>0</v>
      </c>
      <c r="DR202" t="b">
        <v>0</v>
      </c>
      <c r="DS202" t="b">
        <v>1</v>
      </c>
      <c r="DT202" t="b">
        <v>0</v>
      </c>
      <c r="DU202" t="b">
        <v>0</v>
      </c>
      <c r="DV202" t="b">
        <v>0</v>
      </c>
      <c r="DW202" t="b">
        <v>0</v>
      </c>
      <c r="DX202" t="b">
        <v>1</v>
      </c>
      <c r="DY202" t="b">
        <v>0</v>
      </c>
      <c r="DZ202" t="b">
        <v>0</v>
      </c>
      <c r="EA202" t="b">
        <v>0</v>
      </c>
      <c r="EB202" t="b">
        <v>1</v>
      </c>
      <c r="EC202" t="b">
        <v>0</v>
      </c>
      <c r="ED202" t="b">
        <v>0</v>
      </c>
      <c r="EE202" t="b">
        <v>0</v>
      </c>
      <c r="EF202" t="b">
        <v>0</v>
      </c>
      <c r="EG202" t="b">
        <v>0</v>
      </c>
      <c r="EH202" t="b">
        <v>0</v>
      </c>
      <c r="EI202" t="b">
        <v>0</v>
      </c>
      <c r="EY202" t="b">
        <v>0</v>
      </c>
      <c r="FB202" t="b">
        <v>0</v>
      </c>
      <c r="FC202" t="b">
        <v>0</v>
      </c>
      <c r="FD202" t="b">
        <v>0</v>
      </c>
      <c r="FI202" t="b">
        <v>0</v>
      </c>
      <c r="FK202" t="s">
        <v>563</v>
      </c>
      <c r="FL202" t="s">
        <v>6391</v>
      </c>
      <c r="FM202" t="str">
        <f t="shared" si="3"/>
        <v>Pandanus_adinobotrys</v>
      </c>
      <c r="FN202" t="s">
        <v>6045</v>
      </c>
    </row>
    <row r="203" spans="1:170" x14ac:dyDescent="0.2">
      <c r="A203">
        <v>23034</v>
      </c>
      <c r="B203">
        <v>1</v>
      </c>
      <c r="C203" t="s">
        <v>2512</v>
      </c>
      <c r="D203" t="s">
        <v>6033</v>
      </c>
      <c r="E203">
        <v>3</v>
      </c>
      <c r="F203">
        <v>192</v>
      </c>
      <c r="G203">
        <v>1146</v>
      </c>
      <c r="H203">
        <v>4931</v>
      </c>
      <c r="J203" t="s">
        <v>6325</v>
      </c>
      <c r="L203" t="s">
        <v>6160</v>
      </c>
      <c r="M203" t="s">
        <v>6326</v>
      </c>
      <c r="N203" t="s">
        <v>6037</v>
      </c>
      <c r="O203" t="s">
        <v>6038</v>
      </c>
      <c r="Q203">
        <v>10</v>
      </c>
      <c r="S203">
        <v>6.8</v>
      </c>
      <c r="T203" t="s">
        <v>6172</v>
      </c>
      <c r="U203" s="9">
        <v>41458</v>
      </c>
      <c r="V203" t="s">
        <v>6350</v>
      </c>
      <c r="Y203" t="s">
        <v>6106</v>
      </c>
      <c r="Z203">
        <v>245</v>
      </c>
      <c r="AA203">
        <v>2.6</v>
      </c>
      <c r="AH203" s="9">
        <v>41046</v>
      </c>
      <c r="AI203" t="s">
        <v>6378</v>
      </c>
      <c r="AJ203" t="s">
        <v>6166</v>
      </c>
      <c r="AL203" t="b">
        <v>0</v>
      </c>
      <c r="AM203" t="b">
        <v>0</v>
      </c>
      <c r="AN203" t="b">
        <v>0</v>
      </c>
      <c r="AO203" t="b">
        <v>0</v>
      </c>
      <c r="AP203">
        <v>4.8</v>
      </c>
      <c r="AQ203">
        <v>8</v>
      </c>
      <c r="AR203">
        <v>3.2</v>
      </c>
      <c r="AS203">
        <v>9</v>
      </c>
      <c r="AT203">
        <v>33.299999999999997</v>
      </c>
      <c r="AU203">
        <v>0</v>
      </c>
      <c r="BB203">
        <v>0.20699999999999999</v>
      </c>
      <c r="BC203">
        <v>31.1</v>
      </c>
      <c r="BT203">
        <v>2</v>
      </c>
      <c r="BU203" t="b">
        <v>0</v>
      </c>
      <c r="BV203">
        <v>105</v>
      </c>
      <c r="BW203">
        <v>10</v>
      </c>
      <c r="CJ203" t="b">
        <v>1</v>
      </c>
      <c r="CK203" t="b">
        <v>0</v>
      </c>
      <c r="CL203" t="b">
        <v>1</v>
      </c>
      <c r="CM203" t="b">
        <v>1</v>
      </c>
      <c r="CN203" t="b">
        <v>1</v>
      </c>
      <c r="CO203" t="b">
        <v>0</v>
      </c>
      <c r="CP203" t="b">
        <v>0</v>
      </c>
      <c r="CQ203" t="b">
        <v>1</v>
      </c>
      <c r="CR203" t="b">
        <v>0</v>
      </c>
      <c r="CS203" t="b">
        <v>0</v>
      </c>
      <c r="CT203" t="b">
        <v>0</v>
      </c>
      <c r="CU203" t="b">
        <v>0</v>
      </c>
      <c r="CV203" t="b">
        <v>0</v>
      </c>
      <c r="CW203" t="b">
        <v>0</v>
      </c>
      <c r="CX203" t="b">
        <v>0</v>
      </c>
      <c r="CY203" t="b">
        <v>0</v>
      </c>
      <c r="CZ203" t="b">
        <v>0</v>
      </c>
      <c r="DA203" t="b">
        <v>0</v>
      </c>
      <c r="DB203" t="b">
        <v>0</v>
      </c>
      <c r="DC203" t="b">
        <v>0</v>
      </c>
      <c r="DD203" t="b">
        <v>0</v>
      </c>
      <c r="DE203" t="b">
        <v>0</v>
      </c>
      <c r="DF203" t="b">
        <v>1</v>
      </c>
      <c r="DG203" t="b">
        <v>1</v>
      </c>
      <c r="DH203" t="b">
        <v>1</v>
      </c>
      <c r="DI203" t="b">
        <v>0</v>
      </c>
      <c r="DJ203" t="b">
        <v>0</v>
      </c>
      <c r="DK203" t="b">
        <v>0</v>
      </c>
      <c r="DL203" t="b">
        <v>0</v>
      </c>
      <c r="DM203" t="b">
        <v>0</v>
      </c>
      <c r="DN203" t="b">
        <v>0</v>
      </c>
      <c r="DO203" t="b">
        <v>0</v>
      </c>
      <c r="DP203" t="b">
        <v>0</v>
      </c>
      <c r="DQ203" t="b">
        <v>0</v>
      </c>
      <c r="DR203" t="b">
        <v>1</v>
      </c>
      <c r="DS203" t="b">
        <v>1</v>
      </c>
      <c r="DT203" t="b">
        <v>0</v>
      </c>
      <c r="DU203" t="b">
        <v>0</v>
      </c>
      <c r="DV203" t="b">
        <v>0</v>
      </c>
      <c r="DW203" t="b">
        <v>0</v>
      </c>
      <c r="DX203" t="b">
        <v>0</v>
      </c>
      <c r="DY203" t="b">
        <v>0</v>
      </c>
      <c r="DZ203" t="b">
        <v>0</v>
      </c>
      <c r="EA203" t="b">
        <v>0</v>
      </c>
      <c r="EB203" t="b">
        <v>1</v>
      </c>
      <c r="EC203" t="b">
        <v>0</v>
      </c>
      <c r="ED203" t="b">
        <v>0</v>
      </c>
      <c r="EE203" t="b">
        <v>0</v>
      </c>
      <c r="EF203" t="b">
        <v>0</v>
      </c>
      <c r="EG203" t="b">
        <v>0</v>
      </c>
      <c r="EH203" t="b">
        <v>0</v>
      </c>
      <c r="EI203" t="b">
        <v>0</v>
      </c>
      <c r="EY203" t="b">
        <v>0</v>
      </c>
      <c r="FB203" t="b">
        <v>1</v>
      </c>
      <c r="FC203" t="b">
        <v>0</v>
      </c>
      <c r="FD203" t="b">
        <v>1</v>
      </c>
      <c r="FI203" t="b">
        <v>0</v>
      </c>
      <c r="FK203" t="s">
        <v>511</v>
      </c>
      <c r="FL203" t="s">
        <v>1923</v>
      </c>
      <c r="FM203" t="str">
        <f t="shared" si="3"/>
        <v>Syzygium_decipiens</v>
      </c>
      <c r="FN203" t="s">
        <v>6045</v>
      </c>
    </row>
    <row r="204" spans="1:170" x14ac:dyDescent="0.2">
      <c r="A204">
        <v>23036</v>
      </c>
      <c r="B204">
        <v>1</v>
      </c>
      <c r="C204" t="s">
        <v>6392</v>
      </c>
      <c r="D204" t="s">
        <v>6033</v>
      </c>
      <c r="E204">
        <v>3</v>
      </c>
      <c r="F204">
        <v>258</v>
      </c>
      <c r="G204">
        <v>1658</v>
      </c>
      <c r="H204">
        <v>9262</v>
      </c>
      <c r="J204" t="s">
        <v>6229</v>
      </c>
      <c r="L204" t="s">
        <v>6160</v>
      </c>
      <c r="M204" t="s">
        <v>6090</v>
      </c>
      <c r="N204" t="s">
        <v>6037</v>
      </c>
      <c r="O204" t="s">
        <v>6038</v>
      </c>
      <c r="Q204">
        <v>10</v>
      </c>
      <c r="S204">
        <v>8.9</v>
      </c>
      <c r="T204" t="s">
        <v>6172</v>
      </c>
      <c r="U204" s="9">
        <v>41458</v>
      </c>
      <c r="V204" t="s">
        <v>6350</v>
      </c>
      <c r="Y204" t="s">
        <v>6106</v>
      </c>
      <c r="Z204">
        <v>195</v>
      </c>
      <c r="AA204">
        <v>3.9</v>
      </c>
      <c r="AH204" s="9">
        <v>41046</v>
      </c>
      <c r="AI204" t="s">
        <v>6352</v>
      </c>
      <c r="AJ204" t="s">
        <v>6166</v>
      </c>
      <c r="AL204" t="b">
        <v>0</v>
      </c>
      <c r="AM204" t="b">
        <v>0</v>
      </c>
      <c r="AN204" t="b">
        <v>0</v>
      </c>
      <c r="AO204" t="b">
        <v>0</v>
      </c>
      <c r="AP204">
        <v>6.8</v>
      </c>
      <c r="AQ204">
        <v>9</v>
      </c>
      <c r="AR204">
        <v>4.5</v>
      </c>
      <c r="AS204">
        <v>6</v>
      </c>
      <c r="AT204">
        <v>29.2</v>
      </c>
      <c r="AU204">
        <v>0</v>
      </c>
      <c r="BT204">
        <v>1</v>
      </c>
      <c r="BU204" t="b">
        <v>0</v>
      </c>
      <c r="CJ204" t="b">
        <v>0</v>
      </c>
      <c r="CK204" t="b">
        <v>1</v>
      </c>
      <c r="CL204" t="b">
        <v>0</v>
      </c>
      <c r="CM204" t="b">
        <v>1</v>
      </c>
      <c r="CN204" t="b">
        <v>1</v>
      </c>
      <c r="CO204" t="b">
        <v>0</v>
      </c>
      <c r="CP204" t="b">
        <v>0</v>
      </c>
      <c r="CQ204" t="b">
        <v>1</v>
      </c>
      <c r="CR204" t="b">
        <v>0</v>
      </c>
      <c r="CS204" t="b">
        <v>1</v>
      </c>
      <c r="CT204" t="b">
        <v>1</v>
      </c>
      <c r="CU204" t="b">
        <v>0</v>
      </c>
      <c r="CV204" t="b">
        <v>0</v>
      </c>
      <c r="CW204" t="b">
        <v>0</v>
      </c>
      <c r="CX204" t="b">
        <v>0</v>
      </c>
      <c r="CY204" t="b">
        <v>0</v>
      </c>
      <c r="CZ204" t="b">
        <v>0</v>
      </c>
      <c r="DA204" t="b">
        <v>0</v>
      </c>
      <c r="DB204" t="b">
        <v>0</v>
      </c>
      <c r="DC204" t="b">
        <v>0</v>
      </c>
      <c r="DD204" t="b">
        <v>0</v>
      </c>
      <c r="DE204" t="b">
        <v>0</v>
      </c>
      <c r="DF204" t="b">
        <v>1</v>
      </c>
      <c r="DG204" t="b">
        <v>0</v>
      </c>
      <c r="DH204" t="b">
        <v>0</v>
      </c>
      <c r="DI204" t="b">
        <v>0</v>
      </c>
      <c r="DJ204" t="b">
        <v>0</v>
      </c>
      <c r="DK204" t="b">
        <v>0</v>
      </c>
      <c r="DL204" t="b">
        <v>0</v>
      </c>
      <c r="DM204" t="b">
        <v>0</v>
      </c>
      <c r="DN204" t="b">
        <v>0</v>
      </c>
      <c r="DO204" t="b">
        <v>0</v>
      </c>
      <c r="DP204" t="b">
        <v>0</v>
      </c>
      <c r="DQ204" t="b">
        <v>0</v>
      </c>
      <c r="DR204" t="b">
        <v>1</v>
      </c>
      <c r="DS204" t="b">
        <v>1</v>
      </c>
      <c r="DT204" t="b">
        <v>0</v>
      </c>
      <c r="DU204" t="b">
        <v>0</v>
      </c>
      <c r="DV204" t="b">
        <v>0</v>
      </c>
      <c r="DW204" t="b">
        <v>0</v>
      </c>
      <c r="DX204" t="b">
        <v>1</v>
      </c>
      <c r="DY204" t="b">
        <v>0</v>
      </c>
      <c r="DZ204" t="b">
        <v>0</v>
      </c>
      <c r="EA204" t="b">
        <v>0</v>
      </c>
      <c r="EB204" t="b">
        <v>1</v>
      </c>
      <c r="EC204" t="b">
        <v>0</v>
      </c>
      <c r="ED204" t="b">
        <v>0</v>
      </c>
      <c r="EE204" t="b">
        <v>0</v>
      </c>
      <c r="EF204" t="b">
        <v>0</v>
      </c>
      <c r="EG204" t="b">
        <v>0</v>
      </c>
      <c r="EH204" t="b">
        <v>0</v>
      </c>
      <c r="EI204" t="b">
        <v>0</v>
      </c>
      <c r="EY204" t="b">
        <v>0</v>
      </c>
      <c r="FB204" t="b">
        <v>0</v>
      </c>
      <c r="FC204" t="b">
        <v>0</v>
      </c>
      <c r="FD204" t="b">
        <v>0</v>
      </c>
      <c r="FI204" t="b">
        <v>0</v>
      </c>
      <c r="FK204" t="s">
        <v>1100</v>
      </c>
      <c r="FL204" t="s">
        <v>6393</v>
      </c>
      <c r="FM204" t="str">
        <f t="shared" si="3"/>
        <v>Mischocarpus_largifolius</v>
      </c>
      <c r="FN204" t="s">
        <v>6045</v>
      </c>
    </row>
    <row r="205" spans="1:170" x14ac:dyDescent="0.2">
      <c r="A205">
        <v>23037</v>
      </c>
      <c r="B205">
        <v>1</v>
      </c>
      <c r="C205" t="s">
        <v>6394</v>
      </c>
      <c r="D205" t="s">
        <v>6033</v>
      </c>
      <c r="E205">
        <v>3</v>
      </c>
      <c r="F205">
        <v>190</v>
      </c>
      <c r="G205">
        <v>1104</v>
      </c>
      <c r="H205">
        <v>8518</v>
      </c>
      <c r="J205" t="s">
        <v>6102</v>
      </c>
      <c r="L205" t="s">
        <v>6160</v>
      </c>
      <c r="M205" t="s">
        <v>6103</v>
      </c>
      <c r="N205" t="s">
        <v>6037</v>
      </c>
      <c r="O205" t="s">
        <v>6038</v>
      </c>
      <c r="Q205">
        <v>10</v>
      </c>
      <c r="S205">
        <v>5.9</v>
      </c>
      <c r="V205" t="s">
        <v>6350</v>
      </c>
      <c r="Y205" t="s">
        <v>6132</v>
      </c>
      <c r="Z205">
        <v>2</v>
      </c>
      <c r="AA205">
        <v>6</v>
      </c>
      <c r="AH205" s="9">
        <v>41046</v>
      </c>
      <c r="AI205" t="s">
        <v>6163</v>
      </c>
      <c r="AJ205" t="s">
        <v>6166</v>
      </c>
      <c r="AL205" t="b">
        <v>0</v>
      </c>
      <c r="AM205" t="b">
        <v>0</v>
      </c>
      <c r="AN205" t="b">
        <v>0</v>
      </c>
      <c r="AO205" t="b">
        <v>0</v>
      </c>
      <c r="AP205">
        <v>3.9</v>
      </c>
      <c r="AQ205">
        <v>4</v>
      </c>
      <c r="AR205">
        <v>1.7</v>
      </c>
      <c r="AS205">
        <v>1</v>
      </c>
      <c r="AT205">
        <v>480</v>
      </c>
      <c r="AU205">
        <v>0</v>
      </c>
      <c r="BB205">
        <v>9.2999999999999999E-2</v>
      </c>
      <c r="BC205">
        <v>53.8</v>
      </c>
      <c r="BU205" t="b">
        <v>0</v>
      </c>
      <c r="CJ205" t="b">
        <v>0</v>
      </c>
      <c r="CK205" t="b">
        <v>1</v>
      </c>
      <c r="CL205" t="b">
        <v>0</v>
      </c>
      <c r="CM205" t="b">
        <v>1</v>
      </c>
      <c r="CN205" t="b">
        <v>1</v>
      </c>
      <c r="CO205" t="b">
        <v>0</v>
      </c>
      <c r="CP205" t="b">
        <v>0</v>
      </c>
      <c r="CQ205" t="b">
        <v>1</v>
      </c>
      <c r="CR205" t="b">
        <v>1</v>
      </c>
      <c r="CS205" t="b">
        <v>1</v>
      </c>
      <c r="CT205" t="b">
        <v>0</v>
      </c>
      <c r="CU205" t="b">
        <v>0</v>
      </c>
      <c r="CV205" t="b">
        <v>0</v>
      </c>
      <c r="CW205" t="b">
        <v>0</v>
      </c>
      <c r="CX205" t="b">
        <v>0</v>
      </c>
      <c r="CY205" t="b">
        <v>0</v>
      </c>
      <c r="CZ205" t="b">
        <v>0</v>
      </c>
      <c r="DA205" t="b">
        <v>0</v>
      </c>
      <c r="DB205" t="b">
        <v>0</v>
      </c>
      <c r="DC205" t="b">
        <v>0</v>
      </c>
      <c r="DD205" t="b">
        <v>0</v>
      </c>
      <c r="DE205" t="b">
        <v>0</v>
      </c>
      <c r="DF205" t="b">
        <v>1</v>
      </c>
      <c r="DG205" t="b">
        <v>0</v>
      </c>
      <c r="DH205" t="b">
        <v>1</v>
      </c>
      <c r="DI205" t="b">
        <v>0</v>
      </c>
      <c r="DJ205" t="b">
        <v>0</v>
      </c>
      <c r="DK205" t="b">
        <v>0</v>
      </c>
      <c r="DL205" t="b">
        <v>0</v>
      </c>
      <c r="DM205" t="b">
        <v>0</v>
      </c>
      <c r="DN205" t="b">
        <v>0</v>
      </c>
      <c r="DO205" t="b">
        <v>0</v>
      </c>
      <c r="DP205" t="b">
        <v>0</v>
      </c>
      <c r="DQ205" t="b">
        <v>0</v>
      </c>
      <c r="DR205" t="b">
        <v>1</v>
      </c>
      <c r="DS205" t="b">
        <v>1</v>
      </c>
      <c r="DT205" t="b">
        <v>0</v>
      </c>
      <c r="DU205" t="b">
        <v>0</v>
      </c>
      <c r="DV205" t="b">
        <v>0</v>
      </c>
      <c r="DW205" t="b">
        <v>0</v>
      </c>
      <c r="DX205" t="b">
        <v>1</v>
      </c>
      <c r="DY205" t="b">
        <v>0</v>
      </c>
      <c r="DZ205" t="b">
        <v>0</v>
      </c>
      <c r="EA205" t="b">
        <v>0</v>
      </c>
      <c r="EB205" t="b">
        <v>1</v>
      </c>
      <c r="EC205" t="b">
        <v>0</v>
      </c>
      <c r="ED205" t="b">
        <v>0</v>
      </c>
      <c r="EE205" t="b">
        <v>0</v>
      </c>
      <c r="EF205" t="b">
        <v>0</v>
      </c>
      <c r="EG205" t="b">
        <v>0</v>
      </c>
      <c r="EH205" t="b">
        <v>0</v>
      </c>
      <c r="EI205" t="b">
        <v>0</v>
      </c>
      <c r="EY205" t="b">
        <v>0</v>
      </c>
      <c r="FB205" t="b">
        <v>0</v>
      </c>
      <c r="FC205" t="b">
        <v>0</v>
      </c>
      <c r="FD205" t="b">
        <v>1</v>
      </c>
      <c r="FI205" t="b">
        <v>0</v>
      </c>
      <c r="FK205" t="s">
        <v>1083</v>
      </c>
      <c r="FL205" t="s">
        <v>1084</v>
      </c>
      <c r="FM205" t="str">
        <f t="shared" si="3"/>
        <v>Myristica_subalulata</v>
      </c>
      <c r="FN205" t="s">
        <v>6045</v>
      </c>
    </row>
    <row r="206" spans="1:170" x14ac:dyDescent="0.2">
      <c r="A206">
        <v>23038</v>
      </c>
      <c r="B206">
        <v>1</v>
      </c>
      <c r="C206" t="s">
        <v>6395</v>
      </c>
      <c r="D206" t="s">
        <v>6033</v>
      </c>
      <c r="E206">
        <v>3</v>
      </c>
      <c r="F206">
        <v>258</v>
      </c>
      <c r="G206">
        <v>1658</v>
      </c>
      <c r="H206">
        <v>7868</v>
      </c>
      <c r="J206" t="s">
        <v>6229</v>
      </c>
      <c r="L206" t="s">
        <v>6160</v>
      </c>
      <c r="M206" t="s">
        <v>6090</v>
      </c>
      <c r="N206" t="s">
        <v>6037</v>
      </c>
      <c r="O206" t="s">
        <v>6038</v>
      </c>
      <c r="Q206">
        <v>10</v>
      </c>
      <c r="S206">
        <v>9.3000000000000007</v>
      </c>
      <c r="T206" t="s">
        <v>6396</v>
      </c>
      <c r="U206" s="9">
        <v>42298</v>
      </c>
      <c r="V206" t="s">
        <v>6350</v>
      </c>
      <c r="Y206" t="s">
        <v>6132</v>
      </c>
      <c r="Z206">
        <v>325</v>
      </c>
      <c r="AA206">
        <v>5.0999999999999996</v>
      </c>
      <c r="AH206" s="9">
        <v>41046</v>
      </c>
      <c r="AI206" t="s">
        <v>6163</v>
      </c>
      <c r="AJ206" t="s">
        <v>6166</v>
      </c>
      <c r="AL206" t="b">
        <v>0</v>
      </c>
      <c r="AM206" t="b">
        <v>0</v>
      </c>
      <c r="AN206" t="b">
        <v>0</v>
      </c>
      <c r="AO206" t="b">
        <v>0</v>
      </c>
      <c r="AP206">
        <v>6.5</v>
      </c>
      <c r="AQ206">
        <v>8.6999999999999993</v>
      </c>
      <c r="AR206">
        <v>5</v>
      </c>
      <c r="AS206">
        <v>5.5</v>
      </c>
      <c r="AT206">
        <v>33.9</v>
      </c>
      <c r="AU206">
        <v>0</v>
      </c>
      <c r="BS206">
        <v>1</v>
      </c>
      <c r="BU206" t="b">
        <v>0</v>
      </c>
      <c r="BV206">
        <v>3</v>
      </c>
      <c r="CH206">
        <v>0.5</v>
      </c>
      <c r="CJ206" t="b">
        <v>0</v>
      </c>
      <c r="CK206" t="b">
        <v>1</v>
      </c>
      <c r="CL206" t="b">
        <v>0</v>
      </c>
      <c r="CM206" t="b">
        <v>1</v>
      </c>
      <c r="CN206" t="b">
        <v>1</v>
      </c>
      <c r="CO206" t="b">
        <v>0</v>
      </c>
      <c r="CP206" t="b">
        <v>0</v>
      </c>
      <c r="CQ206" t="b">
        <v>1</v>
      </c>
      <c r="CR206" t="b">
        <v>0</v>
      </c>
      <c r="CS206" t="b">
        <v>1</v>
      </c>
      <c r="CT206" t="b">
        <v>1</v>
      </c>
      <c r="CU206" t="b">
        <v>0</v>
      </c>
      <c r="CV206" t="b">
        <v>0</v>
      </c>
      <c r="CW206" t="b">
        <v>0</v>
      </c>
      <c r="CX206" t="b">
        <v>0</v>
      </c>
      <c r="CY206" t="b">
        <v>0</v>
      </c>
      <c r="CZ206" t="b">
        <v>0</v>
      </c>
      <c r="DA206" t="b">
        <v>0</v>
      </c>
      <c r="DB206" t="b">
        <v>0</v>
      </c>
      <c r="DC206" t="b">
        <v>0</v>
      </c>
      <c r="DD206" t="b">
        <v>0</v>
      </c>
      <c r="DE206" t="b">
        <v>0</v>
      </c>
      <c r="DF206" t="b">
        <v>1</v>
      </c>
      <c r="DG206" t="b">
        <v>0</v>
      </c>
      <c r="DH206" t="b">
        <v>0</v>
      </c>
      <c r="DI206" t="b">
        <v>0</v>
      </c>
      <c r="DJ206" t="b">
        <v>0</v>
      </c>
      <c r="DK206" t="b">
        <v>0</v>
      </c>
      <c r="DL206" t="b">
        <v>0</v>
      </c>
      <c r="DM206" t="b">
        <v>0</v>
      </c>
      <c r="DN206" t="b">
        <v>0</v>
      </c>
      <c r="DO206" t="b">
        <v>0</v>
      </c>
      <c r="DP206" t="b">
        <v>0</v>
      </c>
      <c r="DQ206" t="b">
        <v>0</v>
      </c>
      <c r="DR206" t="b">
        <v>0</v>
      </c>
      <c r="DS206" t="b">
        <v>1</v>
      </c>
      <c r="DT206" t="b">
        <v>0</v>
      </c>
      <c r="DU206" t="b">
        <v>0</v>
      </c>
      <c r="DV206" t="b">
        <v>0</v>
      </c>
      <c r="DW206" t="b">
        <v>0</v>
      </c>
      <c r="DX206" t="b">
        <v>1</v>
      </c>
      <c r="DY206" t="b">
        <v>0</v>
      </c>
      <c r="DZ206" t="b">
        <v>0</v>
      </c>
      <c r="EA206" t="b">
        <v>0</v>
      </c>
      <c r="EB206" t="b">
        <v>1</v>
      </c>
      <c r="EC206" t="b">
        <v>0</v>
      </c>
      <c r="ED206" t="b">
        <v>0</v>
      </c>
      <c r="EE206" t="b">
        <v>0</v>
      </c>
      <c r="EF206" t="b">
        <v>0</v>
      </c>
      <c r="EG206" t="b">
        <v>0</v>
      </c>
      <c r="EH206" t="b">
        <v>0</v>
      </c>
      <c r="EI206" t="b">
        <v>0</v>
      </c>
      <c r="EY206" t="b">
        <v>0</v>
      </c>
      <c r="FB206" t="b">
        <v>0</v>
      </c>
      <c r="FC206" t="b">
        <v>0</v>
      </c>
      <c r="FD206" t="b">
        <v>0</v>
      </c>
      <c r="FI206" t="b">
        <v>0</v>
      </c>
      <c r="FJ206" t="s">
        <v>6164</v>
      </c>
      <c r="FK206" t="s">
        <v>1100</v>
      </c>
      <c r="FL206" t="s">
        <v>1101</v>
      </c>
      <c r="FM206" t="str">
        <f t="shared" si="3"/>
        <v>Mischocarpus_pyriformis</v>
      </c>
      <c r="FN206" t="s">
        <v>6045</v>
      </c>
    </row>
    <row r="207" spans="1:170" x14ac:dyDescent="0.2">
      <c r="A207">
        <v>23039</v>
      </c>
      <c r="B207">
        <v>1</v>
      </c>
      <c r="C207" t="s">
        <v>2457</v>
      </c>
      <c r="D207" t="s">
        <v>6033</v>
      </c>
      <c r="E207">
        <v>3</v>
      </c>
      <c r="F207">
        <v>58</v>
      </c>
      <c r="G207">
        <v>417</v>
      </c>
      <c r="H207">
        <v>106</v>
      </c>
      <c r="J207" t="s">
        <v>6196</v>
      </c>
      <c r="L207" t="s">
        <v>6160</v>
      </c>
      <c r="M207" t="s">
        <v>6197</v>
      </c>
      <c r="N207" t="s">
        <v>6037</v>
      </c>
      <c r="O207" t="s">
        <v>6038</v>
      </c>
      <c r="Q207">
        <v>10</v>
      </c>
      <c r="S207">
        <v>6.7</v>
      </c>
      <c r="V207" t="s">
        <v>6350</v>
      </c>
      <c r="Y207" t="s">
        <v>6132</v>
      </c>
      <c r="Z207">
        <v>310</v>
      </c>
      <c r="AA207">
        <v>6</v>
      </c>
      <c r="AH207" s="9">
        <v>41046</v>
      </c>
      <c r="AI207" t="s">
        <v>6163</v>
      </c>
      <c r="AJ207" t="s">
        <v>6166</v>
      </c>
      <c r="AL207" t="b">
        <v>0</v>
      </c>
      <c r="AM207" t="b">
        <v>0</v>
      </c>
      <c r="AN207" t="b">
        <v>0</v>
      </c>
      <c r="AO207" t="b">
        <v>0</v>
      </c>
      <c r="AP207">
        <v>5.54</v>
      </c>
      <c r="AQ207">
        <v>6.4</v>
      </c>
      <c r="AR207">
        <v>3.3</v>
      </c>
      <c r="AS207">
        <v>3</v>
      </c>
      <c r="AT207">
        <v>39.200000000000003</v>
      </c>
      <c r="AU207">
        <v>0</v>
      </c>
      <c r="BB207">
        <v>0.17299999999999999</v>
      </c>
      <c r="BG207">
        <v>26</v>
      </c>
      <c r="BS207">
        <v>2</v>
      </c>
      <c r="BT207">
        <v>1</v>
      </c>
      <c r="BU207" t="b">
        <v>0</v>
      </c>
      <c r="BV207">
        <v>326</v>
      </c>
      <c r="CJ207" t="b">
        <v>0</v>
      </c>
      <c r="CK207" t="b">
        <v>1</v>
      </c>
      <c r="CL207" t="b">
        <v>1</v>
      </c>
      <c r="CM207" t="b">
        <v>0</v>
      </c>
      <c r="CN207" t="b">
        <v>0</v>
      </c>
      <c r="CO207" t="b">
        <v>0</v>
      </c>
      <c r="CP207" t="b">
        <v>0</v>
      </c>
      <c r="CQ207" t="b">
        <v>0</v>
      </c>
      <c r="CR207" t="b">
        <v>0</v>
      </c>
      <c r="CS207" t="b">
        <v>1</v>
      </c>
      <c r="CT207" t="b">
        <v>1</v>
      </c>
      <c r="CU207" t="b">
        <v>0</v>
      </c>
      <c r="CV207" t="b">
        <v>0</v>
      </c>
      <c r="CW207" t="b">
        <v>0</v>
      </c>
      <c r="CX207" t="b">
        <v>0</v>
      </c>
      <c r="CY207" t="b">
        <v>0</v>
      </c>
      <c r="CZ207" t="b">
        <v>0</v>
      </c>
      <c r="DA207" t="b">
        <v>0</v>
      </c>
      <c r="DB207" t="b">
        <v>0</v>
      </c>
      <c r="DC207" t="b">
        <v>0</v>
      </c>
      <c r="DD207" t="b">
        <v>0</v>
      </c>
      <c r="DE207" t="b">
        <v>0</v>
      </c>
      <c r="DF207" t="b">
        <v>0</v>
      </c>
      <c r="DG207" t="b">
        <v>1</v>
      </c>
      <c r="DH207" t="b">
        <v>0</v>
      </c>
      <c r="DI207" t="b">
        <v>0</v>
      </c>
      <c r="DJ207" t="b">
        <v>0</v>
      </c>
      <c r="DK207" t="b">
        <v>0</v>
      </c>
      <c r="DL207" t="b">
        <v>1</v>
      </c>
      <c r="DM207" t="b">
        <v>0</v>
      </c>
      <c r="DN207" t="b">
        <v>0</v>
      </c>
      <c r="DO207" t="b">
        <v>0</v>
      </c>
      <c r="DP207" t="b">
        <v>0</v>
      </c>
      <c r="DQ207" t="b">
        <v>0</v>
      </c>
      <c r="DR207" t="b">
        <v>0</v>
      </c>
      <c r="DS207" t="b">
        <v>1</v>
      </c>
      <c r="DT207" t="b">
        <v>0</v>
      </c>
      <c r="DU207" t="b">
        <v>0</v>
      </c>
      <c r="DV207" t="b">
        <v>0</v>
      </c>
      <c r="DW207" t="b">
        <v>0</v>
      </c>
      <c r="DX207" t="b">
        <v>1</v>
      </c>
      <c r="DY207" t="b">
        <v>0</v>
      </c>
      <c r="DZ207" t="b">
        <v>0</v>
      </c>
      <c r="EA207" t="b">
        <v>0</v>
      </c>
      <c r="EB207" t="b">
        <v>0</v>
      </c>
      <c r="EC207" t="b">
        <v>0</v>
      </c>
      <c r="ED207" t="b">
        <v>0</v>
      </c>
      <c r="EE207" t="b">
        <v>0</v>
      </c>
      <c r="EF207" t="b">
        <v>0</v>
      </c>
      <c r="EG207" t="b">
        <v>0</v>
      </c>
      <c r="EH207" t="b">
        <v>0</v>
      </c>
      <c r="EI207" t="b">
        <v>0</v>
      </c>
      <c r="EY207" t="b">
        <v>0</v>
      </c>
      <c r="FB207" t="b">
        <v>0</v>
      </c>
      <c r="FC207" t="b">
        <v>0</v>
      </c>
      <c r="FD207" t="b">
        <v>0</v>
      </c>
      <c r="FI207" t="b">
        <v>0</v>
      </c>
      <c r="FJ207" t="s">
        <v>6164</v>
      </c>
      <c r="FK207" t="s">
        <v>165</v>
      </c>
      <c r="FL207" t="s">
        <v>166</v>
      </c>
      <c r="FM207" t="str">
        <f t="shared" si="3"/>
        <v>Perrottetia_alpestris</v>
      </c>
      <c r="FN207" t="s">
        <v>6045</v>
      </c>
    </row>
    <row r="208" spans="1:170" x14ac:dyDescent="0.2">
      <c r="A208">
        <v>23041</v>
      </c>
      <c r="B208">
        <v>1</v>
      </c>
      <c r="C208" t="s">
        <v>6397</v>
      </c>
      <c r="D208" t="s">
        <v>6033</v>
      </c>
      <c r="E208">
        <v>3</v>
      </c>
      <c r="F208">
        <v>273</v>
      </c>
      <c r="G208">
        <v>1735</v>
      </c>
      <c r="H208">
        <v>7519</v>
      </c>
      <c r="J208" t="s">
        <v>6062</v>
      </c>
      <c r="L208" t="s">
        <v>6160</v>
      </c>
      <c r="M208" t="s">
        <v>6064</v>
      </c>
      <c r="N208" t="s">
        <v>6037</v>
      </c>
      <c r="O208" t="s">
        <v>6038</v>
      </c>
      <c r="Q208">
        <v>10</v>
      </c>
      <c r="S208">
        <v>9.1</v>
      </c>
      <c r="T208" t="s">
        <v>6048</v>
      </c>
      <c r="U208" s="9">
        <v>41282</v>
      </c>
      <c r="V208" t="s">
        <v>6350</v>
      </c>
      <c r="Y208" t="s">
        <v>6131</v>
      </c>
      <c r="Z208">
        <v>75</v>
      </c>
      <c r="AA208">
        <v>4</v>
      </c>
      <c r="AH208" s="9">
        <v>41046</v>
      </c>
      <c r="AI208" t="s">
        <v>6398</v>
      </c>
      <c r="AJ208" t="s">
        <v>6166</v>
      </c>
      <c r="AL208" t="b">
        <v>0</v>
      </c>
      <c r="AM208" t="b">
        <v>0</v>
      </c>
      <c r="AN208" t="b">
        <v>0</v>
      </c>
      <c r="AO208" t="b">
        <v>0</v>
      </c>
      <c r="AP208">
        <v>7.8</v>
      </c>
      <c r="AQ208">
        <v>5.3</v>
      </c>
      <c r="AR208">
        <v>4</v>
      </c>
      <c r="AS208">
        <v>6</v>
      </c>
      <c r="AT208">
        <v>47.5</v>
      </c>
      <c r="AU208">
        <v>9.3699999999999992</v>
      </c>
      <c r="BB208">
        <v>0.184</v>
      </c>
      <c r="BC208">
        <v>44.4</v>
      </c>
      <c r="BS208">
        <v>1</v>
      </c>
      <c r="BT208">
        <v>2</v>
      </c>
      <c r="BU208" t="b">
        <v>0</v>
      </c>
      <c r="CJ208" t="b">
        <v>0</v>
      </c>
      <c r="CK208" t="b">
        <v>1</v>
      </c>
      <c r="CL208" t="b">
        <v>0</v>
      </c>
      <c r="CM208" t="b">
        <v>1</v>
      </c>
      <c r="CN208" t="b">
        <v>1</v>
      </c>
      <c r="CO208" t="b">
        <v>0</v>
      </c>
      <c r="CP208" t="b">
        <v>0</v>
      </c>
      <c r="CQ208" t="b">
        <v>1</v>
      </c>
      <c r="CR208" t="b">
        <v>0</v>
      </c>
      <c r="CS208" t="b">
        <v>0</v>
      </c>
      <c r="CT208" t="b">
        <v>1</v>
      </c>
      <c r="CU208" t="b">
        <v>1</v>
      </c>
      <c r="CV208" t="b">
        <v>0</v>
      </c>
      <c r="CW208" t="b">
        <v>0</v>
      </c>
      <c r="CX208" t="b">
        <v>0</v>
      </c>
      <c r="CY208" t="b">
        <v>0</v>
      </c>
      <c r="CZ208" t="b">
        <v>0</v>
      </c>
      <c r="DA208" t="b">
        <v>0</v>
      </c>
      <c r="DB208" t="b">
        <v>0</v>
      </c>
      <c r="DC208" t="b">
        <v>0</v>
      </c>
      <c r="DD208" t="b">
        <v>0</v>
      </c>
      <c r="DE208" t="b">
        <v>0</v>
      </c>
      <c r="DF208" t="b">
        <v>0</v>
      </c>
      <c r="DG208" t="b">
        <v>1</v>
      </c>
      <c r="DH208" t="b">
        <v>0</v>
      </c>
      <c r="DI208" t="b">
        <v>0</v>
      </c>
      <c r="DJ208" t="b">
        <v>0</v>
      </c>
      <c r="DK208" t="b">
        <v>0</v>
      </c>
      <c r="DL208" t="b">
        <v>1</v>
      </c>
      <c r="DM208" t="b">
        <v>0</v>
      </c>
      <c r="DN208" t="b">
        <v>0</v>
      </c>
      <c r="DO208" t="b">
        <v>0</v>
      </c>
      <c r="DP208" t="b">
        <v>0</v>
      </c>
      <c r="DQ208" t="b">
        <v>0</v>
      </c>
      <c r="DR208" t="b">
        <v>0</v>
      </c>
      <c r="DS208" t="b">
        <v>1</v>
      </c>
      <c r="DT208" t="b">
        <v>0</v>
      </c>
      <c r="DU208" t="b">
        <v>0</v>
      </c>
      <c r="DV208" t="b">
        <v>0</v>
      </c>
      <c r="DW208" t="b">
        <v>0</v>
      </c>
      <c r="DX208" t="b">
        <v>1</v>
      </c>
      <c r="DY208" t="b">
        <v>0</v>
      </c>
      <c r="DZ208" t="b">
        <v>0</v>
      </c>
      <c r="EA208" t="b">
        <v>0</v>
      </c>
      <c r="EB208" t="b">
        <v>1</v>
      </c>
      <c r="EC208" t="b">
        <v>0</v>
      </c>
      <c r="ED208" t="b">
        <v>0</v>
      </c>
      <c r="EE208" t="b">
        <v>0</v>
      </c>
      <c r="EF208" t="b">
        <v>0</v>
      </c>
      <c r="EG208" t="b">
        <v>0</v>
      </c>
      <c r="EH208" t="b">
        <v>0</v>
      </c>
      <c r="EI208" t="b">
        <v>0</v>
      </c>
      <c r="EY208" t="b">
        <v>0</v>
      </c>
      <c r="FB208" t="b">
        <v>0</v>
      </c>
      <c r="FC208" t="b">
        <v>0</v>
      </c>
      <c r="FD208" t="b">
        <v>0</v>
      </c>
      <c r="FI208" t="b">
        <v>0</v>
      </c>
      <c r="FJ208" t="s">
        <v>6164</v>
      </c>
      <c r="FK208" t="s">
        <v>113</v>
      </c>
      <c r="FL208" t="s">
        <v>114</v>
      </c>
      <c r="FM208" t="str">
        <f t="shared" si="3"/>
        <v>Turpinia_pentandra</v>
      </c>
      <c r="FN208" t="s">
        <v>6045</v>
      </c>
    </row>
    <row r="209" spans="1:170" x14ac:dyDescent="0.2">
      <c r="A209">
        <v>23042</v>
      </c>
      <c r="B209">
        <v>1</v>
      </c>
      <c r="C209" t="s">
        <v>2273</v>
      </c>
      <c r="D209" t="s">
        <v>6033</v>
      </c>
      <c r="E209">
        <v>12</v>
      </c>
      <c r="F209">
        <v>186</v>
      </c>
      <c r="G209">
        <v>1088</v>
      </c>
      <c r="H209">
        <v>5189</v>
      </c>
      <c r="J209" t="s">
        <v>6114</v>
      </c>
      <c r="L209" t="s">
        <v>6160</v>
      </c>
      <c r="M209" t="s">
        <v>6399</v>
      </c>
      <c r="N209" t="s">
        <v>6037</v>
      </c>
      <c r="O209" t="s">
        <v>6038</v>
      </c>
      <c r="Q209">
        <v>10</v>
      </c>
      <c r="S209">
        <v>6.6</v>
      </c>
      <c r="T209" t="s">
        <v>6172</v>
      </c>
      <c r="U209" s="9">
        <v>41282</v>
      </c>
      <c r="V209" t="s">
        <v>6350</v>
      </c>
      <c r="Y209" t="s">
        <v>6131</v>
      </c>
      <c r="Z209">
        <v>64</v>
      </c>
      <c r="AA209">
        <v>5.0999999999999996</v>
      </c>
      <c r="AH209" s="9">
        <v>41046</v>
      </c>
      <c r="AI209" t="s">
        <v>6378</v>
      </c>
      <c r="AJ209" t="s">
        <v>6166</v>
      </c>
      <c r="AL209" t="b">
        <v>0</v>
      </c>
      <c r="AM209" t="b">
        <v>0</v>
      </c>
      <c r="AN209" t="b">
        <v>0</v>
      </c>
      <c r="AO209" t="b">
        <v>1</v>
      </c>
      <c r="AP209">
        <v>3.9</v>
      </c>
      <c r="AQ209">
        <v>4.7</v>
      </c>
      <c r="AR209">
        <v>4.5999999999999996</v>
      </c>
      <c r="AS209">
        <v>4</v>
      </c>
      <c r="AT209">
        <v>34.4</v>
      </c>
      <c r="AU209">
        <v>0</v>
      </c>
      <c r="BB209">
        <v>7.6999999999999999E-2</v>
      </c>
      <c r="BC209">
        <v>28.3</v>
      </c>
      <c r="BT209">
        <v>1</v>
      </c>
      <c r="BU209" t="b">
        <v>0</v>
      </c>
      <c r="BV209">
        <v>4</v>
      </c>
      <c r="CJ209" t="b">
        <v>0</v>
      </c>
      <c r="CK209" t="b">
        <v>1</v>
      </c>
      <c r="CL209" t="b">
        <v>0</v>
      </c>
      <c r="CM209" t="b">
        <v>0</v>
      </c>
      <c r="CN209" t="b">
        <v>1</v>
      </c>
      <c r="CO209" t="b">
        <v>0</v>
      </c>
      <c r="CP209" t="b">
        <v>0</v>
      </c>
      <c r="CQ209" t="b">
        <v>1</v>
      </c>
      <c r="CR209" t="b">
        <v>0</v>
      </c>
      <c r="CS209" t="b">
        <v>1</v>
      </c>
      <c r="CT209" t="b">
        <v>1</v>
      </c>
      <c r="CU209" t="b">
        <v>0</v>
      </c>
      <c r="CV209" t="b">
        <v>0</v>
      </c>
      <c r="CW209" t="b">
        <v>0</v>
      </c>
      <c r="CX209" t="b">
        <v>0</v>
      </c>
      <c r="CY209" t="b">
        <v>0</v>
      </c>
      <c r="CZ209" t="b">
        <v>0</v>
      </c>
      <c r="DA209" t="b">
        <v>0</v>
      </c>
      <c r="DB209" t="b">
        <v>0</v>
      </c>
      <c r="DC209" t="b">
        <v>0</v>
      </c>
      <c r="DD209" t="b">
        <v>0</v>
      </c>
      <c r="DE209" t="b">
        <v>0</v>
      </c>
      <c r="DF209" t="b">
        <v>1</v>
      </c>
      <c r="DG209" t="b">
        <v>1</v>
      </c>
      <c r="DH209" t="b">
        <v>0</v>
      </c>
      <c r="DI209" t="b">
        <v>0</v>
      </c>
      <c r="DJ209" t="b">
        <v>0</v>
      </c>
      <c r="DK209" t="b">
        <v>0</v>
      </c>
      <c r="DL209" t="b">
        <v>0</v>
      </c>
      <c r="DM209" t="b">
        <v>0</v>
      </c>
      <c r="DN209" t="b">
        <v>0</v>
      </c>
      <c r="DO209" t="b">
        <v>0</v>
      </c>
      <c r="DP209" t="b">
        <v>0</v>
      </c>
      <c r="DQ209" t="b">
        <v>0</v>
      </c>
      <c r="DR209" t="b">
        <v>1</v>
      </c>
      <c r="DS209" t="b">
        <v>1</v>
      </c>
      <c r="DT209" t="b">
        <v>0</v>
      </c>
      <c r="DU209" t="b">
        <v>0</v>
      </c>
      <c r="DV209" t="b">
        <v>0</v>
      </c>
      <c r="DW209" t="b">
        <v>0</v>
      </c>
      <c r="DX209" t="b">
        <v>0</v>
      </c>
      <c r="DY209" t="b">
        <v>0</v>
      </c>
      <c r="DZ209" t="b">
        <v>0</v>
      </c>
      <c r="EA209" t="b">
        <v>0</v>
      </c>
      <c r="EB209" t="b">
        <v>0</v>
      </c>
      <c r="EC209" t="b">
        <v>1</v>
      </c>
      <c r="ED209" t="b">
        <v>1</v>
      </c>
      <c r="EE209" t="b">
        <v>0</v>
      </c>
      <c r="EF209" t="b">
        <v>0</v>
      </c>
      <c r="EG209" t="b">
        <v>0</v>
      </c>
      <c r="EH209" t="b">
        <v>0</v>
      </c>
      <c r="EI209" t="b">
        <v>0</v>
      </c>
      <c r="EY209" t="b">
        <v>0</v>
      </c>
      <c r="FB209" t="b">
        <v>0</v>
      </c>
      <c r="FC209" t="b">
        <v>0</v>
      </c>
      <c r="FD209" t="b">
        <v>0</v>
      </c>
      <c r="FI209" t="b">
        <v>0</v>
      </c>
      <c r="FK209" t="s">
        <v>94</v>
      </c>
      <c r="FL209" t="s">
        <v>230</v>
      </c>
      <c r="FM209" t="str">
        <f t="shared" si="3"/>
        <v>Ficus_erythrosperma</v>
      </c>
      <c r="FN209" t="s">
        <v>6045</v>
      </c>
    </row>
    <row r="210" spans="1:170" x14ac:dyDescent="0.2">
      <c r="A210">
        <v>23043</v>
      </c>
      <c r="B210">
        <v>1</v>
      </c>
      <c r="C210" t="s">
        <v>6400</v>
      </c>
      <c r="D210" t="s">
        <v>6033</v>
      </c>
      <c r="E210">
        <v>12</v>
      </c>
      <c r="F210">
        <v>186</v>
      </c>
      <c r="G210">
        <v>1088</v>
      </c>
      <c r="H210">
        <v>5189</v>
      </c>
      <c r="J210" t="s">
        <v>6114</v>
      </c>
      <c r="L210" t="s">
        <v>6160</v>
      </c>
      <c r="M210" t="s">
        <v>6399</v>
      </c>
      <c r="N210" t="s">
        <v>6037</v>
      </c>
      <c r="O210" t="s">
        <v>6038</v>
      </c>
      <c r="Q210">
        <v>10</v>
      </c>
      <c r="S210">
        <v>8.8000000000000007</v>
      </c>
      <c r="T210" t="s">
        <v>6048</v>
      </c>
      <c r="U210" s="9">
        <v>41296</v>
      </c>
      <c r="V210" t="s">
        <v>6350</v>
      </c>
      <c r="Y210" t="s">
        <v>6131</v>
      </c>
      <c r="Z210">
        <v>64</v>
      </c>
      <c r="AA210">
        <v>4.5999999999999996</v>
      </c>
      <c r="AH210" s="9">
        <v>41046</v>
      </c>
      <c r="AI210" t="s">
        <v>6163</v>
      </c>
      <c r="AJ210" t="s">
        <v>6166</v>
      </c>
      <c r="AL210" t="b">
        <v>0</v>
      </c>
      <c r="AM210" t="b">
        <v>0</v>
      </c>
      <c r="AN210" t="b">
        <v>0</v>
      </c>
      <c r="AO210" t="b">
        <v>1</v>
      </c>
      <c r="AP210">
        <v>1.4</v>
      </c>
      <c r="AQ210">
        <v>8.4</v>
      </c>
      <c r="AR210">
        <v>8</v>
      </c>
      <c r="AS210">
        <v>3</v>
      </c>
      <c r="AT210">
        <v>30.8</v>
      </c>
      <c r="AU210">
        <v>0</v>
      </c>
      <c r="BB210">
        <v>8.7999999999999995E-2</v>
      </c>
      <c r="BC210">
        <v>28.5</v>
      </c>
      <c r="BU210" t="b">
        <v>0</v>
      </c>
      <c r="CJ210" t="b">
        <v>0</v>
      </c>
      <c r="CK210" t="b">
        <v>1</v>
      </c>
      <c r="CL210" t="b">
        <v>0</v>
      </c>
      <c r="CM210" t="b">
        <v>1</v>
      </c>
      <c r="CN210" t="b">
        <v>0</v>
      </c>
      <c r="CO210" t="b">
        <v>1</v>
      </c>
      <c r="CP210" t="b">
        <v>0</v>
      </c>
      <c r="CQ210" t="b">
        <v>1</v>
      </c>
      <c r="CR210" t="b">
        <v>0</v>
      </c>
      <c r="CS210" t="b">
        <v>0</v>
      </c>
      <c r="CT210" t="b">
        <v>0</v>
      </c>
      <c r="CU210" t="b">
        <v>0</v>
      </c>
      <c r="CV210" t="b">
        <v>0</v>
      </c>
      <c r="CW210" t="b">
        <v>0</v>
      </c>
      <c r="CX210" t="b">
        <v>0</v>
      </c>
      <c r="CY210" t="b">
        <v>0</v>
      </c>
      <c r="CZ210" t="b">
        <v>0</v>
      </c>
      <c r="DA210" t="b">
        <v>0</v>
      </c>
      <c r="DB210" t="b">
        <v>0</v>
      </c>
      <c r="DC210" t="b">
        <v>0</v>
      </c>
      <c r="DD210" t="b">
        <v>0</v>
      </c>
      <c r="DE210" t="b">
        <v>0</v>
      </c>
      <c r="DF210" t="b">
        <v>1</v>
      </c>
      <c r="DG210" t="b">
        <v>0</v>
      </c>
      <c r="DH210" t="b">
        <v>0</v>
      </c>
      <c r="DI210" t="b">
        <v>0</v>
      </c>
      <c r="DJ210" t="b">
        <v>0</v>
      </c>
      <c r="DK210" t="b">
        <v>0</v>
      </c>
      <c r="DL210" t="b">
        <v>0</v>
      </c>
      <c r="DM210" t="b">
        <v>0</v>
      </c>
      <c r="DN210" t="b">
        <v>0</v>
      </c>
      <c r="DO210" t="b">
        <v>0</v>
      </c>
      <c r="DP210" t="b">
        <v>0</v>
      </c>
      <c r="DQ210" t="b">
        <v>0</v>
      </c>
      <c r="DR210" t="b">
        <v>1</v>
      </c>
      <c r="DS210" t="b">
        <v>0</v>
      </c>
      <c r="DT210" t="b">
        <v>0</v>
      </c>
      <c r="DU210" t="b">
        <v>0</v>
      </c>
      <c r="DV210" t="b">
        <v>0</v>
      </c>
      <c r="DW210" t="b">
        <v>0</v>
      </c>
      <c r="DX210" t="b">
        <v>1</v>
      </c>
      <c r="DY210" t="b">
        <v>1</v>
      </c>
      <c r="DZ210" t="b">
        <v>0</v>
      </c>
      <c r="EA210" t="b">
        <v>0</v>
      </c>
      <c r="EB210" t="b">
        <v>0</v>
      </c>
      <c r="EC210" t="b">
        <v>0</v>
      </c>
      <c r="ED210" t="b">
        <v>0</v>
      </c>
      <c r="EE210" t="b">
        <v>0</v>
      </c>
      <c r="EF210" t="b">
        <v>0</v>
      </c>
      <c r="EG210" t="b">
        <v>0</v>
      </c>
      <c r="EH210" t="b">
        <v>0</v>
      </c>
      <c r="EI210" t="b">
        <v>0</v>
      </c>
      <c r="EY210" t="b">
        <v>0</v>
      </c>
      <c r="FB210" t="b">
        <v>0</v>
      </c>
      <c r="FC210" t="b">
        <v>0</v>
      </c>
      <c r="FD210" t="b">
        <v>0</v>
      </c>
      <c r="FI210" t="b">
        <v>1</v>
      </c>
      <c r="FK210" t="s">
        <v>94</v>
      </c>
      <c r="FL210" t="s">
        <v>230</v>
      </c>
      <c r="FM210" t="str">
        <f t="shared" si="3"/>
        <v>Ficus_erythrosperma</v>
      </c>
      <c r="FN210" t="s">
        <v>6045</v>
      </c>
    </row>
    <row r="211" spans="1:170" x14ac:dyDescent="0.2">
      <c r="A211">
        <v>23044</v>
      </c>
      <c r="B211">
        <v>1</v>
      </c>
      <c r="C211" t="s">
        <v>6401</v>
      </c>
      <c r="D211" t="s">
        <v>6033</v>
      </c>
      <c r="F211">
        <v>3</v>
      </c>
      <c r="G211">
        <v>32</v>
      </c>
      <c r="H211">
        <v>9437</v>
      </c>
      <c r="J211" t="s">
        <v>6206</v>
      </c>
      <c r="L211" t="s">
        <v>6160</v>
      </c>
      <c r="M211" t="s">
        <v>6207</v>
      </c>
      <c r="N211" t="s">
        <v>6037</v>
      </c>
      <c r="O211" t="s">
        <v>6038</v>
      </c>
      <c r="Q211">
        <v>10</v>
      </c>
      <c r="S211">
        <v>9.1999999999999993</v>
      </c>
      <c r="V211" t="s">
        <v>6350</v>
      </c>
      <c r="Y211" t="s">
        <v>6131</v>
      </c>
      <c r="Z211">
        <v>20</v>
      </c>
      <c r="AA211">
        <v>6</v>
      </c>
      <c r="AH211" s="9">
        <v>41046</v>
      </c>
      <c r="AI211" t="s">
        <v>6378</v>
      </c>
      <c r="AJ211" t="s">
        <v>6044</v>
      </c>
      <c r="AL211" t="b">
        <v>0</v>
      </c>
      <c r="AM211" t="b">
        <v>0</v>
      </c>
      <c r="AN211" t="b">
        <v>0</v>
      </c>
      <c r="AO211" t="b">
        <v>0</v>
      </c>
      <c r="AP211">
        <v>5.3</v>
      </c>
      <c r="AQ211">
        <v>5.2</v>
      </c>
      <c r="AR211">
        <v>3.5</v>
      </c>
      <c r="AS211">
        <v>5</v>
      </c>
      <c r="AT211">
        <v>42.6</v>
      </c>
      <c r="AU211">
        <v>0</v>
      </c>
      <c r="BB211">
        <v>0.214</v>
      </c>
      <c r="BC211">
        <v>63.6</v>
      </c>
      <c r="BS211">
        <v>2</v>
      </c>
      <c r="BT211">
        <v>1</v>
      </c>
      <c r="BU211" t="b">
        <v>0</v>
      </c>
      <c r="BV211">
        <v>7</v>
      </c>
      <c r="CJ211" t="b">
        <v>0</v>
      </c>
      <c r="CK211" t="b">
        <v>1</v>
      </c>
      <c r="CL211" t="b">
        <v>1</v>
      </c>
      <c r="CM211" t="b">
        <v>1</v>
      </c>
      <c r="CN211" t="b">
        <v>1</v>
      </c>
      <c r="CO211" t="b">
        <v>0</v>
      </c>
      <c r="CP211" t="b">
        <v>0</v>
      </c>
      <c r="CQ211" t="b">
        <v>1</v>
      </c>
      <c r="CR211" t="b">
        <v>0</v>
      </c>
      <c r="CS211" t="b">
        <v>0</v>
      </c>
      <c r="CT211" t="b">
        <v>0</v>
      </c>
      <c r="CU211" t="b">
        <v>0</v>
      </c>
      <c r="CV211" t="b">
        <v>0</v>
      </c>
      <c r="CW211" t="b">
        <v>0</v>
      </c>
      <c r="CX211" t="b">
        <v>0</v>
      </c>
      <c r="CY211" t="b">
        <v>0</v>
      </c>
      <c r="CZ211" t="b">
        <v>1</v>
      </c>
      <c r="DA211" t="b">
        <v>0</v>
      </c>
      <c r="DB211" t="b">
        <v>0</v>
      </c>
      <c r="DC211" t="b">
        <v>0</v>
      </c>
      <c r="DD211" t="b">
        <v>0</v>
      </c>
      <c r="DE211" t="b">
        <v>0</v>
      </c>
      <c r="DF211" t="b">
        <v>0</v>
      </c>
      <c r="DG211" t="b">
        <v>0</v>
      </c>
      <c r="DH211" t="b">
        <v>0</v>
      </c>
      <c r="DI211" t="b">
        <v>0</v>
      </c>
      <c r="DJ211" t="b">
        <v>0</v>
      </c>
      <c r="DK211" t="b">
        <v>0</v>
      </c>
      <c r="DL211" t="b">
        <v>1</v>
      </c>
      <c r="DM211" t="b">
        <v>0</v>
      </c>
      <c r="DN211" t="b">
        <v>0</v>
      </c>
      <c r="DO211" t="b">
        <v>0</v>
      </c>
      <c r="DP211" t="b">
        <v>0</v>
      </c>
      <c r="DQ211" t="b">
        <v>0</v>
      </c>
      <c r="DR211" t="b">
        <v>0</v>
      </c>
      <c r="DS211" t="b">
        <v>1</v>
      </c>
      <c r="DT211" t="b">
        <v>0</v>
      </c>
      <c r="DU211" t="b">
        <v>0</v>
      </c>
      <c r="DV211" t="b">
        <v>0</v>
      </c>
      <c r="DW211" t="b">
        <v>0</v>
      </c>
      <c r="DX211" t="b">
        <v>1</v>
      </c>
      <c r="DY211" t="b">
        <v>0</v>
      </c>
      <c r="DZ211" t="b">
        <v>0</v>
      </c>
      <c r="EA211" t="b">
        <v>0</v>
      </c>
      <c r="EB211" t="b">
        <v>1</v>
      </c>
      <c r="EC211" t="b">
        <v>0</v>
      </c>
      <c r="ED211" t="b">
        <v>0</v>
      </c>
      <c r="EE211" t="b">
        <v>0</v>
      </c>
      <c r="EF211" t="b">
        <v>0</v>
      </c>
      <c r="EG211" t="b">
        <v>0</v>
      </c>
      <c r="EH211" t="b">
        <v>0</v>
      </c>
      <c r="EI211" t="b">
        <v>0</v>
      </c>
      <c r="EY211" t="b">
        <v>0</v>
      </c>
      <c r="FB211" t="b">
        <v>0</v>
      </c>
      <c r="FC211" t="b">
        <v>0</v>
      </c>
      <c r="FD211" t="b">
        <v>0</v>
      </c>
      <c r="FI211" t="b">
        <v>0</v>
      </c>
      <c r="FJ211" t="s">
        <v>6164</v>
      </c>
      <c r="FK211" t="s">
        <v>295</v>
      </c>
      <c r="FL211" t="s">
        <v>991</v>
      </c>
      <c r="FM211" t="str">
        <f t="shared" si="3"/>
        <v>Saurauia_conferta</v>
      </c>
      <c r="FN211" t="s">
        <v>6045</v>
      </c>
    </row>
    <row r="212" spans="1:170" x14ac:dyDescent="0.2">
      <c r="A212">
        <v>26720</v>
      </c>
      <c r="B212">
        <v>1</v>
      </c>
      <c r="C212" t="s">
        <v>6402</v>
      </c>
      <c r="D212" t="s">
        <v>6033</v>
      </c>
      <c r="F212">
        <v>88</v>
      </c>
      <c r="G212">
        <v>528</v>
      </c>
      <c r="H212">
        <v>4728</v>
      </c>
      <c r="J212" t="s">
        <v>6288</v>
      </c>
      <c r="L212" t="s">
        <v>6403</v>
      </c>
      <c r="M212" t="s">
        <v>6289</v>
      </c>
      <c r="N212" t="s">
        <v>6037</v>
      </c>
      <c r="O212" t="s">
        <v>6038</v>
      </c>
      <c r="Q212">
        <v>10</v>
      </c>
      <c r="T212" t="s">
        <v>6048</v>
      </c>
      <c r="U212" s="9">
        <v>41391</v>
      </c>
      <c r="V212" t="s">
        <v>6350</v>
      </c>
      <c r="W212">
        <v>0</v>
      </c>
      <c r="X212">
        <v>0</v>
      </c>
      <c r="AH212" s="9">
        <v>41160</v>
      </c>
      <c r="AI212" t="s">
        <v>6404</v>
      </c>
      <c r="AJ212" t="s">
        <v>6166</v>
      </c>
      <c r="AL212" t="b">
        <v>0</v>
      </c>
      <c r="AM212" t="b">
        <v>0</v>
      </c>
      <c r="AN212" t="b">
        <v>0</v>
      </c>
      <c r="AO212" t="b">
        <v>0</v>
      </c>
      <c r="AS212">
        <v>1</v>
      </c>
      <c r="AT212">
        <v>51.4</v>
      </c>
      <c r="AU212">
        <v>0</v>
      </c>
      <c r="BB212">
        <v>0.11</v>
      </c>
      <c r="BC212">
        <v>57.3</v>
      </c>
      <c r="BU212" t="b">
        <v>0</v>
      </c>
      <c r="CJ212" t="b">
        <v>0</v>
      </c>
      <c r="CK212" t="b">
        <v>0</v>
      </c>
      <c r="CL212" t="b">
        <v>0</v>
      </c>
      <c r="CM212" t="b">
        <v>0</v>
      </c>
      <c r="CN212" t="b">
        <v>0</v>
      </c>
      <c r="CO212" t="b">
        <v>0</v>
      </c>
      <c r="CP212" t="b">
        <v>0</v>
      </c>
      <c r="CQ212" t="b">
        <v>0</v>
      </c>
      <c r="CR212" t="b">
        <v>0</v>
      </c>
      <c r="CS212" t="b">
        <v>0</v>
      </c>
      <c r="CT212" t="b">
        <v>0</v>
      </c>
      <c r="CU212" t="b">
        <v>0</v>
      </c>
      <c r="CV212" t="b">
        <v>0</v>
      </c>
      <c r="CW212" t="b">
        <v>0</v>
      </c>
      <c r="CX212" t="b">
        <v>0</v>
      </c>
      <c r="CY212" t="b">
        <v>0</v>
      </c>
      <c r="CZ212" t="b">
        <v>0</v>
      </c>
      <c r="DA212" t="b">
        <v>0</v>
      </c>
      <c r="DB212" t="b">
        <v>0</v>
      </c>
      <c r="DC212" t="b">
        <v>0</v>
      </c>
      <c r="DD212" t="b">
        <v>0</v>
      </c>
      <c r="DE212" t="b">
        <v>0</v>
      </c>
      <c r="DF212" t="b">
        <v>0</v>
      </c>
      <c r="DG212" t="b">
        <v>0</v>
      </c>
      <c r="DH212" t="b">
        <v>0</v>
      </c>
      <c r="DI212" t="b">
        <v>0</v>
      </c>
      <c r="DJ212" t="b">
        <v>0</v>
      </c>
      <c r="DK212" t="b">
        <v>0</v>
      </c>
      <c r="DL212" t="b">
        <v>0</v>
      </c>
      <c r="DM212" t="b">
        <v>0</v>
      </c>
      <c r="DN212" t="b">
        <v>0</v>
      </c>
      <c r="DO212" t="b">
        <v>0</v>
      </c>
      <c r="DP212" t="b">
        <v>1</v>
      </c>
      <c r="DQ212" t="b">
        <v>0</v>
      </c>
      <c r="DR212" t="b">
        <v>0</v>
      </c>
      <c r="DS212" t="b">
        <v>0</v>
      </c>
      <c r="DT212" t="b">
        <v>0</v>
      </c>
      <c r="DU212" t="b">
        <v>0</v>
      </c>
      <c r="DV212" t="b">
        <v>0</v>
      </c>
      <c r="DW212" t="b">
        <v>0</v>
      </c>
      <c r="DX212" t="b">
        <v>0</v>
      </c>
      <c r="DY212" t="b">
        <v>0</v>
      </c>
      <c r="DZ212" t="b">
        <v>0</v>
      </c>
      <c r="EA212" t="b">
        <v>0</v>
      </c>
      <c r="EB212" t="b">
        <v>0</v>
      </c>
      <c r="EC212" t="b">
        <v>0</v>
      </c>
      <c r="ED212" t="b">
        <v>0</v>
      </c>
      <c r="EE212" t="b">
        <v>0</v>
      </c>
      <c r="EF212" t="b">
        <v>0</v>
      </c>
      <c r="EG212" t="b">
        <v>0</v>
      </c>
      <c r="EH212" t="b">
        <v>0</v>
      </c>
      <c r="EI212" t="b">
        <v>0</v>
      </c>
      <c r="EY212" t="b">
        <v>0</v>
      </c>
      <c r="FB212" t="b">
        <v>0</v>
      </c>
      <c r="FC212" t="b">
        <v>0</v>
      </c>
      <c r="FD212" t="b">
        <v>0</v>
      </c>
      <c r="FI212" t="b">
        <v>0</v>
      </c>
      <c r="FK212" t="s">
        <v>1868</v>
      </c>
      <c r="FL212" t="s">
        <v>1869</v>
      </c>
      <c r="FM212" t="str">
        <f t="shared" si="3"/>
        <v>Cyathea_contaminans</v>
      </c>
      <c r="FN212" t="s">
        <v>6045</v>
      </c>
    </row>
    <row r="213" spans="1:170" x14ac:dyDescent="0.2">
      <c r="A213">
        <v>23046</v>
      </c>
      <c r="B213">
        <v>1</v>
      </c>
      <c r="C213" t="s">
        <v>6405</v>
      </c>
      <c r="D213" t="s">
        <v>6033</v>
      </c>
      <c r="E213">
        <v>12</v>
      </c>
      <c r="F213">
        <v>112</v>
      </c>
      <c r="G213">
        <v>632</v>
      </c>
      <c r="H213">
        <v>9560</v>
      </c>
      <c r="J213" t="s">
        <v>6116</v>
      </c>
      <c r="L213" t="s">
        <v>6160</v>
      </c>
      <c r="M213" t="s">
        <v>6117</v>
      </c>
      <c r="N213" t="s">
        <v>6037</v>
      </c>
      <c r="O213" t="s">
        <v>6038</v>
      </c>
      <c r="Q213">
        <v>10</v>
      </c>
      <c r="S213">
        <v>42.094151014960303</v>
      </c>
      <c r="T213" t="s">
        <v>6216</v>
      </c>
      <c r="U213" s="9">
        <v>41281</v>
      </c>
      <c r="V213" t="s">
        <v>6406</v>
      </c>
      <c r="Y213" t="s">
        <v>6041</v>
      </c>
      <c r="Z213">
        <v>105</v>
      </c>
      <c r="AA213">
        <v>4.4000000000000004</v>
      </c>
      <c r="AF213" t="s">
        <v>6360</v>
      </c>
      <c r="AH213" s="9">
        <v>41037</v>
      </c>
      <c r="AI213" t="s">
        <v>6163</v>
      </c>
      <c r="AJ213" t="s">
        <v>6044</v>
      </c>
      <c r="AL213" t="b">
        <v>0</v>
      </c>
      <c r="AM213" t="b">
        <v>0</v>
      </c>
      <c r="AN213" t="b">
        <v>0</v>
      </c>
      <c r="AO213" t="b">
        <v>0</v>
      </c>
      <c r="AP213">
        <v>24.3</v>
      </c>
      <c r="AQ213">
        <v>9.8000000000000007</v>
      </c>
      <c r="AR213">
        <v>7.9</v>
      </c>
      <c r="AS213">
        <v>13</v>
      </c>
      <c r="AT213">
        <v>37.200000000000003</v>
      </c>
      <c r="AU213">
        <v>0</v>
      </c>
      <c r="BB213">
        <v>0.14499999999999999</v>
      </c>
      <c r="BC213">
        <v>38.799999999999997</v>
      </c>
      <c r="BS213">
        <v>5</v>
      </c>
      <c r="BT213">
        <v>3</v>
      </c>
      <c r="BU213" t="b">
        <v>0</v>
      </c>
      <c r="BV213">
        <v>87</v>
      </c>
      <c r="CG213">
        <v>1.1000000000000001</v>
      </c>
      <c r="CJ213" t="b">
        <v>1</v>
      </c>
      <c r="CK213" t="b">
        <v>0</v>
      </c>
      <c r="CL213" t="b">
        <v>0</v>
      </c>
      <c r="CM213" t="b">
        <v>1</v>
      </c>
      <c r="CN213" t="b">
        <v>1</v>
      </c>
      <c r="CO213" t="b">
        <v>0</v>
      </c>
      <c r="CP213" t="b">
        <v>0</v>
      </c>
      <c r="CQ213" t="b">
        <v>1</v>
      </c>
      <c r="CR213" t="b">
        <v>0</v>
      </c>
      <c r="CS213" t="b">
        <v>0</v>
      </c>
      <c r="CT213" t="b">
        <v>1</v>
      </c>
      <c r="CU213" t="b">
        <v>1</v>
      </c>
      <c r="CV213" t="b">
        <v>0</v>
      </c>
      <c r="CW213" t="b">
        <v>0</v>
      </c>
      <c r="CX213" t="b">
        <v>0</v>
      </c>
      <c r="CY213" t="b">
        <v>0</v>
      </c>
      <c r="CZ213" t="b">
        <v>0</v>
      </c>
      <c r="DA213" t="b">
        <v>0</v>
      </c>
      <c r="DB213" t="b">
        <v>1</v>
      </c>
      <c r="DC213" t="b">
        <v>0</v>
      </c>
      <c r="DD213" t="b">
        <v>0</v>
      </c>
      <c r="DE213" t="b">
        <v>0</v>
      </c>
      <c r="DF213" t="b">
        <v>0</v>
      </c>
      <c r="DG213" t="b">
        <v>1</v>
      </c>
      <c r="DH213" t="b">
        <v>0</v>
      </c>
      <c r="DI213" t="b">
        <v>0</v>
      </c>
      <c r="DJ213" t="b">
        <v>0</v>
      </c>
      <c r="DK213" t="b">
        <v>0</v>
      </c>
      <c r="DL213" t="b">
        <v>1</v>
      </c>
      <c r="DM213" t="b">
        <v>0</v>
      </c>
      <c r="DN213" t="b">
        <v>0</v>
      </c>
      <c r="DO213" t="b">
        <v>0</v>
      </c>
      <c r="DP213" t="b">
        <v>0</v>
      </c>
      <c r="DQ213" t="b">
        <v>0</v>
      </c>
      <c r="DR213" t="b">
        <v>0</v>
      </c>
      <c r="DS213" t="b">
        <v>1</v>
      </c>
      <c r="DT213" t="b">
        <v>0</v>
      </c>
      <c r="DU213" t="b">
        <v>0</v>
      </c>
      <c r="DV213" t="b">
        <v>0</v>
      </c>
      <c r="DW213" t="b">
        <v>0</v>
      </c>
      <c r="DX213" t="b">
        <v>0</v>
      </c>
      <c r="DY213" t="b">
        <v>0</v>
      </c>
      <c r="DZ213" t="b">
        <v>0</v>
      </c>
      <c r="EA213" t="b">
        <v>0</v>
      </c>
      <c r="EB213" t="b">
        <v>1</v>
      </c>
      <c r="EC213" t="b">
        <v>0</v>
      </c>
      <c r="ED213" t="b">
        <v>0</v>
      </c>
      <c r="EE213" t="b">
        <v>0</v>
      </c>
      <c r="EF213" t="b">
        <v>0</v>
      </c>
      <c r="EG213" t="b">
        <v>0</v>
      </c>
      <c r="EH213" t="b">
        <v>0</v>
      </c>
      <c r="EI213" t="b">
        <v>0</v>
      </c>
      <c r="EY213" t="b">
        <v>0</v>
      </c>
      <c r="FB213" t="b">
        <v>0</v>
      </c>
      <c r="FC213" t="b">
        <v>0</v>
      </c>
      <c r="FD213" t="b">
        <v>0</v>
      </c>
      <c r="FI213" t="b">
        <v>1</v>
      </c>
      <c r="FK213" t="s">
        <v>127</v>
      </c>
      <c r="FL213" t="s">
        <v>128</v>
      </c>
      <c r="FM213" t="str">
        <f t="shared" si="3"/>
        <v>Sloanea_tieghemii</v>
      </c>
      <c r="FN213" t="s">
        <v>6045</v>
      </c>
    </row>
    <row r="214" spans="1:170" x14ac:dyDescent="0.2">
      <c r="A214">
        <v>23047</v>
      </c>
      <c r="B214">
        <v>1</v>
      </c>
      <c r="C214" t="s">
        <v>6407</v>
      </c>
      <c r="D214" t="s">
        <v>6033</v>
      </c>
      <c r="E214">
        <v>3</v>
      </c>
      <c r="F214">
        <v>179</v>
      </c>
      <c r="G214">
        <v>1008</v>
      </c>
      <c r="H214">
        <v>9616</v>
      </c>
      <c r="J214" t="s">
        <v>6408</v>
      </c>
      <c r="L214" t="s">
        <v>6160</v>
      </c>
      <c r="M214" t="s">
        <v>6076</v>
      </c>
      <c r="N214" t="s">
        <v>6037</v>
      </c>
      <c r="O214" t="s">
        <v>6038</v>
      </c>
      <c r="Q214">
        <v>10</v>
      </c>
      <c r="S214">
        <v>21.2</v>
      </c>
      <c r="T214" t="s">
        <v>6048</v>
      </c>
      <c r="U214" s="9">
        <v>42299</v>
      </c>
      <c r="V214" t="s">
        <v>6406</v>
      </c>
      <c r="Y214" t="s">
        <v>6041</v>
      </c>
      <c r="Z214">
        <v>65</v>
      </c>
      <c r="AA214">
        <v>3.4</v>
      </c>
      <c r="AH214" s="9">
        <v>41033</v>
      </c>
      <c r="AI214" t="s">
        <v>6409</v>
      </c>
      <c r="AJ214" t="s">
        <v>6044</v>
      </c>
      <c r="AL214" t="b">
        <v>0</v>
      </c>
      <c r="AM214" t="b">
        <v>0</v>
      </c>
      <c r="AN214" t="b">
        <v>0</v>
      </c>
      <c r="AO214" t="b">
        <v>0</v>
      </c>
      <c r="AP214">
        <v>18</v>
      </c>
      <c r="AQ214">
        <v>6</v>
      </c>
      <c r="AR214">
        <v>6.2</v>
      </c>
      <c r="AS214">
        <v>13</v>
      </c>
      <c r="AT214">
        <v>39.799999999999997</v>
      </c>
      <c r="AU214">
        <v>4.7699999999999996</v>
      </c>
      <c r="BB214">
        <v>0.38</v>
      </c>
      <c r="BC214">
        <v>35.9</v>
      </c>
      <c r="BD214">
        <v>30</v>
      </c>
      <c r="BK214">
        <v>78</v>
      </c>
      <c r="BL214">
        <v>146.6</v>
      </c>
      <c r="BS214">
        <v>4</v>
      </c>
      <c r="BT214">
        <v>2</v>
      </c>
      <c r="BU214" t="b">
        <v>0</v>
      </c>
      <c r="BV214">
        <v>495</v>
      </c>
      <c r="CJ214" t="b">
        <v>0</v>
      </c>
      <c r="CK214" t="b">
        <v>1</v>
      </c>
      <c r="CL214" t="b">
        <v>1</v>
      </c>
      <c r="CM214" t="b">
        <v>0</v>
      </c>
      <c r="CN214" t="b">
        <v>1</v>
      </c>
      <c r="CO214" t="b">
        <v>0</v>
      </c>
      <c r="CP214" t="b">
        <v>0</v>
      </c>
      <c r="CQ214" t="b">
        <v>1</v>
      </c>
      <c r="CR214" t="b">
        <v>0</v>
      </c>
      <c r="CS214" t="b">
        <v>0</v>
      </c>
      <c r="CT214" t="b">
        <v>1</v>
      </c>
      <c r="CU214" t="b">
        <v>1</v>
      </c>
      <c r="CV214" t="b">
        <v>0</v>
      </c>
      <c r="CW214" t="b">
        <v>0</v>
      </c>
      <c r="CX214" t="b">
        <v>0</v>
      </c>
      <c r="CY214" t="b">
        <v>0</v>
      </c>
      <c r="CZ214" t="b">
        <v>0</v>
      </c>
      <c r="DA214" t="b">
        <v>0</v>
      </c>
      <c r="DB214" t="b">
        <v>0</v>
      </c>
      <c r="DC214" t="b">
        <v>0</v>
      </c>
      <c r="DD214" t="b">
        <v>0</v>
      </c>
      <c r="DE214" t="b">
        <v>0</v>
      </c>
      <c r="DF214" t="b">
        <v>1</v>
      </c>
      <c r="DG214" t="b">
        <v>1</v>
      </c>
      <c r="DH214" t="b">
        <v>0</v>
      </c>
      <c r="DI214" t="b">
        <v>0</v>
      </c>
      <c r="DJ214" t="b">
        <v>0</v>
      </c>
      <c r="DK214" t="b">
        <v>0</v>
      </c>
      <c r="DL214" t="b">
        <v>0</v>
      </c>
      <c r="DM214" t="b">
        <v>0</v>
      </c>
      <c r="DN214" t="b">
        <v>0</v>
      </c>
      <c r="DO214" t="b">
        <v>0</v>
      </c>
      <c r="DP214" t="b">
        <v>0</v>
      </c>
      <c r="DQ214" t="b">
        <v>0</v>
      </c>
      <c r="DR214" t="b">
        <v>0</v>
      </c>
      <c r="DS214" t="b">
        <v>1</v>
      </c>
      <c r="DT214" t="b">
        <v>0</v>
      </c>
      <c r="DU214" t="b">
        <v>0</v>
      </c>
      <c r="DV214" t="b">
        <v>0</v>
      </c>
      <c r="DW214" t="b">
        <v>0</v>
      </c>
      <c r="DX214" t="b">
        <v>1</v>
      </c>
      <c r="DY214" t="b">
        <v>0</v>
      </c>
      <c r="DZ214" t="b">
        <v>0</v>
      </c>
      <c r="EA214" t="b">
        <v>0</v>
      </c>
      <c r="EB214" t="b">
        <v>1</v>
      </c>
      <c r="EC214" t="b">
        <v>0</v>
      </c>
      <c r="ED214" t="b">
        <v>0</v>
      </c>
      <c r="EE214" t="b">
        <v>0</v>
      </c>
      <c r="EF214" t="b">
        <v>0</v>
      </c>
      <c r="EG214" t="b">
        <v>0</v>
      </c>
      <c r="EH214" t="b">
        <v>0</v>
      </c>
      <c r="EI214" t="b">
        <v>0</v>
      </c>
      <c r="EY214" t="b">
        <v>0</v>
      </c>
      <c r="FB214" t="b">
        <v>0</v>
      </c>
      <c r="FC214" t="b">
        <v>0</v>
      </c>
      <c r="FD214" t="b">
        <v>0</v>
      </c>
      <c r="FI214" t="b">
        <v>1</v>
      </c>
      <c r="FK214" t="s">
        <v>440</v>
      </c>
      <c r="FL214" t="s">
        <v>441</v>
      </c>
      <c r="FM214" t="str">
        <f t="shared" si="3"/>
        <v>Astronidium_morobiense</v>
      </c>
      <c r="FN214" t="s">
        <v>6045</v>
      </c>
    </row>
    <row r="215" spans="1:170" x14ac:dyDescent="0.2">
      <c r="A215">
        <v>23048</v>
      </c>
      <c r="B215">
        <v>1</v>
      </c>
      <c r="C215" t="s">
        <v>6410</v>
      </c>
      <c r="D215" t="s">
        <v>6033</v>
      </c>
      <c r="E215">
        <v>3</v>
      </c>
      <c r="F215">
        <v>212</v>
      </c>
      <c r="G215">
        <v>1286</v>
      </c>
      <c r="H215">
        <v>2579</v>
      </c>
      <c r="J215" t="s">
        <v>6168</v>
      </c>
      <c r="L215" t="s">
        <v>6160</v>
      </c>
      <c r="M215" t="s">
        <v>6390</v>
      </c>
      <c r="N215" t="s">
        <v>6037</v>
      </c>
      <c r="O215" t="s">
        <v>6038</v>
      </c>
      <c r="Q215">
        <v>10</v>
      </c>
      <c r="S215">
        <v>10.8</v>
      </c>
      <c r="V215" t="s">
        <v>6406</v>
      </c>
      <c r="Y215" t="s">
        <v>6041</v>
      </c>
      <c r="Z215">
        <v>65</v>
      </c>
      <c r="AA215">
        <v>3.5</v>
      </c>
      <c r="AF215" t="s">
        <v>6411</v>
      </c>
      <c r="AH215" s="9">
        <v>41027</v>
      </c>
      <c r="AI215" t="s">
        <v>6163</v>
      </c>
      <c r="AJ215" t="s">
        <v>6098</v>
      </c>
      <c r="AL215" t="b">
        <v>0</v>
      </c>
      <c r="AM215" t="b">
        <v>0</v>
      </c>
      <c r="AN215" t="b">
        <v>0</v>
      </c>
      <c r="AO215" t="b">
        <v>0</v>
      </c>
      <c r="AP215">
        <v>10.7</v>
      </c>
      <c r="AQ215">
        <v>3</v>
      </c>
      <c r="AR215">
        <v>5.2</v>
      </c>
      <c r="AS215">
        <v>20</v>
      </c>
      <c r="AT215">
        <v>72.900000000000006</v>
      </c>
      <c r="AU215">
        <v>0</v>
      </c>
      <c r="BB215">
        <v>0.61</v>
      </c>
      <c r="BC215">
        <v>96</v>
      </c>
      <c r="BT215">
        <v>1</v>
      </c>
      <c r="BU215" t="b">
        <v>0</v>
      </c>
      <c r="BV215">
        <v>2</v>
      </c>
      <c r="CH215">
        <v>1.2</v>
      </c>
      <c r="CJ215" t="b">
        <v>0</v>
      </c>
      <c r="CK215" t="b">
        <v>1</v>
      </c>
      <c r="CL215" t="b">
        <v>0</v>
      </c>
      <c r="CM215" t="b">
        <v>1</v>
      </c>
      <c r="CN215" t="b">
        <v>0</v>
      </c>
      <c r="CO215" t="b">
        <v>0</v>
      </c>
      <c r="CP215" t="b">
        <v>0</v>
      </c>
      <c r="CQ215" t="b">
        <v>0</v>
      </c>
      <c r="CR215" t="b">
        <v>0</v>
      </c>
      <c r="CS215" t="b">
        <v>0</v>
      </c>
      <c r="CT215" t="b">
        <v>1</v>
      </c>
      <c r="CU215" t="b">
        <v>0</v>
      </c>
      <c r="CV215" t="b">
        <v>0</v>
      </c>
      <c r="CW215" t="b">
        <v>0</v>
      </c>
      <c r="CX215" t="b">
        <v>0</v>
      </c>
      <c r="CY215" t="b">
        <v>0</v>
      </c>
      <c r="CZ215" t="b">
        <v>0</v>
      </c>
      <c r="DA215" t="b">
        <v>0</v>
      </c>
      <c r="DB215" t="b">
        <v>0</v>
      </c>
      <c r="DC215" t="b">
        <v>0</v>
      </c>
      <c r="DD215" t="b">
        <v>0</v>
      </c>
      <c r="DE215" t="b">
        <v>0</v>
      </c>
      <c r="DF215" t="b">
        <v>0</v>
      </c>
      <c r="DG215" t="b">
        <v>1</v>
      </c>
      <c r="DH215" t="b">
        <v>0</v>
      </c>
      <c r="DI215" t="b">
        <v>0</v>
      </c>
      <c r="DJ215" t="b">
        <v>0</v>
      </c>
      <c r="DK215" t="b">
        <v>0</v>
      </c>
      <c r="DL215" t="b">
        <v>1</v>
      </c>
      <c r="DM215" t="b">
        <v>0</v>
      </c>
      <c r="DN215" t="b">
        <v>0</v>
      </c>
      <c r="DO215" t="b">
        <v>0</v>
      </c>
      <c r="DP215" t="b">
        <v>0</v>
      </c>
      <c r="DQ215" t="b">
        <v>0</v>
      </c>
      <c r="DR215" t="b">
        <v>1</v>
      </c>
      <c r="DS215" t="b">
        <v>1</v>
      </c>
      <c r="DT215" t="b">
        <v>0</v>
      </c>
      <c r="DU215" t="b">
        <v>0</v>
      </c>
      <c r="DV215" t="b">
        <v>0</v>
      </c>
      <c r="DW215" t="b">
        <v>0</v>
      </c>
      <c r="DX215" t="b">
        <v>0</v>
      </c>
      <c r="DY215" t="b">
        <v>0</v>
      </c>
      <c r="DZ215" t="b">
        <v>0</v>
      </c>
      <c r="EA215" t="b">
        <v>0</v>
      </c>
      <c r="EB215" t="b">
        <v>1</v>
      </c>
      <c r="EC215" t="b">
        <v>0</v>
      </c>
      <c r="ED215" t="b">
        <v>0</v>
      </c>
      <c r="EE215" t="b">
        <v>0</v>
      </c>
      <c r="EF215" t="b">
        <v>0</v>
      </c>
      <c r="EG215" t="b">
        <v>0</v>
      </c>
      <c r="EH215" t="b">
        <v>0</v>
      </c>
      <c r="EI215" t="b">
        <v>0</v>
      </c>
      <c r="EY215" t="b">
        <v>0</v>
      </c>
      <c r="FB215" t="b">
        <v>0</v>
      </c>
      <c r="FC215" t="b">
        <v>0</v>
      </c>
      <c r="FD215" t="b">
        <v>0</v>
      </c>
      <c r="FI215" t="b">
        <v>0</v>
      </c>
      <c r="FJ215" t="s">
        <v>6164</v>
      </c>
      <c r="FK215" t="s">
        <v>563</v>
      </c>
      <c r="FL215" t="s">
        <v>6391</v>
      </c>
      <c r="FM215" t="str">
        <f t="shared" si="3"/>
        <v>Pandanus_adinobotrys</v>
      </c>
      <c r="FN215" t="s">
        <v>6045</v>
      </c>
    </row>
    <row r="216" spans="1:170" x14ac:dyDescent="0.2">
      <c r="A216">
        <v>23049</v>
      </c>
      <c r="B216">
        <v>1</v>
      </c>
      <c r="C216" t="s">
        <v>6412</v>
      </c>
      <c r="D216" t="s">
        <v>6033</v>
      </c>
      <c r="E216">
        <v>3</v>
      </c>
      <c r="F216">
        <v>186</v>
      </c>
      <c r="G216">
        <v>1088</v>
      </c>
      <c r="H216">
        <v>4716</v>
      </c>
      <c r="J216" t="s">
        <v>6099</v>
      </c>
      <c r="L216" t="s">
        <v>6160</v>
      </c>
      <c r="M216" t="s">
        <v>6100</v>
      </c>
      <c r="N216" t="s">
        <v>6037</v>
      </c>
      <c r="O216" t="s">
        <v>6038</v>
      </c>
      <c r="Q216">
        <v>10</v>
      </c>
      <c r="S216">
        <v>7.4</v>
      </c>
      <c r="T216" t="s">
        <v>6216</v>
      </c>
      <c r="U216" s="9">
        <v>41284</v>
      </c>
      <c r="V216" t="s">
        <v>6406</v>
      </c>
      <c r="Y216" t="s">
        <v>6041</v>
      </c>
      <c r="Z216">
        <v>35</v>
      </c>
      <c r="AA216">
        <v>4.4000000000000004</v>
      </c>
      <c r="AH216" s="9">
        <v>41027</v>
      </c>
      <c r="AI216" t="s">
        <v>6413</v>
      </c>
      <c r="AL216" t="b">
        <v>0</v>
      </c>
      <c r="AM216" t="b">
        <v>0</v>
      </c>
      <c r="AN216" t="b">
        <v>0</v>
      </c>
      <c r="AO216" t="b">
        <v>0</v>
      </c>
      <c r="AP216">
        <v>3.1</v>
      </c>
      <c r="AQ216">
        <v>5.0999999999999996</v>
      </c>
      <c r="AR216">
        <v>2.1</v>
      </c>
      <c r="AS216">
        <v>0.8</v>
      </c>
      <c r="AT216">
        <v>33.700000000000003</v>
      </c>
      <c r="AU216">
        <v>0</v>
      </c>
      <c r="BB216">
        <v>4.9000000000000002E-2</v>
      </c>
      <c r="BC216">
        <v>3.4</v>
      </c>
      <c r="BS216">
        <v>2</v>
      </c>
      <c r="BT216">
        <v>1</v>
      </c>
      <c r="BU216" t="b">
        <v>0</v>
      </c>
      <c r="CJ216" t="b">
        <v>0</v>
      </c>
      <c r="CK216" t="b">
        <v>1</v>
      </c>
      <c r="CL216" t="b">
        <v>0</v>
      </c>
      <c r="CM216" t="b">
        <v>1</v>
      </c>
      <c r="CN216" t="b">
        <v>0</v>
      </c>
      <c r="CO216" t="b">
        <v>1</v>
      </c>
      <c r="CP216" t="b">
        <v>1</v>
      </c>
      <c r="CQ216" t="b">
        <v>0</v>
      </c>
      <c r="CR216" t="b">
        <v>0</v>
      </c>
      <c r="CS216" t="b">
        <v>0</v>
      </c>
      <c r="CT216" t="b">
        <v>1</v>
      </c>
      <c r="CU216" t="b">
        <v>1</v>
      </c>
      <c r="CV216" t="b">
        <v>0</v>
      </c>
      <c r="CW216" t="b">
        <v>0</v>
      </c>
      <c r="CX216" t="b">
        <v>0</v>
      </c>
      <c r="CY216" t="b">
        <v>0</v>
      </c>
      <c r="CZ216" t="b">
        <v>0</v>
      </c>
      <c r="DA216" t="b">
        <v>0</v>
      </c>
      <c r="DB216" t="b">
        <v>0</v>
      </c>
      <c r="DC216" t="b">
        <v>0</v>
      </c>
      <c r="DD216" t="b">
        <v>0</v>
      </c>
      <c r="DE216" t="b">
        <v>0</v>
      </c>
      <c r="DF216" t="b">
        <v>1</v>
      </c>
      <c r="DG216" t="b">
        <v>0</v>
      </c>
      <c r="DH216" t="b">
        <v>0</v>
      </c>
      <c r="DI216" t="b">
        <v>0</v>
      </c>
      <c r="DJ216" t="b">
        <v>0</v>
      </c>
      <c r="DK216" t="b">
        <v>0</v>
      </c>
      <c r="DL216" t="b">
        <v>0</v>
      </c>
      <c r="DM216" t="b">
        <v>0</v>
      </c>
      <c r="DN216" t="b">
        <v>0</v>
      </c>
      <c r="DO216" t="b">
        <v>0</v>
      </c>
      <c r="DP216" t="b">
        <v>0</v>
      </c>
      <c r="DQ216" t="b">
        <v>0</v>
      </c>
      <c r="DR216" t="b">
        <v>1</v>
      </c>
      <c r="DS216" t="b">
        <v>1</v>
      </c>
      <c r="DT216" t="b">
        <v>0</v>
      </c>
      <c r="DU216" t="b">
        <v>0</v>
      </c>
      <c r="DV216" t="b">
        <v>0</v>
      </c>
      <c r="DW216" t="b">
        <v>0</v>
      </c>
      <c r="DX216" t="b">
        <v>0</v>
      </c>
      <c r="DY216" t="b">
        <v>0</v>
      </c>
      <c r="DZ216" t="b">
        <v>0</v>
      </c>
      <c r="EA216" t="b">
        <v>0</v>
      </c>
      <c r="EB216" t="b">
        <v>0</v>
      </c>
      <c r="EC216" t="b">
        <v>1</v>
      </c>
      <c r="ED216" t="b">
        <v>0</v>
      </c>
      <c r="EE216" t="b">
        <v>0</v>
      </c>
      <c r="EF216" t="b">
        <v>0</v>
      </c>
      <c r="EG216" t="b">
        <v>0</v>
      </c>
      <c r="EH216" t="b">
        <v>0</v>
      </c>
      <c r="EI216" t="b">
        <v>0</v>
      </c>
      <c r="EY216" t="b">
        <v>0</v>
      </c>
      <c r="FB216" t="b">
        <v>0</v>
      </c>
      <c r="FC216" t="b">
        <v>0</v>
      </c>
      <c r="FD216" t="b">
        <v>0</v>
      </c>
      <c r="FI216" t="b">
        <v>0</v>
      </c>
      <c r="FJ216" t="s">
        <v>6164</v>
      </c>
      <c r="FK216" t="s">
        <v>94</v>
      </c>
      <c r="FL216" t="s">
        <v>221</v>
      </c>
      <c r="FM216" t="str">
        <f t="shared" si="3"/>
        <v>Ficus_congesta</v>
      </c>
      <c r="FN216" t="s">
        <v>6045</v>
      </c>
    </row>
    <row r="217" spans="1:170" x14ac:dyDescent="0.2">
      <c r="A217">
        <v>23050</v>
      </c>
      <c r="B217">
        <v>1</v>
      </c>
      <c r="C217" t="s">
        <v>6414</v>
      </c>
      <c r="D217" t="s">
        <v>6033</v>
      </c>
      <c r="E217">
        <v>3</v>
      </c>
      <c r="F217">
        <v>112</v>
      </c>
      <c r="G217">
        <v>632</v>
      </c>
      <c r="H217">
        <v>9560</v>
      </c>
      <c r="J217" t="s">
        <v>6116</v>
      </c>
      <c r="M217" t="s">
        <v>6117</v>
      </c>
      <c r="N217" t="s">
        <v>6037</v>
      </c>
      <c r="O217" t="s">
        <v>6038</v>
      </c>
      <c r="Q217">
        <v>10</v>
      </c>
      <c r="S217">
        <v>26</v>
      </c>
      <c r="T217" t="s">
        <v>6242</v>
      </c>
      <c r="U217" s="9">
        <v>42030</v>
      </c>
      <c r="V217" t="s">
        <v>6406</v>
      </c>
      <c r="Y217" t="s">
        <v>6077</v>
      </c>
      <c r="Z217">
        <v>304</v>
      </c>
      <c r="AA217">
        <v>7.4</v>
      </c>
      <c r="AH217" s="9">
        <v>41037</v>
      </c>
      <c r="AI217" t="s">
        <v>6163</v>
      </c>
      <c r="AJ217" t="s">
        <v>6044</v>
      </c>
      <c r="AL217" t="b">
        <v>0</v>
      </c>
      <c r="AM217" t="b">
        <v>0</v>
      </c>
      <c r="AN217" t="b">
        <v>0</v>
      </c>
      <c r="AO217" t="b">
        <v>0</v>
      </c>
      <c r="AP217">
        <v>21.6</v>
      </c>
      <c r="AQ217">
        <v>9.1</v>
      </c>
      <c r="AR217">
        <v>9</v>
      </c>
      <c r="AS217">
        <v>12</v>
      </c>
      <c r="AT217">
        <v>40</v>
      </c>
      <c r="AU217">
        <v>0</v>
      </c>
      <c r="BB217">
        <v>5.5599999999999997E-2</v>
      </c>
      <c r="BC217">
        <v>38.1</v>
      </c>
      <c r="BS217">
        <v>3</v>
      </c>
      <c r="BT217">
        <v>1</v>
      </c>
      <c r="BU217" t="b">
        <v>0</v>
      </c>
      <c r="BV217">
        <v>100</v>
      </c>
      <c r="CJ217" t="b">
        <v>0</v>
      </c>
      <c r="CK217" t="b">
        <v>0</v>
      </c>
      <c r="CL217" t="b">
        <v>0</v>
      </c>
      <c r="CM217" t="b">
        <v>0</v>
      </c>
      <c r="CN217" t="b">
        <v>0</v>
      </c>
      <c r="CO217" t="b">
        <v>0</v>
      </c>
      <c r="CP217" t="b">
        <v>0</v>
      </c>
      <c r="CQ217" t="b">
        <v>0</v>
      </c>
      <c r="CR217" t="b">
        <v>0</v>
      </c>
      <c r="CS217" t="b">
        <v>0</v>
      </c>
      <c r="CT217" t="b">
        <v>0</v>
      </c>
      <c r="CU217" t="b">
        <v>0</v>
      </c>
      <c r="CV217" t="b">
        <v>0</v>
      </c>
      <c r="CW217" t="b">
        <v>0</v>
      </c>
      <c r="CX217" t="b">
        <v>0</v>
      </c>
      <c r="CY217" t="b">
        <v>0</v>
      </c>
      <c r="CZ217" t="b">
        <v>0</v>
      </c>
      <c r="DA217" t="b">
        <v>0</v>
      </c>
      <c r="DB217" t="b">
        <v>0</v>
      </c>
      <c r="DC217" t="b">
        <v>0</v>
      </c>
      <c r="DD217" t="b">
        <v>0</v>
      </c>
      <c r="DE217" t="b">
        <v>0</v>
      </c>
      <c r="DF217" t="b">
        <v>0</v>
      </c>
      <c r="DG217" t="b">
        <v>0</v>
      </c>
      <c r="DH217" t="b">
        <v>0</v>
      </c>
      <c r="DI217" t="b">
        <v>0</v>
      </c>
      <c r="DJ217" t="b">
        <v>0</v>
      </c>
      <c r="DK217" t="b">
        <v>0</v>
      </c>
      <c r="DL217" t="b">
        <v>0</v>
      </c>
      <c r="DM217" t="b">
        <v>0</v>
      </c>
      <c r="DN217" t="b">
        <v>0</v>
      </c>
      <c r="DO217" t="b">
        <v>0</v>
      </c>
      <c r="DP217" t="b">
        <v>0</v>
      </c>
      <c r="DQ217" t="b">
        <v>0</v>
      </c>
      <c r="DR217" t="b">
        <v>0</v>
      </c>
      <c r="DS217" t="b">
        <v>0</v>
      </c>
      <c r="DT217" t="b">
        <v>0</v>
      </c>
      <c r="DU217" t="b">
        <v>0</v>
      </c>
      <c r="DV217" t="b">
        <v>0</v>
      </c>
      <c r="DW217" t="b">
        <v>0</v>
      </c>
      <c r="DX217" t="b">
        <v>0</v>
      </c>
      <c r="DY217" t="b">
        <v>0</v>
      </c>
      <c r="DZ217" t="b">
        <v>0</v>
      </c>
      <c r="EA217" t="b">
        <v>0</v>
      </c>
      <c r="EB217" t="b">
        <v>0</v>
      </c>
      <c r="EC217" t="b">
        <v>0</v>
      </c>
      <c r="ED217" t="b">
        <v>0</v>
      </c>
      <c r="EE217" t="b">
        <v>0</v>
      </c>
      <c r="EF217" t="b">
        <v>0</v>
      </c>
      <c r="EG217" t="b">
        <v>0</v>
      </c>
      <c r="EH217" t="b">
        <v>0</v>
      </c>
      <c r="EI217" t="b">
        <v>0</v>
      </c>
      <c r="EY217" t="b">
        <v>0</v>
      </c>
      <c r="FB217" t="b">
        <v>0</v>
      </c>
      <c r="FC217" t="b">
        <v>0</v>
      </c>
      <c r="FD217" t="b">
        <v>0</v>
      </c>
      <c r="FI217" t="b">
        <v>0</v>
      </c>
      <c r="FJ217" t="s">
        <v>6164</v>
      </c>
      <c r="FK217" t="s">
        <v>127</v>
      </c>
      <c r="FL217" t="s">
        <v>128</v>
      </c>
      <c r="FM217" t="str">
        <f t="shared" si="3"/>
        <v>Sloanea_tieghemii</v>
      </c>
      <c r="FN217" t="s">
        <v>6045</v>
      </c>
    </row>
    <row r="218" spans="1:170" x14ac:dyDescent="0.2">
      <c r="A218">
        <v>23051</v>
      </c>
      <c r="B218">
        <v>1</v>
      </c>
      <c r="C218" t="s">
        <v>6415</v>
      </c>
      <c r="D218" t="s">
        <v>6033</v>
      </c>
      <c r="E218">
        <v>3</v>
      </c>
      <c r="F218">
        <v>179</v>
      </c>
      <c r="G218">
        <v>1008</v>
      </c>
      <c r="H218">
        <v>9616</v>
      </c>
      <c r="J218" t="s">
        <v>6408</v>
      </c>
      <c r="L218" t="s">
        <v>6160</v>
      </c>
      <c r="M218" t="s">
        <v>6076</v>
      </c>
      <c r="N218" t="s">
        <v>6037</v>
      </c>
      <c r="O218" t="s">
        <v>6038</v>
      </c>
      <c r="Q218">
        <v>10</v>
      </c>
      <c r="S218">
        <v>10.3</v>
      </c>
      <c r="T218" t="s">
        <v>6048</v>
      </c>
      <c r="U218" s="9">
        <v>42299</v>
      </c>
      <c r="V218" t="s">
        <v>6406</v>
      </c>
      <c r="Y218" t="s">
        <v>6077</v>
      </c>
      <c r="Z218">
        <v>310</v>
      </c>
      <c r="AA218">
        <v>6.45</v>
      </c>
      <c r="AH218" s="9">
        <v>41036</v>
      </c>
      <c r="AI218" t="s">
        <v>6163</v>
      </c>
      <c r="AJ218" t="s">
        <v>6166</v>
      </c>
      <c r="AL218" t="b">
        <v>0</v>
      </c>
      <c r="AM218" t="b">
        <v>0</v>
      </c>
      <c r="AN218" t="b">
        <v>0</v>
      </c>
      <c r="AO218" t="b">
        <v>0</v>
      </c>
      <c r="AP218">
        <v>8</v>
      </c>
      <c r="AQ218">
        <v>8.6</v>
      </c>
      <c r="AR218">
        <v>5</v>
      </c>
      <c r="AS218">
        <v>2</v>
      </c>
      <c r="AT218">
        <v>36.299999999999997</v>
      </c>
      <c r="AU218">
        <v>12.67</v>
      </c>
      <c r="BB218">
        <v>0.11899999999999999</v>
      </c>
      <c r="BC218">
        <v>41</v>
      </c>
      <c r="BD218">
        <v>10</v>
      </c>
      <c r="BS218">
        <v>1</v>
      </c>
      <c r="BU218" t="b">
        <v>0</v>
      </c>
      <c r="CJ218" t="b">
        <v>0</v>
      </c>
      <c r="CK218" t="b">
        <v>0</v>
      </c>
      <c r="CL218" t="b">
        <v>1</v>
      </c>
      <c r="CM218" t="b">
        <v>0</v>
      </c>
      <c r="CN218" t="b">
        <v>1</v>
      </c>
      <c r="CO218" t="b">
        <v>0</v>
      </c>
      <c r="CP218" t="b">
        <v>0</v>
      </c>
      <c r="CQ218" t="b">
        <v>1</v>
      </c>
      <c r="CR218" t="b">
        <v>0</v>
      </c>
      <c r="CS218" t="b">
        <v>0</v>
      </c>
      <c r="CT218" t="b">
        <v>1</v>
      </c>
      <c r="CU218" t="b">
        <v>1</v>
      </c>
      <c r="CV218" t="b">
        <v>0</v>
      </c>
      <c r="CW218" t="b">
        <v>0</v>
      </c>
      <c r="CX218" t="b">
        <v>0</v>
      </c>
      <c r="CY218" t="b">
        <v>0</v>
      </c>
      <c r="CZ218" t="b">
        <v>0</v>
      </c>
      <c r="DA218" t="b">
        <v>0</v>
      </c>
      <c r="DB218" t="b">
        <v>0</v>
      </c>
      <c r="DC218" t="b">
        <v>0</v>
      </c>
      <c r="DD218" t="b">
        <v>0</v>
      </c>
      <c r="DE218" t="b">
        <v>0</v>
      </c>
      <c r="DF218" t="b">
        <v>0</v>
      </c>
      <c r="DG218" t="b">
        <v>0</v>
      </c>
      <c r="DH218" t="b">
        <v>0</v>
      </c>
      <c r="DI218" t="b">
        <v>0</v>
      </c>
      <c r="DJ218" t="b">
        <v>0</v>
      </c>
      <c r="DK218" t="b">
        <v>0</v>
      </c>
      <c r="DL218" t="b">
        <v>1</v>
      </c>
      <c r="DM218" t="b">
        <v>0</v>
      </c>
      <c r="DN218" t="b">
        <v>0</v>
      </c>
      <c r="DO218" t="b">
        <v>0</v>
      </c>
      <c r="DP218" t="b">
        <v>0</v>
      </c>
      <c r="DQ218" t="b">
        <v>0</v>
      </c>
      <c r="DR218" t="b">
        <v>0</v>
      </c>
      <c r="DS218" t="b">
        <v>1</v>
      </c>
      <c r="DT218" t="b">
        <v>0</v>
      </c>
      <c r="DU218" t="b">
        <v>0</v>
      </c>
      <c r="DV218" t="b">
        <v>0</v>
      </c>
      <c r="DW218" t="b">
        <v>0</v>
      </c>
      <c r="DX218" t="b">
        <v>1</v>
      </c>
      <c r="DY218" t="b">
        <v>0</v>
      </c>
      <c r="DZ218" t="b">
        <v>0</v>
      </c>
      <c r="EA218" t="b">
        <v>0</v>
      </c>
      <c r="EB218" t="b">
        <v>1</v>
      </c>
      <c r="EC218" t="b">
        <v>0</v>
      </c>
      <c r="ED218" t="b">
        <v>0</v>
      </c>
      <c r="EE218" t="b">
        <v>0</v>
      </c>
      <c r="EF218" t="b">
        <v>0</v>
      </c>
      <c r="EG218" t="b">
        <v>0</v>
      </c>
      <c r="EH218" t="b">
        <v>0</v>
      </c>
      <c r="EI218" t="b">
        <v>0</v>
      </c>
      <c r="EY218" t="b">
        <v>0</v>
      </c>
      <c r="FB218" t="b">
        <v>0</v>
      </c>
      <c r="FC218" t="b">
        <v>0</v>
      </c>
      <c r="FD218" t="b">
        <v>0</v>
      </c>
      <c r="FI218" t="b">
        <v>0</v>
      </c>
      <c r="FK218" t="s">
        <v>440</v>
      </c>
      <c r="FL218" t="s">
        <v>441</v>
      </c>
      <c r="FM218" t="str">
        <f t="shared" si="3"/>
        <v>Astronidium_morobiense</v>
      </c>
      <c r="FN218" t="s">
        <v>6045</v>
      </c>
    </row>
    <row r="219" spans="1:170" x14ac:dyDescent="0.2">
      <c r="A219">
        <v>23052</v>
      </c>
      <c r="B219">
        <v>1</v>
      </c>
      <c r="C219" t="s">
        <v>6416</v>
      </c>
      <c r="D219" t="s">
        <v>6033</v>
      </c>
      <c r="E219">
        <v>3</v>
      </c>
      <c r="F219">
        <v>112</v>
      </c>
      <c r="G219">
        <v>630</v>
      </c>
      <c r="H219">
        <v>5054</v>
      </c>
      <c r="J219" t="s">
        <v>6072</v>
      </c>
      <c r="L219" t="s">
        <v>6160</v>
      </c>
      <c r="M219" t="s">
        <v>6073</v>
      </c>
      <c r="N219" t="s">
        <v>6037</v>
      </c>
      <c r="O219" t="s">
        <v>6038</v>
      </c>
      <c r="Q219">
        <v>10</v>
      </c>
      <c r="S219">
        <v>5.3</v>
      </c>
      <c r="T219" t="s">
        <v>6048</v>
      </c>
      <c r="U219" s="9">
        <v>41683</v>
      </c>
      <c r="V219" t="s">
        <v>6406</v>
      </c>
      <c r="Y219" t="s">
        <v>6077</v>
      </c>
      <c r="Z219">
        <v>300</v>
      </c>
      <c r="AA219">
        <v>5.6</v>
      </c>
      <c r="AH219" s="9">
        <v>41027</v>
      </c>
      <c r="AI219" t="s">
        <v>6163</v>
      </c>
      <c r="AJ219" t="s">
        <v>6166</v>
      </c>
      <c r="AL219" t="b">
        <v>0</v>
      </c>
      <c r="AM219" t="b">
        <v>0</v>
      </c>
      <c r="AN219" t="b">
        <v>0</v>
      </c>
      <c r="AO219" t="b">
        <v>0</v>
      </c>
      <c r="AP219">
        <v>5.7</v>
      </c>
      <c r="AQ219">
        <v>4.5999999999999996</v>
      </c>
      <c r="AR219">
        <v>2</v>
      </c>
      <c r="AS219">
        <v>1</v>
      </c>
      <c r="AT219">
        <v>26.3</v>
      </c>
      <c r="AU219">
        <v>0</v>
      </c>
      <c r="BT219">
        <v>1</v>
      </c>
      <c r="BU219" t="b">
        <v>0</v>
      </c>
      <c r="BV219">
        <v>15</v>
      </c>
      <c r="CJ219" t="b">
        <v>0</v>
      </c>
      <c r="CK219" t="b">
        <v>1</v>
      </c>
      <c r="CL219" t="b">
        <v>0</v>
      </c>
      <c r="CM219" t="b">
        <v>1</v>
      </c>
      <c r="CN219" t="b">
        <v>0</v>
      </c>
      <c r="CO219" t="b">
        <v>1</v>
      </c>
      <c r="CP219" t="b">
        <v>1</v>
      </c>
      <c r="CQ219" t="b">
        <v>0</v>
      </c>
      <c r="CR219" t="b">
        <v>0</v>
      </c>
      <c r="CS219" t="b">
        <v>0</v>
      </c>
      <c r="CT219" t="b">
        <v>1</v>
      </c>
      <c r="CU219" t="b">
        <v>1</v>
      </c>
      <c r="CV219" t="b">
        <v>0</v>
      </c>
      <c r="CW219" t="b">
        <v>0</v>
      </c>
      <c r="CX219" t="b">
        <v>0</v>
      </c>
      <c r="CY219" t="b">
        <v>0</v>
      </c>
      <c r="CZ219" t="b">
        <v>0</v>
      </c>
      <c r="DA219" t="b">
        <v>0</v>
      </c>
      <c r="DB219" t="b">
        <v>0</v>
      </c>
      <c r="DC219" t="b">
        <v>0</v>
      </c>
      <c r="DD219" t="b">
        <v>0</v>
      </c>
      <c r="DE219" t="b">
        <v>0</v>
      </c>
      <c r="DF219" t="b">
        <v>1</v>
      </c>
      <c r="DG219" t="b">
        <v>0</v>
      </c>
      <c r="DH219" t="b">
        <v>0</v>
      </c>
      <c r="DI219" t="b">
        <v>0</v>
      </c>
      <c r="DJ219" t="b">
        <v>0</v>
      </c>
      <c r="DK219" t="b">
        <v>0</v>
      </c>
      <c r="DL219" t="b">
        <v>0</v>
      </c>
      <c r="DM219" t="b">
        <v>0</v>
      </c>
      <c r="DN219" t="b">
        <v>0</v>
      </c>
      <c r="DO219" t="b">
        <v>0</v>
      </c>
      <c r="DP219" t="b">
        <v>0</v>
      </c>
      <c r="DQ219" t="b">
        <v>0</v>
      </c>
      <c r="DR219" t="b">
        <v>0</v>
      </c>
      <c r="DS219" t="b">
        <v>1</v>
      </c>
      <c r="DT219" t="b">
        <v>0</v>
      </c>
      <c r="DU219" t="b">
        <v>0</v>
      </c>
      <c r="DV219" t="b">
        <v>0</v>
      </c>
      <c r="DW219" t="b">
        <v>0</v>
      </c>
      <c r="DX219" t="b">
        <v>1</v>
      </c>
      <c r="DY219" t="b">
        <v>0</v>
      </c>
      <c r="DZ219" t="b">
        <v>0</v>
      </c>
      <c r="EA219" t="b">
        <v>0</v>
      </c>
      <c r="EB219" t="b">
        <v>1</v>
      </c>
      <c r="EC219" t="b">
        <v>0</v>
      </c>
      <c r="ED219" t="b">
        <v>0</v>
      </c>
      <c r="EE219" t="b">
        <v>0</v>
      </c>
      <c r="EF219" t="b">
        <v>0</v>
      </c>
      <c r="EG219" t="b">
        <v>0</v>
      </c>
      <c r="EH219" t="b">
        <v>0</v>
      </c>
      <c r="EI219" t="b">
        <v>0</v>
      </c>
      <c r="EY219" t="b">
        <v>0</v>
      </c>
      <c r="FB219" t="b">
        <v>0</v>
      </c>
      <c r="FC219" t="b">
        <v>0</v>
      </c>
      <c r="FD219" t="b">
        <v>0</v>
      </c>
      <c r="FI219" t="b">
        <v>0</v>
      </c>
      <c r="FJ219" t="s">
        <v>6164</v>
      </c>
      <c r="FK219" t="s">
        <v>61</v>
      </c>
      <c r="FL219" t="s">
        <v>940</v>
      </c>
      <c r="FM219" t="str">
        <f t="shared" si="3"/>
        <v>Elaeocarpus_dolichodactylus</v>
      </c>
      <c r="FN219" t="s">
        <v>6045</v>
      </c>
    </row>
    <row r="220" spans="1:170" x14ac:dyDescent="0.2">
      <c r="A220">
        <v>23053</v>
      </c>
      <c r="B220">
        <v>1</v>
      </c>
      <c r="C220" t="s">
        <v>6417</v>
      </c>
      <c r="D220" t="s">
        <v>6033</v>
      </c>
      <c r="E220">
        <v>8</v>
      </c>
      <c r="F220">
        <v>112</v>
      </c>
      <c r="G220">
        <v>632</v>
      </c>
      <c r="H220">
        <v>9560</v>
      </c>
      <c r="J220" t="s">
        <v>6116</v>
      </c>
      <c r="L220" t="s">
        <v>6418</v>
      </c>
      <c r="M220" t="s">
        <v>6117</v>
      </c>
      <c r="N220" t="s">
        <v>6037</v>
      </c>
      <c r="O220" t="s">
        <v>6038</v>
      </c>
      <c r="Q220">
        <v>10</v>
      </c>
      <c r="S220">
        <v>41.2</v>
      </c>
      <c r="T220" t="s">
        <v>6242</v>
      </c>
      <c r="U220" s="9">
        <v>42030</v>
      </c>
      <c r="V220" t="s">
        <v>6406</v>
      </c>
      <c r="Y220" t="s">
        <v>6091</v>
      </c>
      <c r="Z220">
        <v>160</v>
      </c>
      <c r="AA220">
        <v>8.1</v>
      </c>
      <c r="AF220" t="s">
        <v>6419</v>
      </c>
      <c r="AH220" s="9">
        <v>41034</v>
      </c>
      <c r="AI220" t="s">
        <v>6163</v>
      </c>
      <c r="AJ220" t="s">
        <v>6044</v>
      </c>
      <c r="AL220" t="b">
        <v>0</v>
      </c>
      <c r="AM220" t="b">
        <v>0</v>
      </c>
      <c r="AN220" t="b">
        <v>0</v>
      </c>
      <c r="AO220" t="b">
        <v>0</v>
      </c>
      <c r="AP220">
        <v>22</v>
      </c>
      <c r="AQ220">
        <v>11.5</v>
      </c>
      <c r="AR220">
        <v>8</v>
      </c>
      <c r="AS220">
        <v>34</v>
      </c>
      <c r="AT220">
        <v>38.4</v>
      </c>
      <c r="AU220">
        <v>0</v>
      </c>
      <c r="BB220">
        <v>0.17499999999999999</v>
      </c>
      <c r="BC220">
        <v>35.700000000000003</v>
      </c>
      <c r="BT220">
        <v>4</v>
      </c>
      <c r="BU220" t="b">
        <v>0</v>
      </c>
      <c r="BV220">
        <v>147</v>
      </c>
      <c r="CJ220" t="b">
        <v>0</v>
      </c>
      <c r="CK220" t="b">
        <v>1</v>
      </c>
      <c r="CL220" t="b">
        <v>0</v>
      </c>
      <c r="CM220" t="b">
        <v>1</v>
      </c>
      <c r="CN220" t="b">
        <v>1</v>
      </c>
      <c r="CO220" t="b">
        <v>0</v>
      </c>
      <c r="CP220" t="b">
        <v>0</v>
      </c>
      <c r="CQ220" t="b">
        <v>1</v>
      </c>
      <c r="CR220" t="b">
        <v>0</v>
      </c>
      <c r="CS220" t="b">
        <v>0</v>
      </c>
      <c r="CT220" t="b">
        <v>1</v>
      </c>
      <c r="CU220" t="b">
        <v>1</v>
      </c>
      <c r="CV220" t="b">
        <v>0</v>
      </c>
      <c r="CW220" t="b">
        <v>0</v>
      </c>
      <c r="CX220" t="b">
        <v>0</v>
      </c>
      <c r="CY220" t="b">
        <v>0</v>
      </c>
      <c r="CZ220" t="b">
        <v>0</v>
      </c>
      <c r="DA220" t="b">
        <v>0</v>
      </c>
      <c r="DB220" t="b">
        <v>1</v>
      </c>
      <c r="DC220" t="b">
        <v>0</v>
      </c>
      <c r="DD220" t="b">
        <v>0</v>
      </c>
      <c r="DE220" t="b">
        <v>0</v>
      </c>
      <c r="DF220" t="b">
        <v>1</v>
      </c>
      <c r="DG220" t="b">
        <v>0</v>
      </c>
      <c r="DH220" t="b">
        <v>0</v>
      </c>
      <c r="DI220" t="b">
        <v>0</v>
      </c>
      <c r="DJ220" t="b">
        <v>0</v>
      </c>
      <c r="DK220" t="b">
        <v>0</v>
      </c>
      <c r="DL220" t="b">
        <v>0</v>
      </c>
      <c r="DM220" t="b">
        <v>0</v>
      </c>
      <c r="DN220" t="b">
        <v>0</v>
      </c>
      <c r="DO220" t="b">
        <v>0</v>
      </c>
      <c r="DP220" t="b">
        <v>0</v>
      </c>
      <c r="DQ220" t="b">
        <v>0</v>
      </c>
      <c r="DR220" t="b">
        <v>1</v>
      </c>
      <c r="DS220" t="b">
        <v>1</v>
      </c>
      <c r="DT220" t="b">
        <v>0</v>
      </c>
      <c r="DU220" t="b">
        <v>0</v>
      </c>
      <c r="DV220" t="b">
        <v>0</v>
      </c>
      <c r="DW220" t="b">
        <v>0</v>
      </c>
      <c r="DX220" t="b">
        <v>0</v>
      </c>
      <c r="DY220" t="b">
        <v>0</v>
      </c>
      <c r="DZ220" t="b">
        <v>0</v>
      </c>
      <c r="EA220" t="b">
        <v>0</v>
      </c>
      <c r="EB220" t="b">
        <v>1</v>
      </c>
      <c r="EC220" t="b">
        <v>0</v>
      </c>
      <c r="ED220" t="b">
        <v>0</v>
      </c>
      <c r="EE220" t="b">
        <v>0</v>
      </c>
      <c r="EF220" t="b">
        <v>0</v>
      </c>
      <c r="EG220" t="b">
        <v>0</v>
      </c>
      <c r="EH220" t="b">
        <v>0</v>
      </c>
      <c r="EI220" t="b">
        <v>0</v>
      </c>
      <c r="EY220" t="b">
        <v>0</v>
      </c>
      <c r="FB220" t="b">
        <v>1</v>
      </c>
      <c r="FC220" t="b">
        <v>1</v>
      </c>
      <c r="FD220" t="b">
        <v>0</v>
      </c>
      <c r="FI220" t="b">
        <v>1</v>
      </c>
      <c r="FK220" t="s">
        <v>127</v>
      </c>
      <c r="FL220" t="s">
        <v>128</v>
      </c>
      <c r="FM220" t="str">
        <f t="shared" si="3"/>
        <v>Sloanea_tieghemii</v>
      </c>
      <c r="FN220" t="s">
        <v>6045</v>
      </c>
    </row>
    <row r="221" spans="1:170" x14ac:dyDescent="0.2">
      <c r="A221">
        <v>23054</v>
      </c>
      <c r="B221">
        <v>1</v>
      </c>
      <c r="C221" t="s">
        <v>6420</v>
      </c>
      <c r="D221" t="s">
        <v>6033</v>
      </c>
      <c r="E221">
        <v>3</v>
      </c>
      <c r="F221">
        <v>112</v>
      </c>
      <c r="G221">
        <v>632</v>
      </c>
      <c r="H221">
        <v>9560</v>
      </c>
      <c r="J221" t="s">
        <v>6116</v>
      </c>
      <c r="L221" t="s">
        <v>6160</v>
      </c>
      <c r="M221" t="s">
        <v>6117</v>
      </c>
      <c r="N221" t="s">
        <v>6037</v>
      </c>
      <c r="O221" t="s">
        <v>6038</v>
      </c>
      <c r="Q221">
        <v>10</v>
      </c>
      <c r="S221">
        <v>12.5</v>
      </c>
      <c r="T221" t="s">
        <v>6048</v>
      </c>
      <c r="U221" s="9">
        <v>41391</v>
      </c>
      <c r="V221" t="s">
        <v>6406</v>
      </c>
      <c r="Y221" t="s">
        <v>6091</v>
      </c>
      <c r="Z221">
        <v>165</v>
      </c>
      <c r="AA221">
        <v>7.6</v>
      </c>
      <c r="AH221" s="9">
        <v>41034</v>
      </c>
      <c r="AI221" t="s">
        <v>6163</v>
      </c>
      <c r="AJ221" t="s">
        <v>6166</v>
      </c>
      <c r="AL221" t="b">
        <v>0</v>
      </c>
      <c r="AM221" t="b">
        <v>0</v>
      </c>
      <c r="AN221" t="b">
        <v>0</v>
      </c>
      <c r="AO221" t="b">
        <v>0</v>
      </c>
      <c r="AP221">
        <v>7.3</v>
      </c>
      <c r="AQ221">
        <v>4</v>
      </c>
      <c r="AR221">
        <v>1.3</v>
      </c>
      <c r="AS221">
        <v>1.46</v>
      </c>
      <c r="AT221">
        <v>31.6</v>
      </c>
      <c r="AU221">
        <v>0</v>
      </c>
      <c r="BS221">
        <v>1</v>
      </c>
      <c r="BU221" t="b">
        <v>0</v>
      </c>
      <c r="BV221">
        <v>31</v>
      </c>
      <c r="CJ221" t="b">
        <v>0</v>
      </c>
      <c r="CK221" t="b">
        <v>1</v>
      </c>
      <c r="CL221" t="b">
        <v>0</v>
      </c>
      <c r="CM221" t="b">
        <v>1</v>
      </c>
      <c r="CN221" t="b">
        <v>1</v>
      </c>
      <c r="CO221" t="b">
        <v>0</v>
      </c>
      <c r="CP221" t="b">
        <v>0</v>
      </c>
      <c r="CQ221" t="b">
        <v>1</v>
      </c>
      <c r="CR221" t="b">
        <v>0</v>
      </c>
      <c r="CS221" t="b">
        <v>0</v>
      </c>
      <c r="CT221" t="b">
        <v>1</v>
      </c>
      <c r="CU221" t="b">
        <v>1</v>
      </c>
      <c r="CV221" t="b">
        <v>0</v>
      </c>
      <c r="CW221" t="b">
        <v>0</v>
      </c>
      <c r="CX221" t="b">
        <v>0</v>
      </c>
      <c r="CY221" t="b">
        <v>0</v>
      </c>
      <c r="CZ221" t="b">
        <v>0</v>
      </c>
      <c r="DA221" t="b">
        <v>0</v>
      </c>
      <c r="DB221" t="b">
        <v>0</v>
      </c>
      <c r="DC221" t="b">
        <v>1</v>
      </c>
      <c r="DD221" t="b">
        <v>0</v>
      </c>
      <c r="DE221" t="b">
        <v>0</v>
      </c>
      <c r="DF221" t="b">
        <v>0</v>
      </c>
      <c r="DG221" t="b">
        <v>1</v>
      </c>
      <c r="DH221" t="b">
        <v>0</v>
      </c>
      <c r="DI221" t="b">
        <v>0</v>
      </c>
      <c r="DJ221" t="b">
        <v>0</v>
      </c>
      <c r="DK221" t="b">
        <v>0</v>
      </c>
      <c r="DL221" t="b">
        <v>1</v>
      </c>
      <c r="DM221" t="b">
        <v>0</v>
      </c>
      <c r="DN221" t="b">
        <v>0</v>
      </c>
      <c r="DO221" t="b">
        <v>0</v>
      </c>
      <c r="DP221" t="b">
        <v>1</v>
      </c>
      <c r="DQ221" t="b">
        <v>0</v>
      </c>
      <c r="DR221" t="b">
        <v>1</v>
      </c>
      <c r="DS221" t="b">
        <v>1</v>
      </c>
      <c r="DT221" t="b">
        <v>0</v>
      </c>
      <c r="DU221" t="b">
        <v>0</v>
      </c>
      <c r="DV221" t="b">
        <v>0</v>
      </c>
      <c r="DW221" t="b">
        <v>0</v>
      </c>
      <c r="DX221" t="b">
        <v>0</v>
      </c>
      <c r="DY221" t="b">
        <v>0</v>
      </c>
      <c r="DZ221" t="b">
        <v>0</v>
      </c>
      <c r="EA221" t="b">
        <v>0</v>
      </c>
      <c r="EB221" t="b">
        <v>1</v>
      </c>
      <c r="EC221" t="b">
        <v>0</v>
      </c>
      <c r="ED221" t="b">
        <v>0</v>
      </c>
      <c r="EE221" t="b">
        <v>0</v>
      </c>
      <c r="EF221" t="b">
        <v>0</v>
      </c>
      <c r="EG221" t="b">
        <v>0</v>
      </c>
      <c r="EH221" t="b">
        <v>0</v>
      </c>
      <c r="EI221" t="b">
        <v>0</v>
      </c>
      <c r="EY221" t="b">
        <v>0</v>
      </c>
      <c r="FB221" t="b">
        <v>0</v>
      </c>
      <c r="FC221" t="b">
        <v>0</v>
      </c>
      <c r="FD221" t="b">
        <v>0</v>
      </c>
      <c r="FI221" t="b">
        <v>0</v>
      </c>
      <c r="FK221" t="s">
        <v>127</v>
      </c>
      <c r="FL221" t="s">
        <v>128</v>
      </c>
      <c r="FM221" t="str">
        <f t="shared" si="3"/>
        <v>Sloanea_tieghemii</v>
      </c>
      <c r="FN221" t="s">
        <v>6045</v>
      </c>
    </row>
    <row r="222" spans="1:170" x14ac:dyDescent="0.2">
      <c r="A222">
        <v>23055</v>
      </c>
      <c r="B222">
        <v>1</v>
      </c>
      <c r="C222" t="s">
        <v>6421</v>
      </c>
      <c r="D222" t="s">
        <v>6033</v>
      </c>
      <c r="E222">
        <v>3</v>
      </c>
      <c r="F222">
        <v>85</v>
      </c>
      <c r="G222">
        <v>518</v>
      </c>
      <c r="H222">
        <v>7101</v>
      </c>
      <c r="J222" t="s">
        <v>6422</v>
      </c>
      <c r="L222" t="s">
        <v>6423</v>
      </c>
      <c r="M222" t="s">
        <v>6073</v>
      </c>
      <c r="N222" t="s">
        <v>6037</v>
      </c>
      <c r="O222" t="s">
        <v>6038</v>
      </c>
      <c r="Q222">
        <v>10</v>
      </c>
      <c r="S222">
        <v>16</v>
      </c>
      <c r="T222" t="s">
        <v>6172</v>
      </c>
      <c r="U222" s="9">
        <v>41422</v>
      </c>
      <c r="V222" t="s">
        <v>6406</v>
      </c>
      <c r="Y222" t="s">
        <v>6091</v>
      </c>
      <c r="Z222">
        <v>185</v>
      </c>
      <c r="AA222">
        <v>2.0299999999999998</v>
      </c>
      <c r="AH222" s="9">
        <v>41034</v>
      </c>
      <c r="AI222" t="s">
        <v>6163</v>
      </c>
      <c r="AJ222" t="s">
        <v>6044</v>
      </c>
      <c r="AL222" t="b">
        <v>0</v>
      </c>
      <c r="AM222" t="b">
        <v>0</v>
      </c>
      <c r="AN222" t="b">
        <v>0</v>
      </c>
      <c r="AO222" t="b">
        <v>0</v>
      </c>
      <c r="AP222">
        <v>17.3</v>
      </c>
      <c r="AQ222">
        <v>7.3</v>
      </c>
      <c r="AR222">
        <v>3</v>
      </c>
      <c r="AS222">
        <v>2</v>
      </c>
      <c r="AT222">
        <v>25.7</v>
      </c>
      <c r="AU222">
        <v>9.4700000000000006</v>
      </c>
      <c r="BL222">
        <v>202.4</v>
      </c>
      <c r="BS222">
        <v>1</v>
      </c>
      <c r="BU222" t="b">
        <v>0</v>
      </c>
      <c r="BV222">
        <v>50</v>
      </c>
      <c r="CJ222" t="b">
        <v>0</v>
      </c>
      <c r="CK222" t="b">
        <v>1</v>
      </c>
      <c r="CL222" t="b">
        <v>0</v>
      </c>
      <c r="CM222" t="b">
        <v>1</v>
      </c>
      <c r="CN222" t="b">
        <v>1</v>
      </c>
      <c r="CO222" t="b">
        <v>0</v>
      </c>
      <c r="CP222" t="b">
        <v>0</v>
      </c>
      <c r="CQ222" t="b">
        <v>1</v>
      </c>
      <c r="CR222" t="b">
        <v>0</v>
      </c>
      <c r="CS222" t="b">
        <v>0</v>
      </c>
      <c r="CT222" t="b">
        <v>1</v>
      </c>
      <c r="CU222" t="b">
        <v>1</v>
      </c>
      <c r="CV222" t="b">
        <v>0</v>
      </c>
      <c r="CW222" t="b">
        <v>0</v>
      </c>
      <c r="CX222" t="b">
        <v>0</v>
      </c>
      <c r="CY222" t="b">
        <v>0</v>
      </c>
      <c r="CZ222" t="b">
        <v>0</v>
      </c>
      <c r="DA222" t="b">
        <v>0</v>
      </c>
      <c r="DB222" t="b">
        <v>0</v>
      </c>
      <c r="DC222" t="b">
        <v>0</v>
      </c>
      <c r="DD222" t="b">
        <v>0</v>
      </c>
      <c r="DE222" t="b">
        <v>0</v>
      </c>
      <c r="DF222" t="b">
        <v>1</v>
      </c>
      <c r="DG222" t="b">
        <v>0</v>
      </c>
      <c r="DH222" t="b">
        <v>0</v>
      </c>
      <c r="DI222" t="b">
        <v>0</v>
      </c>
      <c r="DJ222" t="b">
        <v>0</v>
      </c>
      <c r="DK222" t="b">
        <v>0</v>
      </c>
      <c r="DL222" t="b">
        <v>0</v>
      </c>
      <c r="DM222" t="b">
        <v>0</v>
      </c>
      <c r="DN222" t="b">
        <v>0</v>
      </c>
      <c r="DO222" t="b">
        <v>0</v>
      </c>
      <c r="DP222" t="b">
        <v>0</v>
      </c>
      <c r="DQ222" t="b">
        <v>1</v>
      </c>
      <c r="DR222" t="b">
        <v>1</v>
      </c>
      <c r="DS222" t="b">
        <v>0</v>
      </c>
      <c r="DT222" t="b">
        <v>0</v>
      </c>
      <c r="DU222" t="b">
        <v>0</v>
      </c>
      <c r="DV222" t="b">
        <v>0</v>
      </c>
      <c r="DW222" t="b">
        <v>0</v>
      </c>
      <c r="DX222" t="b">
        <v>0</v>
      </c>
      <c r="DY222" t="b">
        <v>0</v>
      </c>
      <c r="DZ222" t="b">
        <v>0</v>
      </c>
      <c r="EA222" t="b">
        <v>0</v>
      </c>
      <c r="EB222" t="b">
        <v>1</v>
      </c>
      <c r="EC222" t="b">
        <v>0</v>
      </c>
      <c r="ED222" t="b">
        <v>0</v>
      </c>
      <c r="EE222" t="b">
        <v>0</v>
      </c>
      <c r="EF222" t="b">
        <v>0</v>
      </c>
      <c r="EG222" t="b">
        <v>0</v>
      </c>
      <c r="EH222" t="b">
        <v>0</v>
      </c>
      <c r="EI222" t="b">
        <v>0</v>
      </c>
      <c r="EY222" t="b">
        <v>0</v>
      </c>
      <c r="FB222" t="b">
        <v>0</v>
      </c>
      <c r="FC222" t="b">
        <v>0</v>
      </c>
      <c r="FD222" t="b">
        <v>0</v>
      </c>
      <c r="FI222" t="b">
        <v>0</v>
      </c>
      <c r="FK222" t="s">
        <v>1162</v>
      </c>
      <c r="FL222" t="s">
        <v>1163</v>
      </c>
      <c r="FM222" t="str">
        <f t="shared" si="3"/>
        <v>Caldcluvia_nymanii</v>
      </c>
      <c r="FN222" t="s">
        <v>6045</v>
      </c>
    </row>
    <row r="223" spans="1:170" x14ac:dyDescent="0.2">
      <c r="A223">
        <v>23056</v>
      </c>
      <c r="B223">
        <v>1</v>
      </c>
      <c r="C223" t="s">
        <v>6424</v>
      </c>
      <c r="D223" t="s">
        <v>6033</v>
      </c>
      <c r="E223">
        <v>3</v>
      </c>
      <c r="F223">
        <v>47</v>
      </c>
      <c r="G223">
        <v>364</v>
      </c>
      <c r="H223">
        <v>2265</v>
      </c>
      <c r="J223" t="s">
        <v>6385</v>
      </c>
      <c r="L223" t="s">
        <v>6160</v>
      </c>
      <c r="M223" t="s">
        <v>6425</v>
      </c>
      <c r="N223" t="s">
        <v>6037</v>
      </c>
      <c r="O223" t="s">
        <v>6038</v>
      </c>
      <c r="Q223">
        <v>10</v>
      </c>
      <c r="S223">
        <v>8.6</v>
      </c>
      <c r="V223" t="s">
        <v>6406</v>
      </c>
      <c r="Y223" t="s">
        <v>6091</v>
      </c>
      <c r="Z223">
        <v>110</v>
      </c>
      <c r="AA223">
        <v>1.48</v>
      </c>
      <c r="AF223" t="s">
        <v>6426</v>
      </c>
      <c r="AH223" s="9">
        <v>41031</v>
      </c>
      <c r="AI223" t="s">
        <v>6163</v>
      </c>
      <c r="AJ223" t="s">
        <v>6228</v>
      </c>
      <c r="AL223" t="b">
        <v>0</v>
      </c>
      <c r="AM223" t="b">
        <v>0</v>
      </c>
      <c r="AN223" t="b">
        <v>0</v>
      </c>
      <c r="AO223" t="b">
        <v>0</v>
      </c>
      <c r="AP223">
        <v>23</v>
      </c>
      <c r="AQ223">
        <v>4</v>
      </c>
      <c r="AR223">
        <v>6</v>
      </c>
      <c r="AS223">
        <v>4.2</v>
      </c>
      <c r="AT223">
        <v>21.4</v>
      </c>
      <c r="AU223">
        <v>5.67</v>
      </c>
      <c r="BB223">
        <v>3.1399999999999997E-2</v>
      </c>
      <c r="BC223">
        <v>11.1</v>
      </c>
      <c r="BD223">
        <v>0</v>
      </c>
      <c r="BU223" t="b">
        <v>0</v>
      </c>
      <c r="CJ223" t="b">
        <v>1</v>
      </c>
      <c r="CK223" t="b">
        <v>0</v>
      </c>
      <c r="CL223" t="b">
        <v>0</v>
      </c>
      <c r="CM223" t="b">
        <v>1</v>
      </c>
      <c r="CN223" t="b">
        <v>1</v>
      </c>
      <c r="CO223" t="b">
        <v>0</v>
      </c>
      <c r="CP223" t="b">
        <v>0</v>
      </c>
      <c r="CQ223" t="b">
        <v>1</v>
      </c>
      <c r="CR223" t="b">
        <v>0</v>
      </c>
      <c r="CS223" t="b">
        <v>0</v>
      </c>
      <c r="CT223" t="b">
        <v>1</v>
      </c>
      <c r="CU223" t="b">
        <v>1</v>
      </c>
      <c r="CV223" t="b">
        <v>0</v>
      </c>
      <c r="CW223" t="b">
        <v>0</v>
      </c>
      <c r="CX223" t="b">
        <v>0</v>
      </c>
      <c r="CY223" t="b">
        <v>0</v>
      </c>
      <c r="CZ223" t="b">
        <v>0</v>
      </c>
      <c r="DA223" t="b">
        <v>0</v>
      </c>
      <c r="DB223" t="b">
        <v>0</v>
      </c>
      <c r="DC223" t="b">
        <v>0</v>
      </c>
      <c r="DD223" t="b">
        <v>0</v>
      </c>
      <c r="DE223" t="b">
        <v>0</v>
      </c>
      <c r="DF223" t="b">
        <v>0</v>
      </c>
      <c r="DG223" t="b">
        <v>1</v>
      </c>
      <c r="DH223" t="b">
        <v>0</v>
      </c>
      <c r="DI223" t="b">
        <v>0</v>
      </c>
      <c r="DJ223" t="b">
        <v>0</v>
      </c>
      <c r="DK223" t="b">
        <v>0</v>
      </c>
      <c r="DL223" t="b">
        <v>0</v>
      </c>
      <c r="DM223" t="b">
        <v>0</v>
      </c>
      <c r="DN223" t="b">
        <v>0</v>
      </c>
      <c r="DO223" t="b">
        <v>0</v>
      </c>
      <c r="DP223" t="b">
        <v>0</v>
      </c>
      <c r="DQ223" t="b">
        <v>0</v>
      </c>
      <c r="DR223" t="b">
        <v>1</v>
      </c>
      <c r="DS223" t="b">
        <v>1</v>
      </c>
      <c r="DT223" t="b">
        <v>0</v>
      </c>
      <c r="DU223" t="b">
        <v>0</v>
      </c>
      <c r="DV223" t="b">
        <v>0</v>
      </c>
      <c r="DW223" t="b">
        <v>0</v>
      </c>
      <c r="DX223" t="b">
        <v>0</v>
      </c>
      <c r="DY223" t="b">
        <v>0</v>
      </c>
      <c r="DZ223" t="b">
        <v>0</v>
      </c>
      <c r="EA223" t="b">
        <v>0</v>
      </c>
      <c r="EB223" t="b">
        <v>1</v>
      </c>
      <c r="EC223" t="b">
        <v>0</v>
      </c>
      <c r="ED223" t="b">
        <v>0</v>
      </c>
      <c r="EE223" t="b">
        <v>0</v>
      </c>
      <c r="EF223" t="b">
        <v>0</v>
      </c>
      <c r="EG223" t="b">
        <v>0</v>
      </c>
      <c r="EH223" t="b">
        <v>0</v>
      </c>
      <c r="EI223" t="b">
        <v>0</v>
      </c>
      <c r="EY223" t="b">
        <v>0</v>
      </c>
      <c r="FB223" t="b">
        <v>0</v>
      </c>
      <c r="FC223" t="b">
        <v>0</v>
      </c>
      <c r="FD223" t="b">
        <v>0</v>
      </c>
      <c r="FI223" t="b">
        <v>0</v>
      </c>
      <c r="FJ223" t="s">
        <v>6164</v>
      </c>
      <c r="FK223" t="s">
        <v>1055</v>
      </c>
      <c r="FL223" t="s">
        <v>1056</v>
      </c>
      <c r="FM223" t="str">
        <f t="shared" si="3"/>
        <v>Caesalpinia_crista</v>
      </c>
      <c r="FN223" t="s">
        <v>6045</v>
      </c>
    </row>
    <row r="224" spans="1:170" x14ac:dyDescent="0.2">
      <c r="A224">
        <v>23057</v>
      </c>
      <c r="B224">
        <v>1</v>
      </c>
      <c r="C224" t="s">
        <v>6427</v>
      </c>
      <c r="D224" t="s">
        <v>6033</v>
      </c>
      <c r="E224">
        <v>3</v>
      </c>
      <c r="F224">
        <v>179</v>
      </c>
      <c r="G224">
        <v>1008</v>
      </c>
      <c r="H224">
        <v>9616</v>
      </c>
      <c r="J224" t="s">
        <v>6408</v>
      </c>
      <c r="L224" t="s">
        <v>6160</v>
      </c>
      <c r="M224" t="s">
        <v>6076</v>
      </c>
      <c r="N224" t="s">
        <v>6037</v>
      </c>
      <c r="O224" t="s">
        <v>6038</v>
      </c>
      <c r="Q224">
        <v>10</v>
      </c>
      <c r="S224">
        <v>8.8000000000000007</v>
      </c>
      <c r="T224" t="s">
        <v>6048</v>
      </c>
      <c r="U224" s="9">
        <v>42299</v>
      </c>
      <c r="V224" t="s">
        <v>6406</v>
      </c>
      <c r="Y224" t="s">
        <v>6091</v>
      </c>
      <c r="Z224">
        <v>120</v>
      </c>
      <c r="AA224">
        <v>2.4</v>
      </c>
      <c r="AH224" s="9">
        <v>40996</v>
      </c>
      <c r="AI224" t="s">
        <v>6409</v>
      </c>
      <c r="AJ224" t="s">
        <v>6166</v>
      </c>
      <c r="AL224" t="b">
        <v>0</v>
      </c>
      <c r="AM224" t="b">
        <v>0</v>
      </c>
      <c r="AN224" t="b">
        <v>0</v>
      </c>
      <c r="AO224" t="b">
        <v>0</v>
      </c>
      <c r="AP224">
        <v>5.4</v>
      </c>
      <c r="AQ224">
        <v>6.5</v>
      </c>
      <c r="AR224">
        <v>1.5</v>
      </c>
      <c r="AS224">
        <v>4.2000000000000003E-2</v>
      </c>
      <c r="AT224">
        <v>25.4</v>
      </c>
      <c r="AU224">
        <v>0</v>
      </c>
      <c r="BS224">
        <v>2</v>
      </c>
      <c r="BT224">
        <v>1</v>
      </c>
      <c r="BU224" t="b">
        <v>0</v>
      </c>
      <c r="CJ224" t="b">
        <v>1</v>
      </c>
      <c r="CK224" t="b">
        <v>0</v>
      </c>
      <c r="CL224" t="b">
        <v>1</v>
      </c>
      <c r="CM224" t="b">
        <v>0</v>
      </c>
      <c r="CN224" t="b">
        <v>0</v>
      </c>
      <c r="CO224" t="b">
        <v>0</v>
      </c>
      <c r="CP224" t="b">
        <v>0</v>
      </c>
      <c r="CQ224" t="b">
        <v>0</v>
      </c>
      <c r="CR224" t="b">
        <v>0</v>
      </c>
      <c r="CS224" t="b">
        <v>0</v>
      </c>
      <c r="CT224" t="b">
        <v>0</v>
      </c>
      <c r="CU224" t="b">
        <v>1</v>
      </c>
      <c r="CV224" t="b">
        <v>0</v>
      </c>
      <c r="CW224" t="b">
        <v>0</v>
      </c>
      <c r="CX224" t="b">
        <v>0</v>
      </c>
      <c r="CY224" t="b">
        <v>0</v>
      </c>
      <c r="CZ224" t="b">
        <v>1</v>
      </c>
      <c r="DA224" t="b">
        <v>0</v>
      </c>
      <c r="DB224" t="b">
        <v>0</v>
      </c>
      <c r="DC224" t="b">
        <v>0</v>
      </c>
      <c r="DD224" t="b">
        <v>0</v>
      </c>
      <c r="DE224" t="b">
        <v>0</v>
      </c>
      <c r="DF224" t="b">
        <v>0</v>
      </c>
      <c r="DG224" t="b">
        <v>0</v>
      </c>
      <c r="DH224" t="b">
        <v>0</v>
      </c>
      <c r="DI224" t="b">
        <v>0</v>
      </c>
      <c r="DJ224" t="b">
        <v>0</v>
      </c>
      <c r="DK224" t="b">
        <v>0</v>
      </c>
      <c r="DL224" t="b">
        <v>0</v>
      </c>
      <c r="DM224" t="b">
        <v>0</v>
      </c>
      <c r="DN224" t="b">
        <v>0</v>
      </c>
      <c r="DO224" t="b">
        <v>0</v>
      </c>
      <c r="DP224" t="b">
        <v>0</v>
      </c>
      <c r="DQ224" t="b">
        <v>0</v>
      </c>
      <c r="DR224" t="b">
        <v>0</v>
      </c>
      <c r="DS224" t="b">
        <v>0</v>
      </c>
      <c r="DT224" t="b">
        <v>0</v>
      </c>
      <c r="DU224" t="b">
        <v>0</v>
      </c>
      <c r="DV224" t="b">
        <v>0</v>
      </c>
      <c r="DW224" t="b">
        <v>0</v>
      </c>
      <c r="DX224" t="b">
        <v>0</v>
      </c>
      <c r="DY224" t="b">
        <v>0</v>
      </c>
      <c r="DZ224" t="b">
        <v>0</v>
      </c>
      <c r="EA224" t="b">
        <v>0</v>
      </c>
      <c r="EB224" t="b">
        <v>1</v>
      </c>
      <c r="EC224" t="b">
        <v>0</v>
      </c>
      <c r="ED224" t="b">
        <v>0</v>
      </c>
      <c r="EE224" t="b">
        <v>0</v>
      </c>
      <c r="EF224" t="b">
        <v>0</v>
      </c>
      <c r="EG224" t="b">
        <v>0</v>
      </c>
      <c r="EH224" t="b">
        <v>0</v>
      </c>
      <c r="EI224" t="b">
        <v>0</v>
      </c>
      <c r="EY224" t="b">
        <v>0</v>
      </c>
      <c r="FB224" t="b">
        <v>0</v>
      </c>
      <c r="FC224" t="b">
        <v>0</v>
      </c>
      <c r="FD224" t="b">
        <v>0</v>
      </c>
      <c r="FI224" t="b">
        <v>0</v>
      </c>
      <c r="FJ224" t="s">
        <v>6164</v>
      </c>
      <c r="FK224" t="s">
        <v>440</v>
      </c>
      <c r="FL224" t="s">
        <v>441</v>
      </c>
      <c r="FM224" t="str">
        <f t="shared" si="3"/>
        <v>Astronidium_morobiense</v>
      </c>
      <c r="FN224" t="s">
        <v>6045</v>
      </c>
    </row>
    <row r="225" spans="1:170" x14ac:dyDescent="0.2">
      <c r="A225">
        <v>23058</v>
      </c>
      <c r="B225">
        <v>1</v>
      </c>
      <c r="C225" t="s">
        <v>6428</v>
      </c>
      <c r="D225" t="s">
        <v>6033</v>
      </c>
      <c r="E225">
        <v>12</v>
      </c>
      <c r="F225">
        <v>186</v>
      </c>
      <c r="G225">
        <v>1088</v>
      </c>
      <c r="H225">
        <v>2832</v>
      </c>
      <c r="J225" t="s">
        <v>6429</v>
      </c>
      <c r="L225" t="s">
        <v>6160</v>
      </c>
      <c r="M225" t="s">
        <v>6399</v>
      </c>
      <c r="N225" t="s">
        <v>6037</v>
      </c>
      <c r="O225" t="s">
        <v>6038</v>
      </c>
      <c r="Q225">
        <v>10</v>
      </c>
      <c r="S225">
        <v>31</v>
      </c>
      <c r="T225" t="s">
        <v>6048</v>
      </c>
      <c r="U225" s="9">
        <v>41500</v>
      </c>
      <c r="V225" t="s">
        <v>6406</v>
      </c>
      <c r="Y225" t="s">
        <v>6091</v>
      </c>
      <c r="Z225">
        <v>65</v>
      </c>
      <c r="AA225">
        <v>4</v>
      </c>
      <c r="AF225" t="s">
        <v>6430</v>
      </c>
      <c r="AH225" s="9">
        <v>41031</v>
      </c>
      <c r="AI225" t="s">
        <v>6163</v>
      </c>
      <c r="AL225" t="b">
        <v>0</v>
      </c>
      <c r="AM225" t="b">
        <v>0</v>
      </c>
      <c r="AN225" t="b">
        <v>0</v>
      </c>
      <c r="AO225" t="b">
        <v>0</v>
      </c>
      <c r="AP225">
        <v>19.2</v>
      </c>
      <c r="AQ225">
        <v>4</v>
      </c>
      <c r="AR225">
        <v>4.8</v>
      </c>
      <c r="AS225">
        <v>19</v>
      </c>
      <c r="AT225">
        <v>44.9</v>
      </c>
      <c r="AU225">
        <v>17.670000000000002</v>
      </c>
      <c r="BB225">
        <v>0.16600000000000001</v>
      </c>
      <c r="BC225">
        <v>43.8</v>
      </c>
      <c r="BD225">
        <v>11</v>
      </c>
      <c r="BK225">
        <v>439.58</v>
      </c>
      <c r="BS225">
        <v>1</v>
      </c>
      <c r="BT225">
        <v>2</v>
      </c>
      <c r="BU225" t="b">
        <v>0</v>
      </c>
      <c r="CJ225" t="b">
        <v>0</v>
      </c>
      <c r="CK225" t="b">
        <v>1</v>
      </c>
      <c r="CL225" t="b">
        <v>0</v>
      </c>
      <c r="CM225" t="b">
        <v>1</v>
      </c>
      <c r="CN225" t="b">
        <v>0</v>
      </c>
      <c r="CO225" t="b">
        <v>1</v>
      </c>
      <c r="CP225" t="b">
        <v>0</v>
      </c>
      <c r="CQ225" t="b">
        <v>1</v>
      </c>
      <c r="CR225" t="b">
        <v>0</v>
      </c>
      <c r="CS225" t="b">
        <v>1</v>
      </c>
      <c r="CT225" t="b">
        <v>1</v>
      </c>
      <c r="CU225" t="b">
        <v>0</v>
      </c>
      <c r="CV225" t="b">
        <v>0</v>
      </c>
      <c r="CW225" t="b">
        <v>0</v>
      </c>
      <c r="CX225" t="b">
        <v>0</v>
      </c>
      <c r="CY225" t="b">
        <v>0</v>
      </c>
      <c r="CZ225" t="b">
        <v>0</v>
      </c>
      <c r="DA225" t="b">
        <v>0</v>
      </c>
      <c r="DB225" t="b">
        <v>0</v>
      </c>
      <c r="DC225" t="b">
        <v>0</v>
      </c>
      <c r="DD225" t="b">
        <v>0</v>
      </c>
      <c r="DE225" t="b">
        <v>0</v>
      </c>
      <c r="DF225" t="b">
        <v>1</v>
      </c>
      <c r="DG225" t="b">
        <v>0</v>
      </c>
      <c r="DH225" t="b">
        <v>0</v>
      </c>
      <c r="DI225" t="b">
        <v>0</v>
      </c>
      <c r="DJ225" t="b">
        <v>0</v>
      </c>
      <c r="DK225" t="b">
        <v>0</v>
      </c>
      <c r="DL225" t="b">
        <v>0</v>
      </c>
      <c r="DM225" t="b">
        <v>0</v>
      </c>
      <c r="DN225" t="b">
        <v>0</v>
      </c>
      <c r="DO225" t="b">
        <v>0</v>
      </c>
      <c r="DP225" t="b">
        <v>0</v>
      </c>
      <c r="DQ225" t="b">
        <v>0</v>
      </c>
      <c r="DR225" t="b">
        <v>1</v>
      </c>
      <c r="DS225" t="b">
        <v>1</v>
      </c>
      <c r="DT225" t="b">
        <v>0</v>
      </c>
      <c r="DU225" t="b">
        <v>0</v>
      </c>
      <c r="DV225" t="b">
        <v>0</v>
      </c>
      <c r="DW225" t="b">
        <v>0</v>
      </c>
      <c r="DX225" t="b">
        <v>0</v>
      </c>
      <c r="DY225" t="b">
        <v>0</v>
      </c>
      <c r="DZ225" t="b">
        <v>0</v>
      </c>
      <c r="EA225" t="b">
        <v>0</v>
      </c>
      <c r="EB225" t="b">
        <v>0</v>
      </c>
      <c r="EC225" t="b">
        <v>1</v>
      </c>
      <c r="ED225" t="b">
        <v>1</v>
      </c>
      <c r="EE225" t="b">
        <v>0</v>
      </c>
      <c r="EF225" t="b">
        <v>0</v>
      </c>
      <c r="EG225" t="b">
        <v>0</v>
      </c>
      <c r="EH225" t="b">
        <v>0</v>
      </c>
      <c r="EI225" t="b">
        <v>0</v>
      </c>
      <c r="EY225" t="b">
        <v>0</v>
      </c>
      <c r="FB225" t="b">
        <v>0</v>
      </c>
      <c r="FC225" t="b">
        <v>0</v>
      </c>
      <c r="FD225" t="b">
        <v>0</v>
      </c>
      <c r="FI225" t="b">
        <v>1</v>
      </c>
      <c r="FK225" t="s">
        <v>94</v>
      </c>
      <c r="FL225" t="s">
        <v>1682</v>
      </c>
      <c r="FM225" t="str">
        <f t="shared" si="3"/>
        <v>Ficus_adenosperma</v>
      </c>
      <c r="FN225" t="s">
        <v>6045</v>
      </c>
    </row>
    <row r="226" spans="1:170" x14ac:dyDescent="0.2">
      <c r="A226">
        <v>23060</v>
      </c>
      <c r="B226">
        <v>1</v>
      </c>
      <c r="C226" t="s">
        <v>6431</v>
      </c>
      <c r="D226" t="s">
        <v>6033</v>
      </c>
      <c r="E226">
        <v>3</v>
      </c>
      <c r="F226">
        <v>258</v>
      </c>
      <c r="G226">
        <v>1658</v>
      </c>
      <c r="H226">
        <v>1343</v>
      </c>
      <c r="J226" t="s">
        <v>6229</v>
      </c>
      <c r="L226" t="s">
        <v>6160</v>
      </c>
      <c r="M226" t="s">
        <v>6090</v>
      </c>
      <c r="N226" t="s">
        <v>6037</v>
      </c>
      <c r="O226" t="s">
        <v>6038</v>
      </c>
      <c r="Q226">
        <v>10</v>
      </c>
      <c r="S226">
        <v>32</v>
      </c>
      <c r="T226" t="s">
        <v>6172</v>
      </c>
      <c r="U226" s="9">
        <v>41292</v>
      </c>
      <c r="V226" t="s">
        <v>6406</v>
      </c>
      <c r="Y226" t="s">
        <v>6107</v>
      </c>
      <c r="Z226">
        <v>168</v>
      </c>
      <c r="AA226">
        <v>7.2</v>
      </c>
      <c r="AF226" t="s">
        <v>6432</v>
      </c>
      <c r="AH226" s="9">
        <v>41031</v>
      </c>
      <c r="AI226" t="s">
        <v>6163</v>
      </c>
      <c r="AJ226" t="s">
        <v>6044</v>
      </c>
      <c r="AL226" t="b">
        <v>0</v>
      </c>
      <c r="AM226" t="b">
        <v>0</v>
      </c>
      <c r="AN226" t="b">
        <v>0</v>
      </c>
      <c r="AO226" t="b">
        <v>0</v>
      </c>
      <c r="AP226">
        <v>11.3</v>
      </c>
      <c r="AQ226">
        <v>13.6</v>
      </c>
      <c r="AR226">
        <v>11.5</v>
      </c>
      <c r="AS226">
        <v>43</v>
      </c>
      <c r="AT226">
        <v>30.7</v>
      </c>
      <c r="AU226">
        <v>8.8699999999999992</v>
      </c>
      <c r="BK226">
        <v>369.27</v>
      </c>
      <c r="BS226">
        <v>4</v>
      </c>
      <c r="BT226">
        <v>2</v>
      </c>
      <c r="BU226" t="b">
        <v>0</v>
      </c>
      <c r="CJ226" t="b">
        <v>0</v>
      </c>
      <c r="CK226" t="b">
        <v>0</v>
      </c>
      <c r="CL226" t="b">
        <v>0</v>
      </c>
      <c r="CM226" t="b">
        <v>1</v>
      </c>
      <c r="CN226" t="b">
        <v>0</v>
      </c>
      <c r="CO226" t="b">
        <v>0</v>
      </c>
      <c r="CP226" t="b">
        <v>0</v>
      </c>
      <c r="CQ226" t="b">
        <v>0</v>
      </c>
      <c r="CR226" t="b">
        <v>0</v>
      </c>
      <c r="CS226" t="b">
        <v>1</v>
      </c>
      <c r="CT226" t="b">
        <v>1</v>
      </c>
      <c r="CU226" t="b">
        <v>0</v>
      </c>
      <c r="CV226" t="b">
        <v>0</v>
      </c>
      <c r="CW226" t="b">
        <v>0</v>
      </c>
      <c r="CX226" t="b">
        <v>0</v>
      </c>
      <c r="CY226" t="b">
        <v>0</v>
      </c>
      <c r="CZ226" t="b">
        <v>0</v>
      </c>
      <c r="DA226" t="b">
        <v>0</v>
      </c>
      <c r="DB226" t="b">
        <v>0</v>
      </c>
      <c r="DC226" t="b">
        <v>0</v>
      </c>
      <c r="DD226" t="b">
        <v>0</v>
      </c>
      <c r="DE226" t="b">
        <v>0</v>
      </c>
      <c r="DF226" t="b">
        <v>0</v>
      </c>
      <c r="DG226" t="b">
        <v>1</v>
      </c>
      <c r="DH226" t="b">
        <v>0</v>
      </c>
      <c r="DI226" t="b">
        <v>0</v>
      </c>
      <c r="DJ226" t="b">
        <v>0</v>
      </c>
      <c r="DK226" t="b">
        <v>0</v>
      </c>
      <c r="DL226" t="b">
        <v>0</v>
      </c>
      <c r="DM226" t="b">
        <v>0</v>
      </c>
      <c r="DN226" t="b">
        <v>0</v>
      </c>
      <c r="DO226" t="b">
        <v>0</v>
      </c>
      <c r="DP226" t="b">
        <v>0</v>
      </c>
      <c r="DQ226" t="b">
        <v>0</v>
      </c>
      <c r="DR226" t="b">
        <v>1</v>
      </c>
      <c r="DS226" t="b">
        <v>1</v>
      </c>
      <c r="DT226" t="b">
        <v>0</v>
      </c>
      <c r="DU226" t="b">
        <v>0</v>
      </c>
      <c r="DV226" t="b">
        <v>0</v>
      </c>
      <c r="DW226" t="b">
        <v>0</v>
      </c>
      <c r="DX226" t="b">
        <v>0</v>
      </c>
      <c r="DY226" t="b">
        <v>0</v>
      </c>
      <c r="DZ226" t="b">
        <v>0</v>
      </c>
      <c r="EA226" t="b">
        <v>0</v>
      </c>
      <c r="EB226" t="b">
        <v>1</v>
      </c>
      <c r="EC226" t="b">
        <v>0</v>
      </c>
      <c r="ED226" t="b">
        <v>0</v>
      </c>
      <c r="EE226" t="b">
        <v>0</v>
      </c>
      <c r="EF226" t="b">
        <v>0</v>
      </c>
      <c r="EG226" t="b">
        <v>0</v>
      </c>
      <c r="EH226" t="b">
        <v>0</v>
      </c>
      <c r="EI226" t="b">
        <v>0</v>
      </c>
      <c r="EX226" t="s">
        <v>1943</v>
      </c>
      <c r="EY226" t="b">
        <v>0</v>
      </c>
      <c r="FB226" t="b">
        <v>0</v>
      </c>
      <c r="FC226" t="b">
        <v>0</v>
      </c>
      <c r="FD226" t="b">
        <v>0</v>
      </c>
      <c r="FI226" t="b">
        <v>0</v>
      </c>
      <c r="FJ226" t="s">
        <v>6164</v>
      </c>
      <c r="FK226" t="s">
        <v>1100</v>
      </c>
      <c r="FL226" t="s">
        <v>4847</v>
      </c>
      <c r="FM226" t="str">
        <f t="shared" si="3"/>
        <v>Mischocarpus_sundaicus</v>
      </c>
      <c r="FN226" t="s">
        <v>6045</v>
      </c>
    </row>
    <row r="227" spans="1:170" x14ac:dyDescent="0.2">
      <c r="A227">
        <v>23064</v>
      </c>
      <c r="B227">
        <v>1</v>
      </c>
      <c r="C227" t="s">
        <v>6433</v>
      </c>
      <c r="D227" t="s">
        <v>6033</v>
      </c>
      <c r="E227">
        <v>3</v>
      </c>
      <c r="F227">
        <v>212</v>
      </c>
      <c r="G227">
        <v>1286</v>
      </c>
      <c r="H227">
        <v>9575</v>
      </c>
      <c r="J227" t="s">
        <v>6168</v>
      </c>
      <c r="L227" t="s">
        <v>6160</v>
      </c>
      <c r="M227" t="s">
        <v>6169</v>
      </c>
      <c r="N227" t="s">
        <v>6037</v>
      </c>
      <c r="O227" t="s">
        <v>6038</v>
      </c>
      <c r="Q227">
        <v>10</v>
      </c>
      <c r="S227">
        <v>11.5</v>
      </c>
      <c r="T227" t="s">
        <v>6172</v>
      </c>
      <c r="U227" s="9">
        <v>41292</v>
      </c>
      <c r="V227" t="s">
        <v>6406</v>
      </c>
      <c r="Y227" t="s">
        <v>6083</v>
      </c>
      <c r="Z227">
        <v>355</v>
      </c>
      <c r="AA227">
        <v>8.4</v>
      </c>
      <c r="AF227" t="s">
        <v>6434</v>
      </c>
      <c r="AH227" s="9">
        <v>41033</v>
      </c>
      <c r="AI227" t="s">
        <v>6163</v>
      </c>
      <c r="AJ227" t="s">
        <v>6098</v>
      </c>
      <c r="AL227" t="b">
        <v>0</v>
      </c>
      <c r="AM227" t="b">
        <v>0</v>
      </c>
      <c r="AN227" t="b">
        <v>0</v>
      </c>
      <c r="AO227" t="b">
        <v>0</v>
      </c>
      <c r="AP227">
        <v>14.4</v>
      </c>
      <c r="AQ227">
        <v>7.2</v>
      </c>
      <c r="AR227">
        <v>6</v>
      </c>
      <c r="AS227">
        <v>4</v>
      </c>
      <c r="AT227">
        <v>65.5</v>
      </c>
      <c r="AU227">
        <v>0</v>
      </c>
      <c r="BB227">
        <v>0.33700000000000002</v>
      </c>
      <c r="BC227">
        <v>131.1</v>
      </c>
      <c r="BU227" t="b">
        <v>0</v>
      </c>
      <c r="CJ227" t="b">
        <v>0</v>
      </c>
      <c r="CK227" t="b">
        <v>1</v>
      </c>
      <c r="CL227" t="b">
        <v>0</v>
      </c>
      <c r="CM227" t="b">
        <v>0</v>
      </c>
      <c r="CN227" t="b">
        <v>0</v>
      </c>
      <c r="CO227" t="b">
        <v>1</v>
      </c>
      <c r="CP227" t="b">
        <v>1</v>
      </c>
      <c r="CQ227" t="b">
        <v>0</v>
      </c>
      <c r="CR227" t="b">
        <v>0</v>
      </c>
      <c r="CS227" t="b">
        <v>0</v>
      </c>
      <c r="CT227" t="b">
        <v>1</v>
      </c>
      <c r="CU227" t="b">
        <v>1</v>
      </c>
      <c r="CV227" t="b">
        <v>0</v>
      </c>
      <c r="CW227" t="b">
        <v>0</v>
      </c>
      <c r="CX227" t="b">
        <v>0</v>
      </c>
      <c r="CY227" t="b">
        <v>0</v>
      </c>
      <c r="CZ227" t="b">
        <v>0</v>
      </c>
      <c r="DA227" t="b">
        <v>0</v>
      </c>
      <c r="DB227" t="b">
        <v>0</v>
      </c>
      <c r="DC227" t="b">
        <v>0</v>
      </c>
      <c r="DD227" t="b">
        <v>0</v>
      </c>
      <c r="DE227" t="b">
        <v>0</v>
      </c>
      <c r="DF227" t="b">
        <v>0</v>
      </c>
      <c r="DG227" t="b">
        <v>1</v>
      </c>
      <c r="DH227" t="b">
        <v>0</v>
      </c>
      <c r="DI227" t="b">
        <v>0</v>
      </c>
      <c r="DJ227" t="b">
        <v>0</v>
      </c>
      <c r="DK227" t="b">
        <v>0</v>
      </c>
      <c r="DL227" t="b">
        <v>1</v>
      </c>
      <c r="DM227" t="b">
        <v>0</v>
      </c>
      <c r="DN227" t="b">
        <v>0</v>
      </c>
      <c r="DO227" t="b">
        <v>0</v>
      </c>
      <c r="DP227" t="b">
        <v>0</v>
      </c>
      <c r="DQ227" t="b">
        <v>0</v>
      </c>
      <c r="DR227" t="b">
        <v>0</v>
      </c>
      <c r="DS227" t="b">
        <v>1</v>
      </c>
      <c r="DT227" t="b">
        <v>0</v>
      </c>
      <c r="DU227" t="b">
        <v>0</v>
      </c>
      <c r="DV227" t="b">
        <v>0</v>
      </c>
      <c r="DW227" t="b">
        <v>0</v>
      </c>
      <c r="DX227" t="b">
        <v>1</v>
      </c>
      <c r="DY227" t="b">
        <v>0</v>
      </c>
      <c r="DZ227" t="b">
        <v>0</v>
      </c>
      <c r="EA227" t="b">
        <v>0</v>
      </c>
      <c r="EB227" t="b">
        <v>1</v>
      </c>
      <c r="EC227" t="b">
        <v>0</v>
      </c>
      <c r="ED227" t="b">
        <v>0</v>
      </c>
      <c r="EE227" t="b">
        <v>0</v>
      </c>
      <c r="EF227" t="b">
        <v>0</v>
      </c>
      <c r="EG227" t="b">
        <v>0</v>
      </c>
      <c r="EH227" t="b">
        <v>0</v>
      </c>
      <c r="EI227" t="b">
        <v>0</v>
      </c>
      <c r="EY227" t="b">
        <v>0</v>
      </c>
      <c r="FB227" t="b">
        <v>0</v>
      </c>
      <c r="FC227" t="b">
        <v>0</v>
      </c>
      <c r="FD227" t="b">
        <v>0</v>
      </c>
      <c r="FI227" t="b">
        <v>0</v>
      </c>
      <c r="FJ227" t="s">
        <v>6164</v>
      </c>
      <c r="FK227" t="s">
        <v>563</v>
      </c>
      <c r="FL227" t="s">
        <v>2439</v>
      </c>
      <c r="FM227" t="str">
        <f t="shared" si="3"/>
        <v>Pandanus_rostellatus</v>
      </c>
      <c r="FN227" t="s">
        <v>6045</v>
      </c>
    </row>
    <row r="228" spans="1:170" x14ac:dyDescent="0.2">
      <c r="A228">
        <v>23065</v>
      </c>
      <c r="B228">
        <v>1</v>
      </c>
      <c r="C228" t="s">
        <v>6435</v>
      </c>
      <c r="D228" t="s">
        <v>6033</v>
      </c>
      <c r="E228">
        <v>3</v>
      </c>
      <c r="F228">
        <v>212</v>
      </c>
      <c r="G228">
        <v>1286</v>
      </c>
      <c r="H228">
        <v>2134</v>
      </c>
      <c r="J228" t="s">
        <v>6095</v>
      </c>
      <c r="L228" t="s">
        <v>6436</v>
      </c>
      <c r="M228" t="s">
        <v>6096</v>
      </c>
      <c r="N228" t="s">
        <v>6037</v>
      </c>
      <c r="O228" t="s">
        <v>6038</v>
      </c>
      <c r="Q228">
        <v>10</v>
      </c>
      <c r="S228">
        <v>12</v>
      </c>
      <c r="V228" t="s">
        <v>6406</v>
      </c>
      <c r="Y228" t="s">
        <v>6083</v>
      </c>
      <c r="Z228">
        <v>345</v>
      </c>
      <c r="AA228">
        <v>8.1</v>
      </c>
      <c r="AF228" t="s">
        <v>6437</v>
      </c>
      <c r="AH228" s="9">
        <v>41029</v>
      </c>
      <c r="AI228" t="s">
        <v>6163</v>
      </c>
      <c r="AJ228" t="s">
        <v>6098</v>
      </c>
      <c r="AL228" t="b">
        <v>0</v>
      </c>
      <c r="AM228" t="b">
        <v>0</v>
      </c>
      <c r="AN228" t="b">
        <v>0</v>
      </c>
      <c r="AO228" t="b">
        <v>0</v>
      </c>
      <c r="AP228">
        <v>8</v>
      </c>
      <c r="AQ228">
        <v>5.0999999999999996</v>
      </c>
      <c r="AR228">
        <v>6.2</v>
      </c>
      <c r="AS228">
        <v>14</v>
      </c>
      <c r="AT228">
        <v>61.1</v>
      </c>
      <c r="AU228">
        <v>0</v>
      </c>
      <c r="BB228">
        <v>0.51500000000000001</v>
      </c>
      <c r="BC228">
        <v>118.7</v>
      </c>
      <c r="BS228">
        <v>1</v>
      </c>
      <c r="BT228">
        <v>1</v>
      </c>
      <c r="BU228" t="b">
        <v>0</v>
      </c>
      <c r="CH228">
        <v>5</v>
      </c>
      <c r="CJ228" t="b">
        <v>0</v>
      </c>
      <c r="CK228" t="b">
        <v>1</v>
      </c>
      <c r="CL228" t="b">
        <v>1</v>
      </c>
      <c r="CM228" t="b">
        <v>1</v>
      </c>
      <c r="CN228" t="b">
        <v>0</v>
      </c>
      <c r="CO228" t="b">
        <v>1</v>
      </c>
      <c r="CP228" t="b">
        <v>1</v>
      </c>
      <c r="CQ228" t="b">
        <v>0</v>
      </c>
      <c r="CR228" t="b">
        <v>0</v>
      </c>
      <c r="CS228" t="b">
        <v>0</v>
      </c>
      <c r="CT228" t="b">
        <v>1</v>
      </c>
      <c r="CU228" t="b">
        <v>1</v>
      </c>
      <c r="CV228" t="b">
        <v>0</v>
      </c>
      <c r="CW228" t="b">
        <v>0</v>
      </c>
      <c r="CX228" t="b">
        <v>0</v>
      </c>
      <c r="CY228" t="b">
        <v>0</v>
      </c>
      <c r="CZ228" t="b">
        <v>0</v>
      </c>
      <c r="DA228" t="b">
        <v>0</v>
      </c>
      <c r="DB228" t="b">
        <v>0</v>
      </c>
      <c r="DC228" t="b">
        <v>0</v>
      </c>
      <c r="DD228" t="b">
        <v>0</v>
      </c>
      <c r="DE228" t="b">
        <v>0</v>
      </c>
      <c r="DF228" t="b">
        <v>0</v>
      </c>
      <c r="DG228" t="b">
        <v>1</v>
      </c>
      <c r="DH228" t="b">
        <v>0</v>
      </c>
      <c r="DI228" t="b">
        <v>0</v>
      </c>
      <c r="DJ228" t="b">
        <v>0</v>
      </c>
      <c r="DK228" t="b">
        <v>0</v>
      </c>
      <c r="DL228" t="b">
        <v>1</v>
      </c>
      <c r="DM228" t="b">
        <v>0</v>
      </c>
      <c r="DN228" t="b">
        <v>0</v>
      </c>
      <c r="DO228" t="b">
        <v>0</v>
      </c>
      <c r="DP228" t="b">
        <v>0</v>
      </c>
      <c r="DQ228" t="b">
        <v>0</v>
      </c>
      <c r="DR228" t="b">
        <v>1</v>
      </c>
      <c r="DS228" t="b">
        <v>1</v>
      </c>
      <c r="DT228" t="b">
        <v>0</v>
      </c>
      <c r="DU228" t="b">
        <v>0</v>
      </c>
      <c r="DV228" t="b">
        <v>0</v>
      </c>
      <c r="DW228" t="b">
        <v>0</v>
      </c>
      <c r="DX228" t="b">
        <v>0</v>
      </c>
      <c r="DY228" t="b">
        <v>0</v>
      </c>
      <c r="DZ228" t="b">
        <v>0</v>
      </c>
      <c r="EA228" t="b">
        <v>0</v>
      </c>
      <c r="EB228" t="b">
        <v>0</v>
      </c>
      <c r="EC228" t="b">
        <v>1</v>
      </c>
      <c r="ED228" t="b">
        <v>0</v>
      </c>
      <c r="EE228" t="b">
        <v>0</v>
      </c>
      <c r="EF228" t="b">
        <v>0</v>
      </c>
      <c r="EG228" t="b">
        <v>0</v>
      </c>
      <c r="EH228" t="b">
        <v>0</v>
      </c>
      <c r="EI228" t="b">
        <v>0</v>
      </c>
      <c r="EY228" t="b">
        <v>0</v>
      </c>
      <c r="FB228" t="b">
        <v>0</v>
      </c>
      <c r="FC228" t="b">
        <v>0</v>
      </c>
      <c r="FD228" t="b">
        <v>0</v>
      </c>
      <c r="FI228" t="b">
        <v>0</v>
      </c>
      <c r="FJ228" t="s">
        <v>6164</v>
      </c>
      <c r="FK228" t="s">
        <v>563</v>
      </c>
      <c r="FL228" t="s">
        <v>564</v>
      </c>
      <c r="FM228" t="str">
        <f t="shared" si="3"/>
        <v>Pandanus_angiensis</v>
      </c>
      <c r="FN228" t="s">
        <v>6045</v>
      </c>
    </row>
    <row r="229" spans="1:170" x14ac:dyDescent="0.2">
      <c r="A229">
        <v>23067</v>
      </c>
      <c r="B229">
        <v>1</v>
      </c>
      <c r="C229" t="s">
        <v>6438</v>
      </c>
      <c r="D229" t="s">
        <v>6033</v>
      </c>
      <c r="E229">
        <v>3</v>
      </c>
      <c r="F229">
        <v>186</v>
      </c>
      <c r="G229">
        <v>1088</v>
      </c>
      <c r="H229">
        <v>8769</v>
      </c>
      <c r="J229" t="s">
        <v>6114</v>
      </c>
      <c r="L229" t="s">
        <v>6436</v>
      </c>
      <c r="M229" t="s">
        <v>6115</v>
      </c>
      <c r="N229" t="s">
        <v>6037</v>
      </c>
      <c r="O229" t="s">
        <v>6038</v>
      </c>
      <c r="Q229">
        <v>10</v>
      </c>
      <c r="S229">
        <v>17.5</v>
      </c>
      <c r="T229" t="s">
        <v>6172</v>
      </c>
      <c r="U229" s="9">
        <v>41317</v>
      </c>
      <c r="V229" t="s">
        <v>6406</v>
      </c>
      <c r="Y229" t="s">
        <v>6083</v>
      </c>
      <c r="Z229">
        <v>310</v>
      </c>
      <c r="AA229">
        <v>4.3</v>
      </c>
      <c r="AH229" s="9">
        <v>41033</v>
      </c>
      <c r="AI229" t="s">
        <v>6163</v>
      </c>
      <c r="AJ229" t="s">
        <v>6044</v>
      </c>
      <c r="AL229" t="b">
        <v>0</v>
      </c>
      <c r="AM229" t="b">
        <v>0</v>
      </c>
      <c r="AN229" t="b">
        <v>0</v>
      </c>
      <c r="AO229" t="b">
        <v>0</v>
      </c>
      <c r="AP229">
        <v>5.33</v>
      </c>
      <c r="AQ229">
        <v>10.9</v>
      </c>
      <c r="AR229">
        <v>5.3</v>
      </c>
      <c r="AS229">
        <v>3</v>
      </c>
      <c r="AT229">
        <v>25.2</v>
      </c>
      <c r="AU229">
        <v>11.27</v>
      </c>
      <c r="BU229" t="b">
        <v>0</v>
      </c>
      <c r="CJ229" t="b">
        <v>0</v>
      </c>
      <c r="CK229" t="b">
        <v>1</v>
      </c>
      <c r="CL229" t="b">
        <v>0</v>
      </c>
      <c r="CM229" t="b">
        <v>1</v>
      </c>
      <c r="CN229" t="b">
        <v>1</v>
      </c>
      <c r="CO229" t="b">
        <v>0</v>
      </c>
      <c r="CP229" t="b">
        <v>0</v>
      </c>
      <c r="CQ229" t="b">
        <v>1</v>
      </c>
      <c r="CR229" t="b">
        <v>0</v>
      </c>
      <c r="CS229" t="b">
        <v>0</v>
      </c>
      <c r="CT229" t="b">
        <v>1</v>
      </c>
      <c r="CU229" t="b">
        <v>0</v>
      </c>
      <c r="CV229" t="b">
        <v>0</v>
      </c>
      <c r="CW229" t="b">
        <v>0</v>
      </c>
      <c r="CX229" t="b">
        <v>0</v>
      </c>
      <c r="CY229" t="b">
        <v>0</v>
      </c>
      <c r="CZ229" t="b">
        <v>0</v>
      </c>
      <c r="DA229" t="b">
        <v>0</v>
      </c>
      <c r="DB229" t="b">
        <v>0</v>
      </c>
      <c r="DC229" t="b">
        <v>0</v>
      </c>
      <c r="DD229" t="b">
        <v>0</v>
      </c>
      <c r="DE229" t="b">
        <v>0</v>
      </c>
      <c r="DF229" t="b">
        <v>1</v>
      </c>
      <c r="DG229" t="b">
        <v>0</v>
      </c>
      <c r="DH229" t="b">
        <v>0</v>
      </c>
      <c r="DI229" t="b">
        <v>0</v>
      </c>
      <c r="DJ229" t="b">
        <v>0</v>
      </c>
      <c r="DK229" t="b">
        <v>0</v>
      </c>
      <c r="DL229" t="b">
        <v>0</v>
      </c>
      <c r="DM229" t="b">
        <v>0</v>
      </c>
      <c r="DN229" t="b">
        <v>0</v>
      </c>
      <c r="DO229" t="b">
        <v>0</v>
      </c>
      <c r="DP229" t="b">
        <v>0</v>
      </c>
      <c r="DQ229" t="b">
        <v>0</v>
      </c>
      <c r="DR229" t="b">
        <v>1</v>
      </c>
      <c r="DS229" t="b">
        <v>1</v>
      </c>
      <c r="DT229" t="b">
        <v>0</v>
      </c>
      <c r="DU229" t="b">
        <v>0</v>
      </c>
      <c r="DV229" t="b">
        <v>0</v>
      </c>
      <c r="DW229" t="b">
        <v>0</v>
      </c>
      <c r="DX229" t="b">
        <v>0</v>
      </c>
      <c r="DY229" t="b">
        <v>0</v>
      </c>
      <c r="DZ229" t="b">
        <v>0</v>
      </c>
      <c r="EA229" t="b">
        <v>0</v>
      </c>
      <c r="EB229" t="b">
        <v>0</v>
      </c>
      <c r="EC229" t="b">
        <v>1</v>
      </c>
      <c r="ED229" t="b">
        <v>1</v>
      </c>
      <c r="EE229" t="b">
        <v>0</v>
      </c>
      <c r="EF229" t="b">
        <v>0</v>
      </c>
      <c r="EG229" t="b">
        <v>0</v>
      </c>
      <c r="EH229" t="b">
        <v>0</v>
      </c>
      <c r="EI229" t="b">
        <v>0</v>
      </c>
      <c r="EY229" t="b">
        <v>0</v>
      </c>
      <c r="FB229" t="b">
        <v>0</v>
      </c>
      <c r="FC229" t="b">
        <v>0</v>
      </c>
      <c r="FD229" t="b">
        <v>0</v>
      </c>
      <c r="FI229" t="b">
        <v>0</v>
      </c>
      <c r="FK229" t="s">
        <v>94</v>
      </c>
      <c r="FL229" t="s">
        <v>2315</v>
      </c>
      <c r="FM229" t="str">
        <f t="shared" si="3"/>
        <v>Ficus_trichocerasa</v>
      </c>
      <c r="FN229" t="s">
        <v>6045</v>
      </c>
    </row>
    <row r="230" spans="1:170" x14ac:dyDescent="0.2">
      <c r="A230">
        <v>23069</v>
      </c>
      <c r="B230">
        <v>1</v>
      </c>
      <c r="C230" t="s">
        <v>6439</v>
      </c>
      <c r="D230" t="s">
        <v>6033</v>
      </c>
      <c r="E230">
        <v>3</v>
      </c>
      <c r="F230">
        <v>185</v>
      </c>
      <c r="G230">
        <v>1080</v>
      </c>
      <c r="H230">
        <v>9573</v>
      </c>
      <c r="J230" t="s">
        <v>6182</v>
      </c>
      <c r="L230" t="s">
        <v>6160</v>
      </c>
      <c r="M230" t="s">
        <v>6183</v>
      </c>
      <c r="N230" t="s">
        <v>6037</v>
      </c>
      <c r="S230">
        <v>8</v>
      </c>
      <c r="T230" t="s">
        <v>6172</v>
      </c>
      <c r="U230" s="9">
        <v>41292</v>
      </c>
      <c r="V230" t="s">
        <v>6406</v>
      </c>
      <c r="Y230" t="s">
        <v>6083</v>
      </c>
      <c r="Z230">
        <v>285</v>
      </c>
      <c r="AA230">
        <v>3.9</v>
      </c>
      <c r="AH230" s="9">
        <v>41027</v>
      </c>
      <c r="AI230" t="s">
        <v>6163</v>
      </c>
      <c r="AJ230" t="s">
        <v>6166</v>
      </c>
      <c r="AL230" t="b">
        <v>0</v>
      </c>
      <c r="AM230" t="b">
        <v>0</v>
      </c>
      <c r="AN230" t="b">
        <v>0</v>
      </c>
      <c r="AO230" t="b">
        <v>0</v>
      </c>
      <c r="AP230">
        <v>2.2000000000000002</v>
      </c>
      <c r="AQ230">
        <v>7.2</v>
      </c>
      <c r="AR230">
        <v>3.5</v>
      </c>
      <c r="AS230">
        <v>4</v>
      </c>
      <c r="AT230">
        <v>32.5</v>
      </c>
      <c r="AU230">
        <v>0</v>
      </c>
      <c r="BB230">
        <v>7.6999999999999999E-2</v>
      </c>
      <c r="BC230">
        <v>34.6</v>
      </c>
      <c r="BS230">
        <v>1</v>
      </c>
      <c r="BT230">
        <v>1</v>
      </c>
      <c r="BU230" t="b">
        <v>0</v>
      </c>
      <c r="BV230">
        <v>10</v>
      </c>
      <c r="CJ230" t="b">
        <v>1</v>
      </c>
      <c r="CK230" t="b">
        <v>0</v>
      </c>
      <c r="CL230" t="b">
        <v>1</v>
      </c>
      <c r="CM230" t="b">
        <v>0</v>
      </c>
      <c r="CN230" t="b">
        <v>1</v>
      </c>
      <c r="CO230" t="b">
        <v>0</v>
      </c>
      <c r="CP230" t="b">
        <v>0</v>
      </c>
      <c r="CQ230" t="b">
        <v>1</v>
      </c>
      <c r="CR230" t="b">
        <v>0</v>
      </c>
      <c r="CS230" t="b">
        <v>0</v>
      </c>
      <c r="CT230" t="b">
        <v>0</v>
      </c>
      <c r="CU230" t="b">
        <v>1</v>
      </c>
      <c r="CV230" t="b">
        <v>0</v>
      </c>
      <c r="CW230" t="b">
        <v>0</v>
      </c>
      <c r="CX230" t="b">
        <v>0</v>
      </c>
      <c r="CY230" t="b">
        <v>0</v>
      </c>
      <c r="CZ230" t="b">
        <v>0</v>
      </c>
      <c r="DA230" t="b">
        <v>0</v>
      </c>
      <c r="DB230" t="b">
        <v>0</v>
      </c>
      <c r="DC230" t="b">
        <v>0</v>
      </c>
      <c r="DD230" t="b">
        <v>0</v>
      </c>
      <c r="DE230" t="b">
        <v>0</v>
      </c>
      <c r="DF230" t="b">
        <v>1</v>
      </c>
      <c r="DG230" t="b">
        <v>0</v>
      </c>
      <c r="DH230" t="b">
        <v>0</v>
      </c>
      <c r="DI230" t="b">
        <v>0</v>
      </c>
      <c r="DJ230" t="b">
        <v>0</v>
      </c>
      <c r="DK230" t="b">
        <v>0</v>
      </c>
      <c r="DL230" t="b">
        <v>0</v>
      </c>
      <c r="DM230" t="b">
        <v>0</v>
      </c>
      <c r="DN230" t="b">
        <v>0</v>
      </c>
      <c r="DO230" t="b">
        <v>0</v>
      </c>
      <c r="DP230" t="b">
        <v>0</v>
      </c>
      <c r="DQ230" t="b">
        <v>0</v>
      </c>
      <c r="DR230" t="b">
        <v>1</v>
      </c>
      <c r="DS230" t="b">
        <v>1</v>
      </c>
      <c r="DT230" t="b">
        <v>0</v>
      </c>
      <c r="DU230" t="b">
        <v>0</v>
      </c>
      <c r="DV230" t="b">
        <v>0</v>
      </c>
      <c r="DW230" t="b">
        <v>0</v>
      </c>
      <c r="DX230" t="b">
        <v>0</v>
      </c>
      <c r="DY230" t="b">
        <v>0</v>
      </c>
      <c r="DZ230" t="b">
        <v>0</v>
      </c>
      <c r="EA230" t="b">
        <v>0</v>
      </c>
      <c r="EB230" t="b">
        <v>1</v>
      </c>
      <c r="EC230" t="b">
        <v>0</v>
      </c>
      <c r="ED230" t="b">
        <v>0</v>
      </c>
      <c r="EE230" t="b">
        <v>0</v>
      </c>
      <c r="EF230" t="b">
        <v>0</v>
      </c>
      <c r="EG230" t="b">
        <v>0</v>
      </c>
      <c r="EH230" t="b">
        <v>0</v>
      </c>
      <c r="EI230" t="b">
        <v>0</v>
      </c>
      <c r="EY230" t="b">
        <v>0</v>
      </c>
      <c r="FB230" t="b">
        <v>0</v>
      </c>
      <c r="FC230" t="b">
        <v>0</v>
      </c>
      <c r="FD230" t="b">
        <v>0</v>
      </c>
      <c r="FI230" t="b">
        <v>0</v>
      </c>
      <c r="FK230" t="s">
        <v>1131</v>
      </c>
      <c r="FL230" t="s">
        <v>1132</v>
      </c>
      <c r="FM230" t="str">
        <f t="shared" si="3"/>
        <v>Steganthera_royenii</v>
      </c>
      <c r="FN230" t="s">
        <v>6045</v>
      </c>
    </row>
    <row r="231" spans="1:170" x14ac:dyDescent="0.2">
      <c r="A231">
        <v>23071</v>
      </c>
      <c r="B231">
        <v>1</v>
      </c>
      <c r="C231" t="s">
        <v>6440</v>
      </c>
      <c r="D231" t="s">
        <v>6033</v>
      </c>
      <c r="E231">
        <v>3</v>
      </c>
      <c r="F231">
        <v>112</v>
      </c>
      <c r="G231">
        <v>632</v>
      </c>
      <c r="H231">
        <v>9560</v>
      </c>
      <c r="J231" t="s">
        <v>6116</v>
      </c>
      <c r="L231" t="s">
        <v>6160</v>
      </c>
      <c r="M231" t="s">
        <v>6117</v>
      </c>
      <c r="N231" t="s">
        <v>6037</v>
      </c>
      <c r="O231" t="s">
        <v>6038</v>
      </c>
      <c r="Q231">
        <v>10</v>
      </c>
      <c r="S231">
        <v>12.5</v>
      </c>
      <c r="T231" t="s">
        <v>6172</v>
      </c>
      <c r="U231" s="9">
        <v>41282</v>
      </c>
      <c r="V231" t="s">
        <v>6406</v>
      </c>
      <c r="Y231" t="s">
        <v>6077</v>
      </c>
      <c r="Z231">
        <v>35</v>
      </c>
      <c r="AA231">
        <v>2.5499999999999998</v>
      </c>
      <c r="AH231" s="9">
        <v>41027</v>
      </c>
      <c r="AI231" t="s">
        <v>6163</v>
      </c>
      <c r="AJ231" t="s">
        <v>6166</v>
      </c>
      <c r="AL231" t="b">
        <v>0</v>
      </c>
      <c r="AM231" t="b">
        <v>0</v>
      </c>
      <c r="AN231" t="b">
        <v>0</v>
      </c>
      <c r="AO231" t="b">
        <v>0</v>
      </c>
      <c r="AP231">
        <v>2.9</v>
      </c>
      <c r="AQ231">
        <v>6</v>
      </c>
      <c r="AR231">
        <v>4.9000000000000004</v>
      </c>
      <c r="AS231">
        <v>2</v>
      </c>
      <c r="AT231">
        <v>31.8</v>
      </c>
      <c r="AU231">
        <v>0</v>
      </c>
      <c r="BS231">
        <v>3</v>
      </c>
      <c r="BT231">
        <v>1</v>
      </c>
      <c r="BU231" t="b">
        <v>0</v>
      </c>
      <c r="BV231">
        <v>11</v>
      </c>
      <c r="CJ231" t="b">
        <v>0</v>
      </c>
      <c r="CK231" t="b">
        <v>1</v>
      </c>
      <c r="CL231" t="b">
        <v>0</v>
      </c>
      <c r="CM231" t="b">
        <v>1</v>
      </c>
      <c r="CN231" t="b">
        <v>1</v>
      </c>
      <c r="CO231" t="b">
        <v>0</v>
      </c>
      <c r="CP231" t="b">
        <v>0</v>
      </c>
      <c r="CQ231" t="b">
        <v>1</v>
      </c>
      <c r="CR231" t="b">
        <v>0</v>
      </c>
      <c r="CS231" t="b">
        <v>1</v>
      </c>
      <c r="CT231" t="b">
        <v>1</v>
      </c>
      <c r="CU231" t="b">
        <v>0</v>
      </c>
      <c r="CV231" t="b">
        <v>0</v>
      </c>
      <c r="CW231" t="b">
        <v>0</v>
      </c>
      <c r="CX231" t="b">
        <v>0</v>
      </c>
      <c r="CY231" t="b">
        <v>0</v>
      </c>
      <c r="CZ231" t="b">
        <v>0</v>
      </c>
      <c r="DA231" t="b">
        <v>0</v>
      </c>
      <c r="DB231" t="b">
        <v>0</v>
      </c>
      <c r="DC231" t="b">
        <v>0</v>
      </c>
      <c r="DD231" t="b">
        <v>0</v>
      </c>
      <c r="DE231" t="b">
        <v>0</v>
      </c>
      <c r="DF231" t="b">
        <v>0</v>
      </c>
      <c r="DG231" t="b">
        <v>1</v>
      </c>
      <c r="DH231" t="b">
        <v>0</v>
      </c>
      <c r="DI231" t="b">
        <v>0</v>
      </c>
      <c r="DJ231" t="b">
        <v>0</v>
      </c>
      <c r="DK231" t="b">
        <v>0</v>
      </c>
      <c r="DL231" t="b">
        <v>0</v>
      </c>
      <c r="DM231" t="b">
        <v>0</v>
      </c>
      <c r="DN231" t="b">
        <v>0</v>
      </c>
      <c r="DO231" t="b">
        <v>0</v>
      </c>
      <c r="DP231" t="b">
        <v>0</v>
      </c>
      <c r="DQ231" t="b">
        <v>0</v>
      </c>
      <c r="DR231" t="b">
        <v>1</v>
      </c>
      <c r="DS231" t="b">
        <v>1</v>
      </c>
      <c r="DT231" t="b">
        <v>0</v>
      </c>
      <c r="DU231" t="b">
        <v>0</v>
      </c>
      <c r="DV231" t="b">
        <v>0</v>
      </c>
      <c r="DW231" t="b">
        <v>0</v>
      </c>
      <c r="DX231" t="b">
        <v>0</v>
      </c>
      <c r="DY231" t="b">
        <v>0</v>
      </c>
      <c r="DZ231" t="b">
        <v>0</v>
      </c>
      <c r="EA231" t="b">
        <v>0</v>
      </c>
      <c r="EB231" t="b">
        <v>1</v>
      </c>
      <c r="EC231" t="b">
        <v>0</v>
      </c>
      <c r="ED231" t="b">
        <v>0</v>
      </c>
      <c r="EE231" t="b">
        <v>0</v>
      </c>
      <c r="EF231" t="b">
        <v>0</v>
      </c>
      <c r="EG231" t="b">
        <v>0</v>
      </c>
      <c r="EH231" t="b">
        <v>0</v>
      </c>
      <c r="EI231" t="b">
        <v>0</v>
      </c>
      <c r="EY231" t="b">
        <v>0</v>
      </c>
      <c r="FB231" t="b">
        <v>0</v>
      </c>
      <c r="FC231" t="b">
        <v>0</v>
      </c>
      <c r="FD231" t="b">
        <v>0</v>
      </c>
      <c r="FI231" t="b">
        <v>0</v>
      </c>
      <c r="FK231" t="s">
        <v>127</v>
      </c>
      <c r="FL231" t="s">
        <v>128</v>
      </c>
      <c r="FM231" t="str">
        <f t="shared" si="3"/>
        <v>Sloanea_tieghemii</v>
      </c>
      <c r="FN231" t="s">
        <v>6045</v>
      </c>
    </row>
    <row r="232" spans="1:170" x14ac:dyDescent="0.2">
      <c r="A232">
        <v>23073</v>
      </c>
      <c r="B232">
        <v>1</v>
      </c>
      <c r="C232" t="s">
        <v>6441</v>
      </c>
      <c r="D232" t="s">
        <v>6033</v>
      </c>
      <c r="E232">
        <v>3</v>
      </c>
      <c r="F232">
        <v>212</v>
      </c>
      <c r="G232">
        <v>1286</v>
      </c>
      <c r="H232">
        <v>2579</v>
      </c>
      <c r="J232" t="s">
        <v>6168</v>
      </c>
      <c r="L232" t="s">
        <v>6160</v>
      </c>
      <c r="M232" t="s">
        <v>6169</v>
      </c>
      <c r="N232" t="s">
        <v>6037</v>
      </c>
      <c r="O232" t="s">
        <v>6038</v>
      </c>
      <c r="Q232">
        <v>10</v>
      </c>
      <c r="S232">
        <v>5.8</v>
      </c>
      <c r="T232" t="s">
        <v>6048</v>
      </c>
      <c r="U232" s="9">
        <v>41683</v>
      </c>
      <c r="V232" t="s">
        <v>6406</v>
      </c>
      <c r="Y232" t="s">
        <v>6077</v>
      </c>
      <c r="Z232">
        <v>345</v>
      </c>
      <c r="AA232">
        <v>3.93</v>
      </c>
      <c r="AH232" s="9">
        <v>41031</v>
      </c>
      <c r="AI232" t="s">
        <v>6163</v>
      </c>
      <c r="AJ232" t="s">
        <v>6098</v>
      </c>
      <c r="AL232" t="b">
        <v>0</v>
      </c>
      <c r="AM232" t="b">
        <v>0</v>
      </c>
      <c r="AN232" t="b">
        <v>0</v>
      </c>
      <c r="AO232" t="b">
        <v>0</v>
      </c>
      <c r="AP232">
        <v>3.4</v>
      </c>
      <c r="AQ232">
        <v>7.1</v>
      </c>
      <c r="AR232">
        <v>6</v>
      </c>
      <c r="AS232">
        <v>8</v>
      </c>
      <c r="AT232">
        <v>36.6</v>
      </c>
      <c r="AU232">
        <v>0</v>
      </c>
      <c r="BB232">
        <v>0.20499999999999999</v>
      </c>
      <c r="BC232">
        <v>61.3</v>
      </c>
      <c r="BU232" t="b">
        <v>0</v>
      </c>
      <c r="CH232">
        <v>0.51</v>
      </c>
      <c r="CJ232" t="b">
        <v>0</v>
      </c>
      <c r="CK232" t="b">
        <v>1</v>
      </c>
      <c r="CL232" t="b">
        <v>1</v>
      </c>
      <c r="CM232" t="b">
        <v>0</v>
      </c>
      <c r="CN232" t="b">
        <v>0</v>
      </c>
      <c r="CO232" t="b">
        <v>1</v>
      </c>
      <c r="CP232" t="b">
        <v>1</v>
      </c>
      <c r="CQ232" t="b">
        <v>0</v>
      </c>
      <c r="CR232" t="b">
        <v>0</v>
      </c>
      <c r="CS232" t="b">
        <v>0</v>
      </c>
      <c r="CT232" t="b">
        <v>1</v>
      </c>
      <c r="CU232" t="b">
        <v>1</v>
      </c>
      <c r="CV232" t="b">
        <v>0</v>
      </c>
      <c r="CW232" t="b">
        <v>0</v>
      </c>
      <c r="CX232" t="b">
        <v>0</v>
      </c>
      <c r="CY232" t="b">
        <v>0</v>
      </c>
      <c r="CZ232" t="b">
        <v>0</v>
      </c>
      <c r="DA232" t="b">
        <v>0</v>
      </c>
      <c r="DB232" t="b">
        <v>0</v>
      </c>
      <c r="DC232" t="b">
        <v>0</v>
      </c>
      <c r="DD232" t="b">
        <v>0</v>
      </c>
      <c r="DE232" t="b">
        <v>0</v>
      </c>
      <c r="DF232" t="b">
        <v>1</v>
      </c>
      <c r="DG232" t="b">
        <v>0</v>
      </c>
      <c r="DH232" t="b">
        <v>0</v>
      </c>
      <c r="DI232" t="b">
        <v>0</v>
      </c>
      <c r="DJ232" t="b">
        <v>0</v>
      </c>
      <c r="DK232" t="b">
        <v>0</v>
      </c>
      <c r="DL232" t="b">
        <v>0</v>
      </c>
      <c r="DM232" t="b">
        <v>0</v>
      </c>
      <c r="DN232" t="b">
        <v>0</v>
      </c>
      <c r="DO232" t="b">
        <v>0</v>
      </c>
      <c r="DP232" t="b">
        <v>0</v>
      </c>
      <c r="DQ232" t="b">
        <v>0</v>
      </c>
      <c r="DR232" t="b">
        <v>1</v>
      </c>
      <c r="DS232" t="b">
        <v>1</v>
      </c>
      <c r="DT232" t="b">
        <v>0</v>
      </c>
      <c r="DU232" t="b">
        <v>0</v>
      </c>
      <c r="DV232" t="b">
        <v>0</v>
      </c>
      <c r="DW232" t="b">
        <v>0</v>
      </c>
      <c r="DX232" t="b">
        <v>0</v>
      </c>
      <c r="DY232" t="b">
        <v>0</v>
      </c>
      <c r="DZ232" t="b">
        <v>0</v>
      </c>
      <c r="EA232" t="b">
        <v>0</v>
      </c>
      <c r="EB232" t="b">
        <v>1</v>
      </c>
      <c r="EC232" t="b">
        <v>0</v>
      </c>
      <c r="ED232" t="b">
        <v>0</v>
      </c>
      <c r="EE232" t="b">
        <v>0</v>
      </c>
      <c r="EF232" t="b">
        <v>0</v>
      </c>
      <c r="EG232" t="b">
        <v>0</v>
      </c>
      <c r="EH232" t="b">
        <v>0</v>
      </c>
      <c r="EI232" t="b">
        <v>0</v>
      </c>
      <c r="EY232" t="b">
        <v>0</v>
      </c>
      <c r="FB232" t="b">
        <v>1</v>
      </c>
      <c r="FC232" t="b">
        <v>0</v>
      </c>
      <c r="FD232" t="b">
        <v>0</v>
      </c>
      <c r="FI232" t="b">
        <v>0</v>
      </c>
      <c r="FJ232" t="s">
        <v>6164</v>
      </c>
      <c r="FK232" t="s">
        <v>563</v>
      </c>
      <c r="FL232" t="s">
        <v>6391</v>
      </c>
      <c r="FM232" t="str">
        <f t="shared" si="3"/>
        <v>Pandanus_adinobotrys</v>
      </c>
      <c r="FN232" t="s">
        <v>6045</v>
      </c>
    </row>
    <row r="233" spans="1:170" x14ac:dyDescent="0.2">
      <c r="A233">
        <v>23074</v>
      </c>
      <c r="B233">
        <v>1</v>
      </c>
      <c r="C233" t="s">
        <v>6442</v>
      </c>
      <c r="D233" t="s">
        <v>6033</v>
      </c>
      <c r="E233">
        <v>3</v>
      </c>
      <c r="F233">
        <v>212</v>
      </c>
      <c r="G233">
        <v>1286</v>
      </c>
      <c r="H233">
        <v>2579</v>
      </c>
      <c r="J233" t="s">
        <v>6168</v>
      </c>
      <c r="L233" t="s">
        <v>6160</v>
      </c>
      <c r="M233" t="s">
        <v>6390</v>
      </c>
      <c r="N233" t="s">
        <v>6037</v>
      </c>
      <c r="O233" t="s">
        <v>6038</v>
      </c>
      <c r="Q233">
        <v>10</v>
      </c>
      <c r="S233">
        <v>5</v>
      </c>
      <c r="T233" t="s">
        <v>6172</v>
      </c>
      <c r="U233" s="9">
        <v>41444</v>
      </c>
      <c r="V233" t="s">
        <v>6406</v>
      </c>
      <c r="Y233" t="s">
        <v>6077</v>
      </c>
      <c r="Z233">
        <v>345</v>
      </c>
      <c r="AA233">
        <v>4.9000000000000004</v>
      </c>
      <c r="AF233" t="s">
        <v>6443</v>
      </c>
      <c r="AH233" s="9">
        <v>41031</v>
      </c>
      <c r="AI233" t="s">
        <v>6163</v>
      </c>
      <c r="AJ233" t="s">
        <v>6098</v>
      </c>
      <c r="AL233" t="b">
        <v>0</v>
      </c>
      <c r="AM233" t="b">
        <v>0</v>
      </c>
      <c r="AN233" t="b">
        <v>0</v>
      </c>
      <c r="AO233" t="b">
        <v>0</v>
      </c>
      <c r="AP233">
        <v>4.8</v>
      </c>
      <c r="AQ233">
        <v>3.7</v>
      </c>
      <c r="AR233">
        <v>3.9</v>
      </c>
      <c r="AS233">
        <v>5</v>
      </c>
      <c r="AT233">
        <v>41.4</v>
      </c>
      <c r="AU233">
        <v>0</v>
      </c>
      <c r="BB233">
        <v>6.8000000000000005E-2</v>
      </c>
      <c r="BC233">
        <v>69.5</v>
      </c>
      <c r="BS233">
        <v>1</v>
      </c>
      <c r="BU233" t="b">
        <v>0</v>
      </c>
      <c r="CJ233" t="b">
        <v>0</v>
      </c>
      <c r="CK233" t="b">
        <v>1</v>
      </c>
      <c r="CL233" t="b">
        <v>0</v>
      </c>
      <c r="CM233" t="b">
        <v>0</v>
      </c>
      <c r="CN233" t="b">
        <v>0</v>
      </c>
      <c r="CO233" t="b">
        <v>1</v>
      </c>
      <c r="CP233" t="b">
        <v>1</v>
      </c>
      <c r="CQ233" t="b">
        <v>0</v>
      </c>
      <c r="CR233" t="b">
        <v>0</v>
      </c>
      <c r="CS233" t="b">
        <v>0</v>
      </c>
      <c r="CT233" t="b">
        <v>1</v>
      </c>
      <c r="CU233" t="b">
        <v>1</v>
      </c>
      <c r="CV233" t="b">
        <v>0</v>
      </c>
      <c r="CW233" t="b">
        <v>0</v>
      </c>
      <c r="CX233" t="b">
        <v>0</v>
      </c>
      <c r="CY233" t="b">
        <v>0</v>
      </c>
      <c r="CZ233" t="b">
        <v>0</v>
      </c>
      <c r="DA233" t="b">
        <v>0</v>
      </c>
      <c r="DB233" t="b">
        <v>0</v>
      </c>
      <c r="DC233" t="b">
        <v>0</v>
      </c>
      <c r="DD233" t="b">
        <v>0</v>
      </c>
      <c r="DE233" t="b">
        <v>0</v>
      </c>
      <c r="DF233" t="b">
        <v>0</v>
      </c>
      <c r="DG233" t="b">
        <v>0</v>
      </c>
      <c r="DH233" t="b">
        <v>0</v>
      </c>
      <c r="DI233" t="b">
        <v>1</v>
      </c>
      <c r="DJ233" t="b">
        <v>0</v>
      </c>
      <c r="DK233" t="b">
        <v>0</v>
      </c>
      <c r="DL233" t="b">
        <v>1</v>
      </c>
      <c r="DM233" t="b">
        <v>0</v>
      </c>
      <c r="DN233" t="b">
        <v>0</v>
      </c>
      <c r="DO233" t="b">
        <v>0</v>
      </c>
      <c r="DP233" t="b">
        <v>0</v>
      </c>
      <c r="DQ233" t="b">
        <v>0</v>
      </c>
      <c r="DR233" t="b">
        <v>0</v>
      </c>
      <c r="DS233" t="b">
        <v>1</v>
      </c>
      <c r="DT233" t="b">
        <v>0</v>
      </c>
      <c r="DU233" t="b">
        <v>0</v>
      </c>
      <c r="DV233" t="b">
        <v>0</v>
      </c>
      <c r="DW233" t="b">
        <v>0</v>
      </c>
      <c r="DX233" t="b">
        <v>1</v>
      </c>
      <c r="DY233" t="b">
        <v>0</v>
      </c>
      <c r="DZ233" t="b">
        <v>0</v>
      </c>
      <c r="EA233" t="b">
        <v>0</v>
      </c>
      <c r="EB233" t="b">
        <v>1</v>
      </c>
      <c r="EC233" t="b">
        <v>0</v>
      </c>
      <c r="ED233" t="b">
        <v>0</v>
      </c>
      <c r="EE233" t="b">
        <v>0</v>
      </c>
      <c r="EF233" t="b">
        <v>0</v>
      </c>
      <c r="EG233" t="b">
        <v>0</v>
      </c>
      <c r="EH233" t="b">
        <v>0</v>
      </c>
      <c r="EI233" t="b">
        <v>0</v>
      </c>
      <c r="EY233" t="b">
        <v>0</v>
      </c>
      <c r="FB233" t="b">
        <v>1</v>
      </c>
      <c r="FC233" t="b">
        <v>0</v>
      </c>
      <c r="FD233" t="b">
        <v>1</v>
      </c>
      <c r="FI233" t="b">
        <v>0</v>
      </c>
      <c r="FK233" t="s">
        <v>563</v>
      </c>
      <c r="FL233" t="s">
        <v>6391</v>
      </c>
      <c r="FM233" t="str">
        <f t="shared" si="3"/>
        <v>Pandanus_adinobotrys</v>
      </c>
      <c r="FN233" t="s">
        <v>6045</v>
      </c>
    </row>
    <row r="234" spans="1:170" x14ac:dyDescent="0.2">
      <c r="A234">
        <v>23075</v>
      </c>
      <c r="B234">
        <v>1</v>
      </c>
      <c r="C234" t="s">
        <v>6444</v>
      </c>
      <c r="D234" t="s">
        <v>6033</v>
      </c>
      <c r="F234">
        <v>180</v>
      </c>
      <c r="G234">
        <v>1031</v>
      </c>
      <c r="H234">
        <v>4353</v>
      </c>
      <c r="J234" t="s">
        <v>6445</v>
      </c>
      <c r="L234" t="s">
        <v>6160</v>
      </c>
      <c r="M234" t="s">
        <v>6090</v>
      </c>
      <c r="N234" t="s">
        <v>6037</v>
      </c>
      <c r="O234" t="s">
        <v>6038</v>
      </c>
      <c r="Q234">
        <v>10</v>
      </c>
      <c r="S234">
        <v>50.696969696969703</v>
      </c>
      <c r="T234" t="s">
        <v>6048</v>
      </c>
      <c r="U234" s="9">
        <v>41374</v>
      </c>
      <c r="V234" t="s">
        <v>6406</v>
      </c>
      <c r="Y234" t="s">
        <v>6077</v>
      </c>
      <c r="Z234">
        <v>0</v>
      </c>
      <c r="AA234">
        <v>4.9000000000000004</v>
      </c>
      <c r="AF234" t="s">
        <v>6446</v>
      </c>
      <c r="AH234" s="9">
        <v>41036</v>
      </c>
      <c r="AI234" t="s">
        <v>6163</v>
      </c>
      <c r="AJ234" t="s">
        <v>6044</v>
      </c>
      <c r="AL234" t="b">
        <v>0</v>
      </c>
      <c r="AM234" t="b">
        <v>0</v>
      </c>
      <c r="AN234" t="b">
        <v>0</v>
      </c>
      <c r="AO234" t="b">
        <v>0</v>
      </c>
      <c r="AP234">
        <v>8.6999999999999993</v>
      </c>
      <c r="AQ234">
        <v>16.7</v>
      </c>
      <c r="AR234">
        <v>14.2</v>
      </c>
      <c r="AS234">
        <v>97</v>
      </c>
      <c r="AT234">
        <v>46.4</v>
      </c>
      <c r="AU234">
        <v>0</v>
      </c>
      <c r="BC234">
        <v>46.4</v>
      </c>
      <c r="BD234">
        <v>15</v>
      </c>
      <c r="BK234">
        <v>564.52</v>
      </c>
      <c r="BS234">
        <v>1</v>
      </c>
      <c r="BT234">
        <v>1</v>
      </c>
      <c r="BU234" t="b">
        <v>0</v>
      </c>
      <c r="BV234">
        <v>17</v>
      </c>
      <c r="CJ234" t="b">
        <v>0</v>
      </c>
      <c r="CK234" t="b">
        <v>1</v>
      </c>
      <c r="CL234" t="b">
        <v>1</v>
      </c>
      <c r="CM234" t="b">
        <v>0</v>
      </c>
      <c r="CN234" t="b">
        <v>0</v>
      </c>
      <c r="CO234" t="b">
        <v>0</v>
      </c>
      <c r="CP234" t="b">
        <v>0</v>
      </c>
      <c r="CQ234" t="b">
        <v>0</v>
      </c>
      <c r="CR234" t="b">
        <v>0</v>
      </c>
      <c r="CS234" t="b">
        <v>1</v>
      </c>
      <c r="CT234" t="b">
        <v>1</v>
      </c>
      <c r="CU234" t="b">
        <v>0</v>
      </c>
      <c r="CV234" t="b">
        <v>0</v>
      </c>
      <c r="CW234" t="b">
        <v>0</v>
      </c>
      <c r="CX234" t="b">
        <v>0</v>
      </c>
      <c r="CY234" t="b">
        <v>0</v>
      </c>
      <c r="CZ234" t="b">
        <v>0</v>
      </c>
      <c r="DA234" t="b">
        <v>0</v>
      </c>
      <c r="DB234" t="b">
        <v>0</v>
      </c>
      <c r="DC234" t="b">
        <v>0</v>
      </c>
      <c r="DD234" t="b">
        <v>0</v>
      </c>
      <c r="DE234" t="b">
        <v>0</v>
      </c>
      <c r="DF234" t="b">
        <v>0</v>
      </c>
      <c r="DG234" t="b">
        <v>1</v>
      </c>
      <c r="DH234" t="b">
        <v>0</v>
      </c>
      <c r="DI234" t="b">
        <v>0</v>
      </c>
      <c r="DJ234" t="b">
        <v>0</v>
      </c>
      <c r="DK234" t="b">
        <v>0</v>
      </c>
      <c r="DL234" t="b">
        <v>0</v>
      </c>
      <c r="DM234" t="b">
        <v>0</v>
      </c>
      <c r="DN234" t="b">
        <v>0</v>
      </c>
      <c r="DO234" t="b">
        <v>0</v>
      </c>
      <c r="DP234" t="b">
        <v>0</v>
      </c>
      <c r="DQ234" t="b">
        <v>1</v>
      </c>
      <c r="DR234" t="b">
        <v>1</v>
      </c>
      <c r="DS234" t="b">
        <v>0</v>
      </c>
      <c r="DT234" t="b">
        <v>0</v>
      </c>
      <c r="DU234" t="b">
        <v>0</v>
      </c>
      <c r="DV234" t="b">
        <v>0</v>
      </c>
      <c r="DW234" t="b">
        <v>0</v>
      </c>
      <c r="DX234" t="b">
        <v>0</v>
      </c>
      <c r="DY234" t="b">
        <v>0</v>
      </c>
      <c r="DZ234" t="b">
        <v>0</v>
      </c>
      <c r="EA234" t="b">
        <v>0</v>
      </c>
      <c r="EB234" t="b">
        <v>1</v>
      </c>
      <c r="EC234" t="b">
        <v>0</v>
      </c>
      <c r="ED234" t="b">
        <v>0</v>
      </c>
      <c r="EE234" t="b">
        <v>0</v>
      </c>
      <c r="EF234" t="b">
        <v>0</v>
      </c>
      <c r="EG234" t="b">
        <v>0</v>
      </c>
      <c r="EH234" t="b">
        <v>0</v>
      </c>
      <c r="EI234" t="b">
        <v>0</v>
      </c>
      <c r="EX234" t="s">
        <v>6447</v>
      </c>
      <c r="EY234" t="b">
        <v>0</v>
      </c>
      <c r="FB234" t="b">
        <v>0</v>
      </c>
      <c r="FC234" t="b">
        <v>0</v>
      </c>
      <c r="FD234" t="b">
        <v>0</v>
      </c>
      <c r="FI234" t="b">
        <v>0</v>
      </c>
      <c r="FK234" t="s">
        <v>1339</v>
      </c>
      <c r="FL234" t="s">
        <v>1718</v>
      </c>
      <c r="FM234" t="str">
        <f t="shared" si="3"/>
        <v>Dysoxylum_brevipaniculum</v>
      </c>
      <c r="FN234" t="s">
        <v>6045</v>
      </c>
    </row>
    <row r="235" spans="1:170" x14ac:dyDescent="0.2">
      <c r="A235">
        <v>23076</v>
      </c>
      <c r="B235">
        <v>1</v>
      </c>
      <c r="C235" t="s">
        <v>6448</v>
      </c>
      <c r="D235" t="s">
        <v>6033</v>
      </c>
      <c r="E235">
        <v>3</v>
      </c>
      <c r="F235">
        <v>212</v>
      </c>
      <c r="G235">
        <v>1286</v>
      </c>
      <c r="H235">
        <v>2579</v>
      </c>
      <c r="J235" t="s">
        <v>6168</v>
      </c>
      <c r="L235" t="s">
        <v>6160</v>
      </c>
      <c r="M235" t="s">
        <v>6390</v>
      </c>
      <c r="N235" t="s">
        <v>6037</v>
      </c>
      <c r="O235" t="s">
        <v>6038</v>
      </c>
      <c r="Q235">
        <v>10</v>
      </c>
      <c r="S235">
        <v>7.3</v>
      </c>
      <c r="V235" t="s">
        <v>6406</v>
      </c>
      <c r="Y235" t="s">
        <v>6077</v>
      </c>
      <c r="Z235">
        <v>44</v>
      </c>
      <c r="AA235">
        <v>5.56</v>
      </c>
      <c r="AH235" s="9">
        <v>41029</v>
      </c>
      <c r="AI235" t="s">
        <v>6163</v>
      </c>
      <c r="AJ235" t="s">
        <v>6098</v>
      </c>
      <c r="AL235" t="b">
        <v>0</v>
      </c>
      <c r="AM235" t="b">
        <v>0</v>
      </c>
      <c r="AN235" t="b">
        <v>0</v>
      </c>
      <c r="AO235" t="b">
        <v>0</v>
      </c>
      <c r="AP235">
        <v>3.6</v>
      </c>
      <c r="AQ235">
        <v>4</v>
      </c>
      <c r="AR235">
        <v>3</v>
      </c>
      <c r="AS235">
        <v>5</v>
      </c>
      <c r="AT235">
        <v>63.2</v>
      </c>
      <c r="AU235">
        <v>0</v>
      </c>
      <c r="BB235">
        <v>0.25</v>
      </c>
      <c r="BC235">
        <v>33.700000000000003</v>
      </c>
      <c r="BS235">
        <v>1</v>
      </c>
      <c r="BU235" t="b">
        <v>0</v>
      </c>
      <c r="CJ235" t="b">
        <v>0</v>
      </c>
      <c r="CK235" t="b">
        <v>1</v>
      </c>
      <c r="CL235" t="b">
        <v>1</v>
      </c>
      <c r="CM235" t="b">
        <v>1</v>
      </c>
      <c r="CN235" t="b">
        <v>0</v>
      </c>
      <c r="CO235" t="b">
        <v>1</v>
      </c>
      <c r="CP235" t="b">
        <v>1</v>
      </c>
      <c r="CQ235" t="b">
        <v>0</v>
      </c>
      <c r="CR235" t="b">
        <v>0</v>
      </c>
      <c r="CS235" t="b">
        <v>0</v>
      </c>
      <c r="CT235" t="b">
        <v>1</v>
      </c>
      <c r="CU235" t="b">
        <v>1</v>
      </c>
      <c r="CV235" t="b">
        <v>0</v>
      </c>
      <c r="CW235" t="b">
        <v>0</v>
      </c>
      <c r="CX235" t="b">
        <v>0</v>
      </c>
      <c r="CY235" t="b">
        <v>0</v>
      </c>
      <c r="CZ235" t="b">
        <v>0</v>
      </c>
      <c r="DA235" t="b">
        <v>0</v>
      </c>
      <c r="DB235" t="b">
        <v>0</v>
      </c>
      <c r="DC235" t="b">
        <v>0</v>
      </c>
      <c r="DD235" t="b">
        <v>0</v>
      </c>
      <c r="DE235" t="b">
        <v>0</v>
      </c>
      <c r="DF235" t="b">
        <v>0</v>
      </c>
      <c r="DG235" t="b">
        <v>0</v>
      </c>
      <c r="DH235" t="b">
        <v>0</v>
      </c>
      <c r="DI235" t="b">
        <v>1</v>
      </c>
      <c r="DJ235" t="b">
        <v>0</v>
      </c>
      <c r="DK235" t="b">
        <v>0</v>
      </c>
      <c r="DL235" t="b">
        <v>1</v>
      </c>
      <c r="DM235" t="b">
        <v>0</v>
      </c>
      <c r="DN235" t="b">
        <v>0</v>
      </c>
      <c r="DO235" t="b">
        <v>0</v>
      </c>
      <c r="DP235" t="b">
        <v>0</v>
      </c>
      <c r="DQ235" t="b">
        <v>0</v>
      </c>
      <c r="DR235" t="b">
        <v>0</v>
      </c>
      <c r="DS235" t="b">
        <v>1</v>
      </c>
      <c r="DT235" t="b">
        <v>0</v>
      </c>
      <c r="DU235" t="b">
        <v>1</v>
      </c>
      <c r="DV235" t="b">
        <v>0</v>
      </c>
      <c r="DW235" t="b">
        <v>0</v>
      </c>
      <c r="DX235" t="b">
        <v>1</v>
      </c>
      <c r="DY235" t="b">
        <v>0</v>
      </c>
      <c r="DZ235" t="b">
        <v>0</v>
      </c>
      <c r="EA235" t="b">
        <v>0</v>
      </c>
      <c r="EB235" t="b">
        <v>1</v>
      </c>
      <c r="EC235" t="b">
        <v>0</v>
      </c>
      <c r="ED235" t="b">
        <v>0</v>
      </c>
      <c r="EE235" t="b">
        <v>0</v>
      </c>
      <c r="EF235" t="b">
        <v>0</v>
      </c>
      <c r="EG235" t="b">
        <v>0</v>
      </c>
      <c r="EH235" t="b">
        <v>0</v>
      </c>
      <c r="EI235" t="b">
        <v>0</v>
      </c>
      <c r="EY235" t="b">
        <v>0</v>
      </c>
      <c r="FB235" t="b">
        <v>0</v>
      </c>
      <c r="FC235" t="b">
        <v>0</v>
      </c>
      <c r="FD235" t="b">
        <v>0</v>
      </c>
      <c r="FI235" t="b">
        <v>0</v>
      </c>
      <c r="FJ235" t="s">
        <v>6164</v>
      </c>
      <c r="FK235" t="s">
        <v>563</v>
      </c>
      <c r="FL235" t="s">
        <v>6391</v>
      </c>
      <c r="FM235" t="str">
        <f t="shared" si="3"/>
        <v>Pandanus_adinobotrys</v>
      </c>
      <c r="FN235" t="s">
        <v>6045</v>
      </c>
    </row>
    <row r="236" spans="1:170" x14ac:dyDescent="0.2">
      <c r="A236">
        <v>23077</v>
      </c>
      <c r="B236">
        <v>1</v>
      </c>
      <c r="C236" t="s">
        <v>6449</v>
      </c>
      <c r="D236" t="s">
        <v>6033</v>
      </c>
      <c r="E236">
        <v>3</v>
      </c>
      <c r="F236">
        <v>158</v>
      </c>
      <c r="G236">
        <v>1844</v>
      </c>
      <c r="H236">
        <v>6214</v>
      </c>
      <c r="J236" t="s">
        <v>6450</v>
      </c>
      <c r="L236" t="s">
        <v>6160</v>
      </c>
      <c r="N236" t="s">
        <v>6037</v>
      </c>
      <c r="O236" t="s">
        <v>6038</v>
      </c>
      <c r="Q236">
        <v>10</v>
      </c>
      <c r="S236">
        <v>5.8</v>
      </c>
      <c r="T236" t="s">
        <v>6048</v>
      </c>
      <c r="U236" s="9">
        <v>41389</v>
      </c>
      <c r="V236" t="s">
        <v>6406</v>
      </c>
      <c r="Y236" t="s">
        <v>6083</v>
      </c>
      <c r="Z236">
        <v>45</v>
      </c>
      <c r="AA236">
        <v>5.39</v>
      </c>
      <c r="AF236" t="s">
        <v>6451</v>
      </c>
      <c r="AH236" s="9">
        <v>41036</v>
      </c>
      <c r="AI236" t="s">
        <v>6452</v>
      </c>
      <c r="AJ236" t="s">
        <v>6228</v>
      </c>
      <c r="AL236" t="b">
        <v>0</v>
      </c>
      <c r="AM236" t="b">
        <v>0</v>
      </c>
      <c r="AN236" t="b">
        <v>0</v>
      </c>
      <c r="AO236" t="b">
        <v>0</v>
      </c>
      <c r="AP236">
        <v>5.8</v>
      </c>
      <c r="AQ236">
        <v>11.7</v>
      </c>
      <c r="AR236">
        <v>14.2</v>
      </c>
      <c r="AS236">
        <v>6</v>
      </c>
      <c r="AT236">
        <v>47.5</v>
      </c>
      <c r="AU236">
        <v>0</v>
      </c>
      <c r="BS236">
        <v>1</v>
      </c>
      <c r="BT236">
        <v>2</v>
      </c>
      <c r="BU236" t="b">
        <v>0</v>
      </c>
      <c r="BV236">
        <v>105</v>
      </c>
      <c r="CJ236" t="b">
        <v>0</v>
      </c>
      <c r="CK236" t="b">
        <v>1</v>
      </c>
      <c r="CL236" t="b">
        <v>1</v>
      </c>
      <c r="CM236" t="b">
        <v>0</v>
      </c>
      <c r="CN236" t="b">
        <v>1</v>
      </c>
      <c r="CO236" t="b">
        <v>0</v>
      </c>
      <c r="CP236" t="b">
        <v>0</v>
      </c>
      <c r="CQ236" t="b">
        <v>1</v>
      </c>
      <c r="CR236" t="b">
        <v>0</v>
      </c>
      <c r="CS236" t="b">
        <v>0</v>
      </c>
      <c r="CT236" t="b">
        <v>1</v>
      </c>
      <c r="CU236" t="b">
        <v>1</v>
      </c>
      <c r="CV236" t="b">
        <v>0</v>
      </c>
      <c r="CW236" t="b">
        <v>0</v>
      </c>
      <c r="CX236" t="b">
        <v>0</v>
      </c>
      <c r="CY236" t="b">
        <v>0</v>
      </c>
      <c r="CZ236" t="b">
        <v>0</v>
      </c>
      <c r="DA236" t="b">
        <v>0</v>
      </c>
      <c r="DB236" t="b">
        <v>0</v>
      </c>
      <c r="DC236" t="b">
        <v>0</v>
      </c>
      <c r="DD236" t="b">
        <v>0</v>
      </c>
      <c r="DE236" t="b">
        <v>0</v>
      </c>
      <c r="DF236" t="b">
        <v>0</v>
      </c>
      <c r="DG236" t="b">
        <v>1</v>
      </c>
      <c r="DH236" t="b">
        <v>0</v>
      </c>
      <c r="DI236" t="b">
        <v>0</v>
      </c>
      <c r="DJ236" t="b">
        <v>0</v>
      </c>
      <c r="DK236" t="b">
        <v>0</v>
      </c>
      <c r="DL236" t="b">
        <v>1</v>
      </c>
      <c r="DM236" t="b">
        <v>0</v>
      </c>
      <c r="DN236" t="b">
        <v>0</v>
      </c>
      <c r="DO236" t="b">
        <v>0</v>
      </c>
      <c r="DP236" t="b">
        <v>0</v>
      </c>
      <c r="DQ236" t="b">
        <v>0</v>
      </c>
      <c r="DR236" t="b">
        <v>0</v>
      </c>
      <c r="DS236" t="b">
        <v>1</v>
      </c>
      <c r="DT236" t="b">
        <v>0</v>
      </c>
      <c r="DU236" t="b">
        <v>0</v>
      </c>
      <c r="DV236" t="b">
        <v>0</v>
      </c>
      <c r="DW236" t="b">
        <v>0</v>
      </c>
      <c r="DX236" t="b">
        <v>1</v>
      </c>
      <c r="DY236" t="b">
        <v>0</v>
      </c>
      <c r="DZ236" t="b">
        <v>0</v>
      </c>
      <c r="EA236" t="b">
        <v>0</v>
      </c>
      <c r="EB236" t="b">
        <v>1</v>
      </c>
      <c r="EC236" t="b">
        <v>0</v>
      </c>
      <c r="ED236" t="b">
        <v>0</v>
      </c>
      <c r="EE236" t="b">
        <v>0</v>
      </c>
      <c r="EF236" t="b">
        <v>0</v>
      </c>
      <c r="EG236" t="b">
        <v>0</v>
      </c>
      <c r="EH236" t="b">
        <v>0</v>
      </c>
      <c r="EI236" t="b">
        <v>0</v>
      </c>
      <c r="EY236" t="b">
        <v>0</v>
      </c>
      <c r="FB236" t="b">
        <v>0</v>
      </c>
      <c r="FC236" t="b">
        <v>0</v>
      </c>
      <c r="FD236" t="b">
        <v>0</v>
      </c>
      <c r="FI236" t="b">
        <v>0</v>
      </c>
      <c r="FK236" t="s">
        <v>6453</v>
      </c>
      <c r="FL236" t="s">
        <v>6454</v>
      </c>
      <c r="FM236" t="str">
        <f t="shared" si="3"/>
        <v>Tetrastigma_lauterbachianum</v>
      </c>
      <c r="FN236" t="s">
        <v>6045</v>
      </c>
    </row>
    <row r="237" spans="1:170" x14ac:dyDescent="0.2">
      <c r="A237">
        <v>23078</v>
      </c>
      <c r="B237">
        <v>1</v>
      </c>
      <c r="C237" t="s">
        <v>6455</v>
      </c>
      <c r="D237" t="s">
        <v>6033</v>
      </c>
      <c r="E237">
        <v>3</v>
      </c>
      <c r="F237">
        <v>212</v>
      </c>
      <c r="G237">
        <v>1286</v>
      </c>
      <c r="H237">
        <v>2579</v>
      </c>
      <c r="J237" t="s">
        <v>6168</v>
      </c>
      <c r="L237" t="s">
        <v>6160</v>
      </c>
      <c r="M237" t="s">
        <v>6390</v>
      </c>
      <c r="N237" t="s">
        <v>6037</v>
      </c>
      <c r="O237" t="s">
        <v>6038</v>
      </c>
      <c r="Q237">
        <v>10</v>
      </c>
      <c r="S237">
        <v>5.0999999999999996</v>
      </c>
      <c r="T237" t="s">
        <v>6172</v>
      </c>
      <c r="U237" s="9">
        <v>41444</v>
      </c>
      <c r="V237" t="s">
        <v>6406</v>
      </c>
      <c r="Y237" t="s">
        <v>6083</v>
      </c>
      <c r="Z237">
        <v>210</v>
      </c>
      <c r="AA237">
        <v>4.3</v>
      </c>
      <c r="AF237" t="s">
        <v>6456</v>
      </c>
      <c r="AH237" s="9">
        <v>41029</v>
      </c>
      <c r="AI237" t="s">
        <v>6163</v>
      </c>
      <c r="AJ237" t="s">
        <v>6098</v>
      </c>
      <c r="AL237" t="b">
        <v>0</v>
      </c>
      <c r="AM237" t="b">
        <v>0</v>
      </c>
      <c r="AN237" t="b">
        <v>0</v>
      </c>
      <c r="AO237" t="b">
        <v>0</v>
      </c>
      <c r="AP237">
        <v>5.7</v>
      </c>
      <c r="AQ237">
        <v>3.5</v>
      </c>
      <c r="AR237">
        <v>5.8</v>
      </c>
      <c r="AS237">
        <v>7</v>
      </c>
      <c r="AT237">
        <v>48.2</v>
      </c>
      <c r="AU237">
        <v>0</v>
      </c>
      <c r="BB237">
        <v>0.221</v>
      </c>
      <c r="BC237">
        <v>81.599999999999994</v>
      </c>
      <c r="BT237">
        <v>1</v>
      </c>
      <c r="BU237" t="b">
        <v>0</v>
      </c>
      <c r="CJ237" t="b">
        <v>1</v>
      </c>
      <c r="CK237" t="b">
        <v>0</v>
      </c>
      <c r="CL237" t="b">
        <v>1</v>
      </c>
      <c r="CM237" t="b">
        <v>1</v>
      </c>
      <c r="CN237" t="b">
        <v>0</v>
      </c>
      <c r="CO237" t="b">
        <v>1</v>
      </c>
      <c r="CP237" t="b">
        <v>1</v>
      </c>
      <c r="CQ237" t="b">
        <v>0</v>
      </c>
      <c r="CR237" t="b">
        <v>0</v>
      </c>
      <c r="CS237" t="b">
        <v>0</v>
      </c>
      <c r="CT237" t="b">
        <v>1</v>
      </c>
      <c r="CU237" t="b">
        <v>1</v>
      </c>
      <c r="CV237" t="b">
        <v>0</v>
      </c>
      <c r="CW237" t="b">
        <v>0</v>
      </c>
      <c r="CX237" t="b">
        <v>0</v>
      </c>
      <c r="CY237" t="b">
        <v>0</v>
      </c>
      <c r="CZ237" t="b">
        <v>0</v>
      </c>
      <c r="DA237" t="b">
        <v>0</v>
      </c>
      <c r="DB237" t="b">
        <v>0</v>
      </c>
      <c r="DC237" t="b">
        <v>0</v>
      </c>
      <c r="DD237" t="b">
        <v>0</v>
      </c>
      <c r="DE237" t="b">
        <v>0</v>
      </c>
      <c r="DF237" t="b">
        <v>0</v>
      </c>
      <c r="DG237" t="b">
        <v>0</v>
      </c>
      <c r="DH237" t="b">
        <v>0</v>
      </c>
      <c r="DI237" t="b">
        <v>1</v>
      </c>
      <c r="DJ237" t="b">
        <v>0</v>
      </c>
      <c r="DK237" t="b">
        <v>0</v>
      </c>
      <c r="DL237" t="b">
        <v>1</v>
      </c>
      <c r="DM237" t="b">
        <v>0</v>
      </c>
      <c r="DN237" t="b">
        <v>0</v>
      </c>
      <c r="DO237" t="b">
        <v>0</v>
      </c>
      <c r="DP237" t="b">
        <v>0</v>
      </c>
      <c r="DQ237" t="b">
        <v>0</v>
      </c>
      <c r="DR237" t="b">
        <v>0</v>
      </c>
      <c r="DS237" t="b">
        <v>1</v>
      </c>
      <c r="DT237" t="b">
        <v>0</v>
      </c>
      <c r="DU237" t="b">
        <v>1</v>
      </c>
      <c r="DV237" t="b">
        <v>0</v>
      </c>
      <c r="DW237" t="b">
        <v>0</v>
      </c>
      <c r="DX237" t="b">
        <v>1</v>
      </c>
      <c r="DY237" t="b">
        <v>0</v>
      </c>
      <c r="DZ237" t="b">
        <v>0</v>
      </c>
      <c r="EA237" t="b">
        <v>0</v>
      </c>
      <c r="EB237" t="b">
        <v>1</v>
      </c>
      <c r="EC237" t="b">
        <v>0</v>
      </c>
      <c r="ED237" t="b">
        <v>0</v>
      </c>
      <c r="EE237" t="b">
        <v>0</v>
      </c>
      <c r="EF237" t="b">
        <v>0</v>
      </c>
      <c r="EG237" t="b">
        <v>0</v>
      </c>
      <c r="EH237" t="b">
        <v>0</v>
      </c>
      <c r="EI237" t="b">
        <v>0</v>
      </c>
      <c r="EY237" t="b">
        <v>0</v>
      </c>
      <c r="FB237" t="b">
        <v>0</v>
      </c>
      <c r="FC237" t="b">
        <v>0</v>
      </c>
      <c r="FD237" t="b">
        <v>0</v>
      </c>
      <c r="FI237" t="b">
        <v>0</v>
      </c>
      <c r="FK237" t="s">
        <v>563</v>
      </c>
      <c r="FL237" t="s">
        <v>6391</v>
      </c>
      <c r="FM237" t="str">
        <f t="shared" si="3"/>
        <v>Pandanus_adinobotrys</v>
      </c>
      <c r="FN237" t="s">
        <v>6045</v>
      </c>
    </row>
    <row r="238" spans="1:170" x14ac:dyDescent="0.2">
      <c r="A238">
        <v>23080</v>
      </c>
      <c r="B238">
        <v>1</v>
      </c>
      <c r="C238" t="s">
        <v>6457</v>
      </c>
      <c r="D238" t="s">
        <v>6033</v>
      </c>
      <c r="E238">
        <v>1</v>
      </c>
      <c r="F238">
        <v>192</v>
      </c>
      <c r="G238">
        <v>1146</v>
      </c>
      <c r="H238">
        <v>8929</v>
      </c>
      <c r="J238" t="s">
        <v>6232</v>
      </c>
      <c r="L238" t="s">
        <v>6160</v>
      </c>
      <c r="M238" t="s">
        <v>6233</v>
      </c>
      <c r="N238" t="s">
        <v>6037</v>
      </c>
      <c r="O238" t="s">
        <v>6038</v>
      </c>
      <c r="Q238">
        <v>10</v>
      </c>
      <c r="S238">
        <v>7.8</v>
      </c>
      <c r="T238" t="s">
        <v>6048</v>
      </c>
      <c r="U238" s="9">
        <v>41330</v>
      </c>
      <c r="V238" t="s">
        <v>6406</v>
      </c>
      <c r="Y238" t="s">
        <v>6083</v>
      </c>
      <c r="Z238">
        <v>155</v>
      </c>
      <c r="AA238">
        <v>4.5599999999999996</v>
      </c>
      <c r="AH238" s="9">
        <v>41029</v>
      </c>
      <c r="AI238" t="s">
        <v>6163</v>
      </c>
      <c r="AL238" t="b">
        <v>0</v>
      </c>
      <c r="AM238" t="b">
        <v>0</v>
      </c>
      <c r="AN238" t="b">
        <v>0</v>
      </c>
      <c r="AO238" t="b">
        <v>0</v>
      </c>
      <c r="AP238">
        <v>3.3</v>
      </c>
      <c r="AQ238">
        <v>2.2000000000000002</v>
      </c>
      <c r="AR238">
        <v>1</v>
      </c>
      <c r="AS238">
        <v>0.2</v>
      </c>
      <c r="AT238">
        <v>93.4</v>
      </c>
      <c r="AU238">
        <v>0</v>
      </c>
      <c r="BT238">
        <v>1</v>
      </c>
      <c r="BU238" t="b">
        <v>0</v>
      </c>
      <c r="CJ238" t="b">
        <v>0</v>
      </c>
      <c r="CK238" t="b">
        <v>1</v>
      </c>
      <c r="CL238" t="b">
        <v>1</v>
      </c>
      <c r="CM238" t="b">
        <v>0</v>
      </c>
      <c r="CN238" t="b">
        <v>0</v>
      </c>
      <c r="CO238" t="b">
        <v>1</v>
      </c>
      <c r="CP238" t="b">
        <v>1</v>
      </c>
      <c r="CQ238" t="b">
        <v>0</v>
      </c>
      <c r="CR238" t="b">
        <v>0</v>
      </c>
      <c r="CS238" t="b">
        <v>0</v>
      </c>
      <c r="CT238" t="b">
        <v>1</v>
      </c>
      <c r="CU238" t="b">
        <v>1</v>
      </c>
      <c r="CV238" t="b">
        <v>0</v>
      </c>
      <c r="CW238" t="b">
        <v>0</v>
      </c>
      <c r="CX238" t="b">
        <v>0</v>
      </c>
      <c r="CY238" t="b">
        <v>0</v>
      </c>
      <c r="CZ238" t="b">
        <v>0</v>
      </c>
      <c r="DA238" t="b">
        <v>0</v>
      </c>
      <c r="DB238" t="b">
        <v>0</v>
      </c>
      <c r="DC238" t="b">
        <v>0</v>
      </c>
      <c r="DD238" t="b">
        <v>0</v>
      </c>
      <c r="DE238" t="b">
        <v>0</v>
      </c>
      <c r="DF238" t="b">
        <v>1</v>
      </c>
      <c r="DG238" t="b">
        <v>0</v>
      </c>
      <c r="DH238" t="b">
        <v>0</v>
      </c>
      <c r="DI238" t="b">
        <v>0</v>
      </c>
      <c r="DJ238" t="b">
        <v>0</v>
      </c>
      <c r="DK238" t="b">
        <v>0</v>
      </c>
      <c r="DL238" t="b">
        <v>0</v>
      </c>
      <c r="DM238" t="b">
        <v>0</v>
      </c>
      <c r="DN238" t="b">
        <v>0</v>
      </c>
      <c r="DO238" t="b">
        <v>0</v>
      </c>
      <c r="DP238" t="b">
        <v>0</v>
      </c>
      <c r="DQ238" t="b">
        <v>0</v>
      </c>
      <c r="DR238" t="b">
        <v>1</v>
      </c>
      <c r="DS238" t="b">
        <v>1</v>
      </c>
      <c r="DT238" t="b">
        <v>0</v>
      </c>
      <c r="DU238" t="b">
        <v>0</v>
      </c>
      <c r="DV238" t="b">
        <v>0</v>
      </c>
      <c r="DW238" t="b">
        <v>0</v>
      </c>
      <c r="DX238" t="b">
        <v>0</v>
      </c>
      <c r="DY238" t="b">
        <v>0</v>
      </c>
      <c r="DZ238" t="b">
        <v>0</v>
      </c>
      <c r="EA238" t="b">
        <v>0</v>
      </c>
      <c r="EB238" t="b">
        <v>1</v>
      </c>
      <c r="EC238" t="b">
        <v>0</v>
      </c>
      <c r="ED238" t="b">
        <v>0</v>
      </c>
      <c r="EE238" t="b">
        <v>0</v>
      </c>
      <c r="EF238" t="b">
        <v>0</v>
      </c>
      <c r="EG238" t="b">
        <v>0</v>
      </c>
      <c r="EH238" t="b">
        <v>0</v>
      </c>
      <c r="EI238" t="b">
        <v>0</v>
      </c>
      <c r="EY238" t="b">
        <v>0</v>
      </c>
      <c r="FB238" t="b">
        <v>0</v>
      </c>
      <c r="FC238" t="b">
        <v>0</v>
      </c>
      <c r="FD238" t="b">
        <v>0</v>
      </c>
      <c r="FI238" t="b">
        <v>0</v>
      </c>
      <c r="FK238" t="s">
        <v>511</v>
      </c>
      <c r="FL238" t="s">
        <v>1392</v>
      </c>
      <c r="FM238" t="str">
        <f t="shared" si="3"/>
        <v>Syzygium_versteegii</v>
      </c>
      <c r="FN238" t="s">
        <v>6045</v>
      </c>
    </row>
    <row r="239" spans="1:170" x14ac:dyDescent="0.2">
      <c r="A239">
        <v>23081</v>
      </c>
      <c r="B239">
        <v>1</v>
      </c>
      <c r="C239" t="s">
        <v>6458</v>
      </c>
      <c r="D239" t="s">
        <v>6033</v>
      </c>
      <c r="E239">
        <v>3</v>
      </c>
      <c r="F239">
        <v>112</v>
      </c>
      <c r="G239">
        <v>630</v>
      </c>
      <c r="H239">
        <v>5059</v>
      </c>
      <c r="J239" t="s">
        <v>6072</v>
      </c>
      <c r="L239" t="s">
        <v>6423</v>
      </c>
      <c r="M239" t="s">
        <v>6073</v>
      </c>
      <c r="N239" t="s">
        <v>6037</v>
      </c>
      <c r="O239" t="s">
        <v>6038</v>
      </c>
      <c r="Q239">
        <v>10</v>
      </c>
      <c r="S239">
        <v>7.6</v>
      </c>
      <c r="T239" t="s">
        <v>6048</v>
      </c>
      <c r="U239" s="9">
        <v>41325</v>
      </c>
      <c r="V239" t="s">
        <v>6406</v>
      </c>
      <c r="Y239" t="s">
        <v>6083</v>
      </c>
      <c r="Z239">
        <v>154</v>
      </c>
      <c r="AA239">
        <v>7.7</v>
      </c>
      <c r="AH239" s="9">
        <v>41029</v>
      </c>
      <c r="AI239" t="s">
        <v>6163</v>
      </c>
      <c r="AJ239" t="s">
        <v>6166</v>
      </c>
      <c r="AL239" t="b">
        <v>0</v>
      </c>
      <c r="AM239" t="b">
        <v>0</v>
      </c>
      <c r="AN239" t="b">
        <v>0</v>
      </c>
      <c r="AO239" t="b">
        <v>0</v>
      </c>
      <c r="AP239">
        <v>10</v>
      </c>
      <c r="AQ239">
        <v>3.4</v>
      </c>
      <c r="AR239">
        <v>3</v>
      </c>
      <c r="AS239">
        <v>1</v>
      </c>
      <c r="AT239">
        <v>33.5</v>
      </c>
      <c r="AU239">
        <v>0</v>
      </c>
      <c r="BB239">
        <v>7.0999999999999994E-2</v>
      </c>
      <c r="BC239">
        <v>40.799999999999997</v>
      </c>
      <c r="BT239">
        <v>1</v>
      </c>
      <c r="BU239" t="b">
        <v>0</v>
      </c>
      <c r="BV239">
        <v>49</v>
      </c>
      <c r="CH239">
        <v>0.48</v>
      </c>
      <c r="CJ239" t="b">
        <v>1</v>
      </c>
      <c r="CK239" t="b">
        <v>0</v>
      </c>
      <c r="CL239" t="b">
        <v>0</v>
      </c>
      <c r="CM239" t="b">
        <v>1</v>
      </c>
      <c r="CN239" t="b">
        <v>1</v>
      </c>
      <c r="CO239" t="b">
        <v>0</v>
      </c>
      <c r="CP239" t="b">
        <v>0</v>
      </c>
      <c r="CQ239" t="b">
        <v>1</v>
      </c>
      <c r="CR239" t="b">
        <v>0</v>
      </c>
      <c r="CS239" t="b">
        <v>0</v>
      </c>
      <c r="CT239" t="b">
        <v>1</v>
      </c>
      <c r="CU239" t="b">
        <v>1</v>
      </c>
      <c r="CV239" t="b">
        <v>0</v>
      </c>
      <c r="CW239" t="b">
        <v>0</v>
      </c>
      <c r="CX239" t="b">
        <v>0</v>
      </c>
      <c r="CY239" t="b">
        <v>0</v>
      </c>
      <c r="CZ239" t="b">
        <v>0</v>
      </c>
      <c r="DA239" t="b">
        <v>0</v>
      </c>
      <c r="DB239" t="b">
        <v>1</v>
      </c>
      <c r="DC239" t="b">
        <v>0</v>
      </c>
      <c r="DD239" t="b">
        <v>0</v>
      </c>
      <c r="DE239" t="b">
        <v>0</v>
      </c>
      <c r="DF239" t="b">
        <v>0</v>
      </c>
      <c r="DG239" t="b">
        <v>0</v>
      </c>
      <c r="DH239" t="b">
        <v>0</v>
      </c>
      <c r="DI239" t="b">
        <v>0</v>
      </c>
      <c r="DJ239" t="b">
        <v>0</v>
      </c>
      <c r="DK239" t="b">
        <v>0</v>
      </c>
      <c r="DL239" t="b">
        <v>1</v>
      </c>
      <c r="DM239" t="b">
        <v>0</v>
      </c>
      <c r="DN239" t="b">
        <v>0</v>
      </c>
      <c r="DO239" t="b">
        <v>0</v>
      </c>
      <c r="DP239" t="b">
        <v>0</v>
      </c>
      <c r="DQ239" t="b">
        <v>0</v>
      </c>
      <c r="DR239" t="b">
        <v>0</v>
      </c>
      <c r="DS239" t="b">
        <v>1</v>
      </c>
      <c r="DT239" t="b">
        <v>0</v>
      </c>
      <c r="DU239" t="b">
        <v>0</v>
      </c>
      <c r="DV239" t="b">
        <v>0</v>
      </c>
      <c r="DW239" t="b">
        <v>0</v>
      </c>
      <c r="DX239" t="b">
        <v>1</v>
      </c>
      <c r="DY239" t="b">
        <v>0</v>
      </c>
      <c r="DZ239" t="b">
        <v>0</v>
      </c>
      <c r="EA239" t="b">
        <v>0</v>
      </c>
      <c r="EB239" t="b">
        <v>1</v>
      </c>
      <c r="EC239" t="b">
        <v>0</v>
      </c>
      <c r="ED239" t="b">
        <v>0</v>
      </c>
      <c r="EE239" t="b">
        <v>0</v>
      </c>
      <c r="EF239" t="b">
        <v>0</v>
      </c>
      <c r="EG239" t="b">
        <v>0</v>
      </c>
      <c r="EH239" t="b">
        <v>0</v>
      </c>
      <c r="EI239" t="b">
        <v>0</v>
      </c>
      <c r="EY239" t="b">
        <v>0</v>
      </c>
      <c r="FB239" t="b">
        <v>0</v>
      </c>
      <c r="FC239" t="b">
        <v>0</v>
      </c>
      <c r="FD239" t="b">
        <v>0</v>
      </c>
      <c r="FI239" t="b">
        <v>0</v>
      </c>
      <c r="FJ239" t="s">
        <v>6164</v>
      </c>
      <c r="FK239" t="s">
        <v>61</v>
      </c>
      <c r="FL239" t="s">
        <v>62</v>
      </c>
      <c r="FM239" t="str">
        <f t="shared" si="3"/>
        <v>Elaeocarpus_dolichostylus</v>
      </c>
      <c r="FN239" t="s">
        <v>6045</v>
      </c>
    </row>
    <row r="240" spans="1:170" x14ac:dyDescent="0.2">
      <c r="A240">
        <v>23082</v>
      </c>
      <c r="B240">
        <v>1</v>
      </c>
      <c r="C240" t="s">
        <v>6459</v>
      </c>
      <c r="D240" t="s">
        <v>6033</v>
      </c>
      <c r="E240">
        <v>3</v>
      </c>
      <c r="F240">
        <v>190</v>
      </c>
      <c r="G240">
        <v>1104</v>
      </c>
      <c r="H240">
        <v>8518</v>
      </c>
      <c r="J240" t="s">
        <v>6102</v>
      </c>
      <c r="L240" t="s">
        <v>6160</v>
      </c>
      <c r="M240" t="s">
        <v>6103</v>
      </c>
      <c r="N240" t="s">
        <v>6037</v>
      </c>
      <c r="O240" t="s">
        <v>6038</v>
      </c>
      <c r="Q240">
        <v>10</v>
      </c>
      <c r="S240">
        <v>9.1</v>
      </c>
      <c r="T240" t="s">
        <v>6172</v>
      </c>
      <c r="U240" s="9">
        <v>41282</v>
      </c>
      <c r="V240" t="s">
        <v>6406</v>
      </c>
      <c r="Y240" t="s">
        <v>6077</v>
      </c>
      <c r="Z240">
        <v>75</v>
      </c>
      <c r="AA240">
        <v>7.1</v>
      </c>
      <c r="AH240" s="9">
        <v>41027</v>
      </c>
      <c r="AI240" t="s">
        <v>6163</v>
      </c>
      <c r="AJ240" t="s">
        <v>6166</v>
      </c>
      <c r="AL240" t="b">
        <v>0</v>
      </c>
      <c r="AM240" t="b">
        <v>0</v>
      </c>
      <c r="AN240" t="b">
        <v>0</v>
      </c>
      <c r="AO240" t="b">
        <v>0</v>
      </c>
      <c r="AP240">
        <v>2.6</v>
      </c>
      <c r="AQ240">
        <v>5</v>
      </c>
      <c r="AR240">
        <v>3.9</v>
      </c>
      <c r="AS240">
        <v>1</v>
      </c>
      <c r="AT240">
        <v>53.6</v>
      </c>
      <c r="AU240">
        <v>0</v>
      </c>
      <c r="BB240">
        <v>4.3999999999999997E-2</v>
      </c>
      <c r="BC240">
        <v>48.7</v>
      </c>
      <c r="BT240">
        <v>1</v>
      </c>
      <c r="BU240" t="b">
        <v>0</v>
      </c>
      <c r="CJ240" t="b">
        <v>0</v>
      </c>
      <c r="CK240" t="b">
        <v>1</v>
      </c>
      <c r="CL240" t="b">
        <v>0</v>
      </c>
      <c r="CM240" t="b">
        <v>1</v>
      </c>
      <c r="CN240" t="b">
        <v>1</v>
      </c>
      <c r="CO240" t="b">
        <v>0</v>
      </c>
      <c r="CP240" t="b">
        <v>0</v>
      </c>
      <c r="CQ240" t="b">
        <v>1</v>
      </c>
      <c r="CR240" t="b">
        <v>0</v>
      </c>
      <c r="CS240" t="b">
        <v>1</v>
      </c>
      <c r="CT240" t="b">
        <v>1</v>
      </c>
      <c r="CU240" t="b">
        <v>0</v>
      </c>
      <c r="CV240" t="b">
        <v>0</v>
      </c>
      <c r="CW240" t="b">
        <v>0</v>
      </c>
      <c r="CX240" t="b">
        <v>0</v>
      </c>
      <c r="CY240" t="b">
        <v>0</v>
      </c>
      <c r="CZ240" t="b">
        <v>0</v>
      </c>
      <c r="DA240" t="b">
        <v>0</v>
      </c>
      <c r="DB240" t="b">
        <v>0</v>
      </c>
      <c r="DC240" t="b">
        <v>0</v>
      </c>
      <c r="DD240" t="b">
        <v>0</v>
      </c>
      <c r="DE240" t="b">
        <v>0</v>
      </c>
      <c r="DF240" t="b">
        <v>1</v>
      </c>
      <c r="DG240" t="b">
        <v>0</v>
      </c>
      <c r="DH240" t="b">
        <v>0</v>
      </c>
      <c r="DI240" t="b">
        <v>0</v>
      </c>
      <c r="DJ240" t="b">
        <v>0</v>
      </c>
      <c r="DK240" t="b">
        <v>0</v>
      </c>
      <c r="DL240" t="b">
        <v>0</v>
      </c>
      <c r="DM240" t="b">
        <v>0</v>
      </c>
      <c r="DN240" t="b">
        <v>0</v>
      </c>
      <c r="DO240" t="b">
        <v>0</v>
      </c>
      <c r="DP240" t="b">
        <v>0</v>
      </c>
      <c r="DQ240" t="b">
        <v>0</v>
      </c>
      <c r="DR240" t="b">
        <v>1</v>
      </c>
      <c r="DS240" t="b">
        <v>1</v>
      </c>
      <c r="DT240" t="b">
        <v>0</v>
      </c>
      <c r="DU240" t="b">
        <v>0</v>
      </c>
      <c r="DV240" t="b">
        <v>0</v>
      </c>
      <c r="DW240" t="b">
        <v>0</v>
      </c>
      <c r="DX240" t="b">
        <v>0</v>
      </c>
      <c r="DY240" t="b">
        <v>0</v>
      </c>
      <c r="DZ240" t="b">
        <v>0</v>
      </c>
      <c r="EA240" t="b">
        <v>0</v>
      </c>
      <c r="EB240" t="b">
        <v>0</v>
      </c>
      <c r="EC240" t="b">
        <v>0</v>
      </c>
      <c r="ED240" t="b">
        <v>0</v>
      </c>
      <c r="EE240" t="b">
        <v>0</v>
      </c>
      <c r="EF240" t="b">
        <v>1</v>
      </c>
      <c r="EG240" t="b">
        <v>1</v>
      </c>
      <c r="EH240" t="b">
        <v>0</v>
      </c>
      <c r="EI240" t="b">
        <v>0</v>
      </c>
      <c r="EY240" t="b">
        <v>0</v>
      </c>
      <c r="FB240" t="b">
        <v>0</v>
      </c>
      <c r="FC240" t="b">
        <v>0</v>
      </c>
      <c r="FD240" t="b">
        <v>0</v>
      </c>
      <c r="FI240" t="b">
        <v>0</v>
      </c>
      <c r="FJ240" t="s">
        <v>6164</v>
      </c>
      <c r="FK240" t="s">
        <v>1083</v>
      </c>
      <c r="FL240" t="s">
        <v>1084</v>
      </c>
      <c r="FM240" t="str">
        <f t="shared" si="3"/>
        <v>Myristica_subalulata</v>
      </c>
      <c r="FN240" t="s">
        <v>6045</v>
      </c>
    </row>
    <row r="241" spans="1:170" x14ac:dyDescent="0.2">
      <c r="A241">
        <v>23083</v>
      </c>
      <c r="B241">
        <v>1</v>
      </c>
      <c r="C241" t="s">
        <v>6460</v>
      </c>
      <c r="D241" t="s">
        <v>6033</v>
      </c>
      <c r="E241">
        <v>3</v>
      </c>
      <c r="F241">
        <v>212</v>
      </c>
      <c r="G241">
        <v>1286</v>
      </c>
      <c r="H241">
        <v>2579</v>
      </c>
      <c r="J241" t="s">
        <v>6168</v>
      </c>
      <c r="L241" t="s">
        <v>6160</v>
      </c>
      <c r="M241" t="s">
        <v>6390</v>
      </c>
      <c r="N241" t="s">
        <v>6037</v>
      </c>
      <c r="O241" t="s">
        <v>6038</v>
      </c>
      <c r="Q241">
        <v>10</v>
      </c>
      <c r="S241">
        <v>7.1</v>
      </c>
      <c r="T241" t="s">
        <v>6216</v>
      </c>
      <c r="U241" s="9">
        <v>41317</v>
      </c>
      <c r="V241" t="s">
        <v>6406</v>
      </c>
      <c r="Y241" t="s">
        <v>6154</v>
      </c>
      <c r="Z241">
        <v>325</v>
      </c>
      <c r="AA241">
        <v>5.6</v>
      </c>
      <c r="AH241" s="9">
        <v>41037</v>
      </c>
      <c r="AI241" t="s">
        <v>6163</v>
      </c>
      <c r="AJ241" t="s">
        <v>6098</v>
      </c>
      <c r="AL241" t="b">
        <v>0</v>
      </c>
      <c r="AM241" t="b">
        <v>0</v>
      </c>
      <c r="AN241" t="b">
        <v>0</v>
      </c>
      <c r="AO241" t="b">
        <v>0</v>
      </c>
      <c r="AP241">
        <v>2.9</v>
      </c>
      <c r="AQ241">
        <v>3.7</v>
      </c>
      <c r="AR241">
        <v>4</v>
      </c>
      <c r="AS241">
        <v>6</v>
      </c>
      <c r="AT241">
        <v>80.400000000000006</v>
      </c>
      <c r="AU241">
        <v>0</v>
      </c>
      <c r="BB241">
        <v>0.33200000000000002</v>
      </c>
      <c r="BC241">
        <v>119.8</v>
      </c>
      <c r="BU241" t="b">
        <v>0</v>
      </c>
      <c r="CJ241" t="b">
        <v>0</v>
      </c>
      <c r="CK241" t="b">
        <v>1</v>
      </c>
      <c r="CL241" t="b">
        <v>1</v>
      </c>
      <c r="CM241" t="b">
        <v>0</v>
      </c>
      <c r="CN241" t="b">
        <v>0</v>
      </c>
      <c r="CO241" t="b">
        <v>1</v>
      </c>
      <c r="CP241" t="b">
        <v>1</v>
      </c>
      <c r="CQ241" t="b">
        <v>0</v>
      </c>
      <c r="CR241" t="b">
        <v>0</v>
      </c>
      <c r="CS241" t="b">
        <v>0</v>
      </c>
      <c r="CT241" t="b">
        <v>1</v>
      </c>
      <c r="CU241" t="b">
        <v>1</v>
      </c>
      <c r="CV241" t="b">
        <v>0</v>
      </c>
      <c r="CW241" t="b">
        <v>0</v>
      </c>
      <c r="CX241" t="b">
        <v>0</v>
      </c>
      <c r="CY241" t="b">
        <v>0</v>
      </c>
      <c r="CZ241" t="b">
        <v>0</v>
      </c>
      <c r="DA241" t="b">
        <v>0</v>
      </c>
      <c r="DB241" t="b">
        <v>0</v>
      </c>
      <c r="DC241" t="b">
        <v>0</v>
      </c>
      <c r="DD241" t="b">
        <v>0</v>
      </c>
      <c r="DE241" t="b">
        <v>0</v>
      </c>
      <c r="DF241" t="b">
        <v>1</v>
      </c>
      <c r="DG241" t="b">
        <v>1</v>
      </c>
      <c r="DH241" t="b">
        <v>0</v>
      </c>
      <c r="DI241" t="b">
        <v>0</v>
      </c>
      <c r="DJ241" t="b">
        <v>0</v>
      </c>
      <c r="DK241" t="b">
        <v>0</v>
      </c>
      <c r="DL241" t="b">
        <v>0</v>
      </c>
      <c r="DM241" t="b">
        <v>0</v>
      </c>
      <c r="DN241" t="b">
        <v>0</v>
      </c>
      <c r="DO241" t="b">
        <v>0</v>
      </c>
      <c r="DP241" t="b">
        <v>0</v>
      </c>
      <c r="DQ241" t="b">
        <v>0</v>
      </c>
      <c r="DR241" t="b">
        <v>1</v>
      </c>
      <c r="DS241" t="b">
        <v>1</v>
      </c>
      <c r="DT241" t="b">
        <v>0</v>
      </c>
      <c r="DU241" t="b">
        <v>0</v>
      </c>
      <c r="DV241" t="b">
        <v>0</v>
      </c>
      <c r="DW241" t="b">
        <v>0</v>
      </c>
      <c r="DX241" t="b">
        <v>0</v>
      </c>
      <c r="DY241" t="b">
        <v>0</v>
      </c>
      <c r="DZ241" t="b">
        <v>0</v>
      </c>
      <c r="EA241" t="b">
        <v>0</v>
      </c>
      <c r="EB241" t="b">
        <v>1</v>
      </c>
      <c r="EC241" t="b">
        <v>0</v>
      </c>
      <c r="ED241" t="b">
        <v>0</v>
      </c>
      <c r="EE241" t="b">
        <v>0</v>
      </c>
      <c r="EF241" t="b">
        <v>0</v>
      </c>
      <c r="EG241" t="b">
        <v>0</v>
      </c>
      <c r="EH241" t="b">
        <v>0</v>
      </c>
      <c r="EI241" t="b">
        <v>0</v>
      </c>
      <c r="EY241" t="b">
        <v>0</v>
      </c>
      <c r="FB241" t="b">
        <v>1</v>
      </c>
      <c r="FC241" t="b">
        <v>0</v>
      </c>
      <c r="FD241" t="b">
        <v>1</v>
      </c>
      <c r="FI241" t="b">
        <v>0</v>
      </c>
      <c r="FK241" t="s">
        <v>563</v>
      </c>
      <c r="FL241" t="s">
        <v>6391</v>
      </c>
      <c r="FM241" t="str">
        <f t="shared" si="3"/>
        <v>Pandanus_adinobotrys</v>
      </c>
      <c r="FN241" t="s">
        <v>6045</v>
      </c>
    </row>
    <row r="242" spans="1:170" x14ac:dyDescent="0.2">
      <c r="A242">
        <v>23085</v>
      </c>
      <c r="B242">
        <v>1</v>
      </c>
      <c r="C242" t="s">
        <v>6461</v>
      </c>
      <c r="D242" t="s">
        <v>6033</v>
      </c>
      <c r="E242">
        <v>3</v>
      </c>
      <c r="F242">
        <v>212</v>
      </c>
      <c r="G242">
        <v>1286</v>
      </c>
      <c r="H242">
        <v>2579</v>
      </c>
      <c r="J242" t="s">
        <v>6168</v>
      </c>
      <c r="L242" t="s">
        <v>6160</v>
      </c>
      <c r="M242" t="s">
        <v>6390</v>
      </c>
      <c r="N242" t="s">
        <v>6037</v>
      </c>
      <c r="O242" t="s">
        <v>6038</v>
      </c>
      <c r="Q242">
        <v>10</v>
      </c>
      <c r="S242">
        <v>7.5</v>
      </c>
      <c r="T242" t="s">
        <v>6172</v>
      </c>
      <c r="U242" s="9">
        <v>41283</v>
      </c>
      <c r="V242" t="s">
        <v>6406</v>
      </c>
      <c r="Y242" t="s">
        <v>6154</v>
      </c>
      <c r="Z242">
        <v>335</v>
      </c>
      <c r="AA242">
        <v>4.2</v>
      </c>
      <c r="AH242" s="9">
        <v>41037</v>
      </c>
      <c r="AI242" t="s">
        <v>6163</v>
      </c>
      <c r="AJ242" t="s">
        <v>6098</v>
      </c>
      <c r="AL242" t="b">
        <v>0</v>
      </c>
      <c r="AM242" t="b">
        <v>0</v>
      </c>
      <c r="AN242" t="b">
        <v>0</v>
      </c>
      <c r="AO242" t="b">
        <v>0</v>
      </c>
      <c r="AP242">
        <v>1.7</v>
      </c>
      <c r="AQ242">
        <v>6.2</v>
      </c>
      <c r="AR242">
        <v>3.5</v>
      </c>
      <c r="AS242">
        <v>8</v>
      </c>
      <c r="AT242">
        <v>67.400000000000006</v>
      </c>
      <c r="AU242">
        <v>0</v>
      </c>
      <c r="BB242">
        <v>0.46600000000000003</v>
      </c>
      <c r="BC242">
        <v>92.1</v>
      </c>
      <c r="BS242">
        <v>1</v>
      </c>
      <c r="BU242" t="b">
        <v>0</v>
      </c>
      <c r="CJ242" t="b">
        <v>0</v>
      </c>
      <c r="CK242" t="b">
        <v>1</v>
      </c>
      <c r="CL242" t="b">
        <v>1</v>
      </c>
      <c r="CM242" t="b">
        <v>0</v>
      </c>
      <c r="CN242" t="b">
        <v>0</v>
      </c>
      <c r="CO242" t="b">
        <v>1</v>
      </c>
      <c r="CP242" t="b">
        <v>1</v>
      </c>
      <c r="CQ242" t="b">
        <v>0</v>
      </c>
      <c r="CR242" t="b">
        <v>0</v>
      </c>
      <c r="CS242" t="b">
        <v>0</v>
      </c>
      <c r="CT242" t="b">
        <v>1</v>
      </c>
      <c r="CU242" t="b">
        <v>1</v>
      </c>
      <c r="CV242" t="b">
        <v>0</v>
      </c>
      <c r="CW242" t="b">
        <v>0</v>
      </c>
      <c r="CX242" t="b">
        <v>0</v>
      </c>
      <c r="CY242" t="b">
        <v>0</v>
      </c>
      <c r="CZ242" t="b">
        <v>0</v>
      </c>
      <c r="DA242" t="b">
        <v>0</v>
      </c>
      <c r="DB242" t="b">
        <v>0</v>
      </c>
      <c r="DC242" t="b">
        <v>0</v>
      </c>
      <c r="DD242" t="b">
        <v>0</v>
      </c>
      <c r="DE242" t="b">
        <v>0</v>
      </c>
      <c r="DF242" t="b">
        <v>1</v>
      </c>
      <c r="DG242" t="b">
        <v>1</v>
      </c>
      <c r="DH242" t="b">
        <v>0</v>
      </c>
      <c r="DI242" t="b">
        <v>0</v>
      </c>
      <c r="DJ242" t="b">
        <v>0</v>
      </c>
      <c r="DK242" t="b">
        <v>0</v>
      </c>
      <c r="DL242" t="b">
        <v>0</v>
      </c>
      <c r="DM242" t="b">
        <v>0</v>
      </c>
      <c r="DN242" t="b">
        <v>0</v>
      </c>
      <c r="DO242" t="b">
        <v>0</v>
      </c>
      <c r="DP242" t="b">
        <v>0</v>
      </c>
      <c r="DQ242" t="b">
        <v>0</v>
      </c>
      <c r="DR242" t="b">
        <v>1</v>
      </c>
      <c r="DS242" t="b">
        <v>1</v>
      </c>
      <c r="DT242" t="b">
        <v>0</v>
      </c>
      <c r="DU242" t="b">
        <v>0</v>
      </c>
      <c r="DV242" t="b">
        <v>0</v>
      </c>
      <c r="DW242" t="b">
        <v>0</v>
      </c>
      <c r="DX242" t="b">
        <v>0</v>
      </c>
      <c r="DY242" t="b">
        <v>0</v>
      </c>
      <c r="DZ242" t="b">
        <v>0</v>
      </c>
      <c r="EA242" t="b">
        <v>0</v>
      </c>
      <c r="EB242" t="b">
        <v>1</v>
      </c>
      <c r="EC242" t="b">
        <v>0</v>
      </c>
      <c r="ED242" t="b">
        <v>0</v>
      </c>
      <c r="EE242" t="b">
        <v>0</v>
      </c>
      <c r="EF242" t="b">
        <v>0</v>
      </c>
      <c r="EG242" t="b">
        <v>0</v>
      </c>
      <c r="EH242" t="b">
        <v>0</v>
      </c>
      <c r="EI242" t="b">
        <v>0</v>
      </c>
      <c r="EY242" t="b">
        <v>0</v>
      </c>
      <c r="FB242" t="b">
        <v>0</v>
      </c>
      <c r="FC242" t="b">
        <v>0</v>
      </c>
      <c r="FD242" t="b">
        <v>0</v>
      </c>
      <c r="FI242" t="b">
        <v>0</v>
      </c>
      <c r="FJ242" t="s">
        <v>6164</v>
      </c>
      <c r="FK242" t="s">
        <v>563</v>
      </c>
      <c r="FL242" t="s">
        <v>6391</v>
      </c>
      <c r="FM242" t="str">
        <f t="shared" si="3"/>
        <v>Pandanus_adinobotrys</v>
      </c>
      <c r="FN242" t="s">
        <v>6045</v>
      </c>
    </row>
    <row r="243" spans="1:170" x14ac:dyDescent="0.2">
      <c r="A243">
        <v>23087</v>
      </c>
      <c r="B243">
        <v>1</v>
      </c>
      <c r="C243" t="s">
        <v>6462</v>
      </c>
      <c r="D243" t="s">
        <v>6033</v>
      </c>
      <c r="E243">
        <v>3</v>
      </c>
      <c r="F243">
        <v>179</v>
      </c>
      <c r="G243">
        <v>1008</v>
      </c>
      <c r="H243">
        <v>9616</v>
      </c>
      <c r="J243" t="s">
        <v>6408</v>
      </c>
      <c r="L243" t="s">
        <v>6160</v>
      </c>
      <c r="M243" t="s">
        <v>6076</v>
      </c>
      <c r="N243" t="s">
        <v>6037</v>
      </c>
      <c r="O243" t="s">
        <v>6038</v>
      </c>
      <c r="Q243">
        <v>10</v>
      </c>
      <c r="S243">
        <v>5.0999999999999996</v>
      </c>
      <c r="T243" t="s">
        <v>6048</v>
      </c>
      <c r="U243" s="9">
        <v>42299</v>
      </c>
      <c r="V243" t="s">
        <v>6406</v>
      </c>
      <c r="Y243" t="s">
        <v>6154</v>
      </c>
      <c r="Z243">
        <v>15</v>
      </c>
      <c r="AA243">
        <v>3.8</v>
      </c>
      <c r="AH243" s="9">
        <v>41027</v>
      </c>
      <c r="AI243" t="s">
        <v>6163</v>
      </c>
      <c r="AJ243" t="s">
        <v>6166</v>
      </c>
      <c r="AL243" t="b">
        <v>0</v>
      </c>
      <c r="AM243" t="b">
        <v>0</v>
      </c>
      <c r="AN243" t="b">
        <v>0</v>
      </c>
      <c r="AO243" t="b">
        <v>0</v>
      </c>
      <c r="AP243">
        <v>2.9</v>
      </c>
      <c r="AQ243">
        <v>4.8</v>
      </c>
      <c r="AR243">
        <v>2.7</v>
      </c>
      <c r="AS243">
        <v>1</v>
      </c>
      <c r="AT243">
        <v>38.1</v>
      </c>
      <c r="AU243">
        <v>0</v>
      </c>
      <c r="BB243">
        <v>0.107</v>
      </c>
      <c r="BC243">
        <v>37.700000000000003</v>
      </c>
      <c r="BT243">
        <v>1</v>
      </c>
      <c r="BU243" t="b">
        <v>0</v>
      </c>
      <c r="BV243">
        <v>68</v>
      </c>
      <c r="CJ243" t="b">
        <v>0</v>
      </c>
      <c r="CK243" t="b">
        <v>1</v>
      </c>
      <c r="CL243" t="b">
        <v>1</v>
      </c>
      <c r="CM243" t="b">
        <v>0</v>
      </c>
      <c r="CN243" t="b">
        <v>1</v>
      </c>
      <c r="CO243" t="b">
        <v>0</v>
      </c>
      <c r="CP243" t="b">
        <v>0</v>
      </c>
      <c r="CQ243" t="b">
        <v>1</v>
      </c>
      <c r="CR243" t="b">
        <v>0</v>
      </c>
      <c r="CS243" t="b">
        <v>0</v>
      </c>
      <c r="CT243" t="b">
        <v>0</v>
      </c>
      <c r="CU243" t="b">
        <v>1</v>
      </c>
      <c r="CV243" t="b">
        <v>0</v>
      </c>
      <c r="CW243" t="b">
        <v>0</v>
      </c>
      <c r="CX243" t="b">
        <v>0</v>
      </c>
      <c r="CY243" t="b">
        <v>0</v>
      </c>
      <c r="CZ243" t="b">
        <v>1</v>
      </c>
      <c r="DA243" t="b">
        <v>0</v>
      </c>
      <c r="DB243" t="b">
        <v>1</v>
      </c>
      <c r="DC243" t="b">
        <v>0</v>
      </c>
      <c r="DD243" t="b">
        <v>0</v>
      </c>
      <c r="DE243" t="b">
        <v>0</v>
      </c>
      <c r="DF243" t="b">
        <v>0</v>
      </c>
      <c r="DG243" t="b">
        <v>1</v>
      </c>
      <c r="DH243" t="b">
        <v>0</v>
      </c>
      <c r="DI243" t="b">
        <v>1</v>
      </c>
      <c r="DJ243" t="b">
        <v>0</v>
      </c>
      <c r="DK243" t="b">
        <v>0</v>
      </c>
      <c r="DL243" t="b">
        <v>1</v>
      </c>
      <c r="DM243" t="b">
        <v>0</v>
      </c>
      <c r="DN243" t="b">
        <v>0</v>
      </c>
      <c r="DO243" t="b">
        <v>0</v>
      </c>
      <c r="DP243" t="b">
        <v>0</v>
      </c>
      <c r="DQ243" t="b">
        <v>0</v>
      </c>
      <c r="DR243" t="b">
        <v>0</v>
      </c>
      <c r="DS243" t="b">
        <v>1</v>
      </c>
      <c r="DT243" t="b">
        <v>0</v>
      </c>
      <c r="DU243" t="b">
        <v>0</v>
      </c>
      <c r="DV243" t="b">
        <v>0</v>
      </c>
      <c r="DW243" t="b">
        <v>0</v>
      </c>
      <c r="DX243" t="b">
        <v>1</v>
      </c>
      <c r="DY243" t="b">
        <v>0</v>
      </c>
      <c r="DZ243" t="b">
        <v>0</v>
      </c>
      <c r="EA243" t="b">
        <v>0</v>
      </c>
      <c r="EB243" t="b">
        <v>1</v>
      </c>
      <c r="EC243" t="b">
        <v>0</v>
      </c>
      <c r="ED243" t="b">
        <v>0</v>
      </c>
      <c r="EE243" t="b">
        <v>0</v>
      </c>
      <c r="EF243" t="b">
        <v>0</v>
      </c>
      <c r="EG243" t="b">
        <v>0</v>
      </c>
      <c r="EH243" t="b">
        <v>0</v>
      </c>
      <c r="EI243" t="b">
        <v>0</v>
      </c>
      <c r="EY243" t="b">
        <v>0</v>
      </c>
      <c r="FB243" t="b">
        <v>0</v>
      </c>
      <c r="FC243" t="b">
        <v>0</v>
      </c>
      <c r="FD243" t="b">
        <v>0</v>
      </c>
      <c r="FI243" t="b">
        <v>0</v>
      </c>
      <c r="FJ243" t="s">
        <v>6164</v>
      </c>
      <c r="FK243" t="s">
        <v>440</v>
      </c>
      <c r="FL243" t="s">
        <v>441</v>
      </c>
      <c r="FM243" t="str">
        <f t="shared" si="3"/>
        <v>Astronidium_morobiense</v>
      </c>
      <c r="FN243" t="s">
        <v>6045</v>
      </c>
    </row>
    <row r="244" spans="1:170" x14ac:dyDescent="0.2">
      <c r="A244">
        <v>23088</v>
      </c>
      <c r="B244">
        <v>1</v>
      </c>
      <c r="C244" t="s">
        <v>6463</v>
      </c>
      <c r="D244" t="s">
        <v>6033</v>
      </c>
      <c r="E244">
        <v>3</v>
      </c>
      <c r="F244">
        <v>112</v>
      </c>
      <c r="G244">
        <v>630</v>
      </c>
      <c r="H244">
        <v>5054</v>
      </c>
      <c r="J244" t="s">
        <v>6072</v>
      </c>
      <c r="L244" t="s">
        <v>6160</v>
      </c>
      <c r="M244" t="s">
        <v>6464</v>
      </c>
      <c r="N244" t="s">
        <v>6037</v>
      </c>
      <c r="O244" t="s">
        <v>6038</v>
      </c>
      <c r="Q244">
        <v>10</v>
      </c>
      <c r="S244">
        <v>70</v>
      </c>
      <c r="T244" t="s">
        <v>6048</v>
      </c>
      <c r="U244" s="9">
        <v>41683</v>
      </c>
      <c r="V244" t="s">
        <v>6406</v>
      </c>
      <c r="Y244" t="s">
        <v>6154</v>
      </c>
      <c r="Z244">
        <v>20</v>
      </c>
      <c r="AA244">
        <v>4.63</v>
      </c>
      <c r="AF244" t="s">
        <v>6446</v>
      </c>
      <c r="AH244" s="9">
        <v>41039</v>
      </c>
      <c r="AI244" t="s">
        <v>6163</v>
      </c>
      <c r="AJ244" t="s">
        <v>6044</v>
      </c>
      <c r="AL244" t="b">
        <v>0</v>
      </c>
      <c r="AM244" t="b">
        <v>0</v>
      </c>
      <c r="AN244" t="b">
        <v>0</v>
      </c>
      <c r="AO244" t="b">
        <v>0</v>
      </c>
      <c r="AP244">
        <v>17.399999999999999</v>
      </c>
      <c r="AQ244">
        <v>14</v>
      </c>
      <c r="AR244">
        <v>14</v>
      </c>
      <c r="AS244">
        <v>43</v>
      </c>
      <c r="AT244">
        <v>47.9</v>
      </c>
      <c r="AU244">
        <v>0</v>
      </c>
      <c r="BB244">
        <v>0.86399999999999999</v>
      </c>
      <c r="BC244">
        <v>55.8</v>
      </c>
      <c r="BS244">
        <v>7</v>
      </c>
      <c r="BT244">
        <v>1</v>
      </c>
      <c r="BU244" t="b">
        <v>0</v>
      </c>
      <c r="BV244">
        <v>268</v>
      </c>
      <c r="CG244">
        <v>1.5</v>
      </c>
      <c r="CJ244" t="b">
        <v>0</v>
      </c>
      <c r="CK244" t="b">
        <v>1</v>
      </c>
      <c r="CL244" t="b">
        <v>0</v>
      </c>
      <c r="CM244" t="b">
        <v>0</v>
      </c>
      <c r="CN244" t="b">
        <v>0</v>
      </c>
      <c r="CO244" t="b">
        <v>0</v>
      </c>
      <c r="CP244" t="b">
        <v>0</v>
      </c>
      <c r="CQ244" t="b">
        <v>0</v>
      </c>
      <c r="CR244" t="b">
        <v>0</v>
      </c>
      <c r="CS244" t="b">
        <v>1</v>
      </c>
      <c r="CT244" t="b">
        <v>1</v>
      </c>
      <c r="CU244" t="b">
        <v>0</v>
      </c>
      <c r="CV244" t="b">
        <v>0</v>
      </c>
      <c r="CW244" t="b">
        <v>0</v>
      </c>
      <c r="CX244" t="b">
        <v>0</v>
      </c>
      <c r="CY244" t="b">
        <v>0</v>
      </c>
      <c r="CZ244" t="b">
        <v>0</v>
      </c>
      <c r="DA244" t="b">
        <v>0</v>
      </c>
      <c r="DB244" t="b">
        <v>0</v>
      </c>
      <c r="DC244" t="b">
        <v>0</v>
      </c>
      <c r="DD244" t="b">
        <v>0</v>
      </c>
      <c r="DE244" t="b">
        <v>0</v>
      </c>
      <c r="DF244" t="b">
        <v>0</v>
      </c>
      <c r="DG244" t="b">
        <v>0</v>
      </c>
      <c r="DH244" t="b">
        <v>0</v>
      </c>
      <c r="DI244" t="b">
        <v>1</v>
      </c>
      <c r="DJ244" t="b">
        <v>0</v>
      </c>
      <c r="DK244" t="b">
        <v>0</v>
      </c>
      <c r="DL244" t="b">
        <v>1</v>
      </c>
      <c r="DM244" t="b">
        <v>0</v>
      </c>
      <c r="DN244" t="b">
        <v>0</v>
      </c>
      <c r="DO244" t="b">
        <v>0</v>
      </c>
      <c r="DP244" t="b">
        <v>0</v>
      </c>
      <c r="DQ244" t="b">
        <v>0</v>
      </c>
      <c r="DR244" t="b">
        <v>0</v>
      </c>
      <c r="DS244" t="b">
        <v>1</v>
      </c>
      <c r="DT244" t="b">
        <v>0</v>
      </c>
      <c r="DU244" t="b">
        <v>0</v>
      </c>
      <c r="DV244" t="b">
        <v>0</v>
      </c>
      <c r="DW244" t="b">
        <v>0</v>
      </c>
      <c r="DX244" t="b">
        <v>1</v>
      </c>
      <c r="DY244" t="b">
        <v>0</v>
      </c>
      <c r="DZ244" t="b">
        <v>0</v>
      </c>
      <c r="EA244" t="b">
        <v>0</v>
      </c>
      <c r="EB244" t="b">
        <v>1</v>
      </c>
      <c r="EC244" t="b">
        <v>0</v>
      </c>
      <c r="ED244" t="b">
        <v>0</v>
      </c>
      <c r="EE244" t="b">
        <v>0</v>
      </c>
      <c r="EF244" t="b">
        <v>0</v>
      </c>
      <c r="EG244" t="b">
        <v>0</v>
      </c>
      <c r="EH244" t="b">
        <v>0</v>
      </c>
      <c r="EI244" t="b">
        <v>0</v>
      </c>
      <c r="EY244" t="b">
        <v>0</v>
      </c>
      <c r="FB244" t="b">
        <v>0</v>
      </c>
      <c r="FC244" t="b">
        <v>0</v>
      </c>
      <c r="FD244" t="b">
        <v>0</v>
      </c>
      <c r="FI244" t="b">
        <v>0</v>
      </c>
      <c r="FK244" t="s">
        <v>61</v>
      </c>
      <c r="FL244" t="s">
        <v>940</v>
      </c>
      <c r="FM244" t="str">
        <f t="shared" si="3"/>
        <v>Elaeocarpus_dolichodactylus</v>
      </c>
      <c r="FN244" t="s">
        <v>6045</v>
      </c>
    </row>
    <row r="245" spans="1:170" x14ac:dyDescent="0.2">
      <c r="A245">
        <v>23089</v>
      </c>
      <c r="B245">
        <v>1</v>
      </c>
      <c r="C245" t="s">
        <v>6465</v>
      </c>
      <c r="D245" t="s">
        <v>6033</v>
      </c>
      <c r="E245">
        <v>3</v>
      </c>
      <c r="F245">
        <v>155</v>
      </c>
      <c r="G245">
        <v>929</v>
      </c>
      <c r="H245">
        <v>9419</v>
      </c>
      <c r="J245" t="s">
        <v>6058</v>
      </c>
      <c r="L245" t="s">
        <v>6436</v>
      </c>
      <c r="M245" t="s">
        <v>6059</v>
      </c>
      <c r="N245" t="s">
        <v>6037</v>
      </c>
      <c r="O245" t="s">
        <v>6038</v>
      </c>
      <c r="Q245">
        <v>10</v>
      </c>
      <c r="S245">
        <v>9.1</v>
      </c>
      <c r="V245" t="s">
        <v>6406</v>
      </c>
      <c r="Y245" t="s">
        <v>6154</v>
      </c>
      <c r="Z245">
        <v>5</v>
      </c>
      <c r="AA245">
        <v>5.25</v>
      </c>
      <c r="AF245" t="s">
        <v>6466</v>
      </c>
      <c r="AH245" s="9">
        <v>41037</v>
      </c>
      <c r="AI245" t="s">
        <v>6163</v>
      </c>
      <c r="AJ245" t="s">
        <v>6166</v>
      </c>
      <c r="AL245" t="b">
        <v>0</v>
      </c>
      <c r="AM245" t="b">
        <v>0</v>
      </c>
      <c r="AN245" t="b">
        <v>0</v>
      </c>
      <c r="AO245" t="b">
        <v>0</v>
      </c>
      <c r="AP245">
        <v>11.2</v>
      </c>
      <c r="AQ245">
        <v>3.5</v>
      </c>
      <c r="AR245">
        <v>4</v>
      </c>
      <c r="AS245">
        <v>2</v>
      </c>
      <c r="AT245">
        <v>34.4</v>
      </c>
      <c r="AU245">
        <v>0</v>
      </c>
      <c r="BB245">
        <v>2.5999999999999999E-2</v>
      </c>
      <c r="BC245">
        <v>27.7</v>
      </c>
      <c r="BU245" t="b">
        <v>0</v>
      </c>
      <c r="BV245">
        <v>127</v>
      </c>
      <c r="CJ245" t="b">
        <v>1</v>
      </c>
      <c r="CK245" t="b">
        <v>0</v>
      </c>
      <c r="CL245" t="b">
        <v>0</v>
      </c>
      <c r="CM245" t="b">
        <v>1</v>
      </c>
      <c r="CN245" t="b">
        <v>1</v>
      </c>
      <c r="CO245" t="b">
        <v>0</v>
      </c>
      <c r="CP245" t="b">
        <v>0</v>
      </c>
      <c r="CQ245" t="b">
        <v>1</v>
      </c>
      <c r="CR245" t="b">
        <v>0</v>
      </c>
      <c r="CS245" t="b">
        <v>0</v>
      </c>
      <c r="CT245" t="b">
        <v>1</v>
      </c>
      <c r="CU245" t="b">
        <v>1</v>
      </c>
      <c r="CV245" t="b">
        <v>0</v>
      </c>
      <c r="CW245" t="b">
        <v>0</v>
      </c>
      <c r="CX245" t="b">
        <v>0</v>
      </c>
      <c r="CY245" t="b">
        <v>0</v>
      </c>
      <c r="CZ245" t="b">
        <v>1</v>
      </c>
      <c r="DA245" t="b">
        <v>0</v>
      </c>
      <c r="DB245" t="b">
        <v>0</v>
      </c>
      <c r="DC245" t="b">
        <v>0</v>
      </c>
      <c r="DD245" t="b">
        <v>0</v>
      </c>
      <c r="DE245" t="b">
        <v>0</v>
      </c>
      <c r="DF245" t="b">
        <v>1</v>
      </c>
      <c r="DG245" t="b">
        <v>0</v>
      </c>
      <c r="DH245" t="b">
        <v>0</v>
      </c>
      <c r="DI245" t="b">
        <v>0</v>
      </c>
      <c r="DJ245" t="b">
        <v>0</v>
      </c>
      <c r="DK245" t="b">
        <v>0</v>
      </c>
      <c r="DL245" t="b">
        <v>0</v>
      </c>
      <c r="DM245" t="b">
        <v>0</v>
      </c>
      <c r="DN245" t="b">
        <v>0</v>
      </c>
      <c r="DO245" t="b">
        <v>0</v>
      </c>
      <c r="DP245" t="b">
        <v>0</v>
      </c>
      <c r="DQ245" t="b">
        <v>0</v>
      </c>
      <c r="DR245" t="b">
        <v>1</v>
      </c>
      <c r="DS245" t="b">
        <v>1</v>
      </c>
      <c r="DT245" t="b">
        <v>0</v>
      </c>
      <c r="DU245" t="b">
        <v>0</v>
      </c>
      <c r="DV245" t="b">
        <v>0</v>
      </c>
      <c r="DW245" t="b">
        <v>0</v>
      </c>
      <c r="DX245" t="b">
        <v>0</v>
      </c>
      <c r="DY245" t="b">
        <v>0</v>
      </c>
      <c r="DZ245" t="b">
        <v>0</v>
      </c>
      <c r="EA245" t="b">
        <v>0</v>
      </c>
      <c r="EB245" t="b">
        <v>1</v>
      </c>
      <c r="EC245" t="b">
        <v>0</v>
      </c>
      <c r="ED245" t="b">
        <v>0</v>
      </c>
      <c r="EE245" t="b">
        <v>0</v>
      </c>
      <c r="EF245" t="b">
        <v>0</v>
      </c>
      <c r="EG245" t="b">
        <v>0</v>
      </c>
      <c r="EH245" t="b">
        <v>0</v>
      </c>
      <c r="EI245" t="b">
        <v>0</v>
      </c>
      <c r="EY245" t="b">
        <v>0</v>
      </c>
      <c r="FB245" t="b">
        <v>0</v>
      </c>
      <c r="FC245" t="b">
        <v>0</v>
      </c>
      <c r="FD245" t="b">
        <v>0</v>
      </c>
      <c r="FI245" t="b">
        <v>0</v>
      </c>
      <c r="FJ245" t="s">
        <v>6164</v>
      </c>
      <c r="FK245" t="s">
        <v>461</v>
      </c>
      <c r="FL245" t="s">
        <v>462</v>
      </c>
      <c r="FM245" t="str">
        <f t="shared" si="3"/>
        <v>Cryptocarya_apamifolia</v>
      </c>
      <c r="FN245" t="s">
        <v>6045</v>
      </c>
    </row>
    <row r="246" spans="1:170" x14ac:dyDescent="0.2">
      <c r="A246">
        <v>23091</v>
      </c>
      <c r="B246">
        <v>1</v>
      </c>
      <c r="C246" t="s">
        <v>6467</v>
      </c>
      <c r="D246" t="s">
        <v>6033</v>
      </c>
      <c r="E246">
        <v>3</v>
      </c>
      <c r="F246">
        <v>212</v>
      </c>
      <c r="G246">
        <v>1286</v>
      </c>
      <c r="H246">
        <v>2579</v>
      </c>
      <c r="J246" t="s">
        <v>6168</v>
      </c>
      <c r="L246" t="s">
        <v>6160</v>
      </c>
      <c r="M246" t="s">
        <v>6390</v>
      </c>
      <c r="N246" t="s">
        <v>6037</v>
      </c>
      <c r="O246" t="s">
        <v>6038</v>
      </c>
      <c r="Q246">
        <v>10</v>
      </c>
      <c r="S246">
        <v>7.6</v>
      </c>
      <c r="T246" t="s">
        <v>6172</v>
      </c>
      <c r="U246" s="9">
        <v>41444</v>
      </c>
      <c r="V246" t="s">
        <v>6406</v>
      </c>
      <c r="Y246" t="s">
        <v>6131</v>
      </c>
      <c r="Z246">
        <v>240</v>
      </c>
      <c r="AA246">
        <v>6.4</v>
      </c>
      <c r="AH246" s="9">
        <v>41037</v>
      </c>
      <c r="AI246" t="s">
        <v>6163</v>
      </c>
      <c r="AJ246" t="s">
        <v>6098</v>
      </c>
      <c r="AL246" t="b">
        <v>0</v>
      </c>
      <c r="AM246" t="b">
        <v>0</v>
      </c>
      <c r="AN246" t="b">
        <v>0</v>
      </c>
      <c r="AO246" t="b">
        <v>0</v>
      </c>
      <c r="AP246">
        <v>2.5</v>
      </c>
      <c r="AQ246">
        <v>5.2</v>
      </c>
      <c r="AR246">
        <v>4</v>
      </c>
      <c r="AS246">
        <v>7</v>
      </c>
      <c r="AT246">
        <v>62</v>
      </c>
      <c r="AU246">
        <v>0</v>
      </c>
      <c r="BB246">
        <v>0.3</v>
      </c>
      <c r="BC246">
        <v>96.6</v>
      </c>
      <c r="BT246">
        <v>1</v>
      </c>
      <c r="BU246" t="b">
        <v>0</v>
      </c>
      <c r="CJ246" t="b">
        <v>0</v>
      </c>
      <c r="CK246" t="b">
        <v>1</v>
      </c>
      <c r="CL246" t="b">
        <v>1</v>
      </c>
      <c r="CM246" t="b">
        <v>0</v>
      </c>
      <c r="CN246" t="b">
        <v>0</v>
      </c>
      <c r="CO246" t="b">
        <v>1</v>
      </c>
      <c r="CP246" t="b">
        <v>1</v>
      </c>
      <c r="CQ246" t="b">
        <v>0</v>
      </c>
      <c r="CR246" t="b">
        <v>0</v>
      </c>
      <c r="CS246" t="b">
        <v>0</v>
      </c>
      <c r="CT246" t="b">
        <v>1</v>
      </c>
      <c r="CU246" t="b">
        <v>1</v>
      </c>
      <c r="CV246" t="b">
        <v>0</v>
      </c>
      <c r="CW246" t="b">
        <v>0</v>
      </c>
      <c r="CX246" t="b">
        <v>0</v>
      </c>
      <c r="CY246" t="b">
        <v>0</v>
      </c>
      <c r="CZ246" t="b">
        <v>0</v>
      </c>
      <c r="DA246" t="b">
        <v>0</v>
      </c>
      <c r="DB246" t="b">
        <v>0</v>
      </c>
      <c r="DC246" t="b">
        <v>0</v>
      </c>
      <c r="DD246" t="b">
        <v>0</v>
      </c>
      <c r="DE246" t="b">
        <v>0</v>
      </c>
      <c r="DF246" t="b">
        <v>1</v>
      </c>
      <c r="DG246" t="b">
        <v>1</v>
      </c>
      <c r="DH246" t="b">
        <v>0</v>
      </c>
      <c r="DI246" t="b">
        <v>0</v>
      </c>
      <c r="DJ246" t="b">
        <v>0</v>
      </c>
      <c r="DK246" t="b">
        <v>0</v>
      </c>
      <c r="DL246" t="b">
        <v>0</v>
      </c>
      <c r="DM246" t="b">
        <v>0</v>
      </c>
      <c r="DN246" t="b">
        <v>0</v>
      </c>
      <c r="DO246" t="b">
        <v>0</v>
      </c>
      <c r="DP246" t="b">
        <v>0</v>
      </c>
      <c r="DQ246" t="b">
        <v>0</v>
      </c>
      <c r="DR246" t="b">
        <v>0</v>
      </c>
      <c r="DS246" t="b">
        <v>1</v>
      </c>
      <c r="DT246" t="b">
        <v>0</v>
      </c>
      <c r="DU246" t="b">
        <v>0</v>
      </c>
      <c r="DV246" t="b">
        <v>0</v>
      </c>
      <c r="DW246" t="b">
        <v>0</v>
      </c>
      <c r="DX246" t="b">
        <v>1</v>
      </c>
      <c r="DY246" t="b">
        <v>0</v>
      </c>
      <c r="DZ246" t="b">
        <v>0</v>
      </c>
      <c r="EA246" t="b">
        <v>0</v>
      </c>
      <c r="EB246" t="b">
        <v>1</v>
      </c>
      <c r="EC246" t="b">
        <v>0</v>
      </c>
      <c r="ED246" t="b">
        <v>0</v>
      </c>
      <c r="EE246" t="b">
        <v>0</v>
      </c>
      <c r="EF246" t="b">
        <v>0</v>
      </c>
      <c r="EG246" t="b">
        <v>0</v>
      </c>
      <c r="EH246" t="b">
        <v>0</v>
      </c>
      <c r="EI246" t="b">
        <v>0</v>
      </c>
      <c r="EY246" t="b">
        <v>0</v>
      </c>
      <c r="FB246" t="b">
        <v>0</v>
      </c>
      <c r="FC246" t="b">
        <v>0</v>
      </c>
      <c r="FD246" t="b">
        <v>0</v>
      </c>
      <c r="FI246" t="b">
        <v>0</v>
      </c>
      <c r="FJ246" t="s">
        <v>6164</v>
      </c>
      <c r="FK246" t="s">
        <v>563</v>
      </c>
      <c r="FL246" t="s">
        <v>6391</v>
      </c>
      <c r="FM246" t="str">
        <f t="shared" si="3"/>
        <v>Pandanus_adinobotrys</v>
      </c>
      <c r="FN246" t="s">
        <v>6045</v>
      </c>
    </row>
    <row r="247" spans="1:170" x14ac:dyDescent="0.2">
      <c r="A247">
        <v>23092</v>
      </c>
      <c r="B247">
        <v>1</v>
      </c>
      <c r="C247" t="s">
        <v>6468</v>
      </c>
      <c r="D247" t="s">
        <v>6033</v>
      </c>
      <c r="E247">
        <v>3</v>
      </c>
      <c r="F247">
        <v>112</v>
      </c>
      <c r="G247">
        <v>632</v>
      </c>
      <c r="H247">
        <v>9560</v>
      </c>
      <c r="J247" t="s">
        <v>6116</v>
      </c>
      <c r="M247" t="s">
        <v>6117</v>
      </c>
      <c r="N247" t="s">
        <v>6037</v>
      </c>
      <c r="O247" t="s">
        <v>6038</v>
      </c>
      <c r="Q247">
        <v>10</v>
      </c>
      <c r="S247">
        <v>5.5</v>
      </c>
      <c r="T247" t="s">
        <v>6242</v>
      </c>
      <c r="U247" s="9">
        <v>42030</v>
      </c>
      <c r="V247" t="s">
        <v>6406</v>
      </c>
      <c r="Y247" t="s">
        <v>6131</v>
      </c>
      <c r="Z247">
        <v>240</v>
      </c>
      <c r="AA247">
        <v>6.4</v>
      </c>
      <c r="AH247" s="9">
        <v>41029</v>
      </c>
      <c r="AI247" t="s">
        <v>6163</v>
      </c>
      <c r="AJ247" t="s">
        <v>6166</v>
      </c>
      <c r="AL247" t="b">
        <v>0</v>
      </c>
      <c r="AM247" t="b">
        <v>0</v>
      </c>
      <c r="AN247" t="b">
        <v>0</v>
      </c>
      <c r="AO247" t="b">
        <v>0</v>
      </c>
      <c r="AP247">
        <v>4.2</v>
      </c>
      <c r="AQ247">
        <v>6.6</v>
      </c>
      <c r="AR247">
        <v>2</v>
      </c>
      <c r="AS247">
        <v>1</v>
      </c>
      <c r="AT247">
        <v>34.200000000000003</v>
      </c>
      <c r="AU247">
        <v>0</v>
      </c>
      <c r="BT247">
        <v>1</v>
      </c>
      <c r="BU247" t="b">
        <v>0</v>
      </c>
      <c r="BV247">
        <v>27</v>
      </c>
      <c r="CJ247" t="b">
        <v>0</v>
      </c>
      <c r="CK247" t="b">
        <v>0</v>
      </c>
      <c r="CL247" t="b">
        <v>0</v>
      </c>
      <c r="CM247" t="b">
        <v>1</v>
      </c>
      <c r="CN247" t="b">
        <v>1</v>
      </c>
      <c r="CO247" t="b">
        <v>0</v>
      </c>
      <c r="CP247" t="b">
        <v>0</v>
      </c>
      <c r="CQ247" t="b">
        <v>1</v>
      </c>
      <c r="CR247" t="b">
        <v>0</v>
      </c>
      <c r="CS247" t="b">
        <v>0</v>
      </c>
      <c r="CT247" t="b">
        <v>1</v>
      </c>
      <c r="CU247" t="b">
        <v>1</v>
      </c>
      <c r="CV247" t="b">
        <v>0</v>
      </c>
      <c r="CW247" t="b">
        <v>0</v>
      </c>
      <c r="CX247" t="b">
        <v>0</v>
      </c>
      <c r="CY247" t="b">
        <v>0</v>
      </c>
      <c r="CZ247" t="b">
        <v>0</v>
      </c>
      <c r="DA247" t="b">
        <v>0</v>
      </c>
      <c r="DB247" t="b">
        <v>0</v>
      </c>
      <c r="DC247" t="b">
        <v>0</v>
      </c>
      <c r="DD247" t="b">
        <v>0</v>
      </c>
      <c r="DE247" t="b">
        <v>0</v>
      </c>
      <c r="DF247" t="b">
        <v>0</v>
      </c>
      <c r="DG247" t="b">
        <v>1</v>
      </c>
      <c r="DH247" t="b">
        <v>0</v>
      </c>
      <c r="DI247" t="b">
        <v>0</v>
      </c>
      <c r="DJ247" t="b">
        <v>0</v>
      </c>
      <c r="DK247" t="b">
        <v>0</v>
      </c>
      <c r="DL247" t="b">
        <v>1</v>
      </c>
      <c r="DM247" t="b">
        <v>0</v>
      </c>
      <c r="DN247" t="b">
        <v>0</v>
      </c>
      <c r="DO247" t="b">
        <v>0</v>
      </c>
      <c r="DP247" t="b">
        <v>0</v>
      </c>
      <c r="DQ247" t="b">
        <v>0</v>
      </c>
      <c r="DR247" t="b">
        <v>0</v>
      </c>
      <c r="DS247" t="b">
        <v>1</v>
      </c>
      <c r="DT247" t="b">
        <v>0</v>
      </c>
      <c r="DU247" t="b">
        <v>0</v>
      </c>
      <c r="DV247" t="b">
        <v>0</v>
      </c>
      <c r="DW247" t="b">
        <v>0</v>
      </c>
      <c r="DX247" t="b">
        <v>1</v>
      </c>
      <c r="DY247" t="b">
        <v>0</v>
      </c>
      <c r="DZ247" t="b">
        <v>0</v>
      </c>
      <c r="EA247" t="b">
        <v>0</v>
      </c>
      <c r="EB247" t="b">
        <v>1</v>
      </c>
      <c r="EC247" t="b">
        <v>0</v>
      </c>
      <c r="ED247" t="b">
        <v>0</v>
      </c>
      <c r="EE247" t="b">
        <v>0</v>
      </c>
      <c r="EF247" t="b">
        <v>0</v>
      </c>
      <c r="EG247" t="b">
        <v>0</v>
      </c>
      <c r="EH247" t="b">
        <v>0</v>
      </c>
      <c r="EI247" t="b">
        <v>0</v>
      </c>
      <c r="EY247" t="b">
        <v>0</v>
      </c>
      <c r="FB247" t="b">
        <v>0</v>
      </c>
      <c r="FC247" t="b">
        <v>0</v>
      </c>
      <c r="FD247" t="b">
        <v>0</v>
      </c>
      <c r="FI247" t="b">
        <v>0</v>
      </c>
      <c r="FJ247" t="s">
        <v>6164</v>
      </c>
      <c r="FK247" t="s">
        <v>127</v>
      </c>
      <c r="FL247" t="s">
        <v>128</v>
      </c>
      <c r="FM247" t="str">
        <f t="shared" si="3"/>
        <v>Sloanea_tieghemii</v>
      </c>
      <c r="FN247" t="s">
        <v>6045</v>
      </c>
    </row>
    <row r="248" spans="1:170" x14ac:dyDescent="0.2">
      <c r="A248">
        <v>23093</v>
      </c>
      <c r="B248">
        <v>1</v>
      </c>
      <c r="C248" t="s">
        <v>6469</v>
      </c>
      <c r="D248" t="s">
        <v>6033</v>
      </c>
      <c r="E248">
        <v>3</v>
      </c>
      <c r="F248">
        <v>190</v>
      </c>
      <c r="G248">
        <v>1104</v>
      </c>
      <c r="H248">
        <v>8518</v>
      </c>
      <c r="J248" t="s">
        <v>6102</v>
      </c>
      <c r="L248" t="s">
        <v>6436</v>
      </c>
      <c r="M248" t="s">
        <v>6103</v>
      </c>
      <c r="N248" t="s">
        <v>6037</v>
      </c>
      <c r="O248" t="s">
        <v>6038</v>
      </c>
      <c r="Q248">
        <v>10</v>
      </c>
      <c r="S248">
        <v>5.0999999999999996</v>
      </c>
      <c r="T248" t="s">
        <v>6048</v>
      </c>
      <c r="U248" s="9">
        <v>41332</v>
      </c>
      <c r="V248" t="s">
        <v>6406</v>
      </c>
      <c r="Y248" t="s">
        <v>6131</v>
      </c>
      <c r="Z248">
        <v>245</v>
      </c>
      <c r="AA248">
        <v>6</v>
      </c>
      <c r="AH248" s="9">
        <v>41029</v>
      </c>
      <c r="AI248" t="s">
        <v>6452</v>
      </c>
      <c r="AJ248" t="s">
        <v>6166</v>
      </c>
      <c r="AL248" t="b">
        <v>0</v>
      </c>
      <c r="AM248" t="b">
        <v>0</v>
      </c>
      <c r="AN248" t="b">
        <v>0</v>
      </c>
      <c r="AO248" t="b">
        <v>0</v>
      </c>
      <c r="AP248">
        <v>1.9</v>
      </c>
      <c r="AQ248">
        <v>2.2999999999999998</v>
      </c>
      <c r="AR248">
        <v>2.6</v>
      </c>
      <c r="AS248">
        <v>9.8000000000000004E-2</v>
      </c>
      <c r="AT248">
        <v>47.4</v>
      </c>
      <c r="AU248">
        <v>0</v>
      </c>
      <c r="BU248" t="b">
        <v>0</v>
      </c>
      <c r="CH248">
        <v>0.56000000000000005</v>
      </c>
      <c r="CJ248" t="b">
        <v>1</v>
      </c>
      <c r="CK248" t="b">
        <v>0</v>
      </c>
      <c r="CL248" t="b">
        <v>0</v>
      </c>
      <c r="CM248" t="b">
        <v>1</v>
      </c>
      <c r="CN248" t="b">
        <v>1</v>
      </c>
      <c r="CO248" t="b">
        <v>0</v>
      </c>
      <c r="CP248" t="b">
        <v>0</v>
      </c>
      <c r="CQ248" t="b">
        <v>1</v>
      </c>
      <c r="CR248" t="b">
        <v>0</v>
      </c>
      <c r="CS248" t="b">
        <v>1</v>
      </c>
      <c r="CT248" t="b">
        <v>1</v>
      </c>
      <c r="CU248" t="b">
        <v>0</v>
      </c>
      <c r="CV248" t="b">
        <v>0</v>
      </c>
      <c r="CW248" t="b">
        <v>0</v>
      </c>
      <c r="CX248" t="b">
        <v>0</v>
      </c>
      <c r="CY248" t="b">
        <v>0</v>
      </c>
      <c r="CZ248" t="b">
        <v>0</v>
      </c>
      <c r="DA248" t="b">
        <v>0</v>
      </c>
      <c r="DB248" t="b">
        <v>0</v>
      </c>
      <c r="DC248" t="b">
        <v>0</v>
      </c>
      <c r="DD248" t="b">
        <v>0</v>
      </c>
      <c r="DE248" t="b">
        <v>0</v>
      </c>
      <c r="DF248" t="b">
        <v>1</v>
      </c>
      <c r="DG248" t="b">
        <v>0</v>
      </c>
      <c r="DH248" t="b">
        <v>0</v>
      </c>
      <c r="DI248" t="b">
        <v>0</v>
      </c>
      <c r="DJ248" t="b">
        <v>0</v>
      </c>
      <c r="DK248" t="b">
        <v>0</v>
      </c>
      <c r="DL248" t="b">
        <v>0</v>
      </c>
      <c r="DM248" t="b">
        <v>0</v>
      </c>
      <c r="DN248" t="b">
        <v>0</v>
      </c>
      <c r="DO248" t="b">
        <v>0</v>
      </c>
      <c r="DP248" t="b">
        <v>0</v>
      </c>
      <c r="DQ248" t="b">
        <v>0</v>
      </c>
      <c r="DR248" t="b">
        <v>1</v>
      </c>
      <c r="DS248" t="b">
        <v>1</v>
      </c>
      <c r="DT248" t="b">
        <v>0</v>
      </c>
      <c r="DU248" t="b">
        <v>0</v>
      </c>
      <c r="DV248" t="b">
        <v>0</v>
      </c>
      <c r="DW248" t="b">
        <v>0</v>
      </c>
      <c r="DX248" t="b">
        <v>0</v>
      </c>
      <c r="DY248" t="b">
        <v>0</v>
      </c>
      <c r="DZ248" t="b">
        <v>0</v>
      </c>
      <c r="EA248" t="b">
        <v>0</v>
      </c>
      <c r="EB248" t="b">
        <v>1</v>
      </c>
      <c r="EC248" t="b">
        <v>0</v>
      </c>
      <c r="ED248" t="b">
        <v>0</v>
      </c>
      <c r="EE248" t="b">
        <v>0</v>
      </c>
      <c r="EF248" t="b">
        <v>0</v>
      </c>
      <c r="EG248" t="b">
        <v>0</v>
      </c>
      <c r="EH248" t="b">
        <v>0</v>
      </c>
      <c r="EI248" t="b">
        <v>0</v>
      </c>
      <c r="EY248" t="b">
        <v>0</v>
      </c>
      <c r="FB248" t="b">
        <v>0</v>
      </c>
      <c r="FC248" t="b">
        <v>0</v>
      </c>
      <c r="FD248" t="b">
        <v>0</v>
      </c>
      <c r="FI248" t="b">
        <v>0</v>
      </c>
      <c r="FJ248" t="s">
        <v>6164</v>
      </c>
      <c r="FK248" t="s">
        <v>1083</v>
      </c>
      <c r="FL248" t="s">
        <v>1084</v>
      </c>
      <c r="FM248" t="str">
        <f t="shared" si="3"/>
        <v>Myristica_subalulata</v>
      </c>
      <c r="FN248" t="s">
        <v>6045</v>
      </c>
    </row>
    <row r="249" spans="1:170" x14ac:dyDescent="0.2">
      <c r="A249">
        <v>23094</v>
      </c>
      <c r="B249">
        <v>1</v>
      </c>
      <c r="C249" t="s">
        <v>6470</v>
      </c>
      <c r="D249" t="s">
        <v>6033</v>
      </c>
      <c r="E249">
        <v>3</v>
      </c>
      <c r="F249">
        <v>112</v>
      </c>
      <c r="G249">
        <v>630</v>
      </c>
      <c r="H249">
        <v>5054</v>
      </c>
      <c r="J249" t="s">
        <v>6072</v>
      </c>
      <c r="L249" t="s">
        <v>6160</v>
      </c>
      <c r="M249" t="s">
        <v>6073</v>
      </c>
      <c r="N249" t="s">
        <v>6037</v>
      </c>
      <c r="O249" t="s">
        <v>6038</v>
      </c>
      <c r="Q249">
        <v>10</v>
      </c>
      <c r="S249">
        <v>7</v>
      </c>
      <c r="T249" t="s">
        <v>6048</v>
      </c>
      <c r="U249" s="9">
        <v>41325</v>
      </c>
      <c r="V249" t="s">
        <v>6406</v>
      </c>
      <c r="Y249" t="s">
        <v>6131</v>
      </c>
      <c r="Z249">
        <v>235</v>
      </c>
      <c r="AA249">
        <v>4.83</v>
      </c>
      <c r="AH249" s="9">
        <v>41029</v>
      </c>
      <c r="AI249" t="s">
        <v>6163</v>
      </c>
      <c r="AJ249" t="s">
        <v>6166</v>
      </c>
      <c r="AL249" t="b">
        <v>0</v>
      </c>
      <c r="AM249" t="b">
        <v>0</v>
      </c>
      <c r="AN249" t="b">
        <v>0</v>
      </c>
      <c r="AO249" t="b">
        <v>0</v>
      </c>
      <c r="AP249">
        <v>8.6</v>
      </c>
      <c r="AQ249">
        <v>5.4</v>
      </c>
      <c r="AR249">
        <v>2</v>
      </c>
      <c r="AS249">
        <v>1</v>
      </c>
      <c r="AT249">
        <v>42.2</v>
      </c>
      <c r="AU249">
        <v>0</v>
      </c>
      <c r="BB249">
        <v>5.8000000000000003E-2</v>
      </c>
      <c r="BC249">
        <v>41.5</v>
      </c>
      <c r="BU249" t="b">
        <v>0</v>
      </c>
      <c r="BV249">
        <v>9</v>
      </c>
      <c r="CJ249" t="b">
        <v>0</v>
      </c>
      <c r="CK249" t="b">
        <v>1</v>
      </c>
      <c r="CL249" t="b">
        <v>0</v>
      </c>
      <c r="CM249" t="b">
        <v>1</v>
      </c>
      <c r="CN249" t="b">
        <v>1</v>
      </c>
      <c r="CO249" t="b">
        <v>0</v>
      </c>
      <c r="CP249" t="b">
        <v>0</v>
      </c>
      <c r="CQ249" t="b">
        <v>1</v>
      </c>
      <c r="CR249" t="b">
        <v>0</v>
      </c>
      <c r="CS249" t="b">
        <v>0</v>
      </c>
      <c r="CT249" t="b">
        <v>1</v>
      </c>
      <c r="CU249" t="b">
        <v>1</v>
      </c>
      <c r="CV249" t="b">
        <v>0</v>
      </c>
      <c r="CW249" t="b">
        <v>0</v>
      </c>
      <c r="CX249" t="b">
        <v>0</v>
      </c>
      <c r="CY249" t="b">
        <v>0</v>
      </c>
      <c r="CZ249" t="b">
        <v>0</v>
      </c>
      <c r="DA249" t="b">
        <v>0</v>
      </c>
      <c r="DB249" t="b">
        <v>1</v>
      </c>
      <c r="DC249" t="b">
        <v>0</v>
      </c>
      <c r="DD249" t="b">
        <v>0</v>
      </c>
      <c r="DE249" t="b">
        <v>0</v>
      </c>
      <c r="DF249" t="b">
        <v>0</v>
      </c>
      <c r="DG249" t="b">
        <v>1</v>
      </c>
      <c r="DH249" t="b">
        <v>0</v>
      </c>
      <c r="DI249" t="b">
        <v>0</v>
      </c>
      <c r="DJ249" t="b">
        <v>0</v>
      </c>
      <c r="DK249" t="b">
        <v>0</v>
      </c>
      <c r="DL249" t="b">
        <v>1</v>
      </c>
      <c r="DM249" t="b">
        <v>0</v>
      </c>
      <c r="DN249" t="b">
        <v>0</v>
      </c>
      <c r="DO249" t="b">
        <v>0</v>
      </c>
      <c r="DP249" t="b">
        <v>0</v>
      </c>
      <c r="DQ249" t="b">
        <v>0</v>
      </c>
      <c r="DR249" t="b">
        <v>0</v>
      </c>
      <c r="DS249" t="b">
        <v>1</v>
      </c>
      <c r="DT249" t="b">
        <v>0</v>
      </c>
      <c r="DU249" t="b">
        <v>0</v>
      </c>
      <c r="DV249" t="b">
        <v>0</v>
      </c>
      <c r="DW249" t="b">
        <v>0</v>
      </c>
      <c r="DX249" t="b">
        <v>1</v>
      </c>
      <c r="DY249" t="b">
        <v>0</v>
      </c>
      <c r="DZ249" t="b">
        <v>0</v>
      </c>
      <c r="EA249" t="b">
        <v>0</v>
      </c>
      <c r="EB249" t="b">
        <v>1</v>
      </c>
      <c r="EC249" t="b">
        <v>0</v>
      </c>
      <c r="ED249" t="b">
        <v>0</v>
      </c>
      <c r="EE249" t="b">
        <v>0</v>
      </c>
      <c r="EF249" t="b">
        <v>0</v>
      </c>
      <c r="EG249" t="b">
        <v>0</v>
      </c>
      <c r="EH249" t="b">
        <v>0</v>
      </c>
      <c r="EI249" t="b">
        <v>0</v>
      </c>
      <c r="EY249" t="b">
        <v>0</v>
      </c>
      <c r="FB249" t="b">
        <v>0</v>
      </c>
      <c r="FC249" t="b">
        <v>0</v>
      </c>
      <c r="FD249" t="b">
        <v>0</v>
      </c>
      <c r="FI249" t="b">
        <v>0</v>
      </c>
      <c r="FJ249" t="s">
        <v>6164</v>
      </c>
      <c r="FK249" t="s">
        <v>61</v>
      </c>
      <c r="FL249" t="s">
        <v>940</v>
      </c>
      <c r="FM249" t="str">
        <f t="shared" si="3"/>
        <v>Elaeocarpus_dolichodactylus</v>
      </c>
      <c r="FN249" t="s">
        <v>6045</v>
      </c>
    </row>
    <row r="250" spans="1:170" x14ac:dyDescent="0.2">
      <c r="A250">
        <v>23097</v>
      </c>
      <c r="B250">
        <v>1</v>
      </c>
      <c r="C250" t="s">
        <v>6471</v>
      </c>
      <c r="D250" t="s">
        <v>6033</v>
      </c>
      <c r="E250">
        <v>3</v>
      </c>
      <c r="F250">
        <v>155</v>
      </c>
      <c r="G250">
        <v>929</v>
      </c>
      <c r="H250">
        <v>9419</v>
      </c>
      <c r="J250" t="s">
        <v>6058</v>
      </c>
      <c r="L250" t="s">
        <v>6423</v>
      </c>
      <c r="M250" t="s">
        <v>6059</v>
      </c>
      <c r="N250" t="s">
        <v>6037</v>
      </c>
      <c r="O250" t="s">
        <v>6038</v>
      </c>
      <c r="Q250">
        <v>10</v>
      </c>
      <c r="S250">
        <v>19.899999999999999</v>
      </c>
      <c r="T250" t="s">
        <v>6172</v>
      </c>
      <c r="U250" s="9">
        <v>41282</v>
      </c>
      <c r="V250" t="s">
        <v>6406</v>
      </c>
      <c r="Y250" t="s">
        <v>6131</v>
      </c>
      <c r="Z250">
        <v>275</v>
      </c>
      <c r="AA250">
        <v>3.7</v>
      </c>
      <c r="AH250" s="9">
        <v>41040</v>
      </c>
      <c r="AI250" t="s">
        <v>6163</v>
      </c>
      <c r="AJ250" t="s">
        <v>6044</v>
      </c>
      <c r="AL250" t="b">
        <v>0</v>
      </c>
      <c r="AM250" t="b">
        <v>0</v>
      </c>
      <c r="AN250" t="b">
        <v>0</v>
      </c>
      <c r="AO250" t="b">
        <v>0</v>
      </c>
      <c r="AP250">
        <v>9.8000000000000007</v>
      </c>
      <c r="AQ250">
        <v>7.5</v>
      </c>
      <c r="AR250">
        <v>3</v>
      </c>
      <c r="AS250">
        <v>7</v>
      </c>
      <c r="AT250">
        <v>40.799999999999997</v>
      </c>
      <c r="AU250">
        <v>16.47</v>
      </c>
      <c r="BS250">
        <v>1</v>
      </c>
      <c r="BT250">
        <v>1</v>
      </c>
      <c r="BU250" t="b">
        <v>0</v>
      </c>
      <c r="CJ250" t="b">
        <v>0</v>
      </c>
      <c r="CK250" t="b">
        <v>0</v>
      </c>
      <c r="CL250" t="b">
        <v>0</v>
      </c>
      <c r="CM250" t="b">
        <v>0</v>
      </c>
      <c r="CN250" t="b">
        <v>0</v>
      </c>
      <c r="CO250" t="b">
        <v>0</v>
      </c>
      <c r="CP250" t="b">
        <v>0</v>
      </c>
      <c r="CQ250" t="b">
        <v>0</v>
      </c>
      <c r="CR250" t="b">
        <v>0</v>
      </c>
      <c r="CS250" t="b">
        <v>1</v>
      </c>
      <c r="CT250" t="b">
        <v>1</v>
      </c>
      <c r="CU250" t="b">
        <v>0</v>
      </c>
      <c r="CV250" t="b">
        <v>0</v>
      </c>
      <c r="CW250" t="b">
        <v>0</v>
      </c>
      <c r="CX250" t="b">
        <v>0</v>
      </c>
      <c r="CY250" t="b">
        <v>0</v>
      </c>
      <c r="CZ250" t="b">
        <v>0</v>
      </c>
      <c r="DA250" t="b">
        <v>0</v>
      </c>
      <c r="DB250" t="b">
        <v>0</v>
      </c>
      <c r="DC250" t="b">
        <v>0</v>
      </c>
      <c r="DD250" t="b">
        <v>0</v>
      </c>
      <c r="DE250" t="b">
        <v>0</v>
      </c>
      <c r="DF250" t="b">
        <v>0</v>
      </c>
      <c r="DG250" t="b">
        <v>0</v>
      </c>
      <c r="DH250" t="b">
        <v>0</v>
      </c>
      <c r="DI250" t="b">
        <v>0</v>
      </c>
      <c r="DJ250" t="b">
        <v>0</v>
      </c>
      <c r="DK250" t="b">
        <v>0</v>
      </c>
      <c r="DL250" t="b">
        <v>0</v>
      </c>
      <c r="DM250" t="b">
        <v>0</v>
      </c>
      <c r="DN250" t="b">
        <v>0</v>
      </c>
      <c r="DO250" t="b">
        <v>0</v>
      </c>
      <c r="DP250" t="b">
        <v>0</v>
      </c>
      <c r="DQ250" t="b">
        <v>0</v>
      </c>
      <c r="DR250" t="b">
        <v>0</v>
      </c>
      <c r="DS250" t="b">
        <v>0</v>
      </c>
      <c r="DT250" t="b">
        <v>0</v>
      </c>
      <c r="DU250" t="b">
        <v>0</v>
      </c>
      <c r="DV250" t="b">
        <v>0</v>
      </c>
      <c r="DW250" t="b">
        <v>0</v>
      </c>
      <c r="DX250" t="b">
        <v>0</v>
      </c>
      <c r="DY250" t="b">
        <v>0</v>
      </c>
      <c r="DZ250" t="b">
        <v>0</v>
      </c>
      <c r="EA250" t="b">
        <v>0</v>
      </c>
      <c r="EB250" t="b">
        <v>0</v>
      </c>
      <c r="EC250" t="b">
        <v>0</v>
      </c>
      <c r="ED250" t="b">
        <v>0</v>
      </c>
      <c r="EE250" t="b">
        <v>0</v>
      </c>
      <c r="EF250" t="b">
        <v>0</v>
      </c>
      <c r="EG250" t="b">
        <v>0</v>
      </c>
      <c r="EH250" t="b">
        <v>0</v>
      </c>
      <c r="EI250" t="b">
        <v>0</v>
      </c>
      <c r="EY250" t="b">
        <v>0</v>
      </c>
      <c r="FB250" t="b">
        <v>0</v>
      </c>
      <c r="FC250" t="b">
        <v>0</v>
      </c>
      <c r="FD250" t="b">
        <v>0</v>
      </c>
      <c r="FI250" t="b">
        <v>0</v>
      </c>
      <c r="FJ250" t="s">
        <v>6164</v>
      </c>
      <c r="FK250" t="s">
        <v>461</v>
      </c>
      <c r="FL250" t="s">
        <v>462</v>
      </c>
      <c r="FM250" t="str">
        <f t="shared" si="3"/>
        <v>Cryptocarya_apamifolia</v>
      </c>
      <c r="FN250" t="s">
        <v>6045</v>
      </c>
    </row>
    <row r="251" spans="1:170" x14ac:dyDescent="0.2">
      <c r="A251">
        <v>23098</v>
      </c>
      <c r="B251">
        <v>1</v>
      </c>
      <c r="C251" t="s">
        <v>6472</v>
      </c>
      <c r="D251" t="s">
        <v>6033</v>
      </c>
      <c r="E251">
        <v>3</v>
      </c>
      <c r="F251">
        <v>57</v>
      </c>
      <c r="G251">
        <v>1818</v>
      </c>
      <c r="H251">
        <v>84</v>
      </c>
      <c r="J251" t="s">
        <v>6473</v>
      </c>
      <c r="L251" t="s">
        <v>6160</v>
      </c>
      <c r="M251" t="s">
        <v>6474</v>
      </c>
      <c r="N251" t="s">
        <v>6037</v>
      </c>
      <c r="O251" t="s">
        <v>6038</v>
      </c>
      <c r="Q251">
        <v>10</v>
      </c>
      <c r="S251">
        <v>6.6</v>
      </c>
      <c r="V251" t="s">
        <v>6406</v>
      </c>
      <c r="Y251" t="s">
        <v>6131</v>
      </c>
      <c r="Z251">
        <v>275</v>
      </c>
      <c r="AA251">
        <v>3.72</v>
      </c>
      <c r="AH251" s="9">
        <v>41040</v>
      </c>
      <c r="AI251" t="s">
        <v>6163</v>
      </c>
      <c r="AJ251" t="s">
        <v>6228</v>
      </c>
      <c r="AL251" t="b">
        <v>0</v>
      </c>
      <c r="AM251" t="b">
        <v>0</v>
      </c>
      <c r="AN251" t="b">
        <v>0</v>
      </c>
      <c r="AO251" t="b">
        <v>0</v>
      </c>
      <c r="AP251">
        <v>10.050000000000001</v>
      </c>
      <c r="AQ251">
        <v>15</v>
      </c>
      <c r="AR251">
        <v>2.5</v>
      </c>
      <c r="AS251">
        <v>6</v>
      </c>
      <c r="AT251">
        <v>38.1</v>
      </c>
      <c r="AU251">
        <v>0</v>
      </c>
      <c r="BS251">
        <v>1</v>
      </c>
      <c r="BU251" t="b">
        <v>0</v>
      </c>
      <c r="BV251">
        <v>15</v>
      </c>
      <c r="CJ251" t="b">
        <v>0</v>
      </c>
      <c r="CK251" t="b">
        <v>0</v>
      </c>
      <c r="CL251" t="b">
        <v>1</v>
      </c>
      <c r="CM251" t="b">
        <v>0</v>
      </c>
      <c r="CN251" t="b">
        <v>1</v>
      </c>
      <c r="CO251" t="b">
        <v>0</v>
      </c>
      <c r="CP251" t="b">
        <v>0</v>
      </c>
      <c r="CQ251" t="b">
        <v>1</v>
      </c>
      <c r="CR251" t="b">
        <v>0</v>
      </c>
      <c r="CS251" t="b">
        <v>1</v>
      </c>
      <c r="CT251" t="b">
        <v>1</v>
      </c>
      <c r="CU251" t="b">
        <v>0</v>
      </c>
      <c r="CV251" t="b">
        <v>0</v>
      </c>
      <c r="CW251" t="b">
        <v>0</v>
      </c>
      <c r="CX251" t="b">
        <v>0</v>
      </c>
      <c r="CY251" t="b">
        <v>0</v>
      </c>
      <c r="CZ251" t="b">
        <v>0</v>
      </c>
      <c r="DA251" t="b">
        <v>0</v>
      </c>
      <c r="DB251" t="b">
        <v>0</v>
      </c>
      <c r="DC251" t="b">
        <v>0</v>
      </c>
      <c r="DD251" t="b">
        <v>0</v>
      </c>
      <c r="DE251" t="b">
        <v>0</v>
      </c>
      <c r="DF251" t="b">
        <v>1</v>
      </c>
      <c r="DG251" t="b">
        <v>1</v>
      </c>
      <c r="DH251" t="b">
        <v>0</v>
      </c>
      <c r="DI251" t="b">
        <v>0</v>
      </c>
      <c r="DJ251" t="b">
        <v>0</v>
      </c>
      <c r="DK251" t="b">
        <v>0</v>
      </c>
      <c r="DL251" t="b">
        <v>0</v>
      </c>
      <c r="DM251" t="b">
        <v>0</v>
      </c>
      <c r="DN251" t="b">
        <v>0</v>
      </c>
      <c r="DO251" t="b">
        <v>0</v>
      </c>
      <c r="DP251" t="b">
        <v>0</v>
      </c>
      <c r="DQ251" t="b">
        <v>0</v>
      </c>
      <c r="DR251" t="b">
        <v>0</v>
      </c>
      <c r="DS251" t="b">
        <v>0</v>
      </c>
      <c r="DT251" t="b">
        <v>0</v>
      </c>
      <c r="DU251" t="b">
        <v>0</v>
      </c>
      <c r="DV251" t="b">
        <v>0</v>
      </c>
      <c r="DW251" t="b">
        <v>0</v>
      </c>
      <c r="DX251" t="b">
        <v>1</v>
      </c>
      <c r="DY251" t="b">
        <v>0</v>
      </c>
      <c r="DZ251" t="b">
        <v>0</v>
      </c>
      <c r="EA251" t="b">
        <v>0</v>
      </c>
      <c r="EB251" t="b">
        <v>0</v>
      </c>
      <c r="EC251" t="b">
        <v>0</v>
      </c>
      <c r="ED251" t="b">
        <v>0</v>
      </c>
      <c r="EE251" t="b">
        <v>0</v>
      </c>
      <c r="EF251" t="b">
        <v>0</v>
      </c>
      <c r="EG251" t="b">
        <v>0</v>
      </c>
      <c r="EH251" t="b">
        <v>0</v>
      </c>
      <c r="EI251" t="b">
        <v>0</v>
      </c>
      <c r="EY251" t="b">
        <v>0</v>
      </c>
      <c r="FB251" t="b">
        <v>0</v>
      </c>
      <c r="FC251" t="b">
        <v>0</v>
      </c>
      <c r="FD251" t="b">
        <v>0</v>
      </c>
      <c r="FI251" t="b">
        <v>0</v>
      </c>
      <c r="FJ251" t="s">
        <v>6164</v>
      </c>
      <c r="FK251" t="s">
        <v>1420</v>
      </c>
      <c r="FL251" t="s">
        <v>1421</v>
      </c>
      <c r="FM251" t="str">
        <f t="shared" si="3"/>
        <v>Nothocnide_repanda</v>
      </c>
      <c r="FN251" t="s">
        <v>6045</v>
      </c>
    </row>
    <row r="252" spans="1:170" x14ac:dyDescent="0.2">
      <c r="A252">
        <v>23099</v>
      </c>
      <c r="B252">
        <v>1</v>
      </c>
      <c r="C252" t="s">
        <v>6475</v>
      </c>
      <c r="D252" t="s">
        <v>6033</v>
      </c>
      <c r="E252">
        <v>3</v>
      </c>
      <c r="F252">
        <v>212</v>
      </c>
      <c r="G252">
        <v>1286</v>
      </c>
      <c r="H252">
        <v>2134</v>
      </c>
      <c r="J252" t="s">
        <v>6095</v>
      </c>
      <c r="L252" t="s">
        <v>6160</v>
      </c>
      <c r="M252" t="s">
        <v>6096</v>
      </c>
      <c r="N252" t="s">
        <v>6037</v>
      </c>
      <c r="O252" t="s">
        <v>6038</v>
      </c>
      <c r="Q252">
        <v>10</v>
      </c>
      <c r="S252">
        <v>16.399999999999999</v>
      </c>
      <c r="V252" t="s">
        <v>6406</v>
      </c>
      <c r="Y252" t="s">
        <v>6131</v>
      </c>
      <c r="Z252">
        <v>300</v>
      </c>
      <c r="AA252">
        <v>4.84</v>
      </c>
      <c r="AF252" t="s">
        <v>6360</v>
      </c>
      <c r="AH252" s="9">
        <v>41039</v>
      </c>
      <c r="AI252" t="s">
        <v>6163</v>
      </c>
      <c r="AJ252" t="s">
        <v>6098</v>
      </c>
      <c r="AL252" t="b">
        <v>0</v>
      </c>
      <c r="AM252" t="b">
        <v>0</v>
      </c>
      <c r="AN252" t="b">
        <v>0</v>
      </c>
      <c r="AO252" t="b">
        <v>0</v>
      </c>
      <c r="AP252">
        <v>15.9</v>
      </c>
      <c r="AQ252">
        <v>5</v>
      </c>
      <c r="AR252">
        <v>9.4</v>
      </c>
      <c r="AS252">
        <v>6.1</v>
      </c>
      <c r="AT252">
        <v>117.4</v>
      </c>
      <c r="AU252">
        <v>0</v>
      </c>
      <c r="BB252">
        <v>0.48299999999999998</v>
      </c>
      <c r="BC252">
        <v>189.2</v>
      </c>
      <c r="BS252">
        <v>1</v>
      </c>
      <c r="BT252">
        <v>2</v>
      </c>
      <c r="BU252" t="b">
        <v>0</v>
      </c>
      <c r="CH252">
        <v>4.8</v>
      </c>
      <c r="CJ252" t="b">
        <v>0</v>
      </c>
      <c r="CK252" t="b">
        <v>1</v>
      </c>
      <c r="CL252" t="b">
        <v>0</v>
      </c>
      <c r="CM252" t="b">
        <v>1</v>
      </c>
      <c r="CN252" t="b">
        <v>0</v>
      </c>
      <c r="CO252" t="b">
        <v>1</v>
      </c>
      <c r="CP252" t="b">
        <v>1</v>
      </c>
      <c r="CQ252" t="b">
        <v>0</v>
      </c>
      <c r="CR252" t="b">
        <v>0</v>
      </c>
      <c r="CS252" t="b">
        <v>0</v>
      </c>
      <c r="CT252" t="b">
        <v>1</v>
      </c>
      <c r="CU252" t="b">
        <v>1</v>
      </c>
      <c r="CV252" t="b">
        <v>0</v>
      </c>
      <c r="CW252" t="b">
        <v>0</v>
      </c>
      <c r="CX252" t="b">
        <v>0</v>
      </c>
      <c r="CY252" t="b">
        <v>0</v>
      </c>
      <c r="CZ252" t="b">
        <v>0</v>
      </c>
      <c r="DA252" t="b">
        <v>0</v>
      </c>
      <c r="DB252" t="b">
        <v>0</v>
      </c>
      <c r="DC252" t="b">
        <v>0</v>
      </c>
      <c r="DD252" t="b">
        <v>0</v>
      </c>
      <c r="DE252" t="b">
        <v>0</v>
      </c>
      <c r="DF252" t="b">
        <v>0</v>
      </c>
      <c r="DG252" t="b">
        <v>1</v>
      </c>
      <c r="DH252" t="b">
        <v>0</v>
      </c>
      <c r="DI252" t="b">
        <v>0</v>
      </c>
      <c r="DJ252" t="b">
        <v>0</v>
      </c>
      <c r="DK252" t="b">
        <v>0</v>
      </c>
      <c r="DL252" t="b">
        <v>1</v>
      </c>
      <c r="DM252" t="b">
        <v>0</v>
      </c>
      <c r="DN252" t="b">
        <v>0</v>
      </c>
      <c r="DO252" t="b">
        <v>0</v>
      </c>
      <c r="DP252" t="b">
        <v>0</v>
      </c>
      <c r="DQ252" t="b">
        <v>0</v>
      </c>
      <c r="DR252" t="b">
        <v>0</v>
      </c>
      <c r="DS252" t="b">
        <v>1</v>
      </c>
      <c r="DT252" t="b">
        <v>0</v>
      </c>
      <c r="DU252" t="b">
        <v>0</v>
      </c>
      <c r="DV252" t="b">
        <v>0</v>
      </c>
      <c r="DW252" t="b">
        <v>0</v>
      </c>
      <c r="DX252" t="b">
        <v>1</v>
      </c>
      <c r="DY252" t="b">
        <v>0</v>
      </c>
      <c r="DZ252" t="b">
        <v>0</v>
      </c>
      <c r="EA252" t="b">
        <v>0</v>
      </c>
      <c r="EB252" t="b">
        <v>1</v>
      </c>
      <c r="EC252" t="b">
        <v>0</v>
      </c>
      <c r="ED252" t="b">
        <v>0</v>
      </c>
      <c r="EE252" t="b">
        <v>0</v>
      </c>
      <c r="EF252" t="b">
        <v>0</v>
      </c>
      <c r="EG252" t="b">
        <v>0</v>
      </c>
      <c r="EH252" t="b">
        <v>0</v>
      </c>
      <c r="EI252" t="b">
        <v>0</v>
      </c>
      <c r="EY252" t="b">
        <v>0</v>
      </c>
      <c r="FB252" t="b">
        <v>0</v>
      </c>
      <c r="FC252" t="b">
        <v>0</v>
      </c>
      <c r="FD252" t="b">
        <v>0</v>
      </c>
      <c r="FI252" t="b">
        <v>0</v>
      </c>
      <c r="FJ252" t="s">
        <v>6164</v>
      </c>
      <c r="FK252" t="s">
        <v>563</v>
      </c>
      <c r="FL252" t="s">
        <v>564</v>
      </c>
      <c r="FM252" t="str">
        <f t="shared" si="3"/>
        <v>Pandanus_angiensis</v>
      </c>
      <c r="FN252" t="s">
        <v>6045</v>
      </c>
    </row>
    <row r="253" spans="1:170" x14ac:dyDescent="0.2">
      <c r="A253">
        <v>23100</v>
      </c>
      <c r="B253">
        <v>1</v>
      </c>
      <c r="C253" t="s">
        <v>6476</v>
      </c>
      <c r="D253" t="s">
        <v>6033</v>
      </c>
      <c r="E253">
        <v>3</v>
      </c>
      <c r="F253">
        <v>255</v>
      </c>
      <c r="G253">
        <v>1627</v>
      </c>
      <c r="H253">
        <v>7606</v>
      </c>
      <c r="J253" t="s">
        <v>6247</v>
      </c>
      <c r="L253" t="s">
        <v>6436</v>
      </c>
      <c r="M253" t="s">
        <v>6248</v>
      </c>
      <c r="N253" t="s">
        <v>6037</v>
      </c>
      <c r="O253" t="s">
        <v>6038</v>
      </c>
      <c r="Q253">
        <v>10</v>
      </c>
      <c r="S253">
        <v>9.9</v>
      </c>
      <c r="V253" t="s">
        <v>6406</v>
      </c>
      <c r="Y253" t="s">
        <v>6131</v>
      </c>
      <c r="Z253">
        <v>285</v>
      </c>
      <c r="AA253">
        <v>5.5</v>
      </c>
      <c r="AH253" s="9">
        <v>41031</v>
      </c>
      <c r="AI253" t="s">
        <v>6452</v>
      </c>
      <c r="AJ253" t="s">
        <v>6166</v>
      </c>
      <c r="AL253" t="b">
        <v>0</v>
      </c>
      <c r="AM253" t="b">
        <v>0</v>
      </c>
      <c r="AN253" t="b">
        <v>0</v>
      </c>
      <c r="AO253" t="b">
        <v>0</v>
      </c>
      <c r="AP253">
        <v>9</v>
      </c>
      <c r="AQ253">
        <v>4.5999999999999996</v>
      </c>
      <c r="AR253">
        <v>5</v>
      </c>
      <c r="AS253">
        <v>2</v>
      </c>
      <c r="AT253">
        <v>36</v>
      </c>
      <c r="AU253">
        <v>0</v>
      </c>
      <c r="BU253" t="b">
        <v>0</v>
      </c>
      <c r="CJ253" t="b">
        <v>1</v>
      </c>
      <c r="CK253" t="b">
        <v>0</v>
      </c>
      <c r="CL253" t="b">
        <v>0</v>
      </c>
      <c r="CM253" t="b">
        <v>1</v>
      </c>
      <c r="CN253" t="b">
        <v>0</v>
      </c>
      <c r="CO253" t="b">
        <v>0</v>
      </c>
      <c r="CP253" t="b">
        <v>0</v>
      </c>
      <c r="CQ253" t="b">
        <v>0</v>
      </c>
      <c r="CR253" t="b">
        <v>0</v>
      </c>
      <c r="CS253" t="b">
        <v>0</v>
      </c>
      <c r="CT253" t="b">
        <v>1</v>
      </c>
      <c r="CU253" t="b">
        <v>1</v>
      </c>
      <c r="CV253" t="b">
        <v>0</v>
      </c>
      <c r="CW253" t="b">
        <v>0</v>
      </c>
      <c r="CX253" t="b">
        <v>0</v>
      </c>
      <c r="CY253" t="b">
        <v>0</v>
      </c>
      <c r="CZ253" t="b">
        <v>0</v>
      </c>
      <c r="DA253" t="b">
        <v>0</v>
      </c>
      <c r="DB253" t="b">
        <v>1</v>
      </c>
      <c r="DC253" t="b">
        <v>0</v>
      </c>
      <c r="DD253" t="b">
        <v>0</v>
      </c>
      <c r="DE253" t="b">
        <v>0</v>
      </c>
      <c r="DF253" t="b">
        <v>1</v>
      </c>
      <c r="DG253" t="b">
        <v>0</v>
      </c>
      <c r="DH253" t="b">
        <v>0</v>
      </c>
      <c r="DI253" t="b">
        <v>0</v>
      </c>
      <c r="DJ253" t="b">
        <v>0</v>
      </c>
      <c r="DK253" t="b">
        <v>0</v>
      </c>
      <c r="DL253" t="b">
        <v>0</v>
      </c>
      <c r="DM253" t="b">
        <v>0</v>
      </c>
      <c r="DN253" t="b">
        <v>0</v>
      </c>
      <c r="DO253" t="b">
        <v>0</v>
      </c>
      <c r="DP253" t="b">
        <v>0</v>
      </c>
      <c r="DQ253" t="b">
        <v>0</v>
      </c>
      <c r="DR253" t="b">
        <v>1</v>
      </c>
      <c r="DS253" t="b">
        <v>1</v>
      </c>
      <c r="DT253" t="b">
        <v>0</v>
      </c>
      <c r="DU253" t="b">
        <v>0</v>
      </c>
      <c r="DV253" t="b">
        <v>0</v>
      </c>
      <c r="DW253" t="b">
        <v>0</v>
      </c>
      <c r="DX253" t="b">
        <v>0</v>
      </c>
      <c r="DY253" t="b">
        <v>0</v>
      </c>
      <c r="DZ253" t="b">
        <v>0</v>
      </c>
      <c r="EA253" t="b">
        <v>0</v>
      </c>
      <c r="EB253" t="b">
        <v>1</v>
      </c>
      <c r="EC253" t="b">
        <v>0</v>
      </c>
      <c r="ED253" t="b">
        <v>0</v>
      </c>
      <c r="EE253" t="b">
        <v>0</v>
      </c>
      <c r="EF253" t="b">
        <v>0</v>
      </c>
      <c r="EG253" t="b">
        <v>0</v>
      </c>
      <c r="EH253" t="b">
        <v>0</v>
      </c>
      <c r="EI253" t="b">
        <v>0</v>
      </c>
      <c r="EY253" t="b">
        <v>0</v>
      </c>
      <c r="FB253" t="b">
        <v>0</v>
      </c>
      <c r="FC253" t="b">
        <v>0</v>
      </c>
      <c r="FD253" t="b">
        <v>0</v>
      </c>
      <c r="FI253" t="b">
        <v>0</v>
      </c>
      <c r="FJ253" t="s">
        <v>6164</v>
      </c>
      <c r="FK253" t="s">
        <v>976</v>
      </c>
      <c r="FL253" t="s">
        <v>977</v>
      </c>
      <c r="FM253" t="str">
        <f t="shared" si="3"/>
        <v>Meliosma_pinnata</v>
      </c>
      <c r="FN253" t="s">
        <v>6045</v>
      </c>
    </row>
    <row r="254" spans="1:170" x14ac:dyDescent="0.2">
      <c r="A254">
        <v>23101</v>
      </c>
      <c r="B254">
        <v>1</v>
      </c>
      <c r="C254" t="s">
        <v>6477</v>
      </c>
      <c r="D254" t="s">
        <v>6033</v>
      </c>
      <c r="E254">
        <v>3</v>
      </c>
      <c r="F254">
        <v>192</v>
      </c>
      <c r="G254">
        <v>1146</v>
      </c>
      <c r="H254">
        <v>9574</v>
      </c>
      <c r="J254" t="s">
        <v>6152</v>
      </c>
      <c r="L254" t="s">
        <v>6423</v>
      </c>
      <c r="M254" t="s">
        <v>6153</v>
      </c>
      <c r="N254" t="s">
        <v>6037</v>
      </c>
      <c r="O254" t="s">
        <v>6038</v>
      </c>
      <c r="Q254">
        <v>10</v>
      </c>
      <c r="S254">
        <v>5.9</v>
      </c>
      <c r="V254" t="s">
        <v>6406</v>
      </c>
      <c r="Y254" t="s">
        <v>6131</v>
      </c>
      <c r="Z254">
        <v>320</v>
      </c>
      <c r="AA254">
        <v>1.7</v>
      </c>
      <c r="AH254" s="9">
        <v>41033</v>
      </c>
      <c r="AI254" t="s">
        <v>6452</v>
      </c>
      <c r="AJ254" t="s">
        <v>6166</v>
      </c>
      <c r="AL254" t="b">
        <v>0</v>
      </c>
      <c r="AM254" t="b">
        <v>0</v>
      </c>
      <c r="AN254" t="b">
        <v>0</v>
      </c>
      <c r="AO254" t="b">
        <v>0</v>
      </c>
      <c r="AP254">
        <v>5.0999999999999996</v>
      </c>
      <c r="AQ254">
        <v>4.2</v>
      </c>
      <c r="AR254">
        <v>1.7</v>
      </c>
      <c r="AS254">
        <v>2</v>
      </c>
      <c r="AT254">
        <v>38</v>
      </c>
      <c r="AU254">
        <v>0</v>
      </c>
      <c r="BU254" t="b">
        <v>0</v>
      </c>
      <c r="CJ254" t="b">
        <v>1</v>
      </c>
      <c r="CK254" t="b">
        <v>0</v>
      </c>
      <c r="CL254" t="b">
        <v>0</v>
      </c>
      <c r="CM254" t="b">
        <v>1</v>
      </c>
      <c r="CN254" t="b">
        <v>1</v>
      </c>
      <c r="CO254" t="b">
        <v>0</v>
      </c>
      <c r="CP254" t="b">
        <v>0</v>
      </c>
      <c r="CQ254" t="b">
        <v>1</v>
      </c>
      <c r="CR254" t="b">
        <v>0</v>
      </c>
      <c r="CS254" t="b">
        <v>0</v>
      </c>
      <c r="CT254" t="b">
        <v>0</v>
      </c>
      <c r="CU254" t="b">
        <v>1</v>
      </c>
      <c r="CV254" t="b">
        <v>0</v>
      </c>
      <c r="CW254" t="b">
        <v>0</v>
      </c>
      <c r="CX254" t="b">
        <v>0</v>
      </c>
      <c r="CY254" t="b">
        <v>0</v>
      </c>
      <c r="CZ254" t="b">
        <v>1</v>
      </c>
      <c r="DA254" t="b">
        <v>0</v>
      </c>
      <c r="DB254" t="b">
        <v>1</v>
      </c>
      <c r="DC254" t="b">
        <v>0</v>
      </c>
      <c r="DD254" t="b">
        <v>0</v>
      </c>
      <c r="DE254" t="b">
        <v>0</v>
      </c>
      <c r="DF254" t="b">
        <v>0</v>
      </c>
      <c r="DG254" t="b">
        <v>0</v>
      </c>
      <c r="DH254" t="b">
        <v>0</v>
      </c>
      <c r="DI254" t="b">
        <v>0</v>
      </c>
      <c r="DJ254" t="b">
        <v>0</v>
      </c>
      <c r="DK254" t="b">
        <v>0</v>
      </c>
      <c r="DL254" t="b">
        <v>0</v>
      </c>
      <c r="DM254" t="b">
        <v>0</v>
      </c>
      <c r="DN254" t="b">
        <v>0</v>
      </c>
      <c r="DO254" t="b">
        <v>0</v>
      </c>
      <c r="DP254" t="b">
        <v>0</v>
      </c>
      <c r="DQ254" t="b">
        <v>0</v>
      </c>
      <c r="DR254" t="b">
        <v>1</v>
      </c>
      <c r="DS254" t="b">
        <v>0</v>
      </c>
      <c r="DT254" t="b">
        <v>0</v>
      </c>
      <c r="DU254" t="b">
        <v>0</v>
      </c>
      <c r="DV254" t="b">
        <v>0</v>
      </c>
      <c r="DW254" t="b">
        <v>0</v>
      </c>
      <c r="DX254" t="b">
        <v>0</v>
      </c>
      <c r="DY254" t="b">
        <v>0</v>
      </c>
      <c r="DZ254" t="b">
        <v>0</v>
      </c>
      <c r="EA254" t="b">
        <v>0</v>
      </c>
      <c r="EB254" t="b">
        <v>1</v>
      </c>
      <c r="EC254" t="b">
        <v>0</v>
      </c>
      <c r="ED254" t="b">
        <v>0</v>
      </c>
      <c r="EE254" t="b">
        <v>0</v>
      </c>
      <c r="EF254" t="b">
        <v>0</v>
      </c>
      <c r="EG254" t="b">
        <v>0</v>
      </c>
      <c r="EH254" t="b">
        <v>0</v>
      </c>
      <c r="EI254" t="b">
        <v>0</v>
      </c>
      <c r="EY254" t="b">
        <v>0</v>
      </c>
      <c r="FB254" t="b">
        <v>0</v>
      </c>
      <c r="FC254" t="b">
        <v>0</v>
      </c>
      <c r="FD254" t="b">
        <v>0</v>
      </c>
      <c r="FI254" t="b">
        <v>0</v>
      </c>
      <c r="FJ254" t="s">
        <v>6164</v>
      </c>
      <c r="FK254" t="s">
        <v>511</v>
      </c>
      <c r="FL254" t="s">
        <v>710</v>
      </c>
      <c r="FM254" t="str">
        <f t="shared" si="3"/>
        <v>Syzygium_acuminatissimum</v>
      </c>
      <c r="FN254" t="s">
        <v>6045</v>
      </c>
    </row>
    <row r="255" spans="1:170" x14ac:dyDescent="0.2">
      <c r="A255">
        <v>23102</v>
      </c>
      <c r="B255">
        <v>1</v>
      </c>
      <c r="C255" t="s">
        <v>6478</v>
      </c>
      <c r="D255" t="s">
        <v>6033</v>
      </c>
      <c r="F255">
        <v>212</v>
      </c>
      <c r="G255">
        <v>1286</v>
      </c>
      <c r="H255">
        <v>2579</v>
      </c>
      <c r="J255" t="s">
        <v>6168</v>
      </c>
      <c r="L255" t="s">
        <v>6160</v>
      </c>
      <c r="M255" t="s">
        <v>6390</v>
      </c>
      <c r="N255" t="s">
        <v>6037</v>
      </c>
      <c r="O255" t="s">
        <v>6038</v>
      </c>
      <c r="Q255">
        <v>10</v>
      </c>
      <c r="S255">
        <v>7.3</v>
      </c>
      <c r="T255" t="s">
        <v>6172</v>
      </c>
      <c r="U255" s="9">
        <v>41444</v>
      </c>
      <c r="V255" t="s">
        <v>6406</v>
      </c>
      <c r="Y255" t="s">
        <v>6131</v>
      </c>
      <c r="Z255">
        <v>320</v>
      </c>
      <c r="AA255">
        <v>3.97</v>
      </c>
      <c r="AF255" t="s">
        <v>6479</v>
      </c>
      <c r="AH255" s="9">
        <v>41031</v>
      </c>
      <c r="AI255" t="s">
        <v>6163</v>
      </c>
      <c r="AJ255" t="s">
        <v>6098</v>
      </c>
      <c r="AL255" t="b">
        <v>0</v>
      </c>
      <c r="AM255" t="b">
        <v>0</v>
      </c>
      <c r="AN255" t="b">
        <v>0</v>
      </c>
      <c r="AO255" t="b">
        <v>0</v>
      </c>
      <c r="AP255">
        <v>5.3</v>
      </c>
      <c r="AQ255">
        <v>3</v>
      </c>
      <c r="AR255">
        <v>6</v>
      </c>
      <c r="AS255">
        <v>8</v>
      </c>
      <c r="AT255">
        <v>44</v>
      </c>
      <c r="AU255">
        <v>0</v>
      </c>
      <c r="BB255">
        <v>0.216</v>
      </c>
      <c r="BC255">
        <v>84.7</v>
      </c>
      <c r="BU255" t="b">
        <v>0</v>
      </c>
      <c r="CJ255" t="b">
        <v>0</v>
      </c>
      <c r="CK255" t="b">
        <v>1</v>
      </c>
      <c r="CL255" t="b">
        <v>0</v>
      </c>
      <c r="CM255" t="b">
        <v>0</v>
      </c>
      <c r="CN255" t="b">
        <v>0</v>
      </c>
      <c r="CO255" t="b">
        <v>1</v>
      </c>
      <c r="CP255" t="b">
        <v>1</v>
      </c>
      <c r="CQ255" t="b">
        <v>0</v>
      </c>
      <c r="CR255" t="b">
        <v>0</v>
      </c>
      <c r="CS255" t="b">
        <v>0</v>
      </c>
      <c r="CT255" t="b">
        <v>1</v>
      </c>
      <c r="CU255" t="b">
        <v>1</v>
      </c>
      <c r="CV255" t="b">
        <v>0</v>
      </c>
      <c r="CW255" t="b">
        <v>0</v>
      </c>
      <c r="CX255" t="b">
        <v>0</v>
      </c>
      <c r="CY255" t="b">
        <v>0</v>
      </c>
      <c r="CZ255" t="b">
        <v>0</v>
      </c>
      <c r="DA255" t="b">
        <v>0</v>
      </c>
      <c r="DB255" t="b">
        <v>0</v>
      </c>
      <c r="DC255" t="b">
        <v>0</v>
      </c>
      <c r="DD255" t="b">
        <v>0</v>
      </c>
      <c r="DE255" t="b">
        <v>0</v>
      </c>
      <c r="DF255" t="b">
        <v>0</v>
      </c>
      <c r="DG255" t="b">
        <v>1</v>
      </c>
      <c r="DH255" t="b">
        <v>0</v>
      </c>
      <c r="DI255" t="b">
        <v>0</v>
      </c>
      <c r="DJ255" t="b">
        <v>0</v>
      </c>
      <c r="DK255" t="b">
        <v>0</v>
      </c>
      <c r="DL255" t="b">
        <v>1</v>
      </c>
      <c r="DM255" t="b">
        <v>0</v>
      </c>
      <c r="DN255" t="b">
        <v>0</v>
      </c>
      <c r="DO255" t="b">
        <v>0</v>
      </c>
      <c r="DP255" t="b">
        <v>0</v>
      </c>
      <c r="DQ255" t="b">
        <v>0</v>
      </c>
      <c r="DR255" t="b">
        <v>0</v>
      </c>
      <c r="DS255" t="b">
        <v>1</v>
      </c>
      <c r="DT255" t="b">
        <v>0</v>
      </c>
      <c r="DU255" t="b">
        <v>1</v>
      </c>
      <c r="DV255" t="b">
        <v>0</v>
      </c>
      <c r="DW255" t="b">
        <v>0</v>
      </c>
      <c r="DX255" t="b">
        <v>1</v>
      </c>
      <c r="DY255" t="b">
        <v>0</v>
      </c>
      <c r="DZ255" t="b">
        <v>0</v>
      </c>
      <c r="EA255" t="b">
        <v>0</v>
      </c>
      <c r="EB255" t="b">
        <v>1</v>
      </c>
      <c r="EC255" t="b">
        <v>0</v>
      </c>
      <c r="ED255" t="b">
        <v>0</v>
      </c>
      <c r="EE255" t="b">
        <v>0</v>
      </c>
      <c r="EF255" t="b">
        <v>0</v>
      </c>
      <c r="EG255" t="b">
        <v>0</v>
      </c>
      <c r="EH255" t="b">
        <v>0</v>
      </c>
      <c r="EI255" t="b">
        <v>0</v>
      </c>
      <c r="EY255" t="b">
        <v>0</v>
      </c>
      <c r="FB255" t="b">
        <v>0</v>
      </c>
      <c r="FC255" t="b">
        <v>0</v>
      </c>
      <c r="FD255" t="b">
        <v>0</v>
      </c>
      <c r="FI255" t="b">
        <v>0</v>
      </c>
      <c r="FJ255" t="s">
        <v>6164</v>
      </c>
      <c r="FK255" t="s">
        <v>563</v>
      </c>
      <c r="FL255" t="s">
        <v>6391</v>
      </c>
      <c r="FM255" t="str">
        <f t="shared" si="3"/>
        <v>Pandanus_adinobotrys</v>
      </c>
      <c r="FN255" t="s">
        <v>6045</v>
      </c>
    </row>
    <row r="256" spans="1:170" x14ac:dyDescent="0.2">
      <c r="A256">
        <v>23105</v>
      </c>
      <c r="B256">
        <v>1</v>
      </c>
      <c r="C256" t="s">
        <v>6480</v>
      </c>
      <c r="D256" t="s">
        <v>6033</v>
      </c>
      <c r="E256">
        <v>3</v>
      </c>
      <c r="F256">
        <v>179</v>
      </c>
      <c r="G256">
        <v>1008</v>
      </c>
      <c r="H256">
        <v>3740</v>
      </c>
      <c r="J256" t="s">
        <v>6408</v>
      </c>
      <c r="L256" t="s">
        <v>6160</v>
      </c>
      <c r="M256" t="s">
        <v>6076</v>
      </c>
      <c r="N256" t="s">
        <v>6037</v>
      </c>
      <c r="O256" t="s">
        <v>6038</v>
      </c>
      <c r="P256">
        <v>146.28</v>
      </c>
      <c r="Q256">
        <v>10</v>
      </c>
      <c r="R256">
        <v>0.28397405660377401</v>
      </c>
      <c r="S256">
        <v>10.6</v>
      </c>
      <c r="T256" t="s">
        <v>6048</v>
      </c>
      <c r="U256" s="9">
        <v>41381</v>
      </c>
      <c r="V256" t="s">
        <v>6406</v>
      </c>
      <c r="Y256" t="s">
        <v>6083</v>
      </c>
      <c r="Z256">
        <v>64</v>
      </c>
      <c r="AA256">
        <v>3.4</v>
      </c>
      <c r="AH256" s="9">
        <v>41031</v>
      </c>
      <c r="AI256" t="s">
        <v>6163</v>
      </c>
      <c r="AJ256" t="s">
        <v>6166</v>
      </c>
      <c r="AL256" t="b">
        <v>0</v>
      </c>
      <c r="AM256" t="b">
        <v>0</v>
      </c>
      <c r="AN256" t="b">
        <v>0</v>
      </c>
      <c r="AO256" t="b">
        <v>0</v>
      </c>
      <c r="AP256">
        <v>5.4</v>
      </c>
      <c r="AQ256">
        <v>10.5</v>
      </c>
      <c r="AR256">
        <v>2.8</v>
      </c>
      <c r="AS256">
        <v>2</v>
      </c>
      <c r="AT256">
        <v>37.299999999999997</v>
      </c>
      <c r="AU256">
        <v>0</v>
      </c>
      <c r="BA256">
        <v>0.28397405147552501</v>
      </c>
      <c r="BB256">
        <v>7.4999999999999997E-2</v>
      </c>
      <c r="BC256">
        <v>35.9</v>
      </c>
      <c r="BD256">
        <v>7</v>
      </c>
      <c r="BK256">
        <v>78.8</v>
      </c>
      <c r="BS256">
        <v>2</v>
      </c>
      <c r="BT256">
        <v>1</v>
      </c>
      <c r="BU256" t="b">
        <v>0</v>
      </c>
      <c r="BV256">
        <v>76</v>
      </c>
      <c r="CJ256" t="b">
        <v>0</v>
      </c>
      <c r="CK256" t="b">
        <v>0</v>
      </c>
      <c r="CL256" t="b">
        <v>1</v>
      </c>
      <c r="CM256" t="b">
        <v>0</v>
      </c>
      <c r="CN256" t="b">
        <v>1</v>
      </c>
      <c r="CO256" t="b">
        <v>0</v>
      </c>
      <c r="CP256" t="b">
        <v>0</v>
      </c>
      <c r="CQ256" t="b">
        <v>1</v>
      </c>
      <c r="CR256" t="b">
        <v>0</v>
      </c>
      <c r="CS256" t="b">
        <v>0</v>
      </c>
      <c r="CT256" t="b">
        <v>1</v>
      </c>
      <c r="CU256" t="b">
        <v>1</v>
      </c>
      <c r="CV256" t="b">
        <v>0</v>
      </c>
      <c r="CW256" t="b">
        <v>0</v>
      </c>
      <c r="CX256" t="b">
        <v>0</v>
      </c>
      <c r="CY256" t="b">
        <v>0</v>
      </c>
      <c r="CZ256" t="b">
        <v>1</v>
      </c>
      <c r="DA256" t="b">
        <v>0</v>
      </c>
      <c r="DB256" t="b">
        <v>0</v>
      </c>
      <c r="DC256" t="b">
        <v>0</v>
      </c>
      <c r="DD256" t="b">
        <v>0</v>
      </c>
      <c r="DE256" t="b">
        <v>0</v>
      </c>
      <c r="DF256" t="b">
        <v>1</v>
      </c>
      <c r="DG256" t="b">
        <v>1</v>
      </c>
      <c r="DH256" t="b">
        <v>0</v>
      </c>
      <c r="DI256" t="b">
        <v>0</v>
      </c>
      <c r="DJ256" t="b">
        <v>0</v>
      </c>
      <c r="DK256" t="b">
        <v>0</v>
      </c>
      <c r="DL256" t="b">
        <v>0</v>
      </c>
      <c r="DM256" t="b">
        <v>0</v>
      </c>
      <c r="DN256" t="b">
        <v>0</v>
      </c>
      <c r="DO256" t="b">
        <v>0</v>
      </c>
      <c r="DP256" t="b">
        <v>0</v>
      </c>
      <c r="DQ256" t="b">
        <v>0</v>
      </c>
      <c r="DR256" t="b">
        <v>0</v>
      </c>
      <c r="DS256" t="b">
        <v>1</v>
      </c>
      <c r="DT256" t="b">
        <v>0</v>
      </c>
      <c r="DU256" t="b">
        <v>0</v>
      </c>
      <c r="DV256" t="b">
        <v>0</v>
      </c>
      <c r="DW256" t="b">
        <v>0</v>
      </c>
      <c r="DX256" t="b">
        <v>1</v>
      </c>
      <c r="DY256" t="b">
        <v>0</v>
      </c>
      <c r="DZ256" t="b">
        <v>0</v>
      </c>
      <c r="EA256" t="b">
        <v>0</v>
      </c>
      <c r="EB256" t="b">
        <v>1</v>
      </c>
      <c r="EC256" t="b">
        <v>0</v>
      </c>
      <c r="ED256" t="b">
        <v>0</v>
      </c>
      <c r="EE256" t="b">
        <v>0</v>
      </c>
      <c r="EF256" t="b">
        <v>0</v>
      </c>
      <c r="EG256" t="b">
        <v>0</v>
      </c>
      <c r="EH256" t="b">
        <v>0</v>
      </c>
      <c r="EI256" t="b">
        <v>0</v>
      </c>
      <c r="EY256" t="b">
        <v>0</v>
      </c>
      <c r="FB256" t="b">
        <v>0</v>
      </c>
      <c r="FC256" t="b">
        <v>0</v>
      </c>
      <c r="FD256" t="b">
        <v>0</v>
      </c>
      <c r="FI256" t="b">
        <v>0</v>
      </c>
      <c r="FK256" t="s">
        <v>440</v>
      </c>
      <c r="FL256" t="s">
        <v>585</v>
      </c>
      <c r="FM256" t="str">
        <f t="shared" si="3"/>
        <v>Astronidium_acutifolium</v>
      </c>
      <c r="FN256" t="s">
        <v>6045</v>
      </c>
    </row>
    <row r="257" spans="1:170" x14ac:dyDescent="0.2">
      <c r="A257">
        <v>23106</v>
      </c>
      <c r="B257">
        <v>1</v>
      </c>
      <c r="C257" t="s">
        <v>6481</v>
      </c>
      <c r="D257" t="s">
        <v>6033</v>
      </c>
      <c r="E257">
        <v>3</v>
      </c>
      <c r="F257">
        <v>158</v>
      </c>
      <c r="G257">
        <v>1842</v>
      </c>
      <c r="H257">
        <v>6359</v>
      </c>
      <c r="J257" t="s">
        <v>6089</v>
      </c>
      <c r="L257" t="s">
        <v>6423</v>
      </c>
      <c r="N257" t="s">
        <v>6037</v>
      </c>
      <c r="O257" t="s">
        <v>6038</v>
      </c>
      <c r="Q257">
        <v>10</v>
      </c>
      <c r="S257">
        <v>5</v>
      </c>
      <c r="T257" t="s">
        <v>6172</v>
      </c>
      <c r="U257" s="9">
        <v>41458</v>
      </c>
      <c r="V257" t="s">
        <v>6406</v>
      </c>
      <c r="Y257" t="s">
        <v>6083</v>
      </c>
      <c r="Z257">
        <v>75</v>
      </c>
      <c r="AA257">
        <v>4.8</v>
      </c>
      <c r="AH257" s="9">
        <v>41031</v>
      </c>
      <c r="AI257" t="s">
        <v>6452</v>
      </c>
      <c r="AJ257" t="s">
        <v>6166</v>
      </c>
      <c r="AL257" t="b">
        <v>0</v>
      </c>
      <c r="AM257" t="b">
        <v>0</v>
      </c>
      <c r="AN257" t="b">
        <v>0</v>
      </c>
      <c r="AO257" t="b">
        <v>0</v>
      </c>
      <c r="AP257">
        <v>7.4</v>
      </c>
      <c r="AQ257">
        <v>1.7</v>
      </c>
      <c r="AR257">
        <v>2.1</v>
      </c>
      <c r="AS257">
        <v>4.0999999999999996</v>
      </c>
      <c r="AT257">
        <v>32.4</v>
      </c>
      <c r="AU257">
        <v>0</v>
      </c>
      <c r="BB257">
        <v>0.04</v>
      </c>
      <c r="BC257">
        <v>32.5</v>
      </c>
      <c r="BS257">
        <v>1</v>
      </c>
      <c r="BT257">
        <v>1</v>
      </c>
      <c r="BU257" t="b">
        <v>0</v>
      </c>
      <c r="CJ257" t="b">
        <v>0</v>
      </c>
      <c r="CK257" t="b">
        <v>1</v>
      </c>
      <c r="CL257" t="b">
        <v>0</v>
      </c>
      <c r="CM257" t="b">
        <v>0</v>
      </c>
      <c r="CN257" t="b">
        <v>1</v>
      </c>
      <c r="CO257" t="b">
        <v>0</v>
      </c>
      <c r="CP257" t="b">
        <v>0</v>
      </c>
      <c r="CQ257" t="b">
        <v>1</v>
      </c>
      <c r="CR257" t="b">
        <v>0</v>
      </c>
      <c r="CS257" t="b">
        <v>0</v>
      </c>
      <c r="CT257" t="b">
        <v>1</v>
      </c>
      <c r="CU257" t="b">
        <v>0</v>
      </c>
      <c r="CV257" t="b">
        <v>0</v>
      </c>
      <c r="CW257" t="b">
        <v>0</v>
      </c>
      <c r="CX257" t="b">
        <v>0</v>
      </c>
      <c r="CY257" t="b">
        <v>0</v>
      </c>
      <c r="CZ257" t="b">
        <v>0</v>
      </c>
      <c r="DA257" t="b">
        <v>0</v>
      </c>
      <c r="DB257" t="b">
        <v>0</v>
      </c>
      <c r="DC257" t="b">
        <v>0</v>
      </c>
      <c r="DD257" t="b">
        <v>0</v>
      </c>
      <c r="DE257" t="b">
        <v>0</v>
      </c>
      <c r="DF257" t="b">
        <v>0</v>
      </c>
      <c r="DG257" t="b">
        <v>1</v>
      </c>
      <c r="DH257" t="b">
        <v>0</v>
      </c>
      <c r="DI257" t="b">
        <v>0</v>
      </c>
      <c r="DJ257" t="b">
        <v>0</v>
      </c>
      <c r="DK257" t="b">
        <v>0</v>
      </c>
      <c r="DL257" t="b">
        <v>1</v>
      </c>
      <c r="DM257" t="b">
        <v>0</v>
      </c>
      <c r="DN257" t="b">
        <v>0</v>
      </c>
      <c r="DO257" t="b">
        <v>0</v>
      </c>
      <c r="DP257" t="b">
        <v>0</v>
      </c>
      <c r="DQ257" t="b">
        <v>0</v>
      </c>
      <c r="DR257" t="b">
        <v>0</v>
      </c>
      <c r="DS257" t="b">
        <v>0</v>
      </c>
      <c r="DT257" t="b">
        <v>0</v>
      </c>
      <c r="DU257" t="b">
        <v>0</v>
      </c>
      <c r="DV257" t="b">
        <v>0</v>
      </c>
      <c r="DW257" t="b">
        <v>0</v>
      </c>
      <c r="DX257" t="b">
        <v>1</v>
      </c>
      <c r="DY257" t="b">
        <v>0</v>
      </c>
      <c r="DZ257" t="b">
        <v>0</v>
      </c>
      <c r="EA257" t="b">
        <v>0</v>
      </c>
      <c r="EB257" t="b">
        <v>1</v>
      </c>
      <c r="EC257" t="b">
        <v>0</v>
      </c>
      <c r="ED257" t="b">
        <v>0</v>
      </c>
      <c r="EE257" t="b">
        <v>0</v>
      </c>
      <c r="EF257" t="b">
        <v>0</v>
      </c>
      <c r="EG257" t="b">
        <v>0</v>
      </c>
      <c r="EH257" t="b">
        <v>0</v>
      </c>
      <c r="EI257" t="b">
        <v>0</v>
      </c>
      <c r="EY257" t="b">
        <v>0</v>
      </c>
      <c r="FB257" t="b">
        <v>1</v>
      </c>
      <c r="FC257" t="b">
        <v>0</v>
      </c>
      <c r="FD257" t="b">
        <v>1</v>
      </c>
      <c r="FI257" t="b">
        <v>0</v>
      </c>
      <c r="FJ257" t="s">
        <v>6164</v>
      </c>
      <c r="FK257" t="s">
        <v>6482</v>
      </c>
      <c r="FL257" t="s">
        <v>6483</v>
      </c>
      <c r="FM257" t="str">
        <f t="shared" si="3"/>
        <v>Cayratia_lineata</v>
      </c>
      <c r="FN257" t="s">
        <v>6045</v>
      </c>
    </row>
    <row r="258" spans="1:170" x14ac:dyDescent="0.2">
      <c r="A258">
        <v>23109</v>
      </c>
      <c r="B258">
        <v>1</v>
      </c>
      <c r="C258" t="s">
        <v>6484</v>
      </c>
      <c r="D258" t="s">
        <v>6033</v>
      </c>
      <c r="E258">
        <v>3</v>
      </c>
      <c r="F258">
        <v>180</v>
      </c>
      <c r="G258">
        <v>1031</v>
      </c>
      <c r="H258">
        <v>1280</v>
      </c>
      <c r="J258" t="s">
        <v>6445</v>
      </c>
      <c r="L258" t="s">
        <v>6160</v>
      </c>
      <c r="M258" t="s">
        <v>6090</v>
      </c>
      <c r="N258" t="s">
        <v>6037</v>
      </c>
      <c r="S258">
        <v>31</v>
      </c>
      <c r="T258" t="s">
        <v>6048</v>
      </c>
      <c r="U258" s="9">
        <v>41863</v>
      </c>
      <c r="V258" t="s">
        <v>6406</v>
      </c>
      <c r="Y258" t="s">
        <v>6106</v>
      </c>
      <c r="Z258">
        <v>195</v>
      </c>
      <c r="AA258">
        <v>4.4000000000000004</v>
      </c>
      <c r="AH258" s="9">
        <v>41038</v>
      </c>
      <c r="AI258" t="s">
        <v>6452</v>
      </c>
      <c r="AJ258" t="s">
        <v>6044</v>
      </c>
      <c r="AL258" t="b">
        <v>0</v>
      </c>
      <c r="AM258" t="b">
        <v>0</v>
      </c>
      <c r="AN258" t="b">
        <v>0</v>
      </c>
      <c r="AO258" t="b">
        <v>0</v>
      </c>
      <c r="AP258">
        <v>12.8</v>
      </c>
      <c r="AQ258">
        <v>13</v>
      </c>
      <c r="AR258">
        <v>10.5</v>
      </c>
      <c r="AS258">
        <v>21.4</v>
      </c>
      <c r="AT258">
        <v>45.2</v>
      </c>
      <c r="AU258">
        <v>0</v>
      </c>
      <c r="BS258">
        <v>2</v>
      </c>
      <c r="BT258">
        <v>2</v>
      </c>
      <c r="BU258" t="b">
        <v>0</v>
      </c>
      <c r="BV258">
        <v>5</v>
      </c>
      <c r="CJ258" t="b">
        <v>0</v>
      </c>
      <c r="CK258" t="b">
        <v>1</v>
      </c>
      <c r="CL258" t="b">
        <v>1</v>
      </c>
      <c r="CM258" t="b">
        <v>0</v>
      </c>
      <c r="CN258" t="b">
        <v>1</v>
      </c>
      <c r="CO258" t="b">
        <v>0</v>
      </c>
      <c r="CP258" t="b">
        <v>0</v>
      </c>
      <c r="CQ258" t="b">
        <v>1</v>
      </c>
      <c r="CR258" t="b">
        <v>0</v>
      </c>
      <c r="CS258" t="b">
        <v>1</v>
      </c>
      <c r="CT258" t="b">
        <v>1</v>
      </c>
      <c r="CU258" t="b">
        <v>0</v>
      </c>
      <c r="CV258" t="b">
        <v>0</v>
      </c>
      <c r="CW258" t="b">
        <v>0</v>
      </c>
      <c r="CX258" t="b">
        <v>0</v>
      </c>
      <c r="CY258" t="b">
        <v>0</v>
      </c>
      <c r="CZ258" t="b">
        <v>0</v>
      </c>
      <c r="DA258" t="b">
        <v>0</v>
      </c>
      <c r="DB258" t="b">
        <v>0</v>
      </c>
      <c r="DC258" t="b">
        <v>0</v>
      </c>
      <c r="DD258" t="b">
        <v>0</v>
      </c>
      <c r="DE258" t="b">
        <v>0</v>
      </c>
      <c r="DF258" t="b">
        <v>0</v>
      </c>
      <c r="DG258" t="b">
        <v>1</v>
      </c>
      <c r="DH258" t="b">
        <v>0</v>
      </c>
      <c r="DI258" t="b">
        <v>0</v>
      </c>
      <c r="DJ258" t="b">
        <v>0</v>
      </c>
      <c r="DK258" t="b">
        <v>0</v>
      </c>
      <c r="DL258" t="b">
        <v>1</v>
      </c>
      <c r="DM258" t="b">
        <v>0</v>
      </c>
      <c r="DN258" t="b">
        <v>0</v>
      </c>
      <c r="DO258" t="b">
        <v>0</v>
      </c>
      <c r="DP258" t="b">
        <v>0</v>
      </c>
      <c r="DQ258" t="b">
        <v>0</v>
      </c>
      <c r="DR258" t="b">
        <v>0</v>
      </c>
      <c r="DS258" t="b">
        <v>1</v>
      </c>
      <c r="DT258" t="b">
        <v>0</v>
      </c>
      <c r="DU258" t="b">
        <v>0</v>
      </c>
      <c r="DV258" t="b">
        <v>0</v>
      </c>
      <c r="DW258" t="b">
        <v>1</v>
      </c>
      <c r="DX258" t="b">
        <v>0</v>
      </c>
      <c r="DY258" t="b">
        <v>0</v>
      </c>
      <c r="DZ258" t="b">
        <v>0</v>
      </c>
      <c r="EA258" t="b">
        <v>0</v>
      </c>
      <c r="EB258" t="b">
        <v>1</v>
      </c>
      <c r="EC258" t="b">
        <v>0</v>
      </c>
      <c r="ED258" t="b">
        <v>0</v>
      </c>
      <c r="EE258" t="b">
        <v>0</v>
      </c>
      <c r="EF258" t="b">
        <v>0</v>
      </c>
      <c r="EG258" t="b">
        <v>0</v>
      </c>
      <c r="EH258" t="b">
        <v>0</v>
      </c>
      <c r="EI258" t="b">
        <v>0</v>
      </c>
      <c r="EY258" t="b">
        <v>0</v>
      </c>
      <c r="FB258" t="b">
        <v>0</v>
      </c>
      <c r="FC258" t="b">
        <v>0</v>
      </c>
      <c r="FD258" t="b">
        <v>0</v>
      </c>
      <c r="FI258" t="b">
        <v>0</v>
      </c>
      <c r="FK258" t="s">
        <v>1339</v>
      </c>
      <c r="FL258" t="s">
        <v>1563</v>
      </c>
      <c r="FM258" t="str">
        <f t="shared" ref="FM258:FM321" si="4">CONCATENATE(FK258,FN258,FL258)</f>
        <v>Dysoxylum_latifolium</v>
      </c>
      <c r="FN258" t="s">
        <v>6045</v>
      </c>
    </row>
    <row r="259" spans="1:170" x14ac:dyDescent="0.2">
      <c r="A259">
        <v>23110</v>
      </c>
      <c r="B259">
        <v>1</v>
      </c>
      <c r="C259" t="s">
        <v>6485</v>
      </c>
      <c r="D259" t="s">
        <v>6033</v>
      </c>
      <c r="E259">
        <v>12</v>
      </c>
      <c r="F259">
        <v>112</v>
      </c>
      <c r="G259">
        <v>632</v>
      </c>
      <c r="H259">
        <v>5353</v>
      </c>
      <c r="J259" t="s">
        <v>6208</v>
      </c>
      <c r="L259" t="s">
        <v>6160</v>
      </c>
      <c r="M259" t="s">
        <v>6188</v>
      </c>
      <c r="N259" t="s">
        <v>6037</v>
      </c>
      <c r="O259" t="s">
        <v>6038</v>
      </c>
      <c r="Q259">
        <v>10</v>
      </c>
      <c r="S259">
        <v>29</v>
      </c>
      <c r="T259" t="s">
        <v>6039</v>
      </c>
      <c r="U259" s="9">
        <v>42025</v>
      </c>
      <c r="V259" t="s">
        <v>6406</v>
      </c>
      <c r="Y259" t="s">
        <v>6106</v>
      </c>
      <c r="Z259">
        <v>180</v>
      </c>
      <c r="AA259">
        <v>4</v>
      </c>
      <c r="AH259" s="9">
        <v>41038</v>
      </c>
      <c r="AI259" t="s">
        <v>6163</v>
      </c>
      <c r="AJ259" t="s">
        <v>6044</v>
      </c>
      <c r="AL259" t="b">
        <v>0</v>
      </c>
      <c r="AM259" t="b">
        <v>0</v>
      </c>
      <c r="AN259" t="b">
        <v>0</v>
      </c>
      <c r="AO259" t="b">
        <v>0</v>
      </c>
      <c r="AP259">
        <v>12.5</v>
      </c>
      <c r="AQ259">
        <v>13.2</v>
      </c>
      <c r="AR259">
        <v>9.5</v>
      </c>
      <c r="AS259">
        <v>37</v>
      </c>
      <c r="AT259">
        <v>10.8</v>
      </c>
      <c r="AU259">
        <v>10.8</v>
      </c>
      <c r="BK259">
        <v>291.19</v>
      </c>
      <c r="BS259">
        <v>3</v>
      </c>
      <c r="BT259">
        <v>1</v>
      </c>
      <c r="BU259" t="b">
        <v>0</v>
      </c>
      <c r="BV259">
        <v>145</v>
      </c>
      <c r="BW259">
        <v>344</v>
      </c>
      <c r="BX259">
        <v>1</v>
      </c>
      <c r="CJ259" t="b">
        <v>0</v>
      </c>
      <c r="CK259" t="b">
        <v>1</v>
      </c>
      <c r="CL259" t="b">
        <v>0</v>
      </c>
      <c r="CM259" t="b">
        <v>0</v>
      </c>
      <c r="CN259" t="b">
        <v>1</v>
      </c>
      <c r="CO259" t="b">
        <v>0</v>
      </c>
      <c r="CP259" t="b">
        <v>0</v>
      </c>
      <c r="CQ259" t="b">
        <v>1</v>
      </c>
      <c r="CR259" t="b">
        <v>0</v>
      </c>
      <c r="CS259" t="b">
        <v>0</v>
      </c>
      <c r="CT259" t="b">
        <v>1</v>
      </c>
      <c r="CU259" t="b">
        <v>1</v>
      </c>
      <c r="CV259" t="b">
        <v>0</v>
      </c>
      <c r="CW259" t="b">
        <v>0</v>
      </c>
      <c r="CX259" t="b">
        <v>0</v>
      </c>
      <c r="CY259" t="b">
        <v>0</v>
      </c>
      <c r="CZ259" t="b">
        <v>0</v>
      </c>
      <c r="DA259" t="b">
        <v>0</v>
      </c>
      <c r="DB259" t="b">
        <v>0</v>
      </c>
      <c r="DC259" t="b">
        <v>0</v>
      </c>
      <c r="DD259" t="b">
        <v>0</v>
      </c>
      <c r="DE259" t="b">
        <v>0</v>
      </c>
      <c r="DF259" t="b">
        <v>0</v>
      </c>
      <c r="DG259" t="b">
        <v>1</v>
      </c>
      <c r="DH259" t="b">
        <v>0</v>
      </c>
      <c r="DI259" t="b">
        <v>0</v>
      </c>
      <c r="DJ259" t="b">
        <v>0</v>
      </c>
      <c r="DK259" t="b">
        <v>0</v>
      </c>
      <c r="DL259" t="b">
        <v>0</v>
      </c>
      <c r="DM259" t="b">
        <v>0</v>
      </c>
      <c r="DN259" t="b">
        <v>0</v>
      </c>
      <c r="DO259" t="b">
        <v>0</v>
      </c>
      <c r="DP259" t="b">
        <v>0</v>
      </c>
      <c r="DQ259" t="b">
        <v>0</v>
      </c>
      <c r="DR259" t="b">
        <v>1</v>
      </c>
      <c r="DS259" t="b">
        <v>1</v>
      </c>
      <c r="DT259" t="b">
        <v>0</v>
      </c>
      <c r="DU259" t="b">
        <v>0</v>
      </c>
      <c r="DV259" t="b">
        <v>0</v>
      </c>
      <c r="DW259" t="b">
        <v>0</v>
      </c>
      <c r="DX259" t="b">
        <v>0</v>
      </c>
      <c r="DY259" t="b">
        <v>0</v>
      </c>
      <c r="DZ259" t="b">
        <v>0</v>
      </c>
      <c r="EA259" t="b">
        <v>0</v>
      </c>
      <c r="EB259" t="b">
        <v>1</v>
      </c>
      <c r="EC259" t="b">
        <v>0</v>
      </c>
      <c r="ED259" t="b">
        <v>0</v>
      </c>
      <c r="EE259" t="b">
        <v>0</v>
      </c>
      <c r="EF259" t="b">
        <v>0</v>
      </c>
      <c r="EG259" t="b">
        <v>0</v>
      </c>
      <c r="EH259" t="b">
        <v>0</v>
      </c>
      <c r="EI259" t="b">
        <v>0</v>
      </c>
      <c r="EY259" t="b">
        <v>0</v>
      </c>
      <c r="FB259" t="b">
        <v>0</v>
      </c>
      <c r="FC259" t="b">
        <v>0</v>
      </c>
      <c r="FD259" t="b">
        <v>0</v>
      </c>
      <c r="FI259" t="b">
        <v>0</v>
      </c>
      <c r="FK259" t="s">
        <v>127</v>
      </c>
      <c r="FL259" t="s">
        <v>1253</v>
      </c>
      <c r="FM259" t="str">
        <f t="shared" si="4"/>
        <v>Sloanea_forbesii</v>
      </c>
      <c r="FN259" t="s">
        <v>6045</v>
      </c>
    </row>
    <row r="260" spans="1:170" x14ac:dyDescent="0.2">
      <c r="A260">
        <v>23111</v>
      </c>
      <c r="B260">
        <v>1</v>
      </c>
      <c r="C260" t="s">
        <v>6486</v>
      </c>
      <c r="D260" t="s">
        <v>6033</v>
      </c>
      <c r="E260">
        <v>3</v>
      </c>
      <c r="F260">
        <v>192</v>
      </c>
      <c r="G260">
        <v>1146</v>
      </c>
      <c r="H260">
        <v>5405</v>
      </c>
      <c r="J260" t="s">
        <v>6046</v>
      </c>
      <c r="L260" t="s">
        <v>6160</v>
      </c>
      <c r="M260" t="s">
        <v>6047</v>
      </c>
      <c r="N260" t="s">
        <v>6037</v>
      </c>
      <c r="O260" t="s">
        <v>6038</v>
      </c>
      <c r="Q260">
        <v>10</v>
      </c>
      <c r="S260">
        <v>5</v>
      </c>
      <c r="T260" t="s">
        <v>6048</v>
      </c>
      <c r="U260" s="9">
        <v>41325</v>
      </c>
      <c r="V260" t="s">
        <v>6406</v>
      </c>
      <c r="Y260" t="s">
        <v>6106</v>
      </c>
      <c r="Z260">
        <v>174</v>
      </c>
      <c r="AA260">
        <v>5.65</v>
      </c>
      <c r="AH260" s="9">
        <v>41031</v>
      </c>
      <c r="AI260" t="s">
        <v>6163</v>
      </c>
      <c r="AJ260" t="s">
        <v>6166</v>
      </c>
      <c r="AL260" t="b">
        <v>0</v>
      </c>
      <c r="AM260" t="b">
        <v>0</v>
      </c>
      <c r="AN260" t="b">
        <v>0</v>
      </c>
      <c r="AO260" t="b">
        <v>0</v>
      </c>
      <c r="AP260">
        <v>4.4000000000000004</v>
      </c>
      <c r="AQ260">
        <v>3.7</v>
      </c>
      <c r="AR260">
        <v>3</v>
      </c>
      <c r="AS260">
        <v>1</v>
      </c>
      <c r="AT260">
        <v>47.2</v>
      </c>
      <c r="AU260">
        <v>0</v>
      </c>
      <c r="BB260">
        <v>0.28000000000000003</v>
      </c>
      <c r="BC260">
        <v>51.2</v>
      </c>
      <c r="BT260">
        <v>1</v>
      </c>
      <c r="BU260" t="b">
        <v>0</v>
      </c>
      <c r="BV260">
        <v>33</v>
      </c>
      <c r="CJ260" t="b">
        <v>1</v>
      </c>
      <c r="CK260" t="b">
        <v>0</v>
      </c>
      <c r="CL260" t="b">
        <v>1</v>
      </c>
      <c r="CM260" t="b">
        <v>0</v>
      </c>
      <c r="CN260" t="b">
        <v>0</v>
      </c>
      <c r="CO260" t="b">
        <v>1</v>
      </c>
      <c r="CP260" t="b">
        <v>1</v>
      </c>
      <c r="CQ260" t="b">
        <v>0</v>
      </c>
      <c r="CR260" t="b">
        <v>0</v>
      </c>
      <c r="CS260" t="b">
        <v>0</v>
      </c>
      <c r="CT260" t="b">
        <v>1</v>
      </c>
      <c r="CU260" t="b">
        <v>0</v>
      </c>
      <c r="CV260" t="b">
        <v>0</v>
      </c>
      <c r="CW260" t="b">
        <v>0</v>
      </c>
      <c r="CX260" t="b">
        <v>0</v>
      </c>
      <c r="CY260" t="b">
        <v>0</v>
      </c>
      <c r="CZ260" t="b">
        <v>0</v>
      </c>
      <c r="DA260" t="b">
        <v>0</v>
      </c>
      <c r="DB260" t="b">
        <v>0</v>
      </c>
      <c r="DC260" t="b">
        <v>0</v>
      </c>
      <c r="DD260" t="b">
        <v>0</v>
      </c>
      <c r="DE260" t="b">
        <v>0</v>
      </c>
      <c r="DF260" t="b">
        <v>1</v>
      </c>
      <c r="DG260" t="b">
        <v>0</v>
      </c>
      <c r="DH260" t="b">
        <v>0</v>
      </c>
      <c r="DI260" t="b">
        <v>0</v>
      </c>
      <c r="DJ260" t="b">
        <v>0</v>
      </c>
      <c r="DK260" t="b">
        <v>0</v>
      </c>
      <c r="DL260" t="b">
        <v>0</v>
      </c>
      <c r="DM260" t="b">
        <v>0</v>
      </c>
      <c r="DN260" t="b">
        <v>0</v>
      </c>
      <c r="DO260" t="b">
        <v>0</v>
      </c>
      <c r="DP260" t="b">
        <v>0</v>
      </c>
      <c r="DQ260" t="b">
        <v>0</v>
      </c>
      <c r="DR260" t="b">
        <v>1</v>
      </c>
      <c r="DS260" t="b">
        <v>1</v>
      </c>
      <c r="DT260" t="b">
        <v>0</v>
      </c>
      <c r="DU260" t="b">
        <v>0</v>
      </c>
      <c r="DV260" t="b">
        <v>0</v>
      </c>
      <c r="DW260" t="b">
        <v>0</v>
      </c>
      <c r="DX260" t="b">
        <v>1</v>
      </c>
      <c r="DY260" t="b">
        <v>0</v>
      </c>
      <c r="DZ260" t="b">
        <v>0</v>
      </c>
      <c r="EA260" t="b">
        <v>0</v>
      </c>
      <c r="EB260" t="b">
        <v>1</v>
      </c>
      <c r="EC260" t="b">
        <v>0</v>
      </c>
      <c r="ED260" t="b">
        <v>0</v>
      </c>
      <c r="EE260" t="b">
        <v>0</v>
      </c>
      <c r="EF260" t="b">
        <v>0</v>
      </c>
      <c r="EG260" t="b">
        <v>0</v>
      </c>
      <c r="EH260" t="b">
        <v>0</v>
      </c>
      <c r="EI260" t="b">
        <v>0</v>
      </c>
      <c r="EY260" t="b">
        <v>0</v>
      </c>
      <c r="FB260" t="b">
        <v>0</v>
      </c>
      <c r="FC260" t="b">
        <v>0</v>
      </c>
      <c r="FD260" t="b">
        <v>0</v>
      </c>
      <c r="FI260" t="b">
        <v>0</v>
      </c>
      <c r="FJ260" t="s">
        <v>6164</v>
      </c>
      <c r="FK260" t="s">
        <v>511</v>
      </c>
      <c r="FL260" t="s">
        <v>512</v>
      </c>
      <c r="FM260" t="str">
        <f t="shared" si="4"/>
        <v>Syzygium_furfuraceum</v>
      </c>
      <c r="FN260" t="s">
        <v>6045</v>
      </c>
    </row>
    <row r="261" spans="1:170" x14ac:dyDescent="0.2">
      <c r="A261">
        <v>23113</v>
      </c>
      <c r="B261">
        <v>1</v>
      </c>
      <c r="C261" t="s">
        <v>6487</v>
      </c>
      <c r="D261" t="s">
        <v>6033</v>
      </c>
      <c r="E261">
        <v>3</v>
      </c>
      <c r="F261">
        <v>258</v>
      </c>
      <c r="G261">
        <v>1665</v>
      </c>
      <c r="H261">
        <v>3161</v>
      </c>
      <c r="J261" t="s">
        <v>6422</v>
      </c>
      <c r="M261" t="s">
        <v>6488</v>
      </c>
      <c r="N261" t="s">
        <v>6037</v>
      </c>
      <c r="O261" t="s">
        <v>6038</v>
      </c>
      <c r="Q261">
        <v>10</v>
      </c>
      <c r="S261">
        <v>8.1999999999999993</v>
      </c>
      <c r="T261" t="s">
        <v>6048</v>
      </c>
      <c r="U261" s="9">
        <v>41668</v>
      </c>
      <c r="V261" t="s">
        <v>6406</v>
      </c>
      <c r="Y261" t="s">
        <v>6106</v>
      </c>
      <c r="Z261">
        <v>130</v>
      </c>
      <c r="AA261">
        <v>2</v>
      </c>
      <c r="AH261" s="9">
        <v>41031</v>
      </c>
      <c r="AI261" t="s">
        <v>6452</v>
      </c>
      <c r="AJ261" t="s">
        <v>6166</v>
      </c>
      <c r="AL261" t="b">
        <v>0</v>
      </c>
      <c r="AM261" t="b">
        <v>0</v>
      </c>
      <c r="AN261" t="b">
        <v>0</v>
      </c>
      <c r="AO261" t="b">
        <v>0</v>
      </c>
      <c r="AP261">
        <v>5.2</v>
      </c>
      <c r="AQ261">
        <v>6.3</v>
      </c>
      <c r="AR261">
        <v>5</v>
      </c>
      <c r="AS261">
        <v>2</v>
      </c>
      <c r="AT261">
        <v>31.6</v>
      </c>
      <c r="AU261">
        <v>0</v>
      </c>
      <c r="BB261">
        <v>0.113</v>
      </c>
      <c r="BC261">
        <v>25</v>
      </c>
      <c r="BU261" t="b">
        <v>0</v>
      </c>
      <c r="BV261">
        <v>55</v>
      </c>
      <c r="CJ261" t="b">
        <v>0</v>
      </c>
      <c r="CK261" t="b">
        <v>1</v>
      </c>
      <c r="CL261" t="b">
        <v>0</v>
      </c>
      <c r="CM261" t="b">
        <v>1</v>
      </c>
      <c r="CN261" t="b">
        <v>1</v>
      </c>
      <c r="CO261" t="b">
        <v>0</v>
      </c>
      <c r="CP261" t="b">
        <v>0</v>
      </c>
      <c r="CQ261" t="b">
        <v>1</v>
      </c>
      <c r="CR261" t="b">
        <v>0</v>
      </c>
      <c r="CS261" t="b">
        <v>0</v>
      </c>
      <c r="CT261" t="b">
        <v>1</v>
      </c>
      <c r="CU261" t="b">
        <v>1</v>
      </c>
      <c r="CV261" t="b">
        <v>0</v>
      </c>
      <c r="CW261" t="b">
        <v>0</v>
      </c>
      <c r="CX261" t="b">
        <v>0</v>
      </c>
      <c r="CY261" t="b">
        <v>0</v>
      </c>
      <c r="CZ261" t="b">
        <v>1</v>
      </c>
      <c r="DA261" t="b">
        <v>0</v>
      </c>
      <c r="DB261" t="b">
        <v>0</v>
      </c>
      <c r="DC261" t="b">
        <v>0</v>
      </c>
      <c r="DD261" t="b">
        <v>0</v>
      </c>
      <c r="DE261" t="b">
        <v>0</v>
      </c>
      <c r="DF261" t="b">
        <v>1</v>
      </c>
      <c r="DG261" t="b">
        <v>1</v>
      </c>
      <c r="DH261" t="b">
        <v>0</v>
      </c>
      <c r="DI261" t="b">
        <v>0</v>
      </c>
      <c r="DJ261" t="b">
        <v>0</v>
      </c>
      <c r="DK261" t="b">
        <v>0</v>
      </c>
      <c r="DL261" t="b">
        <v>0</v>
      </c>
      <c r="DM261" t="b">
        <v>0</v>
      </c>
      <c r="DN261" t="b">
        <v>0</v>
      </c>
      <c r="DO261" t="b">
        <v>0</v>
      </c>
      <c r="DP261" t="b">
        <v>0</v>
      </c>
      <c r="DQ261" t="b">
        <v>0</v>
      </c>
      <c r="DR261" t="b">
        <v>0</v>
      </c>
      <c r="DS261" t="b">
        <v>1</v>
      </c>
      <c r="DT261" t="b">
        <v>0</v>
      </c>
      <c r="DU261" t="b">
        <v>0</v>
      </c>
      <c r="DV261" t="b">
        <v>0</v>
      </c>
      <c r="DW261" t="b">
        <v>0</v>
      </c>
      <c r="DX261" t="b">
        <v>1</v>
      </c>
      <c r="DY261" t="b">
        <v>0</v>
      </c>
      <c r="DZ261" t="b">
        <v>0</v>
      </c>
      <c r="EA261" t="b">
        <v>0</v>
      </c>
      <c r="EB261" t="b">
        <v>1</v>
      </c>
      <c r="EC261" t="b">
        <v>0</v>
      </c>
      <c r="ED261" t="b">
        <v>0</v>
      </c>
      <c r="EE261" t="b">
        <v>0</v>
      </c>
      <c r="EF261" t="b">
        <v>0</v>
      </c>
      <c r="EG261" t="b">
        <v>0</v>
      </c>
      <c r="EH261" t="b">
        <v>0</v>
      </c>
      <c r="EI261" t="b">
        <v>0</v>
      </c>
      <c r="EY261" t="b">
        <v>0</v>
      </c>
      <c r="FB261" t="b">
        <v>0</v>
      </c>
      <c r="FC261" t="b">
        <v>0</v>
      </c>
      <c r="FD261" t="b">
        <v>0</v>
      </c>
      <c r="FI261" t="b">
        <v>0</v>
      </c>
      <c r="FJ261" t="s">
        <v>6164</v>
      </c>
      <c r="FK261" t="s">
        <v>6489</v>
      </c>
      <c r="FL261" t="s">
        <v>6490</v>
      </c>
      <c r="FM261" t="str">
        <f t="shared" si="4"/>
        <v>Toechima_livescens</v>
      </c>
      <c r="FN261" t="s">
        <v>6045</v>
      </c>
    </row>
    <row r="262" spans="1:170" x14ac:dyDescent="0.2">
      <c r="A262">
        <v>23115</v>
      </c>
      <c r="B262">
        <v>1</v>
      </c>
      <c r="C262" t="s">
        <v>6491</v>
      </c>
      <c r="D262" t="s">
        <v>6033</v>
      </c>
      <c r="E262">
        <v>3</v>
      </c>
      <c r="F262">
        <v>112</v>
      </c>
      <c r="G262">
        <v>630</v>
      </c>
      <c r="H262">
        <v>5059</v>
      </c>
      <c r="J262" t="s">
        <v>6145</v>
      </c>
      <c r="L262" t="s">
        <v>6423</v>
      </c>
      <c r="M262" t="s">
        <v>6073</v>
      </c>
      <c r="N262" t="s">
        <v>6037</v>
      </c>
      <c r="O262" t="s">
        <v>6038</v>
      </c>
      <c r="Q262">
        <v>10</v>
      </c>
      <c r="S262">
        <v>59.2</v>
      </c>
      <c r="T262" t="s">
        <v>6396</v>
      </c>
      <c r="U262" s="9">
        <v>42298</v>
      </c>
      <c r="V262" t="s">
        <v>6406</v>
      </c>
      <c r="Y262" t="s">
        <v>6132</v>
      </c>
      <c r="Z262">
        <v>210</v>
      </c>
      <c r="AA262">
        <v>1.5</v>
      </c>
      <c r="AF262" t="s">
        <v>6434</v>
      </c>
      <c r="AH262" s="9">
        <v>41040</v>
      </c>
      <c r="AI262" t="s">
        <v>6163</v>
      </c>
      <c r="AJ262" t="s">
        <v>6044</v>
      </c>
      <c r="AL262" t="b">
        <v>0</v>
      </c>
      <c r="AM262" t="b">
        <v>0</v>
      </c>
      <c r="AN262" t="b">
        <v>0</v>
      </c>
      <c r="AO262" t="b">
        <v>0</v>
      </c>
      <c r="AP262">
        <v>23.4</v>
      </c>
      <c r="AQ262">
        <v>14.8</v>
      </c>
      <c r="AR262">
        <v>13</v>
      </c>
      <c r="AS262">
        <v>51</v>
      </c>
      <c r="AU262">
        <v>0</v>
      </c>
      <c r="BB262">
        <v>0.22700000000000001</v>
      </c>
      <c r="BC262">
        <v>60.7</v>
      </c>
      <c r="BS262">
        <v>3</v>
      </c>
      <c r="BT262">
        <v>1</v>
      </c>
      <c r="BU262" t="b">
        <v>0</v>
      </c>
      <c r="BV262">
        <v>257</v>
      </c>
      <c r="CG262">
        <v>2.2999999999999998</v>
      </c>
      <c r="CJ262" t="b">
        <v>0</v>
      </c>
      <c r="CK262" t="b">
        <v>1</v>
      </c>
      <c r="CL262" t="b">
        <v>1</v>
      </c>
      <c r="CM262" t="b">
        <v>0</v>
      </c>
      <c r="CN262" t="b">
        <v>1</v>
      </c>
      <c r="CO262" t="b">
        <v>0</v>
      </c>
      <c r="CP262" t="b">
        <v>0</v>
      </c>
      <c r="CQ262" t="b">
        <v>1</v>
      </c>
      <c r="CR262" t="b">
        <v>0</v>
      </c>
      <c r="CS262" t="b">
        <v>0</v>
      </c>
      <c r="CT262" t="b">
        <v>1</v>
      </c>
      <c r="CU262" t="b">
        <v>0</v>
      </c>
      <c r="CV262" t="b">
        <v>0</v>
      </c>
      <c r="CW262" t="b">
        <v>0</v>
      </c>
      <c r="CX262" t="b">
        <v>0</v>
      </c>
      <c r="CY262" t="b">
        <v>0</v>
      </c>
      <c r="CZ262" t="b">
        <v>0</v>
      </c>
      <c r="DA262" t="b">
        <v>0</v>
      </c>
      <c r="DB262" t="b">
        <v>1</v>
      </c>
      <c r="DC262" t="b">
        <v>0</v>
      </c>
      <c r="DD262" t="b">
        <v>0</v>
      </c>
      <c r="DE262" t="b">
        <v>0</v>
      </c>
      <c r="DF262" t="b">
        <v>0</v>
      </c>
      <c r="DG262" t="b">
        <v>1</v>
      </c>
      <c r="DH262" t="b">
        <v>0</v>
      </c>
      <c r="DI262" t="b">
        <v>0</v>
      </c>
      <c r="DJ262" t="b">
        <v>0</v>
      </c>
      <c r="DK262" t="b">
        <v>0</v>
      </c>
      <c r="DL262" t="b">
        <v>1</v>
      </c>
      <c r="DM262" t="b">
        <v>0</v>
      </c>
      <c r="DN262" t="b">
        <v>0</v>
      </c>
      <c r="DO262" t="b">
        <v>0</v>
      </c>
      <c r="DP262" t="b">
        <v>0</v>
      </c>
      <c r="DQ262" t="b">
        <v>0</v>
      </c>
      <c r="DR262" t="b">
        <v>0</v>
      </c>
      <c r="DS262" t="b">
        <v>1</v>
      </c>
      <c r="DT262" t="b">
        <v>0</v>
      </c>
      <c r="DU262" t="b">
        <v>1</v>
      </c>
      <c r="DV262" t="b">
        <v>0</v>
      </c>
      <c r="DW262" t="b">
        <v>0</v>
      </c>
      <c r="DX262" t="b">
        <v>1</v>
      </c>
      <c r="DY262" t="b">
        <v>0</v>
      </c>
      <c r="DZ262" t="b">
        <v>0</v>
      </c>
      <c r="EA262" t="b">
        <v>0</v>
      </c>
      <c r="EB262" t="b">
        <v>0</v>
      </c>
      <c r="EC262" t="b">
        <v>0</v>
      </c>
      <c r="ED262" t="b">
        <v>0</v>
      </c>
      <c r="EE262" t="b">
        <v>0</v>
      </c>
      <c r="EF262" t="b">
        <v>0</v>
      </c>
      <c r="EG262" t="b">
        <v>0</v>
      </c>
      <c r="EH262" t="b">
        <v>0</v>
      </c>
      <c r="EI262" t="b">
        <v>0</v>
      </c>
      <c r="EY262" t="b">
        <v>0</v>
      </c>
      <c r="FB262" t="b">
        <v>0</v>
      </c>
      <c r="FC262" t="b">
        <v>0</v>
      </c>
      <c r="FD262" t="b">
        <v>0</v>
      </c>
      <c r="FI262" t="b">
        <v>0</v>
      </c>
      <c r="FK262" t="s">
        <v>61</v>
      </c>
      <c r="FL262" t="s">
        <v>62</v>
      </c>
      <c r="FM262" t="str">
        <f t="shared" si="4"/>
        <v>Elaeocarpus_dolichostylus</v>
      </c>
      <c r="FN262" t="s">
        <v>6045</v>
      </c>
    </row>
    <row r="263" spans="1:170" x14ac:dyDescent="0.2">
      <c r="A263">
        <v>23116</v>
      </c>
      <c r="B263">
        <v>1</v>
      </c>
      <c r="C263" t="s">
        <v>6492</v>
      </c>
      <c r="D263" t="s">
        <v>6033</v>
      </c>
      <c r="E263">
        <v>3</v>
      </c>
      <c r="F263">
        <v>180</v>
      </c>
      <c r="G263">
        <v>1026</v>
      </c>
      <c r="H263">
        <v>7993</v>
      </c>
      <c r="J263" t="s">
        <v>6075</v>
      </c>
      <c r="L263" t="s">
        <v>6160</v>
      </c>
      <c r="M263" t="s">
        <v>6076</v>
      </c>
      <c r="N263" t="s">
        <v>6037</v>
      </c>
      <c r="O263" t="s">
        <v>6038</v>
      </c>
      <c r="Q263">
        <v>10</v>
      </c>
      <c r="S263">
        <v>33.4</v>
      </c>
      <c r="T263" t="s">
        <v>6056</v>
      </c>
      <c r="U263" s="9">
        <v>41870</v>
      </c>
      <c r="V263" t="s">
        <v>6406</v>
      </c>
      <c r="Y263" t="s">
        <v>6132</v>
      </c>
      <c r="Z263">
        <v>210</v>
      </c>
      <c r="AA263">
        <v>3.5</v>
      </c>
      <c r="AH263" s="9">
        <v>41040</v>
      </c>
      <c r="AI263" t="s">
        <v>6163</v>
      </c>
      <c r="AJ263" t="s">
        <v>6044</v>
      </c>
      <c r="AL263" t="b">
        <v>0</v>
      </c>
      <c r="AM263" t="b">
        <v>0</v>
      </c>
      <c r="AN263" t="b">
        <v>0</v>
      </c>
      <c r="AO263" t="b">
        <v>0</v>
      </c>
      <c r="AP263">
        <v>12.3</v>
      </c>
      <c r="AQ263">
        <v>17.8</v>
      </c>
      <c r="AR263">
        <v>8.1999999999999993</v>
      </c>
      <c r="AS263">
        <v>93</v>
      </c>
      <c r="AT263">
        <v>48.8</v>
      </c>
      <c r="AU263">
        <v>0</v>
      </c>
      <c r="BB263">
        <v>0.63200000000000001</v>
      </c>
      <c r="BC263">
        <v>56.2</v>
      </c>
      <c r="BS263">
        <v>4</v>
      </c>
      <c r="BT263">
        <v>1</v>
      </c>
      <c r="BU263" t="b">
        <v>0</v>
      </c>
      <c r="BV263">
        <v>7</v>
      </c>
      <c r="CG263">
        <v>1</v>
      </c>
      <c r="CJ263" t="b">
        <v>0</v>
      </c>
      <c r="CK263" t="b">
        <v>1</v>
      </c>
      <c r="CL263" t="b">
        <v>1</v>
      </c>
      <c r="CM263" t="b">
        <v>0</v>
      </c>
      <c r="CN263" t="b">
        <v>1</v>
      </c>
      <c r="CO263" t="b">
        <v>0</v>
      </c>
      <c r="CP263" t="b">
        <v>0</v>
      </c>
      <c r="CQ263" t="b">
        <v>1</v>
      </c>
      <c r="CR263" t="b">
        <v>0</v>
      </c>
      <c r="CS263" t="b">
        <v>0</v>
      </c>
      <c r="CT263" t="b">
        <v>1</v>
      </c>
      <c r="CU263" t="b">
        <v>1</v>
      </c>
      <c r="CV263" t="b">
        <v>0</v>
      </c>
      <c r="CW263" t="b">
        <v>0</v>
      </c>
      <c r="CX263" t="b">
        <v>0</v>
      </c>
      <c r="CY263" t="b">
        <v>0</v>
      </c>
      <c r="CZ263" t="b">
        <v>0</v>
      </c>
      <c r="DA263" t="b">
        <v>0</v>
      </c>
      <c r="DB263" t="b">
        <v>0</v>
      </c>
      <c r="DC263" t="b">
        <v>0</v>
      </c>
      <c r="DD263" t="b">
        <v>0</v>
      </c>
      <c r="DE263" t="b">
        <v>0</v>
      </c>
      <c r="DF263" t="b">
        <v>1</v>
      </c>
      <c r="DG263" t="b">
        <v>0</v>
      </c>
      <c r="DH263" t="b">
        <v>0</v>
      </c>
      <c r="DI263" t="b">
        <v>0</v>
      </c>
      <c r="DJ263" t="b">
        <v>0</v>
      </c>
      <c r="DK263" t="b">
        <v>0</v>
      </c>
      <c r="DL263" t="b">
        <v>0</v>
      </c>
      <c r="DM263" t="b">
        <v>0</v>
      </c>
      <c r="DN263" t="b">
        <v>0</v>
      </c>
      <c r="DO263" t="b">
        <v>0</v>
      </c>
      <c r="DP263" t="b">
        <v>0</v>
      </c>
      <c r="DQ263" t="b">
        <v>1</v>
      </c>
      <c r="DR263" t="b">
        <v>1</v>
      </c>
      <c r="DS263" t="b">
        <v>0</v>
      </c>
      <c r="DT263" t="b">
        <v>0</v>
      </c>
      <c r="DU263" t="b">
        <v>0</v>
      </c>
      <c r="DV263" t="b">
        <v>0</v>
      </c>
      <c r="DW263" t="b">
        <v>0</v>
      </c>
      <c r="DX263" t="b">
        <v>0</v>
      </c>
      <c r="DY263" t="b">
        <v>0</v>
      </c>
      <c r="DZ263" t="b">
        <v>0</v>
      </c>
      <c r="EA263" t="b">
        <v>0</v>
      </c>
      <c r="EB263" t="b">
        <v>0</v>
      </c>
      <c r="EC263" t="b">
        <v>1</v>
      </c>
      <c r="ED263" t="b">
        <v>1</v>
      </c>
      <c r="EE263" t="b">
        <v>0</v>
      </c>
      <c r="EF263" t="b">
        <v>0</v>
      </c>
      <c r="EG263" t="b">
        <v>0</v>
      </c>
      <c r="EH263" t="b">
        <v>0</v>
      </c>
      <c r="EI263" t="b">
        <v>0</v>
      </c>
      <c r="EY263" t="b">
        <v>0</v>
      </c>
      <c r="FB263" t="b">
        <v>0</v>
      </c>
      <c r="FC263" t="b">
        <v>0</v>
      </c>
      <c r="FD263" t="b">
        <v>0</v>
      </c>
      <c r="FI263" t="b">
        <v>0</v>
      </c>
      <c r="FJ263" t="s">
        <v>6164</v>
      </c>
      <c r="FK263" t="s">
        <v>190</v>
      </c>
      <c r="FL263" t="s">
        <v>191</v>
      </c>
      <c r="FM263" t="str">
        <f t="shared" si="4"/>
        <v>Aglaia_rimosa</v>
      </c>
      <c r="FN263" t="s">
        <v>6045</v>
      </c>
    </row>
    <row r="264" spans="1:170" x14ac:dyDescent="0.2">
      <c r="A264">
        <v>23117</v>
      </c>
      <c r="B264">
        <v>1</v>
      </c>
      <c r="C264" t="s">
        <v>6493</v>
      </c>
      <c r="D264" t="s">
        <v>6033</v>
      </c>
      <c r="E264">
        <v>3</v>
      </c>
      <c r="F264">
        <v>180</v>
      </c>
      <c r="G264">
        <v>1026</v>
      </c>
      <c r="H264">
        <v>7993</v>
      </c>
      <c r="J264" t="s">
        <v>6075</v>
      </c>
      <c r="L264" t="s">
        <v>6160</v>
      </c>
      <c r="M264" t="s">
        <v>6076</v>
      </c>
      <c r="N264" t="s">
        <v>6037</v>
      </c>
      <c r="O264" t="s">
        <v>6038</v>
      </c>
      <c r="Q264">
        <v>10</v>
      </c>
      <c r="S264">
        <v>6</v>
      </c>
      <c r="T264" t="s">
        <v>6039</v>
      </c>
      <c r="U264" s="9">
        <v>42024</v>
      </c>
      <c r="V264" t="s">
        <v>6406</v>
      </c>
      <c r="Y264" t="s">
        <v>6132</v>
      </c>
      <c r="Z264">
        <v>200</v>
      </c>
      <c r="AA264">
        <v>5.38</v>
      </c>
      <c r="AH264" s="9">
        <v>41031</v>
      </c>
      <c r="AI264" t="s">
        <v>6163</v>
      </c>
      <c r="AJ264" t="s">
        <v>6166</v>
      </c>
      <c r="AL264" t="b">
        <v>0</v>
      </c>
      <c r="AM264" t="b">
        <v>0</v>
      </c>
      <c r="AN264" t="b">
        <v>0</v>
      </c>
      <c r="AO264" t="b">
        <v>0</v>
      </c>
      <c r="AP264">
        <v>6.7</v>
      </c>
      <c r="AQ264">
        <v>3.5</v>
      </c>
      <c r="AR264">
        <v>3</v>
      </c>
      <c r="AS264">
        <v>1</v>
      </c>
      <c r="AT264">
        <v>39.299999999999997</v>
      </c>
      <c r="AU264">
        <v>0</v>
      </c>
      <c r="BB264">
        <v>0.157</v>
      </c>
      <c r="BC264">
        <v>41.5</v>
      </c>
      <c r="BT264">
        <v>1</v>
      </c>
      <c r="BU264" t="b">
        <v>0</v>
      </c>
      <c r="BV264">
        <v>4</v>
      </c>
      <c r="CJ264" t="b">
        <v>1</v>
      </c>
      <c r="CK264" t="b">
        <v>0</v>
      </c>
      <c r="CL264" t="b">
        <v>0</v>
      </c>
      <c r="CM264" t="b">
        <v>1</v>
      </c>
      <c r="CN264" t="b">
        <v>0</v>
      </c>
      <c r="CO264" t="b">
        <v>1</v>
      </c>
      <c r="CP264" t="b">
        <v>1</v>
      </c>
      <c r="CQ264" t="b">
        <v>0</v>
      </c>
      <c r="CR264" t="b">
        <v>0</v>
      </c>
      <c r="CS264" t="b">
        <v>0</v>
      </c>
      <c r="CT264" t="b">
        <v>0</v>
      </c>
      <c r="CU264" t="b">
        <v>1</v>
      </c>
      <c r="CV264" t="b">
        <v>0</v>
      </c>
      <c r="CW264" t="b">
        <v>0</v>
      </c>
      <c r="CX264" t="b">
        <v>0</v>
      </c>
      <c r="CY264" t="b">
        <v>0</v>
      </c>
      <c r="CZ264" t="b">
        <v>1</v>
      </c>
      <c r="DA264" t="b">
        <v>0</v>
      </c>
      <c r="DB264" t="b">
        <v>1</v>
      </c>
      <c r="DC264" t="b">
        <v>0</v>
      </c>
      <c r="DD264" t="b">
        <v>0</v>
      </c>
      <c r="DE264" t="b">
        <v>0</v>
      </c>
      <c r="DF264" t="b">
        <v>1</v>
      </c>
      <c r="DG264" t="b">
        <v>0</v>
      </c>
      <c r="DH264" t="b">
        <v>0</v>
      </c>
      <c r="DI264" t="b">
        <v>0</v>
      </c>
      <c r="DJ264" t="b">
        <v>0</v>
      </c>
      <c r="DK264" t="b">
        <v>0</v>
      </c>
      <c r="DL264" t="b">
        <v>0</v>
      </c>
      <c r="DM264" t="b">
        <v>0</v>
      </c>
      <c r="DN264" t="b">
        <v>0</v>
      </c>
      <c r="DO264" t="b">
        <v>0</v>
      </c>
      <c r="DP264" t="b">
        <v>0</v>
      </c>
      <c r="DQ264" t="b">
        <v>1</v>
      </c>
      <c r="DR264" t="b">
        <v>1</v>
      </c>
      <c r="DS264" t="b">
        <v>0</v>
      </c>
      <c r="DT264" t="b">
        <v>0</v>
      </c>
      <c r="DU264" t="b">
        <v>0</v>
      </c>
      <c r="DV264" t="b">
        <v>1</v>
      </c>
      <c r="DW264" t="b">
        <v>0</v>
      </c>
      <c r="DX264" t="b">
        <v>0</v>
      </c>
      <c r="DY264" t="b">
        <v>0</v>
      </c>
      <c r="DZ264" t="b">
        <v>0</v>
      </c>
      <c r="EA264" t="b">
        <v>0</v>
      </c>
      <c r="EB264" t="b">
        <v>0</v>
      </c>
      <c r="EC264" t="b">
        <v>1</v>
      </c>
      <c r="ED264" t="b">
        <v>1</v>
      </c>
      <c r="EE264" t="b">
        <v>0</v>
      </c>
      <c r="EF264" t="b">
        <v>0</v>
      </c>
      <c r="EG264" t="b">
        <v>0</v>
      </c>
      <c r="EH264" t="b">
        <v>0</v>
      </c>
      <c r="EI264" t="b">
        <v>0</v>
      </c>
      <c r="EY264" t="b">
        <v>0</v>
      </c>
      <c r="FB264" t="b">
        <v>1</v>
      </c>
      <c r="FC264" t="b">
        <v>0</v>
      </c>
      <c r="FD264" t="b">
        <v>1</v>
      </c>
      <c r="FI264" t="b">
        <v>0</v>
      </c>
      <c r="FJ264" t="s">
        <v>6164</v>
      </c>
      <c r="FK264" t="s">
        <v>190</v>
      </c>
      <c r="FL264" t="s">
        <v>191</v>
      </c>
      <c r="FM264" t="str">
        <f t="shared" si="4"/>
        <v>Aglaia_rimosa</v>
      </c>
      <c r="FN264" t="s">
        <v>6045</v>
      </c>
    </row>
    <row r="265" spans="1:170" x14ac:dyDescent="0.2">
      <c r="A265">
        <v>23118</v>
      </c>
      <c r="B265">
        <v>1</v>
      </c>
      <c r="C265" t="s">
        <v>569</v>
      </c>
      <c r="D265" t="s">
        <v>6033</v>
      </c>
      <c r="E265">
        <v>3</v>
      </c>
      <c r="F265">
        <v>212</v>
      </c>
      <c r="G265">
        <v>1286</v>
      </c>
      <c r="H265">
        <v>2134</v>
      </c>
      <c r="J265" t="s">
        <v>6095</v>
      </c>
      <c r="L265" t="s">
        <v>6035</v>
      </c>
      <c r="M265" t="s">
        <v>6096</v>
      </c>
      <c r="N265" t="s">
        <v>6037</v>
      </c>
      <c r="O265" t="s">
        <v>6038</v>
      </c>
      <c r="P265">
        <v>0.73899999999999999</v>
      </c>
      <c r="Q265">
        <v>10</v>
      </c>
      <c r="R265">
        <v>56.210723951285502</v>
      </c>
      <c r="S265">
        <v>14.9</v>
      </c>
      <c r="T265" t="s">
        <v>6070</v>
      </c>
      <c r="U265" s="9">
        <v>40772</v>
      </c>
      <c r="V265" t="s">
        <v>6040</v>
      </c>
      <c r="Y265" t="s">
        <v>6494</v>
      </c>
      <c r="Z265">
        <v>70</v>
      </c>
      <c r="AA265">
        <v>3</v>
      </c>
      <c r="AF265" t="s">
        <v>6097</v>
      </c>
      <c r="AH265" s="9">
        <v>40469</v>
      </c>
      <c r="AI265" t="s">
        <v>6043</v>
      </c>
      <c r="AJ265" t="s">
        <v>6098</v>
      </c>
      <c r="AL265" t="b">
        <v>0</v>
      </c>
      <c r="AM265" t="b">
        <v>0</v>
      </c>
      <c r="AN265" t="b">
        <v>0</v>
      </c>
      <c r="AO265" t="b">
        <v>0</v>
      </c>
      <c r="AP265">
        <v>14.5</v>
      </c>
      <c r="AQ265">
        <v>3.82</v>
      </c>
      <c r="AR265">
        <v>7</v>
      </c>
      <c r="AS265">
        <v>40.5</v>
      </c>
      <c r="AT265">
        <v>199.8</v>
      </c>
      <c r="AU265">
        <v>41.85</v>
      </c>
      <c r="BA265">
        <v>56.210723876953097</v>
      </c>
      <c r="BK265">
        <v>40.42</v>
      </c>
      <c r="BL265">
        <v>83.5</v>
      </c>
      <c r="BS265">
        <v>2</v>
      </c>
      <c r="BT265">
        <v>2</v>
      </c>
      <c r="BU265" t="b">
        <v>0</v>
      </c>
      <c r="CG265">
        <v>5</v>
      </c>
      <c r="CJ265" t="b">
        <v>0</v>
      </c>
      <c r="CK265" t="b">
        <v>0</v>
      </c>
      <c r="CL265" t="b">
        <v>0</v>
      </c>
      <c r="CM265" t="b">
        <v>0</v>
      </c>
      <c r="CN265" t="b">
        <v>1</v>
      </c>
      <c r="CO265" t="b">
        <v>1</v>
      </c>
      <c r="CP265" t="b">
        <v>0</v>
      </c>
      <c r="CQ265" t="b">
        <v>1</v>
      </c>
      <c r="CR265" t="b">
        <v>0</v>
      </c>
      <c r="CS265" t="b">
        <v>0</v>
      </c>
      <c r="CT265" t="b">
        <v>1</v>
      </c>
      <c r="CU265" t="b">
        <v>1</v>
      </c>
      <c r="CV265" t="b">
        <v>0</v>
      </c>
      <c r="CW265" t="b">
        <v>0</v>
      </c>
      <c r="CX265" t="b">
        <v>0</v>
      </c>
      <c r="CY265" t="b">
        <v>0</v>
      </c>
      <c r="CZ265" t="b">
        <v>0</v>
      </c>
      <c r="DA265" t="b">
        <v>0</v>
      </c>
      <c r="DB265" t="b">
        <v>0</v>
      </c>
      <c r="DC265" t="b">
        <v>1</v>
      </c>
      <c r="DD265" t="b">
        <v>0</v>
      </c>
      <c r="DE265" t="b">
        <v>0</v>
      </c>
      <c r="DF265" t="b">
        <v>0</v>
      </c>
      <c r="DG265" t="b">
        <v>0</v>
      </c>
      <c r="DH265" t="b">
        <v>0</v>
      </c>
      <c r="DI265" t="b">
        <v>0</v>
      </c>
      <c r="DJ265" t="b">
        <v>0</v>
      </c>
      <c r="DK265" t="b">
        <v>0</v>
      </c>
      <c r="DL265" t="b">
        <v>0</v>
      </c>
      <c r="DM265" t="b">
        <v>0</v>
      </c>
      <c r="DN265" t="b">
        <v>0</v>
      </c>
      <c r="DO265" t="b">
        <v>0</v>
      </c>
      <c r="DP265" t="b">
        <v>0</v>
      </c>
      <c r="DQ265" t="b">
        <v>0</v>
      </c>
      <c r="DR265" t="b">
        <v>0</v>
      </c>
      <c r="DS265" t="b">
        <v>0</v>
      </c>
      <c r="DT265" t="b">
        <v>0</v>
      </c>
      <c r="DU265" t="b">
        <v>0</v>
      </c>
      <c r="DV265" t="b">
        <v>0</v>
      </c>
      <c r="DW265" t="b">
        <v>0</v>
      </c>
      <c r="DX265" t="b">
        <v>1</v>
      </c>
      <c r="DY265" t="b">
        <v>0</v>
      </c>
      <c r="DZ265" t="b">
        <v>0</v>
      </c>
      <c r="EA265" t="b">
        <v>0</v>
      </c>
      <c r="EB265" t="b">
        <v>1</v>
      </c>
      <c r="EC265" t="b">
        <v>0</v>
      </c>
      <c r="ED265" t="b">
        <v>0</v>
      </c>
      <c r="EE265" t="b">
        <v>0</v>
      </c>
      <c r="EF265" t="b">
        <v>0</v>
      </c>
      <c r="EG265" t="b">
        <v>0</v>
      </c>
      <c r="EH265" t="b">
        <v>0</v>
      </c>
      <c r="EI265" t="b">
        <v>0</v>
      </c>
      <c r="EY265" t="b">
        <v>0</v>
      </c>
      <c r="FB265" t="b">
        <v>0</v>
      </c>
      <c r="FC265" t="b">
        <v>0</v>
      </c>
      <c r="FD265" t="b">
        <v>0</v>
      </c>
      <c r="FI265" t="b">
        <v>0</v>
      </c>
      <c r="FK265" t="s">
        <v>563</v>
      </c>
      <c r="FL265" t="s">
        <v>564</v>
      </c>
      <c r="FM265" t="str">
        <f t="shared" si="4"/>
        <v>Pandanus_angiensis</v>
      </c>
      <c r="FN265" t="s">
        <v>6045</v>
      </c>
    </row>
    <row r="266" spans="1:170" x14ac:dyDescent="0.2">
      <c r="A266">
        <v>23120</v>
      </c>
      <c r="B266">
        <v>1</v>
      </c>
      <c r="C266" t="s">
        <v>6495</v>
      </c>
      <c r="D266" t="s">
        <v>6033</v>
      </c>
      <c r="E266">
        <v>5</v>
      </c>
      <c r="F266">
        <v>57</v>
      </c>
      <c r="G266">
        <v>1811</v>
      </c>
      <c r="H266">
        <v>5378</v>
      </c>
      <c r="J266" t="s">
        <v>6219</v>
      </c>
      <c r="L266" t="s">
        <v>6035</v>
      </c>
      <c r="M266" t="s">
        <v>6220</v>
      </c>
      <c r="N266" t="s">
        <v>6037</v>
      </c>
      <c r="O266" t="s">
        <v>6038</v>
      </c>
      <c r="Q266">
        <v>10</v>
      </c>
      <c r="S266">
        <v>7.4</v>
      </c>
      <c r="T266" t="s">
        <v>6048</v>
      </c>
      <c r="U266" s="9">
        <v>40994</v>
      </c>
      <c r="V266" t="s">
        <v>6040</v>
      </c>
      <c r="Y266" t="s">
        <v>6494</v>
      </c>
      <c r="Z266">
        <v>50</v>
      </c>
      <c r="AA266">
        <v>6.5</v>
      </c>
      <c r="AH266" s="9">
        <v>40464</v>
      </c>
      <c r="AI266" t="s">
        <v>6043</v>
      </c>
      <c r="AJ266" t="s">
        <v>6044</v>
      </c>
      <c r="AL266" t="b">
        <v>0</v>
      </c>
      <c r="AM266" t="b">
        <v>0</v>
      </c>
      <c r="AN266" t="b">
        <v>0</v>
      </c>
      <c r="AO266" t="b">
        <v>1</v>
      </c>
      <c r="AP266">
        <v>2.94</v>
      </c>
      <c r="AQ266">
        <v>6.7</v>
      </c>
      <c r="AR266">
        <v>6.66</v>
      </c>
      <c r="AS266">
        <v>3</v>
      </c>
      <c r="AT266">
        <v>20.100000000000001</v>
      </c>
      <c r="AU266">
        <v>0</v>
      </c>
      <c r="BS266">
        <v>1</v>
      </c>
      <c r="BT266">
        <v>2</v>
      </c>
      <c r="BU266" t="b">
        <v>0</v>
      </c>
      <c r="BV266">
        <v>14</v>
      </c>
      <c r="CJ266" t="b">
        <v>0</v>
      </c>
      <c r="CK266" t="b">
        <v>0</v>
      </c>
      <c r="CL266" t="b">
        <v>0</v>
      </c>
      <c r="CM266" t="b">
        <v>1</v>
      </c>
      <c r="CN266" t="b">
        <v>1</v>
      </c>
      <c r="CO266" t="b">
        <v>0</v>
      </c>
      <c r="CP266" t="b">
        <v>0</v>
      </c>
      <c r="CQ266" t="b">
        <v>1</v>
      </c>
      <c r="CR266" t="b">
        <v>1</v>
      </c>
      <c r="CS266" t="b">
        <v>0</v>
      </c>
      <c r="CT266" t="b">
        <v>1</v>
      </c>
      <c r="CU266" t="b">
        <v>0</v>
      </c>
      <c r="CV266" t="b">
        <v>0</v>
      </c>
      <c r="CW266" t="b">
        <v>0</v>
      </c>
      <c r="CX266" t="b">
        <v>1</v>
      </c>
      <c r="CY266" t="b">
        <v>0</v>
      </c>
      <c r="CZ266" t="b">
        <v>0</v>
      </c>
      <c r="DA266" t="b">
        <v>0</v>
      </c>
      <c r="DB266" t="b">
        <v>0</v>
      </c>
      <c r="DC266" t="b">
        <v>0</v>
      </c>
      <c r="DD266" t="b">
        <v>0</v>
      </c>
      <c r="DE266" t="b">
        <v>0</v>
      </c>
      <c r="DF266" t="b">
        <v>1</v>
      </c>
      <c r="DG266" t="b">
        <v>0</v>
      </c>
      <c r="DH266" t="b">
        <v>0</v>
      </c>
      <c r="DI266" t="b">
        <v>0</v>
      </c>
      <c r="DJ266" t="b">
        <v>0</v>
      </c>
      <c r="DK266" t="b">
        <v>0</v>
      </c>
      <c r="DL266" t="b">
        <v>0</v>
      </c>
      <c r="DM266" t="b">
        <v>0</v>
      </c>
      <c r="DN266" t="b">
        <v>0</v>
      </c>
      <c r="DO266" t="b">
        <v>0</v>
      </c>
      <c r="DP266" t="b">
        <v>0</v>
      </c>
      <c r="DQ266" t="b">
        <v>0</v>
      </c>
      <c r="DR266" t="b">
        <v>1</v>
      </c>
      <c r="DS266" t="b">
        <v>1</v>
      </c>
      <c r="DT266" t="b">
        <v>0</v>
      </c>
      <c r="DU266" t="b">
        <v>0</v>
      </c>
      <c r="DV266" t="b">
        <v>0</v>
      </c>
      <c r="DW266" t="b">
        <v>0</v>
      </c>
      <c r="DX266" t="b">
        <v>0</v>
      </c>
      <c r="DY266" t="b">
        <v>0</v>
      </c>
      <c r="DZ266" t="b">
        <v>0</v>
      </c>
      <c r="EA266" t="b">
        <v>0</v>
      </c>
      <c r="EB266" t="b">
        <v>1</v>
      </c>
      <c r="EC266" t="b">
        <v>0</v>
      </c>
      <c r="ED266" t="b">
        <v>0</v>
      </c>
      <c r="EE266" t="b">
        <v>0</v>
      </c>
      <c r="EF266" t="b">
        <v>0</v>
      </c>
      <c r="EG266" t="b">
        <v>0</v>
      </c>
      <c r="EH266" t="b">
        <v>0</v>
      </c>
      <c r="EI266" t="b">
        <v>0</v>
      </c>
      <c r="EY266" t="b">
        <v>0</v>
      </c>
      <c r="FB266" t="b">
        <v>0</v>
      </c>
      <c r="FC266" t="b">
        <v>0</v>
      </c>
      <c r="FD266" t="b">
        <v>0</v>
      </c>
      <c r="FI266" t="b">
        <v>0</v>
      </c>
      <c r="FK266" t="s">
        <v>738</v>
      </c>
      <c r="FL266" t="s">
        <v>739</v>
      </c>
      <c r="FM266" t="str">
        <f t="shared" si="4"/>
        <v>Cypholophus_friesianus</v>
      </c>
      <c r="FN266" t="s">
        <v>6045</v>
      </c>
    </row>
    <row r="267" spans="1:170" x14ac:dyDescent="0.2">
      <c r="A267">
        <v>23122</v>
      </c>
      <c r="B267">
        <v>1</v>
      </c>
      <c r="C267" t="s">
        <v>6496</v>
      </c>
      <c r="D267" t="s">
        <v>6033</v>
      </c>
      <c r="E267">
        <v>5</v>
      </c>
      <c r="F267">
        <v>225</v>
      </c>
      <c r="G267">
        <v>1308</v>
      </c>
      <c r="H267">
        <v>3544</v>
      </c>
      <c r="J267" t="s">
        <v>6159</v>
      </c>
      <c r="L267" t="s">
        <v>6035</v>
      </c>
      <c r="M267" t="s">
        <v>6161</v>
      </c>
      <c r="N267" t="s">
        <v>6037</v>
      </c>
      <c r="O267" t="s">
        <v>6038</v>
      </c>
      <c r="Q267">
        <v>10</v>
      </c>
      <c r="S267">
        <v>5</v>
      </c>
      <c r="T267" t="s">
        <v>6039</v>
      </c>
      <c r="U267" s="9">
        <v>40773</v>
      </c>
      <c r="V267" t="s">
        <v>6040</v>
      </c>
      <c r="Y267" t="s">
        <v>6494</v>
      </c>
      <c r="Z267">
        <v>30</v>
      </c>
      <c r="AA267">
        <v>6.52</v>
      </c>
      <c r="AH267" s="9">
        <v>40458</v>
      </c>
      <c r="AI267" t="s">
        <v>6043</v>
      </c>
      <c r="AJ267" t="s">
        <v>6044</v>
      </c>
      <c r="AL267" t="b">
        <v>0</v>
      </c>
      <c r="AM267" t="b">
        <v>0</v>
      </c>
      <c r="AN267" t="b">
        <v>0</v>
      </c>
      <c r="AO267" t="b">
        <v>1</v>
      </c>
      <c r="AP267">
        <v>1.33</v>
      </c>
      <c r="AQ267">
        <v>4.4000000000000004</v>
      </c>
      <c r="AR267">
        <v>2.6</v>
      </c>
      <c r="AS267">
        <v>2</v>
      </c>
      <c r="AT267">
        <v>33.700000000000003</v>
      </c>
      <c r="AU267">
        <v>0</v>
      </c>
      <c r="BB267">
        <v>5.5800000000000002E-2</v>
      </c>
      <c r="BC267">
        <v>22.9</v>
      </c>
      <c r="BS267">
        <v>1</v>
      </c>
      <c r="BU267" t="b">
        <v>0</v>
      </c>
      <c r="CJ267" t="b">
        <v>1</v>
      </c>
      <c r="CK267" t="b">
        <v>0</v>
      </c>
      <c r="CL267" t="b">
        <v>0</v>
      </c>
      <c r="CM267" t="b">
        <v>1</v>
      </c>
      <c r="CN267" t="b">
        <v>1</v>
      </c>
      <c r="CO267" t="b">
        <v>0</v>
      </c>
      <c r="CP267" t="b">
        <v>0</v>
      </c>
      <c r="CQ267" t="b">
        <v>0</v>
      </c>
      <c r="CR267" t="b">
        <v>0</v>
      </c>
      <c r="CS267" t="b">
        <v>0</v>
      </c>
      <c r="CT267" t="b">
        <v>1</v>
      </c>
      <c r="CU267" t="b">
        <v>0</v>
      </c>
      <c r="CV267" t="b">
        <v>0</v>
      </c>
      <c r="CW267" t="b">
        <v>0</v>
      </c>
      <c r="CX267" t="b">
        <v>0</v>
      </c>
      <c r="CY267" t="b">
        <v>0</v>
      </c>
      <c r="CZ267" t="b">
        <v>0</v>
      </c>
      <c r="DA267" t="b">
        <v>0</v>
      </c>
      <c r="DB267" t="b">
        <v>0</v>
      </c>
      <c r="DC267" t="b">
        <v>1</v>
      </c>
      <c r="DD267" t="b">
        <v>0</v>
      </c>
      <c r="DE267" t="b">
        <v>0</v>
      </c>
      <c r="DF267" t="b">
        <v>1</v>
      </c>
      <c r="DG267" t="b">
        <v>1</v>
      </c>
      <c r="DH267" t="b">
        <v>0</v>
      </c>
      <c r="DI267" t="b">
        <v>0</v>
      </c>
      <c r="DJ267" t="b">
        <v>0</v>
      </c>
      <c r="DK267" t="b">
        <v>0</v>
      </c>
      <c r="DL267" t="b">
        <v>0</v>
      </c>
      <c r="DM267" t="b">
        <v>0</v>
      </c>
      <c r="DN267" t="b">
        <v>0</v>
      </c>
      <c r="DO267" t="b">
        <v>0</v>
      </c>
      <c r="DP267" t="b">
        <v>0</v>
      </c>
      <c r="DQ267" t="b">
        <v>0</v>
      </c>
      <c r="DR267" t="b">
        <v>0</v>
      </c>
      <c r="DS267" t="b">
        <v>1</v>
      </c>
      <c r="DT267" t="b">
        <v>0</v>
      </c>
      <c r="DU267" t="b">
        <v>0</v>
      </c>
      <c r="DV267" t="b">
        <v>0</v>
      </c>
      <c r="DW267" t="b">
        <v>0</v>
      </c>
      <c r="DX267" t="b">
        <v>1</v>
      </c>
      <c r="DY267" t="b">
        <v>0</v>
      </c>
      <c r="DZ267" t="b">
        <v>0</v>
      </c>
      <c r="EA267" t="b">
        <v>0</v>
      </c>
      <c r="EB267" t="b">
        <v>1</v>
      </c>
      <c r="EC267" t="b">
        <v>0</v>
      </c>
      <c r="ED267" t="b">
        <v>0</v>
      </c>
      <c r="EE267" t="b">
        <v>0</v>
      </c>
      <c r="EF267" t="b">
        <v>0</v>
      </c>
      <c r="EG267" t="b">
        <v>0</v>
      </c>
      <c r="EH267" t="b">
        <v>0</v>
      </c>
      <c r="EI267" t="b">
        <v>0</v>
      </c>
      <c r="EY267" t="b">
        <v>0</v>
      </c>
      <c r="FB267" t="b">
        <v>0</v>
      </c>
      <c r="FC267" t="b">
        <v>0</v>
      </c>
      <c r="FD267" t="b">
        <v>0</v>
      </c>
      <c r="FI267" t="b">
        <v>0</v>
      </c>
      <c r="FK267" t="s">
        <v>960</v>
      </c>
      <c r="FL267" t="s">
        <v>961</v>
      </c>
      <c r="FM267" t="str">
        <f t="shared" si="4"/>
        <v>Piper_melula</v>
      </c>
      <c r="FN267" t="s">
        <v>6045</v>
      </c>
    </row>
    <row r="268" spans="1:170" x14ac:dyDescent="0.2">
      <c r="A268">
        <v>23123</v>
      </c>
      <c r="B268">
        <v>1</v>
      </c>
      <c r="C268" t="s">
        <v>6497</v>
      </c>
      <c r="D268" t="s">
        <v>6033</v>
      </c>
      <c r="E268">
        <v>3</v>
      </c>
      <c r="F268">
        <v>192</v>
      </c>
      <c r="G268">
        <v>1146</v>
      </c>
      <c r="H268">
        <v>9574</v>
      </c>
      <c r="J268" t="s">
        <v>6152</v>
      </c>
      <c r="L268" t="s">
        <v>6035</v>
      </c>
      <c r="M268" t="s">
        <v>6153</v>
      </c>
      <c r="N268" t="s">
        <v>6037</v>
      </c>
      <c r="O268" t="s">
        <v>6038</v>
      </c>
      <c r="Q268">
        <v>10</v>
      </c>
      <c r="S268">
        <v>6.5</v>
      </c>
      <c r="T268" t="s">
        <v>6060</v>
      </c>
      <c r="U268" s="9">
        <v>40772</v>
      </c>
      <c r="V268" t="s">
        <v>6040</v>
      </c>
      <c r="Y268" t="s">
        <v>6494</v>
      </c>
      <c r="Z268">
        <v>355</v>
      </c>
      <c r="AA268">
        <v>6.68</v>
      </c>
      <c r="AH268" s="9">
        <v>40458</v>
      </c>
      <c r="AI268" t="s">
        <v>6053</v>
      </c>
      <c r="AJ268" t="s">
        <v>6044</v>
      </c>
      <c r="AL268" t="b">
        <v>0</v>
      </c>
      <c r="AM268" t="b">
        <v>0</v>
      </c>
      <c r="AN268" t="b">
        <v>0</v>
      </c>
      <c r="AO268" t="b">
        <v>0</v>
      </c>
      <c r="AP268">
        <v>3.85</v>
      </c>
      <c r="AQ268">
        <v>3.26</v>
      </c>
      <c r="AR268">
        <v>2.4</v>
      </c>
      <c r="AS268">
        <v>0.6</v>
      </c>
      <c r="AT268">
        <v>29.1</v>
      </c>
      <c r="AU268">
        <v>0</v>
      </c>
      <c r="BU268" t="b">
        <v>0</v>
      </c>
      <c r="BV268">
        <v>4</v>
      </c>
      <c r="CJ268" t="b">
        <v>0</v>
      </c>
      <c r="CK268" t="b">
        <v>0</v>
      </c>
      <c r="CL268" t="b">
        <v>0</v>
      </c>
      <c r="CM268" t="b">
        <v>1</v>
      </c>
      <c r="CN268" t="b">
        <v>1</v>
      </c>
      <c r="CO268" t="b">
        <v>0</v>
      </c>
      <c r="CP268" t="b">
        <v>0</v>
      </c>
      <c r="CQ268" t="b">
        <v>0</v>
      </c>
      <c r="CR268" t="b">
        <v>0</v>
      </c>
      <c r="CS268" t="b">
        <v>0</v>
      </c>
      <c r="CT268" t="b">
        <v>1</v>
      </c>
      <c r="CU268" t="b">
        <v>1</v>
      </c>
      <c r="CV268" t="b">
        <v>0</v>
      </c>
      <c r="CW268" t="b">
        <v>0</v>
      </c>
      <c r="CX268" t="b">
        <v>0</v>
      </c>
      <c r="CY268" t="b">
        <v>0</v>
      </c>
      <c r="CZ268" t="b">
        <v>0</v>
      </c>
      <c r="DA268" t="b">
        <v>0</v>
      </c>
      <c r="DB268" t="b">
        <v>0</v>
      </c>
      <c r="DC268" t="b">
        <v>0</v>
      </c>
      <c r="DD268" t="b">
        <v>0</v>
      </c>
      <c r="DE268" t="b">
        <v>0</v>
      </c>
      <c r="DF268" t="b">
        <v>1</v>
      </c>
      <c r="DG268" t="b">
        <v>0</v>
      </c>
      <c r="DH268" t="b">
        <v>0</v>
      </c>
      <c r="DI268" t="b">
        <v>0</v>
      </c>
      <c r="DJ268" t="b">
        <v>0</v>
      </c>
      <c r="DK268" t="b">
        <v>0</v>
      </c>
      <c r="DL268" t="b">
        <v>0</v>
      </c>
      <c r="DM268" t="b">
        <v>0</v>
      </c>
      <c r="DN268" t="b">
        <v>0</v>
      </c>
      <c r="DO268" t="b">
        <v>0</v>
      </c>
      <c r="DP268" t="b">
        <v>0</v>
      </c>
      <c r="DQ268" t="b">
        <v>0</v>
      </c>
      <c r="DR268" t="b">
        <v>0</v>
      </c>
      <c r="DS268" t="b">
        <v>1</v>
      </c>
      <c r="DT268" t="b">
        <v>0</v>
      </c>
      <c r="DU268" t="b">
        <v>0</v>
      </c>
      <c r="DV268" t="b">
        <v>0</v>
      </c>
      <c r="DW268" t="b">
        <v>0</v>
      </c>
      <c r="DX268" t="b">
        <v>1</v>
      </c>
      <c r="DY268" t="b">
        <v>0</v>
      </c>
      <c r="DZ268" t="b">
        <v>0</v>
      </c>
      <c r="EA268" t="b">
        <v>0</v>
      </c>
      <c r="EB268" t="b">
        <v>1</v>
      </c>
      <c r="EC268" t="b">
        <v>0</v>
      </c>
      <c r="ED268" t="b">
        <v>0</v>
      </c>
      <c r="EE268" t="b">
        <v>0</v>
      </c>
      <c r="EF268" t="b">
        <v>0</v>
      </c>
      <c r="EG268" t="b">
        <v>0</v>
      </c>
      <c r="EH268" t="b">
        <v>0</v>
      </c>
      <c r="EI268" t="b">
        <v>0</v>
      </c>
      <c r="EY268" t="b">
        <v>0</v>
      </c>
      <c r="FB268" t="b">
        <v>0</v>
      </c>
      <c r="FC268" t="b">
        <v>0</v>
      </c>
      <c r="FD268" t="b">
        <v>0</v>
      </c>
      <c r="FI268" t="b">
        <v>0</v>
      </c>
      <c r="FK268" t="s">
        <v>511</v>
      </c>
      <c r="FL268" t="s">
        <v>710</v>
      </c>
      <c r="FM268" t="str">
        <f t="shared" si="4"/>
        <v>Syzygium_acuminatissimum</v>
      </c>
      <c r="FN268" t="s">
        <v>6045</v>
      </c>
    </row>
    <row r="269" spans="1:170" x14ac:dyDescent="0.2">
      <c r="A269">
        <v>23124</v>
      </c>
      <c r="B269">
        <v>1</v>
      </c>
      <c r="C269" t="s">
        <v>387</v>
      </c>
      <c r="D269" t="s">
        <v>6033</v>
      </c>
      <c r="E269">
        <v>3</v>
      </c>
      <c r="F269">
        <v>112</v>
      </c>
      <c r="G269">
        <v>630</v>
      </c>
      <c r="H269">
        <v>5059</v>
      </c>
      <c r="J269" t="s">
        <v>6072</v>
      </c>
      <c r="L269" t="s">
        <v>6068</v>
      </c>
      <c r="M269" t="s">
        <v>6073</v>
      </c>
      <c r="N269" t="s">
        <v>6037</v>
      </c>
      <c r="O269" t="s">
        <v>6038</v>
      </c>
      <c r="Q269">
        <v>10</v>
      </c>
      <c r="S269">
        <v>8.9</v>
      </c>
      <c r="T269" t="s">
        <v>6039</v>
      </c>
      <c r="U269" s="9">
        <v>40772</v>
      </c>
      <c r="V269" t="s">
        <v>6040</v>
      </c>
      <c r="Y269" t="s">
        <v>6494</v>
      </c>
      <c r="Z269">
        <v>220</v>
      </c>
      <c r="AA269">
        <v>3.5</v>
      </c>
      <c r="AH269" s="9">
        <v>40462</v>
      </c>
      <c r="AI269" t="s">
        <v>6043</v>
      </c>
      <c r="AJ269" t="s">
        <v>6044</v>
      </c>
      <c r="AL269" t="b">
        <v>0</v>
      </c>
      <c r="AM269" t="b">
        <v>0</v>
      </c>
      <c r="AN269" t="b">
        <v>0</v>
      </c>
      <c r="AO269" t="b">
        <v>0</v>
      </c>
      <c r="AP269">
        <v>7.73</v>
      </c>
      <c r="AQ269">
        <v>2.5</v>
      </c>
      <c r="AR269">
        <v>2.4</v>
      </c>
      <c r="AS269">
        <v>1</v>
      </c>
      <c r="AT269">
        <v>28.7</v>
      </c>
      <c r="AU269">
        <v>0</v>
      </c>
      <c r="BB269">
        <v>0.1275</v>
      </c>
      <c r="BC269">
        <v>32.6</v>
      </c>
      <c r="BS269">
        <v>2</v>
      </c>
      <c r="BT269">
        <v>1</v>
      </c>
      <c r="BU269" t="b">
        <v>0</v>
      </c>
      <c r="BV269">
        <v>12</v>
      </c>
      <c r="CJ269" t="b">
        <v>0</v>
      </c>
      <c r="CK269" t="b">
        <v>0</v>
      </c>
      <c r="CL269" t="b">
        <v>0</v>
      </c>
      <c r="CM269" t="b">
        <v>1</v>
      </c>
      <c r="CN269" t="b">
        <v>1</v>
      </c>
      <c r="CO269" t="b">
        <v>0</v>
      </c>
      <c r="CP269" t="b">
        <v>0</v>
      </c>
      <c r="CQ269" t="b">
        <v>0</v>
      </c>
      <c r="CR269" t="b">
        <v>0</v>
      </c>
      <c r="CS269" t="b">
        <v>0</v>
      </c>
      <c r="CT269" t="b">
        <v>1</v>
      </c>
      <c r="CU269" t="b">
        <v>0</v>
      </c>
      <c r="CV269" t="b">
        <v>0</v>
      </c>
      <c r="CW269" t="b">
        <v>0</v>
      </c>
      <c r="CX269" t="b">
        <v>0</v>
      </c>
      <c r="CY269" t="b">
        <v>0</v>
      </c>
      <c r="CZ269" t="b">
        <v>0</v>
      </c>
      <c r="DA269" t="b">
        <v>0</v>
      </c>
      <c r="DB269" t="b">
        <v>0</v>
      </c>
      <c r="DC269" t="b">
        <v>0</v>
      </c>
      <c r="DD269" t="b">
        <v>0</v>
      </c>
      <c r="DE269" t="b">
        <v>0</v>
      </c>
      <c r="DF269" t="b">
        <v>0</v>
      </c>
      <c r="DG269" t="b">
        <v>1</v>
      </c>
      <c r="DH269" t="b">
        <v>0</v>
      </c>
      <c r="DI269" t="b">
        <v>0</v>
      </c>
      <c r="DJ269" t="b">
        <v>0</v>
      </c>
      <c r="DK269" t="b">
        <v>0</v>
      </c>
      <c r="DL269" t="b">
        <v>0</v>
      </c>
      <c r="DM269" t="b">
        <v>0</v>
      </c>
      <c r="DN269" t="b">
        <v>0</v>
      </c>
      <c r="DO269" t="b">
        <v>0</v>
      </c>
      <c r="DP269" t="b">
        <v>0</v>
      </c>
      <c r="DQ269" t="b">
        <v>0</v>
      </c>
      <c r="DR269" t="b">
        <v>0</v>
      </c>
      <c r="DS269" t="b">
        <v>0</v>
      </c>
      <c r="DT269" t="b">
        <v>0</v>
      </c>
      <c r="DU269" t="b">
        <v>0</v>
      </c>
      <c r="DV269" t="b">
        <v>0</v>
      </c>
      <c r="DW269" t="b">
        <v>0</v>
      </c>
      <c r="DX269" t="b">
        <v>1</v>
      </c>
      <c r="DY269" t="b">
        <v>0</v>
      </c>
      <c r="DZ269" t="b">
        <v>0</v>
      </c>
      <c r="EA269" t="b">
        <v>0</v>
      </c>
      <c r="EB269" t="b">
        <v>1</v>
      </c>
      <c r="EC269" t="b">
        <v>0</v>
      </c>
      <c r="ED269" t="b">
        <v>0</v>
      </c>
      <c r="EE269" t="b">
        <v>0</v>
      </c>
      <c r="EF269" t="b">
        <v>0</v>
      </c>
      <c r="EG269" t="b">
        <v>0</v>
      </c>
      <c r="EH269" t="b">
        <v>0</v>
      </c>
      <c r="EI269" t="b">
        <v>0</v>
      </c>
      <c r="EY269" t="b">
        <v>0</v>
      </c>
      <c r="FB269" t="b">
        <v>0</v>
      </c>
      <c r="FC269" t="b">
        <v>0</v>
      </c>
      <c r="FD269" t="b">
        <v>0</v>
      </c>
      <c r="FI269" t="b">
        <v>0</v>
      </c>
      <c r="FK269" t="s">
        <v>61</v>
      </c>
      <c r="FL269" t="s">
        <v>62</v>
      </c>
      <c r="FM269" t="str">
        <f t="shared" si="4"/>
        <v>Elaeocarpus_dolichostylus</v>
      </c>
      <c r="FN269" t="s">
        <v>6045</v>
      </c>
    </row>
    <row r="270" spans="1:170" x14ac:dyDescent="0.2">
      <c r="A270">
        <v>23125</v>
      </c>
      <c r="B270">
        <v>1</v>
      </c>
      <c r="C270" t="s">
        <v>44</v>
      </c>
      <c r="D270" t="s">
        <v>6033</v>
      </c>
      <c r="E270">
        <v>5</v>
      </c>
      <c r="F270">
        <v>253</v>
      </c>
      <c r="G270">
        <v>1589</v>
      </c>
      <c r="H270">
        <v>731</v>
      </c>
      <c r="J270" t="s">
        <v>6108</v>
      </c>
      <c r="L270" t="s">
        <v>6035</v>
      </c>
      <c r="M270" t="s">
        <v>6109</v>
      </c>
      <c r="N270" t="s">
        <v>6037</v>
      </c>
      <c r="O270" t="s">
        <v>6038</v>
      </c>
      <c r="P270">
        <v>0.29499999999999998</v>
      </c>
      <c r="Q270">
        <v>10</v>
      </c>
      <c r="R270">
        <v>140.812627118644</v>
      </c>
      <c r="S270">
        <v>6</v>
      </c>
      <c r="T270" t="s">
        <v>6039</v>
      </c>
      <c r="U270" s="9">
        <v>40771</v>
      </c>
      <c r="V270" t="s">
        <v>6040</v>
      </c>
      <c r="Y270" t="s">
        <v>6494</v>
      </c>
      <c r="Z270">
        <v>235</v>
      </c>
      <c r="AA270">
        <v>4.37</v>
      </c>
      <c r="AH270" s="9">
        <v>40458</v>
      </c>
      <c r="AI270" t="s">
        <v>6043</v>
      </c>
      <c r="AJ270" t="s">
        <v>6044</v>
      </c>
      <c r="AL270" t="b">
        <v>0</v>
      </c>
      <c r="AM270" t="b">
        <v>0</v>
      </c>
      <c r="AN270" t="b">
        <v>0</v>
      </c>
      <c r="AO270" t="b">
        <v>1</v>
      </c>
      <c r="AP270">
        <v>1.9</v>
      </c>
      <c r="AQ270">
        <v>4.45</v>
      </c>
      <c r="AR270">
        <v>3.3</v>
      </c>
      <c r="AS270">
        <v>1.5</v>
      </c>
      <c r="AT270">
        <v>47.3</v>
      </c>
      <c r="AU270">
        <v>0</v>
      </c>
      <c r="BA270">
        <v>140.81262207031301</v>
      </c>
      <c r="BB270">
        <v>8.0699999999999994E-2</v>
      </c>
      <c r="BC270">
        <v>43.1</v>
      </c>
      <c r="BS270">
        <v>1</v>
      </c>
      <c r="BT270">
        <v>1</v>
      </c>
      <c r="BU270" t="b">
        <v>0</v>
      </c>
      <c r="BV270">
        <v>18</v>
      </c>
      <c r="CJ270" t="b">
        <v>1</v>
      </c>
      <c r="CK270" t="b">
        <v>0</v>
      </c>
      <c r="CL270" t="b">
        <v>0</v>
      </c>
      <c r="CM270" t="b">
        <v>1</v>
      </c>
      <c r="CN270" t="b">
        <v>1</v>
      </c>
      <c r="CO270" t="b">
        <v>1</v>
      </c>
      <c r="CP270" t="b">
        <v>0</v>
      </c>
      <c r="CQ270" t="b">
        <v>1</v>
      </c>
      <c r="CR270" t="b">
        <v>0</v>
      </c>
      <c r="CS270" t="b">
        <v>0</v>
      </c>
      <c r="CT270" t="b">
        <v>1</v>
      </c>
      <c r="CU270" t="b">
        <v>0</v>
      </c>
      <c r="CV270" t="b">
        <v>0</v>
      </c>
      <c r="CW270" t="b">
        <v>0</v>
      </c>
      <c r="CX270" t="b">
        <v>0</v>
      </c>
      <c r="CY270" t="b">
        <v>0</v>
      </c>
      <c r="CZ270" t="b">
        <v>0</v>
      </c>
      <c r="DA270" t="b">
        <v>0</v>
      </c>
      <c r="DB270" t="b">
        <v>0</v>
      </c>
      <c r="DC270" t="b">
        <v>1</v>
      </c>
      <c r="DD270" t="b">
        <v>0</v>
      </c>
      <c r="DE270" t="b">
        <v>0</v>
      </c>
      <c r="DF270" t="b">
        <v>0</v>
      </c>
      <c r="DG270" t="b">
        <v>1</v>
      </c>
      <c r="DH270" t="b">
        <v>0</v>
      </c>
      <c r="DI270" t="b">
        <v>0</v>
      </c>
      <c r="DJ270" t="b">
        <v>0</v>
      </c>
      <c r="DK270" t="b">
        <v>0</v>
      </c>
      <c r="DL270" t="b">
        <v>0</v>
      </c>
      <c r="DM270" t="b">
        <v>0</v>
      </c>
      <c r="DN270" t="b">
        <v>0</v>
      </c>
      <c r="DO270" t="b">
        <v>0</v>
      </c>
      <c r="DP270" t="b">
        <v>0</v>
      </c>
      <c r="DQ270" t="b">
        <v>0</v>
      </c>
      <c r="DR270" t="b">
        <v>1</v>
      </c>
      <c r="DS270" t="b">
        <v>0</v>
      </c>
      <c r="DT270" t="b">
        <v>0</v>
      </c>
      <c r="DU270" t="b">
        <v>0</v>
      </c>
      <c r="DV270" t="b">
        <v>0</v>
      </c>
      <c r="DW270" t="b">
        <v>0</v>
      </c>
      <c r="DX270" t="b">
        <v>0</v>
      </c>
      <c r="DY270" t="b">
        <v>0</v>
      </c>
      <c r="DZ270" t="b">
        <v>0</v>
      </c>
      <c r="EA270" t="b">
        <v>0</v>
      </c>
      <c r="EB270" t="b">
        <v>1</v>
      </c>
      <c r="EC270" t="b">
        <v>0</v>
      </c>
      <c r="ED270" t="b">
        <v>0</v>
      </c>
      <c r="EE270" t="b">
        <v>0</v>
      </c>
      <c r="EF270" t="b">
        <v>0</v>
      </c>
      <c r="EG270" t="b">
        <v>0</v>
      </c>
      <c r="EH270" t="b">
        <v>0</v>
      </c>
      <c r="EI270" t="b">
        <v>0</v>
      </c>
      <c r="EY270" t="b">
        <v>0</v>
      </c>
      <c r="FB270" t="b">
        <v>0</v>
      </c>
      <c r="FC270" t="b">
        <v>0</v>
      </c>
      <c r="FD270" t="b">
        <v>0</v>
      </c>
      <c r="FI270" t="b">
        <v>0</v>
      </c>
      <c r="FK270" t="s">
        <v>37</v>
      </c>
      <c r="FL270" t="s">
        <v>48</v>
      </c>
      <c r="FM270" t="str">
        <f t="shared" si="4"/>
        <v>Psychotria_micrococca</v>
      </c>
      <c r="FN270" t="s">
        <v>6045</v>
      </c>
    </row>
    <row r="271" spans="1:170" x14ac:dyDescent="0.2">
      <c r="A271">
        <v>23126</v>
      </c>
      <c r="B271">
        <v>1</v>
      </c>
      <c r="C271" t="s">
        <v>771</v>
      </c>
      <c r="D271" t="s">
        <v>6033</v>
      </c>
      <c r="E271">
        <v>3</v>
      </c>
      <c r="F271">
        <v>192</v>
      </c>
      <c r="G271">
        <v>1146</v>
      </c>
      <c r="H271">
        <v>9574</v>
      </c>
      <c r="J271" t="s">
        <v>6152</v>
      </c>
      <c r="L271" t="s">
        <v>6035</v>
      </c>
      <c r="M271" t="s">
        <v>6153</v>
      </c>
      <c r="N271" t="s">
        <v>6037</v>
      </c>
      <c r="O271" t="s">
        <v>6038</v>
      </c>
      <c r="Q271">
        <v>10</v>
      </c>
      <c r="S271">
        <v>7.3</v>
      </c>
      <c r="T271" t="s">
        <v>6060</v>
      </c>
      <c r="U271" s="9">
        <v>40773</v>
      </c>
      <c r="V271" t="s">
        <v>6040</v>
      </c>
      <c r="Y271" t="s">
        <v>6494</v>
      </c>
      <c r="Z271">
        <v>230</v>
      </c>
      <c r="AA271">
        <v>5.5</v>
      </c>
      <c r="AH271" s="9">
        <v>40462</v>
      </c>
      <c r="AI271" t="s">
        <v>6043</v>
      </c>
      <c r="AJ271" t="s">
        <v>6044</v>
      </c>
      <c r="AL271" t="b">
        <v>0</v>
      </c>
      <c r="AM271" t="b">
        <v>0</v>
      </c>
      <c r="AN271" t="b">
        <v>0</v>
      </c>
      <c r="AO271" t="b">
        <v>0</v>
      </c>
      <c r="AP271">
        <v>4.8499999999999996</v>
      </c>
      <c r="AQ271">
        <v>3.45</v>
      </c>
      <c r="AR271">
        <v>3.5</v>
      </c>
      <c r="AS271">
        <v>2.5</v>
      </c>
      <c r="AT271">
        <v>34.200000000000003</v>
      </c>
      <c r="AU271">
        <v>0</v>
      </c>
      <c r="BT271">
        <v>1</v>
      </c>
      <c r="BU271" t="b">
        <v>0</v>
      </c>
      <c r="CJ271" t="b">
        <v>0</v>
      </c>
      <c r="CK271" t="b">
        <v>0</v>
      </c>
      <c r="CL271" t="b">
        <v>0</v>
      </c>
      <c r="CM271" t="b">
        <v>1</v>
      </c>
      <c r="CN271" t="b">
        <v>1</v>
      </c>
      <c r="CO271" t="b">
        <v>0</v>
      </c>
      <c r="CP271" t="b">
        <v>0</v>
      </c>
      <c r="CQ271" t="b">
        <v>0</v>
      </c>
      <c r="CR271" t="b">
        <v>0</v>
      </c>
      <c r="CS271" t="b">
        <v>0</v>
      </c>
      <c r="CT271" t="b">
        <v>1</v>
      </c>
      <c r="CU271" t="b">
        <v>1</v>
      </c>
      <c r="CV271" t="b">
        <v>0</v>
      </c>
      <c r="CW271" t="b">
        <v>0</v>
      </c>
      <c r="CX271" t="b">
        <v>0</v>
      </c>
      <c r="CY271" t="b">
        <v>0</v>
      </c>
      <c r="CZ271" t="b">
        <v>0</v>
      </c>
      <c r="DA271" t="b">
        <v>0</v>
      </c>
      <c r="DB271" t="b">
        <v>0</v>
      </c>
      <c r="DC271" t="b">
        <v>0</v>
      </c>
      <c r="DD271" t="b">
        <v>0</v>
      </c>
      <c r="DE271" t="b">
        <v>0</v>
      </c>
      <c r="DF271" t="b">
        <v>1</v>
      </c>
      <c r="DG271" t="b">
        <v>0</v>
      </c>
      <c r="DH271" t="b">
        <v>0</v>
      </c>
      <c r="DI271" t="b">
        <v>0</v>
      </c>
      <c r="DJ271" t="b">
        <v>0</v>
      </c>
      <c r="DK271" t="b">
        <v>0</v>
      </c>
      <c r="DL271" t="b">
        <v>0</v>
      </c>
      <c r="DM271" t="b">
        <v>0</v>
      </c>
      <c r="DN271" t="b">
        <v>0</v>
      </c>
      <c r="DO271" t="b">
        <v>0</v>
      </c>
      <c r="DP271" t="b">
        <v>0</v>
      </c>
      <c r="DQ271" t="b">
        <v>0</v>
      </c>
      <c r="DR271" t="b">
        <v>0</v>
      </c>
      <c r="DS271" t="b">
        <v>1</v>
      </c>
      <c r="DT271" t="b">
        <v>0</v>
      </c>
      <c r="DU271" t="b">
        <v>0</v>
      </c>
      <c r="DV271" t="b">
        <v>0</v>
      </c>
      <c r="DW271" t="b">
        <v>0</v>
      </c>
      <c r="DX271" t="b">
        <v>1</v>
      </c>
      <c r="DY271" t="b">
        <v>0</v>
      </c>
      <c r="DZ271" t="b">
        <v>0</v>
      </c>
      <c r="EA271" t="b">
        <v>0</v>
      </c>
      <c r="EB271" t="b">
        <v>1</v>
      </c>
      <c r="EC271" t="b">
        <v>0</v>
      </c>
      <c r="ED271" t="b">
        <v>0</v>
      </c>
      <c r="EE271" t="b">
        <v>0</v>
      </c>
      <c r="EF271" t="b">
        <v>0</v>
      </c>
      <c r="EG271" t="b">
        <v>0</v>
      </c>
      <c r="EH271" t="b">
        <v>0</v>
      </c>
      <c r="EI271" t="b">
        <v>0</v>
      </c>
      <c r="EY271" t="b">
        <v>0</v>
      </c>
      <c r="FB271" t="b">
        <v>1</v>
      </c>
      <c r="FC271" t="b">
        <v>0</v>
      </c>
      <c r="FD271" t="b">
        <v>1</v>
      </c>
      <c r="FI271" t="b">
        <v>0</v>
      </c>
      <c r="FK271" t="s">
        <v>511</v>
      </c>
      <c r="FL271" t="s">
        <v>710</v>
      </c>
      <c r="FM271" t="str">
        <f t="shared" si="4"/>
        <v>Syzygium_acuminatissimum</v>
      </c>
      <c r="FN271" t="s">
        <v>6045</v>
      </c>
    </row>
    <row r="272" spans="1:170" x14ac:dyDescent="0.2">
      <c r="A272">
        <v>23127</v>
      </c>
      <c r="B272">
        <v>1</v>
      </c>
      <c r="C272" t="s">
        <v>363</v>
      </c>
      <c r="D272" t="s">
        <v>6033</v>
      </c>
      <c r="E272">
        <v>3</v>
      </c>
      <c r="F272">
        <v>180</v>
      </c>
      <c r="G272">
        <v>1026</v>
      </c>
      <c r="H272">
        <v>7993</v>
      </c>
      <c r="J272" t="s">
        <v>6075</v>
      </c>
      <c r="L272" t="s">
        <v>6035</v>
      </c>
      <c r="M272" t="s">
        <v>6076</v>
      </c>
      <c r="N272" t="s">
        <v>6037</v>
      </c>
      <c r="P272">
        <v>0.35299999999999998</v>
      </c>
      <c r="Q272">
        <v>10</v>
      </c>
      <c r="R272">
        <v>117.67627478753499</v>
      </c>
      <c r="S272">
        <v>10</v>
      </c>
      <c r="T272" t="s">
        <v>6048</v>
      </c>
      <c r="U272" s="9">
        <v>42023</v>
      </c>
      <c r="V272" t="s">
        <v>6040</v>
      </c>
      <c r="Y272" t="s">
        <v>6494</v>
      </c>
      <c r="Z272">
        <v>260</v>
      </c>
      <c r="AA272">
        <v>7.79</v>
      </c>
      <c r="AH272" s="9">
        <v>40458</v>
      </c>
      <c r="AI272" t="s">
        <v>6043</v>
      </c>
      <c r="AJ272" t="s">
        <v>6044</v>
      </c>
      <c r="AL272" t="b">
        <v>0</v>
      </c>
      <c r="AM272" t="b">
        <v>0</v>
      </c>
      <c r="AN272" t="b">
        <v>0</v>
      </c>
      <c r="AO272" t="b">
        <v>0</v>
      </c>
      <c r="AP272">
        <v>5.6</v>
      </c>
      <c r="AQ272">
        <v>9</v>
      </c>
      <c r="AR272">
        <v>5.7</v>
      </c>
      <c r="AS272">
        <v>10</v>
      </c>
      <c r="AT272">
        <v>43</v>
      </c>
      <c r="AU272">
        <v>0</v>
      </c>
      <c r="BA272">
        <v>117.676277160645</v>
      </c>
      <c r="BB272">
        <v>0.21709999999999999</v>
      </c>
      <c r="BC272">
        <v>49.3</v>
      </c>
      <c r="BK272">
        <v>69</v>
      </c>
      <c r="BL272">
        <v>100.7</v>
      </c>
      <c r="BS272">
        <v>2</v>
      </c>
      <c r="BT272">
        <v>1</v>
      </c>
      <c r="BU272" t="b">
        <v>0</v>
      </c>
      <c r="CJ272" t="b">
        <v>0</v>
      </c>
      <c r="CK272" t="b">
        <v>0</v>
      </c>
      <c r="CL272" t="b">
        <v>0</v>
      </c>
      <c r="CM272" t="b">
        <v>1</v>
      </c>
      <c r="CN272" t="b">
        <v>1</v>
      </c>
      <c r="CO272" t="b">
        <v>0</v>
      </c>
      <c r="CP272" t="b">
        <v>0</v>
      </c>
      <c r="CQ272" t="b">
        <v>0</v>
      </c>
      <c r="CR272" t="b">
        <v>0</v>
      </c>
      <c r="CS272" t="b">
        <v>0</v>
      </c>
      <c r="CT272" t="b">
        <v>1</v>
      </c>
      <c r="CU272" t="b">
        <v>1</v>
      </c>
      <c r="CV272" t="b">
        <v>0</v>
      </c>
      <c r="CW272" t="b">
        <v>0</v>
      </c>
      <c r="CX272" t="b">
        <v>0</v>
      </c>
      <c r="CY272" t="b">
        <v>0</v>
      </c>
      <c r="CZ272" t="b">
        <v>0</v>
      </c>
      <c r="DA272" t="b">
        <v>0</v>
      </c>
      <c r="DB272" t="b">
        <v>0</v>
      </c>
      <c r="DC272" t="b">
        <v>0</v>
      </c>
      <c r="DD272" t="b">
        <v>0</v>
      </c>
      <c r="DE272" t="b">
        <v>0</v>
      </c>
      <c r="DF272" t="b">
        <v>0</v>
      </c>
      <c r="DG272" t="b">
        <v>1</v>
      </c>
      <c r="DH272" t="b">
        <v>0</v>
      </c>
      <c r="DI272" t="b">
        <v>0</v>
      </c>
      <c r="DJ272" t="b">
        <v>0</v>
      </c>
      <c r="DK272" t="b">
        <v>0</v>
      </c>
      <c r="DL272" t="b">
        <v>0</v>
      </c>
      <c r="DM272" t="b">
        <v>0</v>
      </c>
      <c r="DN272" t="b">
        <v>0</v>
      </c>
      <c r="DO272" t="b">
        <v>0</v>
      </c>
      <c r="DP272" t="b">
        <v>0</v>
      </c>
      <c r="DQ272" t="b">
        <v>0</v>
      </c>
      <c r="DR272" t="b">
        <v>1</v>
      </c>
      <c r="DS272" t="b">
        <v>1</v>
      </c>
      <c r="DT272" t="b">
        <v>0</v>
      </c>
      <c r="DU272" t="b">
        <v>0</v>
      </c>
      <c r="DV272" t="b">
        <v>0</v>
      </c>
      <c r="DW272" t="b">
        <v>0</v>
      </c>
      <c r="DX272" t="b">
        <v>1</v>
      </c>
      <c r="DY272" t="b">
        <v>0</v>
      </c>
      <c r="DZ272" t="b">
        <v>0</v>
      </c>
      <c r="EA272" t="b">
        <v>0</v>
      </c>
      <c r="EB272" t="b">
        <v>0</v>
      </c>
      <c r="EC272" t="b">
        <v>1</v>
      </c>
      <c r="ED272" t="b">
        <v>0</v>
      </c>
      <c r="EE272" t="b">
        <v>0</v>
      </c>
      <c r="EF272" t="b">
        <v>0</v>
      </c>
      <c r="EG272" t="b">
        <v>0</v>
      </c>
      <c r="EH272" t="b">
        <v>0</v>
      </c>
      <c r="EI272" t="b">
        <v>0</v>
      </c>
      <c r="EY272" t="b">
        <v>0</v>
      </c>
      <c r="FB272" t="b">
        <v>0</v>
      </c>
      <c r="FC272" t="b">
        <v>0</v>
      </c>
      <c r="FD272" t="b">
        <v>0</v>
      </c>
      <c r="FI272" t="b">
        <v>0</v>
      </c>
      <c r="FJ272" t="s">
        <v>6164</v>
      </c>
      <c r="FK272" t="s">
        <v>190</v>
      </c>
      <c r="FL272" t="s">
        <v>191</v>
      </c>
      <c r="FM272" t="str">
        <f t="shared" si="4"/>
        <v>Aglaia_rimosa</v>
      </c>
      <c r="FN272" t="s">
        <v>6045</v>
      </c>
    </row>
    <row r="273" spans="1:170" x14ac:dyDescent="0.2">
      <c r="A273">
        <v>23128</v>
      </c>
      <c r="B273">
        <v>1</v>
      </c>
      <c r="C273" t="s">
        <v>6498</v>
      </c>
      <c r="D273" t="s">
        <v>6033</v>
      </c>
      <c r="E273">
        <v>3</v>
      </c>
      <c r="F273">
        <v>254</v>
      </c>
      <c r="G273">
        <v>1618</v>
      </c>
      <c r="H273">
        <v>975</v>
      </c>
      <c r="J273" t="s">
        <v>6089</v>
      </c>
      <c r="L273" t="s">
        <v>6035</v>
      </c>
      <c r="M273" t="s">
        <v>6090</v>
      </c>
      <c r="N273" t="s">
        <v>6037</v>
      </c>
      <c r="O273" t="s">
        <v>6038</v>
      </c>
      <c r="Q273">
        <v>10</v>
      </c>
      <c r="S273">
        <v>7.4</v>
      </c>
      <c r="T273" t="s">
        <v>6039</v>
      </c>
      <c r="U273" s="9">
        <v>40774</v>
      </c>
      <c r="V273" t="s">
        <v>6040</v>
      </c>
      <c r="Y273" t="s">
        <v>6494</v>
      </c>
      <c r="Z273">
        <v>195</v>
      </c>
      <c r="AA273">
        <v>6.5</v>
      </c>
      <c r="AH273" s="9">
        <v>40462</v>
      </c>
      <c r="AI273" t="s">
        <v>6043</v>
      </c>
      <c r="AJ273" t="s">
        <v>6044</v>
      </c>
      <c r="AL273" t="b">
        <v>0</v>
      </c>
      <c r="AM273" t="b">
        <v>0</v>
      </c>
      <c r="AN273" t="b">
        <v>0</v>
      </c>
      <c r="AO273" t="b">
        <v>0</v>
      </c>
      <c r="AP273">
        <v>5.6</v>
      </c>
      <c r="AQ273">
        <v>4.8</v>
      </c>
      <c r="AR273">
        <v>2.7</v>
      </c>
      <c r="AS273">
        <v>0.1</v>
      </c>
      <c r="AT273">
        <v>24.7</v>
      </c>
      <c r="AU273">
        <v>0</v>
      </c>
      <c r="BU273" t="b">
        <v>0</v>
      </c>
      <c r="CJ273" t="b">
        <v>0</v>
      </c>
      <c r="CK273" t="b">
        <v>0</v>
      </c>
      <c r="CL273" t="b">
        <v>0</v>
      </c>
      <c r="CM273" t="b">
        <v>1</v>
      </c>
      <c r="CN273" t="b">
        <v>1</v>
      </c>
      <c r="CO273" t="b">
        <v>0</v>
      </c>
      <c r="CP273" t="b">
        <v>0</v>
      </c>
      <c r="CQ273" t="b">
        <v>0</v>
      </c>
      <c r="CR273" t="b">
        <v>0</v>
      </c>
      <c r="CS273" t="b">
        <v>0</v>
      </c>
      <c r="CT273" t="b">
        <v>1</v>
      </c>
      <c r="CU273" t="b">
        <v>0</v>
      </c>
      <c r="CV273" t="b">
        <v>0</v>
      </c>
      <c r="CW273" t="b">
        <v>0</v>
      </c>
      <c r="CX273" t="b">
        <v>0</v>
      </c>
      <c r="CY273" t="b">
        <v>0</v>
      </c>
      <c r="CZ273" t="b">
        <v>0</v>
      </c>
      <c r="DA273" t="b">
        <v>0</v>
      </c>
      <c r="DB273" t="b">
        <v>0</v>
      </c>
      <c r="DC273" t="b">
        <v>0</v>
      </c>
      <c r="DD273" t="b">
        <v>0</v>
      </c>
      <c r="DE273" t="b">
        <v>0</v>
      </c>
      <c r="DF273" t="b">
        <v>1</v>
      </c>
      <c r="DG273" t="b">
        <v>0</v>
      </c>
      <c r="DH273" t="b">
        <v>0</v>
      </c>
      <c r="DI273" t="b">
        <v>0</v>
      </c>
      <c r="DJ273" t="b">
        <v>0</v>
      </c>
      <c r="DK273" t="b">
        <v>0</v>
      </c>
      <c r="DL273" t="b">
        <v>0</v>
      </c>
      <c r="DM273" t="b">
        <v>0</v>
      </c>
      <c r="DN273" t="b">
        <v>0</v>
      </c>
      <c r="DO273" t="b">
        <v>0</v>
      </c>
      <c r="DP273" t="b">
        <v>0</v>
      </c>
      <c r="DQ273" t="b">
        <v>0</v>
      </c>
      <c r="DR273" t="b">
        <v>0</v>
      </c>
      <c r="DS273" t="b">
        <v>1</v>
      </c>
      <c r="DT273" t="b">
        <v>0</v>
      </c>
      <c r="DU273" t="b">
        <v>0</v>
      </c>
      <c r="DV273" t="b">
        <v>0</v>
      </c>
      <c r="DW273" t="b">
        <v>0</v>
      </c>
      <c r="DX273" t="b">
        <v>1</v>
      </c>
      <c r="DY273" t="b">
        <v>0</v>
      </c>
      <c r="DZ273" t="b">
        <v>0</v>
      </c>
      <c r="EA273" t="b">
        <v>0</v>
      </c>
      <c r="EB273" t="b">
        <v>1</v>
      </c>
      <c r="EC273" t="b">
        <v>0</v>
      </c>
      <c r="ED273" t="b">
        <v>0</v>
      </c>
      <c r="EE273" t="b">
        <v>0</v>
      </c>
      <c r="EF273" t="b">
        <v>0</v>
      </c>
      <c r="EG273" t="b">
        <v>0</v>
      </c>
      <c r="EH273" t="b">
        <v>0</v>
      </c>
      <c r="EI273" t="b">
        <v>0</v>
      </c>
      <c r="EY273" t="b">
        <v>0</v>
      </c>
      <c r="FB273" t="b">
        <v>0</v>
      </c>
      <c r="FC273" t="b">
        <v>0</v>
      </c>
      <c r="FD273" t="b">
        <v>0</v>
      </c>
      <c r="FI273" t="b">
        <v>0</v>
      </c>
      <c r="FK273" t="s">
        <v>867</v>
      </c>
      <c r="FL273" t="s">
        <v>868</v>
      </c>
      <c r="FM273" t="str">
        <f t="shared" si="4"/>
        <v>Melicope_denhamii</v>
      </c>
      <c r="FN273" t="s">
        <v>6045</v>
      </c>
    </row>
    <row r="274" spans="1:170" x14ac:dyDescent="0.2">
      <c r="A274">
        <v>23129</v>
      </c>
      <c r="B274">
        <v>1</v>
      </c>
      <c r="C274" t="s">
        <v>175</v>
      </c>
      <c r="D274" t="s">
        <v>6033</v>
      </c>
      <c r="E274">
        <v>5</v>
      </c>
      <c r="F274">
        <v>273</v>
      </c>
      <c r="G274">
        <v>1735</v>
      </c>
      <c r="H274">
        <v>7519</v>
      </c>
      <c r="J274" t="s">
        <v>6062</v>
      </c>
      <c r="L274" t="s">
        <v>6063</v>
      </c>
      <c r="M274" t="s">
        <v>6064</v>
      </c>
      <c r="N274" t="s">
        <v>6037</v>
      </c>
      <c r="O274" t="s">
        <v>6038</v>
      </c>
      <c r="Q274">
        <v>10</v>
      </c>
      <c r="S274">
        <v>44.7</v>
      </c>
      <c r="T274" t="s">
        <v>6065</v>
      </c>
      <c r="U274" s="9">
        <v>40620</v>
      </c>
      <c r="V274" t="s">
        <v>6040</v>
      </c>
      <c r="Y274" t="s">
        <v>6494</v>
      </c>
      <c r="Z274">
        <v>195</v>
      </c>
      <c r="AA274">
        <v>7.3</v>
      </c>
      <c r="AF274" t="s">
        <v>6113</v>
      </c>
      <c r="AH274" s="9">
        <v>40462</v>
      </c>
      <c r="AI274" t="s">
        <v>6043</v>
      </c>
      <c r="AJ274" t="s">
        <v>6044</v>
      </c>
      <c r="AL274" t="b">
        <v>0</v>
      </c>
      <c r="AM274" t="b">
        <v>0</v>
      </c>
      <c r="AN274" t="b">
        <v>0</v>
      </c>
      <c r="AO274" t="b">
        <v>1</v>
      </c>
      <c r="AP274">
        <v>6.4</v>
      </c>
      <c r="AQ274">
        <v>14.56</v>
      </c>
      <c r="AR274">
        <v>6</v>
      </c>
      <c r="AS274">
        <v>6</v>
      </c>
      <c r="AT274">
        <v>31.8</v>
      </c>
      <c r="AU274">
        <v>0</v>
      </c>
      <c r="BB274">
        <v>0.26629999999999998</v>
      </c>
      <c r="BC274">
        <v>33.299999999999997</v>
      </c>
      <c r="BK274">
        <v>92</v>
      </c>
      <c r="BL274">
        <v>174.4</v>
      </c>
      <c r="BS274">
        <v>4</v>
      </c>
      <c r="BT274">
        <v>3</v>
      </c>
      <c r="BU274" t="b">
        <v>0</v>
      </c>
      <c r="CJ274" t="b">
        <v>0</v>
      </c>
      <c r="CK274" t="b">
        <v>0</v>
      </c>
      <c r="CL274" t="b">
        <v>0</v>
      </c>
      <c r="CM274" t="b">
        <v>1</v>
      </c>
      <c r="CN274" t="b">
        <v>1</v>
      </c>
      <c r="CO274" t="b">
        <v>0</v>
      </c>
      <c r="CP274" t="b">
        <v>0</v>
      </c>
      <c r="CQ274" t="b">
        <v>1</v>
      </c>
      <c r="CR274" t="b">
        <v>0</v>
      </c>
      <c r="CS274" t="b">
        <v>0</v>
      </c>
      <c r="CT274" t="b">
        <v>1</v>
      </c>
      <c r="CU274" t="b">
        <v>1</v>
      </c>
      <c r="CV274" t="b">
        <v>0</v>
      </c>
      <c r="CW274" t="b">
        <v>0</v>
      </c>
      <c r="CX274" t="b">
        <v>0</v>
      </c>
      <c r="CY274" t="b">
        <v>0</v>
      </c>
      <c r="CZ274" t="b">
        <v>0</v>
      </c>
      <c r="DA274" t="b">
        <v>0</v>
      </c>
      <c r="DB274" t="b">
        <v>0</v>
      </c>
      <c r="DC274" t="b">
        <v>0</v>
      </c>
      <c r="DD274" t="b">
        <v>0</v>
      </c>
      <c r="DE274" t="b">
        <v>0</v>
      </c>
      <c r="DF274" t="b">
        <v>0</v>
      </c>
      <c r="DG274" t="b">
        <v>0</v>
      </c>
      <c r="DH274" t="b">
        <v>0</v>
      </c>
      <c r="DI274" t="b">
        <v>1</v>
      </c>
      <c r="DJ274" t="b">
        <v>0</v>
      </c>
      <c r="DK274" t="b">
        <v>0</v>
      </c>
      <c r="DL274" t="b">
        <v>0</v>
      </c>
      <c r="DM274" t="b">
        <v>0</v>
      </c>
      <c r="DN274" t="b">
        <v>0</v>
      </c>
      <c r="DO274" t="b">
        <v>0</v>
      </c>
      <c r="DP274" t="b">
        <v>0</v>
      </c>
      <c r="DQ274" t="b">
        <v>0</v>
      </c>
      <c r="DR274" t="b">
        <v>0</v>
      </c>
      <c r="DS274" t="b">
        <v>1</v>
      </c>
      <c r="DT274" t="b">
        <v>0</v>
      </c>
      <c r="DU274" t="b">
        <v>1</v>
      </c>
      <c r="DV274" t="b">
        <v>0</v>
      </c>
      <c r="DW274" t="b">
        <v>0</v>
      </c>
      <c r="DX274" t="b">
        <v>0</v>
      </c>
      <c r="DY274" t="b">
        <v>0</v>
      </c>
      <c r="DZ274" t="b">
        <v>0</v>
      </c>
      <c r="EA274" t="b">
        <v>0</v>
      </c>
      <c r="EB274" t="b">
        <v>1</v>
      </c>
      <c r="EC274" t="b">
        <v>0</v>
      </c>
      <c r="ED274" t="b">
        <v>0</v>
      </c>
      <c r="EE274" t="b">
        <v>0</v>
      </c>
      <c r="EF274" t="b">
        <v>0</v>
      </c>
      <c r="EG274" t="b">
        <v>0</v>
      </c>
      <c r="EH274" t="b">
        <v>0</v>
      </c>
      <c r="EI274" t="b">
        <v>0</v>
      </c>
      <c r="EY274" t="b">
        <v>0</v>
      </c>
      <c r="FB274" t="b">
        <v>0</v>
      </c>
      <c r="FC274" t="b">
        <v>0</v>
      </c>
      <c r="FD274" t="b">
        <v>0</v>
      </c>
      <c r="FI274" t="b">
        <v>0</v>
      </c>
      <c r="FK274" t="s">
        <v>113</v>
      </c>
      <c r="FL274" t="s">
        <v>114</v>
      </c>
      <c r="FM274" t="str">
        <f t="shared" si="4"/>
        <v>Turpinia_pentandra</v>
      </c>
      <c r="FN274" t="s">
        <v>6045</v>
      </c>
    </row>
    <row r="275" spans="1:170" x14ac:dyDescent="0.2">
      <c r="A275">
        <v>23130</v>
      </c>
      <c r="B275">
        <v>1</v>
      </c>
      <c r="C275" t="s">
        <v>328</v>
      </c>
      <c r="D275" t="s">
        <v>6033</v>
      </c>
      <c r="E275">
        <v>3</v>
      </c>
      <c r="F275">
        <v>180</v>
      </c>
      <c r="G275">
        <v>1026</v>
      </c>
      <c r="H275">
        <v>7993</v>
      </c>
      <c r="J275" t="s">
        <v>6075</v>
      </c>
      <c r="L275" t="s">
        <v>6063</v>
      </c>
      <c r="M275" t="s">
        <v>6076</v>
      </c>
      <c r="N275" t="s">
        <v>6037</v>
      </c>
      <c r="O275" t="s">
        <v>6038</v>
      </c>
      <c r="P275">
        <v>0.41199999999999998</v>
      </c>
      <c r="Q275">
        <v>10</v>
      </c>
      <c r="R275">
        <v>100.824575242718</v>
      </c>
      <c r="S275">
        <v>12.7</v>
      </c>
      <c r="T275" t="s">
        <v>6060</v>
      </c>
      <c r="U275" s="9">
        <v>40771</v>
      </c>
      <c r="V275" t="s">
        <v>6040</v>
      </c>
      <c r="Y275" t="s">
        <v>6494</v>
      </c>
      <c r="Z275">
        <v>155</v>
      </c>
      <c r="AA275">
        <v>3.4</v>
      </c>
      <c r="AH275" s="9">
        <v>40462</v>
      </c>
      <c r="AI275" t="s">
        <v>6043</v>
      </c>
      <c r="AJ275" t="s">
        <v>6044</v>
      </c>
      <c r="AL275" t="b">
        <v>0</v>
      </c>
      <c r="AM275" t="b">
        <v>0</v>
      </c>
      <c r="AN275" t="b">
        <v>0</v>
      </c>
      <c r="AO275" t="b">
        <v>0</v>
      </c>
      <c r="AP275">
        <v>6.66</v>
      </c>
      <c r="AQ275">
        <v>4.41</v>
      </c>
      <c r="AR275">
        <v>4</v>
      </c>
      <c r="AS275">
        <v>8.5</v>
      </c>
      <c r="AT275">
        <v>40.6</v>
      </c>
      <c r="AU275">
        <v>0</v>
      </c>
      <c r="BK275">
        <v>110</v>
      </c>
      <c r="BL275">
        <v>132.19999999999999</v>
      </c>
      <c r="BS275">
        <v>2</v>
      </c>
      <c r="BT275">
        <v>1</v>
      </c>
      <c r="BU275" t="b">
        <v>0</v>
      </c>
      <c r="CJ275" t="b">
        <v>0</v>
      </c>
      <c r="CK275" t="b">
        <v>0</v>
      </c>
      <c r="CL275" t="b">
        <v>0</v>
      </c>
      <c r="CM275" t="b">
        <v>1</v>
      </c>
      <c r="CN275" t="b">
        <v>1</v>
      </c>
      <c r="CO275" t="b">
        <v>1</v>
      </c>
      <c r="CP275" t="b">
        <v>0</v>
      </c>
      <c r="CQ275" t="b">
        <v>1</v>
      </c>
      <c r="CR275" t="b">
        <v>0</v>
      </c>
      <c r="CS275" t="b">
        <v>0</v>
      </c>
      <c r="CT275" t="b">
        <v>1</v>
      </c>
      <c r="CU275" t="b">
        <v>1</v>
      </c>
      <c r="CV275" t="b">
        <v>0</v>
      </c>
      <c r="CW275" t="b">
        <v>0</v>
      </c>
      <c r="CX275" t="b">
        <v>0</v>
      </c>
      <c r="CY275" t="b">
        <v>0</v>
      </c>
      <c r="CZ275" t="b">
        <v>0</v>
      </c>
      <c r="DA275" t="b">
        <v>0</v>
      </c>
      <c r="DB275" t="b">
        <v>0</v>
      </c>
      <c r="DC275" t="b">
        <v>0</v>
      </c>
      <c r="DD275" t="b">
        <v>0</v>
      </c>
      <c r="DE275" t="b">
        <v>0</v>
      </c>
      <c r="DF275" t="b">
        <v>0</v>
      </c>
      <c r="DG275" t="b">
        <v>1</v>
      </c>
      <c r="DH275" t="b">
        <v>0</v>
      </c>
      <c r="DI275" t="b">
        <v>0</v>
      </c>
      <c r="DJ275" t="b">
        <v>0</v>
      </c>
      <c r="DK275" t="b">
        <v>0</v>
      </c>
      <c r="DL275" t="b">
        <v>0</v>
      </c>
      <c r="DM275" t="b">
        <v>0</v>
      </c>
      <c r="DN275" t="b">
        <v>0</v>
      </c>
      <c r="DO275" t="b">
        <v>0</v>
      </c>
      <c r="DP275" t="b">
        <v>0</v>
      </c>
      <c r="DQ275" t="b">
        <v>0</v>
      </c>
      <c r="DR275" t="b">
        <v>1</v>
      </c>
      <c r="DS275" t="b">
        <v>1</v>
      </c>
      <c r="DT275" t="b">
        <v>0</v>
      </c>
      <c r="DU275" t="b">
        <v>0</v>
      </c>
      <c r="DV275" t="b">
        <v>0</v>
      </c>
      <c r="DW275" t="b">
        <v>0</v>
      </c>
      <c r="DX275" t="b">
        <v>0</v>
      </c>
      <c r="DY275" t="b">
        <v>0</v>
      </c>
      <c r="DZ275" t="b">
        <v>0</v>
      </c>
      <c r="EA275" t="b">
        <v>0</v>
      </c>
      <c r="EB275" t="b">
        <v>0</v>
      </c>
      <c r="EC275" t="b">
        <v>1</v>
      </c>
      <c r="ED275" t="b">
        <v>0</v>
      </c>
      <c r="EE275" t="b">
        <v>0</v>
      </c>
      <c r="EF275" t="b">
        <v>0</v>
      </c>
      <c r="EG275" t="b">
        <v>0</v>
      </c>
      <c r="EH275" t="b">
        <v>0</v>
      </c>
      <c r="EI275" t="b">
        <v>0</v>
      </c>
      <c r="EY275" t="b">
        <v>0</v>
      </c>
      <c r="FB275" t="b">
        <v>0</v>
      </c>
      <c r="FC275" t="b">
        <v>0</v>
      </c>
      <c r="FD275" t="b">
        <v>0</v>
      </c>
      <c r="FI275" t="b">
        <v>0</v>
      </c>
      <c r="FK275" t="s">
        <v>190</v>
      </c>
      <c r="FL275" t="s">
        <v>191</v>
      </c>
      <c r="FM275" t="str">
        <f t="shared" si="4"/>
        <v>Aglaia_rimosa</v>
      </c>
      <c r="FN275" t="s">
        <v>6045</v>
      </c>
    </row>
    <row r="276" spans="1:170" x14ac:dyDescent="0.2">
      <c r="A276">
        <v>23131</v>
      </c>
      <c r="B276">
        <v>1</v>
      </c>
      <c r="C276" t="s">
        <v>6499</v>
      </c>
      <c r="D276" t="s">
        <v>6033</v>
      </c>
      <c r="E276">
        <v>12</v>
      </c>
      <c r="F276">
        <v>253</v>
      </c>
      <c r="G276">
        <v>1589</v>
      </c>
      <c r="H276">
        <v>731</v>
      </c>
      <c r="J276" t="s">
        <v>6108</v>
      </c>
      <c r="L276" t="s">
        <v>6063</v>
      </c>
      <c r="M276" t="s">
        <v>6109</v>
      </c>
      <c r="N276" t="s">
        <v>6037</v>
      </c>
      <c r="O276" t="s">
        <v>6038</v>
      </c>
      <c r="P276">
        <v>0.33600000000000002</v>
      </c>
      <c r="Q276">
        <v>10</v>
      </c>
      <c r="R276">
        <v>123.630133928571</v>
      </c>
      <c r="S276">
        <v>8.4</v>
      </c>
      <c r="T276" t="s">
        <v>6039</v>
      </c>
      <c r="U276" s="9">
        <v>40771</v>
      </c>
      <c r="V276" t="s">
        <v>6040</v>
      </c>
      <c r="Y276" t="s">
        <v>6494</v>
      </c>
      <c r="Z276">
        <v>160</v>
      </c>
      <c r="AA276">
        <v>3.4</v>
      </c>
      <c r="AH276" s="9">
        <v>40462</v>
      </c>
      <c r="AI276" t="s">
        <v>6043</v>
      </c>
      <c r="AJ276" t="s">
        <v>6044</v>
      </c>
      <c r="AL276" t="b">
        <v>0</v>
      </c>
      <c r="AM276" t="b">
        <v>0</v>
      </c>
      <c r="AN276" t="b">
        <v>0</v>
      </c>
      <c r="AO276" t="b">
        <v>1</v>
      </c>
      <c r="AP276">
        <v>3</v>
      </c>
      <c r="AQ276">
        <v>2.8</v>
      </c>
      <c r="AR276">
        <v>3.47</v>
      </c>
      <c r="AS276">
        <v>1.5</v>
      </c>
      <c r="AT276">
        <v>45.7</v>
      </c>
      <c r="AU276">
        <v>0</v>
      </c>
      <c r="BA276">
        <v>123.63013458252</v>
      </c>
      <c r="BS276">
        <v>1</v>
      </c>
      <c r="BT276">
        <v>1</v>
      </c>
      <c r="BU276" t="b">
        <v>0</v>
      </c>
      <c r="CJ276" t="b">
        <v>0</v>
      </c>
      <c r="CK276" t="b">
        <v>0</v>
      </c>
      <c r="CL276" t="b">
        <v>0</v>
      </c>
      <c r="CM276" t="b">
        <v>1</v>
      </c>
      <c r="CN276" t="b">
        <v>1</v>
      </c>
      <c r="CO276" t="b">
        <v>0</v>
      </c>
      <c r="CP276" t="b">
        <v>0</v>
      </c>
      <c r="CQ276" t="b">
        <v>1</v>
      </c>
      <c r="CR276" t="b">
        <v>0</v>
      </c>
      <c r="CS276" t="b">
        <v>0</v>
      </c>
      <c r="CT276" t="b">
        <v>1</v>
      </c>
      <c r="CU276" t="b">
        <v>0</v>
      </c>
      <c r="CV276" t="b">
        <v>0</v>
      </c>
      <c r="CW276" t="b">
        <v>0</v>
      </c>
      <c r="CX276" t="b">
        <v>0</v>
      </c>
      <c r="CY276" t="b">
        <v>0</v>
      </c>
      <c r="CZ276" t="b">
        <v>0</v>
      </c>
      <c r="DA276" t="b">
        <v>0</v>
      </c>
      <c r="DB276" t="b">
        <v>0</v>
      </c>
      <c r="DC276" t="b">
        <v>0</v>
      </c>
      <c r="DD276" t="b">
        <v>0</v>
      </c>
      <c r="DE276" t="b">
        <v>0</v>
      </c>
      <c r="DF276" t="b">
        <v>0</v>
      </c>
      <c r="DG276" t="b">
        <v>1</v>
      </c>
      <c r="DH276" t="b">
        <v>0</v>
      </c>
      <c r="DI276" t="b">
        <v>0</v>
      </c>
      <c r="DJ276" t="b">
        <v>0</v>
      </c>
      <c r="DK276" t="b">
        <v>0</v>
      </c>
      <c r="DL276" t="b">
        <v>0</v>
      </c>
      <c r="DM276" t="b">
        <v>0</v>
      </c>
      <c r="DN276" t="b">
        <v>0</v>
      </c>
      <c r="DO276" t="b">
        <v>0</v>
      </c>
      <c r="DP276" t="b">
        <v>0</v>
      </c>
      <c r="DQ276" t="b">
        <v>0</v>
      </c>
      <c r="DR276" t="b">
        <v>1</v>
      </c>
      <c r="DS276" t="b">
        <v>1</v>
      </c>
      <c r="DT276" t="b">
        <v>0</v>
      </c>
      <c r="DU276" t="b">
        <v>0</v>
      </c>
      <c r="DV276" t="b">
        <v>0</v>
      </c>
      <c r="DW276" t="b">
        <v>0</v>
      </c>
      <c r="DX276" t="b">
        <v>0</v>
      </c>
      <c r="DY276" t="b">
        <v>0</v>
      </c>
      <c r="DZ276" t="b">
        <v>0</v>
      </c>
      <c r="EA276" t="b">
        <v>0</v>
      </c>
      <c r="EB276" t="b">
        <v>1</v>
      </c>
      <c r="EC276" t="b">
        <v>0</v>
      </c>
      <c r="ED276" t="b">
        <v>0</v>
      </c>
      <c r="EE276" t="b">
        <v>0</v>
      </c>
      <c r="EF276" t="b">
        <v>0</v>
      </c>
      <c r="EG276" t="b">
        <v>0</v>
      </c>
      <c r="EH276" t="b">
        <v>0</v>
      </c>
      <c r="EI276" t="b">
        <v>0</v>
      </c>
      <c r="EY276" t="b">
        <v>0</v>
      </c>
      <c r="FB276" t="b">
        <v>0</v>
      </c>
      <c r="FC276" t="b">
        <v>0</v>
      </c>
      <c r="FD276" t="b">
        <v>0</v>
      </c>
      <c r="FI276" t="b">
        <v>0</v>
      </c>
      <c r="FK276" t="s">
        <v>37</v>
      </c>
      <c r="FL276" t="s">
        <v>48</v>
      </c>
      <c r="FM276" t="str">
        <f t="shared" si="4"/>
        <v>Psychotria_micrococca</v>
      </c>
      <c r="FN276" t="s">
        <v>6045</v>
      </c>
    </row>
    <row r="277" spans="1:170" x14ac:dyDescent="0.2">
      <c r="A277">
        <v>23132</v>
      </c>
      <c r="B277">
        <v>1</v>
      </c>
      <c r="C277" t="s">
        <v>6500</v>
      </c>
      <c r="D277" t="s">
        <v>6033</v>
      </c>
      <c r="E277">
        <v>3</v>
      </c>
      <c r="F277">
        <v>253</v>
      </c>
      <c r="G277">
        <v>1589</v>
      </c>
      <c r="H277">
        <v>9578</v>
      </c>
      <c r="J277" t="s">
        <v>6108</v>
      </c>
      <c r="L277" t="s">
        <v>6063</v>
      </c>
      <c r="M277" t="s">
        <v>6501</v>
      </c>
      <c r="N277" t="s">
        <v>6037</v>
      </c>
      <c r="O277" t="s">
        <v>6038</v>
      </c>
      <c r="P277">
        <v>0.27500000000000002</v>
      </c>
      <c r="Q277">
        <v>10</v>
      </c>
      <c r="R277">
        <v>151.053545454545</v>
      </c>
      <c r="S277">
        <v>11.2</v>
      </c>
      <c r="T277" t="s">
        <v>6039</v>
      </c>
      <c r="U277" s="9">
        <v>40773</v>
      </c>
      <c r="V277" t="s">
        <v>6040</v>
      </c>
      <c r="Y277" t="s">
        <v>6494</v>
      </c>
      <c r="Z277">
        <v>165</v>
      </c>
      <c r="AA277">
        <v>3.15</v>
      </c>
      <c r="AH277" s="9">
        <v>40460</v>
      </c>
      <c r="AI277" t="s">
        <v>6043</v>
      </c>
      <c r="AJ277" t="s">
        <v>6044</v>
      </c>
      <c r="AL277" t="b">
        <v>0</v>
      </c>
      <c r="AM277" t="b">
        <v>0</v>
      </c>
      <c r="AN277" t="b">
        <v>0</v>
      </c>
      <c r="AO277" t="b">
        <v>0</v>
      </c>
      <c r="AP277">
        <v>1.1399999999999999</v>
      </c>
      <c r="AQ277">
        <v>5.73</v>
      </c>
      <c r="AR277">
        <v>2.6</v>
      </c>
      <c r="AS277">
        <v>3</v>
      </c>
      <c r="AT277">
        <v>44.6</v>
      </c>
      <c r="AU277">
        <v>9.7799999999999994</v>
      </c>
      <c r="BA277">
        <v>151.05354309082</v>
      </c>
      <c r="BB277">
        <v>0.28029999999999999</v>
      </c>
      <c r="BC277">
        <v>42.3</v>
      </c>
      <c r="BK277">
        <v>34</v>
      </c>
      <c r="BL277">
        <v>66.599999999999994</v>
      </c>
      <c r="BT277">
        <v>2</v>
      </c>
      <c r="BU277" t="b">
        <v>0</v>
      </c>
      <c r="BV277">
        <v>33</v>
      </c>
      <c r="CJ277" t="b">
        <v>0</v>
      </c>
      <c r="CK277" t="b">
        <v>0</v>
      </c>
      <c r="CL277" t="b">
        <v>0</v>
      </c>
      <c r="CM277" t="b">
        <v>1</v>
      </c>
      <c r="CN277" t="b">
        <v>1</v>
      </c>
      <c r="CO277" t="b">
        <v>1</v>
      </c>
      <c r="CP277" t="b">
        <v>0</v>
      </c>
      <c r="CQ277" t="b">
        <v>1</v>
      </c>
      <c r="CR277" t="b">
        <v>0</v>
      </c>
      <c r="CS277" t="b">
        <v>0</v>
      </c>
      <c r="CT277" t="b">
        <v>1</v>
      </c>
      <c r="CU277" t="b">
        <v>0</v>
      </c>
      <c r="CV277" t="b">
        <v>0</v>
      </c>
      <c r="CW277" t="b">
        <v>0</v>
      </c>
      <c r="CX277" t="b">
        <v>0</v>
      </c>
      <c r="CY277" t="b">
        <v>0</v>
      </c>
      <c r="CZ277" t="b">
        <v>0</v>
      </c>
      <c r="DA277" t="b">
        <v>0</v>
      </c>
      <c r="DB277" t="b">
        <v>0</v>
      </c>
      <c r="DC277" t="b">
        <v>0</v>
      </c>
      <c r="DD277" t="b">
        <v>0</v>
      </c>
      <c r="DE277" t="b">
        <v>0</v>
      </c>
      <c r="DF277" t="b">
        <v>0</v>
      </c>
      <c r="DG277" t="b">
        <v>1</v>
      </c>
      <c r="DH277" t="b">
        <v>0</v>
      </c>
      <c r="DI277" t="b">
        <v>0</v>
      </c>
      <c r="DJ277" t="b">
        <v>0</v>
      </c>
      <c r="DK277" t="b">
        <v>0</v>
      </c>
      <c r="DL277" t="b">
        <v>0</v>
      </c>
      <c r="DM277" t="b">
        <v>0</v>
      </c>
      <c r="DN277" t="b">
        <v>0</v>
      </c>
      <c r="DO277" t="b">
        <v>0</v>
      </c>
      <c r="DP277" t="b">
        <v>0</v>
      </c>
      <c r="DQ277" t="b">
        <v>0</v>
      </c>
      <c r="DR277" t="b">
        <v>1</v>
      </c>
      <c r="DS277" t="b">
        <v>0</v>
      </c>
      <c r="DT277" t="b">
        <v>0</v>
      </c>
      <c r="DU277" t="b">
        <v>0</v>
      </c>
      <c r="DV277" t="b">
        <v>0</v>
      </c>
      <c r="DW277" t="b">
        <v>0</v>
      </c>
      <c r="DX277" t="b">
        <v>0</v>
      </c>
      <c r="DY277" t="b">
        <v>0</v>
      </c>
      <c r="DZ277" t="b">
        <v>0</v>
      </c>
      <c r="EA277" t="b">
        <v>0</v>
      </c>
      <c r="EB277" t="b">
        <v>1</v>
      </c>
      <c r="EC277" t="b">
        <v>0</v>
      </c>
      <c r="ED277" t="b">
        <v>0</v>
      </c>
      <c r="EE277" t="b">
        <v>0</v>
      </c>
      <c r="EF277" t="b">
        <v>0</v>
      </c>
      <c r="EG277" t="b">
        <v>0</v>
      </c>
      <c r="EH277" t="b">
        <v>0</v>
      </c>
      <c r="EI277" t="b">
        <v>0</v>
      </c>
      <c r="EY277" t="b">
        <v>0</v>
      </c>
      <c r="FB277" t="b">
        <v>0</v>
      </c>
      <c r="FC277" t="b">
        <v>0</v>
      </c>
      <c r="FD277" t="b">
        <v>0</v>
      </c>
      <c r="FI277" t="b">
        <v>0</v>
      </c>
      <c r="FK277" t="s">
        <v>37</v>
      </c>
      <c r="FL277" t="s">
        <v>38</v>
      </c>
      <c r="FM277" t="str">
        <f t="shared" si="4"/>
        <v>Psychotria_murmurensis</v>
      </c>
      <c r="FN277" t="s">
        <v>6045</v>
      </c>
    </row>
    <row r="278" spans="1:170" x14ac:dyDescent="0.2">
      <c r="A278">
        <v>23135</v>
      </c>
      <c r="B278">
        <v>1</v>
      </c>
      <c r="C278" t="s">
        <v>6502</v>
      </c>
      <c r="D278" t="s">
        <v>6033</v>
      </c>
      <c r="E278">
        <v>3</v>
      </c>
      <c r="F278">
        <v>254</v>
      </c>
      <c r="G278">
        <v>1626</v>
      </c>
      <c r="H278">
        <v>7667</v>
      </c>
      <c r="J278" t="s">
        <v>6128</v>
      </c>
      <c r="L278" t="s">
        <v>6035</v>
      </c>
      <c r="M278" t="s">
        <v>6129</v>
      </c>
      <c r="N278" t="s">
        <v>6037</v>
      </c>
      <c r="O278" t="s">
        <v>6038</v>
      </c>
      <c r="P278">
        <v>0.30599999999999999</v>
      </c>
      <c r="Q278">
        <v>10</v>
      </c>
      <c r="R278">
        <v>135.75073529411799</v>
      </c>
      <c r="S278">
        <v>12</v>
      </c>
      <c r="T278" t="s">
        <v>6039</v>
      </c>
      <c r="U278" s="9">
        <v>40773</v>
      </c>
      <c r="V278" t="s">
        <v>6040</v>
      </c>
      <c r="Y278" t="s">
        <v>6494</v>
      </c>
      <c r="Z278">
        <v>100</v>
      </c>
      <c r="AA278">
        <v>6.09</v>
      </c>
      <c r="AH278" s="9">
        <v>40466</v>
      </c>
      <c r="AI278" t="s">
        <v>6043</v>
      </c>
      <c r="AJ278" t="s">
        <v>6044</v>
      </c>
      <c r="AL278" t="b">
        <v>0</v>
      </c>
      <c r="AM278" t="b">
        <v>0</v>
      </c>
      <c r="AN278" t="b">
        <v>0</v>
      </c>
      <c r="AO278" t="b">
        <v>0</v>
      </c>
      <c r="AP278">
        <v>10.86</v>
      </c>
      <c r="AQ278">
        <v>8.3000000000000007</v>
      </c>
      <c r="AR278">
        <v>3</v>
      </c>
      <c r="AS278">
        <v>10</v>
      </c>
      <c r="AT278">
        <v>26.6</v>
      </c>
      <c r="AU278">
        <v>9.34</v>
      </c>
      <c r="BA278">
        <v>135.750732421875</v>
      </c>
      <c r="BB278">
        <v>9.2200000000000004E-2</v>
      </c>
      <c r="BC278">
        <v>25.6</v>
      </c>
      <c r="BK278">
        <v>36</v>
      </c>
      <c r="BL278">
        <v>100.6</v>
      </c>
      <c r="BS278">
        <v>1</v>
      </c>
      <c r="BT278">
        <v>1</v>
      </c>
      <c r="BU278" t="b">
        <v>0</v>
      </c>
      <c r="CJ278" t="b">
        <v>0</v>
      </c>
      <c r="CK278" t="b">
        <v>0</v>
      </c>
      <c r="CL278" t="b">
        <v>0</v>
      </c>
      <c r="CM278" t="b">
        <v>0</v>
      </c>
      <c r="CN278" t="b">
        <v>1</v>
      </c>
      <c r="CO278" t="b">
        <v>1</v>
      </c>
      <c r="CP278" t="b">
        <v>0</v>
      </c>
      <c r="CQ278" t="b">
        <v>1</v>
      </c>
      <c r="CR278" t="b">
        <v>0</v>
      </c>
      <c r="CS278" t="b">
        <v>0</v>
      </c>
      <c r="CT278" t="b">
        <v>0</v>
      </c>
      <c r="CU278" t="b">
        <v>1</v>
      </c>
      <c r="CV278" t="b">
        <v>0</v>
      </c>
      <c r="CW278" t="b">
        <v>0</v>
      </c>
      <c r="CX278" t="b">
        <v>0</v>
      </c>
      <c r="CY278" t="b">
        <v>0</v>
      </c>
      <c r="CZ278" t="b">
        <v>0</v>
      </c>
      <c r="DA278" t="b">
        <v>0</v>
      </c>
      <c r="DB278" t="b">
        <v>0</v>
      </c>
      <c r="DC278" t="b">
        <v>0</v>
      </c>
      <c r="DD278" t="b">
        <v>0</v>
      </c>
      <c r="DE278" t="b">
        <v>0</v>
      </c>
      <c r="DF278" t="b">
        <v>0</v>
      </c>
      <c r="DG278" t="b">
        <v>1</v>
      </c>
      <c r="DH278" t="b">
        <v>0</v>
      </c>
      <c r="DI278" t="b">
        <v>0</v>
      </c>
      <c r="DJ278" t="b">
        <v>0</v>
      </c>
      <c r="DK278" t="b">
        <v>0</v>
      </c>
      <c r="DL278" t="b">
        <v>1</v>
      </c>
      <c r="DM278" t="b">
        <v>0</v>
      </c>
      <c r="DN278" t="b">
        <v>0</v>
      </c>
      <c r="DO278" t="b">
        <v>0</v>
      </c>
      <c r="DP278" t="b">
        <v>0</v>
      </c>
      <c r="DQ278" t="b">
        <v>0</v>
      </c>
      <c r="DR278" t="b">
        <v>0</v>
      </c>
      <c r="DS278" t="b">
        <v>0</v>
      </c>
      <c r="DT278" t="b">
        <v>0</v>
      </c>
      <c r="DU278" t="b">
        <v>1</v>
      </c>
      <c r="DV278" t="b">
        <v>0</v>
      </c>
      <c r="DW278" t="b">
        <v>0</v>
      </c>
      <c r="DX278" t="b">
        <v>1</v>
      </c>
      <c r="DY278" t="b">
        <v>0</v>
      </c>
      <c r="DZ278" t="b">
        <v>0</v>
      </c>
      <c r="EA278" t="b">
        <v>0</v>
      </c>
      <c r="EB278" t="b">
        <v>1</v>
      </c>
      <c r="EC278" t="b">
        <v>0</v>
      </c>
      <c r="ED278" t="b">
        <v>0</v>
      </c>
      <c r="EE278" t="b">
        <v>0</v>
      </c>
      <c r="EF278" t="b">
        <v>0</v>
      </c>
      <c r="EG278" t="b">
        <v>0</v>
      </c>
      <c r="EH278" t="b">
        <v>0</v>
      </c>
      <c r="EI278" t="b">
        <v>0</v>
      </c>
      <c r="EY278" t="b">
        <v>0</v>
      </c>
      <c r="FB278" t="b">
        <v>0</v>
      </c>
      <c r="FC278" t="b">
        <v>0</v>
      </c>
      <c r="FD278" t="b">
        <v>0</v>
      </c>
      <c r="FI278" t="b">
        <v>0</v>
      </c>
      <c r="FK278" t="s">
        <v>670</v>
      </c>
      <c r="FL278" t="s">
        <v>671</v>
      </c>
      <c r="FM278" t="str">
        <f t="shared" si="4"/>
        <v>Zanthoxylum_pluviatile</v>
      </c>
      <c r="FN278" t="s">
        <v>6045</v>
      </c>
    </row>
    <row r="279" spans="1:170" x14ac:dyDescent="0.2">
      <c r="A279">
        <v>23136</v>
      </c>
      <c r="B279">
        <v>1</v>
      </c>
      <c r="C279" t="s">
        <v>6503</v>
      </c>
      <c r="D279" t="s">
        <v>6033</v>
      </c>
      <c r="E279">
        <v>5</v>
      </c>
      <c r="F279">
        <v>225</v>
      </c>
      <c r="G279">
        <v>1308</v>
      </c>
      <c r="H279">
        <v>3544</v>
      </c>
      <c r="J279" t="s">
        <v>6159</v>
      </c>
      <c r="L279" t="s">
        <v>6035</v>
      </c>
      <c r="M279" t="s">
        <v>6161</v>
      </c>
      <c r="N279" t="s">
        <v>6037</v>
      </c>
      <c r="O279" t="s">
        <v>6038</v>
      </c>
      <c r="P279">
        <v>0.29699999999999999</v>
      </c>
      <c r="Q279">
        <v>10</v>
      </c>
      <c r="R279">
        <v>139.86439393939401</v>
      </c>
      <c r="S279">
        <v>5.9</v>
      </c>
      <c r="T279" t="s">
        <v>6039</v>
      </c>
      <c r="U279" s="9">
        <v>40773</v>
      </c>
      <c r="V279" t="s">
        <v>6040</v>
      </c>
      <c r="Y279" t="s">
        <v>6494</v>
      </c>
      <c r="Z279">
        <v>135</v>
      </c>
      <c r="AA279">
        <v>6</v>
      </c>
      <c r="AF279" t="s">
        <v>6504</v>
      </c>
      <c r="AH279" s="9">
        <v>40463</v>
      </c>
      <c r="AI279" t="s">
        <v>6043</v>
      </c>
      <c r="AJ279" t="s">
        <v>6044</v>
      </c>
      <c r="AL279" t="b">
        <v>0</v>
      </c>
      <c r="AM279" t="b">
        <v>0</v>
      </c>
      <c r="AN279" t="b">
        <v>0</v>
      </c>
      <c r="AO279" t="b">
        <v>1</v>
      </c>
      <c r="AP279">
        <v>2.33</v>
      </c>
      <c r="AQ279">
        <v>4.0999999999999996</v>
      </c>
      <c r="AR279">
        <v>4.5</v>
      </c>
      <c r="AS279">
        <v>0.4</v>
      </c>
      <c r="AT279">
        <v>38.299999999999997</v>
      </c>
      <c r="AU279">
        <v>0</v>
      </c>
      <c r="BA279">
        <v>139.86439514160199</v>
      </c>
      <c r="BT279">
        <v>1</v>
      </c>
      <c r="BU279" t="b">
        <v>0</v>
      </c>
      <c r="CJ279" t="b">
        <v>0</v>
      </c>
      <c r="CK279" t="b">
        <v>0</v>
      </c>
      <c r="CL279" t="b">
        <v>0</v>
      </c>
      <c r="CM279" t="b">
        <v>1</v>
      </c>
      <c r="CN279" t="b">
        <v>1</v>
      </c>
      <c r="CO279" t="b">
        <v>0</v>
      </c>
      <c r="CP279" t="b">
        <v>0</v>
      </c>
      <c r="CQ279" t="b">
        <v>1</v>
      </c>
      <c r="CR279" t="b">
        <v>0</v>
      </c>
      <c r="CS279" t="b">
        <v>0</v>
      </c>
      <c r="CT279" t="b">
        <v>1</v>
      </c>
      <c r="CU279" t="b">
        <v>0</v>
      </c>
      <c r="CV279" t="b">
        <v>0</v>
      </c>
      <c r="CW279" t="b">
        <v>0</v>
      </c>
      <c r="CX279" t="b">
        <v>0</v>
      </c>
      <c r="CY279" t="b">
        <v>0</v>
      </c>
      <c r="CZ279" t="b">
        <v>0</v>
      </c>
      <c r="DA279" t="b">
        <v>0</v>
      </c>
      <c r="DB279" t="b">
        <v>0</v>
      </c>
      <c r="DC279" t="b">
        <v>0</v>
      </c>
      <c r="DD279" t="b">
        <v>0</v>
      </c>
      <c r="DE279" t="b">
        <v>0</v>
      </c>
      <c r="DF279" t="b">
        <v>1</v>
      </c>
      <c r="DG279" t="b">
        <v>0</v>
      </c>
      <c r="DH279" t="b">
        <v>0</v>
      </c>
      <c r="DI279" t="b">
        <v>0</v>
      </c>
      <c r="DJ279" t="b">
        <v>0</v>
      </c>
      <c r="DK279" t="b">
        <v>0</v>
      </c>
      <c r="DL279" t="b">
        <v>0</v>
      </c>
      <c r="DM279" t="b">
        <v>0</v>
      </c>
      <c r="DN279" t="b">
        <v>0</v>
      </c>
      <c r="DO279" t="b">
        <v>0</v>
      </c>
      <c r="DP279" t="b">
        <v>0</v>
      </c>
      <c r="DQ279" t="b">
        <v>0</v>
      </c>
      <c r="DR279" t="b">
        <v>1</v>
      </c>
      <c r="DS279" t="b">
        <v>1</v>
      </c>
      <c r="DT279" t="b">
        <v>0</v>
      </c>
      <c r="DU279" t="b">
        <v>0</v>
      </c>
      <c r="DV279" t="b">
        <v>0</v>
      </c>
      <c r="DW279" t="b">
        <v>0</v>
      </c>
      <c r="DX279" t="b">
        <v>0</v>
      </c>
      <c r="DY279" t="b">
        <v>0</v>
      </c>
      <c r="DZ279" t="b">
        <v>0</v>
      </c>
      <c r="EA279" t="b">
        <v>0</v>
      </c>
      <c r="EB279" t="b">
        <v>1</v>
      </c>
      <c r="EC279" t="b">
        <v>0</v>
      </c>
      <c r="ED279" t="b">
        <v>0</v>
      </c>
      <c r="EE279" t="b">
        <v>0</v>
      </c>
      <c r="EF279" t="b">
        <v>0</v>
      </c>
      <c r="EG279" t="b">
        <v>0</v>
      </c>
      <c r="EH279" t="b">
        <v>0</v>
      </c>
      <c r="EI279" t="b">
        <v>0</v>
      </c>
      <c r="EY279" t="b">
        <v>0</v>
      </c>
      <c r="FB279" t="b">
        <v>0</v>
      </c>
      <c r="FC279" t="b">
        <v>0</v>
      </c>
      <c r="FD279" t="b">
        <v>0</v>
      </c>
      <c r="FI279" t="b">
        <v>0</v>
      </c>
      <c r="FK279" t="s">
        <v>960</v>
      </c>
      <c r="FL279" t="s">
        <v>961</v>
      </c>
      <c r="FM279" t="str">
        <f t="shared" si="4"/>
        <v>Piper_melula</v>
      </c>
      <c r="FN279" t="s">
        <v>6045</v>
      </c>
    </row>
    <row r="280" spans="1:170" x14ac:dyDescent="0.2">
      <c r="A280">
        <v>23137</v>
      </c>
      <c r="B280">
        <v>1</v>
      </c>
      <c r="C280" t="s">
        <v>6505</v>
      </c>
      <c r="D280" t="s">
        <v>6033</v>
      </c>
      <c r="E280">
        <v>3</v>
      </c>
      <c r="F280">
        <v>192</v>
      </c>
      <c r="G280">
        <v>1146</v>
      </c>
      <c r="H280">
        <v>5827</v>
      </c>
      <c r="J280" t="s">
        <v>6357</v>
      </c>
      <c r="L280" t="s">
        <v>6035</v>
      </c>
      <c r="M280" t="s">
        <v>6358</v>
      </c>
      <c r="N280" t="s">
        <v>6037</v>
      </c>
      <c r="O280" t="s">
        <v>6038</v>
      </c>
      <c r="P280">
        <v>0.26300000000000001</v>
      </c>
      <c r="Q280">
        <v>10</v>
      </c>
      <c r="R280">
        <v>157.94572243345999</v>
      </c>
      <c r="S280">
        <v>7.7</v>
      </c>
      <c r="T280" t="s">
        <v>6039</v>
      </c>
      <c r="U280" s="9">
        <v>40772</v>
      </c>
      <c r="V280" t="s">
        <v>6040</v>
      </c>
      <c r="Y280" t="s">
        <v>6132</v>
      </c>
      <c r="Z280">
        <v>20</v>
      </c>
      <c r="AA280">
        <v>2.11</v>
      </c>
      <c r="AH280" s="9">
        <v>40460</v>
      </c>
      <c r="AI280" t="s">
        <v>6043</v>
      </c>
      <c r="AJ280" t="s">
        <v>6044</v>
      </c>
      <c r="AL280" t="b">
        <v>0</v>
      </c>
      <c r="AM280" t="b">
        <v>0</v>
      </c>
      <c r="AN280" t="b">
        <v>0</v>
      </c>
      <c r="AO280" t="b">
        <v>0</v>
      </c>
      <c r="AP280">
        <v>2.78</v>
      </c>
      <c r="AQ280">
        <v>7</v>
      </c>
      <c r="AR280">
        <v>4.6100000000000003</v>
      </c>
      <c r="AS280">
        <v>3</v>
      </c>
      <c r="AT280">
        <v>17.899999999999999</v>
      </c>
      <c r="AU280">
        <v>0</v>
      </c>
      <c r="BA280">
        <v>157.945724487305</v>
      </c>
      <c r="BS280">
        <v>1</v>
      </c>
      <c r="BT280">
        <v>1</v>
      </c>
      <c r="BU280" t="b">
        <v>0</v>
      </c>
      <c r="CJ280" t="b">
        <v>0</v>
      </c>
      <c r="CK280" t="b">
        <v>0</v>
      </c>
      <c r="CL280" t="b">
        <v>0</v>
      </c>
      <c r="CM280" t="b">
        <v>0</v>
      </c>
      <c r="CN280" t="b">
        <v>1</v>
      </c>
      <c r="CO280" t="b">
        <v>0</v>
      </c>
      <c r="CP280" t="b">
        <v>0</v>
      </c>
      <c r="CQ280" t="b">
        <v>1</v>
      </c>
      <c r="CR280" t="b">
        <v>0</v>
      </c>
      <c r="CS280" t="b">
        <v>0</v>
      </c>
      <c r="CT280" t="b">
        <v>1</v>
      </c>
      <c r="CU280" t="b">
        <v>0</v>
      </c>
      <c r="CV280" t="b">
        <v>0</v>
      </c>
      <c r="CW280" t="b">
        <v>0</v>
      </c>
      <c r="CX280" t="b">
        <v>0</v>
      </c>
      <c r="CY280" t="b">
        <v>0</v>
      </c>
      <c r="CZ280" t="b">
        <v>0</v>
      </c>
      <c r="DA280" t="b">
        <v>0</v>
      </c>
      <c r="DB280" t="b">
        <v>0</v>
      </c>
      <c r="DC280" t="b">
        <v>0</v>
      </c>
      <c r="DD280" t="b">
        <v>0</v>
      </c>
      <c r="DE280" t="b">
        <v>0</v>
      </c>
      <c r="DF280" t="b">
        <v>1</v>
      </c>
      <c r="DG280" t="b">
        <v>0</v>
      </c>
      <c r="DH280" t="b">
        <v>0</v>
      </c>
      <c r="DI280" t="b">
        <v>0</v>
      </c>
      <c r="DJ280" t="b">
        <v>0</v>
      </c>
      <c r="DK280" t="b">
        <v>0</v>
      </c>
      <c r="DL280" t="b">
        <v>0</v>
      </c>
      <c r="DM280" t="b">
        <v>0</v>
      </c>
      <c r="DN280" t="b">
        <v>0</v>
      </c>
      <c r="DO280" t="b">
        <v>0</v>
      </c>
      <c r="DP280" t="b">
        <v>0</v>
      </c>
      <c r="DQ280" t="b">
        <v>0</v>
      </c>
      <c r="DR280" t="b">
        <v>0</v>
      </c>
      <c r="DS280" t="b">
        <v>1</v>
      </c>
      <c r="DT280" t="b">
        <v>0</v>
      </c>
      <c r="DU280" t="b">
        <v>0</v>
      </c>
      <c r="DV280" t="b">
        <v>0</v>
      </c>
      <c r="DW280" t="b">
        <v>0</v>
      </c>
      <c r="DX280" t="b">
        <v>1</v>
      </c>
      <c r="DY280" t="b">
        <v>0</v>
      </c>
      <c r="DZ280" t="b">
        <v>0</v>
      </c>
      <c r="EA280" t="b">
        <v>0</v>
      </c>
      <c r="EB280" t="b">
        <v>1</v>
      </c>
      <c r="EC280" t="b">
        <v>0</v>
      </c>
      <c r="ED280" t="b">
        <v>0</v>
      </c>
      <c r="EE280" t="b">
        <v>0</v>
      </c>
      <c r="EF280" t="b">
        <v>0</v>
      </c>
      <c r="EG280" t="b">
        <v>0</v>
      </c>
      <c r="EH280" t="b">
        <v>0</v>
      </c>
      <c r="EI280" t="b">
        <v>0</v>
      </c>
      <c r="EY280" t="b">
        <v>0</v>
      </c>
      <c r="FB280" t="b">
        <v>0</v>
      </c>
      <c r="FC280" t="b">
        <v>0</v>
      </c>
      <c r="FD280" t="b">
        <v>0</v>
      </c>
      <c r="FI280" t="b">
        <v>0</v>
      </c>
      <c r="FK280" t="s">
        <v>511</v>
      </c>
      <c r="FL280" t="s">
        <v>1701</v>
      </c>
      <c r="FM280" t="str">
        <f t="shared" si="4"/>
        <v>Syzygium_hylophilum</v>
      </c>
      <c r="FN280" t="s">
        <v>6045</v>
      </c>
    </row>
    <row r="281" spans="1:170" x14ac:dyDescent="0.2">
      <c r="A281">
        <v>23138</v>
      </c>
      <c r="B281">
        <v>1</v>
      </c>
      <c r="C281" t="s">
        <v>864</v>
      </c>
      <c r="D281" t="s">
        <v>6033</v>
      </c>
      <c r="E281">
        <v>12</v>
      </c>
      <c r="F281">
        <v>254</v>
      </c>
      <c r="G281">
        <v>1618</v>
      </c>
      <c r="H281">
        <v>975</v>
      </c>
      <c r="J281" t="s">
        <v>6089</v>
      </c>
      <c r="L281" t="s">
        <v>6035</v>
      </c>
      <c r="M281" t="s">
        <v>6090</v>
      </c>
      <c r="N281" t="s">
        <v>6037</v>
      </c>
      <c r="O281" t="s">
        <v>6038</v>
      </c>
      <c r="Q281">
        <v>10</v>
      </c>
      <c r="S281">
        <v>31.4</v>
      </c>
      <c r="T281" t="s">
        <v>6039</v>
      </c>
      <c r="U281" s="9">
        <v>40774</v>
      </c>
      <c r="V281" t="s">
        <v>6040</v>
      </c>
      <c r="Y281" t="s">
        <v>6132</v>
      </c>
      <c r="Z281">
        <v>45</v>
      </c>
      <c r="AA281">
        <v>2.78</v>
      </c>
      <c r="AH281" s="9">
        <v>40467</v>
      </c>
      <c r="AI281" t="s">
        <v>6043</v>
      </c>
      <c r="AJ281" t="s">
        <v>6044</v>
      </c>
      <c r="AL281" t="b">
        <v>0</v>
      </c>
      <c r="AM281" t="b">
        <v>0</v>
      </c>
      <c r="AN281" t="b">
        <v>0</v>
      </c>
      <c r="AO281" t="b">
        <v>1</v>
      </c>
      <c r="AP281">
        <v>21.6</v>
      </c>
      <c r="AQ281">
        <v>12.2</v>
      </c>
      <c r="AR281">
        <v>6</v>
      </c>
      <c r="AS281">
        <v>32</v>
      </c>
      <c r="AT281">
        <v>37</v>
      </c>
      <c r="AU281">
        <v>13.3</v>
      </c>
      <c r="BB281">
        <v>0.26690000000000003</v>
      </c>
      <c r="BC281">
        <v>27.7</v>
      </c>
      <c r="BK281">
        <v>72.790000000000006</v>
      </c>
      <c r="BL281">
        <v>172.1</v>
      </c>
      <c r="BS281">
        <v>3</v>
      </c>
      <c r="BT281">
        <v>2</v>
      </c>
      <c r="BU281" t="b">
        <v>0</v>
      </c>
      <c r="BV281">
        <v>2</v>
      </c>
      <c r="CJ281" t="b">
        <v>0</v>
      </c>
      <c r="CK281" t="b">
        <v>0</v>
      </c>
      <c r="CL281" t="b">
        <v>0</v>
      </c>
      <c r="CM281" t="b">
        <v>1</v>
      </c>
      <c r="CN281" t="b">
        <v>1</v>
      </c>
      <c r="CO281" t="b">
        <v>0</v>
      </c>
      <c r="CP281" t="b">
        <v>1</v>
      </c>
      <c r="CQ281" t="b">
        <v>1</v>
      </c>
      <c r="CR281" t="b">
        <v>0</v>
      </c>
      <c r="CS281" t="b">
        <v>0</v>
      </c>
      <c r="CT281" t="b">
        <v>0</v>
      </c>
      <c r="CU281" t="b">
        <v>0</v>
      </c>
      <c r="CV281" t="b">
        <v>0</v>
      </c>
      <c r="CW281" t="b">
        <v>0</v>
      </c>
      <c r="CX281" t="b">
        <v>0</v>
      </c>
      <c r="CY281" t="b">
        <v>0</v>
      </c>
      <c r="CZ281" t="b">
        <v>0</v>
      </c>
      <c r="DA281" t="b">
        <v>0</v>
      </c>
      <c r="DB281" t="b">
        <v>0</v>
      </c>
      <c r="DC281" t="b">
        <v>0</v>
      </c>
      <c r="DD281" t="b">
        <v>0</v>
      </c>
      <c r="DE281" t="b">
        <v>0</v>
      </c>
      <c r="DF281" t="b">
        <v>0</v>
      </c>
      <c r="DG281" t="b">
        <v>1</v>
      </c>
      <c r="DH281" t="b">
        <v>0</v>
      </c>
      <c r="DI281" t="b">
        <v>0</v>
      </c>
      <c r="DJ281" t="b">
        <v>0</v>
      </c>
      <c r="DK281" t="b">
        <v>0</v>
      </c>
      <c r="DL281" t="b">
        <v>0</v>
      </c>
      <c r="DM281" t="b">
        <v>0</v>
      </c>
      <c r="DN281" t="b">
        <v>0</v>
      </c>
      <c r="DO281" t="b">
        <v>0</v>
      </c>
      <c r="DP281" t="b">
        <v>1</v>
      </c>
      <c r="DQ281" t="b">
        <v>0</v>
      </c>
      <c r="DR281" t="b">
        <v>0</v>
      </c>
      <c r="DS281" t="b">
        <v>1</v>
      </c>
      <c r="DT281" t="b">
        <v>0</v>
      </c>
      <c r="DU281" t="b">
        <v>0</v>
      </c>
      <c r="DV281" t="b">
        <v>0</v>
      </c>
      <c r="DW281" t="b">
        <v>0</v>
      </c>
      <c r="DX281" t="b">
        <v>1</v>
      </c>
      <c r="DY281" t="b">
        <v>0</v>
      </c>
      <c r="DZ281" t="b">
        <v>0</v>
      </c>
      <c r="EA281" t="b">
        <v>0</v>
      </c>
      <c r="EB281" t="b">
        <v>1</v>
      </c>
      <c r="EC281" t="b">
        <v>0</v>
      </c>
      <c r="ED281" t="b">
        <v>0</v>
      </c>
      <c r="EE281" t="b">
        <v>0</v>
      </c>
      <c r="EF281" t="b">
        <v>0</v>
      </c>
      <c r="EG281" t="b">
        <v>0</v>
      </c>
      <c r="EH281" t="b">
        <v>0</v>
      </c>
      <c r="EI281" t="b">
        <v>0</v>
      </c>
      <c r="EY281" t="b">
        <v>0</v>
      </c>
      <c r="FB281" t="b">
        <v>0</v>
      </c>
      <c r="FC281" t="b">
        <v>0</v>
      </c>
      <c r="FD281" t="b">
        <v>0</v>
      </c>
      <c r="FI281" t="b">
        <v>0</v>
      </c>
      <c r="FK281" t="s">
        <v>867</v>
      </c>
      <c r="FL281" t="s">
        <v>868</v>
      </c>
      <c r="FM281" t="str">
        <f t="shared" si="4"/>
        <v>Melicope_denhamii</v>
      </c>
      <c r="FN281" t="s">
        <v>6045</v>
      </c>
    </row>
    <row r="282" spans="1:170" x14ac:dyDescent="0.2">
      <c r="A282">
        <v>23139</v>
      </c>
      <c r="B282">
        <v>1</v>
      </c>
      <c r="C282" t="s">
        <v>6506</v>
      </c>
      <c r="D282" t="s">
        <v>6033</v>
      </c>
      <c r="E282">
        <v>3</v>
      </c>
      <c r="F282">
        <v>192</v>
      </c>
      <c r="G282">
        <v>1146</v>
      </c>
      <c r="H282">
        <v>9574</v>
      </c>
      <c r="J282" t="s">
        <v>6152</v>
      </c>
      <c r="L282" t="s">
        <v>6035</v>
      </c>
      <c r="M282" t="s">
        <v>6153</v>
      </c>
      <c r="N282" t="s">
        <v>6037</v>
      </c>
      <c r="O282" t="s">
        <v>6038</v>
      </c>
      <c r="P282">
        <v>0.40699999999999997</v>
      </c>
      <c r="Q282">
        <v>10</v>
      </c>
      <c r="R282">
        <v>102.063206388206</v>
      </c>
      <c r="S282">
        <v>5.0999999999999996</v>
      </c>
      <c r="T282" t="s">
        <v>6252</v>
      </c>
      <c r="U282" s="9">
        <v>42298</v>
      </c>
      <c r="V282" t="s">
        <v>6040</v>
      </c>
      <c r="Y282" t="s">
        <v>6132</v>
      </c>
      <c r="Z282">
        <v>50</v>
      </c>
      <c r="AA282">
        <v>4.32</v>
      </c>
      <c r="AH282" s="9">
        <v>40460</v>
      </c>
      <c r="AI282" t="s">
        <v>6043</v>
      </c>
      <c r="AJ282" t="s">
        <v>6044</v>
      </c>
      <c r="AL282" t="b">
        <v>0</v>
      </c>
      <c r="AM282" t="b">
        <v>0</v>
      </c>
      <c r="AN282" t="b">
        <v>0</v>
      </c>
      <c r="AO282" t="b">
        <v>0</v>
      </c>
      <c r="AP282">
        <v>6.67</v>
      </c>
      <c r="AQ282">
        <v>1.84</v>
      </c>
      <c r="AR282">
        <v>2.2200000000000002</v>
      </c>
      <c r="AS282">
        <v>4</v>
      </c>
      <c r="AT282">
        <v>40.299999999999997</v>
      </c>
      <c r="AU282">
        <v>0</v>
      </c>
      <c r="BT282">
        <v>1</v>
      </c>
      <c r="BU282" t="b">
        <v>0</v>
      </c>
      <c r="CJ282" t="b">
        <v>0</v>
      </c>
      <c r="CK282" t="b">
        <v>0</v>
      </c>
      <c r="CL282" t="b">
        <v>0</v>
      </c>
      <c r="CM282" t="b">
        <v>1</v>
      </c>
      <c r="CN282" t="b">
        <v>1</v>
      </c>
      <c r="CO282" t="b">
        <v>0</v>
      </c>
      <c r="CP282" t="b">
        <v>0</v>
      </c>
      <c r="CQ282" t="b">
        <v>1</v>
      </c>
      <c r="CR282" t="b">
        <v>0</v>
      </c>
      <c r="CS282" t="b">
        <v>0</v>
      </c>
      <c r="CT282" t="b">
        <v>1</v>
      </c>
      <c r="CU282" t="b">
        <v>0</v>
      </c>
      <c r="CV282" t="b">
        <v>0</v>
      </c>
      <c r="CW282" t="b">
        <v>0</v>
      </c>
      <c r="CX282" t="b">
        <v>0</v>
      </c>
      <c r="CY282" t="b">
        <v>0</v>
      </c>
      <c r="CZ282" t="b">
        <v>0</v>
      </c>
      <c r="DA282" t="b">
        <v>0</v>
      </c>
      <c r="DB282" t="b">
        <v>0</v>
      </c>
      <c r="DC282" t="b">
        <v>0</v>
      </c>
      <c r="DD282" t="b">
        <v>0</v>
      </c>
      <c r="DE282" t="b">
        <v>0</v>
      </c>
      <c r="DF282" t="b">
        <v>1</v>
      </c>
      <c r="DG282" t="b">
        <v>0</v>
      </c>
      <c r="DH282" t="b">
        <v>0</v>
      </c>
      <c r="DI282" t="b">
        <v>0</v>
      </c>
      <c r="DJ282" t="b">
        <v>0</v>
      </c>
      <c r="DK282" t="b">
        <v>0</v>
      </c>
      <c r="DL282" t="b">
        <v>0</v>
      </c>
      <c r="DM282" t="b">
        <v>0</v>
      </c>
      <c r="DN282" t="b">
        <v>0</v>
      </c>
      <c r="DO282" t="b">
        <v>0</v>
      </c>
      <c r="DP282" t="b">
        <v>0</v>
      </c>
      <c r="DQ282" t="b">
        <v>0</v>
      </c>
      <c r="DR282" t="b">
        <v>0</v>
      </c>
      <c r="DS282" t="b">
        <v>1</v>
      </c>
      <c r="DT282" t="b">
        <v>0</v>
      </c>
      <c r="DU282" t="b">
        <v>0</v>
      </c>
      <c r="DV282" t="b">
        <v>0</v>
      </c>
      <c r="DW282" t="b">
        <v>0</v>
      </c>
      <c r="DX282" t="b">
        <v>1</v>
      </c>
      <c r="DY282" t="b">
        <v>0</v>
      </c>
      <c r="DZ282" t="b">
        <v>0</v>
      </c>
      <c r="EA282" t="b">
        <v>0</v>
      </c>
      <c r="EB282" t="b">
        <v>1</v>
      </c>
      <c r="EC282" t="b">
        <v>0</v>
      </c>
      <c r="ED282" t="b">
        <v>0</v>
      </c>
      <c r="EE282" t="b">
        <v>0</v>
      </c>
      <c r="EF282" t="b">
        <v>0</v>
      </c>
      <c r="EG282" t="b">
        <v>0</v>
      </c>
      <c r="EH282" t="b">
        <v>0</v>
      </c>
      <c r="EI282" t="b">
        <v>0</v>
      </c>
      <c r="EY282" t="b">
        <v>0</v>
      </c>
      <c r="FB282" t="b">
        <v>0</v>
      </c>
      <c r="FC282" t="b">
        <v>0</v>
      </c>
      <c r="FD282" t="b">
        <v>0</v>
      </c>
      <c r="FI282" t="b">
        <v>0</v>
      </c>
      <c r="FK282" t="s">
        <v>511</v>
      </c>
      <c r="FL282" t="s">
        <v>710</v>
      </c>
      <c r="FM282" t="str">
        <f t="shared" si="4"/>
        <v>Syzygium_acuminatissimum</v>
      </c>
      <c r="FN282" t="s">
        <v>6045</v>
      </c>
    </row>
    <row r="283" spans="1:170" x14ac:dyDescent="0.2">
      <c r="A283">
        <v>23140</v>
      </c>
      <c r="B283">
        <v>1</v>
      </c>
      <c r="C283" t="s">
        <v>6507</v>
      </c>
      <c r="D283" t="s">
        <v>6033</v>
      </c>
      <c r="E283">
        <v>3</v>
      </c>
      <c r="F283">
        <v>212</v>
      </c>
      <c r="G283">
        <v>1286</v>
      </c>
      <c r="H283">
        <v>2134</v>
      </c>
      <c r="J283" t="s">
        <v>6095</v>
      </c>
      <c r="L283" t="s">
        <v>6035</v>
      </c>
      <c r="M283" t="s">
        <v>6096</v>
      </c>
      <c r="N283" t="s">
        <v>6037</v>
      </c>
      <c r="O283" t="s">
        <v>6038</v>
      </c>
      <c r="P283">
        <v>1.1220000000000001</v>
      </c>
      <c r="Q283">
        <v>10</v>
      </c>
      <c r="R283">
        <v>37.022927807486603</v>
      </c>
      <c r="S283">
        <v>21.4</v>
      </c>
      <c r="T283" t="s">
        <v>6070</v>
      </c>
      <c r="U283" s="9">
        <v>40772</v>
      </c>
      <c r="V283" t="s">
        <v>6040</v>
      </c>
      <c r="Y283" t="s">
        <v>6132</v>
      </c>
      <c r="Z283">
        <v>40</v>
      </c>
      <c r="AA283">
        <v>5.5</v>
      </c>
      <c r="AF283" t="s">
        <v>6097</v>
      </c>
      <c r="AH283" s="9">
        <v>40490</v>
      </c>
      <c r="AI283" t="s">
        <v>6508</v>
      </c>
      <c r="AJ283" t="s">
        <v>6098</v>
      </c>
      <c r="AL283" t="b">
        <v>0</v>
      </c>
      <c r="AM283" t="b">
        <v>0</v>
      </c>
      <c r="AN283" t="b">
        <v>0</v>
      </c>
      <c r="AO283" t="b">
        <v>0</v>
      </c>
      <c r="AP283">
        <v>21.5</v>
      </c>
      <c r="AQ283">
        <v>4.2</v>
      </c>
      <c r="AR283">
        <v>5.3</v>
      </c>
      <c r="AS283">
        <v>28</v>
      </c>
      <c r="AT283">
        <v>73.8</v>
      </c>
      <c r="AU283">
        <v>0</v>
      </c>
      <c r="BA283">
        <v>37.022926330566399</v>
      </c>
      <c r="BB283">
        <v>0.56320000000000003</v>
      </c>
      <c r="BC283">
        <v>122.5</v>
      </c>
      <c r="BS283">
        <v>4</v>
      </c>
      <c r="BU283" t="b">
        <v>0</v>
      </c>
      <c r="CH283">
        <v>5.6</v>
      </c>
      <c r="CI283" t="s">
        <v>6509</v>
      </c>
      <c r="CJ283" t="b">
        <v>1</v>
      </c>
      <c r="CK283" t="b">
        <v>1</v>
      </c>
      <c r="CL283" t="b">
        <v>0</v>
      </c>
      <c r="CM283" t="b">
        <v>1</v>
      </c>
      <c r="CN283" t="b">
        <v>1</v>
      </c>
      <c r="CO283" t="b">
        <v>0</v>
      </c>
      <c r="CP283" t="b">
        <v>0</v>
      </c>
      <c r="CQ283" t="b">
        <v>1</v>
      </c>
      <c r="CR283" t="b">
        <v>0</v>
      </c>
      <c r="CS283" t="b">
        <v>0</v>
      </c>
      <c r="CT283" t="b">
        <v>1</v>
      </c>
      <c r="CU283" t="b">
        <v>1</v>
      </c>
      <c r="CV283" t="b">
        <v>0</v>
      </c>
      <c r="CW283" t="b">
        <v>0</v>
      </c>
      <c r="CX283" t="b">
        <v>0</v>
      </c>
      <c r="CY283" t="b">
        <v>0</v>
      </c>
      <c r="CZ283" t="b">
        <v>1</v>
      </c>
      <c r="DA283" t="b">
        <v>0</v>
      </c>
      <c r="DB283" t="b">
        <v>1</v>
      </c>
      <c r="DC283" t="b">
        <v>1</v>
      </c>
      <c r="DD283" t="b">
        <v>0</v>
      </c>
      <c r="DE283" t="b">
        <v>0</v>
      </c>
      <c r="DF283" t="b">
        <v>1</v>
      </c>
      <c r="DG283" t="b">
        <v>1</v>
      </c>
      <c r="DH283" t="b">
        <v>0</v>
      </c>
      <c r="DI283" t="b">
        <v>0</v>
      </c>
      <c r="DJ283" t="b">
        <v>0</v>
      </c>
      <c r="DK283" t="b">
        <v>0</v>
      </c>
      <c r="DL283" t="b">
        <v>0</v>
      </c>
      <c r="DM283" t="b">
        <v>0</v>
      </c>
      <c r="DN283" t="b">
        <v>1</v>
      </c>
      <c r="DO283" t="b">
        <v>0</v>
      </c>
      <c r="DP283" t="b">
        <v>0</v>
      </c>
      <c r="DQ283" t="b">
        <v>0</v>
      </c>
      <c r="DR283" t="b">
        <v>0</v>
      </c>
      <c r="DS283" t="b">
        <v>0</v>
      </c>
      <c r="DT283" t="b">
        <v>0</v>
      </c>
      <c r="DU283" t="b">
        <v>0</v>
      </c>
      <c r="DV283" t="b">
        <v>0</v>
      </c>
      <c r="DW283" t="b">
        <v>0</v>
      </c>
      <c r="DX283" t="b">
        <v>0</v>
      </c>
      <c r="DY283" t="b">
        <v>0</v>
      </c>
      <c r="DZ283" t="b">
        <v>0</v>
      </c>
      <c r="EA283" t="b">
        <v>0</v>
      </c>
      <c r="EB283" t="b">
        <v>1</v>
      </c>
      <c r="EC283" t="b">
        <v>0</v>
      </c>
      <c r="ED283" t="b">
        <v>0</v>
      </c>
      <c r="EE283" t="b">
        <v>0</v>
      </c>
      <c r="EF283" t="b">
        <v>0</v>
      </c>
      <c r="EG283" t="b">
        <v>0</v>
      </c>
      <c r="EH283" t="b">
        <v>0</v>
      </c>
      <c r="EI283" t="b">
        <v>0</v>
      </c>
      <c r="EY283" t="b">
        <v>0</v>
      </c>
      <c r="FB283" t="b">
        <v>0</v>
      </c>
      <c r="FC283" t="b">
        <v>0</v>
      </c>
      <c r="FD283" t="b">
        <v>0</v>
      </c>
      <c r="FI283" t="b">
        <v>0</v>
      </c>
      <c r="FK283" t="s">
        <v>563</v>
      </c>
      <c r="FL283" t="s">
        <v>564</v>
      </c>
      <c r="FM283" t="str">
        <f t="shared" si="4"/>
        <v>Pandanus_angiensis</v>
      </c>
      <c r="FN283" t="s">
        <v>6045</v>
      </c>
    </row>
    <row r="284" spans="1:170" x14ac:dyDescent="0.2">
      <c r="A284">
        <v>23141</v>
      </c>
      <c r="B284">
        <v>1</v>
      </c>
      <c r="C284" t="s">
        <v>6510</v>
      </c>
      <c r="D284" t="s">
        <v>6033</v>
      </c>
      <c r="E284">
        <v>3</v>
      </c>
      <c r="F284">
        <v>192</v>
      </c>
      <c r="G284">
        <v>1146</v>
      </c>
      <c r="H284">
        <v>9574</v>
      </c>
      <c r="J284" t="s">
        <v>6152</v>
      </c>
      <c r="L284" t="s">
        <v>6035</v>
      </c>
      <c r="M284" t="s">
        <v>6153</v>
      </c>
      <c r="N284" t="s">
        <v>6037</v>
      </c>
      <c r="Q284">
        <v>10</v>
      </c>
      <c r="S284">
        <v>8.3000000000000007</v>
      </c>
      <c r="T284" t="s">
        <v>6060</v>
      </c>
      <c r="U284" s="9">
        <v>40772</v>
      </c>
      <c r="V284" t="s">
        <v>6040</v>
      </c>
      <c r="Y284" t="s">
        <v>6132</v>
      </c>
      <c r="Z284">
        <v>10</v>
      </c>
      <c r="AA284">
        <v>5.33</v>
      </c>
      <c r="AH284" s="9">
        <v>40463</v>
      </c>
      <c r="AI284" t="s">
        <v>6043</v>
      </c>
      <c r="AJ284" t="s">
        <v>6044</v>
      </c>
      <c r="AL284" t="b">
        <v>0</v>
      </c>
      <c r="AM284" t="b">
        <v>0</v>
      </c>
      <c r="AN284" t="b">
        <v>0</v>
      </c>
      <c r="AO284" t="b">
        <v>0</v>
      </c>
      <c r="AP284">
        <v>5.84</v>
      </c>
      <c r="AQ284">
        <v>6.65</v>
      </c>
      <c r="AR284">
        <v>3.4</v>
      </c>
      <c r="AS284">
        <v>4</v>
      </c>
      <c r="AT284">
        <v>42.5</v>
      </c>
      <c r="AU284">
        <v>0</v>
      </c>
      <c r="BB284">
        <v>0.1288</v>
      </c>
      <c r="BC284">
        <v>32.6</v>
      </c>
      <c r="BS284">
        <v>1</v>
      </c>
      <c r="BT284">
        <v>2</v>
      </c>
      <c r="BU284" t="b">
        <v>0</v>
      </c>
      <c r="CJ284" t="b">
        <v>0</v>
      </c>
      <c r="CK284" t="b">
        <v>0</v>
      </c>
      <c r="CL284" t="b">
        <v>0</v>
      </c>
      <c r="CM284" t="b">
        <v>1</v>
      </c>
      <c r="CN284" t="b">
        <v>1</v>
      </c>
      <c r="CO284" t="b">
        <v>1</v>
      </c>
      <c r="CP284" t="b">
        <v>0</v>
      </c>
      <c r="CQ284" t="b">
        <v>1</v>
      </c>
      <c r="CR284" t="b">
        <v>0</v>
      </c>
      <c r="CS284" t="b">
        <v>0</v>
      </c>
      <c r="CT284" t="b">
        <v>1</v>
      </c>
      <c r="CU284" t="b">
        <v>1</v>
      </c>
      <c r="CV284" t="b">
        <v>0</v>
      </c>
      <c r="CW284" t="b">
        <v>0</v>
      </c>
      <c r="CX284" t="b">
        <v>0</v>
      </c>
      <c r="CY284" t="b">
        <v>0</v>
      </c>
      <c r="CZ284" t="b">
        <v>0</v>
      </c>
      <c r="DA284" t="b">
        <v>0</v>
      </c>
      <c r="DB284" t="b">
        <v>0</v>
      </c>
      <c r="DC284" t="b">
        <v>0</v>
      </c>
      <c r="DD284" t="b">
        <v>0</v>
      </c>
      <c r="DE284" t="b">
        <v>0</v>
      </c>
      <c r="DF284" t="b">
        <v>0</v>
      </c>
      <c r="DG284" t="b">
        <v>1</v>
      </c>
      <c r="DH284" t="b">
        <v>0</v>
      </c>
      <c r="DI284" t="b">
        <v>0</v>
      </c>
      <c r="DJ284" t="b">
        <v>0</v>
      </c>
      <c r="DK284" t="b">
        <v>0</v>
      </c>
      <c r="DL284" t="b">
        <v>0</v>
      </c>
      <c r="DM284" t="b">
        <v>0</v>
      </c>
      <c r="DN284" t="b">
        <v>0</v>
      </c>
      <c r="DO284" t="b">
        <v>0</v>
      </c>
      <c r="DP284" t="b">
        <v>0</v>
      </c>
      <c r="DQ284" t="b">
        <v>0</v>
      </c>
      <c r="DR284" t="b">
        <v>0</v>
      </c>
      <c r="DS284" t="b">
        <v>1</v>
      </c>
      <c r="DT284" t="b">
        <v>0</v>
      </c>
      <c r="DU284" t="b">
        <v>0</v>
      </c>
      <c r="DV284" t="b">
        <v>0</v>
      </c>
      <c r="DW284" t="b">
        <v>0</v>
      </c>
      <c r="DX284" t="b">
        <v>1</v>
      </c>
      <c r="DY284" t="b">
        <v>0</v>
      </c>
      <c r="DZ284" t="b">
        <v>0</v>
      </c>
      <c r="EA284" t="b">
        <v>0</v>
      </c>
      <c r="EB284" t="b">
        <v>1</v>
      </c>
      <c r="EC284" t="b">
        <v>0</v>
      </c>
      <c r="ED284" t="b">
        <v>0</v>
      </c>
      <c r="EE284" t="b">
        <v>0</v>
      </c>
      <c r="EF284" t="b">
        <v>0</v>
      </c>
      <c r="EG284" t="b">
        <v>0</v>
      </c>
      <c r="EH284" t="b">
        <v>0</v>
      </c>
      <c r="EI284" t="b">
        <v>0</v>
      </c>
      <c r="EY284" t="b">
        <v>0</v>
      </c>
      <c r="FB284" t="b">
        <v>0</v>
      </c>
      <c r="FC284" t="b">
        <v>0</v>
      </c>
      <c r="FD284" t="b">
        <v>0</v>
      </c>
      <c r="FI284" t="b">
        <v>0</v>
      </c>
      <c r="FK284" t="s">
        <v>511</v>
      </c>
      <c r="FL284" t="s">
        <v>710</v>
      </c>
      <c r="FM284" t="str">
        <f t="shared" si="4"/>
        <v>Syzygium_acuminatissimum</v>
      </c>
      <c r="FN284" t="s">
        <v>6045</v>
      </c>
    </row>
    <row r="285" spans="1:170" x14ac:dyDescent="0.2">
      <c r="A285">
        <v>23143</v>
      </c>
      <c r="B285">
        <v>1</v>
      </c>
      <c r="C285" t="s">
        <v>6511</v>
      </c>
      <c r="D285" t="s">
        <v>6033</v>
      </c>
      <c r="E285">
        <v>3</v>
      </c>
      <c r="F285">
        <v>190</v>
      </c>
      <c r="G285">
        <v>1104</v>
      </c>
      <c r="H285">
        <v>8518</v>
      </c>
      <c r="J285" t="s">
        <v>6102</v>
      </c>
      <c r="L285" t="s">
        <v>6035</v>
      </c>
      <c r="M285" t="s">
        <v>6103</v>
      </c>
      <c r="N285" t="s">
        <v>6037</v>
      </c>
      <c r="O285" t="s">
        <v>6038</v>
      </c>
      <c r="P285">
        <v>0.50900000000000001</v>
      </c>
      <c r="Q285">
        <v>10</v>
      </c>
      <c r="R285">
        <v>81.610461689587396</v>
      </c>
      <c r="S285">
        <v>7.6</v>
      </c>
      <c r="T285" t="s">
        <v>6104</v>
      </c>
      <c r="U285" s="9">
        <v>40773</v>
      </c>
      <c r="V285" t="s">
        <v>6040</v>
      </c>
      <c r="Y285" t="s">
        <v>6132</v>
      </c>
      <c r="Z285">
        <v>30</v>
      </c>
      <c r="AA285">
        <v>8.34</v>
      </c>
      <c r="AH285" s="9">
        <v>40466</v>
      </c>
      <c r="AI285" t="s">
        <v>6043</v>
      </c>
      <c r="AJ285" t="s">
        <v>6044</v>
      </c>
      <c r="AL285" t="b">
        <v>0</v>
      </c>
      <c r="AM285" t="b">
        <v>0</v>
      </c>
      <c r="AN285" t="b">
        <v>0</v>
      </c>
      <c r="AO285" t="b">
        <v>0</v>
      </c>
      <c r="AP285">
        <v>2.4500000000000002</v>
      </c>
      <c r="AQ285">
        <v>2.02</v>
      </c>
      <c r="AR285">
        <v>2</v>
      </c>
      <c r="AS285">
        <v>0.4</v>
      </c>
      <c r="AT285">
        <v>63.6</v>
      </c>
      <c r="AU285">
        <v>0</v>
      </c>
      <c r="BA285">
        <v>81.610458374023395</v>
      </c>
      <c r="BU285" t="b">
        <v>0</v>
      </c>
      <c r="CJ285" t="b">
        <v>0</v>
      </c>
      <c r="CK285" t="b">
        <v>0</v>
      </c>
      <c r="CL285" t="b">
        <v>0</v>
      </c>
      <c r="CM285" t="b">
        <v>1</v>
      </c>
      <c r="CN285" t="b">
        <v>1</v>
      </c>
      <c r="CO285" t="b">
        <v>1</v>
      </c>
      <c r="CP285" t="b">
        <v>0</v>
      </c>
      <c r="CQ285" t="b">
        <v>1</v>
      </c>
      <c r="CR285" t="b">
        <v>1</v>
      </c>
      <c r="CS285" t="b">
        <v>0</v>
      </c>
      <c r="CT285" t="b">
        <v>0</v>
      </c>
      <c r="CU285" t="b">
        <v>0</v>
      </c>
      <c r="CV285" t="b">
        <v>0</v>
      </c>
      <c r="CW285" t="b">
        <v>0</v>
      </c>
      <c r="CX285" t="b">
        <v>0</v>
      </c>
      <c r="CY285" t="b">
        <v>0</v>
      </c>
      <c r="CZ285" t="b">
        <v>0</v>
      </c>
      <c r="DA285" t="b">
        <v>0</v>
      </c>
      <c r="DB285" t="b">
        <v>0</v>
      </c>
      <c r="DC285" t="b">
        <v>0</v>
      </c>
      <c r="DD285" t="b">
        <v>0</v>
      </c>
      <c r="DE285" t="b">
        <v>0</v>
      </c>
      <c r="DF285" t="b">
        <v>1</v>
      </c>
      <c r="DG285" t="b">
        <v>0</v>
      </c>
      <c r="DH285" t="b">
        <v>0</v>
      </c>
      <c r="DI285" t="b">
        <v>0</v>
      </c>
      <c r="DJ285" t="b">
        <v>0</v>
      </c>
      <c r="DK285" t="b">
        <v>0</v>
      </c>
      <c r="DL285" t="b">
        <v>0</v>
      </c>
      <c r="DM285" t="b">
        <v>0</v>
      </c>
      <c r="DN285" t="b">
        <v>0</v>
      </c>
      <c r="DO285" t="b">
        <v>0</v>
      </c>
      <c r="DP285" t="b">
        <v>0</v>
      </c>
      <c r="DQ285" t="b">
        <v>0</v>
      </c>
      <c r="DR285" t="b">
        <v>0</v>
      </c>
      <c r="DS285" t="b">
        <v>0</v>
      </c>
      <c r="DT285" t="b">
        <v>0</v>
      </c>
      <c r="DU285" t="b">
        <v>0</v>
      </c>
      <c r="DV285" t="b">
        <v>0</v>
      </c>
      <c r="DW285" t="b">
        <v>0</v>
      </c>
      <c r="DX285" t="b">
        <v>1</v>
      </c>
      <c r="DY285" t="b">
        <v>0</v>
      </c>
      <c r="DZ285" t="b">
        <v>0</v>
      </c>
      <c r="EA285" t="b">
        <v>0</v>
      </c>
      <c r="EB285" t="b">
        <v>0</v>
      </c>
      <c r="EC285" t="b">
        <v>0</v>
      </c>
      <c r="ED285" t="b">
        <v>0</v>
      </c>
      <c r="EE285" t="b">
        <v>0</v>
      </c>
      <c r="EF285" t="b">
        <v>0</v>
      </c>
      <c r="EG285" t="b">
        <v>1</v>
      </c>
      <c r="EH285" t="b">
        <v>0</v>
      </c>
      <c r="EI285" t="b">
        <v>0</v>
      </c>
      <c r="EY285" t="b">
        <v>0</v>
      </c>
      <c r="FB285" t="b">
        <v>0</v>
      </c>
      <c r="FC285" t="b">
        <v>0</v>
      </c>
      <c r="FD285" t="b">
        <v>0</v>
      </c>
      <c r="FI285" t="b">
        <v>0</v>
      </c>
      <c r="FK285" t="s">
        <v>1083</v>
      </c>
      <c r="FL285" t="s">
        <v>1084</v>
      </c>
      <c r="FM285" t="str">
        <f t="shared" si="4"/>
        <v>Myristica_subalulata</v>
      </c>
      <c r="FN285" t="s">
        <v>6045</v>
      </c>
    </row>
    <row r="286" spans="1:170" x14ac:dyDescent="0.2">
      <c r="A286">
        <v>23144</v>
      </c>
      <c r="B286">
        <v>1</v>
      </c>
      <c r="C286" t="s">
        <v>6512</v>
      </c>
      <c r="D286" t="s">
        <v>6033</v>
      </c>
      <c r="E286">
        <v>3</v>
      </c>
      <c r="F286">
        <v>192</v>
      </c>
      <c r="G286">
        <v>1146</v>
      </c>
      <c r="H286">
        <v>5405</v>
      </c>
      <c r="J286" t="s">
        <v>6046</v>
      </c>
      <c r="L286" t="s">
        <v>6035</v>
      </c>
      <c r="M286" t="s">
        <v>6047</v>
      </c>
      <c r="N286" t="s">
        <v>6037</v>
      </c>
      <c r="O286" t="s">
        <v>6038</v>
      </c>
      <c r="P286">
        <v>0.505</v>
      </c>
      <c r="Q286">
        <v>10</v>
      </c>
      <c r="R286">
        <v>82.256881188118797</v>
      </c>
      <c r="S286">
        <v>8.1999999999999993</v>
      </c>
      <c r="T286" t="s">
        <v>6048</v>
      </c>
      <c r="U286" s="9">
        <v>40746</v>
      </c>
      <c r="V286" t="s">
        <v>6040</v>
      </c>
      <c r="Y286" t="s">
        <v>6132</v>
      </c>
      <c r="Z286">
        <v>325</v>
      </c>
      <c r="AA286">
        <v>3.71</v>
      </c>
      <c r="AH286" s="9">
        <v>40460</v>
      </c>
      <c r="AI286" t="s">
        <v>6043</v>
      </c>
      <c r="AJ286" t="s">
        <v>6044</v>
      </c>
      <c r="AL286" t="b">
        <v>0</v>
      </c>
      <c r="AM286" t="b">
        <v>0</v>
      </c>
      <c r="AN286" t="b">
        <v>0</v>
      </c>
      <c r="AO286" t="b">
        <v>0</v>
      </c>
      <c r="AP286">
        <v>3.63</v>
      </c>
      <c r="AQ286">
        <v>5.83</v>
      </c>
      <c r="AR286">
        <v>4.7</v>
      </c>
      <c r="AS286">
        <v>8</v>
      </c>
      <c r="AT286">
        <v>57.8</v>
      </c>
      <c r="AU286">
        <v>0</v>
      </c>
      <c r="BA286">
        <v>82.256881713867202</v>
      </c>
      <c r="BT286">
        <v>1</v>
      </c>
      <c r="BU286" t="b">
        <v>0</v>
      </c>
      <c r="CJ286" t="b">
        <v>0</v>
      </c>
      <c r="CK286" t="b">
        <v>0</v>
      </c>
      <c r="CL286" t="b">
        <v>1</v>
      </c>
      <c r="CM286" t="b">
        <v>0</v>
      </c>
      <c r="CN286" t="b">
        <v>1</v>
      </c>
      <c r="CO286" t="b">
        <v>0</v>
      </c>
      <c r="CP286" t="b">
        <v>0</v>
      </c>
      <c r="CQ286" t="b">
        <v>0</v>
      </c>
      <c r="CR286" t="b">
        <v>0</v>
      </c>
      <c r="CS286" t="b">
        <v>0</v>
      </c>
      <c r="CT286" t="b">
        <v>1</v>
      </c>
      <c r="CU286" t="b">
        <v>0</v>
      </c>
      <c r="CV286" t="b">
        <v>0</v>
      </c>
      <c r="CW286" t="b">
        <v>0</v>
      </c>
      <c r="CX286" t="b">
        <v>0</v>
      </c>
      <c r="CY286" t="b">
        <v>0</v>
      </c>
      <c r="CZ286" t="b">
        <v>0</v>
      </c>
      <c r="DA286" t="b">
        <v>0</v>
      </c>
      <c r="DB286" t="b">
        <v>0</v>
      </c>
      <c r="DC286" t="b">
        <v>0</v>
      </c>
      <c r="DD286" t="b">
        <v>0</v>
      </c>
      <c r="DE286" t="b">
        <v>0</v>
      </c>
      <c r="DF286" t="b">
        <v>1</v>
      </c>
      <c r="DG286" t="b">
        <v>0</v>
      </c>
      <c r="DH286" t="b">
        <v>0</v>
      </c>
      <c r="DI286" t="b">
        <v>0</v>
      </c>
      <c r="DJ286" t="b">
        <v>0</v>
      </c>
      <c r="DK286" t="b">
        <v>0</v>
      </c>
      <c r="DL286" t="b">
        <v>0</v>
      </c>
      <c r="DM286" t="b">
        <v>0</v>
      </c>
      <c r="DN286" t="b">
        <v>0</v>
      </c>
      <c r="DO286" t="b">
        <v>0</v>
      </c>
      <c r="DP286" t="b">
        <v>0</v>
      </c>
      <c r="DQ286" t="b">
        <v>0</v>
      </c>
      <c r="DR286" t="b">
        <v>0</v>
      </c>
      <c r="DS286" t="b">
        <v>1</v>
      </c>
      <c r="DT286" t="b">
        <v>0</v>
      </c>
      <c r="DU286" t="b">
        <v>0</v>
      </c>
      <c r="DV286" t="b">
        <v>0</v>
      </c>
      <c r="DW286" t="b">
        <v>0</v>
      </c>
      <c r="DX286" t="b">
        <v>1</v>
      </c>
      <c r="DY286" t="b">
        <v>0</v>
      </c>
      <c r="DZ286" t="b">
        <v>0</v>
      </c>
      <c r="EA286" t="b">
        <v>0</v>
      </c>
      <c r="EB286" t="b">
        <v>1</v>
      </c>
      <c r="EC286" t="b">
        <v>0</v>
      </c>
      <c r="ED286" t="b">
        <v>0</v>
      </c>
      <c r="EE286" t="b">
        <v>0</v>
      </c>
      <c r="EF286" t="b">
        <v>0</v>
      </c>
      <c r="EG286" t="b">
        <v>0</v>
      </c>
      <c r="EH286" t="b">
        <v>0</v>
      </c>
      <c r="EI286" t="b">
        <v>0</v>
      </c>
      <c r="EY286" t="b">
        <v>0</v>
      </c>
      <c r="FB286" t="b">
        <v>0</v>
      </c>
      <c r="FC286" t="b">
        <v>0</v>
      </c>
      <c r="FD286" t="b">
        <v>0</v>
      </c>
      <c r="FI286" t="b">
        <v>0</v>
      </c>
      <c r="FK286" t="s">
        <v>511</v>
      </c>
      <c r="FL286" t="s">
        <v>512</v>
      </c>
      <c r="FM286" t="str">
        <f t="shared" si="4"/>
        <v>Syzygium_furfuraceum</v>
      </c>
      <c r="FN286" t="s">
        <v>6045</v>
      </c>
    </row>
    <row r="287" spans="1:170" x14ac:dyDescent="0.2">
      <c r="A287">
        <v>23145</v>
      </c>
      <c r="B287">
        <v>1</v>
      </c>
      <c r="C287" t="s">
        <v>6513</v>
      </c>
      <c r="D287" t="s">
        <v>6033</v>
      </c>
      <c r="E287">
        <v>3</v>
      </c>
      <c r="F287">
        <v>180</v>
      </c>
      <c r="G287">
        <v>1026</v>
      </c>
      <c r="H287">
        <v>7993</v>
      </c>
      <c r="J287" t="s">
        <v>6075</v>
      </c>
      <c r="L287" t="s">
        <v>6035</v>
      </c>
      <c r="M287" t="s">
        <v>6076</v>
      </c>
      <c r="N287" t="s">
        <v>6037</v>
      </c>
      <c r="Q287">
        <v>10</v>
      </c>
      <c r="S287">
        <v>9</v>
      </c>
      <c r="T287" t="s">
        <v>6056</v>
      </c>
      <c r="U287" s="9">
        <v>41870</v>
      </c>
      <c r="V287" t="s">
        <v>6040</v>
      </c>
      <c r="Y287" t="s">
        <v>6106</v>
      </c>
      <c r="Z287">
        <v>90</v>
      </c>
      <c r="AA287">
        <v>4.6900000000000004</v>
      </c>
      <c r="AH287" s="9">
        <v>40456</v>
      </c>
      <c r="AI287" t="s">
        <v>6043</v>
      </c>
      <c r="AJ287" t="s">
        <v>6044</v>
      </c>
      <c r="AL287" t="b">
        <v>0</v>
      </c>
      <c r="AM287" t="b">
        <v>0</v>
      </c>
      <c r="AN287" t="b">
        <v>0</v>
      </c>
      <c r="AO287" t="b">
        <v>0</v>
      </c>
      <c r="AP287">
        <v>3.8</v>
      </c>
      <c r="AQ287">
        <v>8.1</v>
      </c>
      <c r="AR287">
        <v>7</v>
      </c>
      <c r="AS287">
        <v>5.5</v>
      </c>
      <c r="AT287">
        <v>37.1</v>
      </c>
      <c r="AU287">
        <v>0</v>
      </c>
      <c r="BS287">
        <v>1</v>
      </c>
      <c r="BT287">
        <v>2</v>
      </c>
      <c r="BU287" t="b">
        <v>0</v>
      </c>
      <c r="CJ287" t="b">
        <v>0</v>
      </c>
      <c r="CK287" t="b">
        <v>0</v>
      </c>
      <c r="CL287" t="b">
        <v>0</v>
      </c>
      <c r="CM287" t="b">
        <v>1</v>
      </c>
      <c r="CN287" t="b">
        <v>1</v>
      </c>
      <c r="CO287" t="b">
        <v>0</v>
      </c>
      <c r="CP287" t="b">
        <v>0</v>
      </c>
      <c r="CQ287" t="b">
        <v>0</v>
      </c>
      <c r="CR287" t="b">
        <v>0</v>
      </c>
      <c r="CS287" t="b">
        <v>0</v>
      </c>
      <c r="CT287" t="b">
        <v>1</v>
      </c>
      <c r="CU287" t="b">
        <v>1</v>
      </c>
      <c r="CV287" t="b">
        <v>0</v>
      </c>
      <c r="CW287" t="b">
        <v>0</v>
      </c>
      <c r="CX287" t="b">
        <v>0</v>
      </c>
      <c r="CY287" t="b">
        <v>0</v>
      </c>
      <c r="CZ287" t="b">
        <v>0</v>
      </c>
      <c r="DA287" t="b">
        <v>0</v>
      </c>
      <c r="DB287" t="b">
        <v>0</v>
      </c>
      <c r="DC287" t="b">
        <v>0</v>
      </c>
      <c r="DD287" t="b">
        <v>0</v>
      </c>
      <c r="DE287" t="b">
        <v>0</v>
      </c>
      <c r="DF287" t="b">
        <v>0</v>
      </c>
      <c r="DG287" t="b">
        <v>1</v>
      </c>
      <c r="DH287" t="b">
        <v>0</v>
      </c>
      <c r="DI287" t="b">
        <v>0</v>
      </c>
      <c r="DJ287" t="b">
        <v>0</v>
      </c>
      <c r="DK287" t="b">
        <v>0</v>
      </c>
      <c r="DL287" t="b">
        <v>0</v>
      </c>
      <c r="DM287" t="b">
        <v>0</v>
      </c>
      <c r="DN287" t="b">
        <v>0</v>
      </c>
      <c r="DO287" t="b">
        <v>0</v>
      </c>
      <c r="DP287" t="b">
        <v>0</v>
      </c>
      <c r="DQ287" t="b">
        <v>0</v>
      </c>
      <c r="DR287" t="b">
        <v>1</v>
      </c>
      <c r="DS287" t="b">
        <v>1</v>
      </c>
      <c r="DT287" t="b">
        <v>0</v>
      </c>
      <c r="DU287" t="b">
        <v>0</v>
      </c>
      <c r="DV287" t="b">
        <v>0</v>
      </c>
      <c r="DW287" t="b">
        <v>0</v>
      </c>
      <c r="DX287" t="b">
        <v>0</v>
      </c>
      <c r="DY287" t="b">
        <v>0</v>
      </c>
      <c r="DZ287" t="b">
        <v>0</v>
      </c>
      <c r="EA287" t="b">
        <v>0</v>
      </c>
      <c r="EB287" t="b">
        <v>0</v>
      </c>
      <c r="EC287" t="b">
        <v>1</v>
      </c>
      <c r="ED287" t="b">
        <v>0</v>
      </c>
      <c r="EE287" t="b">
        <v>0</v>
      </c>
      <c r="EF287" t="b">
        <v>0</v>
      </c>
      <c r="EG287" t="b">
        <v>0</v>
      </c>
      <c r="EH287" t="b">
        <v>0</v>
      </c>
      <c r="EI287" t="b">
        <v>0</v>
      </c>
      <c r="EY287" t="b">
        <v>0</v>
      </c>
      <c r="FB287" t="b">
        <v>0</v>
      </c>
      <c r="FC287" t="b">
        <v>0</v>
      </c>
      <c r="FD287" t="b">
        <v>0</v>
      </c>
      <c r="FI287" t="b">
        <v>0</v>
      </c>
      <c r="FK287" t="s">
        <v>190</v>
      </c>
      <c r="FL287" t="s">
        <v>191</v>
      </c>
      <c r="FM287" t="str">
        <f t="shared" si="4"/>
        <v>Aglaia_rimosa</v>
      </c>
      <c r="FN287" t="s">
        <v>6045</v>
      </c>
    </row>
    <row r="288" spans="1:170" x14ac:dyDescent="0.2">
      <c r="A288">
        <v>23146</v>
      </c>
      <c r="B288">
        <v>1</v>
      </c>
      <c r="C288" t="s">
        <v>6514</v>
      </c>
      <c r="D288" t="s">
        <v>6033</v>
      </c>
      <c r="E288">
        <v>3</v>
      </c>
      <c r="F288">
        <v>192</v>
      </c>
      <c r="G288">
        <v>1146</v>
      </c>
      <c r="H288">
        <v>9574</v>
      </c>
      <c r="J288" t="s">
        <v>6152</v>
      </c>
      <c r="L288" t="s">
        <v>6063</v>
      </c>
      <c r="M288" t="s">
        <v>6153</v>
      </c>
      <c r="N288" t="s">
        <v>6037</v>
      </c>
      <c r="O288" t="s">
        <v>6038</v>
      </c>
      <c r="P288">
        <v>0.34599999999999997</v>
      </c>
      <c r="Q288">
        <v>10</v>
      </c>
      <c r="R288">
        <v>120.05700867052001</v>
      </c>
      <c r="S288">
        <v>11</v>
      </c>
      <c r="T288" t="s">
        <v>6060</v>
      </c>
      <c r="U288" s="9">
        <v>40772</v>
      </c>
      <c r="V288" t="s">
        <v>6040</v>
      </c>
      <c r="Y288" t="s">
        <v>6106</v>
      </c>
      <c r="Z288">
        <v>85</v>
      </c>
      <c r="AA288">
        <v>5.39</v>
      </c>
      <c r="AH288" s="9">
        <v>40464</v>
      </c>
      <c r="AI288" t="s">
        <v>6043</v>
      </c>
      <c r="AJ288" t="s">
        <v>6044</v>
      </c>
      <c r="AL288" t="b">
        <v>0</v>
      </c>
      <c r="AM288" t="b">
        <v>0</v>
      </c>
      <c r="AN288" t="b">
        <v>0</v>
      </c>
      <c r="AO288" t="b">
        <v>0</v>
      </c>
      <c r="AP288">
        <v>9.34</v>
      </c>
      <c r="AQ288">
        <v>5.52</v>
      </c>
      <c r="AR288">
        <v>5</v>
      </c>
      <c r="AS288">
        <v>8.4</v>
      </c>
      <c r="AT288">
        <v>33.200000000000003</v>
      </c>
      <c r="AU288">
        <v>0</v>
      </c>
      <c r="BA288">
        <v>120.057006835938</v>
      </c>
      <c r="BK288">
        <v>47</v>
      </c>
      <c r="BL288">
        <v>75.099999999999994</v>
      </c>
      <c r="BS288">
        <v>2</v>
      </c>
      <c r="BT288">
        <v>1</v>
      </c>
      <c r="BU288" t="b">
        <v>0</v>
      </c>
      <c r="CJ288" t="b">
        <v>0</v>
      </c>
      <c r="CK288" t="b">
        <v>0</v>
      </c>
      <c r="CL288" t="b">
        <v>1</v>
      </c>
      <c r="CM288" t="b">
        <v>0</v>
      </c>
      <c r="CN288" t="b">
        <v>1</v>
      </c>
      <c r="CO288" t="b">
        <v>0</v>
      </c>
      <c r="CP288" t="b">
        <v>0</v>
      </c>
      <c r="CQ288" t="b">
        <v>1</v>
      </c>
      <c r="CR288" t="b">
        <v>0</v>
      </c>
      <c r="CS288" t="b">
        <v>0</v>
      </c>
      <c r="CT288" t="b">
        <v>1</v>
      </c>
      <c r="CU288" t="b">
        <v>1</v>
      </c>
      <c r="CV288" t="b">
        <v>0</v>
      </c>
      <c r="CW288" t="b">
        <v>0</v>
      </c>
      <c r="CX288" t="b">
        <v>0</v>
      </c>
      <c r="CY288" t="b">
        <v>0</v>
      </c>
      <c r="CZ288" t="b">
        <v>0</v>
      </c>
      <c r="DA288" t="b">
        <v>0</v>
      </c>
      <c r="DB288" t="b">
        <v>0</v>
      </c>
      <c r="DC288" t="b">
        <v>0</v>
      </c>
      <c r="DD288" t="b">
        <v>0</v>
      </c>
      <c r="DE288" t="b">
        <v>0</v>
      </c>
      <c r="DF288" t="b">
        <v>1</v>
      </c>
      <c r="DG288" t="b">
        <v>0</v>
      </c>
      <c r="DH288" t="b">
        <v>0</v>
      </c>
      <c r="DI288" t="b">
        <v>0</v>
      </c>
      <c r="DJ288" t="b">
        <v>0</v>
      </c>
      <c r="DK288" t="b">
        <v>0</v>
      </c>
      <c r="DL288" t="b">
        <v>0</v>
      </c>
      <c r="DM288" t="b">
        <v>0</v>
      </c>
      <c r="DN288" t="b">
        <v>0</v>
      </c>
      <c r="DO288" t="b">
        <v>0</v>
      </c>
      <c r="DP288" t="b">
        <v>0</v>
      </c>
      <c r="DQ288" t="b">
        <v>0</v>
      </c>
      <c r="DR288" t="b">
        <v>0</v>
      </c>
      <c r="DS288" t="b">
        <v>1</v>
      </c>
      <c r="DT288" t="b">
        <v>0</v>
      </c>
      <c r="DU288" t="b">
        <v>0</v>
      </c>
      <c r="DV288" t="b">
        <v>0</v>
      </c>
      <c r="DW288" t="b">
        <v>0</v>
      </c>
      <c r="DX288" t="b">
        <v>1</v>
      </c>
      <c r="DY288" t="b">
        <v>0</v>
      </c>
      <c r="DZ288" t="b">
        <v>0</v>
      </c>
      <c r="EA288" t="b">
        <v>0</v>
      </c>
      <c r="EB288" t="b">
        <v>1</v>
      </c>
      <c r="EC288" t="b">
        <v>0</v>
      </c>
      <c r="ED288" t="b">
        <v>0</v>
      </c>
      <c r="EE288" t="b">
        <v>0</v>
      </c>
      <c r="EF288" t="b">
        <v>0</v>
      </c>
      <c r="EG288" t="b">
        <v>0</v>
      </c>
      <c r="EH288" t="b">
        <v>0</v>
      </c>
      <c r="EI288" t="b">
        <v>0</v>
      </c>
      <c r="EY288" t="b">
        <v>0</v>
      </c>
      <c r="FB288" t="b">
        <v>0</v>
      </c>
      <c r="FC288" t="b">
        <v>0</v>
      </c>
      <c r="FD288" t="b">
        <v>0</v>
      </c>
      <c r="FI288" t="b">
        <v>0</v>
      </c>
      <c r="FK288" t="s">
        <v>511</v>
      </c>
      <c r="FL288" t="s">
        <v>710</v>
      </c>
      <c r="FM288" t="str">
        <f t="shared" si="4"/>
        <v>Syzygium_acuminatissimum</v>
      </c>
      <c r="FN288" t="s">
        <v>6045</v>
      </c>
    </row>
    <row r="289" spans="1:170" x14ac:dyDescent="0.2">
      <c r="A289">
        <v>23147</v>
      </c>
      <c r="B289">
        <v>1</v>
      </c>
      <c r="C289" t="s">
        <v>160</v>
      </c>
      <c r="D289" t="s">
        <v>6033</v>
      </c>
      <c r="E289">
        <v>12</v>
      </c>
      <c r="F289">
        <v>58</v>
      </c>
      <c r="G289">
        <v>417</v>
      </c>
      <c r="H289">
        <v>106</v>
      </c>
      <c r="J289" t="s">
        <v>6196</v>
      </c>
      <c r="L289" t="s">
        <v>6035</v>
      </c>
      <c r="M289" t="s">
        <v>6197</v>
      </c>
      <c r="N289" t="s">
        <v>6037</v>
      </c>
      <c r="O289" t="s">
        <v>6038</v>
      </c>
      <c r="Q289">
        <v>10</v>
      </c>
      <c r="S289">
        <v>18.7</v>
      </c>
      <c r="T289" t="s">
        <v>6515</v>
      </c>
      <c r="U289" s="9">
        <v>40773</v>
      </c>
      <c r="V289" t="s">
        <v>6040</v>
      </c>
      <c r="Y289" t="s">
        <v>6106</v>
      </c>
      <c r="Z289">
        <v>45</v>
      </c>
      <c r="AA289">
        <v>3.46</v>
      </c>
      <c r="AH289" s="9">
        <v>40462</v>
      </c>
      <c r="AI289" t="s">
        <v>6043</v>
      </c>
      <c r="AJ289" t="s">
        <v>6044</v>
      </c>
      <c r="AL289" t="b">
        <v>0</v>
      </c>
      <c r="AM289" t="b">
        <v>0</v>
      </c>
      <c r="AN289" t="b">
        <v>0</v>
      </c>
      <c r="AO289" t="b">
        <v>1</v>
      </c>
      <c r="AP289">
        <v>3.26</v>
      </c>
      <c r="AQ289">
        <v>12</v>
      </c>
      <c r="AR289">
        <v>6</v>
      </c>
      <c r="AS289">
        <v>12</v>
      </c>
      <c r="AT289">
        <v>31.6</v>
      </c>
      <c r="AU289">
        <v>0</v>
      </c>
      <c r="BB289">
        <v>0.33040000000000003</v>
      </c>
      <c r="BC289">
        <v>59.7</v>
      </c>
      <c r="BK289">
        <v>92.5</v>
      </c>
      <c r="BL289">
        <v>170.2</v>
      </c>
      <c r="BS289">
        <v>2</v>
      </c>
      <c r="BT289">
        <v>1</v>
      </c>
      <c r="BU289" t="b">
        <v>0</v>
      </c>
      <c r="BV289">
        <v>144</v>
      </c>
      <c r="CJ289" t="b">
        <v>0</v>
      </c>
      <c r="CK289" t="b">
        <v>0</v>
      </c>
      <c r="CL289" t="b">
        <v>0</v>
      </c>
      <c r="CM289" t="b">
        <v>0</v>
      </c>
      <c r="CN289" t="b">
        <v>1</v>
      </c>
      <c r="CO289" t="b">
        <v>0</v>
      </c>
      <c r="CP289" t="b">
        <v>1</v>
      </c>
      <c r="CQ289" t="b">
        <v>1</v>
      </c>
      <c r="CR289" t="b">
        <v>0</v>
      </c>
      <c r="CS289" t="b">
        <v>0</v>
      </c>
      <c r="CT289" t="b">
        <v>1</v>
      </c>
      <c r="CU289" t="b">
        <v>0</v>
      </c>
      <c r="CV289" t="b">
        <v>0</v>
      </c>
      <c r="CW289" t="b">
        <v>0</v>
      </c>
      <c r="CX289" t="b">
        <v>0</v>
      </c>
      <c r="CY289" t="b">
        <v>0</v>
      </c>
      <c r="CZ289" t="b">
        <v>0</v>
      </c>
      <c r="DA289" t="b">
        <v>0</v>
      </c>
      <c r="DB289" t="b">
        <v>0</v>
      </c>
      <c r="DC289" t="b">
        <v>0</v>
      </c>
      <c r="DD289" t="b">
        <v>0</v>
      </c>
      <c r="DE289" t="b">
        <v>0</v>
      </c>
      <c r="DF289" t="b">
        <v>0</v>
      </c>
      <c r="DG289" t="b">
        <v>0</v>
      </c>
      <c r="DH289" t="b">
        <v>1</v>
      </c>
      <c r="DI289" t="b">
        <v>0</v>
      </c>
      <c r="DJ289" t="b">
        <v>1</v>
      </c>
      <c r="DK289" t="b">
        <v>0</v>
      </c>
      <c r="DL289" t="b">
        <v>0</v>
      </c>
      <c r="DM289" t="b">
        <v>0</v>
      </c>
      <c r="DN289" t="b">
        <v>0</v>
      </c>
      <c r="DO289" t="b">
        <v>0</v>
      </c>
      <c r="DP289" t="b">
        <v>0</v>
      </c>
      <c r="DQ289" t="b">
        <v>0</v>
      </c>
      <c r="DR289" t="b">
        <v>1</v>
      </c>
      <c r="DS289" t="b">
        <v>1</v>
      </c>
      <c r="DT289" t="b">
        <v>0</v>
      </c>
      <c r="DU289" t="b">
        <v>0</v>
      </c>
      <c r="DV289" t="b">
        <v>0</v>
      </c>
      <c r="DW289" t="b">
        <v>0</v>
      </c>
      <c r="DX289" t="b">
        <v>0</v>
      </c>
      <c r="DY289" t="b">
        <v>0</v>
      </c>
      <c r="DZ289" t="b">
        <v>0</v>
      </c>
      <c r="EA289" t="b">
        <v>0</v>
      </c>
      <c r="EB289" t="b">
        <v>1</v>
      </c>
      <c r="EC289" t="b">
        <v>0</v>
      </c>
      <c r="ED289" t="b">
        <v>0</v>
      </c>
      <c r="EE289" t="b">
        <v>0</v>
      </c>
      <c r="EF289" t="b">
        <v>0</v>
      </c>
      <c r="EG289" t="b">
        <v>0</v>
      </c>
      <c r="EH289" t="b">
        <v>0</v>
      </c>
      <c r="EI289" t="b">
        <v>0</v>
      </c>
      <c r="EX289" t="s">
        <v>6516</v>
      </c>
      <c r="EY289" t="b">
        <v>0</v>
      </c>
      <c r="FB289" t="b">
        <v>0</v>
      </c>
      <c r="FC289" t="b">
        <v>0</v>
      </c>
      <c r="FD289" t="b">
        <v>0</v>
      </c>
      <c r="FI289" t="b">
        <v>0</v>
      </c>
      <c r="FK289" t="s">
        <v>165</v>
      </c>
      <c r="FL289" t="s">
        <v>166</v>
      </c>
      <c r="FM289" t="str">
        <f t="shared" si="4"/>
        <v>Perrottetia_alpestris</v>
      </c>
      <c r="FN289" t="s">
        <v>6045</v>
      </c>
    </row>
    <row r="290" spans="1:170" x14ac:dyDescent="0.2">
      <c r="A290">
        <v>23148</v>
      </c>
      <c r="B290">
        <v>1</v>
      </c>
      <c r="C290" t="s">
        <v>323</v>
      </c>
      <c r="D290" t="s">
        <v>6033</v>
      </c>
      <c r="E290">
        <v>12</v>
      </c>
      <c r="F290">
        <v>58</v>
      </c>
      <c r="G290">
        <v>417</v>
      </c>
      <c r="H290">
        <v>106</v>
      </c>
      <c r="J290" t="s">
        <v>6196</v>
      </c>
      <c r="L290" t="s">
        <v>6035</v>
      </c>
      <c r="M290" t="s">
        <v>6197</v>
      </c>
      <c r="N290" t="s">
        <v>6037</v>
      </c>
      <c r="O290" t="s">
        <v>6038</v>
      </c>
      <c r="P290">
        <v>0.32900000000000001</v>
      </c>
      <c r="Q290">
        <v>10</v>
      </c>
      <c r="R290">
        <v>126.26056231003</v>
      </c>
      <c r="S290">
        <v>16.3</v>
      </c>
      <c r="T290" t="s">
        <v>6515</v>
      </c>
      <c r="U290" s="9">
        <v>40773</v>
      </c>
      <c r="V290" t="s">
        <v>6040</v>
      </c>
      <c r="Y290" t="s">
        <v>6106</v>
      </c>
      <c r="Z290">
        <v>330</v>
      </c>
      <c r="AA290">
        <v>1.62</v>
      </c>
      <c r="AF290" t="s">
        <v>6113</v>
      </c>
      <c r="AH290" s="9">
        <v>40460</v>
      </c>
      <c r="AI290" t="s">
        <v>6043</v>
      </c>
      <c r="AJ290" t="s">
        <v>6044</v>
      </c>
      <c r="AL290" t="b">
        <v>0</v>
      </c>
      <c r="AM290" t="b">
        <v>0</v>
      </c>
      <c r="AN290" t="b">
        <v>0</v>
      </c>
      <c r="AO290" t="b">
        <v>1</v>
      </c>
      <c r="AP290">
        <v>3.19</v>
      </c>
      <c r="AQ290">
        <v>15.2</v>
      </c>
      <c r="AR290">
        <v>5.15</v>
      </c>
      <c r="AS290">
        <v>9</v>
      </c>
      <c r="AT290">
        <v>32.1</v>
      </c>
      <c r="AU290">
        <v>13</v>
      </c>
      <c r="BA290">
        <v>126.26055908203099</v>
      </c>
      <c r="BK290">
        <v>75</v>
      </c>
      <c r="BL290">
        <v>152.19999999999999</v>
      </c>
      <c r="BS290">
        <v>4</v>
      </c>
      <c r="BT290">
        <v>4</v>
      </c>
      <c r="BU290" t="b">
        <v>0</v>
      </c>
      <c r="BV290">
        <v>75</v>
      </c>
      <c r="CJ290" t="b">
        <v>0</v>
      </c>
      <c r="CK290" t="b">
        <v>0</v>
      </c>
      <c r="CL290" t="b">
        <v>0</v>
      </c>
      <c r="CM290" t="b">
        <v>0</v>
      </c>
      <c r="CN290" t="b">
        <v>1</v>
      </c>
      <c r="CO290" t="b">
        <v>0</v>
      </c>
      <c r="CP290" t="b">
        <v>1</v>
      </c>
      <c r="CQ290" t="b">
        <v>1</v>
      </c>
      <c r="CR290" t="b">
        <v>0</v>
      </c>
      <c r="CS290" t="b">
        <v>0</v>
      </c>
      <c r="CT290" t="b">
        <v>1</v>
      </c>
      <c r="CU290" t="b">
        <v>1</v>
      </c>
      <c r="CV290" t="b">
        <v>0</v>
      </c>
      <c r="CW290" t="b">
        <v>0</v>
      </c>
      <c r="CX290" t="b">
        <v>0</v>
      </c>
      <c r="CY290" t="b">
        <v>0</v>
      </c>
      <c r="CZ290" t="b">
        <v>0</v>
      </c>
      <c r="DA290" t="b">
        <v>0</v>
      </c>
      <c r="DB290" t="b">
        <v>0</v>
      </c>
      <c r="DC290" t="b">
        <v>0</v>
      </c>
      <c r="DD290" t="b">
        <v>0</v>
      </c>
      <c r="DE290" t="b">
        <v>0</v>
      </c>
      <c r="DF290" t="b">
        <v>1</v>
      </c>
      <c r="DG290" t="b">
        <v>1</v>
      </c>
      <c r="DH290" t="b">
        <v>0</v>
      </c>
      <c r="DI290" t="b">
        <v>0</v>
      </c>
      <c r="DJ290" t="b">
        <v>0</v>
      </c>
      <c r="DK290" t="b">
        <v>0</v>
      </c>
      <c r="DL290" t="b">
        <v>0</v>
      </c>
      <c r="DM290" t="b">
        <v>0</v>
      </c>
      <c r="DN290" t="b">
        <v>0</v>
      </c>
      <c r="DO290" t="b">
        <v>0</v>
      </c>
      <c r="DP290" t="b">
        <v>0</v>
      </c>
      <c r="DQ290" t="b">
        <v>0</v>
      </c>
      <c r="DR290" t="b">
        <v>1</v>
      </c>
      <c r="DS290" t="b">
        <v>1</v>
      </c>
      <c r="DT290" t="b">
        <v>0</v>
      </c>
      <c r="DU290" t="b">
        <v>0</v>
      </c>
      <c r="DV290" t="b">
        <v>0</v>
      </c>
      <c r="DW290" t="b">
        <v>0</v>
      </c>
      <c r="DX290" t="b">
        <v>0</v>
      </c>
      <c r="DY290" t="b">
        <v>0</v>
      </c>
      <c r="DZ290" t="b">
        <v>0</v>
      </c>
      <c r="EA290" t="b">
        <v>0</v>
      </c>
      <c r="EB290" t="b">
        <v>1</v>
      </c>
      <c r="EC290" t="b">
        <v>0</v>
      </c>
      <c r="ED290" t="b">
        <v>0</v>
      </c>
      <c r="EE290" t="b">
        <v>0</v>
      </c>
      <c r="EF290" t="b">
        <v>0</v>
      </c>
      <c r="EG290" t="b">
        <v>0</v>
      </c>
      <c r="EH290" t="b">
        <v>0</v>
      </c>
      <c r="EI290" t="b">
        <v>0</v>
      </c>
      <c r="EX290" t="s">
        <v>6517</v>
      </c>
      <c r="EY290" t="b">
        <v>0</v>
      </c>
      <c r="FB290" t="b">
        <v>0</v>
      </c>
      <c r="FC290" t="b">
        <v>0</v>
      </c>
      <c r="FD290" t="b">
        <v>0</v>
      </c>
      <c r="FI290" t="b">
        <v>0</v>
      </c>
      <c r="FK290" t="s">
        <v>165</v>
      </c>
      <c r="FL290" t="s">
        <v>166</v>
      </c>
      <c r="FM290" t="str">
        <f t="shared" si="4"/>
        <v>Perrottetia_alpestris</v>
      </c>
      <c r="FN290" t="s">
        <v>6045</v>
      </c>
    </row>
    <row r="291" spans="1:170" x14ac:dyDescent="0.2">
      <c r="A291">
        <v>23149</v>
      </c>
      <c r="B291">
        <v>1</v>
      </c>
      <c r="C291" t="s">
        <v>6518</v>
      </c>
      <c r="D291" t="s">
        <v>6033</v>
      </c>
      <c r="E291">
        <v>5</v>
      </c>
      <c r="F291">
        <v>22</v>
      </c>
      <c r="G291">
        <v>183</v>
      </c>
      <c r="H291">
        <v>9130</v>
      </c>
      <c r="J291" t="s">
        <v>6067</v>
      </c>
      <c r="L291" t="s">
        <v>6035</v>
      </c>
      <c r="M291" t="s">
        <v>6069</v>
      </c>
      <c r="N291" t="s">
        <v>6037</v>
      </c>
      <c r="O291" t="s">
        <v>6038</v>
      </c>
      <c r="P291">
        <v>0.53900000000000003</v>
      </c>
      <c r="Q291">
        <v>10</v>
      </c>
      <c r="R291">
        <v>77.068135435992602</v>
      </c>
      <c r="S291">
        <v>10.7</v>
      </c>
      <c r="T291" t="s">
        <v>6070</v>
      </c>
      <c r="U291" s="9">
        <v>40772</v>
      </c>
      <c r="V291" t="s">
        <v>6040</v>
      </c>
      <c r="Y291" t="s">
        <v>6106</v>
      </c>
      <c r="Z291">
        <v>320</v>
      </c>
      <c r="AA291">
        <v>3.75</v>
      </c>
      <c r="AH291" s="9">
        <v>40460</v>
      </c>
      <c r="AI291" t="s">
        <v>6043</v>
      </c>
      <c r="AJ291" t="s">
        <v>6071</v>
      </c>
      <c r="AL291" t="b">
        <v>0</v>
      </c>
      <c r="AM291" t="b">
        <v>0</v>
      </c>
      <c r="AN291" t="b">
        <v>0</v>
      </c>
      <c r="AO291" t="b">
        <v>1</v>
      </c>
      <c r="AP291">
        <v>5.48</v>
      </c>
      <c r="AQ291">
        <v>5.53</v>
      </c>
      <c r="AR291">
        <v>4.4400000000000004</v>
      </c>
      <c r="AS291">
        <v>4</v>
      </c>
      <c r="AT291">
        <v>35</v>
      </c>
      <c r="AU291">
        <v>0</v>
      </c>
      <c r="BA291">
        <v>77.068138122558594</v>
      </c>
      <c r="BB291">
        <v>0.42649999999999999</v>
      </c>
      <c r="BC291">
        <v>67.2</v>
      </c>
      <c r="BS291">
        <v>1</v>
      </c>
      <c r="BT291">
        <v>1</v>
      </c>
      <c r="BU291" t="b">
        <v>0</v>
      </c>
      <c r="CJ291" t="b">
        <v>1</v>
      </c>
      <c r="CK291" t="b">
        <v>0</v>
      </c>
      <c r="CL291" t="b">
        <v>0</v>
      </c>
      <c r="CM291" t="b">
        <v>0</v>
      </c>
      <c r="CN291" t="b">
        <v>1</v>
      </c>
      <c r="CO291" t="b">
        <v>0</v>
      </c>
      <c r="CP291" t="b">
        <v>0</v>
      </c>
      <c r="CQ291" t="b">
        <v>1</v>
      </c>
      <c r="CR291" t="b">
        <v>1</v>
      </c>
      <c r="CS291" t="b">
        <v>0</v>
      </c>
      <c r="CT291" t="b">
        <v>1</v>
      </c>
      <c r="CU291" t="b">
        <v>0</v>
      </c>
      <c r="CV291" t="b">
        <v>0</v>
      </c>
      <c r="CW291" t="b">
        <v>0</v>
      </c>
      <c r="CX291" t="b">
        <v>0</v>
      </c>
      <c r="CY291" t="b">
        <v>0</v>
      </c>
      <c r="CZ291" t="b">
        <v>0</v>
      </c>
      <c r="DA291" t="b">
        <v>0</v>
      </c>
      <c r="DB291" t="b">
        <v>0</v>
      </c>
      <c r="DC291" t="b">
        <v>1</v>
      </c>
      <c r="DD291" t="b">
        <v>0</v>
      </c>
      <c r="DE291" t="b">
        <v>0</v>
      </c>
      <c r="DF291" t="b">
        <v>1</v>
      </c>
      <c r="DG291" t="b">
        <v>0</v>
      </c>
      <c r="DH291" t="b">
        <v>0</v>
      </c>
      <c r="DI291" t="b">
        <v>0</v>
      </c>
      <c r="DJ291" t="b">
        <v>0</v>
      </c>
      <c r="DK291" t="b">
        <v>0</v>
      </c>
      <c r="DL291" t="b">
        <v>0</v>
      </c>
      <c r="DM291" t="b">
        <v>0</v>
      </c>
      <c r="DN291" t="b">
        <v>0</v>
      </c>
      <c r="DO291" t="b">
        <v>0</v>
      </c>
      <c r="DP291" t="b">
        <v>0</v>
      </c>
      <c r="DQ291" t="b">
        <v>0</v>
      </c>
      <c r="DR291" t="b">
        <v>0</v>
      </c>
      <c r="DS291" t="b">
        <v>0</v>
      </c>
      <c r="DT291" t="b">
        <v>0</v>
      </c>
      <c r="DU291" t="b">
        <v>0</v>
      </c>
      <c r="DV291" t="b">
        <v>0</v>
      </c>
      <c r="DW291" t="b">
        <v>0</v>
      </c>
      <c r="DX291" t="b">
        <v>1</v>
      </c>
      <c r="DY291" t="b">
        <v>0</v>
      </c>
      <c r="DZ291" t="b">
        <v>0</v>
      </c>
      <c r="EA291" t="b">
        <v>0</v>
      </c>
      <c r="EB291" t="b">
        <v>1</v>
      </c>
      <c r="EC291" t="b">
        <v>0</v>
      </c>
      <c r="ED291" t="b">
        <v>0</v>
      </c>
      <c r="EE291" t="b">
        <v>0</v>
      </c>
      <c r="EF291" t="b">
        <v>0</v>
      </c>
      <c r="EG291" t="b">
        <v>0</v>
      </c>
      <c r="EH291" t="b">
        <v>0</v>
      </c>
      <c r="EI291" t="b">
        <v>0</v>
      </c>
      <c r="EY291" t="b">
        <v>0</v>
      </c>
      <c r="FB291" t="b">
        <v>0</v>
      </c>
      <c r="FC291" t="b">
        <v>0</v>
      </c>
      <c r="FD291" t="b">
        <v>0</v>
      </c>
      <c r="FI291" t="b">
        <v>0</v>
      </c>
      <c r="FK291" t="s">
        <v>1148</v>
      </c>
      <c r="FL291" t="s">
        <v>1149</v>
      </c>
      <c r="FM291" t="str">
        <f t="shared" si="4"/>
        <v>Heterospathe_muelleriana</v>
      </c>
      <c r="FN291" t="s">
        <v>6045</v>
      </c>
    </row>
    <row r="292" spans="1:170" x14ac:dyDescent="0.2">
      <c r="A292">
        <v>23150</v>
      </c>
      <c r="B292">
        <v>1</v>
      </c>
      <c r="C292" t="s">
        <v>838</v>
      </c>
      <c r="D292" t="s">
        <v>6033</v>
      </c>
      <c r="E292">
        <v>3</v>
      </c>
      <c r="F292">
        <v>192</v>
      </c>
      <c r="G292">
        <v>1146</v>
      </c>
      <c r="H292">
        <v>9574</v>
      </c>
      <c r="J292" t="s">
        <v>6152</v>
      </c>
      <c r="L292" t="s">
        <v>6035</v>
      </c>
      <c r="M292" t="s">
        <v>6153</v>
      </c>
      <c r="N292" t="s">
        <v>6037</v>
      </c>
      <c r="O292" t="s">
        <v>6038</v>
      </c>
      <c r="P292">
        <v>0.25700000000000001</v>
      </c>
      <c r="Q292">
        <v>10</v>
      </c>
      <c r="R292">
        <v>161.633171206226</v>
      </c>
      <c r="S292">
        <v>10.6</v>
      </c>
      <c r="T292" t="s">
        <v>6060</v>
      </c>
      <c r="U292" s="9">
        <v>40773</v>
      </c>
      <c r="V292" t="s">
        <v>6040</v>
      </c>
      <c r="Y292" t="s">
        <v>6106</v>
      </c>
      <c r="Z292">
        <v>340</v>
      </c>
      <c r="AA292">
        <v>5.25</v>
      </c>
      <c r="AH292" s="9">
        <v>40458</v>
      </c>
      <c r="AI292" t="s">
        <v>6043</v>
      </c>
      <c r="AJ292" t="s">
        <v>6044</v>
      </c>
      <c r="AL292" t="b">
        <v>0</v>
      </c>
      <c r="AM292" t="b">
        <v>0</v>
      </c>
      <c r="AN292" t="b">
        <v>0</v>
      </c>
      <c r="AO292" t="b">
        <v>0</v>
      </c>
      <c r="AP292">
        <v>3.11</v>
      </c>
      <c r="AS292">
        <v>1.5</v>
      </c>
      <c r="AT292">
        <v>28.2</v>
      </c>
      <c r="AU292">
        <v>0</v>
      </c>
      <c r="BA292">
        <v>161.63317871093801</v>
      </c>
      <c r="BS292">
        <v>1</v>
      </c>
      <c r="BT292">
        <v>1</v>
      </c>
      <c r="BU292" t="b">
        <v>0</v>
      </c>
      <c r="BV292">
        <v>8</v>
      </c>
      <c r="CH292">
        <v>64</v>
      </c>
      <c r="CJ292" t="b">
        <v>0</v>
      </c>
      <c r="CK292" t="b">
        <v>0</v>
      </c>
      <c r="CL292" t="b">
        <v>0</v>
      </c>
      <c r="CM292" t="b">
        <v>1</v>
      </c>
      <c r="CN292" t="b">
        <v>1</v>
      </c>
      <c r="CO292" t="b">
        <v>0</v>
      </c>
      <c r="CP292" t="b">
        <v>0</v>
      </c>
      <c r="CQ292" t="b">
        <v>0</v>
      </c>
      <c r="CR292" t="b">
        <v>0</v>
      </c>
      <c r="CS292" t="b">
        <v>0</v>
      </c>
      <c r="CT292" t="b">
        <v>1</v>
      </c>
      <c r="CU292" t="b">
        <v>1</v>
      </c>
      <c r="CV292" t="b">
        <v>0</v>
      </c>
      <c r="CW292" t="b">
        <v>0</v>
      </c>
      <c r="CX292" t="b">
        <v>0</v>
      </c>
      <c r="CY292" t="b">
        <v>0</v>
      </c>
      <c r="CZ292" t="b">
        <v>0</v>
      </c>
      <c r="DA292" t="b">
        <v>0</v>
      </c>
      <c r="DB292" t="b">
        <v>0</v>
      </c>
      <c r="DC292" t="b">
        <v>0</v>
      </c>
      <c r="DD292" t="b">
        <v>0</v>
      </c>
      <c r="DE292" t="b">
        <v>0</v>
      </c>
      <c r="DF292" t="b">
        <v>1</v>
      </c>
      <c r="DG292" t="b">
        <v>0</v>
      </c>
      <c r="DH292" t="b">
        <v>0</v>
      </c>
      <c r="DI292" t="b">
        <v>0</v>
      </c>
      <c r="DJ292" t="b">
        <v>0</v>
      </c>
      <c r="DK292" t="b">
        <v>0</v>
      </c>
      <c r="DL292" t="b">
        <v>0</v>
      </c>
      <c r="DM292" t="b">
        <v>0</v>
      </c>
      <c r="DN292" t="b">
        <v>0</v>
      </c>
      <c r="DO292" t="b">
        <v>0</v>
      </c>
      <c r="DP292" t="b">
        <v>0</v>
      </c>
      <c r="DQ292" t="b">
        <v>0</v>
      </c>
      <c r="DR292" t="b">
        <v>0</v>
      </c>
      <c r="DS292" t="b">
        <v>1</v>
      </c>
      <c r="DT292" t="b">
        <v>0</v>
      </c>
      <c r="DU292" t="b">
        <v>0</v>
      </c>
      <c r="DV292" t="b">
        <v>0</v>
      </c>
      <c r="DW292" t="b">
        <v>0</v>
      </c>
      <c r="DX292" t="b">
        <v>1</v>
      </c>
      <c r="DY292" t="b">
        <v>0</v>
      </c>
      <c r="DZ292" t="b">
        <v>0</v>
      </c>
      <c r="EA292" t="b">
        <v>0</v>
      </c>
      <c r="EB292" t="b">
        <v>1</v>
      </c>
      <c r="EC292" t="b">
        <v>0</v>
      </c>
      <c r="ED292" t="b">
        <v>0</v>
      </c>
      <c r="EE292" t="b">
        <v>0</v>
      </c>
      <c r="EF292" t="b">
        <v>0</v>
      </c>
      <c r="EG292" t="b">
        <v>0</v>
      </c>
      <c r="EH292" t="b">
        <v>0</v>
      </c>
      <c r="EI292" t="b">
        <v>0</v>
      </c>
      <c r="EX292" t="s">
        <v>6519</v>
      </c>
      <c r="EY292" t="b">
        <v>0</v>
      </c>
      <c r="FB292" t="b">
        <v>1</v>
      </c>
      <c r="FC292" t="b">
        <v>0</v>
      </c>
      <c r="FD292" t="b">
        <v>1</v>
      </c>
      <c r="FI292" t="b">
        <v>0</v>
      </c>
      <c r="FK292" t="s">
        <v>511</v>
      </c>
      <c r="FL292" t="s">
        <v>710</v>
      </c>
      <c r="FM292" t="str">
        <f t="shared" si="4"/>
        <v>Syzygium_acuminatissimum</v>
      </c>
      <c r="FN292" t="s">
        <v>6045</v>
      </c>
    </row>
    <row r="293" spans="1:170" x14ac:dyDescent="0.2">
      <c r="A293">
        <v>23151</v>
      </c>
      <c r="B293">
        <v>1</v>
      </c>
      <c r="C293" t="s">
        <v>248</v>
      </c>
      <c r="D293" t="s">
        <v>6033</v>
      </c>
      <c r="E293">
        <v>12</v>
      </c>
      <c r="F293">
        <v>112</v>
      </c>
      <c r="G293">
        <v>632</v>
      </c>
      <c r="H293">
        <v>9560</v>
      </c>
      <c r="J293" t="s">
        <v>6116</v>
      </c>
      <c r="L293" t="s">
        <v>6035</v>
      </c>
      <c r="M293" t="s">
        <v>6117</v>
      </c>
      <c r="N293" t="s">
        <v>6037</v>
      </c>
      <c r="O293" t="s">
        <v>6038</v>
      </c>
      <c r="P293">
        <v>0.36299999999999999</v>
      </c>
      <c r="Q293">
        <v>10</v>
      </c>
      <c r="R293">
        <v>114.434504132231</v>
      </c>
      <c r="S293">
        <v>54.4</v>
      </c>
      <c r="T293" t="s">
        <v>6039</v>
      </c>
      <c r="U293" s="9">
        <v>40788</v>
      </c>
      <c r="V293" t="s">
        <v>6040</v>
      </c>
      <c r="Y293" t="s">
        <v>6107</v>
      </c>
      <c r="Z293">
        <v>135</v>
      </c>
      <c r="AA293">
        <v>3.61</v>
      </c>
      <c r="AF293" t="s">
        <v>6146</v>
      </c>
      <c r="AH293" s="9">
        <v>40456</v>
      </c>
      <c r="AI293" t="s">
        <v>6043</v>
      </c>
      <c r="AJ293" t="s">
        <v>6044</v>
      </c>
      <c r="AL293" t="b">
        <v>0</v>
      </c>
      <c r="AM293" t="b">
        <v>0</v>
      </c>
      <c r="AN293" t="b">
        <v>0</v>
      </c>
      <c r="AO293" t="b">
        <v>1</v>
      </c>
      <c r="AP293">
        <v>14.7</v>
      </c>
      <c r="AQ293">
        <v>16.16</v>
      </c>
      <c r="AR293">
        <v>7</v>
      </c>
      <c r="AS293">
        <v>66</v>
      </c>
      <c r="AT293">
        <v>26.1</v>
      </c>
      <c r="AU293">
        <v>13.82</v>
      </c>
      <c r="BA293">
        <v>114.43450164794901</v>
      </c>
      <c r="BB293">
        <v>0.19950000000000001</v>
      </c>
      <c r="BC293">
        <v>33.4</v>
      </c>
      <c r="BK293">
        <v>193</v>
      </c>
      <c r="BL293">
        <v>354.9</v>
      </c>
      <c r="BS293">
        <v>6</v>
      </c>
      <c r="BT293">
        <v>4</v>
      </c>
      <c r="BU293" t="b">
        <v>0</v>
      </c>
      <c r="BV293">
        <v>55</v>
      </c>
      <c r="BW293">
        <v>28</v>
      </c>
      <c r="BX293">
        <v>12</v>
      </c>
      <c r="CG293">
        <v>1.1000000000000001</v>
      </c>
      <c r="CJ293" t="b">
        <v>0</v>
      </c>
      <c r="CK293" t="b">
        <v>0</v>
      </c>
      <c r="CL293" t="b">
        <v>0</v>
      </c>
      <c r="CM293" t="b">
        <v>0</v>
      </c>
      <c r="CN293" t="b">
        <v>1</v>
      </c>
      <c r="CO293" t="b">
        <v>0</v>
      </c>
      <c r="CP293" t="b">
        <v>0</v>
      </c>
      <c r="CQ293" t="b">
        <v>1</v>
      </c>
      <c r="CR293" t="b">
        <v>0</v>
      </c>
      <c r="CS293" t="b">
        <v>0</v>
      </c>
      <c r="CT293" t="b">
        <v>1</v>
      </c>
      <c r="CU293" t="b">
        <v>1</v>
      </c>
      <c r="CV293" t="b">
        <v>0</v>
      </c>
      <c r="CW293" t="b">
        <v>0</v>
      </c>
      <c r="CX293" t="b">
        <v>0</v>
      </c>
      <c r="CY293" t="b">
        <v>0</v>
      </c>
      <c r="CZ293" t="b">
        <v>0</v>
      </c>
      <c r="DA293" t="b">
        <v>0</v>
      </c>
      <c r="DB293" t="b">
        <v>0</v>
      </c>
      <c r="DC293" t="b">
        <v>0</v>
      </c>
      <c r="DD293" t="b">
        <v>0</v>
      </c>
      <c r="DE293" t="b">
        <v>0</v>
      </c>
      <c r="DF293" t="b">
        <v>0</v>
      </c>
      <c r="DG293" t="b">
        <v>1</v>
      </c>
      <c r="DH293" t="b">
        <v>0</v>
      </c>
      <c r="DI293" t="b">
        <v>0</v>
      </c>
      <c r="DJ293" t="b">
        <v>0</v>
      </c>
      <c r="DK293" t="b">
        <v>0</v>
      </c>
      <c r="DL293" t="b">
        <v>1</v>
      </c>
      <c r="DM293" t="b">
        <v>0</v>
      </c>
      <c r="DN293" t="b">
        <v>0</v>
      </c>
      <c r="DO293" t="b">
        <v>0</v>
      </c>
      <c r="DP293" t="b">
        <v>0</v>
      </c>
      <c r="DQ293" t="b">
        <v>0</v>
      </c>
      <c r="DR293" t="b">
        <v>0</v>
      </c>
      <c r="DS293" t="b">
        <v>1</v>
      </c>
      <c r="DT293" t="b">
        <v>0</v>
      </c>
      <c r="DU293" t="b">
        <v>1</v>
      </c>
      <c r="DV293" t="b">
        <v>0</v>
      </c>
      <c r="DW293" t="b">
        <v>0</v>
      </c>
      <c r="DX293" t="b">
        <v>1</v>
      </c>
      <c r="DY293" t="b">
        <v>0</v>
      </c>
      <c r="DZ293" t="b">
        <v>0</v>
      </c>
      <c r="EA293" t="b">
        <v>0</v>
      </c>
      <c r="EB293" t="b">
        <v>1</v>
      </c>
      <c r="EC293" t="b">
        <v>0</v>
      </c>
      <c r="ED293" t="b">
        <v>0</v>
      </c>
      <c r="EE293" t="b">
        <v>0</v>
      </c>
      <c r="EF293" t="b">
        <v>0</v>
      </c>
      <c r="EG293" t="b">
        <v>0</v>
      </c>
      <c r="EH293" t="b">
        <v>0</v>
      </c>
      <c r="EI293" t="b">
        <v>0</v>
      </c>
      <c r="EY293" t="b">
        <v>0</v>
      </c>
      <c r="FB293" t="b">
        <v>0</v>
      </c>
      <c r="FC293" t="b">
        <v>0</v>
      </c>
      <c r="FD293" t="b">
        <v>0</v>
      </c>
      <c r="FI293" t="b">
        <v>0</v>
      </c>
      <c r="FK293" t="s">
        <v>127</v>
      </c>
      <c r="FL293" t="s">
        <v>128</v>
      </c>
      <c r="FM293" t="str">
        <f t="shared" si="4"/>
        <v>Sloanea_tieghemii</v>
      </c>
      <c r="FN293" t="s">
        <v>6045</v>
      </c>
    </row>
    <row r="294" spans="1:170" x14ac:dyDescent="0.2">
      <c r="A294">
        <v>22201</v>
      </c>
      <c r="B294">
        <v>1</v>
      </c>
      <c r="C294" t="s">
        <v>6520</v>
      </c>
      <c r="D294" t="s">
        <v>6033</v>
      </c>
      <c r="E294">
        <v>12</v>
      </c>
      <c r="F294">
        <v>225</v>
      </c>
      <c r="G294">
        <v>1308</v>
      </c>
      <c r="H294">
        <v>3544</v>
      </c>
      <c r="J294" t="s">
        <v>6159</v>
      </c>
      <c r="L294" t="s">
        <v>6035</v>
      </c>
      <c r="M294" t="s">
        <v>6161</v>
      </c>
      <c r="N294" t="s">
        <v>6037</v>
      </c>
      <c r="O294" t="s">
        <v>6038</v>
      </c>
      <c r="P294">
        <v>0.218</v>
      </c>
      <c r="Q294">
        <v>10</v>
      </c>
      <c r="R294">
        <v>190.54919724770599</v>
      </c>
      <c r="S294">
        <v>5.3</v>
      </c>
      <c r="T294" t="s">
        <v>6039</v>
      </c>
      <c r="U294" s="9">
        <v>40773</v>
      </c>
      <c r="V294" t="s">
        <v>6040</v>
      </c>
      <c r="Y294" t="s">
        <v>6107</v>
      </c>
      <c r="Z294">
        <v>60</v>
      </c>
      <c r="AA294">
        <v>5.86</v>
      </c>
      <c r="AF294" t="s">
        <v>6521</v>
      </c>
      <c r="AH294" s="9">
        <v>40456</v>
      </c>
      <c r="AI294" t="s">
        <v>6043</v>
      </c>
      <c r="AJ294" t="s">
        <v>6044</v>
      </c>
      <c r="AL294" t="b">
        <v>0</v>
      </c>
      <c r="AM294" t="b">
        <v>0</v>
      </c>
      <c r="AN294" t="b">
        <v>0</v>
      </c>
      <c r="AO294" t="b">
        <v>1</v>
      </c>
      <c r="AP294">
        <v>3</v>
      </c>
      <c r="AQ294">
        <v>2.2000000000000002</v>
      </c>
      <c r="AR294">
        <v>4.7</v>
      </c>
      <c r="AS294">
        <v>5</v>
      </c>
      <c r="AT294">
        <v>39.799999999999997</v>
      </c>
      <c r="AU294">
        <v>0</v>
      </c>
      <c r="BA294">
        <v>190.54919433593801</v>
      </c>
      <c r="BB294">
        <v>0.2283</v>
      </c>
      <c r="BC294">
        <v>39.6</v>
      </c>
      <c r="BU294" t="b">
        <v>0</v>
      </c>
      <c r="CJ294" t="b">
        <v>1</v>
      </c>
      <c r="CK294" t="b">
        <v>0</v>
      </c>
      <c r="CL294" t="b">
        <v>0</v>
      </c>
      <c r="CM294" t="b">
        <v>1</v>
      </c>
      <c r="CN294" t="b">
        <v>0</v>
      </c>
      <c r="CO294" t="b">
        <v>0</v>
      </c>
      <c r="CP294" t="b">
        <v>0</v>
      </c>
      <c r="CQ294" t="b">
        <v>0</v>
      </c>
      <c r="CR294" t="b">
        <v>0</v>
      </c>
      <c r="CS294" t="b">
        <v>0</v>
      </c>
      <c r="CT294" t="b">
        <v>1</v>
      </c>
      <c r="CU294" t="b">
        <v>0</v>
      </c>
      <c r="CV294" t="b">
        <v>0</v>
      </c>
      <c r="CW294" t="b">
        <v>0</v>
      </c>
      <c r="CX294" t="b">
        <v>0</v>
      </c>
      <c r="CY294" t="b">
        <v>0</v>
      </c>
      <c r="CZ294" t="b">
        <v>0</v>
      </c>
      <c r="DA294" t="b">
        <v>0</v>
      </c>
      <c r="DB294" t="b">
        <v>0</v>
      </c>
      <c r="DC294" t="b">
        <v>1</v>
      </c>
      <c r="DD294" t="b">
        <v>0</v>
      </c>
      <c r="DE294" t="b">
        <v>0</v>
      </c>
      <c r="DF294" t="b">
        <v>0</v>
      </c>
      <c r="DG294" t="b">
        <v>1</v>
      </c>
      <c r="DH294" t="b">
        <v>0</v>
      </c>
      <c r="DI294" t="b">
        <v>0</v>
      </c>
      <c r="DJ294" t="b">
        <v>0</v>
      </c>
      <c r="DK294" t="b">
        <v>0</v>
      </c>
      <c r="DL294" t="b">
        <v>0</v>
      </c>
      <c r="DM294" t="b">
        <v>0</v>
      </c>
      <c r="DN294" t="b">
        <v>0</v>
      </c>
      <c r="DO294" t="b">
        <v>0</v>
      </c>
      <c r="DP294" t="b">
        <v>0</v>
      </c>
      <c r="DQ294" t="b">
        <v>0</v>
      </c>
      <c r="DR294" t="b">
        <v>1</v>
      </c>
      <c r="DS294" t="b">
        <v>1</v>
      </c>
      <c r="DT294" t="b">
        <v>0</v>
      </c>
      <c r="DU294" t="b">
        <v>0</v>
      </c>
      <c r="DV294" t="b">
        <v>0</v>
      </c>
      <c r="DW294" t="b">
        <v>0</v>
      </c>
      <c r="DX294" t="b">
        <v>1</v>
      </c>
      <c r="DY294" t="b">
        <v>0</v>
      </c>
      <c r="DZ294" t="b">
        <v>0</v>
      </c>
      <c r="EA294" t="b">
        <v>0</v>
      </c>
      <c r="EB294" t="b">
        <v>1</v>
      </c>
      <c r="EC294" t="b">
        <v>0</v>
      </c>
      <c r="ED294" t="b">
        <v>0</v>
      </c>
      <c r="EE294" t="b">
        <v>0</v>
      </c>
      <c r="EF294" t="b">
        <v>0</v>
      </c>
      <c r="EG294" t="b">
        <v>0</v>
      </c>
      <c r="EH294" t="b">
        <v>0</v>
      </c>
      <c r="EI294" t="b">
        <v>0</v>
      </c>
      <c r="EY294" t="b">
        <v>0</v>
      </c>
      <c r="FB294" t="b">
        <v>0</v>
      </c>
      <c r="FC294" t="b">
        <v>0</v>
      </c>
      <c r="FD294" t="b">
        <v>0</v>
      </c>
      <c r="FI294" t="b">
        <v>0</v>
      </c>
      <c r="FK294" t="s">
        <v>960</v>
      </c>
      <c r="FL294" t="s">
        <v>961</v>
      </c>
      <c r="FM294" t="str">
        <f t="shared" si="4"/>
        <v>Piper_melula</v>
      </c>
      <c r="FN294" t="s">
        <v>6045</v>
      </c>
    </row>
    <row r="295" spans="1:170" x14ac:dyDescent="0.2">
      <c r="A295">
        <v>22202</v>
      </c>
      <c r="B295">
        <v>1</v>
      </c>
      <c r="C295" t="s">
        <v>6522</v>
      </c>
      <c r="D295" t="s">
        <v>6033</v>
      </c>
      <c r="E295">
        <v>3</v>
      </c>
      <c r="F295">
        <v>68</v>
      </c>
      <c r="G295">
        <v>459</v>
      </c>
      <c r="H295">
        <v>6201</v>
      </c>
      <c r="J295" t="s">
        <v>6523</v>
      </c>
      <c r="L295" t="s">
        <v>6035</v>
      </c>
      <c r="M295" t="s">
        <v>6366</v>
      </c>
      <c r="N295" t="s">
        <v>6037</v>
      </c>
      <c r="O295" t="s">
        <v>6038</v>
      </c>
      <c r="Q295">
        <v>10</v>
      </c>
      <c r="S295">
        <v>20.8</v>
      </c>
      <c r="T295" t="s">
        <v>6084</v>
      </c>
      <c r="U295" s="9">
        <v>40700</v>
      </c>
      <c r="V295" t="s">
        <v>6040</v>
      </c>
      <c r="Y295" t="s">
        <v>6524</v>
      </c>
      <c r="Z295">
        <v>185</v>
      </c>
      <c r="AA295">
        <v>6.21</v>
      </c>
      <c r="AH295" s="9">
        <v>40456</v>
      </c>
      <c r="AI295" t="s">
        <v>6043</v>
      </c>
      <c r="AJ295" t="s">
        <v>6044</v>
      </c>
      <c r="AL295" t="b">
        <v>0</v>
      </c>
      <c r="AM295" t="b">
        <v>0</v>
      </c>
      <c r="AN295" t="b">
        <v>0</v>
      </c>
      <c r="AO295" t="b">
        <v>0</v>
      </c>
      <c r="AP295">
        <v>11.95</v>
      </c>
      <c r="AQ295">
        <v>3.23</v>
      </c>
      <c r="AR295">
        <v>6.51</v>
      </c>
      <c r="AS295">
        <v>10</v>
      </c>
      <c r="AT295">
        <v>52.7</v>
      </c>
      <c r="AU295">
        <v>0</v>
      </c>
      <c r="BK295">
        <v>132</v>
      </c>
      <c r="BL295">
        <v>204.7</v>
      </c>
      <c r="BS295">
        <v>2</v>
      </c>
      <c r="BT295">
        <v>3</v>
      </c>
      <c r="BU295" t="b">
        <v>0</v>
      </c>
      <c r="BV295">
        <v>6</v>
      </c>
      <c r="CJ295" t="b">
        <v>0</v>
      </c>
      <c r="CK295" t="b">
        <v>0</v>
      </c>
      <c r="CL295" t="b">
        <v>0</v>
      </c>
      <c r="CM295" t="b">
        <v>1</v>
      </c>
      <c r="CN295" t="b">
        <v>1</v>
      </c>
      <c r="CO295" t="b">
        <v>0</v>
      </c>
      <c r="CP295" t="b">
        <v>0</v>
      </c>
      <c r="CQ295" t="b">
        <v>0</v>
      </c>
      <c r="CR295" t="b">
        <v>0</v>
      </c>
      <c r="CS295" t="b">
        <v>0</v>
      </c>
      <c r="CT295" t="b">
        <v>1</v>
      </c>
      <c r="CU295" t="b">
        <v>0</v>
      </c>
      <c r="CV295" t="b">
        <v>0</v>
      </c>
      <c r="CW295" t="b">
        <v>0</v>
      </c>
      <c r="CX295" t="b">
        <v>0</v>
      </c>
      <c r="CY295" t="b">
        <v>0</v>
      </c>
      <c r="CZ295" t="b">
        <v>0</v>
      </c>
      <c r="DA295" t="b">
        <v>0</v>
      </c>
      <c r="DB295" t="b">
        <v>0</v>
      </c>
      <c r="DC295" t="b">
        <v>0</v>
      </c>
      <c r="DD295" t="b">
        <v>0</v>
      </c>
      <c r="DE295" t="b">
        <v>0</v>
      </c>
      <c r="DF295" t="b">
        <v>1</v>
      </c>
      <c r="DG295" t="b">
        <v>0</v>
      </c>
      <c r="DH295" t="b">
        <v>0</v>
      </c>
      <c r="DI295" t="b">
        <v>0</v>
      </c>
      <c r="DJ295" t="b">
        <v>0</v>
      </c>
      <c r="DK295" t="b">
        <v>0</v>
      </c>
      <c r="DL295" t="b">
        <v>0</v>
      </c>
      <c r="DM295" t="b">
        <v>0</v>
      </c>
      <c r="DN295" t="b">
        <v>0</v>
      </c>
      <c r="DO295" t="b">
        <v>0</v>
      </c>
      <c r="DP295" t="b">
        <v>1</v>
      </c>
      <c r="DQ295" t="b">
        <v>0</v>
      </c>
      <c r="DR295" t="b">
        <v>0</v>
      </c>
      <c r="DS295" t="b">
        <v>1</v>
      </c>
      <c r="DT295" t="b">
        <v>0</v>
      </c>
      <c r="DU295" t="b">
        <v>0</v>
      </c>
      <c r="DV295" t="b">
        <v>0</v>
      </c>
      <c r="DW295" t="b">
        <v>0</v>
      </c>
      <c r="DX295" t="b">
        <v>1</v>
      </c>
      <c r="DY295" t="b">
        <v>0</v>
      </c>
      <c r="DZ295" t="b">
        <v>0</v>
      </c>
      <c r="EA295" t="b">
        <v>0</v>
      </c>
      <c r="EB295" t="b">
        <v>0</v>
      </c>
      <c r="EC295" t="b">
        <v>0</v>
      </c>
      <c r="ED295" t="b">
        <v>0</v>
      </c>
      <c r="EE295" t="b">
        <v>1</v>
      </c>
      <c r="EF295" t="b">
        <v>0</v>
      </c>
      <c r="EG295" t="b">
        <v>0</v>
      </c>
      <c r="EH295" t="b">
        <v>0</v>
      </c>
      <c r="EI295" t="b">
        <v>0</v>
      </c>
      <c r="EY295" t="b">
        <v>0</v>
      </c>
      <c r="FB295" t="b">
        <v>0</v>
      </c>
      <c r="FC295" t="b">
        <v>0</v>
      </c>
      <c r="FD295" t="b">
        <v>0</v>
      </c>
      <c r="FI295" t="b">
        <v>0</v>
      </c>
      <c r="FK295" t="s">
        <v>6525</v>
      </c>
      <c r="FL295" t="s">
        <v>6526</v>
      </c>
      <c r="FM295" t="str">
        <f t="shared" si="4"/>
        <v>Garcinia_latissima</v>
      </c>
      <c r="FN295" t="s">
        <v>6045</v>
      </c>
    </row>
    <row r="296" spans="1:170" x14ac:dyDescent="0.2">
      <c r="A296">
        <v>22204</v>
      </c>
      <c r="B296">
        <v>1</v>
      </c>
      <c r="C296" t="s">
        <v>6527</v>
      </c>
      <c r="D296" t="s">
        <v>6033</v>
      </c>
      <c r="E296">
        <v>3</v>
      </c>
      <c r="F296">
        <v>225</v>
      </c>
      <c r="G296">
        <v>1308</v>
      </c>
      <c r="H296">
        <v>9564</v>
      </c>
      <c r="J296" t="s">
        <v>6214</v>
      </c>
      <c r="L296" t="s">
        <v>6035</v>
      </c>
      <c r="M296" t="s">
        <v>6215</v>
      </c>
      <c r="N296" t="s">
        <v>6037</v>
      </c>
      <c r="O296" t="s">
        <v>6038</v>
      </c>
      <c r="P296">
        <v>0.189</v>
      </c>
      <c r="Q296">
        <v>10</v>
      </c>
      <c r="R296">
        <v>219.78690476190499</v>
      </c>
      <c r="S296">
        <v>6.2</v>
      </c>
      <c r="T296" t="s">
        <v>6048</v>
      </c>
      <c r="U296" s="9">
        <v>40994</v>
      </c>
      <c r="V296" t="s">
        <v>6040</v>
      </c>
      <c r="Y296" t="s">
        <v>6524</v>
      </c>
      <c r="Z296">
        <v>70</v>
      </c>
      <c r="AA296">
        <v>2.81</v>
      </c>
      <c r="AH296" s="9">
        <v>40456</v>
      </c>
      <c r="AI296" t="s">
        <v>6043</v>
      </c>
      <c r="AJ296" t="s">
        <v>6044</v>
      </c>
      <c r="AL296" t="b">
        <v>0</v>
      </c>
      <c r="AM296" t="b">
        <v>0</v>
      </c>
      <c r="AN296" t="b">
        <v>0</v>
      </c>
      <c r="AO296" t="b">
        <v>0</v>
      </c>
      <c r="AP296">
        <v>1.34</v>
      </c>
      <c r="AQ296">
        <v>3.7</v>
      </c>
      <c r="AR296">
        <v>2</v>
      </c>
      <c r="AS296">
        <v>1</v>
      </c>
      <c r="AT296">
        <v>39.700000000000003</v>
      </c>
      <c r="AU296">
        <v>0</v>
      </c>
      <c r="BA296">
        <v>219.78691101074199</v>
      </c>
      <c r="BU296" t="b">
        <v>0</v>
      </c>
      <c r="CJ296" t="b">
        <v>1</v>
      </c>
      <c r="CK296" t="b">
        <v>0</v>
      </c>
      <c r="CL296" t="b">
        <v>0</v>
      </c>
      <c r="CM296" t="b">
        <v>1</v>
      </c>
      <c r="CN296" t="b">
        <v>0</v>
      </c>
      <c r="CO296" t="b">
        <v>0</v>
      </c>
      <c r="CP296" t="b">
        <v>0</v>
      </c>
      <c r="CQ296" t="b">
        <v>0</v>
      </c>
      <c r="CR296" t="b">
        <v>0</v>
      </c>
      <c r="CS296" t="b">
        <v>0</v>
      </c>
      <c r="CT296" t="b">
        <v>1</v>
      </c>
      <c r="CU296" t="b">
        <v>0</v>
      </c>
      <c r="CV296" t="b">
        <v>0</v>
      </c>
      <c r="CW296" t="b">
        <v>0</v>
      </c>
      <c r="CX296" t="b">
        <v>0</v>
      </c>
      <c r="CY296" t="b">
        <v>0</v>
      </c>
      <c r="CZ296" t="b">
        <v>0</v>
      </c>
      <c r="DA296" t="b">
        <v>0</v>
      </c>
      <c r="DB296" t="b">
        <v>0</v>
      </c>
      <c r="DC296" t="b">
        <v>1</v>
      </c>
      <c r="DD296" t="b">
        <v>0</v>
      </c>
      <c r="DE296" t="b">
        <v>0</v>
      </c>
      <c r="DF296" t="b">
        <v>0</v>
      </c>
      <c r="DG296" t="b">
        <v>1</v>
      </c>
      <c r="DH296" t="b">
        <v>0</v>
      </c>
      <c r="DI296" t="b">
        <v>0</v>
      </c>
      <c r="DJ296" t="b">
        <v>0</v>
      </c>
      <c r="DK296" t="b">
        <v>0</v>
      </c>
      <c r="DL296" t="b">
        <v>0</v>
      </c>
      <c r="DM296" t="b">
        <v>0</v>
      </c>
      <c r="DN296" t="b">
        <v>0</v>
      </c>
      <c r="DO296" t="b">
        <v>0</v>
      </c>
      <c r="DP296" t="b">
        <v>0</v>
      </c>
      <c r="DQ296" t="b">
        <v>0</v>
      </c>
      <c r="DR296" t="b">
        <v>0</v>
      </c>
      <c r="DS296" t="b">
        <v>1</v>
      </c>
      <c r="DT296" t="b">
        <v>0</v>
      </c>
      <c r="DU296" t="b">
        <v>0</v>
      </c>
      <c r="DV296" t="b">
        <v>0</v>
      </c>
      <c r="DW296" t="b">
        <v>0</v>
      </c>
      <c r="DX296" t="b">
        <v>1</v>
      </c>
      <c r="DY296" t="b">
        <v>0</v>
      </c>
      <c r="DZ296" t="b">
        <v>0</v>
      </c>
      <c r="EA296" t="b">
        <v>0</v>
      </c>
      <c r="EB296" t="b">
        <v>1</v>
      </c>
      <c r="EC296" t="b">
        <v>0</v>
      </c>
      <c r="ED296" t="b">
        <v>0</v>
      </c>
      <c r="EE296" t="b">
        <v>0</v>
      </c>
      <c r="EF296" t="b">
        <v>0</v>
      </c>
      <c r="EG296" t="b">
        <v>0</v>
      </c>
      <c r="EH296" t="b">
        <v>0</v>
      </c>
      <c r="EI296" t="b">
        <v>0</v>
      </c>
      <c r="EY296" t="b">
        <v>0</v>
      </c>
      <c r="FB296" t="b">
        <v>0</v>
      </c>
      <c r="FC296" t="b">
        <v>0</v>
      </c>
      <c r="FD296" t="b">
        <v>0</v>
      </c>
      <c r="FI296" t="b">
        <v>0</v>
      </c>
      <c r="FK296" t="s">
        <v>960</v>
      </c>
      <c r="FL296" t="s">
        <v>2454</v>
      </c>
      <c r="FM296" t="str">
        <f t="shared" si="4"/>
        <v>Piper_recessum</v>
      </c>
      <c r="FN296" t="s">
        <v>6045</v>
      </c>
    </row>
    <row r="297" spans="1:170" x14ac:dyDescent="0.2">
      <c r="A297">
        <v>22206</v>
      </c>
      <c r="B297">
        <v>1</v>
      </c>
      <c r="C297" t="s">
        <v>6528</v>
      </c>
      <c r="D297" t="s">
        <v>6033</v>
      </c>
      <c r="E297">
        <v>3</v>
      </c>
      <c r="F297">
        <v>57</v>
      </c>
      <c r="G297">
        <v>1811</v>
      </c>
      <c r="H297">
        <v>5378</v>
      </c>
      <c r="J297" t="s">
        <v>6219</v>
      </c>
      <c r="L297" t="s">
        <v>6035</v>
      </c>
      <c r="M297" t="s">
        <v>6220</v>
      </c>
      <c r="N297" t="s">
        <v>6037</v>
      </c>
      <c r="O297" t="s">
        <v>6038</v>
      </c>
      <c r="Q297">
        <v>10</v>
      </c>
      <c r="S297">
        <v>6.6</v>
      </c>
      <c r="T297" t="s">
        <v>6529</v>
      </c>
      <c r="U297" s="9">
        <v>40772</v>
      </c>
      <c r="V297" t="s">
        <v>6040</v>
      </c>
      <c r="Y297" t="s">
        <v>6530</v>
      </c>
      <c r="Z297">
        <v>185</v>
      </c>
      <c r="AA297">
        <v>7.16</v>
      </c>
      <c r="AH297" s="9">
        <v>40458</v>
      </c>
      <c r="AI297" t="s">
        <v>6043</v>
      </c>
      <c r="AJ297" t="s">
        <v>6044</v>
      </c>
      <c r="AL297" t="b">
        <v>0</v>
      </c>
      <c r="AM297" t="b">
        <v>0</v>
      </c>
      <c r="AN297" t="b">
        <v>0</v>
      </c>
      <c r="AO297" t="b">
        <v>0</v>
      </c>
      <c r="AP297">
        <v>1.9</v>
      </c>
      <c r="AQ297">
        <v>5.6</v>
      </c>
      <c r="AR297">
        <v>3.55</v>
      </c>
      <c r="AS297">
        <v>1</v>
      </c>
      <c r="AT297">
        <v>19.5</v>
      </c>
      <c r="AU297">
        <v>0</v>
      </c>
      <c r="BS297">
        <v>2</v>
      </c>
      <c r="BT297">
        <v>1</v>
      </c>
      <c r="BU297" t="b">
        <v>0</v>
      </c>
      <c r="BV297">
        <v>13</v>
      </c>
      <c r="CJ297" t="b">
        <v>0</v>
      </c>
      <c r="CK297" t="b">
        <v>0</v>
      </c>
      <c r="CL297" t="b">
        <v>0</v>
      </c>
      <c r="CM297" t="b">
        <v>1</v>
      </c>
      <c r="CN297" t="b">
        <v>1</v>
      </c>
      <c r="CO297" t="b">
        <v>0</v>
      </c>
      <c r="CP297" t="b">
        <v>0</v>
      </c>
      <c r="CQ297" t="b">
        <v>0</v>
      </c>
      <c r="CR297" t="b">
        <v>0</v>
      </c>
      <c r="CS297" t="b">
        <v>0</v>
      </c>
      <c r="CT297" t="b">
        <v>1</v>
      </c>
      <c r="CU297" t="b">
        <v>0</v>
      </c>
      <c r="CV297" t="b">
        <v>0</v>
      </c>
      <c r="CW297" t="b">
        <v>0</v>
      </c>
      <c r="CX297" t="b">
        <v>0</v>
      </c>
      <c r="CY297" t="b">
        <v>0</v>
      </c>
      <c r="CZ297" t="b">
        <v>0</v>
      </c>
      <c r="DA297" t="b">
        <v>0</v>
      </c>
      <c r="DB297" t="b">
        <v>0</v>
      </c>
      <c r="DC297" t="b">
        <v>0</v>
      </c>
      <c r="DD297" t="b">
        <v>0</v>
      </c>
      <c r="DE297" t="b">
        <v>0</v>
      </c>
      <c r="DF297" t="b">
        <v>1</v>
      </c>
      <c r="DG297" t="b">
        <v>0</v>
      </c>
      <c r="DH297" t="b">
        <v>0</v>
      </c>
      <c r="DI297" t="b">
        <v>0</v>
      </c>
      <c r="DJ297" t="b">
        <v>0</v>
      </c>
      <c r="DK297" t="b">
        <v>0</v>
      </c>
      <c r="DL297" t="b">
        <v>0</v>
      </c>
      <c r="DM297" t="b">
        <v>0</v>
      </c>
      <c r="DN297" t="b">
        <v>0</v>
      </c>
      <c r="DO297" t="b">
        <v>0</v>
      </c>
      <c r="DP297" t="b">
        <v>0</v>
      </c>
      <c r="DQ297" t="b">
        <v>0</v>
      </c>
      <c r="DR297" t="b">
        <v>0</v>
      </c>
      <c r="DS297" t="b">
        <v>1</v>
      </c>
      <c r="DT297" t="b">
        <v>0</v>
      </c>
      <c r="DU297" t="b">
        <v>0</v>
      </c>
      <c r="DV297" t="b">
        <v>0</v>
      </c>
      <c r="DW297" t="b">
        <v>0</v>
      </c>
      <c r="DX297" t="b">
        <v>1</v>
      </c>
      <c r="DY297" t="b">
        <v>0</v>
      </c>
      <c r="DZ297" t="b">
        <v>0</v>
      </c>
      <c r="EA297" t="b">
        <v>0</v>
      </c>
      <c r="EB297" t="b">
        <v>1</v>
      </c>
      <c r="EC297" t="b">
        <v>0</v>
      </c>
      <c r="ED297" t="b">
        <v>0</v>
      </c>
      <c r="EE297" t="b">
        <v>0</v>
      </c>
      <c r="EF297" t="b">
        <v>0</v>
      </c>
      <c r="EG297" t="b">
        <v>0</v>
      </c>
      <c r="EH297" t="b">
        <v>0</v>
      </c>
      <c r="EI297" t="b">
        <v>0</v>
      </c>
      <c r="EY297" t="b">
        <v>0</v>
      </c>
      <c r="FB297" t="b">
        <v>0</v>
      </c>
      <c r="FC297" t="b">
        <v>0</v>
      </c>
      <c r="FD297" t="b">
        <v>0</v>
      </c>
      <c r="FI297" t="b">
        <v>0</v>
      </c>
      <c r="FK297" t="s">
        <v>738</v>
      </c>
      <c r="FL297" t="s">
        <v>739</v>
      </c>
      <c r="FM297" t="str">
        <f t="shared" si="4"/>
        <v>Cypholophus_friesianus</v>
      </c>
      <c r="FN297" t="s">
        <v>6045</v>
      </c>
    </row>
    <row r="298" spans="1:170" x14ac:dyDescent="0.2">
      <c r="A298">
        <v>22207</v>
      </c>
      <c r="B298">
        <v>1</v>
      </c>
      <c r="C298" t="s">
        <v>896</v>
      </c>
      <c r="D298" t="s">
        <v>6033</v>
      </c>
      <c r="E298">
        <v>3</v>
      </c>
      <c r="F298">
        <v>57</v>
      </c>
      <c r="G298">
        <v>1811</v>
      </c>
      <c r="H298">
        <v>5378</v>
      </c>
      <c r="J298" t="s">
        <v>6219</v>
      </c>
      <c r="L298" t="s">
        <v>6035</v>
      </c>
      <c r="M298" t="s">
        <v>6220</v>
      </c>
      <c r="N298" t="s">
        <v>6037</v>
      </c>
      <c r="O298" t="s">
        <v>6038</v>
      </c>
      <c r="P298">
        <v>0.23</v>
      </c>
      <c r="Q298">
        <v>10</v>
      </c>
      <c r="R298">
        <v>180.60749999999999</v>
      </c>
      <c r="S298">
        <v>6.5</v>
      </c>
      <c r="T298" t="s">
        <v>6529</v>
      </c>
      <c r="U298" s="9">
        <v>40772</v>
      </c>
      <c r="V298" t="s">
        <v>6040</v>
      </c>
      <c r="Y298" t="s">
        <v>6530</v>
      </c>
      <c r="Z298">
        <v>180</v>
      </c>
      <c r="AA298">
        <v>7.5</v>
      </c>
      <c r="AH298" s="9">
        <v>40458</v>
      </c>
      <c r="AI298" t="s">
        <v>6043</v>
      </c>
      <c r="AJ298" t="s">
        <v>6044</v>
      </c>
      <c r="AL298" t="b">
        <v>0</v>
      </c>
      <c r="AM298" t="b">
        <v>0</v>
      </c>
      <c r="AN298" t="b">
        <v>0</v>
      </c>
      <c r="AO298" t="b">
        <v>0</v>
      </c>
      <c r="AP298">
        <v>1.86</v>
      </c>
      <c r="AQ298">
        <v>6</v>
      </c>
      <c r="AR298">
        <v>5.5</v>
      </c>
      <c r="AS298">
        <v>3.5</v>
      </c>
      <c r="AT298">
        <v>20.8</v>
      </c>
      <c r="AU298">
        <v>0</v>
      </c>
      <c r="BA298">
        <v>180.607498168945</v>
      </c>
      <c r="BT298">
        <v>1</v>
      </c>
      <c r="BU298" t="b">
        <v>0</v>
      </c>
      <c r="BV298">
        <v>9</v>
      </c>
      <c r="CJ298" t="b">
        <v>0</v>
      </c>
      <c r="CK298" t="b">
        <v>0</v>
      </c>
      <c r="CL298" t="b">
        <v>0</v>
      </c>
      <c r="CM298" t="b">
        <v>1</v>
      </c>
      <c r="CN298" t="b">
        <v>1</v>
      </c>
      <c r="CO298" t="b">
        <v>0</v>
      </c>
      <c r="CP298" t="b">
        <v>0</v>
      </c>
      <c r="CQ298" t="b">
        <v>0</v>
      </c>
      <c r="CR298" t="b">
        <v>0</v>
      </c>
      <c r="CS298" t="b">
        <v>0</v>
      </c>
      <c r="CT298" t="b">
        <v>1</v>
      </c>
      <c r="CU298" t="b">
        <v>0</v>
      </c>
      <c r="CV298" t="b">
        <v>0</v>
      </c>
      <c r="CW298" t="b">
        <v>0</v>
      </c>
      <c r="CX298" t="b">
        <v>0</v>
      </c>
      <c r="CY298" t="b">
        <v>0</v>
      </c>
      <c r="CZ298" t="b">
        <v>0</v>
      </c>
      <c r="DA298" t="b">
        <v>0</v>
      </c>
      <c r="DB298" t="b">
        <v>0</v>
      </c>
      <c r="DC298" t="b">
        <v>0</v>
      </c>
      <c r="DD298" t="b">
        <v>0</v>
      </c>
      <c r="DE298" t="b">
        <v>0</v>
      </c>
      <c r="DF298" t="b">
        <v>1</v>
      </c>
      <c r="DG298" t="b">
        <v>0</v>
      </c>
      <c r="DH298" t="b">
        <v>0</v>
      </c>
      <c r="DI298" t="b">
        <v>0</v>
      </c>
      <c r="DJ298" t="b">
        <v>0</v>
      </c>
      <c r="DK298" t="b">
        <v>0</v>
      </c>
      <c r="DL298" t="b">
        <v>0</v>
      </c>
      <c r="DM298" t="b">
        <v>0</v>
      </c>
      <c r="DN298" t="b">
        <v>0</v>
      </c>
      <c r="DO298" t="b">
        <v>0</v>
      </c>
      <c r="DP298" t="b">
        <v>0</v>
      </c>
      <c r="DQ298" t="b">
        <v>0</v>
      </c>
      <c r="DR298" t="b">
        <v>0</v>
      </c>
      <c r="DS298" t="b">
        <v>1</v>
      </c>
      <c r="DT298" t="b">
        <v>0</v>
      </c>
      <c r="DU298" t="b">
        <v>0</v>
      </c>
      <c r="DV298" t="b">
        <v>0</v>
      </c>
      <c r="DW298" t="b">
        <v>0</v>
      </c>
      <c r="DX298" t="b">
        <v>1</v>
      </c>
      <c r="DY298" t="b">
        <v>0</v>
      </c>
      <c r="DZ298" t="b">
        <v>0</v>
      </c>
      <c r="EA298" t="b">
        <v>0</v>
      </c>
      <c r="EB298" t="b">
        <v>1</v>
      </c>
      <c r="EC298" t="b">
        <v>0</v>
      </c>
      <c r="ED298" t="b">
        <v>0</v>
      </c>
      <c r="EE298" t="b">
        <v>0</v>
      </c>
      <c r="EF298" t="b">
        <v>0</v>
      </c>
      <c r="EG298" t="b">
        <v>0</v>
      </c>
      <c r="EH298" t="b">
        <v>0</v>
      </c>
      <c r="EI298" t="b">
        <v>0</v>
      </c>
      <c r="EY298" t="b">
        <v>0</v>
      </c>
      <c r="FB298" t="b">
        <v>0</v>
      </c>
      <c r="FC298" t="b">
        <v>0</v>
      </c>
      <c r="FD298" t="b">
        <v>0</v>
      </c>
      <c r="FI298" t="b">
        <v>0</v>
      </c>
      <c r="FK298" t="s">
        <v>738</v>
      </c>
      <c r="FL298" t="s">
        <v>739</v>
      </c>
      <c r="FM298" t="str">
        <f t="shared" si="4"/>
        <v>Cypholophus_friesianus</v>
      </c>
      <c r="FN298" t="s">
        <v>6045</v>
      </c>
    </row>
    <row r="299" spans="1:170" x14ac:dyDescent="0.2">
      <c r="A299">
        <v>22208</v>
      </c>
      <c r="B299">
        <v>1</v>
      </c>
      <c r="C299" t="s">
        <v>239</v>
      </c>
      <c r="D299" t="s">
        <v>6033</v>
      </c>
      <c r="E299">
        <v>12</v>
      </c>
      <c r="F299">
        <v>186</v>
      </c>
      <c r="G299">
        <v>1088</v>
      </c>
      <c r="H299">
        <v>4716</v>
      </c>
      <c r="J299" t="s">
        <v>6099</v>
      </c>
      <c r="L299" t="s">
        <v>6035</v>
      </c>
      <c r="M299" t="s">
        <v>6100</v>
      </c>
      <c r="N299" t="s">
        <v>6037</v>
      </c>
      <c r="O299" t="s">
        <v>6038</v>
      </c>
      <c r="Q299">
        <v>10</v>
      </c>
      <c r="S299">
        <v>52.7</v>
      </c>
      <c r="T299" t="s">
        <v>6081</v>
      </c>
      <c r="U299" s="9">
        <v>40697</v>
      </c>
      <c r="V299" t="s">
        <v>6040</v>
      </c>
      <c r="Y299" t="s">
        <v>6530</v>
      </c>
      <c r="Z299">
        <v>195</v>
      </c>
      <c r="AA299">
        <v>7.61</v>
      </c>
      <c r="AF299" t="s">
        <v>6113</v>
      </c>
      <c r="AH299" s="9">
        <v>40463</v>
      </c>
      <c r="AI299" t="s">
        <v>6043</v>
      </c>
      <c r="AJ299" t="s">
        <v>6044</v>
      </c>
      <c r="AL299" t="b">
        <v>0</v>
      </c>
      <c r="AM299" t="b">
        <v>0</v>
      </c>
      <c r="AN299" t="b">
        <v>0</v>
      </c>
      <c r="AO299" t="b">
        <v>1</v>
      </c>
      <c r="AP299">
        <v>7.2</v>
      </c>
      <c r="AQ299">
        <v>17</v>
      </c>
      <c r="AR299">
        <v>16.100000000000001</v>
      </c>
      <c r="AS299">
        <v>31</v>
      </c>
      <c r="AT299">
        <v>43.7</v>
      </c>
      <c r="AU299">
        <v>16.5</v>
      </c>
      <c r="BB299">
        <v>0.222</v>
      </c>
      <c r="BC299">
        <v>40.5</v>
      </c>
      <c r="BK299">
        <v>99.45</v>
      </c>
      <c r="BL299">
        <v>280</v>
      </c>
      <c r="BS299">
        <v>8</v>
      </c>
      <c r="BT299">
        <v>1</v>
      </c>
      <c r="BU299" t="b">
        <v>0</v>
      </c>
      <c r="CJ299" t="b">
        <v>0</v>
      </c>
      <c r="CK299" t="b">
        <v>0</v>
      </c>
      <c r="CL299" t="b">
        <v>0</v>
      </c>
      <c r="CM299" t="b">
        <v>1</v>
      </c>
      <c r="CN299" t="b">
        <v>1</v>
      </c>
      <c r="CO299" t="b">
        <v>1</v>
      </c>
      <c r="CP299" t="b">
        <v>0</v>
      </c>
      <c r="CQ299" t="b">
        <v>1</v>
      </c>
      <c r="CR299" t="b">
        <v>0</v>
      </c>
      <c r="CS299" t="b">
        <v>0</v>
      </c>
      <c r="CT299" t="b">
        <v>1</v>
      </c>
      <c r="CU299" t="b">
        <v>0</v>
      </c>
      <c r="CV299" t="b">
        <v>0</v>
      </c>
      <c r="CW299" t="b">
        <v>0</v>
      </c>
      <c r="CX299" t="b">
        <v>0</v>
      </c>
      <c r="CY299" t="b">
        <v>0</v>
      </c>
      <c r="CZ299" t="b">
        <v>0</v>
      </c>
      <c r="DA299" t="b">
        <v>0</v>
      </c>
      <c r="DB299" t="b">
        <v>0</v>
      </c>
      <c r="DC299" t="b">
        <v>0</v>
      </c>
      <c r="DD299" t="b">
        <v>0</v>
      </c>
      <c r="DE299" t="b">
        <v>0</v>
      </c>
      <c r="DF299" t="b">
        <v>1</v>
      </c>
      <c r="DG299" t="b">
        <v>0</v>
      </c>
      <c r="DH299" t="b">
        <v>0</v>
      </c>
      <c r="DI299" t="b">
        <v>0</v>
      </c>
      <c r="DJ299" t="b">
        <v>0</v>
      </c>
      <c r="DK299" t="b">
        <v>0</v>
      </c>
      <c r="DL299" t="b">
        <v>0</v>
      </c>
      <c r="DM299" t="b">
        <v>0</v>
      </c>
      <c r="DN299" t="b">
        <v>0</v>
      </c>
      <c r="DO299" t="b">
        <v>0</v>
      </c>
      <c r="DP299" t="b">
        <v>0</v>
      </c>
      <c r="DQ299" t="b">
        <v>0</v>
      </c>
      <c r="DR299" t="b">
        <v>0</v>
      </c>
      <c r="DS299" t="b">
        <v>1</v>
      </c>
      <c r="DT299" t="b">
        <v>0</v>
      </c>
      <c r="DU299" t="b">
        <v>0</v>
      </c>
      <c r="DV299" t="b">
        <v>0</v>
      </c>
      <c r="DW299" t="b">
        <v>0</v>
      </c>
      <c r="DX299" t="b">
        <v>0</v>
      </c>
      <c r="DY299" t="b">
        <v>0</v>
      </c>
      <c r="DZ299" t="b">
        <v>0</v>
      </c>
      <c r="EA299" t="b">
        <v>0</v>
      </c>
      <c r="EB299" t="b">
        <v>0</v>
      </c>
      <c r="EC299" t="b">
        <v>1</v>
      </c>
      <c r="ED299" t="b">
        <v>0</v>
      </c>
      <c r="EE299" t="b">
        <v>0</v>
      </c>
      <c r="EF299" t="b">
        <v>0</v>
      </c>
      <c r="EG299" t="b">
        <v>0</v>
      </c>
      <c r="EH299" t="b">
        <v>0</v>
      </c>
      <c r="EI299" t="b">
        <v>0</v>
      </c>
      <c r="EY299" t="b">
        <v>0</v>
      </c>
      <c r="FB299" t="b">
        <v>0</v>
      </c>
      <c r="FC299" t="b">
        <v>0</v>
      </c>
      <c r="FD299" t="b">
        <v>0</v>
      </c>
      <c r="FI299" t="b">
        <v>0</v>
      </c>
      <c r="FK299" t="s">
        <v>94</v>
      </c>
      <c r="FL299" t="s">
        <v>221</v>
      </c>
      <c r="FM299" t="str">
        <f t="shared" si="4"/>
        <v>Ficus_congesta</v>
      </c>
      <c r="FN299" t="s">
        <v>6045</v>
      </c>
    </row>
    <row r="300" spans="1:170" x14ac:dyDescent="0.2">
      <c r="A300">
        <v>22209</v>
      </c>
      <c r="B300">
        <v>1</v>
      </c>
      <c r="C300" t="s">
        <v>6531</v>
      </c>
      <c r="D300" t="s">
        <v>6033</v>
      </c>
      <c r="E300">
        <v>3</v>
      </c>
      <c r="F300">
        <v>186</v>
      </c>
      <c r="G300">
        <v>1088</v>
      </c>
      <c r="H300">
        <v>5189</v>
      </c>
      <c r="J300" t="s">
        <v>6114</v>
      </c>
      <c r="L300" t="s">
        <v>6035</v>
      </c>
      <c r="M300" t="s">
        <v>6399</v>
      </c>
      <c r="N300" t="s">
        <v>6037</v>
      </c>
      <c r="O300" t="s">
        <v>6038</v>
      </c>
      <c r="P300">
        <v>0.22900000000000001</v>
      </c>
      <c r="Q300">
        <v>10</v>
      </c>
      <c r="R300">
        <v>181.39617903930099</v>
      </c>
      <c r="S300">
        <v>5.0999999999999996</v>
      </c>
      <c r="T300" t="s">
        <v>6081</v>
      </c>
      <c r="U300" s="9">
        <v>40697</v>
      </c>
      <c r="V300" t="s">
        <v>6040</v>
      </c>
      <c r="Y300" t="s">
        <v>6530</v>
      </c>
      <c r="Z300">
        <v>155</v>
      </c>
      <c r="AA300">
        <v>7.71</v>
      </c>
      <c r="AH300" s="9">
        <v>40458</v>
      </c>
      <c r="AI300" t="s">
        <v>6043</v>
      </c>
      <c r="AJ300" t="s">
        <v>6044</v>
      </c>
      <c r="AL300" t="b">
        <v>0</v>
      </c>
      <c r="AM300" t="b">
        <v>0</v>
      </c>
      <c r="AN300" t="b">
        <v>0</v>
      </c>
      <c r="AO300" t="b">
        <v>0</v>
      </c>
      <c r="AP300">
        <v>2.4500000000000002</v>
      </c>
      <c r="AQ300">
        <v>5.65</v>
      </c>
      <c r="AR300">
        <v>2.6</v>
      </c>
      <c r="AS300">
        <v>1</v>
      </c>
      <c r="AT300">
        <v>23.8</v>
      </c>
      <c r="AU300">
        <v>0</v>
      </c>
      <c r="BA300">
        <v>181.39617919921901</v>
      </c>
      <c r="BS300">
        <v>1</v>
      </c>
      <c r="BT300">
        <v>1</v>
      </c>
      <c r="BU300" t="b">
        <v>0</v>
      </c>
      <c r="CJ300" t="b">
        <v>0</v>
      </c>
      <c r="CK300" t="b">
        <v>0</v>
      </c>
      <c r="CL300" t="b">
        <v>0</v>
      </c>
      <c r="CM300" t="b">
        <v>1</v>
      </c>
      <c r="CN300" t="b">
        <v>1</v>
      </c>
      <c r="CO300" t="b">
        <v>1</v>
      </c>
      <c r="CP300" t="b">
        <v>0</v>
      </c>
      <c r="CQ300" t="b">
        <v>1</v>
      </c>
      <c r="CR300" t="b">
        <v>0</v>
      </c>
      <c r="CS300" t="b">
        <v>0</v>
      </c>
      <c r="CT300" t="b">
        <v>1</v>
      </c>
      <c r="CU300" t="b">
        <v>0</v>
      </c>
      <c r="CV300" t="b">
        <v>0</v>
      </c>
      <c r="CW300" t="b">
        <v>0</v>
      </c>
      <c r="CX300" t="b">
        <v>0</v>
      </c>
      <c r="CY300" t="b">
        <v>0</v>
      </c>
      <c r="CZ300" t="b">
        <v>0</v>
      </c>
      <c r="DA300" t="b">
        <v>0</v>
      </c>
      <c r="DB300" t="b">
        <v>0</v>
      </c>
      <c r="DC300" t="b">
        <v>0</v>
      </c>
      <c r="DD300" t="b">
        <v>0</v>
      </c>
      <c r="DE300" t="b">
        <v>0</v>
      </c>
      <c r="DF300" t="b">
        <v>1</v>
      </c>
      <c r="DG300" t="b">
        <v>0</v>
      </c>
      <c r="DH300" t="b">
        <v>0</v>
      </c>
      <c r="DI300" t="b">
        <v>0</v>
      </c>
      <c r="DJ300" t="b">
        <v>0</v>
      </c>
      <c r="DK300" t="b">
        <v>0</v>
      </c>
      <c r="DL300" t="b">
        <v>0</v>
      </c>
      <c r="DM300" t="b">
        <v>0</v>
      </c>
      <c r="DN300" t="b">
        <v>0</v>
      </c>
      <c r="DO300" t="b">
        <v>0</v>
      </c>
      <c r="DP300" t="b">
        <v>0</v>
      </c>
      <c r="DQ300" t="b">
        <v>0</v>
      </c>
      <c r="DR300" t="b">
        <v>1</v>
      </c>
      <c r="DS300" t="b">
        <v>0</v>
      </c>
      <c r="DT300" t="b">
        <v>0</v>
      </c>
      <c r="DU300" t="b">
        <v>0</v>
      </c>
      <c r="DV300" t="b">
        <v>0</v>
      </c>
      <c r="DW300" t="b">
        <v>0</v>
      </c>
      <c r="DX300" t="b">
        <v>0</v>
      </c>
      <c r="DY300" t="b">
        <v>0</v>
      </c>
      <c r="DZ300" t="b">
        <v>0</v>
      </c>
      <c r="EA300" t="b">
        <v>0</v>
      </c>
      <c r="EB300" t="b">
        <v>0</v>
      </c>
      <c r="EC300" t="b">
        <v>1</v>
      </c>
      <c r="ED300" t="b">
        <v>0</v>
      </c>
      <c r="EE300" t="b">
        <v>0</v>
      </c>
      <c r="EF300" t="b">
        <v>0</v>
      </c>
      <c r="EG300" t="b">
        <v>0</v>
      </c>
      <c r="EH300" t="b">
        <v>0</v>
      </c>
      <c r="EI300" t="b">
        <v>0</v>
      </c>
      <c r="EY300" t="b">
        <v>0</v>
      </c>
      <c r="FB300" t="b">
        <v>0</v>
      </c>
      <c r="FC300" t="b">
        <v>0</v>
      </c>
      <c r="FD300" t="b">
        <v>0</v>
      </c>
      <c r="FI300" t="b">
        <v>0</v>
      </c>
      <c r="FK300" t="s">
        <v>94</v>
      </c>
      <c r="FL300" t="s">
        <v>230</v>
      </c>
      <c r="FM300" t="str">
        <f t="shared" si="4"/>
        <v>Ficus_erythrosperma</v>
      </c>
      <c r="FN300" t="s">
        <v>6045</v>
      </c>
    </row>
    <row r="301" spans="1:170" x14ac:dyDescent="0.2">
      <c r="A301">
        <v>22210</v>
      </c>
      <c r="B301">
        <v>1</v>
      </c>
      <c r="C301" t="s">
        <v>6532</v>
      </c>
      <c r="D301" t="s">
        <v>6033</v>
      </c>
      <c r="E301">
        <v>3</v>
      </c>
      <c r="F301">
        <v>180</v>
      </c>
      <c r="G301">
        <v>1026</v>
      </c>
      <c r="H301">
        <v>7993</v>
      </c>
      <c r="J301" t="s">
        <v>6075</v>
      </c>
      <c r="L301" t="s">
        <v>6035</v>
      </c>
      <c r="M301" t="s">
        <v>6076</v>
      </c>
      <c r="N301" t="s">
        <v>6037</v>
      </c>
      <c r="O301" t="s">
        <v>6038</v>
      </c>
      <c r="P301">
        <v>0.47399999999999998</v>
      </c>
      <c r="Q301">
        <v>10</v>
      </c>
      <c r="R301">
        <v>87.636550632911394</v>
      </c>
      <c r="S301">
        <v>17.5</v>
      </c>
      <c r="T301" t="s">
        <v>6056</v>
      </c>
      <c r="U301" s="9">
        <v>41870</v>
      </c>
      <c r="V301" t="s">
        <v>6040</v>
      </c>
      <c r="Y301" t="s">
        <v>6530</v>
      </c>
      <c r="Z301">
        <v>150</v>
      </c>
      <c r="AA301">
        <v>8.25</v>
      </c>
      <c r="AH301" s="9">
        <v>40464</v>
      </c>
      <c r="AI301" t="s">
        <v>6043</v>
      </c>
      <c r="AJ301" t="s">
        <v>6044</v>
      </c>
      <c r="AL301" t="b">
        <v>0</v>
      </c>
      <c r="AM301" t="b">
        <v>0</v>
      </c>
      <c r="AN301" t="b">
        <v>0</v>
      </c>
      <c r="AO301" t="b">
        <v>0</v>
      </c>
      <c r="AP301">
        <v>10.3</v>
      </c>
      <c r="AQ301">
        <v>7.5</v>
      </c>
      <c r="AR301">
        <v>7</v>
      </c>
      <c r="AS301">
        <v>44</v>
      </c>
      <c r="AT301">
        <v>42.7</v>
      </c>
      <c r="AU301">
        <v>15.22</v>
      </c>
      <c r="BA301">
        <v>87.636550903320298</v>
      </c>
      <c r="BB301">
        <v>0.31140000000000001</v>
      </c>
      <c r="BC301">
        <v>49.3</v>
      </c>
      <c r="BK301">
        <v>146</v>
      </c>
      <c r="BL301">
        <v>189.2</v>
      </c>
      <c r="BS301">
        <v>4</v>
      </c>
      <c r="BT301">
        <v>2</v>
      </c>
      <c r="BU301" t="b">
        <v>0</v>
      </c>
      <c r="BV301">
        <v>36</v>
      </c>
      <c r="CJ301" t="b">
        <v>0</v>
      </c>
      <c r="CK301" t="b">
        <v>0</v>
      </c>
      <c r="CL301" t="b">
        <v>0</v>
      </c>
      <c r="CM301" t="b">
        <v>1</v>
      </c>
      <c r="CN301" t="b">
        <v>1</v>
      </c>
      <c r="CO301" t="b">
        <v>0</v>
      </c>
      <c r="CP301" t="b">
        <v>0</v>
      </c>
      <c r="CQ301" t="b">
        <v>1</v>
      </c>
      <c r="CR301" t="b">
        <v>0</v>
      </c>
      <c r="CS301" t="b">
        <v>0</v>
      </c>
      <c r="CT301" t="b">
        <v>1</v>
      </c>
      <c r="CU301" t="b">
        <v>1</v>
      </c>
      <c r="CV301" t="b">
        <v>0</v>
      </c>
      <c r="CW301" t="b">
        <v>0</v>
      </c>
      <c r="CX301" t="b">
        <v>0</v>
      </c>
      <c r="CY301" t="b">
        <v>0</v>
      </c>
      <c r="CZ301" t="b">
        <v>0</v>
      </c>
      <c r="DA301" t="b">
        <v>0</v>
      </c>
      <c r="DB301" t="b">
        <v>0</v>
      </c>
      <c r="DC301" t="b">
        <v>0</v>
      </c>
      <c r="DD301" t="b">
        <v>0</v>
      </c>
      <c r="DE301" t="b">
        <v>0</v>
      </c>
      <c r="DF301" t="b">
        <v>1</v>
      </c>
      <c r="DG301" t="b">
        <v>0</v>
      </c>
      <c r="DH301" t="b">
        <v>0</v>
      </c>
      <c r="DI301" t="b">
        <v>0</v>
      </c>
      <c r="DJ301" t="b">
        <v>0</v>
      </c>
      <c r="DK301" t="b">
        <v>0</v>
      </c>
      <c r="DL301" t="b">
        <v>0</v>
      </c>
      <c r="DM301" t="b">
        <v>0</v>
      </c>
      <c r="DN301" t="b">
        <v>0</v>
      </c>
      <c r="DO301" t="b">
        <v>0</v>
      </c>
      <c r="DP301" t="b">
        <v>1</v>
      </c>
      <c r="DQ301" t="b">
        <v>0</v>
      </c>
      <c r="DR301" t="b">
        <v>1</v>
      </c>
      <c r="DS301" t="b">
        <v>1</v>
      </c>
      <c r="DT301" t="b">
        <v>0</v>
      </c>
      <c r="DU301" t="b">
        <v>0</v>
      </c>
      <c r="DV301" t="b">
        <v>0</v>
      </c>
      <c r="DW301" t="b">
        <v>0</v>
      </c>
      <c r="DX301" t="b">
        <v>1</v>
      </c>
      <c r="DY301" t="b">
        <v>0</v>
      </c>
      <c r="DZ301" t="b">
        <v>0</v>
      </c>
      <c r="EA301" t="b">
        <v>0</v>
      </c>
      <c r="EB301" t="b">
        <v>0</v>
      </c>
      <c r="EC301" t="b">
        <v>1</v>
      </c>
      <c r="ED301" t="b">
        <v>0</v>
      </c>
      <c r="EE301" t="b">
        <v>0</v>
      </c>
      <c r="EF301" t="b">
        <v>0</v>
      </c>
      <c r="EG301" t="b">
        <v>0</v>
      </c>
      <c r="EH301" t="b">
        <v>0</v>
      </c>
      <c r="EI301" t="b">
        <v>0</v>
      </c>
      <c r="EY301" t="b">
        <v>0</v>
      </c>
      <c r="FB301" t="b">
        <v>0</v>
      </c>
      <c r="FC301" t="b">
        <v>0</v>
      </c>
      <c r="FD301" t="b">
        <v>0</v>
      </c>
      <c r="FI301" t="b">
        <v>0</v>
      </c>
      <c r="FK301" t="s">
        <v>190</v>
      </c>
      <c r="FL301" t="s">
        <v>191</v>
      </c>
      <c r="FM301" t="str">
        <f t="shared" si="4"/>
        <v>Aglaia_rimosa</v>
      </c>
      <c r="FN301" t="s">
        <v>6045</v>
      </c>
    </row>
    <row r="302" spans="1:170" x14ac:dyDescent="0.2">
      <c r="A302">
        <v>22212</v>
      </c>
      <c r="B302">
        <v>1</v>
      </c>
      <c r="C302" t="s">
        <v>277</v>
      </c>
      <c r="D302" t="s">
        <v>6033</v>
      </c>
      <c r="F302">
        <v>112</v>
      </c>
      <c r="G302">
        <v>632</v>
      </c>
      <c r="H302">
        <v>9560</v>
      </c>
      <c r="J302" t="s">
        <v>6116</v>
      </c>
      <c r="L302" t="s">
        <v>6063</v>
      </c>
      <c r="M302" t="s">
        <v>6117</v>
      </c>
      <c r="N302" t="s">
        <v>6037</v>
      </c>
      <c r="O302" t="s">
        <v>6038</v>
      </c>
      <c r="P302">
        <v>0.223</v>
      </c>
      <c r="Q302">
        <v>10</v>
      </c>
      <c r="R302">
        <v>186.27679372197301</v>
      </c>
      <c r="S302">
        <v>5.9</v>
      </c>
      <c r="T302" t="s">
        <v>6039</v>
      </c>
      <c r="U302" s="9">
        <v>40788</v>
      </c>
      <c r="V302" t="s">
        <v>6040</v>
      </c>
      <c r="Y302" t="s">
        <v>6533</v>
      </c>
      <c r="Z302">
        <v>190</v>
      </c>
      <c r="AA302">
        <v>2.09</v>
      </c>
      <c r="AH302" s="9">
        <v>40464</v>
      </c>
      <c r="AI302" t="s">
        <v>6043</v>
      </c>
      <c r="AJ302" t="s">
        <v>6044</v>
      </c>
      <c r="AL302" t="b">
        <v>0</v>
      </c>
      <c r="AM302" t="b">
        <v>0</v>
      </c>
      <c r="AN302" t="b">
        <v>0</v>
      </c>
      <c r="AO302" t="b">
        <v>0</v>
      </c>
      <c r="AP302">
        <v>4.79</v>
      </c>
      <c r="AQ302">
        <v>4.95</v>
      </c>
      <c r="AR302">
        <v>3</v>
      </c>
      <c r="AS302">
        <v>1.5</v>
      </c>
      <c r="AT302">
        <v>24.2</v>
      </c>
      <c r="AU302">
        <v>0</v>
      </c>
      <c r="BA302">
        <v>186.27679443359401</v>
      </c>
      <c r="BS302">
        <v>1</v>
      </c>
      <c r="BT302">
        <v>1</v>
      </c>
      <c r="BU302" t="b">
        <v>0</v>
      </c>
      <c r="CJ302" t="b">
        <v>0</v>
      </c>
      <c r="CK302" t="b">
        <v>0</v>
      </c>
      <c r="CL302" t="b">
        <v>0</v>
      </c>
      <c r="CM302" t="b">
        <v>1</v>
      </c>
      <c r="CN302" t="b">
        <v>1</v>
      </c>
      <c r="CO302" t="b">
        <v>1</v>
      </c>
      <c r="CP302" t="b">
        <v>0</v>
      </c>
      <c r="CQ302" t="b">
        <v>1</v>
      </c>
      <c r="CR302" t="b">
        <v>0</v>
      </c>
      <c r="CS302" t="b">
        <v>0</v>
      </c>
      <c r="CT302" t="b">
        <v>1</v>
      </c>
      <c r="CU302" t="b">
        <v>0</v>
      </c>
      <c r="CV302" t="b">
        <v>0</v>
      </c>
      <c r="CW302" t="b">
        <v>0</v>
      </c>
      <c r="CX302" t="b">
        <v>0</v>
      </c>
      <c r="CY302" t="b">
        <v>0</v>
      </c>
      <c r="CZ302" t="b">
        <v>0</v>
      </c>
      <c r="DA302" t="b">
        <v>0</v>
      </c>
      <c r="DB302" t="b">
        <v>0</v>
      </c>
      <c r="DC302" t="b">
        <v>0</v>
      </c>
      <c r="DD302" t="b">
        <v>0</v>
      </c>
      <c r="DE302" t="b">
        <v>0</v>
      </c>
      <c r="DF302" t="b">
        <v>0</v>
      </c>
      <c r="DG302" t="b">
        <v>1</v>
      </c>
      <c r="DH302" t="b">
        <v>0</v>
      </c>
      <c r="DI302" t="b">
        <v>0</v>
      </c>
      <c r="DJ302" t="b">
        <v>0</v>
      </c>
      <c r="DK302" t="b">
        <v>0</v>
      </c>
      <c r="DL302" t="b">
        <v>0</v>
      </c>
      <c r="DM302" t="b">
        <v>0</v>
      </c>
      <c r="DN302" t="b">
        <v>0</v>
      </c>
      <c r="DO302" t="b">
        <v>1</v>
      </c>
      <c r="DP302" t="b">
        <v>0</v>
      </c>
      <c r="DQ302" t="b">
        <v>0</v>
      </c>
      <c r="DR302" t="b">
        <v>0</v>
      </c>
      <c r="DS302" t="b">
        <v>0</v>
      </c>
      <c r="DT302" t="b">
        <v>0</v>
      </c>
      <c r="DU302" t="b">
        <v>0</v>
      </c>
      <c r="DV302" t="b">
        <v>0</v>
      </c>
      <c r="DW302" t="b">
        <v>0</v>
      </c>
      <c r="DX302" t="b">
        <v>1</v>
      </c>
      <c r="DY302" t="b">
        <v>0</v>
      </c>
      <c r="DZ302" t="b">
        <v>0</v>
      </c>
      <c r="EA302" t="b">
        <v>0</v>
      </c>
      <c r="EB302" t="b">
        <v>1</v>
      </c>
      <c r="EC302" t="b">
        <v>0</v>
      </c>
      <c r="ED302" t="b">
        <v>0</v>
      </c>
      <c r="EE302" t="b">
        <v>0</v>
      </c>
      <c r="EF302" t="b">
        <v>0</v>
      </c>
      <c r="EG302" t="b">
        <v>0</v>
      </c>
      <c r="EH302" t="b">
        <v>0</v>
      </c>
      <c r="EI302" t="b">
        <v>0</v>
      </c>
      <c r="EY302" t="b">
        <v>0</v>
      </c>
      <c r="FB302" t="b">
        <v>1</v>
      </c>
      <c r="FC302" t="b">
        <v>0</v>
      </c>
      <c r="FD302" t="b">
        <v>1</v>
      </c>
      <c r="FI302" t="b">
        <v>0</v>
      </c>
      <c r="FK302" t="s">
        <v>127</v>
      </c>
      <c r="FL302" t="s">
        <v>128</v>
      </c>
      <c r="FM302" t="str">
        <f t="shared" si="4"/>
        <v>Sloanea_tieghemii</v>
      </c>
      <c r="FN302" t="s">
        <v>6045</v>
      </c>
    </row>
    <row r="303" spans="1:170" x14ac:dyDescent="0.2">
      <c r="A303">
        <v>22213</v>
      </c>
      <c r="B303">
        <v>1</v>
      </c>
      <c r="C303" t="s">
        <v>680</v>
      </c>
      <c r="D303" t="s">
        <v>6033</v>
      </c>
      <c r="E303">
        <v>5</v>
      </c>
      <c r="F303">
        <v>186</v>
      </c>
      <c r="G303">
        <v>1088</v>
      </c>
      <c r="H303">
        <v>5189</v>
      </c>
      <c r="J303" t="s">
        <v>6114</v>
      </c>
      <c r="L303" t="s">
        <v>6063</v>
      </c>
      <c r="M303" t="s">
        <v>6399</v>
      </c>
      <c r="N303" t="s">
        <v>6037</v>
      </c>
      <c r="O303" t="s">
        <v>6038</v>
      </c>
      <c r="P303">
        <v>0.21099999999999999</v>
      </c>
      <c r="Q303">
        <v>10</v>
      </c>
      <c r="R303">
        <v>196.870734597156</v>
      </c>
      <c r="S303">
        <v>9.1</v>
      </c>
      <c r="T303" t="s">
        <v>6081</v>
      </c>
      <c r="U303" s="9">
        <v>40697</v>
      </c>
      <c r="V303" t="s">
        <v>6040</v>
      </c>
      <c r="Y303" t="s">
        <v>6533</v>
      </c>
      <c r="Z303">
        <v>185</v>
      </c>
      <c r="AA303">
        <v>3</v>
      </c>
      <c r="AF303" t="s">
        <v>6534</v>
      </c>
      <c r="AH303" s="9">
        <v>40464</v>
      </c>
      <c r="AI303" t="s">
        <v>6043</v>
      </c>
      <c r="AJ303" t="s">
        <v>6044</v>
      </c>
      <c r="AL303" t="b">
        <v>0</v>
      </c>
      <c r="AM303" t="b">
        <v>0</v>
      </c>
      <c r="AN303" t="b">
        <v>0</v>
      </c>
      <c r="AO303" t="b">
        <v>1</v>
      </c>
      <c r="AP303">
        <v>2.87</v>
      </c>
      <c r="AQ303">
        <v>6.93</v>
      </c>
      <c r="AR303">
        <v>4.5999999999999996</v>
      </c>
      <c r="AS303">
        <v>1</v>
      </c>
      <c r="AT303">
        <v>23.2</v>
      </c>
      <c r="AU303">
        <v>0</v>
      </c>
      <c r="BA303">
        <v>196.87072753906301</v>
      </c>
      <c r="BT303">
        <v>1</v>
      </c>
      <c r="BU303" t="b">
        <v>0</v>
      </c>
      <c r="CJ303" t="b">
        <v>0</v>
      </c>
      <c r="CK303" t="b">
        <v>0</v>
      </c>
      <c r="CL303" t="b">
        <v>0</v>
      </c>
      <c r="CM303" t="b">
        <v>1</v>
      </c>
      <c r="CN303" t="b">
        <v>1</v>
      </c>
      <c r="CO303" t="b">
        <v>0</v>
      </c>
      <c r="CP303" t="b">
        <v>0</v>
      </c>
      <c r="CQ303" t="b">
        <v>1</v>
      </c>
      <c r="CR303" t="b">
        <v>0</v>
      </c>
      <c r="CS303" t="b">
        <v>0</v>
      </c>
      <c r="CT303" t="b">
        <v>1</v>
      </c>
      <c r="CU303" t="b">
        <v>0</v>
      </c>
      <c r="CV303" t="b">
        <v>0</v>
      </c>
      <c r="CW303" t="b">
        <v>0</v>
      </c>
      <c r="CX303" t="b">
        <v>0</v>
      </c>
      <c r="CY303" t="b">
        <v>0</v>
      </c>
      <c r="CZ303" t="b">
        <v>0</v>
      </c>
      <c r="DA303" t="b">
        <v>0</v>
      </c>
      <c r="DB303" t="b">
        <v>0</v>
      </c>
      <c r="DC303" t="b">
        <v>0</v>
      </c>
      <c r="DD303" t="b">
        <v>0</v>
      </c>
      <c r="DE303" t="b">
        <v>0</v>
      </c>
      <c r="DF303" t="b">
        <v>1</v>
      </c>
      <c r="DG303" t="b">
        <v>0</v>
      </c>
      <c r="DH303" t="b">
        <v>0</v>
      </c>
      <c r="DI303" t="b">
        <v>0</v>
      </c>
      <c r="DJ303" t="b">
        <v>0</v>
      </c>
      <c r="DK303" t="b">
        <v>0</v>
      </c>
      <c r="DL303" t="b">
        <v>0</v>
      </c>
      <c r="DM303" t="b">
        <v>0</v>
      </c>
      <c r="DN303" t="b">
        <v>0</v>
      </c>
      <c r="DO303" t="b">
        <v>0</v>
      </c>
      <c r="DP303" t="b">
        <v>0</v>
      </c>
      <c r="DQ303" t="b">
        <v>0</v>
      </c>
      <c r="DR303" t="b">
        <v>1</v>
      </c>
      <c r="DS303" t="b">
        <v>1</v>
      </c>
      <c r="DT303" t="b">
        <v>0</v>
      </c>
      <c r="DU303" t="b">
        <v>0</v>
      </c>
      <c r="DV303" t="b">
        <v>0</v>
      </c>
      <c r="DW303" t="b">
        <v>0</v>
      </c>
      <c r="DX303" t="b">
        <v>0</v>
      </c>
      <c r="DY303" t="b">
        <v>0</v>
      </c>
      <c r="DZ303" t="b">
        <v>0</v>
      </c>
      <c r="EA303" t="b">
        <v>0</v>
      </c>
      <c r="EB303" t="b">
        <v>0</v>
      </c>
      <c r="EC303" t="b">
        <v>1</v>
      </c>
      <c r="ED303" t="b">
        <v>0</v>
      </c>
      <c r="EE303" t="b">
        <v>0</v>
      </c>
      <c r="EF303" t="b">
        <v>0</v>
      </c>
      <c r="EG303" t="b">
        <v>0</v>
      </c>
      <c r="EH303" t="b">
        <v>0</v>
      </c>
      <c r="EI303" t="b">
        <v>0</v>
      </c>
      <c r="EY303" t="b">
        <v>0</v>
      </c>
      <c r="FB303" t="b">
        <v>0</v>
      </c>
      <c r="FC303" t="b">
        <v>0</v>
      </c>
      <c r="FD303" t="b">
        <v>0</v>
      </c>
      <c r="FI303" t="b">
        <v>0</v>
      </c>
      <c r="FK303" t="s">
        <v>94</v>
      </c>
      <c r="FL303" t="s">
        <v>230</v>
      </c>
      <c r="FM303" t="str">
        <f t="shared" si="4"/>
        <v>Ficus_erythrosperma</v>
      </c>
      <c r="FN303" t="s">
        <v>6045</v>
      </c>
    </row>
    <row r="304" spans="1:170" x14ac:dyDescent="0.2">
      <c r="A304">
        <v>22214</v>
      </c>
      <c r="B304">
        <v>1</v>
      </c>
      <c r="C304" t="s">
        <v>749</v>
      </c>
      <c r="D304" t="s">
        <v>6033</v>
      </c>
      <c r="E304">
        <v>3</v>
      </c>
      <c r="F304">
        <v>186</v>
      </c>
      <c r="G304">
        <v>1088</v>
      </c>
      <c r="H304">
        <v>5189</v>
      </c>
      <c r="J304" t="s">
        <v>6114</v>
      </c>
      <c r="L304" t="s">
        <v>6035</v>
      </c>
      <c r="M304" t="s">
        <v>6399</v>
      </c>
      <c r="N304" t="s">
        <v>6037</v>
      </c>
      <c r="O304" t="s">
        <v>6038</v>
      </c>
      <c r="P304">
        <v>0.253</v>
      </c>
      <c r="Q304">
        <v>10</v>
      </c>
      <c r="R304">
        <v>164.18863636363599</v>
      </c>
      <c r="S304">
        <v>9.1999999999999993</v>
      </c>
      <c r="T304" t="s">
        <v>6081</v>
      </c>
      <c r="U304" s="9">
        <v>40697</v>
      </c>
      <c r="V304" t="s">
        <v>6040</v>
      </c>
      <c r="Y304" t="s">
        <v>6533</v>
      </c>
      <c r="Z304">
        <v>170</v>
      </c>
      <c r="AA304">
        <v>3.12</v>
      </c>
      <c r="AF304" t="s">
        <v>6534</v>
      </c>
      <c r="AH304" s="9">
        <v>40458</v>
      </c>
      <c r="AI304" t="s">
        <v>6043</v>
      </c>
      <c r="AJ304" t="s">
        <v>6044</v>
      </c>
      <c r="AL304" t="b">
        <v>0</v>
      </c>
      <c r="AM304" t="b">
        <v>0</v>
      </c>
      <c r="AN304" t="b">
        <v>0</v>
      </c>
      <c r="AO304" t="b">
        <v>0</v>
      </c>
      <c r="AP304">
        <v>2.1</v>
      </c>
      <c r="AQ304">
        <v>6.45</v>
      </c>
      <c r="AR304">
        <v>3</v>
      </c>
      <c r="AS304">
        <v>1</v>
      </c>
      <c r="AT304">
        <v>22.1</v>
      </c>
      <c r="AU304">
        <v>0</v>
      </c>
      <c r="BA304">
        <v>164.18862915039099</v>
      </c>
      <c r="BU304" t="b">
        <v>0</v>
      </c>
      <c r="CJ304" t="b">
        <v>0</v>
      </c>
      <c r="CK304" t="b">
        <v>0</v>
      </c>
      <c r="CL304" t="b">
        <v>0</v>
      </c>
      <c r="CM304" t="b">
        <v>1</v>
      </c>
      <c r="CN304" t="b">
        <v>1</v>
      </c>
      <c r="CO304" t="b">
        <v>0</v>
      </c>
      <c r="CP304" t="b">
        <v>0</v>
      </c>
      <c r="CQ304" t="b">
        <v>0</v>
      </c>
      <c r="CR304" t="b">
        <v>0</v>
      </c>
      <c r="CS304" t="b">
        <v>0</v>
      </c>
      <c r="CT304" t="b">
        <v>1</v>
      </c>
      <c r="CU304" t="b">
        <v>0</v>
      </c>
      <c r="CV304" t="b">
        <v>0</v>
      </c>
      <c r="CW304" t="b">
        <v>0</v>
      </c>
      <c r="CX304" t="b">
        <v>0</v>
      </c>
      <c r="CY304" t="b">
        <v>0</v>
      </c>
      <c r="CZ304" t="b">
        <v>0</v>
      </c>
      <c r="DA304" t="b">
        <v>0</v>
      </c>
      <c r="DB304" t="b">
        <v>0</v>
      </c>
      <c r="DC304" t="b">
        <v>0</v>
      </c>
      <c r="DD304" t="b">
        <v>0</v>
      </c>
      <c r="DE304" t="b">
        <v>0</v>
      </c>
      <c r="DF304" t="b">
        <v>1</v>
      </c>
      <c r="DG304" t="b">
        <v>1</v>
      </c>
      <c r="DH304" t="b">
        <v>0</v>
      </c>
      <c r="DI304" t="b">
        <v>0</v>
      </c>
      <c r="DJ304" t="b">
        <v>0</v>
      </c>
      <c r="DK304" t="b">
        <v>0</v>
      </c>
      <c r="DL304" t="b">
        <v>0</v>
      </c>
      <c r="DM304" t="b">
        <v>0</v>
      </c>
      <c r="DN304" t="b">
        <v>0</v>
      </c>
      <c r="DO304" t="b">
        <v>0</v>
      </c>
      <c r="DP304" t="b">
        <v>0</v>
      </c>
      <c r="DQ304" t="b">
        <v>0</v>
      </c>
      <c r="DR304" t="b">
        <v>1</v>
      </c>
      <c r="DS304" t="b">
        <v>0</v>
      </c>
      <c r="DT304" t="b">
        <v>0</v>
      </c>
      <c r="DU304" t="b">
        <v>0</v>
      </c>
      <c r="DV304" t="b">
        <v>0</v>
      </c>
      <c r="DW304" t="b">
        <v>0</v>
      </c>
      <c r="DX304" t="b">
        <v>1</v>
      </c>
      <c r="DY304" t="b">
        <v>0</v>
      </c>
      <c r="DZ304" t="b">
        <v>0</v>
      </c>
      <c r="EA304" t="b">
        <v>0</v>
      </c>
      <c r="EB304" t="b">
        <v>0</v>
      </c>
      <c r="EC304" t="b">
        <v>1</v>
      </c>
      <c r="ED304" t="b">
        <v>0</v>
      </c>
      <c r="EE304" t="b">
        <v>0</v>
      </c>
      <c r="EF304" t="b">
        <v>0</v>
      </c>
      <c r="EG304" t="b">
        <v>0</v>
      </c>
      <c r="EH304" t="b">
        <v>0</v>
      </c>
      <c r="EI304" t="b">
        <v>0</v>
      </c>
      <c r="EY304" t="b">
        <v>0</v>
      </c>
      <c r="FB304" t="b">
        <v>0</v>
      </c>
      <c r="FC304" t="b">
        <v>0</v>
      </c>
      <c r="FD304" t="b">
        <v>0</v>
      </c>
      <c r="FI304" t="b">
        <v>0</v>
      </c>
      <c r="FK304" t="s">
        <v>94</v>
      </c>
      <c r="FL304" t="s">
        <v>230</v>
      </c>
      <c r="FM304" t="str">
        <f t="shared" si="4"/>
        <v>Ficus_erythrosperma</v>
      </c>
      <c r="FN304" t="s">
        <v>6045</v>
      </c>
    </row>
    <row r="305" spans="1:170" x14ac:dyDescent="0.2">
      <c r="A305">
        <v>22215</v>
      </c>
      <c r="B305">
        <v>1</v>
      </c>
      <c r="C305" t="s">
        <v>6535</v>
      </c>
      <c r="D305" t="s">
        <v>6033</v>
      </c>
      <c r="E305">
        <v>3</v>
      </c>
      <c r="F305">
        <v>255</v>
      </c>
      <c r="G305">
        <v>1627</v>
      </c>
      <c r="H305">
        <v>7606</v>
      </c>
      <c r="J305" t="s">
        <v>6247</v>
      </c>
      <c r="L305" t="s">
        <v>6063</v>
      </c>
      <c r="M305" t="s">
        <v>6248</v>
      </c>
      <c r="N305" t="s">
        <v>6037</v>
      </c>
      <c r="O305" t="s">
        <v>6038</v>
      </c>
      <c r="P305">
        <v>0.23200000000000001</v>
      </c>
      <c r="Q305">
        <v>10</v>
      </c>
      <c r="R305">
        <v>179.05053879310299</v>
      </c>
      <c r="S305">
        <v>9.6999999999999993</v>
      </c>
      <c r="T305" t="s">
        <v>6048</v>
      </c>
      <c r="U305" s="9">
        <v>40620</v>
      </c>
      <c r="V305" t="s">
        <v>6040</v>
      </c>
      <c r="Y305" t="s">
        <v>6533</v>
      </c>
      <c r="Z305">
        <v>140</v>
      </c>
      <c r="AA305">
        <v>4.16</v>
      </c>
      <c r="AH305" s="9">
        <v>40464</v>
      </c>
      <c r="AI305" t="s">
        <v>6043</v>
      </c>
      <c r="AJ305" t="s">
        <v>6044</v>
      </c>
      <c r="AL305" t="b">
        <v>0</v>
      </c>
      <c r="AM305" t="b">
        <v>0</v>
      </c>
      <c r="AN305" t="b">
        <v>0</v>
      </c>
      <c r="AO305" t="b">
        <v>0</v>
      </c>
      <c r="AP305">
        <v>2.6</v>
      </c>
      <c r="AQ305">
        <v>9.8000000000000007</v>
      </c>
      <c r="AR305">
        <v>4.2</v>
      </c>
      <c r="AS305">
        <v>1.5</v>
      </c>
      <c r="AT305">
        <v>23.9</v>
      </c>
      <c r="AU305">
        <v>0</v>
      </c>
      <c r="BA305">
        <v>179.050537109375</v>
      </c>
      <c r="BT305">
        <v>1</v>
      </c>
      <c r="BU305" t="b">
        <v>0</v>
      </c>
      <c r="CJ305" t="b">
        <v>0</v>
      </c>
      <c r="CK305" t="b">
        <v>0</v>
      </c>
      <c r="CL305" t="b">
        <v>0</v>
      </c>
      <c r="CM305" t="b">
        <v>1</v>
      </c>
      <c r="CN305" t="b">
        <v>1</v>
      </c>
      <c r="CO305" t="b">
        <v>1</v>
      </c>
      <c r="CP305" t="b">
        <v>0</v>
      </c>
      <c r="CQ305" t="b">
        <v>1</v>
      </c>
      <c r="CR305" t="b">
        <v>0</v>
      </c>
      <c r="CS305" t="b">
        <v>0</v>
      </c>
      <c r="CT305" t="b">
        <v>1</v>
      </c>
      <c r="CU305" t="b">
        <v>1</v>
      </c>
      <c r="CV305" t="b">
        <v>0</v>
      </c>
      <c r="CW305" t="b">
        <v>0</v>
      </c>
      <c r="CX305" t="b">
        <v>0</v>
      </c>
      <c r="CY305" t="b">
        <v>0</v>
      </c>
      <c r="CZ305" t="b">
        <v>0</v>
      </c>
      <c r="DA305" t="b">
        <v>0</v>
      </c>
      <c r="DB305" t="b">
        <v>0</v>
      </c>
      <c r="DC305" t="b">
        <v>0</v>
      </c>
      <c r="DD305" t="b">
        <v>0</v>
      </c>
      <c r="DE305" t="b">
        <v>0</v>
      </c>
      <c r="DF305" t="b">
        <v>0</v>
      </c>
      <c r="DG305" t="b">
        <v>1</v>
      </c>
      <c r="DH305" t="b">
        <v>0</v>
      </c>
      <c r="DI305" t="b">
        <v>0</v>
      </c>
      <c r="DJ305" t="b">
        <v>0</v>
      </c>
      <c r="DK305" t="b">
        <v>0</v>
      </c>
      <c r="DL305" t="b">
        <v>0</v>
      </c>
      <c r="DM305" t="b">
        <v>0</v>
      </c>
      <c r="DN305" t="b">
        <v>0</v>
      </c>
      <c r="DO305" t="b">
        <v>0</v>
      </c>
      <c r="DP305" t="b">
        <v>0</v>
      </c>
      <c r="DQ305" t="b">
        <v>0</v>
      </c>
      <c r="DR305" t="b">
        <v>0</v>
      </c>
      <c r="DS305" t="b">
        <v>0</v>
      </c>
      <c r="DT305" t="b">
        <v>0</v>
      </c>
      <c r="DU305" t="b">
        <v>0</v>
      </c>
      <c r="DV305" t="b">
        <v>0</v>
      </c>
      <c r="DW305" t="b">
        <v>0</v>
      </c>
      <c r="DX305" t="b">
        <v>1</v>
      </c>
      <c r="DY305" t="b">
        <v>0</v>
      </c>
      <c r="DZ305" t="b">
        <v>0</v>
      </c>
      <c r="EA305" t="b">
        <v>0</v>
      </c>
      <c r="EB305" t="b">
        <v>1</v>
      </c>
      <c r="EC305" t="b">
        <v>0</v>
      </c>
      <c r="ED305" t="b">
        <v>0</v>
      </c>
      <c r="EE305" t="b">
        <v>0</v>
      </c>
      <c r="EF305" t="b">
        <v>0</v>
      </c>
      <c r="EG305" t="b">
        <v>0</v>
      </c>
      <c r="EH305" t="b">
        <v>0</v>
      </c>
      <c r="EI305" t="b">
        <v>0</v>
      </c>
      <c r="EY305" t="b">
        <v>0</v>
      </c>
      <c r="FB305" t="b">
        <v>0</v>
      </c>
      <c r="FC305" t="b">
        <v>0</v>
      </c>
      <c r="FD305" t="b">
        <v>0</v>
      </c>
      <c r="FI305" t="b">
        <v>0</v>
      </c>
      <c r="FK305" t="s">
        <v>976</v>
      </c>
      <c r="FL305" t="s">
        <v>977</v>
      </c>
      <c r="FM305" t="str">
        <f t="shared" si="4"/>
        <v>Meliosma_pinnata</v>
      </c>
      <c r="FN305" t="s">
        <v>6045</v>
      </c>
    </row>
    <row r="306" spans="1:170" x14ac:dyDescent="0.2">
      <c r="A306">
        <v>22216</v>
      </c>
      <c r="B306">
        <v>1</v>
      </c>
      <c r="C306" t="s">
        <v>548</v>
      </c>
      <c r="D306" t="s">
        <v>6033</v>
      </c>
      <c r="E306">
        <v>3</v>
      </c>
      <c r="F306">
        <v>118</v>
      </c>
      <c r="G306">
        <v>681</v>
      </c>
      <c r="H306">
        <v>8495</v>
      </c>
      <c r="J306" t="s">
        <v>6211</v>
      </c>
      <c r="L306" t="s">
        <v>6063</v>
      </c>
      <c r="M306" t="s">
        <v>6059</v>
      </c>
      <c r="N306" t="s">
        <v>6037</v>
      </c>
      <c r="O306" t="s">
        <v>6038</v>
      </c>
      <c r="Q306">
        <v>10</v>
      </c>
      <c r="S306">
        <v>10.4</v>
      </c>
      <c r="T306" t="s">
        <v>6060</v>
      </c>
      <c r="U306" s="9">
        <v>40773</v>
      </c>
      <c r="V306" t="s">
        <v>6040</v>
      </c>
      <c r="Y306" t="s">
        <v>6533</v>
      </c>
      <c r="Z306">
        <v>215</v>
      </c>
      <c r="AA306">
        <v>4.13</v>
      </c>
      <c r="AH306" s="9">
        <v>40464</v>
      </c>
      <c r="AI306" t="s">
        <v>6043</v>
      </c>
      <c r="AJ306" t="s">
        <v>6044</v>
      </c>
      <c r="AL306" t="b">
        <v>0</v>
      </c>
      <c r="AM306" t="b">
        <v>0</v>
      </c>
      <c r="AN306" t="b">
        <v>0</v>
      </c>
      <c r="AO306" t="b">
        <v>0</v>
      </c>
      <c r="AP306">
        <v>7.44</v>
      </c>
      <c r="AQ306">
        <v>7.1</v>
      </c>
      <c r="AR306">
        <v>5.0999999999999996</v>
      </c>
      <c r="AS306">
        <v>6</v>
      </c>
      <c r="AT306">
        <v>40.1</v>
      </c>
      <c r="AU306">
        <v>22.29</v>
      </c>
      <c r="BB306">
        <v>0.15759999999999999</v>
      </c>
      <c r="BC306">
        <v>31.7</v>
      </c>
      <c r="BD306">
        <v>16</v>
      </c>
      <c r="BK306">
        <v>36</v>
      </c>
      <c r="BL306">
        <v>113.4</v>
      </c>
      <c r="BU306" t="b">
        <v>0</v>
      </c>
      <c r="CJ306" t="b">
        <v>0</v>
      </c>
      <c r="CK306" t="b">
        <v>0</v>
      </c>
      <c r="CL306" t="b">
        <v>0</v>
      </c>
      <c r="CM306" t="b">
        <v>1</v>
      </c>
      <c r="CN306" t="b">
        <v>1</v>
      </c>
      <c r="CO306" t="b">
        <v>1</v>
      </c>
      <c r="CP306" t="b">
        <v>0</v>
      </c>
      <c r="CQ306" t="b">
        <v>1</v>
      </c>
      <c r="CR306" t="b">
        <v>0</v>
      </c>
      <c r="CS306" t="b">
        <v>0</v>
      </c>
      <c r="CT306" t="b">
        <v>1</v>
      </c>
      <c r="CU306" t="b">
        <v>0</v>
      </c>
      <c r="CV306" t="b">
        <v>0</v>
      </c>
      <c r="CW306" t="b">
        <v>0</v>
      </c>
      <c r="CX306" t="b">
        <v>0</v>
      </c>
      <c r="CY306" t="b">
        <v>0</v>
      </c>
      <c r="CZ306" t="b">
        <v>0</v>
      </c>
      <c r="DA306" t="b">
        <v>0</v>
      </c>
      <c r="DB306" t="b">
        <v>0</v>
      </c>
      <c r="DC306" t="b">
        <v>0</v>
      </c>
      <c r="DD306" t="b">
        <v>0</v>
      </c>
      <c r="DE306" t="b">
        <v>0</v>
      </c>
      <c r="DF306" t="b">
        <v>0</v>
      </c>
      <c r="DG306" t="b">
        <v>1</v>
      </c>
      <c r="DH306" t="b">
        <v>0</v>
      </c>
      <c r="DI306" t="b">
        <v>0</v>
      </c>
      <c r="DJ306" t="b">
        <v>0</v>
      </c>
      <c r="DK306" t="b">
        <v>0</v>
      </c>
      <c r="DL306" t="b">
        <v>0</v>
      </c>
      <c r="DM306" t="b">
        <v>0</v>
      </c>
      <c r="DN306" t="b">
        <v>0</v>
      </c>
      <c r="DO306" t="b">
        <v>0</v>
      </c>
      <c r="DP306" t="b">
        <v>0</v>
      </c>
      <c r="DQ306" t="b">
        <v>0</v>
      </c>
      <c r="DR306" t="b">
        <v>0</v>
      </c>
      <c r="DS306" t="b">
        <v>1</v>
      </c>
      <c r="DT306" t="b">
        <v>0</v>
      </c>
      <c r="DU306" t="b">
        <v>0</v>
      </c>
      <c r="DV306" t="b">
        <v>0</v>
      </c>
      <c r="DW306" t="b">
        <v>0</v>
      </c>
      <c r="DX306" t="b">
        <v>1</v>
      </c>
      <c r="DY306" t="b">
        <v>0</v>
      </c>
      <c r="DZ306" t="b">
        <v>0</v>
      </c>
      <c r="EA306" t="b">
        <v>0</v>
      </c>
      <c r="EB306" t="b">
        <v>1</v>
      </c>
      <c r="EC306" t="b">
        <v>0</v>
      </c>
      <c r="ED306" t="b">
        <v>0</v>
      </c>
      <c r="EE306" t="b">
        <v>0</v>
      </c>
      <c r="EF306" t="b">
        <v>0</v>
      </c>
      <c r="EG306" t="b">
        <v>0</v>
      </c>
      <c r="EH306" t="b">
        <v>0</v>
      </c>
      <c r="EI306" t="b">
        <v>0</v>
      </c>
      <c r="EX306" t="s">
        <v>6536</v>
      </c>
      <c r="EY306" t="b">
        <v>0</v>
      </c>
      <c r="FB306" t="b">
        <v>0</v>
      </c>
      <c r="FC306" t="b">
        <v>0</v>
      </c>
      <c r="FD306" t="b">
        <v>0</v>
      </c>
      <c r="FI306" t="b">
        <v>0</v>
      </c>
      <c r="FK306" t="s">
        <v>553</v>
      </c>
      <c r="FL306" t="s">
        <v>554</v>
      </c>
      <c r="FM306" t="str">
        <f t="shared" si="4"/>
        <v>Macaranga_strigosa</v>
      </c>
      <c r="FN306" t="s">
        <v>6045</v>
      </c>
    </row>
    <row r="307" spans="1:170" x14ac:dyDescent="0.2">
      <c r="A307">
        <v>22217</v>
      </c>
      <c r="B307">
        <v>1</v>
      </c>
      <c r="C307" t="s">
        <v>6537</v>
      </c>
      <c r="D307" t="s">
        <v>6033</v>
      </c>
      <c r="E307">
        <v>3</v>
      </c>
      <c r="F307">
        <v>57</v>
      </c>
      <c r="G307">
        <v>1811</v>
      </c>
      <c r="H307">
        <v>5378</v>
      </c>
      <c r="J307" t="s">
        <v>6219</v>
      </c>
      <c r="L307" t="s">
        <v>6035</v>
      </c>
      <c r="M307" t="s">
        <v>6220</v>
      </c>
      <c r="N307" t="s">
        <v>6037</v>
      </c>
      <c r="O307" t="s">
        <v>6038</v>
      </c>
      <c r="P307">
        <v>0.20399999999999999</v>
      </c>
      <c r="Q307">
        <v>10</v>
      </c>
      <c r="R307">
        <v>203.62610294117599</v>
      </c>
      <c r="S307">
        <v>6.9</v>
      </c>
      <c r="T307" t="s">
        <v>6529</v>
      </c>
      <c r="U307" s="9">
        <v>40772</v>
      </c>
      <c r="V307" t="s">
        <v>6040</v>
      </c>
      <c r="Y307" t="s">
        <v>6533</v>
      </c>
      <c r="Z307">
        <v>205</v>
      </c>
      <c r="AA307">
        <v>6.15</v>
      </c>
      <c r="AF307" t="s">
        <v>6534</v>
      </c>
      <c r="AH307" s="9">
        <v>40458</v>
      </c>
      <c r="AI307" t="s">
        <v>6043</v>
      </c>
      <c r="AJ307" t="s">
        <v>6044</v>
      </c>
      <c r="AL307" t="b">
        <v>0</v>
      </c>
      <c r="AM307" t="b">
        <v>0</v>
      </c>
      <c r="AN307" t="b">
        <v>0</v>
      </c>
      <c r="AO307" t="b">
        <v>0</v>
      </c>
      <c r="AP307">
        <v>2.38</v>
      </c>
      <c r="AQ307">
        <v>4.6900000000000004</v>
      </c>
      <c r="AR307">
        <v>3</v>
      </c>
      <c r="AS307">
        <v>0.5</v>
      </c>
      <c r="AT307">
        <v>18.8</v>
      </c>
      <c r="AU307">
        <v>0</v>
      </c>
      <c r="BA307">
        <v>203.62609863281301</v>
      </c>
      <c r="BU307" t="b">
        <v>0</v>
      </c>
      <c r="CJ307" t="b">
        <v>0</v>
      </c>
      <c r="CK307" t="b">
        <v>0</v>
      </c>
      <c r="CL307" t="b">
        <v>0</v>
      </c>
      <c r="CM307" t="b">
        <v>1</v>
      </c>
      <c r="CN307" t="b">
        <v>1</v>
      </c>
      <c r="CO307" t="b">
        <v>0</v>
      </c>
      <c r="CP307" t="b">
        <v>0</v>
      </c>
      <c r="CQ307" t="b">
        <v>0</v>
      </c>
      <c r="CR307" t="b">
        <v>0</v>
      </c>
      <c r="CS307" t="b">
        <v>0</v>
      </c>
      <c r="CT307" t="b">
        <v>1</v>
      </c>
      <c r="CU307" t="b">
        <v>0</v>
      </c>
      <c r="CV307" t="b">
        <v>0</v>
      </c>
      <c r="CW307" t="b">
        <v>0</v>
      </c>
      <c r="CX307" t="b">
        <v>0</v>
      </c>
      <c r="CY307" t="b">
        <v>0</v>
      </c>
      <c r="CZ307" t="b">
        <v>0</v>
      </c>
      <c r="DA307" t="b">
        <v>0</v>
      </c>
      <c r="DB307" t="b">
        <v>0</v>
      </c>
      <c r="DC307" t="b">
        <v>0</v>
      </c>
      <c r="DD307" t="b">
        <v>0</v>
      </c>
      <c r="DE307" t="b">
        <v>0</v>
      </c>
      <c r="DF307" t="b">
        <v>1</v>
      </c>
      <c r="DG307" t="b">
        <v>0</v>
      </c>
      <c r="DH307" t="b">
        <v>0</v>
      </c>
      <c r="DI307" t="b">
        <v>0</v>
      </c>
      <c r="DJ307" t="b">
        <v>0</v>
      </c>
      <c r="DK307" t="b">
        <v>0</v>
      </c>
      <c r="DL307" t="b">
        <v>0</v>
      </c>
      <c r="DM307" t="b">
        <v>0</v>
      </c>
      <c r="DN307" t="b">
        <v>0</v>
      </c>
      <c r="DO307" t="b">
        <v>0</v>
      </c>
      <c r="DP307" t="b">
        <v>0</v>
      </c>
      <c r="DQ307" t="b">
        <v>0</v>
      </c>
      <c r="DR307" t="b">
        <v>0</v>
      </c>
      <c r="DS307" t="b">
        <v>1</v>
      </c>
      <c r="DT307" t="b">
        <v>0</v>
      </c>
      <c r="DU307" t="b">
        <v>0</v>
      </c>
      <c r="DV307" t="b">
        <v>0</v>
      </c>
      <c r="DW307" t="b">
        <v>0</v>
      </c>
      <c r="DX307" t="b">
        <v>1</v>
      </c>
      <c r="DY307" t="b">
        <v>0</v>
      </c>
      <c r="DZ307" t="b">
        <v>0</v>
      </c>
      <c r="EA307" t="b">
        <v>0</v>
      </c>
      <c r="EB307" t="b">
        <v>1</v>
      </c>
      <c r="EC307" t="b">
        <v>0</v>
      </c>
      <c r="ED307" t="b">
        <v>0</v>
      </c>
      <c r="EE307" t="b">
        <v>0</v>
      </c>
      <c r="EF307" t="b">
        <v>0</v>
      </c>
      <c r="EG307" t="b">
        <v>0</v>
      </c>
      <c r="EH307" t="b">
        <v>0</v>
      </c>
      <c r="EI307" t="b">
        <v>0</v>
      </c>
      <c r="EY307" t="b">
        <v>0</v>
      </c>
      <c r="FB307" t="b">
        <v>0</v>
      </c>
      <c r="FC307" t="b">
        <v>0</v>
      </c>
      <c r="FD307" t="b">
        <v>0</v>
      </c>
      <c r="FI307" t="b">
        <v>0</v>
      </c>
      <c r="FK307" t="s">
        <v>738</v>
      </c>
      <c r="FL307" t="s">
        <v>739</v>
      </c>
      <c r="FM307" t="str">
        <f t="shared" si="4"/>
        <v>Cypholophus_friesianus</v>
      </c>
      <c r="FN307" t="s">
        <v>6045</v>
      </c>
    </row>
    <row r="308" spans="1:170" x14ac:dyDescent="0.2">
      <c r="A308">
        <v>22218</v>
      </c>
      <c r="B308">
        <v>1</v>
      </c>
      <c r="C308" t="s">
        <v>6538</v>
      </c>
      <c r="D308" t="s">
        <v>6033</v>
      </c>
      <c r="E308">
        <v>3</v>
      </c>
      <c r="F308">
        <v>212</v>
      </c>
      <c r="G308">
        <v>1286</v>
      </c>
      <c r="H308">
        <v>2134</v>
      </c>
      <c r="J308" t="s">
        <v>6095</v>
      </c>
      <c r="L308" t="s">
        <v>6035</v>
      </c>
      <c r="M308" t="s">
        <v>6096</v>
      </c>
      <c r="N308" t="s">
        <v>6037</v>
      </c>
      <c r="P308">
        <v>0.11</v>
      </c>
      <c r="Q308">
        <v>10</v>
      </c>
      <c r="R308">
        <v>377.63386363636403</v>
      </c>
      <c r="S308">
        <v>14.5</v>
      </c>
      <c r="T308" t="s">
        <v>6070</v>
      </c>
      <c r="U308" s="9">
        <v>40772</v>
      </c>
      <c r="V308" t="s">
        <v>6040</v>
      </c>
      <c r="Y308" t="s">
        <v>6539</v>
      </c>
      <c r="Z308">
        <v>300</v>
      </c>
      <c r="AA308">
        <v>5.35</v>
      </c>
      <c r="AF308" t="s">
        <v>6097</v>
      </c>
      <c r="AH308" s="9">
        <v>40469</v>
      </c>
      <c r="AI308" t="s">
        <v>6043</v>
      </c>
      <c r="AJ308" t="s">
        <v>6098</v>
      </c>
      <c r="AL308" t="b">
        <v>0</v>
      </c>
      <c r="AM308" t="b">
        <v>0</v>
      </c>
      <c r="AN308" t="b">
        <v>0</v>
      </c>
      <c r="AO308" t="b">
        <v>0</v>
      </c>
      <c r="AP308">
        <v>15.13</v>
      </c>
      <c r="AQ308">
        <v>5</v>
      </c>
      <c r="AR308">
        <v>5.8</v>
      </c>
      <c r="AS308">
        <v>32</v>
      </c>
      <c r="AT308">
        <v>85.4</v>
      </c>
      <c r="AU308">
        <v>30.87</v>
      </c>
      <c r="BA308">
        <v>377.63385009765602</v>
      </c>
      <c r="BB308">
        <v>0.2873</v>
      </c>
      <c r="BC308">
        <v>114.3</v>
      </c>
      <c r="BK308">
        <v>23</v>
      </c>
      <c r="BL308">
        <v>90</v>
      </c>
      <c r="BS308">
        <v>4</v>
      </c>
      <c r="BT308">
        <v>2</v>
      </c>
      <c r="BU308" t="b">
        <v>0</v>
      </c>
      <c r="CH308">
        <v>3.5</v>
      </c>
      <c r="CJ308" t="b">
        <v>0</v>
      </c>
      <c r="CK308" t="b">
        <v>0</v>
      </c>
      <c r="CL308" t="b">
        <v>0</v>
      </c>
      <c r="CM308" t="b">
        <v>0</v>
      </c>
      <c r="CN308" t="b">
        <v>1</v>
      </c>
      <c r="CO308" t="b">
        <v>1</v>
      </c>
      <c r="CP308" t="b">
        <v>0</v>
      </c>
      <c r="CQ308" t="b">
        <v>1</v>
      </c>
      <c r="CR308" t="b">
        <v>0</v>
      </c>
      <c r="CS308" t="b">
        <v>0</v>
      </c>
      <c r="CT308" t="b">
        <v>1</v>
      </c>
      <c r="CU308" t="b">
        <v>1</v>
      </c>
      <c r="CV308" t="b">
        <v>0</v>
      </c>
      <c r="CW308" t="b">
        <v>0</v>
      </c>
      <c r="CX308" t="b">
        <v>0</v>
      </c>
      <c r="CY308" t="b">
        <v>0</v>
      </c>
      <c r="CZ308" t="b">
        <v>0</v>
      </c>
      <c r="DA308" t="b">
        <v>0</v>
      </c>
      <c r="DB308" t="b">
        <v>0</v>
      </c>
      <c r="DC308" t="b">
        <v>1</v>
      </c>
      <c r="DD308" t="b">
        <v>0</v>
      </c>
      <c r="DE308" t="b">
        <v>0</v>
      </c>
      <c r="DF308" t="b">
        <v>0</v>
      </c>
      <c r="DG308" t="b">
        <v>1</v>
      </c>
      <c r="DH308" t="b">
        <v>0</v>
      </c>
      <c r="DI308" t="b">
        <v>0</v>
      </c>
      <c r="DJ308" t="b">
        <v>0</v>
      </c>
      <c r="DK308" t="b">
        <v>0</v>
      </c>
      <c r="DL308" t="b">
        <v>0</v>
      </c>
      <c r="DM308" t="b">
        <v>0</v>
      </c>
      <c r="DN308" t="b">
        <v>0</v>
      </c>
      <c r="DO308" t="b">
        <v>0</v>
      </c>
      <c r="DP308" t="b">
        <v>0</v>
      </c>
      <c r="DQ308" t="b">
        <v>0</v>
      </c>
      <c r="DR308" t="b">
        <v>0</v>
      </c>
      <c r="DS308" t="b">
        <v>0</v>
      </c>
      <c r="DT308" t="b">
        <v>0</v>
      </c>
      <c r="DU308" t="b">
        <v>0</v>
      </c>
      <c r="DV308" t="b">
        <v>0</v>
      </c>
      <c r="DW308" t="b">
        <v>0</v>
      </c>
      <c r="DX308" t="b">
        <v>1</v>
      </c>
      <c r="DY308" t="b">
        <v>0</v>
      </c>
      <c r="DZ308" t="b">
        <v>0</v>
      </c>
      <c r="EA308" t="b">
        <v>0</v>
      </c>
      <c r="EB308" t="b">
        <v>1</v>
      </c>
      <c r="EC308" t="b">
        <v>0</v>
      </c>
      <c r="ED308" t="b">
        <v>0</v>
      </c>
      <c r="EE308" t="b">
        <v>0</v>
      </c>
      <c r="EF308" t="b">
        <v>0</v>
      </c>
      <c r="EG308" t="b">
        <v>0</v>
      </c>
      <c r="EH308" t="b">
        <v>0</v>
      </c>
      <c r="EI308" t="b">
        <v>0</v>
      </c>
      <c r="EY308" t="b">
        <v>0</v>
      </c>
      <c r="FB308" t="b">
        <v>0</v>
      </c>
      <c r="FC308" t="b">
        <v>0</v>
      </c>
      <c r="FD308" t="b">
        <v>0</v>
      </c>
      <c r="FI308" t="b">
        <v>0</v>
      </c>
      <c r="FK308" t="s">
        <v>563</v>
      </c>
      <c r="FL308" t="s">
        <v>564</v>
      </c>
      <c r="FM308" t="str">
        <f t="shared" si="4"/>
        <v>Pandanus_angiensis</v>
      </c>
      <c r="FN308" t="s">
        <v>6045</v>
      </c>
    </row>
    <row r="309" spans="1:170" x14ac:dyDescent="0.2">
      <c r="A309">
        <v>22219</v>
      </c>
      <c r="B309">
        <v>1</v>
      </c>
      <c r="C309" t="s">
        <v>288</v>
      </c>
      <c r="D309" t="s">
        <v>6033</v>
      </c>
      <c r="E309">
        <v>3</v>
      </c>
      <c r="F309">
        <v>112</v>
      </c>
      <c r="G309">
        <v>630</v>
      </c>
      <c r="H309">
        <v>5059</v>
      </c>
      <c r="J309" t="s">
        <v>6072</v>
      </c>
      <c r="L309" t="s">
        <v>6035</v>
      </c>
      <c r="M309" t="s">
        <v>6073</v>
      </c>
      <c r="N309" t="s">
        <v>6037</v>
      </c>
      <c r="P309">
        <v>0.26200000000000001</v>
      </c>
      <c r="Q309">
        <v>10</v>
      </c>
      <c r="R309">
        <v>158.54856870229</v>
      </c>
      <c r="S309">
        <v>10.1</v>
      </c>
      <c r="T309" t="s">
        <v>6039</v>
      </c>
      <c r="U309" s="9">
        <v>40772</v>
      </c>
      <c r="V309" t="s">
        <v>6040</v>
      </c>
      <c r="Y309" t="s">
        <v>6539</v>
      </c>
      <c r="Z309">
        <v>245</v>
      </c>
      <c r="AA309">
        <v>2.86</v>
      </c>
      <c r="AH309" s="9">
        <v>40466</v>
      </c>
      <c r="AI309" t="s">
        <v>6043</v>
      </c>
      <c r="AJ309" t="s">
        <v>6044</v>
      </c>
      <c r="AL309" t="b">
        <v>0</v>
      </c>
      <c r="AM309" t="b">
        <v>0</v>
      </c>
      <c r="AN309" t="b">
        <v>0</v>
      </c>
      <c r="AO309" t="b">
        <v>1</v>
      </c>
      <c r="AP309">
        <v>6.38</v>
      </c>
      <c r="AQ309">
        <v>10.55</v>
      </c>
      <c r="AR309">
        <v>5.2</v>
      </c>
      <c r="AS309">
        <v>4</v>
      </c>
      <c r="AT309">
        <v>30.9</v>
      </c>
      <c r="AU309">
        <v>0</v>
      </c>
      <c r="BA309">
        <v>158.54856872558599</v>
      </c>
      <c r="BB309">
        <v>0.16930000000000001</v>
      </c>
      <c r="BC309">
        <v>32.9</v>
      </c>
      <c r="BT309">
        <v>1</v>
      </c>
      <c r="BU309" t="b">
        <v>0</v>
      </c>
      <c r="BV309">
        <v>16</v>
      </c>
      <c r="BW309">
        <v>1</v>
      </c>
      <c r="CJ309" t="b">
        <v>0</v>
      </c>
      <c r="CK309" t="b">
        <v>0</v>
      </c>
      <c r="CL309" t="b">
        <v>0</v>
      </c>
      <c r="CM309" t="b">
        <v>1</v>
      </c>
      <c r="CN309" t="b">
        <v>1</v>
      </c>
      <c r="CO309" t="b">
        <v>0</v>
      </c>
      <c r="CP309" t="b">
        <v>0</v>
      </c>
      <c r="CQ309" t="b">
        <v>1</v>
      </c>
      <c r="CR309" t="b">
        <v>1</v>
      </c>
      <c r="CS309" t="b">
        <v>0</v>
      </c>
      <c r="CT309" t="b">
        <v>1</v>
      </c>
      <c r="CU309" t="b">
        <v>0</v>
      </c>
      <c r="CV309" t="b">
        <v>0</v>
      </c>
      <c r="CW309" t="b">
        <v>0</v>
      </c>
      <c r="CX309" t="b">
        <v>0</v>
      </c>
      <c r="CY309" t="b">
        <v>0</v>
      </c>
      <c r="CZ309" t="b">
        <v>0</v>
      </c>
      <c r="DA309" t="b">
        <v>0</v>
      </c>
      <c r="DB309" t="b">
        <v>0</v>
      </c>
      <c r="DC309" t="b">
        <v>0</v>
      </c>
      <c r="DD309" t="b">
        <v>0</v>
      </c>
      <c r="DE309" t="b">
        <v>0</v>
      </c>
      <c r="DF309" t="b">
        <v>0</v>
      </c>
      <c r="DG309" t="b">
        <v>1</v>
      </c>
      <c r="DH309" t="b">
        <v>0</v>
      </c>
      <c r="DI309" t="b">
        <v>0</v>
      </c>
      <c r="DJ309" t="b">
        <v>0</v>
      </c>
      <c r="DK309" t="b">
        <v>0</v>
      </c>
      <c r="DL309" t="b">
        <v>0</v>
      </c>
      <c r="DM309" t="b">
        <v>0</v>
      </c>
      <c r="DN309" t="b">
        <v>0</v>
      </c>
      <c r="DO309" t="b">
        <v>0</v>
      </c>
      <c r="DP309" t="b">
        <v>0</v>
      </c>
      <c r="DQ309" t="b">
        <v>0</v>
      </c>
      <c r="DR309" t="b">
        <v>0</v>
      </c>
      <c r="DS309" t="b">
        <v>0</v>
      </c>
      <c r="DT309" t="b">
        <v>0</v>
      </c>
      <c r="DU309" t="b">
        <v>0</v>
      </c>
      <c r="DV309" t="b">
        <v>0</v>
      </c>
      <c r="DW309" t="b">
        <v>0</v>
      </c>
      <c r="DX309" t="b">
        <v>1</v>
      </c>
      <c r="DY309" t="b">
        <v>0</v>
      </c>
      <c r="DZ309" t="b">
        <v>0</v>
      </c>
      <c r="EA309" t="b">
        <v>0</v>
      </c>
      <c r="EB309" t="b">
        <v>1</v>
      </c>
      <c r="EC309" t="b">
        <v>0</v>
      </c>
      <c r="ED309" t="b">
        <v>0</v>
      </c>
      <c r="EE309" t="b">
        <v>0</v>
      </c>
      <c r="EF309" t="b">
        <v>0</v>
      </c>
      <c r="EG309" t="b">
        <v>0</v>
      </c>
      <c r="EH309" t="b">
        <v>0</v>
      </c>
      <c r="EI309" t="b">
        <v>0</v>
      </c>
      <c r="EY309" t="b">
        <v>0</v>
      </c>
      <c r="FB309" t="b">
        <v>0</v>
      </c>
      <c r="FC309" t="b">
        <v>0</v>
      </c>
      <c r="FD309" t="b">
        <v>0</v>
      </c>
      <c r="FI309" t="b">
        <v>0</v>
      </c>
      <c r="FK309" t="s">
        <v>61</v>
      </c>
      <c r="FL309" t="s">
        <v>62</v>
      </c>
      <c r="FM309" t="str">
        <f t="shared" si="4"/>
        <v>Elaeocarpus_dolichostylus</v>
      </c>
      <c r="FN309" t="s">
        <v>6045</v>
      </c>
    </row>
    <row r="310" spans="1:170" x14ac:dyDescent="0.2">
      <c r="A310">
        <v>22220</v>
      </c>
      <c r="B310">
        <v>1</v>
      </c>
      <c r="C310" t="s">
        <v>648</v>
      </c>
      <c r="D310" t="s">
        <v>6033</v>
      </c>
      <c r="E310">
        <v>3</v>
      </c>
      <c r="F310">
        <v>112</v>
      </c>
      <c r="G310">
        <v>632</v>
      </c>
      <c r="H310">
        <v>8348</v>
      </c>
      <c r="J310" t="s">
        <v>6540</v>
      </c>
      <c r="L310" t="s">
        <v>6035</v>
      </c>
      <c r="M310" t="s">
        <v>6188</v>
      </c>
      <c r="N310" t="s">
        <v>6037</v>
      </c>
      <c r="P310">
        <v>0.29899999999999999</v>
      </c>
      <c r="Q310">
        <v>10</v>
      </c>
      <c r="R310">
        <v>138.928846153846</v>
      </c>
      <c r="S310">
        <v>6.5</v>
      </c>
      <c r="T310" t="s">
        <v>6039</v>
      </c>
      <c r="U310" s="9">
        <v>40788</v>
      </c>
      <c r="V310" t="s">
        <v>6040</v>
      </c>
      <c r="Y310" t="s">
        <v>6541</v>
      </c>
      <c r="Z310">
        <v>25</v>
      </c>
      <c r="AA310">
        <v>4.22</v>
      </c>
      <c r="AF310" t="s">
        <v>6542</v>
      </c>
      <c r="AH310" s="9">
        <v>40466</v>
      </c>
      <c r="AI310" t="s">
        <v>6043</v>
      </c>
      <c r="AJ310" t="s">
        <v>6044</v>
      </c>
      <c r="AL310" t="b">
        <v>0</v>
      </c>
      <c r="AM310" t="b">
        <v>0</v>
      </c>
      <c r="AN310" t="b">
        <v>0</v>
      </c>
      <c r="AO310" t="b">
        <v>0</v>
      </c>
      <c r="AP310">
        <v>4.66</v>
      </c>
      <c r="AQ310">
        <v>5.55</v>
      </c>
      <c r="AR310">
        <v>3</v>
      </c>
      <c r="AS310">
        <v>1</v>
      </c>
      <c r="AT310">
        <v>24.2</v>
      </c>
      <c r="AU310">
        <v>0</v>
      </c>
      <c r="BA310">
        <v>138.92884826660199</v>
      </c>
      <c r="BS310">
        <v>2</v>
      </c>
      <c r="BT310">
        <v>2</v>
      </c>
      <c r="BU310" t="b">
        <v>0</v>
      </c>
      <c r="BV310">
        <v>12</v>
      </c>
      <c r="BW310">
        <v>1</v>
      </c>
      <c r="CJ310" t="b">
        <v>0</v>
      </c>
      <c r="CK310" t="b">
        <v>0</v>
      </c>
      <c r="CL310" t="b">
        <v>0</v>
      </c>
      <c r="CM310" t="b">
        <v>1</v>
      </c>
      <c r="CN310" t="b">
        <v>1</v>
      </c>
      <c r="CO310" t="b">
        <v>1</v>
      </c>
      <c r="CP310" t="b">
        <v>0</v>
      </c>
      <c r="CQ310" t="b">
        <v>1</v>
      </c>
      <c r="CR310" t="b">
        <v>0</v>
      </c>
      <c r="CS310" t="b">
        <v>0</v>
      </c>
      <c r="CT310" t="b">
        <v>0</v>
      </c>
      <c r="CU310" t="b">
        <v>1</v>
      </c>
      <c r="CV310" t="b">
        <v>0</v>
      </c>
      <c r="CW310" t="b">
        <v>0</v>
      </c>
      <c r="CX310" t="b">
        <v>0</v>
      </c>
      <c r="CY310" t="b">
        <v>0</v>
      </c>
      <c r="CZ310" t="b">
        <v>0</v>
      </c>
      <c r="DA310" t="b">
        <v>0</v>
      </c>
      <c r="DB310" t="b">
        <v>0</v>
      </c>
      <c r="DC310" t="b">
        <v>0</v>
      </c>
      <c r="DD310" t="b">
        <v>0</v>
      </c>
      <c r="DE310" t="b">
        <v>0</v>
      </c>
      <c r="DF310" t="b">
        <v>0</v>
      </c>
      <c r="DG310" t="b">
        <v>1</v>
      </c>
      <c r="DH310" t="b">
        <v>0</v>
      </c>
      <c r="DI310" t="b">
        <v>0</v>
      </c>
      <c r="DJ310" t="b">
        <v>0</v>
      </c>
      <c r="DK310" t="b">
        <v>0</v>
      </c>
      <c r="DL310" t="b">
        <v>0</v>
      </c>
      <c r="DM310" t="b">
        <v>0</v>
      </c>
      <c r="DN310" t="b">
        <v>0</v>
      </c>
      <c r="DO310" t="b">
        <v>0</v>
      </c>
      <c r="DP310" t="b">
        <v>0</v>
      </c>
      <c r="DQ310" t="b">
        <v>0</v>
      </c>
      <c r="DR310" t="b">
        <v>0</v>
      </c>
      <c r="DS310" t="b">
        <v>0</v>
      </c>
      <c r="DT310" t="b">
        <v>0</v>
      </c>
      <c r="DU310" t="b">
        <v>0</v>
      </c>
      <c r="DV310" t="b">
        <v>0</v>
      </c>
      <c r="DW310" t="b">
        <v>0</v>
      </c>
      <c r="DX310" t="b">
        <v>1</v>
      </c>
      <c r="DY310" t="b">
        <v>0</v>
      </c>
      <c r="DZ310" t="b">
        <v>0</v>
      </c>
      <c r="EA310" t="b">
        <v>0</v>
      </c>
      <c r="EB310" t="b">
        <v>1</v>
      </c>
      <c r="EC310" t="b">
        <v>0</v>
      </c>
      <c r="ED310" t="b">
        <v>0</v>
      </c>
      <c r="EE310" t="b">
        <v>0</v>
      </c>
      <c r="EF310" t="b">
        <v>0</v>
      </c>
      <c r="EG310" t="b">
        <v>0</v>
      </c>
      <c r="EH310" t="b">
        <v>0</v>
      </c>
      <c r="EI310" t="b">
        <v>0</v>
      </c>
      <c r="EY310" t="b">
        <v>0</v>
      </c>
      <c r="FB310" t="b">
        <v>0</v>
      </c>
      <c r="FC310" t="b">
        <v>0</v>
      </c>
      <c r="FD310" t="b">
        <v>0</v>
      </c>
      <c r="FI310" t="b">
        <v>0</v>
      </c>
      <c r="FK310" t="s">
        <v>127</v>
      </c>
      <c r="FL310" t="s">
        <v>134</v>
      </c>
      <c r="FM310" t="str">
        <f t="shared" si="4"/>
        <v>Sloanea_sogerensis</v>
      </c>
      <c r="FN310" t="s">
        <v>6045</v>
      </c>
    </row>
    <row r="311" spans="1:170" x14ac:dyDescent="0.2">
      <c r="A311">
        <v>22221</v>
      </c>
      <c r="B311">
        <v>1</v>
      </c>
      <c r="C311" t="s">
        <v>732</v>
      </c>
      <c r="D311" t="s">
        <v>6033</v>
      </c>
      <c r="E311">
        <v>3</v>
      </c>
      <c r="F311">
        <v>57</v>
      </c>
      <c r="G311">
        <v>1811</v>
      </c>
      <c r="H311">
        <v>5378</v>
      </c>
      <c r="J311" t="s">
        <v>6219</v>
      </c>
      <c r="L311" t="s">
        <v>6035</v>
      </c>
      <c r="M311" t="s">
        <v>6220</v>
      </c>
      <c r="N311" t="s">
        <v>6037</v>
      </c>
      <c r="P311">
        <v>0.21</v>
      </c>
      <c r="Q311">
        <v>10</v>
      </c>
      <c r="R311">
        <v>197.808214285714</v>
      </c>
      <c r="S311">
        <v>7.3</v>
      </c>
      <c r="T311" t="s">
        <v>6529</v>
      </c>
      <c r="U311" s="9">
        <v>40772</v>
      </c>
      <c r="V311" t="s">
        <v>6040</v>
      </c>
      <c r="Y311" t="s">
        <v>6541</v>
      </c>
      <c r="Z311">
        <v>355</v>
      </c>
      <c r="AA311">
        <v>4.9000000000000004</v>
      </c>
      <c r="AF311" t="s">
        <v>6543</v>
      </c>
      <c r="AH311" s="9">
        <v>40466</v>
      </c>
      <c r="AI311" t="s">
        <v>6053</v>
      </c>
      <c r="AJ311" t="s">
        <v>6044</v>
      </c>
      <c r="AL311" t="b">
        <v>0</v>
      </c>
      <c r="AM311" t="b">
        <v>0</v>
      </c>
      <c r="AN311" t="b">
        <v>0</v>
      </c>
      <c r="AO311" t="b">
        <v>0</v>
      </c>
      <c r="AP311">
        <v>2.87</v>
      </c>
      <c r="AQ311">
        <v>7.57</v>
      </c>
      <c r="AR311">
        <v>5.55</v>
      </c>
      <c r="AS311">
        <v>3</v>
      </c>
      <c r="AT311">
        <v>18.3</v>
      </c>
      <c r="AU311">
        <v>0</v>
      </c>
      <c r="BA311">
        <v>197.80821228027301</v>
      </c>
      <c r="BT311">
        <v>2</v>
      </c>
      <c r="BU311" t="b">
        <v>0</v>
      </c>
      <c r="BV311">
        <v>1</v>
      </c>
      <c r="CJ311" t="b">
        <v>0</v>
      </c>
      <c r="CK311" t="b">
        <v>0</v>
      </c>
      <c r="CL311" t="b">
        <v>0</v>
      </c>
      <c r="CM311" t="b">
        <v>1</v>
      </c>
      <c r="CN311" t="b">
        <v>1</v>
      </c>
      <c r="CO311" t="b">
        <v>0</v>
      </c>
      <c r="CP311" t="b">
        <v>0</v>
      </c>
      <c r="CQ311" t="b">
        <v>1</v>
      </c>
      <c r="CR311" t="b">
        <v>1</v>
      </c>
      <c r="CS311" t="b">
        <v>0</v>
      </c>
      <c r="CT311" t="b">
        <v>1</v>
      </c>
      <c r="CU311" t="b">
        <v>0</v>
      </c>
      <c r="CV311" t="b">
        <v>0</v>
      </c>
      <c r="CW311" t="b">
        <v>0</v>
      </c>
      <c r="CX311" t="b">
        <v>0</v>
      </c>
      <c r="CY311" t="b">
        <v>0</v>
      </c>
      <c r="CZ311" t="b">
        <v>0</v>
      </c>
      <c r="DA311" t="b">
        <v>0</v>
      </c>
      <c r="DB311" t="b">
        <v>0</v>
      </c>
      <c r="DC311" t="b">
        <v>0</v>
      </c>
      <c r="DD311" t="b">
        <v>0</v>
      </c>
      <c r="DE311" t="b">
        <v>0</v>
      </c>
      <c r="DF311" t="b">
        <v>1</v>
      </c>
      <c r="DG311" t="b">
        <v>0</v>
      </c>
      <c r="DH311" t="b">
        <v>0</v>
      </c>
      <c r="DI311" t="b">
        <v>0</v>
      </c>
      <c r="DJ311" t="b">
        <v>0</v>
      </c>
      <c r="DK311" t="b">
        <v>0</v>
      </c>
      <c r="DL311" t="b">
        <v>0</v>
      </c>
      <c r="DM311" t="b">
        <v>0</v>
      </c>
      <c r="DN311" t="b">
        <v>0</v>
      </c>
      <c r="DO311" t="b">
        <v>0</v>
      </c>
      <c r="DP311" t="b">
        <v>0</v>
      </c>
      <c r="DQ311" t="b">
        <v>0</v>
      </c>
      <c r="DR311" t="b">
        <v>0</v>
      </c>
      <c r="DS311" t="b">
        <v>1</v>
      </c>
      <c r="DT311" t="b">
        <v>0</v>
      </c>
      <c r="DU311" t="b">
        <v>0</v>
      </c>
      <c r="DV311" t="b">
        <v>0</v>
      </c>
      <c r="DW311" t="b">
        <v>0</v>
      </c>
      <c r="DX311" t="b">
        <v>1</v>
      </c>
      <c r="DY311" t="b">
        <v>0</v>
      </c>
      <c r="DZ311" t="b">
        <v>0</v>
      </c>
      <c r="EA311" t="b">
        <v>0</v>
      </c>
      <c r="EB311" t="b">
        <v>1</v>
      </c>
      <c r="EC311" t="b">
        <v>0</v>
      </c>
      <c r="ED311" t="b">
        <v>0</v>
      </c>
      <c r="EE311" t="b">
        <v>0</v>
      </c>
      <c r="EF311" t="b">
        <v>0</v>
      </c>
      <c r="EG311" t="b">
        <v>0</v>
      </c>
      <c r="EH311" t="b">
        <v>0</v>
      </c>
      <c r="EI311" t="b">
        <v>0</v>
      </c>
      <c r="EY311" t="b">
        <v>0</v>
      </c>
      <c r="FB311" t="b">
        <v>0</v>
      </c>
      <c r="FC311" t="b">
        <v>0</v>
      </c>
      <c r="FD311" t="b">
        <v>0</v>
      </c>
      <c r="FI311" t="b">
        <v>0</v>
      </c>
      <c r="FK311" t="s">
        <v>738</v>
      </c>
      <c r="FL311" t="s">
        <v>739</v>
      </c>
      <c r="FM311" t="str">
        <f t="shared" si="4"/>
        <v>Cypholophus_friesianus</v>
      </c>
      <c r="FN311" t="s">
        <v>6045</v>
      </c>
    </row>
    <row r="312" spans="1:170" x14ac:dyDescent="0.2">
      <c r="A312">
        <v>22222</v>
      </c>
      <c r="B312">
        <v>1</v>
      </c>
      <c r="C312" t="s">
        <v>236</v>
      </c>
      <c r="D312" t="s">
        <v>6033</v>
      </c>
      <c r="E312">
        <v>3</v>
      </c>
      <c r="F312">
        <v>186</v>
      </c>
      <c r="G312">
        <v>1088</v>
      </c>
      <c r="H312">
        <v>4716</v>
      </c>
      <c r="J312" t="s">
        <v>6099</v>
      </c>
      <c r="L312" t="s">
        <v>6035</v>
      </c>
      <c r="M312" t="s">
        <v>6100</v>
      </c>
      <c r="N312" t="s">
        <v>6037</v>
      </c>
      <c r="P312">
        <v>0.36799999999999999</v>
      </c>
      <c r="Q312">
        <v>10</v>
      </c>
      <c r="R312">
        <v>112.8796875</v>
      </c>
      <c r="S312">
        <v>14.8</v>
      </c>
      <c r="T312" t="s">
        <v>6081</v>
      </c>
      <c r="U312" s="9">
        <v>40697</v>
      </c>
      <c r="V312" t="s">
        <v>6040</v>
      </c>
      <c r="Y312" t="s">
        <v>6541</v>
      </c>
      <c r="Z312">
        <v>0</v>
      </c>
      <c r="AA312">
        <v>5.45</v>
      </c>
      <c r="AH312" s="9">
        <v>40466</v>
      </c>
      <c r="AI312" t="s">
        <v>6043</v>
      </c>
      <c r="AJ312" t="s">
        <v>6044</v>
      </c>
      <c r="AL312" t="b">
        <v>0</v>
      </c>
      <c r="AM312" t="b">
        <v>0</v>
      </c>
      <c r="AN312" t="b">
        <v>0</v>
      </c>
      <c r="AO312" t="b">
        <v>0</v>
      </c>
      <c r="AP312">
        <v>9</v>
      </c>
      <c r="AQ312">
        <v>9.6</v>
      </c>
      <c r="AR312">
        <v>8</v>
      </c>
      <c r="AS312">
        <v>15</v>
      </c>
      <c r="AT312">
        <v>36.200000000000003</v>
      </c>
      <c r="AU312">
        <v>13.35</v>
      </c>
      <c r="BA312">
        <v>112.879684448242</v>
      </c>
      <c r="BB312">
        <v>0.22189999999999999</v>
      </c>
      <c r="BC312">
        <v>33.299999999999997</v>
      </c>
      <c r="BK312">
        <v>50</v>
      </c>
      <c r="BL312">
        <v>161</v>
      </c>
      <c r="BS312">
        <v>2</v>
      </c>
      <c r="BT312">
        <v>1</v>
      </c>
      <c r="BU312" t="b">
        <v>0</v>
      </c>
      <c r="BV312">
        <v>7</v>
      </c>
      <c r="CJ312" t="b">
        <v>0</v>
      </c>
      <c r="CK312" t="b">
        <v>0</v>
      </c>
      <c r="CL312" t="b">
        <v>0</v>
      </c>
      <c r="CM312" t="b">
        <v>1</v>
      </c>
      <c r="CN312" t="b">
        <v>1</v>
      </c>
      <c r="CO312" t="b">
        <v>1</v>
      </c>
      <c r="CP312" t="b">
        <v>0</v>
      </c>
      <c r="CQ312" t="b">
        <v>1</v>
      </c>
      <c r="CR312" t="b">
        <v>0</v>
      </c>
      <c r="CS312" t="b">
        <v>0</v>
      </c>
      <c r="CT312" t="b">
        <v>1</v>
      </c>
      <c r="CU312" t="b">
        <v>0</v>
      </c>
      <c r="CV312" t="b">
        <v>0</v>
      </c>
      <c r="CW312" t="b">
        <v>0</v>
      </c>
      <c r="CX312" t="b">
        <v>0</v>
      </c>
      <c r="CY312" t="b">
        <v>0</v>
      </c>
      <c r="CZ312" t="b">
        <v>0</v>
      </c>
      <c r="DA312" t="b">
        <v>0</v>
      </c>
      <c r="DB312" t="b">
        <v>0</v>
      </c>
      <c r="DC312" t="b">
        <v>0</v>
      </c>
      <c r="DD312" t="b">
        <v>0</v>
      </c>
      <c r="DE312" t="b">
        <v>0</v>
      </c>
      <c r="DF312" t="b">
        <v>1</v>
      </c>
      <c r="DG312" t="b">
        <v>0</v>
      </c>
      <c r="DH312" t="b">
        <v>0</v>
      </c>
      <c r="DI312" t="b">
        <v>0</v>
      </c>
      <c r="DJ312" t="b">
        <v>0</v>
      </c>
      <c r="DK312" t="b">
        <v>0</v>
      </c>
      <c r="DL312" t="b">
        <v>0</v>
      </c>
      <c r="DM312" t="b">
        <v>0</v>
      </c>
      <c r="DN312" t="b">
        <v>0</v>
      </c>
      <c r="DO312" t="b">
        <v>0</v>
      </c>
      <c r="DP312" t="b">
        <v>0</v>
      </c>
      <c r="DQ312" t="b">
        <v>0</v>
      </c>
      <c r="DR312" t="b">
        <v>0</v>
      </c>
      <c r="DS312" t="b">
        <v>1</v>
      </c>
      <c r="DT312" t="b">
        <v>0</v>
      </c>
      <c r="DU312" t="b">
        <v>0</v>
      </c>
      <c r="DV312" t="b">
        <v>0</v>
      </c>
      <c r="DW312" t="b">
        <v>0</v>
      </c>
      <c r="DX312" t="b">
        <v>0</v>
      </c>
      <c r="DY312" t="b">
        <v>0</v>
      </c>
      <c r="DZ312" t="b">
        <v>0</v>
      </c>
      <c r="EA312" t="b">
        <v>0</v>
      </c>
      <c r="EB312" t="b">
        <v>0</v>
      </c>
      <c r="EC312" t="b">
        <v>1</v>
      </c>
      <c r="ED312" t="b">
        <v>0</v>
      </c>
      <c r="EE312" t="b">
        <v>0</v>
      </c>
      <c r="EF312" t="b">
        <v>0</v>
      </c>
      <c r="EG312" t="b">
        <v>0</v>
      </c>
      <c r="EH312" t="b">
        <v>0</v>
      </c>
      <c r="EI312" t="b">
        <v>0</v>
      </c>
      <c r="EY312" t="b">
        <v>0</v>
      </c>
      <c r="FB312" t="b">
        <v>0</v>
      </c>
      <c r="FC312" t="b">
        <v>0</v>
      </c>
      <c r="FD312" t="b">
        <v>0</v>
      </c>
      <c r="FI312" t="b">
        <v>0</v>
      </c>
      <c r="FK312" t="s">
        <v>94</v>
      </c>
      <c r="FL312" t="s">
        <v>221</v>
      </c>
      <c r="FM312" t="str">
        <f t="shared" si="4"/>
        <v>Ficus_congesta</v>
      </c>
      <c r="FN312" t="s">
        <v>6045</v>
      </c>
    </row>
    <row r="313" spans="1:170" x14ac:dyDescent="0.2">
      <c r="A313">
        <v>22223</v>
      </c>
      <c r="B313">
        <v>1</v>
      </c>
      <c r="C313" t="s">
        <v>6544</v>
      </c>
      <c r="D313" t="s">
        <v>6033</v>
      </c>
      <c r="E313">
        <v>12</v>
      </c>
      <c r="F313">
        <v>225</v>
      </c>
      <c r="G313">
        <v>1308</v>
      </c>
      <c r="H313">
        <v>3544</v>
      </c>
      <c r="J313" t="s">
        <v>6159</v>
      </c>
      <c r="L313" t="s">
        <v>6063</v>
      </c>
      <c r="M313" t="s">
        <v>6161</v>
      </c>
      <c r="N313" t="s">
        <v>6037</v>
      </c>
      <c r="O313" t="s">
        <v>6038</v>
      </c>
      <c r="P313">
        <v>0.184</v>
      </c>
      <c r="Q313">
        <v>10</v>
      </c>
      <c r="R313">
        <v>225.75937500000001</v>
      </c>
      <c r="S313">
        <v>5.6</v>
      </c>
      <c r="T313" t="s">
        <v>6039</v>
      </c>
      <c r="U313" s="9">
        <v>40773</v>
      </c>
      <c r="V313" t="s">
        <v>6040</v>
      </c>
      <c r="Y313" t="s">
        <v>6541</v>
      </c>
      <c r="Z313">
        <v>320</v>
      </c>
      <c r="AA313">
        <v>5.05</v>
      </c>
      <c r="AF313" t="s">
        <v>6504</v>
      </c>
      <c r="AH313" s="9">
        <v>40466</v>
      </c>
      <c r="AI313" t="s">
        <v>6043</v>
      </c>
      <c r="AJ313" t="s">
        <v>6044</v>
      </c>
      <c r="AL313" t="b">
        <v>0</v>
      </c>
      <c r="AM313" t="b">
        <v>0</v>
      </c>
      <c r="AN313" t="b">
        <v>0</v>
      </c>
      <c r="AO313" t="b">
        <v>1</v>
      </c>
      <c r="AP313">
        <v>1</v>
      </c>
      <c r="AQ313">
        <v>5.7</v>
      </c>
      <c r="AR313">
        <v>5.5</v>
      </c>
      <c r="AS313">
        <v>3</v>
      </c>
      <c r="AT313">
        <v>38.1</v>
      </c>
      <c r="AU313">
        <v>0</v>
      </c>
      <c r="BA313">
        <v>225.75936889648401</v>
      </c>
      <c r="BB313">
        <v>0.1048</v>
      </c>
      <c r="BC313">
        <v>36.799999999999997</v>
      </c>
      <c r="BS313">
        <v>3</v>
      </c>
      <c r="BT313">
        <v>1</v>
      </c>
      <c r="BU313" t="b">
        <v>0</v>
      </c>
      <c r="CJ313" t="b">
        <v>0</v>
      </c>
      <c r="CK313" t="b">
        <v>0</v>
      </c>
      <c r="CL313" t="b">
        <v>0</v>
      </c>
      <c r="CM313" t="b">
        <v>1</v>
      </c>
      <c r="CN313" t="b">
        <v>1</v>
      </c>
      <c r="CO313" t="b">
        <v>0</v>
      </c>
      <c r="CP313" t="b">
        <v>0</v>
      </c>
      <c r="CQ313" t="b">
        <v>1</v>
      </c>
      <c r="CR313" t="b">
        <v>0</v>
      </c>
      <c r="CS313" t="b">
        <v>0</v>
      </c>
      <c r="CT313" t="b">
        <v>1</v>
      </c>
      <c r="CU313" t="b">
        <v>0</v>
      </c>
      <c r="CV313" t="b">
        <v>0</v>
      </c>
      <c r="CW313" t="b">
        <v>0</v>
      </c>
      <c r="CX313" t="b">
        <v>0</v>
      </c>
      <c r="CY313" t="b">
        <v>0</v>
      </c>
      <c r="CZ313" t="b">
        <v>0</v>
      </c>
      <c r="DA313" t="b">
        <v>0</v>
      </c>
      <c r="DB313" t="b">
        <v>0</v>
      </c>
      <c r="DC313" t="b">
        <v>1</v>
      </c>
      <c r="DD313" t="b">
        <v>0</v>
      </c>
      <c r="DE313" t="b">
        <v>0</v>
      </c>
      <c r="DF313" t="b">
        <v>1</v>
      </c>
      <c r="DG313" t="b">
        <v>0</v>
      </c>
      <c r="DH313" t="b">
        <v>0</v>
      </c>
      <c r="DI313" t="b">
        <v>0</v>
      </c>
      <c r="DJ313" t="b">
        <v>0</v>
      </c>
      <c r="DK313" t="b">
        <v>0</v>
      </c>
      <c r="DL313" t="b">
        <v>0</v>
      </c>
      <c r="DM313" t="b">
        <v>0</v>
      </c>
      <c r="DN313" t="b">
        <v>0</v>
      </c>
      <c r="DO313" t="b">
        <v>0</v>
      </c>
      <c r="DP313" t="b">
        <v>0</v>
      </c>
      <c r="DQ313" t="b">
        <v>0</v>
      </c>
      <c r="DR313" t="b">
        <v>1</v>
      </c>
      <c r="DS313" t="b">
        <v>1</v>
      </c>
      <c r="DT313" t="b">
        <v>0</v>
      </c>
      <c r="DU313" t="b">
        <v>0</v>
      </c>
      <c r="DV313" t="b">
        <v>0</v>
      </c>
      <c r="DW313" t="b">
        <v>0</v>
      </c>
      <c r="DX313" t="b">
        <v>0</v>
      </c>
      <c r="DY313" t="b">
        <v>0</v>
      </c>
      <c r="DZ313" t="b">
        <v>0</v>
      </c>
      <c r="EA313" t="b">
        <v>0</v>
      </c>
      <c r="EB313" t="b">
        <v>1</v>
      </c>
      <c r="EC313" t="b">
        <v>0</v>
      </c>
      <c r="ED313" t="b">
        <v>0</v>
      </c>
      <c r="EE313" t="b">
        <v>0</v>
      </c>
      <c r="EF313" t="b">
        <v>0</v>
      </c>
      <c r="EG313" t="b">
        <v>0</v>
      </c>
      <c r="EH313" t="b">
        <v>0</v>
      </c>
      <c r="EI313" t="b">
        <v>0</v>
      </c>
      <c r="EY313" t="b">
        <v>0</v>
      </c>
      <c r="FB313" t="b">
        <v>0</v>
      </c>
      <c r="FC313" t="b">
        <v>0</v>
      </c>
      <c r="FD313" t="b">
        <v>0</v>
      </c>
      <c r="FI313" t="b">
        <v>0</v>
      </c>
      <c r="FK313" t="s">
        <v>960</v>
      </c>
      <c r="FL313" t="s">
        <v>961</v>
      </c>
      <c r="FM313" t="str">
        <f t="shared" si="4"/>
        <v>Piper_melula</v>
      </c>
      <c r="FN313" t="s">
        <v>6045</v>
      </c>
    </row>
    <row r="314" spans="1:170" x14ac:dyDescent="0.2">
      <c r="A314">
        <v>22224</v>
      </c>
      <c r="B314">
        <v>1</v>
      </c>
      <c r="C314" t="s">
        <v>825</v>
      </c>
      <c r="D314" t="s">
        <v>6033</v>
      </c>
      <c r="E314">
        <v>5</v>
      </c>
      <c r="F314">
        <v>273</v>
      </c>
      <c r="G314">
        <v>1735</v>
      </c>
      <c r="H314">
        <v>7519</v>
      </c>
      <c r="J314" t="s">
        <v>6062</v>
      </c>
      <c r="L314" t="s">
        <v>6035</v>
      </c>
      <c r="M314" t="s">
        <v>6064</v>
      </c>
      <c r="N314" t="s">
        <v>6037</v>
      </c>
      <c r="O314" t="s">
        <v>6038</v>
      </c>
      <c r="Q314">
        <v>10</v>
      </c>
      <c r="S314">
        <v>12.1</v>
      </c>
      <c r="T314" t="s">
        <v>6065</v>
      </c>
      <c r="U314" s="9">
        <v>40620</v>
      </c>
      <c r="V314" t="s">
        <v>6040</v>
      </c>
      <c r="Y314" t="s">
        <v>6541</v>
      </c>
      <c r="Z314">
        <v>235</v>
      </c>
      <c r="AA314">
        <v>0.71</v>
      </c>
      <c r="AH314" s="9">
        <v>40466</v>
      </c>
      <c r="AI314" t="s">
        <v>6053</v>
      </c>
      <c r="AJ314" t="s">
        <v>6044</v>
      </c>
      <c r="AL314" t="b">
        <v>0</v>
      </c>
      <c r="AM314" t="b">
        <v>0</v>
      </c>
      <c r="AN314" t="b">
        <v>0</v>
      </c>
      <c r="AO314" t="b">
        <v>1</v>
      </c>
      <c r="AP314">
        <v>5.0999999999999996</v>
      </c>
      <c r="AQ314">
        <v>8.1999999999999993</v>
      </c>
      <c r="AR314">
        <v>4</v>
      </c>
      <c r="AS314">
        <v>11</v>
      </c>
      <c r="AT314">
        <v>33.799999999999997</v>
      </c>
      <c r="AU314">
        <v>9.59</v>
      </c>
      <c r="BB314">
        <v>0.72589999999999999</v>
      </c>
      <c r="BC314">
        <v>29.3</v>
      </c>
      <c r="BK314">
        <v>38</v>
      </c>
      <c r="BL314">
        <v>105.3</v>
      </c>
      <c r="BS314">
        <v>1</v>
      </c>
      <c r="BT314">
        <v>2</v>
      </c>
      <c r="BU314" t="b">
        <v>0</v>
      </c>
      <c r="CJ314" t="b">
        <v>0</v>
      </c>
      <c r="CK314" t="b">
        <v>0</v>
      </c>
      <c r="CL314" t="b">
        <v>0</v>
      </c>
      <c r="CM314" t="b">
        <v>0</v>
      </c>
      <c r="CN314" t="b">
        <v>1</v>
      </c>
      <c r="CO314" t="b">
        <v>0</v>
      </c>
      <c r="CP314" t="b">
        <v>0</v>
      </c>
      <c r="CQ314" t="b">
        <v>1</v>
      </c>
      <c r="CR314" t="b">
        <v>0</v>
      </c>
      <c r="CS314" t="b">
        <v>0</v>
      </c>
      <c r="CT314" t="b">
        <v>1</v>
      </c>
      <c r="CU314" t="b">
        <v>0</v>
      </c>
      <c r="CV314" t="b">
        <v>0</v>
      </c>
      <c r="CW314" t="b">
        <v>0</v>
      </c>
      <c r="CX314" t="b">
        <v>0</v>
      </c>
      <c r="CY314" t="b">
        <v>0</v>
      </c>
      <c r="CZ314" t="b">
        <v>0</v>
      </c>
      <c r="DA314" t="b">
        <v>0</v>
      </c>
      <c r="DB314" t="b">
        <v>0</v>
      </c>
      <c r="DC314" t="b">
        <v>0</v>
      </c>
      <c r="DD314" t="b">
        <v>0</v>
      </c>
      <c r="DE314" t="b">
        <v>0</v>
      </c>
      <c r="DF314" t="b">
        <v>1</v>
      </c>
      <c r="DG314" t="b">
        <v>0</v>
      </c>
      <c r="DH314" t="b">
        <v>0</v>
      </c>
      <c r="DI314" t="b">
        <v>0</v>
      </c>
      <c r="DJ314" t="b">
        <v>0</v>
      </c>
      <c r="DK314" t="b">
        <v>0</v>
      </c>
      <c r="DL314" t="b">
        <v>0</v>
      </c>
      <c r="DM314" t="b">
        <v>0</v>
      </c>
      <c r="DN314" t="b">
        <v>0</v>
      </c>
      <c r="DO314" t="b">
        <v>0</v>
      </c>
      <c r="DP314" t="b">
        <v>0</v>
      </c>
      <c r="DQ314" t="b">
        <v>0</v>
      </c>
      <c r="DR314" t="b">
        <v>0</v>
      </c>
      <c r="DS314" t="b">
        <v>0</v>
      </c>
      <c r="DT314" t="b">
        <v>0</v>
      </c>
      <c r="DU314" t="b">
        <v>0</v>
      </c>
      <c r="DV314" t="b">
        <v>0</v>
      </c>
      <c r="DW314" t="b">
        <v>0</v>
      </c>
      <c r="DX314" t="b">
        <v>1</v>
      </c>
      <c r="DY314" t="b">
        <v>0</v>
      </c>
      <c r="DZ314" t="b">
        <v>0</v>
      </c>
      <c r="EA314" t="b">
        <v>0</v>
      </c>
      <c r="EB314" t="b">
        <v>1</v>
      </c>
      <c r="EC314" t="b">
        <v>0</v>
      </c>
      <c r="ED314" t="b">
        <v>0</v>
      </c>
      <c r="EE314" t="b">
        <v>0</v>
      </c>
      <c r="EF314" t="b">
        <v>0</v>
      </c>
      <c r="EG314" t="b">
        <v>0</v>
      </c>
      <c r="EH314" t="b">
        <v>0</v>
      </c>
      <c r="EI314" t="b">
        <v>0</v>
      </c>
      <c r="EY314" t="b">
        <v>0</v>
      </c>
      <c r="FB314" t="b">
        <v>0</v>
      </c>
      <c r="FC314" t="b">
        <v>0</v>
      </c>
      <c r="FD314" t="b">
        <v>0</v>
      </c>
      <c r="FI314" t="b">
        <v>0</v>
      </c>
      <c r="FK314" t="s">
        <v>113</v>
      </c>
      <c r="FL314" t="s">
        <v>114</v>
      </c>
      <c r="FM314" t="str">
        <f t="shared" si="4"/>
        <v>Turpinia_pentandra</v>
      </c>
      <c r="FN314" t="s">
        <v>6045</v>
      </c>
    </row>
    <row r="315" spans="1:170" x14ac:dyDescent="0.2">
      <c r="A315">
        <v>22225</v>
      </c>
      <c r="B315">
        <v>1</v>
      </c>
      <c r="C315" t="s">
        <v>780</v>
      </c>
      <c r="D315" t="s">
        <v>6033</v>
      </c>
      <c r="E315">
        <v>3</v>
      </c>
      <c r="F315">
        <v>186</v>
      </c>
      <c r="G315">
        <v>1088</v>
      </c>
      <c r="H315">
        <v>5791</v>
      </c>
      <c r="J315" t="s">
        <v>6079</v>
      </c>
      <c r="L315" t="s">
        <v>6035</v>
      </c>
      <c r="M315" t="s">
        <v>6080</v>
      </c>
      <c r="N315" t="s">
        <v>6037</v>
      </c>
      <c r="O315" t="s">
        <v>6038</v>
      </c>
      <c r="Q315">
        <v>10</v>
      </c>
      <c r="S315">
        <v>8.8000000000000007</v>
      </c>
      <c r="T315" t="s">
        <v>6081</v>
      </c>
      <c r="U315" s="9">
        <v>40697</v>
      </c>
      <c r="V315" t="s">
        <v>6040</v>
      </c>
      <c r="Y315" t="s">
        <v>6541</v>
      </c>
      <c r="Z315">
        <v>245</v>
      </c>
      <c r="AA315">
        <v>2</v>
      </c>
      <c r="AF315" t="s">
        <v>6545</v>
      </c>
      <c r="AH315" s="9">
        <v>40466</v>
      </c>
      <c r="AI315" t="s">
        <v>6053</v>
      </c>
      <c r="AJ315" t="s">
        <v>6044</v>
      </c>
      <c r="AL315" t="b">
        <v>0</v>
      </c>
      <c r="AM315" t="b">
        <v>0</v>
      </c>
      <c r="AN315" t="b">
        <v>0</v>
      </c>
      <c r="AO315" t="b">
        <v>0</v>
      </c>
      <c r="AP315">
        <v>3.24</v>
      </c>
      <c r="AQ315">
        <v>7.5</v>
      </c>
      <c r="AR315">
        <v>7</v>
      </c>
      <c r="AS315">
        <v>9</v>
      </c>
      <c r="AT315">
        <v>44.7</v>
      </c>
      <c r="AU315">
        <v>0</v>
      </c>
      <c r="BB315">
        <v>0.10050000000000001</v>
      </c>
      <c r="BC315">
        <v>45</v>
      </c>
      <c r="BS315">
        <v>1</v>
      </c>
      <c r="BT315">
        <v>1</v>
      </c>
      <c r="BU315" t="b">
        <v>0</v>
      </c>
      <c r="BV315">
        <v>2</v>
      </c>
      <c r="CJ315" t="b">
        <v>0</v>
      </c>
      <c r="CK315" t="b">
        <v>0</v>
      </c>
      <c r="CL315" t="b">
        <v>0</v>
      </c>
      <c r="CM315" t="b">
        <v>1</v>
      </c>
      <c r="CN315" t="b">
        <v>1</v>
      </c>
      <c r="CO315" t="b">
        <v>1</v>
      </c>
      <c r="CP315" t="b">
        <v>0</v>
      </c>
      <c r="CQ315" t="b">
        <v>1</v>
      </c>
      <c r="CR315" t="b">
        <v>0</v>
      </c>
      <c r="CS315" t="b">
        <v>0</v>
      </c>
      <c r="CT315" t="b">
        <v>1</v>
      </c>
      <c r="CU315" t="b">
        <v>1</v>
      </c>
      <c r="CV315" t="b">
        <v>0</v>
      </c>
      <c r="CW315" t="b">
        <v>0</v>
      </c>
      <c r="CX315" t="b">
        <v>0</v>
      </c>
      <c r="CY315" t="b">
        <v>0</v>
      </c>
      <c r="CZ315" t="b">
        <v>0</v>
      </c>
      <c r="DA315" t="b">
        <v>0</v>
      </c>
      <c r="DB315" t="b">
        <v>0</v>
      </c>
      <c r="DC315" t="b">
        <v>0</v>
      </c>
      <c r="DD315" t="b">
        <v>0</v>
      </c>
      <c r="DE315" t="b">
        <v>0</v>
      </c>
      <c r="DF315" t="b">
        <v>0</v>
      </c>
      <c r="DG315" t="b">
        <v>1</v>
      </c>
      <c r="DH315" t="b">
        <v>0</v>
      </c>
      <c r="DI315" t="b">
        <v>0</v>
      </c>
      <c r="DJ315" t="b">
        <v>0</v>
      </c>
      <c r="DK315" t="b">
        <v>0</v>
      </c>
      <c r="DL315" t="b">
        <v>0</v>
      </c>
      <c r="DM315" t="b">
        <v>0</v>
      </c>
      <c r="DN315" t="b">
        <v>0</v>
      </c>
      <c r="DO315" t="b">
        <v>0</v>
      </c>
      <c r="DP315" t="b">
        <v>0</v>
      </c>
      <c r="DQ315" t="b">
        <v>0</v>
      </c>
      <c r="DR315" t="b">
        <v>0</v>
      </c>
      <c r="DS315" t="b">
        <v>1</v>
      </c>
      <c r="DT315" t="b">
        <v>0</v>
      </c>
      <c r="DU315" t="b">
        <v>0</v>
      </c>
      <c r="DV315" t="b">
        <v>0</v>
      </c>
      <c r="DW315" t="b">
        <v>0</v>
      </c>
      <c r="DX315" t="b">
        <v>1</v>
      </c>
      <c r="DY315" t="b">
        <v>0</v>
      </c>
      <c r="DZ315" t="b">
        <v>0</v>
      </c>
      <c r="EA315" t="b">
        <v>0</v>
      </c>
      <c r="EB315" t="b">
        <v>0</v>
      </c>
      <c r="EC315" t="b">
        <v>1</v>
      </c>
      <c r="ED315" t="b">
        <v>0</v>
      </c>
      <c r="EE315" t="b">
        <v>0</v>
      </c>
      <c r="EF315" t="b">
        <v>0</v>
      </c>
      <c r="EG315" t="b">
        <v>0</v>
      </c>
      <c r="EH315" t="b">
        <v>0</v>
      </c>
      <c r="EI315" t="b">
        <v>0</v>
      </c>
      <c r="EY315" t="b">
        <v>0</v>
      </c>
      <c r="FB315" t="b">
        <v>0</v>
      </c>
      <c r="FC315" t="b">
        <v>0</v>
      </c>
      <c r="FD315" t="b">
        <v>0</v>
      </c>
      <c r="FI315" t="b">
        <v>0</v>
      </c>
      <c r="FK315" t="s">
        <v>94</v>
      </c>
      <c r="FL315" t="s">
        <v>784</v>
      </c>
      <c r="FM315" t="str">
        <f t="shared" si="4"/>
        <v>Ficus_hombroniana</v>
      </c>
      <c r="FN315" t="s">
        <v>6045</v>
      </c>
    </row>
    <row r="316" spans="1:170" x14ac:dyDescent="0.2">
      <c r="A316">
        <v>22226</v>
      </c>
      <c r="B316">
        <v>1</v>
      </c>
      <c r="C316" t="s">
        <v>6546</v>
      </c>
      <c r="D316" t="s">
        <v>6033</v>
      </c>
      <c r="E316">
        <v>3</v>
      </c>
      <c r="F316">
        <v>212</v>
      </c>
      <c r="G316">
        <v>1286</v>
      </c>
      <c r="H316">
        <v>2134</v>
      </c>
      <c r="J316" t="s">
        <v>6095</v>
      </c>
      <c r="L316" t="s">
        <v>6160</v>
      </c>
      <c r="M316" t="s">
        <v>6096</v>
      </c>
      <c r="N316" t="s">
        <v>6037</v>
      </c>
      <c r="S316">
        <v>14.2</v>
      </c>
      <c r="T316" t="s">
        <v>6172</v>
      </c>
      <c r="U316" s="9">
        <v>41432</v>
      </c>
      <c r="V316" t="s">
        <v>6162</v>
      </c>
      <c r="Y316" t="s">
        <v>6494</v>
      </c>
      <c r="Z316">
        <v>295</v>
      </c>
      <c r="AA316">
        <v>1.45</v>
      </c>
      <c r="AF316" t="s">
        <v>6547</v>
      </c>
      <c r="AH316" s="9">
        <v>41184</v>
      </c>
      <c r="AI316" t="s">
        <v>6548</v>
      </c>
      <c r="AJ316" t="s">
        <v>6098</v>
      </c>
      <c r="AL316" t="b">
        <v>0</v>
      </c>
      <c r="AM316" t="b">
        <v>0</v>
      </c>
      <c r="AN316" t="b">
        <v>0</v>
      </c>
      <c r="AO316" t="b">
        <v>0</v>
      </c>
      <c r="AP316">
        <v>8.6</v>
      </c>
      <c r="AQ316">
        <v>7.7</v>
      </c>
      <c r="AR316">
        <v>12.3</v>
      </c>
      <c r="AS316">
        <v>68</v>
      </c>
      <c r="AT316">
        <v>87.8</v>
      </c>
      <c r="AU316">
        <v>0</v>
      </c>
      <c r="BB316">
        <v>0.52400000000000002</v>
      </c>
      <c r="BC316">
        <v>104</v>
      </c>
      <c r="BS316">
        <v>3</v>
      </c>
      <c r="BT316">
        <v>3</v>
      </c>
      <c r="BU316" t="b">
        <v>0</v>
      </c>
      <c r="CH316">
        <v>6.57</v>
      </c>
      <c r="CJ316" t="b">
        <v>0</v>
      </c>
      <c r="CK316" t="b">
        <v>1</v>
      </c>
      <c r="CL316" t="b">
        <v>0</v>
      </c>
      <c r="CM316" t="b">
        <v>0</v>
      </c>
      <c r="CN316" t="b">
        <v>1</v>
      </c>
      <c r="CO316" t="b">
        <v>0</v>
      </c>
      <c r="CP316" t="b">
        <v>0</v>
      </c>
      <c r="CQ316" t="b">
        <v>1</v>
      </c>
      <c r="CR316" t="b">
        <v>0</v>
      </c>
      <c r="CS316" t="b">
        <v>0</v>
      </c>
      <c r="CT316" t="b">
        <v>0</v>
      </c>
      <c r="CU316" t="b">
        <v>0</v>
      </c>
      <c r="CV316" t="b">
        <v>0</v>
      </c>
      <c r="CW316" t="b">
        <v>0</v>
      </c>
      <c r="CX316" t="b">
        <v>0</v>
      </c>
      <c r="CY316" t="b">
        <v>0</v>
      </c>
      <c r="CZ316" t="b">
        <v>1</v>
      </c>
      <c r="DA316" t="b">
        <v>0</v>
      </c>
      <c r="DB316" t="b">
        <v>1</v>
      </c>
      <c r="DC316" t="b">
        <v>0</v>
      </c>
      <c r="DD316" t="b">
        <v>0</v>
      </c>
      <c r="DE316" t="b">
        <v>0</v>
      </c>
      <c r="DF316" t="b">
        <v>0</v>
      </c>
      <c r="DG316" t="b">
        <v>0</v>
      </c>
      <c r="DH316" t="b">
        <v>0</v>
      </c>
      <c r="DI316" t="b">
        <v>0</v>
      </c>
      <c r="DJ316" t="b">
        <v>0</v>
      </c>
      <c r="DK316" t="b">
        <v>0</v>
      </c>
      <c r="DL316" t="b">
        <v>1</v>
      </c>
      <c r="DM316" t="b">
        <v>0</v>
      </c>
      <c r="DN316" t="b">
        <v>0</v>
      </c>
      <c r="DO316" t="b">
        <v>0</v>
      </c>
      <c r="DP316" t="b">
        <v>0</v>
      </c>
      <c r="DQ316" t="b">
        <v>0</v>
      </c>
      <c r="DR316" t="b">
        <v>0</v>
      </c>
      <c r="DS316" t="b">
        <v>0</v>
      </c>
      <c r="DT316" t="b">
        <v>0</v>
      </c>
      <c r="DU316" t="b">
        <v>0</v>
      </c>
      <c r="DV316" t="b">
        <v>0</v>
      </c>
      <c r="DW316" t="b">
        <v>0</v>
      </c>
      <c r="DX316" t="b">
        <v>1</v>
      </c>
      <c r="DY316" t="b">
        <v>0</v>
      </c>
      <c r="DZ316" t="b">
        <v>0</v>
      </c>
      <c r="EA316" t="b">
        <v>0</v>
      </c>
      <c r="EB316" t="b">
        <v>1</v>
      </c>
      <c r="EC316" t="b">
        <v>0</v>
      </c>
      <c r="ED316" t="b">
        <v>0</v>
      </c>
      <c r="EE316" t="b">
        <v>0</v>
      </c>
      <c r="EF316" t="b">
        <v>0</v>
      </c>
      <c r="EG316" t="b">
        <v>0</v>
      </c>
      <c r="EH316" t="b">
        <v>0</v>
      </c>
      <c r="EI316" t="b">
        <v>0</v>
      </c>
      <c r="EY316" t="b">
        <v>0</v>
      </c>
      <c r="FB316" t="b">
        <v>0</v>
      </c>
      <c r="FC316" t="b">
        <v>0</v>
      </c>
      <c r="FD316" t="b">
        <v>0</v>
      </c>
      <c r="FI316" t="b">
        <v>0</v>
      </c>
      <c r="FJ316" t="s">
        <v>6164</v>
      </c>
      <c r="FK316" t="s">
        <v>563</v>
      </c>
      <c r="FL316" t="s">
        <v>564</v>
      </c>
      <c r="FM316" t="str">
        <f t="shared" si="4"/>
        <v>Pandanus_angiensis</v>
      </c>
      <c r="FN316" t="s">
        <v>6045</v>
      </c>
    </row>
    <row r="317" spans="1:170" x14ac:dyDescent="0.2">
      <c r="A317">
        <v>22227</v>
      </c>
      <c r="B317">
        <v>1</v>
      </c>
      <c r="C317" t="s">
        <v>6549</v>
      </c>
      <c r="D317" t="s">
        <v>6033</v>
      </c>
      <c r="E317">
        <v>3</v>
      </c>
      <c r="F317">
        <v>155</v>
      </c>
      <c r="G317">
        <v>929</v>
      </c>
      <c r="H317">
        <v>9492</v>
      </c>
      <c r="J317" t="s">
        <v>6245</v>
      </c>
      <c r="L317" t="s">
        <v>6550</v>
      </c>
      <c r="M317" t="s">
        <v>6059</v>
      </c>
      <c r="N317" t="s">
        <v>6037</v>
      </c>
      <c r="O317" t="s">
        <v>6038</v>
      </c>
      <c r="Q317">
        <v>10</v>
      </c>
      <c r="S317">
        <v>13</v>
      </c>
      <c r="T317" t="s">
        <v>6172</v>
      </c>
      <c r="U317" s="9">
        <v>41296</v>
      </c>
      <c r="V317" t="s">
        <v>6162</v>
      </c>
      <c r="Y317" t="s">
        <v>6494</v>
      </c>
      <c r="Z317">
        <v>215</v>
      </c>
      <c r="AA317">
        <v>2.2599999999999998</v>
      </c>
      <c r="AH317" s="9">
        <v>41184</v>
      </c>
      <c r="AI317" t="s">
        <v>6548</v>
      </c>
      <c r="AL317" t="b">
        <v>0</v>
      </c>
      <c r="AM317" t="b">
        <v>0</v>
      </c>
      <c r="AN317" t="b">
        <v>0</v>
      </c>
      <c r="AO317" t="b">
        <v>0</v>
      </c>
      <c r="AP317">
        <v>8</v>
      </c>
      <c r="AQ317">
        <v>4</v>
      </c>
      <c r="AR317">
        <v>2</v>
      </c>
      <c r="AS317">
        <v>0.7</v>
      </c>
      <c r="AT317">
        <v>43.3</v>
      </c>
      <c r="AU317">
        <v>9.9</v>
      </c>
      <c r="BK317">
        <v>187.9</v>
      </c>
      <c r="BL317">
        <v>274.5</v>
      </c>
      <c r="BT317">
        <v>1</v>
      </c>
      <c r="BU317" t="b">
        <v>0</v>
      </c>
      <c r="CJ317" t="b">
        <v>0</v>
      </c>
      <c r="CK317" t="b">
        <v>0</v>
      </c>
      <c r="CL317" t="b">
        <v>1</v>
      </c>
      <c r="CM317" t="b">
        <v>0</v>
      </c>
      <c r="CN317" t="b">
        <v>1</v>
      </c>
      <c r="CO317" t="b">
        <v>0</v>
      </c>
      <c r="CP317" t="b">
        <v>0</v>
      </c>
      <c r="CQ317" t="b">
        <v>1</v>
      </c>
      <c r="CR317" t="b">
        <v>0</v>
      </c>
      <c r="CS317" t="b">
        <v>0</v>
      </c>
      <c r="CT317" t="b">
        <v>1</v>
      </c>
      <c r="CU317" t="b">
        <v>1</v>
      </c>
      <c r="CV317" t="b">
        <v>0</v>
      </c>
      <c r="CW317" t="b">
        <v>0</v>
      </c>
      <c r="CX317" t="b">
        <v>0</v>
      </c>
      <c r="CY317" t="b">
        <v>0</v>
      </c>
      <c r="CZ317" t="b">
        <v>0</v>
      </c>
      <c r="DA317" t="b">
        <v>0</v>
      </c>
      <c r="DB317" t="b">
        <v>0</v>
      </c>
      <c r="DC317" t="b">
        <v>0</v>
      </c>
      <c r="DD317" t="b">
        <v>0</v>
      </c>
      <c r="DE317" t="b">
        <v>0</v>
      </c>
      <c r="DF317" t="b">
        <v>0</v>
      </c>
      <c r="DG317" t="b">
        <v>1</v>
      </c>
      <c r="DH317" t="b">
        <v>1</v>
      </c>
      <c r="DI317" t="b">
        <v>0</v>
      </c>
      <c r="DJ317" t="b">
        <v>0</v>
      </c>
      <c r="DK317" t="b">
        <v>0</v>
      </c>
      <c r="DL317" t="b">
        <v>0</v>
      </c>
      <c r="DM317" t="b">
        <v>0</v>
      </c>
      <c r="DN317" t="b">
        <v>0</v>
      </c>
      <c r="DO317" t="b">
        <v>0</v>
      </c>
      <c r="DP317" t="b">
        <v>0</v>
      </c>
      <c r="DQ317" t="b">
        <v>0</v>
      </c>
      <c r="DR317" t="b">
        <v>0</v>
      </c>
      <c r="DS317" t="b">
        <v>1</v>
      </c>
      <c r="DT317" t="b">
        <v>1</v>
      </c>
      <c r="DU317" t="b">
        <v>0</v>
      </c>
      <c r="DV317" t="b">
        <v>0</v>
      </c>
      <c r="DW317" t="b">
        <v>0</v>
      </c>
      <c r="DX317" t="b">
        <v>0</v>
      </c>
      <c r="DY317" t="b">
        <v>0</v>
      </c>
      <c r="DZ317" t="b">
        <v>0</v>
      </c>
      <c r="EA317" t="b">
        <v>0</v>
      </c>
      <c r="EB317" t="b">
        <v>1</v>
      </c>
      <c r="EC317" t="b">
        <v>0</v>
      </c>
      <c r="ED317" t="b">
        <v>0</v>
      </c>
      <c r="EE317" t="b">
        <v>0</v>
      </c>
      <c r="EF317" t="b">
        <v>0</v>
      </c>
      <c r="EG317" t="b">
        <v>0</v>
      </c>
      <c r="EH317" t="b">
        <v>0</v>
      </c>
      <c r="EI317" t="b">
        <v>0</v>
      </c>
      <c r="EX317" t="s">
        <v>6551</v>
      </c>
      <c r="EY317" t="b">
        <v>0</v>
      </c>
      <c r="FB317" t="b">
        <v>0</v>
      </c>
      <c r="FC317" t="b">
        <v>0</v>
      </c>
      <c r="FD317" t="b">
        <v>0</v>
      </c>
      <c r="FI317" t="b">
        <v>0</v>
      </c>
      <c r="FJ317" t="s">
        <v>6164</v>
      </c>
      <c r="FK317" t="s">
        <v>461</v>
      </c>
      <c r="FL317" t="s">
        <v>2597</v>
      </c>
      <c r="FM317" t="str">
        <f t="shared" si="4"/>
        <v>Cryptocarya_magnifolia</v>
      </c>
      <c r="FN317" t="s">
        <v>6045</v>
      </c>
    </row>
    <row r="318" spans="1:170" x14ac:dyDescent="0.2">
      <c r="A318">
        <v>22228</v>
      </c>
      <c r="B318">
        <v>1</v>
      </c>
      <c r="C318" t="s">
        <v>6552</v>
      </c>
      <c r="D318" t="s">
        <v>6033</v>
      </c>
      <c r="E318">
        <v>3</v>
      </c>
      <c r="F318">
        <v>212</v>
      </c>
      <c r="G318">
        <v>1286</v>
      </c>
      <c r="H318">
        <v>2134</v>
      </c>
      <c r="J318" t="s">
        <v>6095</v>
      </c>
      <c r="M318" t="s">
        <v>6096</v>
      </c>
      <c r="N318" t="s">
        <v>6037</v>
      </c>
      <c r="O318" t="s">
        <v>6038</v>
      </c>
      <c r="Q318">
        <v>10</v>
      </c>
      <c r="S318">
        <v>16.7</v>
      </c>
      <c r="T318" t="s">
        <v>6172</v>
      </c>
      <c r="U318" s="9">
        <v>41283</v>
      </c>
      <c r="V318" t="s">
        <v>6162</v>
      </c>
      <c r="Y318" t="s">
        <v>6494</v>
      </c>
      <c r="Z318">
        <v>200</v>
      </c>
      <c r="AA318">
        <v>3.79</v>
      </c>
      <c r="AF318" t="s">
        <v>6180</v>
      </c>
      <c r="AH318" s="9">
        <v>41184</v>
      </c>
      <c r="AI318" t="s">
        <v>6548</v>
      </c>
      <c r="AL318" t="b">
        <v>0</v>
      </c>
      <c r="AM318" t="b">
        <v>0</v>
      </c>
      <c r="AN318" t="b">
        <v>0</v>
      </c>
      <c r="AO318" t="b">
        <v>0</v>
      </c>
      <c r="AP318">
        <v>15.1</v>
      </c>
      <c r="AQ318">
        <v>5.5</v>
      </c>
      <c r="AR318">
        <v>7.3</v>
      </c>
      <c r="AS318">
        <v>4.7</v>
      </c>
      <c r="AT318">
        <v>98.8</v>
      </c>
      <c r="AU318">
        <v>0</v>
      </c>
      <c r="BB318">
        <v>0.93400000000000005</v>
      </c>
      <c r="BC318">
        <v>125</v>
      </c>
      <c r="BS318">
        <v>1</v>
      </c>
      <c r="BT318">
        <v>2</v>
      </c>
      <c r="BU318" t="b">
        <v>0</v>
      </c>
      <c r="CH318">
        <v>4</v>
      </c>
      <c r="CJ318" t="b">
        <v>0</v>
      </c>
      <c r="CK318" t="b">
        <v>1</v>
      </c>
      <c r="CL318" t="b">
        <v>0</v>
      </c>
      <c r="CM318" t="b">
        <v>0</v>
      </c>
      <c r="CN318" t="b">
        <v>1</v>
      </c>
      <c r="CO318" t="b">
        <v>0</v>
      </c>
      <c r="CP318" t="b">
        <v>0</v>
      </c>
      <c r="CQ318" t="b">
        <v>1</v>
      </c>
      <c r="CR318" t="b">
        <v>0</v>
      </c>
      <c r="CS318" t="b">
        <v>0</v>
      </c>
      <c r="CT318" t="b">
        <v>0</v>
      </c>
      <c r="CU318" t="b">
        <v>0</v>
      </c>
      <c r="CV318" t="b">
        <v>0</v>
      </c>
      <c r="CW318" t="b">
        <v>0</v>
      </c>
      <c r="CX318" t="b">
        <v>0</v>
      </c>
      <c r="CY318" t="b">
        <v>0</v>
      </c>
      <c r="CZ318" t="b">
        <v>1</v>
      </c>
      <c r="DA318" t="b">
        <v>0</v>
      </c>
      <c r="DB318" t="b">
        <v>1</v>
      </c>
      <c r="DC318" t="b">
        <v>0</v>
      </c>
      <c r="DD318" t="b">
        <v>0</v>
      </c>
      <c r="DE318" t="b">
        <v>0</v>
      </c>
      <c r="DF318" t="b">
        <v>0</v>
      </c>
      <c r="DG318" t="b">
        <v>0</v>
      </c>
      <c r="DH318" t="b">
        <v>0</v>
      </c>
      <c r="DI318" t="b">
        <v>0</v>
      </c>
      <c r="DJ318" t="b">
        <v>0</v>
      </c>
      <c r="DK318" t="b">
        <v>0</v>
      </c>
      <c r="DL318" t="b">
        <v>1</v>
      </c>
      <c r="DM318" t="b">
        <v>0</v>
      </c>
      <c r="DN318" t="b">
        <v>0</v>
      </c>
      <c r="DO318" t="b">
        <v>0</v>
      </c>
      <c r="DP318" t="b">
        <v>0</v>
      </c>
      <c r="DQ318" t="b">
        <v>0</v>
      </c>
      <c r="DR318" t="b">
        <v>0</v>
      </c>
      <c r="DS318" t="b">
        <v>0</v>
      </c>
      <c r="DT318" t="b">
        <v>0</v>
      </c>
      <c r="DU318" t="b">
        <v>0</v>
      </c>
      <c r="DV318" t="b">
        <v>0</v>
      </c>
      <c r="DW318" t="b">
        <v>0</v>
      </c>
      <c r="DX318" t="b">
        <v>1</v>
      </c>
      <c r="DY318" t="b">
        <v>0</v>
      </c>
      <c r="DZ318" t="b">
        <v>0</v>
      </c>
      <c r="EA318" t="b">
        <v>0</v>
      </c>
      <c r="EB318" t="b">
        <v>1</v>
      </c>
      <c r="EC318" t="b">
        <v>0</v>
      </c>
      <c r="ED318" t="b">
        <v>0</v>
      </c>
      <c r="EE318" t="b">
        <v>0</v>
      </c>
      <c r="EF318" t="b">
        <v>0</v>
      </c>
      <c r="EG318" t="b">
        <v>0</v>
      </c>
      <c r="EH318" t="b">
        <v>0</v>
      </c>
      <c r="EI318" t="b">
        <v>0</v>
      </c>
      <c r="EY318" t="b">
        <v>0</v>
      </c>
      <c r="FB318" t="b">
        <v>0</v>
      </c>
      <c r="FC318" t="b">
        <v>0</v>
      </c>
      <c r="FD318" t="b">
        <v>0</v>
      </c>
      <c r="FI318" t="b">
        <v>0</v>
      </c>
      <c r="FK318" t="s">
        <v>563</v>
      </c>
      <c r="FL318" t="s">
        <v>564</v>
      </c>
      <c r="FM318" t="str">
        <f t="shared" si="4"/>
        <v>Pandanus_angiensis</v>
      </c>
      <c r="FN318" t="s">
        <v>6045</v>
      </c>
    </row>
    <row r="319" spans="1:170" x14ac:dyDescent="0.2">
      <c r="A319">
        <v>22229</v>
      </c>
      <c r="B319">
        <v>1</v>
      </c>
      <c r="C319" t="s">
        <v>6553</v>
      </c>
      <c r="D319" t="s">
        <v>6033</v>
      </c>
      <c r="E319">
        <v>3</v>
      </c>
      <c r="F319">
        <v>180</v>
      </c>
      <c r="G319">
        <v>1031</v>
      </c>
      <c r="H319">
        <v>812</v>
      </c>
      <c r="J319" t="s">
        <v>6198</v>
      </c>
      <c r="L319" t="s">
        <v>6160</v>
      </c>
      <c r="M319" t="s">
        <v>6199</v>
      </c>
      <c r="N319" t="s">
        <v>6037</v>
      </c>
      <c r="O319" t="s">
        <v>6038</v>
      </c>
      <c r="Q319">
        <v>10</v>
      </c>
      <c r="T319" t="s">
        <v>6172</v>
      </c>
      <c r="U319" s="9">
        <v>41458</v>
      </c>
      <c r="V319" t="s">
        <v>6162</v>
      </c>
      <c r="Y319" t="s">
        <v>6494</v>
      </c>
      <c r="Z319">
        <v>255</v>
      </c>
      <c r="AA319">
        <v>5.48</v>
      </c>
      <c r="AF319" t="s">
        <v>6554</v>
      </c>
      <c r="AH319" s="9">
        <v>41204</v>
      </c>
      <c r="AI319" t="s">
        <v>6555</v>
      </c>
      <c r="AJ319" t="s">
        <v>6044</v>
      </c>
      <c r="AL319" t="b">
        <v>0</v>
      </c>
      <c r="AM319" t="b">
        <v>0</v>
      </c>
      <c r="AN319" t="b">
        <v>0</v>
      </c>
      <c r="AO319" t="b">
        <v>0</v>
      </c>
      <c r="AP319">
        <v>10.7</v>
      </c>
      <c r="AQ319">
        <v>16.649999999999999</v>
      </c>
      <c r="AR319">
        <v>15.26</v>
      </c>
      <c r="AS319">
        <v>48</v>
      </c>
      <c r="AT319">
        <v>30.5</v>
      </c>
      <c r="AU319">
        <v>11.5</v>
      </c>
      <c r="BB319">
        <v>2.7089999999999999E-2</v>
      </c>
      <c r="BC319">
        <v>28.1</v>
      </c>
      <c r="BD319">
        <v>9</v>
      </c>
      <c r="BK319">
        <v>346.7</v>
      </c>
      <c r="BL319">
        <v>562.5</v>
      </c>
      <c r="BS319">
        <v>6</v>
      </c>
      <c r="BT319">
        <v>3</v>
      </c>
      <c r="BU319" t="b">
        <v>0</v>
      </c>
      <c r="BV319">
        <v>294</v>
      </c>
      <c r="CG319">
        <v>1</v>
      </c>
      <c r="CJ319" t="b">
        <v>0</v>
      </c>
      <c r="CK319" t="b">
        <v>0</v>
      </c>
      <c r="CL319" t="b">
        <v>0</v>
      </c>
      <c r="CM319" t="b">
        <v>1</v>
      </c>
      <c r="CN319" t="b">
        <v>1</v>
      </c>
      <c r="CO319" t="b">
        <v>0</v>
      </c>
      <c r="CP319" t="b">
        <v>1</v>
      </c>
      <c r="CQ319" t="b">
        <v>0</v>
      </c>
      <c r="CR319" t="b">
        <v>0</v>
      </c>
      <c r="CS319" t="b">
        <v>0</v>
      </c>
      <c r="CT319" t="b">
        <v>1</v>
      </c>
      <c r="CU319" t="b">
        <v>0</v>
      </c>
      <c r="CV319" t="b">
        <v>0</v>
      </c>
      <c r="CW319" t="b">
        <v>0</v>
      </c>
      <c r="CX319" t="b">
        <v>0</v>
      </c>
      <c r="CY319" t="b">
        <v>0</v>
      </c>
      <c r="CZ319" t="b">
        <v>0</v>
      </c>
      <c r="DA319" t="b">
        <v>0</v>
      </c>
      <c r="DB319" t="b">
        <v>0</v>
      </c>
      <c r="DC319" t="b">
        <v>0</v>
      </c>
      <c r="DD319" t="b">
        <v>0</v>
      </c>
      <c r="DE319" t="b">
        <v>0</v>
      </c>
      <c r="DF319" t="b">
        <v>0</v>
      </c>
      <c r="DG319" t="b">
        <v>0</v>
      </c>
      <c r="DH319" t="b">
        <v>0</v>
      </c>
      <c r="DI319" t="b">
        <v>0</v>
      </c>
      <c r="DJ319" t="b">
        <v>1</v>
      </c>
      <c r="DK319" t="b">
        <v>0</v>
      </c>
      <c r="DL319" t="b">
        <v>0</v>
      </c>
      <c r="DM319" t="b">
        <v>0</v>
      </c>
      <c r="DN319" t="b">
        <v>0</v>
      </c>
      <c r="DO319" t="b">
        <v>0</v>
      </c>
      <c r="DP319" t="b">
        <v>0</v>
      </c>
      <c r="DQ319" t="b">
        <v>0</v>
      </c>
      <c r="DR319" t="b">
        <v>0</v>
      </c>
      <c r="DS319" t="b">
        <v>0</v>
      </c>
      <c r="DT319" t="b">
        <v>0</v>
      </c>
      <c r="DU319" t="b">
        <v>0</v>
      </c>
      <c r="DV319" t="b">
        <v>0</v>
      </c>
      <c r="DW319" t="b">
        <v>0</v>
      </c>
      <c r="DX319" t="b">
        <v>1</v>
      </c>
      <c r="DY319" t="b">
        <v>0</v>
      </c>
      <c r="DZ319" t="b">
        <v>0</v>
      </c>
      <c r="EA319" t="b">
        <v>0</v>
      </c>
      <c r="EB319" t="b">
        <v>1</v>
      </c>
      <c r="EC319" t="b">
        <v>0</v>
      </c>
      <c r="ED319" t="b">
        <v>0</v>
      </c>
      <c r="EE319" t="b">
        <v>0</v>
      </c>
      <c r="EF319" t="b">
        <v>0</v>
      </c>
      <c r="EG319" t="b">
        <v>0</v>
      </c>
      <c r="EH319" t="b">
        <v>0</v>
      </c>
      <c r="EI319" t="b">
        <v>0</v>
      </c>
      <c r="EY319" t="b">
        <v>0</v>
      </c>
      <c r="FB319" t="b">
        <v>1</v>
      </c>
      <c r="FC319" t="b">
        <v>1</v>
      </c>
      <c r="FD319" t="b">
        <v>0</v>
      </c>
      <c r="FI319" t="b">
        <v>0</v>
      </c>
      <c r="FJ319" t="s">
        <v>6164</v>
      </c>
      <c r="FK319" t="s">
        <v>1339</v>
      </c>
      <c r="FL319" t="s">
        <v>1340</v>
      </c>
      <c r="FM319" t="str">
        <f t="shared" si="4"/>
        <v>Dysoxylum_parasiticum</v>
      </c>
      <c r="FN319" t="s">
        <v>6045</v>
      </c>
    </row>
    <row r="320" spans="1:170" x14ac:dyDescent="0.2">
      <c r="A320">
        <v>22230</v>
      </c>
      <c r="B320">
        <v>1</v>
      </c>
      <c r="C320" t="s">
        <v>6556</v>
      </c>
      <c r="D320" t="s">
        <v>6033</v>
      </c>
      <c r="E320">
        <v>3</v>
      </c>
      <c r="F320">
        <v>186</v>
      </c>
      <c r="G320">
        <v>1088</v>
      </c>
      <c r="H320">
        <v>4716</v>
      </c>
      <c r="J320" t="s">
        <v>6099</v>
      </c>
      <c r="M320" t="s">
        <v>6100</v>
      </c>
      <c r="N320" t="s">
        <v>6037</v>
      </c>
      <c r="O320" t="s">
        <v>6038</v>
      </c>
      <c r="Q320">
        <v>10</v>
      </c>
      <c r="S320">
        <v>30.2</v>
      </c>
      <c r="T320" t="s">
        <v>6048</v>
      </c>
      <c r="U320" s="9">
        <v>41317</v>
      </c>
      <c r="V320" t="s">
        <v>6162</v>
      </c>
      <c r="Y320" t="s">
        <v>6494</v>
      </c>
      <c r="Z320">
        <v>215</v>
      </c>
      <c r="AA320">
        <v>6.15</v>
      </c>
      <c r="AH320" s="9">
        <v>41183</v>
      </c>
      <c r="AI320" t="s">
        <v>6548</v>
      </c>
      <c r="AL320" t="b">
        <v>0</v>
      </c>
      <c r="AM320" t="b">
        <v>0</v>
      </c>
      <c r="AN320" t="b">
        <v>0</v>
      </c>
      <c r="AO320" t="b">
        <v>0</v>
      </c>
      <c r="AP320">
        <v>9.6</v>
      </c>
      <c r="AQ320">
        <v>13.62</v>
      </c>
      <c r="AR320">
        <v>8.1999999999999993</v>
      </c>
      <c r="AS320">
        <v>46</v>
      </c>
      <c r="AT320">
        <v>42.8</v>
      </c>
      <c r="AU320">
        <v>0</v>
      </c>
      <c r="BB320">
        <v>0.187</v>
      </c>
      <c r="BC320">
        <v>36.700000000000003</v>
      </c>
      <c r="BS320">
        <v>1</v>
      </c>
      <c r="BT320">
        <v>1</v>
      </c>
      <c r="BU320" t="b">
        <v>0</v>
      </c>
      <c r="CJ320" t="b">
        <v>0</v>
      </c>
      <c r="CK320" t="b">
        <v>0</v>
      </c>
      <c r="CL320" t="b">
        <v>0</v>
      </c>
      <c r="CM320" t="b">
        <v>1</v>
      </c>
      <c r="CN320" t="b">
        <v>1</v>
      </c>
      <c r="CO320" t="b">
        <v>0</v>
      </c>
      <c r="CP320" t="b">
        <v>0</v>
      </c>
      <c r="CQ320" t="b">
        <v>1</v>
      </c>
      <c r="CR320" t="b">
        <v>0</v>
      </c>
      <c r="CS320" t="b">
        <v>0</v>
      </c>
      <c r="CT320" t="b">
        <v>0</v>
      </c>
      <c r="CU320" t="b">
        <v>1</v>
      </c>
      <c r="CV320" t="b">
        <v>0</v>
      </c>
      <c r="CW320" t="b">
        <v>0</v>
      </c>
      <c r="CX320" t="b">
        <v>0</v>
      </c>
      <c r="CY320" t="b">
        <v>0</v>
      </c>
      <c r="CZ320" t="b">
        <v>1</v>
      </c>
      <c r="DA320" t="b">
        <v>0</v>
      </c>
      <c r="DB320" t="b">
        <v>0</v>
      </c>
      <c r="DC320" t="b">
        <v>0</v>
      </c>
      <c r="DD320" t="b">
        <v>0</v>
      </c>
      <c r="DE320" t="b">
        <v>0</v>
      </c>
      <c r="DF320" t="b">
        <v>0</v>
      </c>
      <c r="DG320" t="b">
        <v>0</v>
      </c>
      <c r="DH320" t="b">
        <v>0</v>
      </c>
      <c r="DI320" t="b">
        <v>0</v>
      </c>
      <c r="DJ320" t="b">
        <v>0</v>
      </c>
      <c r="DK320" t="b">
        <v>0</v>
      </c>
      <c r="DL320" t="b">
        <v>1</v>
      </c>
      <c r="DM320" t="b">
        <v>0</v>
      </c>
      <c r="DN320" t="b">
        <v>0</v>
      </c>
      <c r="DO320" t="b">
        <v>0</v>
      </c>
      <c r="DP320" t="b">
        <v>0</v>
      </c>
      <c r="DQ320" t="b">
        <v>0</v>
      </c>
      <c r="DR320" t="b">
        <v>0</v>
      </c>
      <c r="DS320" t="b">
        <v>0</v>
      </c>
      <c r="DT320" t="b">
        <v>0</v>
      </c>
      <c r="DU320" t="b">
        <v>0</v>
      </c>
      <c r="DV320" t="b">
        <v>0</v>
      </c>
      <c r="DW320" t="b">
        <v>0</v>
      </c>
      <c r="DX320" t="b">
        <v>1</v>
      </c>
      <c r="DY320" t="b">
        <v>0</v>
      </c>
      <c r="DZ320" t="b">
        <v>0</v>
      </c>
      <c r="EA320" t="b">
        <v>0</v>
      </c>
      <c r="EB320" t="b">
        <v>0</v>
      </c>
      <c r="EC320" t="b">
        <v>1</v>
      </c>
      <c r="ED320" t="b">
        <v>0</v>
      </c>
      <c r="EE320" t="b">
        <v>0</v>
      </c>
      <c r="EF320" t="b">
        <v>0</v>
      </c>
      <c r="EG320" t="b">
        <v>0</v>
      </c>
      <c r="EH320" t="b">
        <v>0</v>
      </c>
      <c r="EI320" t="b">
        <v>0</v>
      </c>
      <c r="EY320" t="b">
        <v>0</v>
      </c>
      <c r="FB320" t="b">
        <v>1</v>
      </c>
      <c r="FC320" t="b">
        <v>0</v>
      </c>
      <c r="FD320" t="b">
        <v>1</v>
      </c>
      <c r="FI320" t="b">
        <v>0</v>
      </c>
      <c r="FJ320" t="s">
        <v>6164</v>
      </c>
      <c r="FK320" t="s">
        <v>94</v>
      </c>
      <c r="FL320" t="s">
        <v>221</v>
      </c>
      <c r="FM320" t="str">
        <f t="shared" si="4"/>
        <v>Ficus_congesta</v>
      </c>
      <c r="FN320" t="s">
        <v>6045</v>
      </c>
    </row>
    <row r="321" spans="1:170" x14ac:dyDescent="0.2">
      <c r="A321">
        <v>22231</v>
      </c>
      <c r="B321">
        <v>1</v>
      </c>
      <c r="C321" t="s">
        <v>6557</v>
      </c>
      <c r="D321" t="s">
        <v>6033</v>
      </c>
      <c r="E321">
        <v>3</v>
      </c>
      <c r="F321">
        <v>186</v>
      </c>
      <c r="G321">
        <v>1088</v>
      </c>
      <c r="H321">
        <v>4716</v>
      </c>
      <c r="J321" t="s">
        <v>6046</v>
      </c>
      <c r="L321" t="s">
        <v>6160</v>
      </c>
      <c r="M321" t="s">
        <v>6047</v>
      </c>
      <c r="N321" t="s">
        <v>6037</v>
      </c>
      <c r="S321">
        <v>5.4</v>
      </c>
      <c r="T321" t="s">
        <v>6252</v>
      </c>
      <c r="U321" s="9">
        <v>42298</v>
      </c>
      <c r="V321" t="s">
        <v>6162</v>
      </c>
      <c r="Y321" t="s">
        <v>6494</v>
      </c>
      <c r="Z321">
        <v>170</v>
      </c>
      <c r="AA321">
        <v>2.8</v>
      </c>
      <c r="AH321" s="9">
        <v>41182</v>
      </c>
      <c r="AI321" t="s">
        <v>6548</v>
      </c>
      <c r="AL321" t="b">
        <v>0</v>
      </c>
      <c r="AM321" t="b">
        <v>0</v>
      </c>
      <c r="AN321" t="b">
        <v>0</v>
      </c>
      <c r="AO321" t="b">
        <v>0</v>
      </c>
      <c r="AP321">
        <v>2.8</v>
      </c>
      <c r="AQ321">
        <v>2.9</v>
      </c>
      <c r="AR321">
        <v>2.9</v>
      </c>
      <c r="AS321">
        <v>2.1</v>
      </c>
      <c r="AT321">
        <v>52.5</v>
      </c>
      <c r="AU321">
        <v>0</v>
      </c>
      <c r="BT321">
        <v>1</v>
      </c>
      <c r="BU321" t="b">
        <v>0</v>
      </c>
      <c r="BV321">
        <v>36</v>
      </c>
      <c r="CJ321" t="b">
        <v>0</v>
      </c>
      <c r="CK321" t="b">
        <v>0</v>
      </c>
      <c r="CL321" t="b">
        <v>1</v>
      </c>
      <c r="CM321" t="b">
        <v>0</v>
      </c>
      <c r="CN321" t="b">
        <v>0</v>
      </c>
      <c r="CO321" t="b">
        <v>0</v>
      </c>
      <c r="CP321" t="b">
        <v>0</v>
      </c>
      <c r="CQ321" t="b">
        <v>0</v>
      </c>
      <c r="CR321" t="b">
        <v>0</v>
      </c>
      <c r="CS321" t="b">
        <v>0</v>
      </c>
      <c r="CT321" t="b">
        <v>0</v>
      </c>
      <c r="CU321" t="b">
        <v>1</v>
      </c>
      <c r="CV321" t="b">
        <v>0</v>
      </c>
      <c r="CW321" t="b">
        <v>0</v>
      </c>
      <c r="CX321" t="b">
        <v>0</v>
      </c>
      <c r="CY321" t="b">
        <v>0</v>
      </c>
      <c r="CZ321" t="b">
        <v>1</v>
      </c>
      <c r="DA321" t="b">
        <v>0</v>
      </c>
      <c r="DB321" t="b">
        <v>0</v>
      </c>
      <c r="DC321" t="b">
        <v>0</v>
      </c>
      <c r="DD321" t="b">
        <v>0</v>
      </c>
      <c r="DE321" t="b">
        <v>0</v>
      </c>
      <c r="DF321" t="b">
        <v>0</v>
      </c>
      <c r="DG321" t="b">
        <v>0</v>
      </c>
      <c r="DH321" t="b">
        <v>0</v>
      </c>
      <c r="DI321" t="b">
        <v>0</v>
      </c>
      <c r="DJ321" t="b">
        <v>1</v>
      </c>
      <c r="DK321" t="b">
        <v>0</v>
      </c>
      <c r="DL321" t="b">
        <v>1</v>
      </c>
      <c r="DM321" t="b">
        <v>0</v>
      </c>
      <c r="DN321" t="b">
        <v>0</v>
      </c>
      <c r="DO321" t="b">
        <v>0</v>
      </c>
      <c r="DP321" t="b">
        <v>0</v>
      </c>
      <c r="DQ321" t="b">
        <v>0</v>
      </c>
      <c r="DR321" t="b">
        <v>0</v>
      </c>
      <c r="DS321" t="b">
        <v>0</v>
      </c>
      <c r="DT321" t="b">
        <v>0</v>
      </c>
      <c r="DU321" t="b">
        <v>0</v>
      </c>
      <c r="DV321" t="b">
        <v>0</v>
      </c>
      <c r="DW321" t="b">
        <v>0</v>
      </c>
      <c r="DX321" t="b">
        <v>1</v>
      </c>
      <c r="DY321" t="b">
        <v>0</v>
      </c>
      <c r="DZ321" t="b">
        <v>0</v>
      </c>
      <c r="EA321" t="b">
        <v>0</v>
      </c>
      <c r="EB321" t="b">
        <v>1</v>
      </c>
      <c r="EC321" t="b">
        <v>0</v>
      </c>
      <c r="ED321" t="b">
        <v>0</v>
      </c>
      <c r="EE321" t="b">
        <v>0</v>
      </c>
      <c r="EF321" t="b">
        <v>0</v>
      </c>
      <c r="EG321" t="b">
        <v>0</v>
      </c>
      <c r="EH321" t="b">
        <v>0</v>
      </c>
      <c r="EI321" t="b">
        <v>0</v>
      </c>
      <c r="EX321" t="s">
        <v>6558</v>
      </c>
      <c r="EY321" t="b">
        <v>0</v>
      </c>
      <c r="FB321" t="b">
        <v>0</v>
      </c>
      <c r="FC321" t="b">
        <v>0</v>
      </c>
      <c r="FD321" t="b">
        <v>0</v>
      </c>
      <c r="FI321" t="b">
        <v>0</v>
      </c>
      <c r="FJ321" t="s">
        <v>6164</v>
      </c>
      <c r="FK321" t="s">
        <v>94</v>
      </c>
      <c r="FL321" t="s">
        <v>221</v>
      </c>
      <c r="FM321" t="str">
        <f t="shared" si="4"/>
        <v>Ficus_congesta</v>
      </c>
      <c r="FN321" t="s">
        <v>6045</v>
      </c>
    </row>
    <row r="322" spans="1:170" x14ac:dyDescent="0.2">
      <c r="A322">
        <v>22232</v>
      </c>
      <c r="B322">
        <v>1</v>
      </c>
      <c r="C322" t="s">
        <v>6559</v>
      </c>
      <c r="D322" t="s">
        <v>6033</v>
      </c>
      <c r="E322">
        <v>3</v>
      </c>
      <c r="F322">
        <v>186</v>
      </c>
      <c r="G322">
        <v>1088</v>
      </c>
      <c r="H322">
        <v>4716</v>
      </c>
      <c r="J322" t="s">
        <v>6099</v>
      </c>
      <c r="L322" t="s">
        <v>6160</v>
      </c>
      <c r="M322" t="s">
        <v>6100</v>
      </c>
      <c r="N322" t="s">
        <v>6037</v>
      </c>
      <c r="O322" t="s">
        <v>6038</v>
      </c>
      <c r="Q322">
        <v>10</v>
      </c>
      <c r="S322">
        <v>15.8</v>
      </c>
      <c r="T322" t="s">
        <v>6048</v>
      </c>
      <c r="U322" s="9">
        <v>41317</v>
      </c>
      <c r="V322" t="s">
        <v>6162</v>
      </c>
      <c r="Y322" t="s">
        <v>6494</v>
      </c>
      <c r="Z322">
        <v>165</v>
      </c>
      <c r="AA322">
        <v>3.96</v>
      </c>
      <c r="AH322" s="9">
        <v>41183</v>
      </c>
      <c r="AI322" t="s">
        <v>6548</v>
      </c>
      <c r="AJ322" t="s">
        <v>6044</v>
      </c>
      <c r="AL322" t="b">
        <v>0</v>
      </c>
      <c r="AM322" t="b">
        <v>0</v>
      </c>
      <c r="AN322" t="b">
        <v>0</v>
      </c>
      <c r="AO322" t="b">
        <v>0</v>
      </c>
      <c r="AP322">
        <v>6.5</v>
      </c>
      <c r="AQ322">
        <v>11.33</v>
      </c>
      <c r="AR322">
        <v>7.5</v>
      </c>
      <c r="AS322">
        <v>20</v>
      </c>
      <c r="AT322">
        <v>37.6</v>
      </c>
      <c r="AU322">
        <v>0</v>
      </c>
      <c r="BB322">
        <v>5.9700000000000003E-2</v>
      </c>
      <c r="BC322">
        <v>37.700000000000003</v>
      </c>
      <c r="BS322">
        <v>1</v>
      </c>
      <c r="BT322">
        <v>2</v>
      </c>
      <c r="BU322" t="b">
        <v>0</v>
      </c>
      <c r="CJ322" t="b">
        <v>0</v>
      </c>
      <c r="CK322" t="b">
        <v>0</v>
      </c>
      <c r="CL322" t="b">
        <v>0</v>
      </c>
      <c r="CM322" t="b">
        <v>1</v>
      </c>
      <c r="CN322" t="b">
        <v>1</v>
      </c>
      <c r="CO322" t="b">
        <v>0</v>
      </c>
      <c r="CP322" t="b">
        <v>0</v>
      </c>
      <c r="CQ322" t="b">
        <v>1</v>
      </c>
      <c r="CR322" t="b">
        <v>0</v>
      </c>
      <c r="CS322" t="b">
        <v>0</v>
      </c>
      <c r="CT322" t="b">
        <v>0</v>
      </c>
      <c r="CU322" t="b">
        <v>0</v>
      </c>
      <c r="CV322" t="b">
        <v>0</v>
      </c>
      <c r="CW322" t="b">
        <v>0</v>
      </c>
      <c r="CX322" t="b">
        <v>0</v>
      </c>
      <c r="CY322" t="b">
        <v>0</v>
      </c>
      <c r="CZ322" t="b">
        <v>1</v>
      </c>
      <c r="DA322" t="b">
        <v>0</v>
      </c>
      <c r="DB322" t="b">
        <v>1</v>
      </c>
      <c r="DC322" t="b">
        <v>0</v>
      </c>
      <c r="DD322" t="b">
        <v>0</v>
      </c>
      <c r="DE322" t="b">
        <v>0</v>
      </c>
      <c r="DF322" t="b">
        <v>0</v>
      </c>
      <c r="DG322" t="b">
        <v>1</v>
      </c>
      <c r="DH322" t="b">
        <v>1</v>
      </c>
      <c r="DI322" t="b">
        <v>0</v>
      </c>
      <c r="DJ322" t="b">
        <v>0</v>
      </c>
      <c r="DK322" t="b">
        <v>0</v>
      </c>
      <c r="DL322" t="b">
        <v>1</v>
      </c>
      <c r="DM322" t="b">
        <v>0</v>
      </c>
      <c r="DN322" t="b">
        <v>0</v>
      </c>
      <c r="DO322" t="b">
        <v>0</v>
      </c>
      <c r="DP322" t="b">
        <v>0</v>
      </c>
      <c r="DQ322" t="b">
        <v>0</v>
      </c>
      <c r="DR322" t="b">
        <v>0</v>
      </c>
      <c r="DS322" t="b">
        <v>0</v>
      </c>
      <c r="DT322" t="b">
        <v>0</v>
      </c>
      <c r="DU322" t="b">
        <v>0</v>
      </c>
      <c r="DV322" t="b">
        <v>0</v>
      </c>
      <c r="DW322" t="b">
        <v>0</v>
      </c>
      <c r="DX322" t="b">
        <v>1</v>
      </c>
      <c r="DY322" t="b">
        <v>0</v>
      </c>
      <c r="DZ322" t="b">
        <v>0</v>
      </c>
      <c r="EA322" t="b">
        <v>0</v>
      </c>
      <c r="EB322" t="b">
        <v>0</v>
      </c>
      <c r="EC322" t="b">
        <v>1</v>
      </c>
      <c r="ED322" t="b">
        <v>0</v>
      </c>
      <c r="EE322" t="b">
        <v>0</v>
      </c>
      <c r="EF322" t="b">
        <v>0</v>
      </c>
      <c r="EG322" t="b">
        <v>0</v>
      </c>
      <c r="EH322" t="b">
        <v>0</v>
      </c>
      <c r="EI322" t="b">
        <v>0</v>
      </c>
      <c r="EY322" t="b">
        <v>0</v>
      </c>
      <c r="FB322" t="b">
        <v>1</v>
      </c>
      <c r="FC322" t="b">
        <v>0</v>
      </c>
      <c r="FD322" t="b">
        <v>1</v>
      </c>
      <c r="FI322" t="b">
        <v>0</v>
      </c>
      <c r="FJ322" t="s">
        <v>6164</v>
      </c>
      <c r="FK322" t="s">
        <v>94</v>
      </c>
      <c r="FL322" t="s">
        <v>221</v>
      </c>
      <c r="FM322" t="str">
        <f t="shared" ref="FM322:FM385" si="5">CONCATENATE(FK322,FN322,FL322)</f>
        <v>Ficus_congesta</v>
      </c>
      <c r="FN322" t="s">
        <v>6045</v>
      </c>
    </row>
    <row r="323" spans="1:170" x14ac:dyDescent="0.2">
      <c r="A323">
        <v>22233</v>
      </c>
      <c r="B323">
        <v>1</v>
      </c>
      <c r="C323" t="s">
        <v>6560</v>
      </c>
      <c r="D323" t="s">
        <v>6033</v>
      </c>
      <c r="E323">
        <v>1</v>
      </c>
      <c r="F323">
        <v>3</v>
      </c>
      <c r="G323">
        <v>32</v>
      </c>
      <c r="H323">
        <v>8231</v>
      </c>
      <c r="J323" t="s">
        <v>6050</v>
      </c>
      <c r="M323" t="s">
        <v>6052</v>
      </c>
      <c r="N323" t="s">
        <v>6037</v>
      </c>
      <c r="Q323">
        <v>34</v>
      </c>
      <c r="S323">
        <v>7</v>
      </c>
      <c r="T323" t="s">
        <v>6242</v>
      </c>
      <c r="U323" s="9">
        <v>42026</v>
      </c>
      <c r="V323" t="s">
        <v>6162</v>
      </c>
      <c r="Y323" t="s">
        <v>6494</v>
      </c>
      <c r="Z323">
        <v>90</v>
      </c>
      <c r="AA323">
        <v>4.5999999999999996</v>
      </c>
      <c r="AF323" t="s">
        <v>6561</v>
      </c>
      <c r="AH323" s="9">
        <v>41182</v>
      </c>
      <c r="AI323" t="s">
        <v>6363</v>
      </c>
      <c r="AL323" t="b">
        <v>0</v>
      </c>
      <c r="AM323" t="b">
        <v>0</v>
      </c>
      <c r="AN323" t="b">
        <v>0</v>
      </c>
      <c r="AO323" t="b">
        <v>0</v>
      </c>
      <c r="AP323">
        <v>8.3000000000000004E-2</v>
      </c>
      <c r="AQ323">
        <v>6</v>
      </c>
      <c r="AR323">
        <v>2</v>
      </c>
      <c r="AS323">
        <v>2.7</v>
      </c>
      <c r="AT323">
        <v>36</v>
      </c>
      <c r="AU323">
        <v>0</v>
      </c>
      <c r="BB323">
        <v>0.06</v>
      </c>
      <c r="BS323">
        <v>1</v>
      </c>
      <c r="BU323" t="b">
        <v>0</v>
      </c>
      <c r="BV323">
        <v>4</v>
      </c>
      <c r="CJ323" t="b">
        <v>0</v>
      </c>
      <c r="CK323" t="b">
        <v>0</v>
      </c>
      <c r="CL323" t="b">
        <v>0</v>
      </c>
      <c r="CM323" t="b">
        <v>1</v>
      </c>
      <c r="CN323" t="b">
        <v>1</v>
      </c>
      <c r="CO323" t="b">
        <v>0</v>
      </c>
      <c r="CP323" t="b">
        <v>0</v>
      </c>
      <c r="CQ323" t="b">
        <v>1</v>
      </c>
      <c r="CR323" t="b">
        <v>0</v>
      </c>
      <c r="CS323" t="b">
        <v>0</v>
      </c>
      <c r="CT323" t="b">
        <v>0</v>
      </c>
      <c r="CU323" t="b">
        <v>0</v>
      </c>
      <c r="CV323" t="b">
        <v>0</v>
      </c>
      <c r="CW323" t="b">
        <v>0</v>
      </c>
      <c r="CX323" t="b">
        <v>0</v>
      </c>
      <c r="CY323" t="b">
        <v>0</v>
      </c>
      <c r="CZ323" t="b">
        <v>0</v>
      </c>
      <c r="DA323" t="b">
        <v>0</v>
      </c>
      <c r="DB323" t="b">
        <v>0</v>
      </c>
      <c r="DC323" t="b">
        <v>0</v>
      </c>
      <c r="DD323" t="b">
        <v>0</v>
      </c>
      <c r="DE323" t="b">
        <v>0</v>
      </c>
      <c r="DF323" t="b">
        <v>0</v>
      </c>
      <c r="DG323" t="b">
        <v>0</v>
      </c>
      <c r="DH323" t="b">
        <v>0</v>
      </c>
      <c r="DI323" t="b">
        <v>0</v>
      </c>
      <c r="DJ323" t="b">
        <v>0</v>
      </c>
      <c r="DK323" t="b">
        <v>0</v>
      </c>
      <c r="DL323" t="b">
        <v>1</v>
      </c>
      <c r="DM323" t="b">
        <v>0</v>
      </c>
      <c r="DN323" t="b">
        <v>0</v>
      </c>
      <c r="DO323" t="b">
        <v>0</v>
      </c>
      <c r="DP323" t="b">
        <v>0</v>
      </c>
      <c r="DQ323" t="b">
        <v>0</v>
      </c>
      <c r="DR323" t="b">
        <v>0</v>
      </c>
      <c r="DS323" t="b">
        <v>1</v>
      </c>
      <c r="DT323" t="b">
        <v>0</v>
      </c>
      <c r="DU323" t="b">
        <v>0</v>
      </c>
      <c r="DV323" t="b">
        <v>0</v>
      </c>
      <c r="DW323" t="b">
        <v>0</v>
      </c>
      <c r="DX323" t="b">
        <v>0</v>
      </c>
      <c r="DY323" t="b">
        <v>0</v>
      </c>
      <c r="DZ323" t="b">
        <v>0</v>
      </c>
      <c r="EA323" t="b">
        <v>0</v>
      </c>
      <c r="EB323" t="b">
        <v>1</v>
      </c>
      <c r="EC323" t="b">
        <v>0</v>
      </c>
      <c r="ED323" t="b">
        <v>0</v>
      </c>
      <c r="EE323" t="b">
        <v>0</v>
      </c>
      <c r="EF323" t="b">
        <v>0</v>
      </c>
      <c r="EG323" t="b">
        <v>0</v>
      </c>
      <c r="EH323" t="b">
        <v>0</v>
      </c>
      <c r="EI323" t="b">
        <v>0</v>
      </c>
      <c r="EY323" t="b">
        <v>0</v>
      </c>
      <c r="FB323" t="b">
        <v>1</v>
      </c>
      <c r="FC323" t="b">
        <v>0</v>
      </c>
      <c r="FD323" t="b">
        <v>1</v>
      </c>
      <c r="FI323" t="b">
        <v>0</v>
      </c>
      <c r="FK323" t="s">
        <v>295</v>
      </c>
      <c r="FL323" t="s">
        <v>296</v>
      </c>
      <c r="FM323" t="str">
        <f t="shared" si="5"/>
        <v>Saurauia_schumanniana</v>
      </c>
      <c r="FN323" t="s">
        <v>6045</v>
      </c>
    </row>
    <row r="324" spans="1:170" x14ac:dyDescent="0.2">
      <c r="A324">
        <v>22235</v>
      </c>
      <c r="B324">
        <v>1</v>
      </c>
      <c r="C324" t="s">
        <v>1006</v>
      </c>
      <c r="D324" t="s">
        <v>6033</v>
      </c>
      <c r="E324">
        <v>3</v>
      </c>
      <c r="F324">
        <v>112</v>
      </c>
      <c r="G324">
        <v>630</v>
      </c>
      <c r="H324">
        <v>5054</v>
      </c>
      <c r="J324" t="s">
        <v>6072</v>
      </c>
      <c r="L324" t="s">
        <v>6160</v>
      </c>
      <c r="M324" t="s">
        <v>6073</v>
      </c>
      <c r="N324" t="s">
        <v>6037</v>
      </c>
      <c r="O324" t="s">
        <v>6038</v>
      </c>
      <c r="Q324">
        <v>10</v>
      </c>
      <c r="S324">
        <v>34.0538681031152</v>
      </c>
      <c r="V324" t="s">
        <v>6162</v>
      </c>
      <c r="Y324" t="s">
        <v>6494</v>
      </c>
      <c r="Z324">
        <v>30</v>
      </c>
      <c r="AA324">
        <v>2.86</v>
      </c>
      <c r="AF324" t="s">
        <v>6234</v>
      </c>
      <c r="AH324" s="9">
        <v>41184</v>
      </c>
      <c r="AI324" t="s">
        <v>6548</v>
      </c>
      <c r="AJ324" t="s">
        <v>6044</v>
      </c>
      <c r="AL324" t="b">
        <v>0</v>
      </c>
      <c r="AM324" t="b">
        <v>0</v>
      </c>
      <c r="AN324" t="b">
        <v>0</v>
      </c>
      <c r="AO324" t="b">
        <v>0</v>
      </c>
      <c r="AP324">
        <v>17.25</v>
      </c>
      <c r="AQ324">
        <v>12.1</v>
      </c>
      <c r="AR324">
        <v>10.53</v>
      </c>
      <c r="AS324">
        <v>24</v>
      </c>
      <c r="AT324">
        <v>39.799999999999997</v>
      </c>
      <c r="AU324">
        <v>0</v>
      </c>
      <c r="BB324">
        <v>0.02</v>
      </c>
      <c r="BC324">
        <v>43.2</v>
      </c>
      <c r="BS324">
        <v>9</v>
      </c>
      <c r="BT324">
        <v>3</v>
      </c>
      <c r="BU324" t="b">
        <v>0</v>
      </c>
      <c r="BV324">
        <v>182</v>
      </c>
      <c r="CG324">
        <v>1.65</v>
      </c>
      <c r="CJ324" t="b">
        <v>0</v>
      </c>
      <c r="CK324" t="b">
        <v>0</v>
      </c>
      <c r="CL324" t="b">
        <v>0</v>
      </c>
      <c r="CM324" t="b">
        <v>1</v>
      </c>
      <c r="CN324" t="b">
        <v>1</v>
      </c>
      <c r="CO324" t="b">
        <v>0</v>
      </c>
      <c r="CP324" t="b">
        <v>0</v>
      </c>
      <c r="CQ324" t="b">
        <v>1</v>
      </c>
      <c r="CR324" t="b">
        <v>0</v>
      </c>
      <c r="CS324" t="b">
        <v>0</v>
      </c>
      <c r="CT324" t="b">
        <v>0</v>
      </c>
      <c r="CU324" t="b">
        <v>0</v>
      </c>
      <c r="CV324" t="b">
        <v>0</v>
      </c>
      <c r="CW324" t="b">
        <v>0</v>
      </c>
      <c r="CX324" t="b">
        <v>0</v>
      </c>
      <c r="CY324" t="b">
        <v>0</v>
      </c>
      <c r="CZ324" t="b">
        <v>1</v>
      </c>
      <c r="DA324" t="b">
        <v>0</v>
      </c>
      <c r="DB324" t="b">
        <v>0</v>
      </c>
      <c r="DC324" t="b">
        <v>0</v>
      </c>
      <c r="DD324" t="b">
        <v>0</v>
      </c>
      <c r="DE324" t="b">
        <v>0</v>
      </c>
      <c r="DF324" t="b">
        <v>0</v>
      </c>
      <c r="DG324" t="b">
        <v>0</v>
      </c>
      <c r="DH324" t="b">
        <v>0</v>
      </c>
      <c r="DI324" t="b">
        <v>0</v>
      </c>
      <c r="DJ324" t="b">
        <v>0</v>
      </c>
      <c r="DK324" t="b">
        <v>0</v>
      </c>
      <c r="DL324" t="b">
        <v>1</v>
      </c>
      <c r="DM324" t="b">
        <v>0</v>
      </c>
      <c r="DN324" t="b">
        <v>0</v>
      </c>
      <c r="DO324" t="b">
        <v>0</v>
      </c>
      <c r="DP324" t="b">
        <v>0</v>
      </c>
      <c r="DQ324" t="b">
        <v>0</v>
      </c>
      <c r="DR324" t="b">
        <v>0</v>
      </c>
      <c r="DS324" t="b">
        <v>0</v>
      </c>
      <c r="DT324" t="b">
        <v>0</v>
      </c>
      <c r="DU324" t="b">
        <v>0</v>
      </c>
      <c r="DV324" t="b">
        <v>0</v>
      </c>
      <c r="DW324" t="b">
        <v>0</v>
      </c>
      <c r="DX324" t="b">
        <v>1</v>
      </c>
      <c r="DY324" t="b">
        <v>0</v>
      </c>
      <c r="DZ324" t="b">
        <v>0</v>
      </c>
      <c r="EA324" t="b">
        <v>0</v>
      </c>
      <c r="EB324" t="b">
        <v>1</v>
      </c>
      <c r="EC324" t="b">
        <v>0</v>
      </c>
      <c r="ED324" t="b">
        <v>0</v>
      </c>
      <c r="EE324" t="b">
        <v>0</v>
      </c>
      <c r="EF324" t="b">
        <v>0</v>
      </c>
      <c r="EG324" t="b">
        <v>0</v>
      </c>
      <c r="EH324" t="b">
        <v>0</v>
      </c>
      <c r="EI324" t="b">
        <v>0</v>
      </c>
      <c r="EY324" t="b">
        <v>0</v>
      </c>
      <c r="FB324" t="b">
        <v>1</v>
      </c>
      <c r="FC324" t="b">
        <v>0</v>
      </c>
      <c r="FD324" t="b">
        <v>1</v>
      </c>
      <c r="FI324" t="b">
        <v>0</v>
      </c>
      <c r="FJ324" t="s">
        <v>6164</v>
      </c>
      <c r="FK324" t="s">
        <v>61</v>
      </c>
      <c r="FL324" t="s">
        <v>940</v>
      </c>
      <c r="FM324" t="str">
        <f t="shared" si="5"/>
        <v>Elaeocarpus_dolichodactylus</v>
      </c>
      <c r="FN324" t="s">
        <v>6045</v>
      </c>
    </row>
    <row r="325" spans="1:170" x14ac:dyDescent="0.2">
      <c r="A325">
        <v>22236</v>
      </c>
      <c r="B325">
        <v>1</v>
      </c>
      <c r="C325" t="s">
        <v>1262</v>
      </c>
      <c r="D325" t="s">
        <v>6033</v>
      </c>
      <c r="E325">
        <v>3</v>
      </c>
      <c r="F325">
        <v>112</v>
      </c>
      <c r="G325">
        <v>632</v>
      </c>
      <c r="H325">
        <v>9560</v>
      </c>
      <c r="J325" t="s">
        <v>6116</v>
      </c>
      <c r="L325" t="s">
        <v>6160</v>
      </c>
      <c r="M325" t="s">
        <v>6117</v>
      </c>
      <c r="N325" t="s">
        <v>6037</v>
      </c>
      <c r="O325" t="s">
        <v>6038</v>
      </c>
      <c r="Q325">
        <v>10</v>
      </c>
      <c r="S325">
        <v>30.3</v>
      </c>
      <c r="T325" t="s">
        <v>6172</v>
      </c>
      <c r="U325" s="9">
        <v>41318</v>
      </c>
      <c r="V325" t="s">
        <v>6162</v>
      </c>
      <c r="Y325" t="s">
        <v>6494</v>
      </c>
      <c r="Z325">
        <v>5</v>
      </c>
      <c r="AA325">
        <v>3.7</v>
      </c>
      <c r="AH325" s="9">
        <v>41185</v>
      </c>
      <c r="AI325" t="s">
        <v>6548</v>
      </c>
      <c r="AJ325" t="s">
        <v>6166</v>
      </c>
      <c r="AL325" t="b">
        <v>0</v>
      </c>
      <c r="AM325" t="b">
        <v>0</v>
      </c>
      <c r="AN325" t="b">
        <v>0</v>
      </c>
      <c r="AO325" t="b">
        <v>1</v>
      </c>
      <c r="AP325">
        <v>18.5</v>
      </c>
      <c r="AQ325">
        <v>8.4</v>
      </c>
      <c r="AR325">
        <v>8</v>
      </c>
      <c r="AS325">
        <v>21</v>
      </c>
      <c r="AT325">
        <v>40.1</v>
      </c>
      <c r="AU325">
        <v>0</v>
      </c>
      <c r="BB325">
        <v>0.36</v>
      </c>
      <c r="BC325">
        <v>38.5</v>
      </c>
      <c r="BS325">
        <v>5</v>
      </c>
      <c r="BT325">
        <v>2</v>
      </c>
      <c r="BU325" t="b">
        <v>0</v>
      </c>
      <c r="BV325">
        <v>173</v>
      </c>
      <c r="CJ325" t="b">
        <v>0</v>
      </c>
      <c r="CK325" t="b">
        <v>0</v>
      </c>
      <c r="CL325" t="b">
        <v>0</v>
      </c>
      <c r="CM325" t="b">
        <v>1</v>
      </c>
      <c r="CN325" t="b">
        <v>1</v>
      </c>
      <c r="CO325" t="b">
        <v>0</v>
      </c>
      <c r="CP325" t="b">
        <v>0</v>
      </c>
      <c r="CQ325" t="b">
        <v>1</v>
      </c>
      <c r="CR325" t="b">
        <v>0</v>
      </c>
      <c r="CS325" t="b">
        <v>0</v>
      </c>
      <c r="CT325" t="b">
        <v>1</v>
      </c>
      <c r="CU325" t="b">
        <v>1</v>
      </c>
      <c r="CV325" t="b">
        <v>0</v>
      </c>
      <c r="CW325" t="b">
        <v>0</v>
      </c>
      <c r="CX325" t="b">
        <v>0</v>
      </c>
      <c r="CY325" t="b">
        <v>0</v>
      </c>
      <c r="CZ325" t="b">
        <v>0</v>
      </c>
      <c r="DA325" t="b">
        <v>0</v>
      </c>
      <c r="DB325" t="b">
        <v>0</v>
      </c>
      <c r="DC325" t="b">
        <v>0</v>
      </c>
      <c r="DD325" t="b">
        <v>0</v>
      </c>
      <c r="DE325" t="b">
        <v>0</v>
      </c>
      <c r="DF325" t="b">
        <v>0</v>
      </c>
      <c r="DG325" t="b">
        <v>1</v>
      </c>
      <c r="DH325" t="b">
        <v>1</v>
      </c>
      <c r="DI325" t="b">
        <v>0</v>
      </c>
      <c r="DJ325" t="b">
        <v>0</v>
      </c>
      <c r="DK325" t="b">
        <v>0</v>
      </c>
      <c r="DL325" t="b">
        <v>0</v>
      </c>
      <c r="DM325" t="b">
        <v>0</v>
      </c>
      <c r="DN325" t="b">
        <v>0</v>
      </c>
      <c r="DO325" t="b">
        <v>0</v>
      </c>
      <c r="DP325" t="b">
        <v>0</v>
      </c>
      <c r="DQ325" t="b">
        <v>0</v>
      </c>
      <c r="DR325" t="b">
        <v>0</v>
      </c>
      <c r="DS325" t="b">
        <v>0</v>
      </c>
      <c r="DT325" t="b">
        <v>0</v>
      </c>
      <c r="DU325" t="b">
        <v>0</v>
      </c>
      <c r="DV325" t="b">
        <v>0</v>
      </c>
      <c r="DW325" t="b">
        <v>0</v>
      </c>
      <c r="DX325" t="b">
        <v>1</v>
      </c>
      <c r="DY325" t="b">
        <v>0</v>
      </c>
      <c r="DZ325" t="b">
        <v>0</v>
      </c>
      <c r="EA325" t="b">
        <v>0</v>
      </c>
      <c r="EB325" t="b">
        <v>1</v>
      </c>
      <c r="EC325" t="b">
        <v>0</v>
      </c>
      <c r="ED325" t="b">
        <v>0</v>
      </c>
      <c r="EE325" t="b">
        <v>0</v>
      </c>
      <c r="EF325" t="b">
        <v>0</v>
      </c>
      <c r="EG325" t="b">
        <v>0</v>
      </c>
      <c r="EH325" t="b">
        <v>0</v>
      </c>
      <c r="EI325" t="b">
        <v>0</v>
      </c>
      <c r="EY325" t="b">
        <v>0</v>
      </c>
      <c r="FB325" t="b">
        <v>1</v>
      </c>
      <c r="FC325" t="b">
        <v>1</v>
      </c>
      <c r="FD325" t="b">
        <v>0</v>
      </c>
      <c r="FI325" t="b">
        <v>0</v>
      </c>
      <c r="FK325" t="s">
        <v>127</v>
      </c>
      <c r="FL325" t="s">
        <v>128</v>
      </c>
      <c r="FM325" t="str">
        <f t="shared" si="5"/>
        <v>Sloanea_tieghemii</v>
      </c>
      <c r="FN325" t="s">
        <v>6045</v>
      </c>
    </row>
    <row r="326" spans="1:170" x14ac:dyDescent="0.2">
      <c r="A326">
        <v>22237</v>
      </c>
      <c r="B326">
        <v>1</v>
      </c>
      <c r="C326" t="s">
        <v>980</v>
      </c>
      <c r="D326" t="s">
        <v>6033</v>
      </c>
      <c r="E326">
        <v>3</v>
      </c>
      <c r="F326">
        <v>112</v>
      </c>
      <c r="G326">
        <v>630</v>
      </c>
      <c r="H326">
        <v>5059</v>
      </c>
      <c r="J326" t="s">
        <v>6072</v>
      </c>
      <c r="L326" t="s">
        <v>6160</v>
      </c>
      <c r="M326" t="s">
        <v>6073</v>
      </c>
      <c r="N326" t="s">
        <v>6037</v>
      </c>
      <c r="S326">
        <v>50.3057668282976</v>
      </c>
      <c r="T326" t="s">
        <v>6172</v>
      </c>
      <c r="U326" s="9">
        <v>41318</v>
      </c>
      <c r="V326" t="s">
        <v>6162</v>
      </c>
      <c r="Y326" t="s">
        <v>6494</v>
      </c>
      <c r="Z326">
        <v>15</v>
      </c>
      <c r="AA326">
        <v>5.54</v>
      </c>
      <c r="AF326" t="s">
        <v>6234</v>
      </c>
      <c r="AH326" s="9">
        <v>41185</v>
      </c>
      <c r="AI326" t="s">
        <v>6548</v>
      </c>
      <c r="AJ326" t="s">
        <v>6044</v>
      </c>
      <c r="AL326" t="b">
        <v>0</v>
      </c>
      <c r="AM326" t="b">
        <v>0</v>
      </c>
      <c r="AN326" t="b">
        <v>0</v>
      </c>
      <c r="AO326" t="b">
        <v>0</v>
      </c>
      <c r="AP326">
        <v>18.7</v>
      </c>
      <c r="AQ326">
        <v>19.82</v>
      </c>
      <c r="AR326">
        <v>14.3</v>
      </c>
      <c r="AS326">
        <v>74</v>
      </c>
      <c r="AT326">
        <v>40.700000000000003</v>
      </c>
      <c r="AU326">
        <v>0</v>
      </c>
      <c r="BB326">
        <v>0.09</v>
      </c>
      <c r="BC326">
        <v>44.4</v>
      </c>
      <c r="BS326">
        <v>9</v>
      </c>
      <c r="BT326">
        <v>4</v>
      </c>
      <c r="BU326" t="b">
        <v>0</v>
      </c>
      <c r="BV326">
        <v>73</v>
      </c>
      <c r="BW326">
        <v>9</v>
      </c>
      <c r="CJ326" t="b">
        <v>0</v>
      </c>
      <c r="CK326" t="b">
        <v>0</v>
      </c>
      <c r="CL326" t="b">
        <v>1</v>
      </c>
      <c r="CM326" t="b">
        <v>0</v>
      </c>
      <c r="CN326" t="b">
        <v>0</v>
      </c>
      <c r="CO326" t="b">
        <v>0</v>
      </c>
      <c r="CP326" t="b">
        <v>0</v>
      </c>
      <c r="CQ326" t="b">
        <v>0</v>
      </c>
      <c r="CR326" t="b">
        <v>0</v>
      </c>
      <c r="CS326" t="b">
        <v>0</v>
      </c>
      <c r="CT326" t="b">
        <v>1</v>
      </c>
      <c r="CU326" t="b">
        <v>1</v>
      </c>
      <c r="CV326" t="b">
        <v>0</v>
      </c>
      <c r="CW326" t="b">
        <v>0</v>
      </c>
      <c r="CX326" t="b">
        <v>0</v>
      </c>
      <c r="CY326" t="b">
        <v>0</v>
      </c>
      <c r="CZ326" t="b">
        <v>0</v>
      </c>
      <c r="DA326" t="b">
        <v>0</v>
      </c>
      <c r="DB326" t="b">
        <v>0</v>
      </c>
      <c r="DC326" t="b">
        <v>0</v>
      </c>
      <c r="DD326" t="b">
        <v>0</v>
      </c>
      <c r="DE326" t="b">
        <v>0</v>
      </c>
      <c r="DF326" t="b">
        <v>0</v>
      </c>
      <c r="DG326" t="b">
        <v>0</v>
      </c>
      <c r="DH326" t="b">
        <v>0</v>
      </c>
      <c r="DI326" t="b">
        <v>0</v>
      </c>
      <c r="DJ326" t="b">
        <v>0</v>
      </c>
      <c r="DK326" t="b">
        <v>0</v>
      </c>
      <c r="DL326" t="b">
        <v>1</v>
      </c>
      <c r="DM326" t="b">
        <v>0</v>
      </c>
      <c r="DN326" t="b">
        <v>0</v>
      </c>
      <c r="DO326" t="b">
        <v>0</v>
      </c>
      <c r="DP326" t="b">
        <v>0</v>
      </c>
      <c r="DQ326" t="b">
        <v>0</v>
      </c>
      <c r="DR326" t="b">
        <v>0</v>
      </c>
      <c r="DS326" t="b">
        <v>0</v>
      </c>
      <c r="DT326" t="b">
        <v>0</v>
      </c>
      <c r="DU326" t="b">
        <v>0</v>
      </c>
      <c r="DV326" t="b">
        <v>0</v>
      </c>
      <c r="DW326" t="b">
        <v>0</v>
      </c>
      <c r="DX326" t="b">
        <v>1</v>
      </c>
      <c r="DY326" t="b">
        <v>0</v>
      </c>
      <c r="DZ326" t="b">
        <v>0</v>
      </c>
      <c r="EA326" t="b">
        <v>0</v>
      </c>
      <c r="EB326" t="b">
        <v>1</v>
      </c>
      <c r="EC326" t="b">
        <v>0</v>
      </c>
      <c r="ED326" t="b">
        <v>0</v>
      </c>
      <c r="EE326" t="b">
        <v>0</v>
      </c>
      <c r="EF326" t="b">
        <v>0</v>
      </c>
      <c r="EG326" t="b">
        <v>0</v>
      </c>
      <c r="EH326" t="b">
        <v>0</v>
      </c>
      <c r="EI326" t="b">
        <v>0</v>
      </c>
      <c r="EY326" t="b">
        <v>0</v>
      </c>
      <c r="FB326" t="b">
        <v>1</v>
      </c>
      <c r="FC326" t="b">
        <v>0</v>
      </c>
      <c r="FD326" t="b">
        <v>1</v>
      </c>
      <c r="FI326" t="b">
        <v>0</v>
      </c>
      <c r="FK326" t="s">
        <v>61</v>
      </c>
      <c r="FL326" t="s">
        <v>62</v>
      </c>
      <c r="FM326" t="str">
        <f t="shared" si="5"/>
        <v>Elaeocarpus_dolichostylus</v>
      </c>
      <c r="FN326" t="s">
        <v>6045</v>
      </c>
    </row>
    <row r="327" spans="1:170" x14ac:dyDescent="0.2">
      <c r="A327">
        <v>22238</v>
      </c>
      <c r="B327">
        <v>1</v>
      </c>
      <c r="C327" t="s">
        <v>6562</v>
      </c>
      <c r="D327" t="s">
        <v>6033</v>
      </c>
      <c r="E327">
        <v>3</v>
      </c>
      <c r="F327">
        <v>180</v>
      </c>
      <c r="G327">
        <v>1031</v>
      </c>
      <c r="H327">
        <v>1280</v>
      </c>
      <c r="J327" t="s">
        <v>6445</v>
      </c>
      <c r="M327" t="s">
        <v>6090</v>
      </c>
      <c r="N327" t="s">
        <v>6037</v>
      </c>
      <c r="O327" t="s">
        <v>6038</v>
      </c>
      <c r="Q327">
        <v>10</v>
      </c>
      <c r="S327">
        <v>31</v>
      </c>
      <c r="T327" t="s">
        <v>6048</v>
      </c>
      <c r="U327" s="9">
        <v>41863</v>
      </c>
      <c r="V327" t="s">
        <v>6162</v>
      </c>
      <c r="Y327" t="s">
        <v>6494</v>
      </c>
      <c r="Z327">
        <v>70</v>
      </c>
      <c r="AA327">
        <v>4.63</v>
      </c>
      <c r="AF327" t="s">
        <v>6110</v>
      </c>
      <c r="AH327" s="9">
        <v>41183</v>
      </c>
      <c r="AI327" t="s">
        <v>6548</v>
      </c>
      <c r="AJ327" t="s">
        <v>6044</v>
      </c>
      <c r="AL327" t="b">
        <v>0</v>
      </c>
      <c r="AM327" t="b">
        <v>0</v>
      </c>
      <c r="AN327" t="b">
        <v>0</v>
      </c>
      <c r="AO327" t="b">
        <v>0</v>
      </c>
      <c r="AP327">
        <v>11.7</v>
      </c>
      <c r="AQ327">
        <v>7</v>
      </c>
      <c r="AR327">
        <v>9.4</v>
      </c>
      <c r="AS327">
        <v>64</v>
      </c>
      <c r="AT327">
        <v>46</v>
      </c>
      <c r="AU327">
        <v>15.2</v>
      </c>
      <c r="BB327">
        <v>0.214</v>
      </c>
      <c r="BC327">
        <v>49.9</v>
      </c>
      <c r="BD327">
        <v>10</v>
      </c>
      <c r="BK327">
        <v>341.3</v>
      </c>
      <c r="BS327">
        <v>9</v>
      </c>
      <c r="BT327">
        <v>2</v>
      </c>
      <c r="BU327" t="b">
        <v>0</v>
      </c>
      <c r="BV327">
        <v>159</v>
      </c>
      <c r="CJ327" t="b">
        <v>0</v>
      </c>
      <c r="CK327" t="b">
        <v>0</v>
      </c>
      <c r="CL327" t="b">
        <v>0</v>
      </c>
      <c r="CM327" t="b">
        <v>1</v>
      </c>
      <c r="CN327" t="b">
        <v>1</v>
      </c>
      <c r="CO327" t="b">
        <v>0</v>
      </c>
      <c r="CP327" t="b">
        <v>0</v>
      </c>
      <c r="CQ327" t="b">
        <v>1</v>
      </c>
      <c r="CR327" t="b">
        <v>0</v>
      </c>
      <c r="CS327" t="b">
        <v>0</v>
      </c>
      <c r="CT327" t="b">
        <v>0</v>
      </c>
      <c r="CU327" t="b">
        <v>1</v>
      </c>
      <c r="CV327" t="b">
        <v>0</v>
      </c>
      <c r="CW327" t="b">
        <v>0</v>
      </c>
      <c r="CX327" t="b">
        <v>0</v>
      </c>
      <c r="CY327" t="b">
        <v>0</v>
      </c>
      <c r="CZ327" t="b">
        <v>1</v>
      </c>
      <c r="DA327" t="b">
        <v>0</v>
      </c>
      <c r="DB327" t="b">
        <v>0</v>
      </c>
      <c r="DC327" t="b">
        <v>0</v>
      </c>
      <c r="DD327" t="b">
        <v>0</v>
      </c>
      <c r="DE327" t="b">
        <v>0</v>
      </c>
      <c r="DF327" t="b">
        <v>0</v>
      </c>
      <c r="DG327" t="b">
        <v>1</v>
      </c>
      <c r="DH327" t="b">
        <v>0</v>
      </c>
      <c r="DI327" t="b">
        <v>0</v>
      </c>
      <c r="DJ327" t="b">
        <v>0</v>
      </c>
      <c r="DK327" t="b">
        <v>0</v>
      </c>
      <c r="DL327" t="b">
        <v>0</v>
      </c>
      <c r="DM327" t="b">
        <v>0</v>
      </c>
      <c r="DN327" t="b">
        <v>0</v>
      </c>
      <c r="DO327" t="b">
        <v>0</v>
      </c>
      <c r="DP327" t="b">
        <v>0</v>
      </c>
      <c r="DQ327" t="b">
        <v>0</v>
      </c>
      <c r="DR327" t="b">
        <v>0</v>
      </c>
      <c r="DS327" t="b">
        <v>0</v>
      </c>
      <c r="DT327" t="b">
        <v>0</v>
      </c>
      <c r="DU327" t="b">
        <v>0</v>
      </c>
      <c r="DV327" t="b">
        <v>1</v>
      </c>
      <c r="DW327" t="b">
        <v>0</v>
      </c>
      <c r="DX327" t="b">
        <v>0</v>
      </c>
      <c r="DY327" t="b">
        <v>0</v>
      </c>
      <c r="DZ327" t="b">
        <v>0</v>
      </c>
      <c r="EA327" t="b">
        <v>0</v>
      </c>
      <c r="EB327" t="b">
        <v>1</v>
      </c>
      <c r="EC327" t="b">
        <v>0</v>
      </c>
      <c r="ED327" t="b">
        <v>0</v>
      </c>
      <c r="EE327" t="b">
        <v>0</v>
      </c>
      <c r="EF327" t="b">
        <v>0</v>
      </c>
      <c r="EG327" t="b">
        <v>0</v>
      </c>
      <c r="EH327" t="b">
        <v>0</v>
      </c>
      <c r="EI327" t="b">
        <v>0</v>
      </c>
      <c r="EY327" t="b">
        <v>0</v>
      </c>
      <c r="FB327" t="b">
        <v>1</v>
      </c>
      <c r="FC327" t="b">
        <v>1</v>
      </c>
      <c r="FD327" t="b">
        <v>0</v>
      </c>
      <c r="FI327" t="b">
        <v>0</v>
      </c>
      <c r="FK327" t="s">
        <v>1339</v>
      </c>
      <c r="FL327" t="s">
        <v>1563</v>
      </c>
      <c r="FM327" t="str">
        <f t="shared" si="5"/>
        <v>Dysoxylum_latifolium</v>
      </c>
      <c r="FN327" t="s">
        <v>6045</v>
      </c>
    </row>
    <row r="328" spans="1:170" x14ac:dyDescent="0.2">
      <c r="A328">
        <v>22239</v>
      </c>
      <c r="B328">
        <v>1</v>
      </c>
      <c r="C328" t="s">
        <v>6563</v>
      </c>
      <c r="D328" t="s">
        <v>6033</v>
      </c>
      <c r="E328">
        <v>3</v>
      </c>
      <c r="F328">
        <v>212</v>
      </c>
      <c r="G328">
        <v>1286</v>
      </c>
      <c r="H328">
        <v>2134</v>
      </c>
      <c r="J328" t="s">
        <v>6095</v>
      </c>
      <c r="L328" t="s">
        <v>6160</v>
      </c>
      <c r="M328" t="s">
        <v>6096</v>
      </c>
      <c r="N328" t="s">
        <v>6037</v>
      </c>
      <c r="O328" t="s">
        <v>6038</v>
      </c>
      <c r="Q328">
        <v>10</v>
      </c>
      <c r="S328">
        <v>10.8</v>
      </c>
      <c r="T328" t="s">
        <v>6172</v>
      </c>
      <c r="U328" s="9">
        <v>41432</v>
      </c>
      <c r="V328" t="s">
        <v>6162</v>
      </c>
      <c r="Y328" t="s">
        <v>6107</v>
      </c>
      <c r="Z328">
        <v>200</v>
      </c>
      <c r="AA328">
        <v>4</v>
      </c>
      <c r="AF328" t="s">
        <v>6180</v>
      </c>
      <c r="AH328" s="9">
        <v>41182</v>
      </c>
      <c r="AI328" t="s">
        <v>6548</v>
      </c>
      <c r="AL328" t="b">
        <v>0</v>
      </c>
      <c r="AM328" t="b">
        <v>0</v>
      </c>
      <c r="AN328" t="b">
        <v>0</v>
      </c>
      <c r="AO328" t="b">
        <v>0</v>
      </c>
      <c r="AP328">
        <v>2.6</v>
      </c>
      <c r="AQ328">
        <v>4</v>
      </c>
      <c r="AR328">
        <v>4.2</v>
      </c>
      <c r="AS328">
        <v>13</v>
      </c>
      <c r="AT328">
        <v>66.2</v>
      </c>
      <c r="AU328">
        <v>0</v>
      </c>
      <c r="BB328">
        <v>0.67500000000000004</v>
      </c>
      <c r="BC328">
        <v>219.8</v>
      </c>
      <c r="BS328">
        <v>1</v>
      </c>
      <c r="BT328">
        <v>1</v>
      </c>
      <c r="BU328" t="b">
        <v>0</v>
      </c>
      <c r="CH328">
        <v>2.44</v>
      </c>
      <c r="CJ328" t="b">
        <v>1</v>
      </c>
      <c r="CK328" t="b">
        <v>0</v>
      </c>
      <c r="CL328" t="b">
        <v>0</v>
      </c>
      <c r="CM328" t="b">
        <v>1</v>
      </c>
      <c r="CN328" t="b">
        <v>1</v>
      </c>
      <c r="CO328" t="b">
        <v>0</v>
      </c>
      <c r="CP328" t="b">
        <v>0</v>
      </c>
      <c r="CQ328" t="b">
        <v>1</v>
      </c>
      <c r="CR328" t="b">
        <v>0</v>
      </c>
      <c r="CS328" t="b">
        <v>0</v>
      </c>
      <c r="CT328" t="b">
        <v>0</v>
      </c>
      <c r="CU328" t="b">
        <v>0</v>
      </c>
      <c r="CV328" t="b">
        <v>0</v>
      </c>
      <c r="CW328" t="b">
        <v>0</v>
      </c>
      <c r="CX328" t="b">
        <v>0</v>
      </c>
      <c r="CY328" t="b">
        <v>0</v>
      </c>
      <c r="CZ328" t="b">
        <v>1</v>
      </c>
      <c r="DA328" t="b">
        <v>0</v>
      </c>
      <c r="DB328" t="b">
        <v>0</v>
      </c>
      <c r="DC328" t="b">
        <v>0</v>
      </c>
      <c r="DD328" t="b">
        <v>0</v>
      </c>
      <c r="DE328" t="b">
        <v>0</v>
      </c>
      <c r="DF328" t="b">
        <v>0</v>
      </c>
      <c r="DG328" t="b">
        <v>0</v>
      </c>
      <c r="DH328" t="b">
        <v>0</v>
      </c>
      <c r="DI328" t="b">
        <v>0</v>
      </c>
      <c r="DJ328" t="b">
        <v>0</v>
      </c>
      <c r="DK328" t="b">
        <v>0</v>
      </c>
      <c r="DL328" t="b">
        <v>1</v>
      </c>
      <c r="DM328" t="b">
        <v>0</v>
      </c>
      <c r="DN328" t="b">
        <v>0</v>
      </c>
      <c r="DO328" t="b">
        <v>0</v>
      </c>
      <c r="DP328" t="b">
        <v>0</v>
      </c>
      <c r="DQ328" t="b">
        <v>0</v>
      </c>
      <c r="DR328" t="b">
        <v>0</v>
      </c>
      <c r="DS328" t="b">
        <v>0</v>
      </c>
      <c r="DT328" t="b">
        <v>0</v>
      </c>
      <c r="DU328" t="b">
        <v>0</v>
      </c>
      <c r="DV328" t="b">
        <v>0</v>
      </c>
      <c r="DW328" t="b">
        <v>0</v>
      </c>
      <c r="DX328" t="b">
        <v>1</v>
      </c>
      <c r="DY328" t="b">
        <v>0</v>
      </c>
      <c r="DZ328" t="b">
        <v>0</v>
      </c>
      <c r="EA328" t="b">
        <v>0</v>
      </c>
      <c r="EB328" t="b">
        <v>1</v>
      </c>
      <c r="EC328" t="b">
        <v>0</v>
      </c>
      <c r="ED328" t="b">
        <v>0</v>
      </c>
      <c r="EE328" t="b">
        <v>0</v>
      </c>
      <c r="EF328" t="b">
        <v>0</v>
      </c>
      <c r="EG328" t="b">
        <v>0</v>
      </c>
      <c r="EH328" t="b">
        <v>0</v>
      </c>
      <c r="EI328" t="b">
        <v>0</v>
      </c>
      <c r="EY328" t="b">
        <v>0</v>
      </c>
      <c r="FB328" t="b">
        <v>0</v>
      </c>
      <c r="FC328" t="b">
        <v>0</v>
      </c>
      <c r="FD328" t="b">
        <v>0</v>
      </c>
      <c r="FI328" t="b">
        <v>0</v>
      </c>
      <c r="FJ328" t="s">
        <v>6164</v>
      </c>
      <c r="FK328" t="s">
        <v>563</v>
      </c>
      <c r="FL328" t="s">
        <v>564</v>
      </c>
      <c r="FM328" t="str">
        <f t="shared" si="5"/>
        <v>Pandanus_angiensis</v>
      </c>
      <c r="FN328" t="s">
        <v>6045</v>
      </c>
    </row>
    <row r="329" spans="1:170" x14ac:dyDescent="0.2">
      <c r="A329">
        <v>22240</v>
      </c>
      <c r="B329">
        <v>1</v>
      </c>
      <c r="C329" t="s">
        <v>6564</v>
      </c>
      <c r="D329" t="s">
        <v>6033</v>
      </c>
      <c r="E329">
        <v>3</v>
      </c>
      <c r="F329">
        <v>118</v>
      </c>
      <c r="G329">
        <v>681</v>
      </c>
      <c r="H329">
        <v>8495</v>
      </c>
      <c r="J329" t="s">
        <v>6211</v>
      </c>
      <c r="M329" t="s">
        <v>6059</v>
      </c>
      <c r="N329" t="s">
        <v>6037</v>
      </c>
      <c r="S329">
        <v>48.7</v>
      </c>
      <c r="T329" t="s">
        <v>6048</v>
      </c>
      <c r="U329" s="9">
        <v>41183</v>
      </c>
      <c r="V329" t="s">
        <v>6162</v>
      </c>
      <c r="Y329" t="s">
        <v>6107</v>
      </c>
      <c r="Z329">
        <v>180</v>
      </c>
      <c r="AA329">
        <v>6</v>
      </c>
      <c r="AH329" s="9">
        <v>41183</v>
      </c>
      <c r="AI329" t="s">
        <v>6548</v>
      </c>
      <c r="AL329" t="b">
        <v>0</v>
      </c>
      <c r="AM329" t="b">
        <v>0</v>
      </c>
      <c r="AN329" t="b">
        <v>0</v>
      </c>
      <c r="AO329" t="b">
        <v>0</v>
      </c>
      <c r="AP329">
        <v>13.2</v>
      </c>
      <c r="AQ329">
        <v>18.899999999999999</v>
      </c>
      <c r="AR329">
        <v>6.7</v>
      </c>
      <c r="AS329">
        <v>9</v>
      </c>
      <c r="AT329">
        <v>47.1</v>
      </c>
      <c r="AU329">
        <v>0</v>
      </c>
      <c r="BB329">
        <v>0.11</v>
      </c>
      <c r="BC329">
        <v>43.5</v>
      </c>
      <c r="BS329">
        <v>1</v>
      </c>
      <c r="BT329">
        <v>1</v>
      </c>
      <c r="BU329" t="b">
        <v>0</v>
      </c>
      <c r="BV329">
        <v>10</v>
      </c>
      <c r="CJ329" t="b">
        <v>0</v>
      </c>
      <c r="CK329" t="b">
        <v>0</v>
      </c>
      <c r="CL329" t="b">
        <v>0</v>
      </c>
      <c r="CM329" t="b">
        <v>1</v>
      </c>
      <c r="CN329" t="b">
        <v>1</v>
      </c>
      <c r="CO329" t="b">
        <v>0</v>
      </c>
      <c r="CP329" t="b">
        <v>0</v>
      </c>
      <c r="CQ329" t="b">
        <v>1</v>
      </c>
      <c r="CR329" t="b">
        <v>0</v>
      </c>
      <c r="CS329" t="b">
        <v>0</v>
      </c>
      <c r="CT329" t="b">
        <v>0</v>
      </c>
      <c r="CU329" t="b">
        <v>0</v>
      </c>
      <c r="CV329" t="b">
        <v>0</v>
      </c>
      <c r="CW329" t="b">
        <v>0</v>
      </c>
      <c r="CX329" t="b">
        <v>0</v>
      </c>
      <c r="CY329" t="b">
        <v>0</v>
      </c>
      <c r="CZ329" t="b">
        <v>1</v>
      </c>
      <c r="DA329" t="b">
        <v>0</v>
      </c>
      <c r="DB329" t="b">
        <v>1</v>
      </c>
      <c r="DC329" t="b">
        <v>0</v>
      </c>
      <c r="DD329" t="b">
        <v>0</v>
      </c>
      <c r="DE329" t="b">
        <v>0</v>
      </c>
      <c r="DF329" t="b">
        <v>0</v>
      </c>
      <c r="DG329" t="b">
        <v>1</v>
      </c>
      <c r="DH329" t="b">
        <v>0</v>
      </c>
      <c r="DI329" t="b">
        <v>0</v>
      </c>
      <c r="DJ329" t="b">
        <v>0</v>
      </c>
      <c r="DK329" t="b">
        <v>0</v>
      </c>
      <c r="DL329" t="b">
        <v>0</v>
      </c>
      <c r="DM329" t="b">
        <v>0</v>
      </c>
      <c r="DN329" t="b">
        <v>0</v>
      </c>
      <c r="DO329" t="b">
        <v>0</v>
      </c>
      <c r="DP329" t="b">
        <v>0</v>
      </c>
      <c r="DQ329" t="b">
        <v>0</v>
      </c>
      <c r="DR329" t="b">
        <v>0</v>
      </c>
      <c r="DS329" t="b">
        <v>1</v>
      </c>
      <c r="DT329" t="b">
        <v>0</v>
      </c>
      <c r="DU329" t="b">
        <v>0</v>
      </c>
      <c r="DV329" t="b">
        <v>0</v>
      </c>
      <c r="DW329" t="b">
        <v>0</v>
      </c>
      <c r="DX329" t="b">
        <v>0</v>
      </c>
      <c r="DY329" t="b">
        <v>0</v>
      </c>
      <c r="DZ329" t="b">
        <v>0</v>
      </c>
      <c r="EA329" t="b">
        <v>0</v>
      </c>
      <c r="EB329" t="b">
        <v>1</v>
      </c>
      <c r="EC329" t="b">
        <v>0</v>
      </c>
      <c r="ED329" t="b">
        <v>0</v>
      </c>
      <c r="EE329" t="b">
        <v>0</v>
      </c>
      <c r="EF329" t="b">
        <v>0</v>
      </c>
      <c r="EG329" t="b">
        <v>0</v>
      </c>
      <c r="EH329" t="b">
        <v>0</v>
      </c>
      <c r="EI329" t="b">
        <v>0</v>
      </c>
      <c r="EY329" t="b">
        <v>0</v>
      </c>
      <c r="FB329" t="b">
        <v>1</v>
      </c>
      <c r="FC329" t="b">
        <v>1</v>
      </c>
      <c r="FD329" t="b">
        <v>0</v>
      </c>
      <c r="FI329" t="b">
        <v>1</v>
      </c>
      <c r="FK329" t="s">
        <v>553</v>
      </c>
      <c r="FL329" t="s">
        <v>554</v>
      </c>
      <c r="FM329" t="str">
        <f t="shared" si="5"/>
        <v>Macaranga_strigosa</v>
      </c>
      <c r="FN329" t="s">
        <v>6045</v>
      </c>
    </row>
    <row r="330" spans="1:170" x14ac:dyDescent="0.2">
      <c r="A330">
        <v>22241</v>
      </c>
      <c r="B330">
        <v>1</v>
      </c>
      <c r="C330" t="s">
        <v>1204</v>
      </c>
      <c r="D330" t="s">
        <v>6033</v>
      </c>
      <c r="E330">
        <v>3</v>
      </c>
      <c r="F330">
        <v>180</v>
      </c>
      <c r="G330">
        <v>1026</v>
      </c>
      <c r="H330">
        <v>7993</v>
      </c>
      <c r="J330" t="s">
        <v>6075</v>
      </c>
      <c r="M330" t="s">
        <v>6076</v>
      </c>
      <c r="N330" t="s">
        <v>6037</v>
      </c>
      <c r="S330">
        <v>17</v>
      </c>
      <c r="T330" t="s">
        <v>6048</v>
      </c>
      <c r="U330" s="9">
        <v>41317</v>
      </c>
      <c r="V330" t="s">
        <v>6162</v>
      </c>
      <c r="Y330" t="s">
        <v>6106</v>
      </c>
      <c r="Z330">
        <v>110</v>
      </c>
      <c r="AA330">
        <v>6.75</v>
      </c>
      <c r="AH330" s="9">
        <v>41183</v>
      </c>
      <c r="AI330" t="s">
        <v>6548</v>
      </c>
      <c r="AJ330" t="s">
        <v>6044</v>
      </c>
      <c r="AL330" t="b">
        <v>0</v>
      </c>
      <c r="AM330" t="b">
        <v>0</v>
      </c>
      <c r="AN330" t="b">
        <v>0</v>
      </c>
      <c r="AO330" t="b">
        <v>0</v>
      </c>
      <c r="AP330">
        <v>11.6</v>
      </c>
      <c r="AQ330">
        <v>14.3</v>
      </c>
      <c r="AR330">
        <v>6</v>
      </c>
      <c r="AS330">
        <v>28</v>
      </c>
      <c r="AT330">
        <v>50.9</v>
      </c>
      <c r="AU330">
        <v>0</v>
      </c>
      <c r="BB330">
        <v>1.798</v>
      </c>
      <c r="BC330">
        <v>55.8</v>
      </c>
      <c r="BU330" t="b">
        <v>0</v>
      </c>
      <c r="CJ330" t="b">
        <v>1</v>
      </c>
      <c r="CK330" t="b">
        <v>0</v>
      </c>
      <c r="CL330" t="b">
        <v>0</v>
      </c>
      <c r="CM330" t="b">
        <v>0</v>
      </c>
      <c r="CN330" t="b">
        <v>1</v>
      </c>
      <c r="CO330" t="b">
        <v>0</v>
      </c>
      <c r="CP330" t="b">
        <v>0</v>
      </c>
      <c r="CQ330" t="b">
        <v>1</v>
      </c>
      <c r="CR330" t="b">
        <v>0</v>
      </c>
      <c r="CS330" t="b">
        <v>0</v>
      </c>
      <c r="CT330" t="b">
        <v>0</v>
      </c>
      <c r="CU330" t="b">
        <v>0</v>
      </c>
      <c r="CV330" t="b">
        <v>0</v>
      </c>
      <c r="CW330" t="b">
        <v>0</v>
      </c>
      <c r="CX330" t="b">
        <v>0</v>
      </c>
      <c r="CY330" t="b">
        <v>0</v>
      </c>
      <c r="CZ330" t="b">
        <v>1</v>
      </c>
      <c r="DA330" t="b">
        <v>0</v>
      </c>
      <c r="DB330" t="b">
        <v>0</v>
      </c>
      <c r="DC330" t="b">
        <v>0</v>
      </c>
      <c r="DD330" t="b">
        <v>0</v>
      </c>
      <c r="DE330" t="b">
        <v>0</v>
      </c>
      <c r="DF330" t="b">
        <v>0</v>
      </c>
      <c r="DG330" t="b">
        <v>0</v>
      </c>
      <c r="DH330" t="b">
        <v>0</v>
      </c>
      <c r="DI330" t="b">
        <v>0</v>
      </c>
      <c r="DJ330" t="b">
        <v>0</v>
      </c>
      <c r="DK330" t="b">
        <v>0</v>
      </c>
      <c r="DL330" t="b">
        <v>1</v>
      </c>
      <c r="DM330" t="b">
        <v>0</v>
      </c>
      <c r="DN330" t="b">
        <v>0</v>
      </c>
      <c r="DO330" t="b">
        <v>0</v>
      </c>
      <c r="DP330" t="b">
        <v>0</v>
      </c>
      <c r="DQ330" t="b">
        <v>0</v>
      </c>
      <c r="DR330" t="b">
        <v>0</v>
      </c>
      <c r="DS330" t="b">
        <v>0</v>
      </c>
      <c r="DT330" t="b">
        <v>0</v>
      </c>
      <c r="DU330" t="b">
        <v>0</v>
      </c>
      <c r="DV330" t="b">
        <v>0</v>
      </c>
      <c r="DW330" t="b">
        <v>1</v>
      </c>
      <c r="DX330" t="b">
        <v>0</v>
      </c>
      <c r="DY330" t="b">
        <v>0</v>
      </c>
      <c r="DZ330" t="b">
        <v>0</v>
      </c>
      <c r="EA330" t="b">
        <v>0</v>
      </c>
      <c r="EB330" t="b">
        <v>0</v>
      </c>
      <c r="EC330" t="b">
        <v>1</v>
      </c>
      <c r="ED330" t="b">
        <v>0</v>
      </c>
      <c r="EE330" t="b">
        <v>0</v>
      </c>
      <c r="EF330" t="b">
        <v>0</v>
      </c>
      <c r="EG330" t="b">
        <v>0</v>
      </c>
      <c r="EH330" t="b">
        <v>0</v>
      </c>
      <c r="EI330" t="b">
        <v>0</v>
      </c>
      <c r="EY330" t="b">
        <v>0</v>
      </c>
      <c r="FB330" t="b">
        <v>1</v>
      </c>
      <c r="FC330" t="b">
        <v>0</v>
      </c>
      <c r="FD330" t="b">
        <v>1</v>
      </c>
      <c r="FI330" t="b">
        <v>0</v>
      </c>
      <c r="FJ330" t="s">
        <v>6164</v>
      </c>
      <c r="FK330" t="s">
        <v>190</v>
      </c>
      <c r="FL330" t="s">
        <v>191</v>
      </c>
      <c r="FM330" t="str">
        <f t="shared" si="5"/>
        <v>Aglaia_rimosa</v>
      </c>
      <c r="FN330" t="s">
        <v>6045</v>
      </c>
    </row>
    <row r="331" spans="1:170" x14ac:dyDescent="0.2">
      <c r="A331">
        <v>22243</v>
      </c>
      <c r="B331">
        <v>1</v>
      </c>
      <c r="C331" t="s">
        <v>1192</v>
      </c>
      <c r="D331" t="s">
        <v>6033</v>
      </c>
      <c r="E331">
        <v>3</v>
      </c>
      <c r="F331">
        <v>179</v>
      </c>
      <c r="G331">
        <v>1008</v>
      </c>
      <c r="H331">
        <v>3740</v>
      </c>
      <c r="J331" t="s">
        <v>6408</v>
      </c>
      <c r="L331" t="s">
        <v>6160</v>
      </c>
      <c r="M331" t="s">
        <v>6076</v>
      </c>
      <c r="N331" t="s">
        <v>6037</v>
      </c>
      <c r="O331" t="s">
        <v>6038</v>
      </c>
      <c r="Q331">
        <v>10</v>
      </c>
      <c r="S331">
        <v>8.6</v>
      </c>
      <c r="T331" t="s">
        <v>6048</v>
      </c>
      <c r="U331" s="9">
        <v>41296</v>
      </c>
      <c r="V331" t="s">
        <v>6162</v>
      </c>
      <c r="Y331" t="s">
        <v>6106</v>
      </c>
      <c r="Z331">
        <v>145</v>
      </c>
      <c r="AA331">
        <v>4.6100000000000003</v>
      </c>
      <c r="AH331" s="9">
        <v>41182</v>
      </c>
      <c r="AI331" t="s">
        <v>6548</v>
      </c>
      <c r="AJ331" t="s">
        <v>6166</v>
      </c>
      <c r="AL331" t="b">
        <v>0</v>
      </c>
      <c r="AM331" t="b">
        <v>0</v>
      </c>
      <c r="AN331" t="b">
        <v>0</v>
      </c>
      <c r="AO331" t="b">
        <v>1</v>
      </c>
      <c r="AP331">
        <v>3.2</v>
      </c>
      <c r="AQ331">
        <v>7.3</v>
      </c>
      <c r="AR331">
        <v>4</v>
      </c>
      <c r="AS331">
        <v>3</v>
      </c>
      <c r="AT331">
        <v>35.1</v>
      </c>
      <c r="AU331">
        <v>0</v>
      </c>
      <c r="BB331">
        <v>0.35399999999999998</v>
      </c>
      <c r="BC331">
        <v>31.1</v>
      </c>
      <c r="BT331">
        <v>1</v>
      </c>
      <c r="BU331" t="b">
        <v>0</v>
      </c>
      <c r="BV331">
        <v>5</v>
      </c>
      <c r="CJ331" t="b">
        <v>0</v>
      </c>
      <c r="CK331" t="b">
        <v>0</v>
      </c>
      <c r="CL331" t="b">
        <v>0</v>
      </c>
      <c r="CM331" t="b">
        <v>0</v>
      </c>
      <c r="CN331" t="b">
        <v>0</v>
      </c>
      <c r="CO331" t="b">
        <v>0</v>
      </c>
      <c r="CP331" t="b">
        <v>0</v>
      </c>
      <c r="CQ331" t="b">
        <v>0</v>
      </c>
      <c r="CR331" t="b">
        <v>0</v>
      </c>
      <c r="CS331" t="b">
        <v>0</v>
      </c>
      <c r="CT331" t="b">
        <v>0</v>
      </c>
      <c r="CU331" t="b">
        <v>0</v>
      </c>
      <c r="CV331" t="b">
        <v>0</v>
      </c>
      <c r="CW331" t="b">
        <v>0</v>
      </c>
      <c r="CX331" t="b">
        <v>0</v>
      </c>
      <c r="CY331" t="b">
        <v>0</v>
      </c>
      <c r="CZ331" t="b">
        <v>0</v>
      </c>
      <c r="DA331" t="b">
        <v>0</v>
      </c>
      <c r="DB331" t="b">
        <v>0</v>
      </c>
      <c r="DC331" t="b">
        <v>0</v>
      </c>
      <c r="DD331" t="b">
        <v>0</v>
      </c>
      <c r="DE331" t="b">
        <v>0</v>
      </c>
      <c r="DF331" t="b">
        <v>0</v>
      </c>
      <c r="DG331" t="b">
        <v>0</v>
      </c>
      <c r="DH331" t="b">
        <v>0</v>
      </c>
      <c r="DI331" t="b">
        <v>0</v>
      </c>
      <c r="DJ331" t="b">
        <v>0</v>
      </c>
      <c r="DK331" t="b">
        <v>0</v>
      </c>
      <c r="DL331" t="b">
        <v>0</v>
      </c>
      <c r="DM331" t="b">
        <v>0</v>
      </c>
      <c r="DN331" t="b">
        <v>0</v>
      </c>
      <c r="DO331" t="b">
        <v>0</v>
      </c>
      <c r="DP331" t="b">
        <v>0</v>
      </c>
      <c r="DQ331" t="b">
        <v>0</v>
      </c>
      <c r="DR331" t="b">
        <v>0</v>
      </c>
      <c r="DS331" t="b">
        <v>0</v>
      </c>
      <c r="DT331" t="b">
        <v>0</v>
      </c>
      <c r="DU331" t="b">
        <v>0</v>
      </c>
      <c r="DV331" t="b">
        <v>0</v>
      </c>
      <c r="DW331" t="b">
        <v>0</v>
      </c>
      <c r="DX331" t="b">
        <v>0</v>
      </c>
      <c r="DY331" t="b">
        <v>0</v>
      </c>
      <c r="DZ331" t="b">
        <v>0</v>
      </c>
      <c r="EA331" t="b">
        <v>0</v>
      </c>
      <c r="EB331" t="b">
        <v>0</v>
      </c>
      <c r="EC331" t="b">
        <v>0</v>
      </c>
      <c r="ED331" t="b">
        <v>0</v>
      </c>
      <c r="EE331" t="b">
        <v>0</v>
      </c>
      <c r="EF331" t="b">
        <v>0</v>
      </c>
      <c r="EG331" t="b">
        <v>0</v>
      </c>
      <c r="EH331" t="b">
        <v>0</v>
      </c>
      <c r="EI331" t="b">
        <v>0</v>
      </c>
      <c r="EX331" t="s">
        <v>6565</v>
      </c>
      <c r="EY331" t="b">
        <v>0</v>
      </c>
      <c r="FB331" t="b">
        <v>0</v>
      </c>
      <c r="FC331" t="b">
        <v>0</v>
      </c>
      <c r="FD331" t="b">
        <v>0</v>
      </c>
      <c r="FI331" t="b">
        <v>0</v>
      </c>
      <c r="FJ331" t="s">
        <v>6164</v>
      </c>
      <c r="FK331" t="s">
        <v>440</v>
      </c>
      <c r="FL331" t="s">
        <v>585</v>
      </c>
      <c r="FM331" t="str">
        <f t="shared" si="5"/>
        <v>Astronidium_acutifolium</v>
      </c>
      <c r="FN331" t="s">
        <v>6045</v>
      </c>
    </row>
    <row r="332" spans="1:170" x14ac:dyDescent="0.2">
      <c r="A332">
        <v>22244</v>
      </c>
      <c r="B332">
        <v>1</v>
      </c>
      <c r="C332" t="s">
        <v>6566</v>
      </c>
      <c r="D332" t="s">
        <v>6033</v>
      </c>
      <c r="E332">
        <v>3</v>
      </c>
      <c r="F332">
        <v>128</v>
      </c>
      <c r="G332">
        <v>806</v>
      </c>
      <c r="H332">
        <v>5167</v>
      </c>
      <c r="J332" t="s">
        <v>6201</v>
      </c>
      <c r="L332" t="s">
        <v>6160</v>
      </c>
      <c r="M332" t="s">
        <v>6202</v>
      </c>
      <c r="N332" t="s">
        <v>6037</v>
      </c>
      <c r="O332" t="s">
        <v>6038</v>
      </c>
      <c r="Q332">
        <v>10</v>
      </c>
      <c r="S332">
        <v>6.2</v>
      </c>
      <c r="T332" t="s">
        <v>6172</v>
      </c>
      <c r="U332" s="9">
        <v>41447</v>
      </c>
      <c r="V332" t="s">
        <v>6162</v>
      </c>
      <c r="Y332" t="s">
        <v>6106</v>
      </c>
      <c r="Z332">
        <v>215</v>
      </c>
      <c r="AA332">
        <v>1.72</v>
      </c>
      <c r="AH332" s="9">
        <v>41182</v>
      </c>
      <c r="AI332" t="s">
        <v>6548</v>
      </c>
      <c r="AJ332" t="s">
        <v>6166</v>
      </c>
      <c r="AL332" t="b">
        <v>0</v>
      </c>
      <c r="AM332" t="b">
        <v>0</v>
      </c>
      <c r="AN332" t="b">
        <v>0</v>
      </c>
      <c r="AO332" t="b">
        <v>0</v>
      </c>
      <c r="AP332">
        <v>1.2</v>
      </c>
      <c r="AQ332">
        <v>3</v>
      </c>
      <c r="AR332">
        <v>2</v>
      </c>
      <c r="AS332">
        <v>1</v>
      </c>
      <c r="AT332">
        <v>34.6</v>
      </c>
      <c r="AU332">
        <v>0</v>
      </c>
      <c r="BB332">
        <v>4.7E-2</v>
      </c>
      <c r="BC332">
        <v>36.200000000000003</v>
      </c>
      <c r="BU332" t="b">
        <v>0</v>
      </c>
      <c r="BV332">
        <v>4</v>
      </c>
      <c r="CJ332" t="b">
        <v>1</v>
      </c>
      <c r="CK332" t="b">
        <v>0</v>
      </c>
      <c r="CL332" t="b">
        <v>0</v>
      </c>
      <c r="CM332" t="b">
        <v>0</v>
      </c>
      <c r="CN332" t="b">
        <v>0</v>
      </c>
      <c r="CO332" t="b">
        <v>1</v>
      </c>
      <c r="CP332" t="b">
        <v>0</v>
      </c>
      <c r="CQ332" t="b">
        <v>1</v>
      </c>
      <c r="CR332" t="b">
        <v>0</v>
      </c>
      <c r="CS332" t="b">
        <v>0</v>
      </c>
      <c r="CT332" t="b">
        <v>0</v>
      </c>
      <c r="CU332" t="b">
        <v>0</v>
      </c>
      <c r="CV332" t="b">
        <v>0</v>
      </c>
      <c r="CW332" t="b">
        <v>0</v>
      </c>
      <c r="CX332" t="b">
        <v>0</v>
      </c>
      <c r="CY332" t="b">
        <v>0</v>
      </c>
      <c r="CZ332" t="b">
        <v>1</v>
      </c>
      <c r="DA332" t="b">
        <v>0</v>
      </c>
      <c r="DB332" t="b">
        <v>1</v>
      </c>
      <c r="DC332" t="b">
        <v>0</v>
      </c>
      <c r="DD332" t="b">
        <v>0</v>
      </c>
      <c r="DE332" t="b">
        <v>0</v>
      </c>
      <c r="DF332" t="b">
        <v>0</v>
      </c>
      <c r="DG332" t="b">
        <v>1</v>
      </c>
      <c r="DH332" t="b">
        <v>0</v>
      </c>
      <c r="DI332" t="b">
        <v>0</v>
      </c>
      <c r="DJ332" t="b">
        <v>0</v>
      </c>
      <c r="DK332" t="b">
        <v>0</v>
      </c>
      <c r="DL332" t="b">
        <v>0</v>
      </c>
      <c r="DM332" t="b">
        <v>0</v>
      </c>
      <c r="DN332" t="b">
        <v>0</v>
      </c>
      <c r="DO332" t="b">
        <v>0</v>
      </c>
      <c r="DP332" t="b">
        <v>0</v>
      </c>
      <c r="DQ332" t="b">
        <v>0</v>
      </c>
      <c r="DR332" t="b">
        <v>0</v>
      </c>
      <c r="DS332" t="b">
        <v>0</v>
      </c>
      <c r="DT332" t="b">
        <v>0</v>
      </c>
      <c r="DU332" t="b">
        <v>0</v>
      </c>
      <c r="DV332" t="b">
        <v>0</v>
      </c>
      <c r="DW332" t="b">
        <v>0</v>
      </c>
      <c r="DX332" t="b">
        <v>1</v>
      </c>
      <c r="DY332" t="b">
        <v>1</v>
      </c>
      <c r="DZ332" t="b">
        <v>0</v>
      </c>
      <c r="EA332" t="b">
        <v>0</v>
      </c>
      <c r="EB332" t="b">
        <v>1</v>
      </c>
      <c r="EC332" t="b">
        <v>0</v>
      </c>
      <c r="ED332" t="b">
        <v>0</v>
      </c>
      <c r="EE332" t="b">
        <v>0</v>
      </c>
      <c r="EF332" t="b">
        <v>0</v>
      </c>
      <c r="EG332" t="b">
        <v>0</v>
      </c>
      <c r="EH332" t="b">
        <v>0</v>
      </c>
      <c r="EI332" t="b">
        <v>0</v>
      </c>
      <c r="EY332" t="b">
        <v>0</v>
      </c>
      <c r="FB332" t="b">
        <v>0</v>
      </c>
      <c r="FC332" t="b">
        <v>0</v>
      </c>
      <c r="FD332" t="b">
        <v>0</v>
      </c>
      <c r="FI332" t="b">
        <v>0</v>
      </c>
      <c r="FK332" t="s">
        <v>6203</v>
      </c>
      <c r="FL332" t="s">
        <v>6204</v>
      </c>
      <c r="FM332" t="str">
        <f t="shared" si="5"/>
        <v>Cyrtandra_erectiloba</v>
      </c>
      <c r="FN332" t="s">
        <v>6045</v>
      </c>
    </row>
    <row r="333" spans="1:170" x14ac:dyDescent="0.2">
      <c r="A333">
        <v>22245</v>
      </c>
      <c r="B333">
        <v>1</v>
      </c>
      <c r="C333" t="s">
        <v>6567</v>
      </c>
      <c r="D333" t="s">
        <v>6033</v>
      </c>
      <c r="E333">
        <v>3</v>
      </c>
      <c r="F333">
        <v>3</v>
      </c>
      <c r="G333">
        <v>32</v>
      </c>
      <c r="H333">
        <v>8231</v>
      </c>
      <c r="J333" t="s">
        <v>6050</v>
      </c>
      <c r="L333" t="s">
        <v>6160</v>
      </c>
      <c r="M333" t="s">
        <v>6052</v>
      </c>
      <c r="N333" t="s">
        <v>6037</v>
      </c>
      <c r="S333">
        <v>6.6</v>
      </c>
      <c r="T333" t="s">
        <v>6242</v>
      </c>
      <c r="U333" s="9">
        <v>42026</v>
      </c>
      <c r="V333" t="s">
        <v>6162</v>
      </c>
      <c r="Y333" t="s">
        <v>6106</v>
      </c>
      <c r="Z333">
        <v>220</v>
      </c>
      <c r="AA333">
        <v>3.1</v>
      </c>
      <c r="AH333" s="9">
        <v>41182</v>
      </c>
      <c r="AI333" t="s">
        <v>6548</v>
      </c>
      <c r="AJ333" t="s">
        <v>6166</v>
      </c>
      <c r="AL333" t="b">
        <v>0</v>
      </c>
      <c r="AM333" t="b">
        <v>0</v>
      </c>
      <c r="AN333" t="b">
        <v>0</v>
      </c>
      <c r="AO333" t="b">
        <v>0</v>
      </c>
      <c r="AP333">
        <v>2.27</v>
      </c>
      <c r="AQ333">
        <v>3.3</v>
      </c>
      <c r="AR333">
        <v>2</v>
      </c>
      <c r="AS333">
        <v>1</v>
      </c>
      <c r="AT333">
        <v>32.5</v>
      </c>
      <c r="AU333">
        <v>0</v>
      </c>
      <c r="BB333">
        <v>0.16250000000000001</v>
      </c>
      <c r="BC333">
        <v>34.299999999999997</v>
      </c>
      <c r="BT333">
        <v>1</v>
      </c>
      <c r="BU333" t="b">
        <v>0</v>
      </c>
      <c r="CJ333" t="b">
        <v>0</v>
      </c>
      <c r="CK333" t="b">
        <v>0</v>
      </c>
      <c r="CL333" t="b">
        <v>0</v>
      </c>
      <c r="CM333" t="b">
        <v>1</v>
      </c>
      <c r="CN333" t="b">
        <v>1</v>
      </c>
      <c r="CO333" t="b">
        <v>0</v>
      </c>
      <c r="CP333" t="b">
        <v>1</v>
      </c>
      <c r="CQ333" t="b">
        <v>0</v>
      </c>
      <c r="CR333" t="b">
        <v>0</v>
      </c>
      <c r="CS333" t="b">
        <v>0</v>
      </c>
      <c r="CT333" t="b">
        <v>0</v>
      </c>
      <c r="CU333" t="b">
        <v>1</v>
      </c>
      <c r="CV333" t="b">
        <v>0</v>
      </c>
      <c r="CW333" t="b">
        <v>0</v>
      </c>
      <c r="CX333" t="b">
        <v>0</v>
      </c>
      <c r="CY333" t="b">
        <v>0</v>
      </c>
      <c r="CZ333" t="b">
        <v>0</v>
      </c>
      <c r="DA333" t="b">
        <v>0</v>
      </c>
      <c r="DB333" t="b">
        <v>0</v>
      </c>
      <c r="DC333" t="b">
        <v>0</v>
      </c>
      <c r="DD333" t="b">
        <v>0</v>
      </c>
      <c r="DE333" t="b">
        <v>0</v>
      </c>
      <c r="DF333" t="b">
        <v>0</v>
      </c>
      <c r="DG333" t="b">
        <v>1</v>
      </c>
      <c r="DH333" t="b">
        <v>0</v>
      </c>
      <c r="DI333" t="b">
        <v>0</v>
      </c>
      <c r="DJ333" t="b">
        <v>0</v>
      </c>
      <c r="DK333" t="b">
        <v>1</v>
      </c>
      <c r="DL333" t="b">
        <v>0</v>
      </c>
      <c r="DM333" t="b">
        <v>0</v>
      </c>
      <c r="DN333" t="b">
        <v>0</v>
      </c>
      <c r="DO333" t="b">
        <v>0</v>
      </c>
      <c r="DP333" t="b">
        <v>0</v>
      </c>
      <c r="DQ333" t="b">
        <v>0</v>
      </c>
      <c r="DR333" t="b">
        <v>0</v>
      </c>
      <c r="DS333" t="b">
        <v>0</v>
      </c>
      <c r="DT333" t="b">
        <v>0</v>
      </c>
      <c r="DU333" t="b">
        <v>0</v>
      </c>
      <c r="DV333" t="b">
        <v>0</v>
      </c>
      <c r="DW333" t="b">
        <v>0</v>
      </c>
      <c r="DX333" t="b">
        <v>1</v>
      </c>
      <c r="DY333" t="b">
        <v>0</v>
      </c>
      <c r="DZ333" t="b">
        <v>0</v>
      </c>
      <c r="EA333" t="b">
        <v>0</v>
      </c>
      <c r="EB333" t="b">
        <v>1</v>
      </c>
      <c r="EC333" t="b">
        <v>0</v>
      </c>
      <c r="ED333" t="b">
        <v>0</v>
      </c>
      <c r="EE333" t="b">
        <v>0</v>
      </c>
      <c r="EF333" t="b">
        <v>0</v>
      </c>
      <c r="EG333" t="b">
        <v>0</v>
      </c>
      <c r="EH333" t="b">
        <v>0</v>
      </c>
      <c r="EI333" t="b">
        <v>0</v>
      </c>
      <c r="EY333" t="b">
        <v>0</v>
      </c>
      <c r="FB333" t="b">
        <v>1</v>
      </c>
      <c r="FC333" t="b">
        <v>1</v>
      </c>
      <c r="FD333" t="b">
        <v>0</v>
      </c>
      <c r="FI333" t="b">
        <v>0</v>
      </c>
      <c r="FK333" t="s">
        <v>295</v>
      </c>
      <c r="FL333" t="s">
        <v>296</v>
      </c>
      <c r="FM333" t="str">
        <f t="shared" si="5"/>
        <v>Saurauia_schumanniana</v>
      </c>
      <c r="FN333" t="s">
        <v>6045</v>
      </c>
    </row>
    <row r="334" spans="1:170" x14ac:dyDescent="0.2">
      <c r="A334">
        <v>22246</v>
      </c>
      <c r="B334">
        <v>1</v>
      </c>
      <c r="C334" t="s">
        <v>6568</v>
      </c>
      <c r="D334" t="s">
        <v>6033</v>
      </c>
      <c r="E334">
        <v>3</v>
      </c>
      <c r="F334">
        <v>273</v>
      </c>
      <c r="G334">
        <v>1735</v>
      </c>
      <c r="H334">
        <v>7519</v>
      </c>
      <c r="J334" t="s">
        <v>6062</v>
      </c>
      <c r="L334" t="s">
        <v>6160</v>
      </c>
      <c r="M334" t="s">
        <v>6064</v>
      </c>
      <c r="N334" t="s">
        <v>6037</v>
      </c>
      <c r="O334" t="s">
        <v>6038</v>
      </c>
      <c r="Q334">
        <v>10</v>
      </c>
      <c r="S334">
        <v>11.1</v>
      </c>
      <c r="V334" t="s">
        <v>6162</v>
      </c>
      <c r="Y334" t="s">
        <v>6106</v>
      </c>
      <c r="Z334">
        <v>195</v>
      </c>
      <c r="AA334">
        <v>4.53</v>
      </c>
      <c r="AH334" s="9">
        <v>41182</v>
      </c>
      <c r="AI334" t="s">
        <v>6548</v>
      </c>
      <c r="AJ334" t="s">
        <v>6044</v>
      </c>
      <c r="AL334" t="b">
        <v>0</v>
      </c>
      <c r="AM334" t="b">
        <v>0</v>
      </c>
      <c r="AN334" t="b">
        <v>0</v>
      </c>
      <c r="AO334" t="b">
        <v>0</v>
      </c>
      <c r="AP334">
        <v>5.9</v>
      </c>
      <c r="AQ334">
        <v>5.6</v>
      </c>
      <c r="AR334">
        <v>4.5</v>
      </c>
      <c r="AS334">
        <v>2</v>
      </c>
      <c r="AT334">
        <v>33</v>
      </c>
      <c r="AU334">
        <v>0</v>
      </c>
      <c r="BB334">
        <v>9.8000000000000004E-2</v>
      </c>
      <c r="BC334">
        <v>31.8</v>
      </c>
      <c r="BS334">
        <v>1</v>
      </c>
      <c r="BU334" t="b">
        <v>0</v>
      </c>
      <c r="CJ334" t="b">
        <v>0</v>
      </c>
      <c r="CK334" t="b">
        <v>0</v>
      </c>
      <c r="CL334" t="b">
        <v>0</v>
      </c>
      <c r="CM334" t="b">
        <v>1</v>
      </c>
      <c r="CN334" t="b">
        <v>1</v>
      </c>
      <c r="CO334" t="b">
        <v>0</v>
      </c>
      <c r="CP334" t="b">
        <v>0</v>
      </c>
      <c r="CQ334" t="b">
        <v>1</v>
      </c>
      <c r="CR334" t="b">
        <v>0</v>
      </c>
      <c r="CS334" t="b">
        <v>0</v>
      </c>
      <c r="CT334" t="b">
        <v>0</v>
      </c>
      <c r="CU334" t="b">
        <v>0</v>
      </c>
      <c r="CV334" t="b">
        <v>0</v>
      </c>
      <c r="CW334" t="b">
        <v>0</v>
      </c>
      <c r="CX334" t="b">
        <v>0</v>
      </c>
      <c r="CY334" t="b">
        <v>0</v>
      </c>
      <c r="CZ334" t="b">
        <v>1</v>
      </c>
      <c r="DA334" t="b">
        <v>0</v>
      </c>
      <c r="DB334" t="b">
        <v>0</v>
      </c>
      <c r="DC334" t="b">
        <v>0</v>
      </c>
      <c r="DD334" t="b">
        <v>0</v>
      </c>
      <c r="DE334" t="b">
        <v>0</v>
      </c>
      <c r="DF334" t="b">
        <v>0</v>
      </c>
      <c r="DG334" t="b">
        <v>1</v>
      </c>
      <c r="DH334" t="b">
        <v>0</v>
      </c>
      <c r="DI334" t="b">
        <v>0</v>
      </c>
      <c r="DJ334" t="b">
        <v>0</v>
      </c>
      <c r="DK334" t="b">
        <v>0</v>
      </c>
      <c r="DL334" t="b">
        <v>0</v>
      </c>
      <c r="DM334" t="b">
        <v>0</v>
      </c>
      <c r="DN334" t="b">
        <v>0</v>
      </c>
      <c r="DO334" t="b">
        <v>0</v>
      </c>
      <c r="DP334" t="b">
        <v>0</v>
      </c>
      <c r="DQ334" t="b">
        <v>0</v>
      </c>
      <c r="DR334" t="b">
        <v>0</v>
      </c>
      <c r="DS334" t="b">
        <v>0</v>
      </c>
      <c r="DT334" t="b">
        <v>0</v>
      </c>
      <c r="DU334" t="b">
        <v>0</v>
      </c>
      <c r="DV334" t="b">
        <v>0</v>
      </c>
      <c r="DW334" t="b">
        <v>0</v>
      </c>
      <c r="DX334" t="b">
        <v>1</v>
      </c>
      <c r="DY334" t="b">
        <v>0</v>
      </c>
      <c r="DZ334" t="b">
        <v>0</v>
      </c>
      <c r="EA334" t="b">
        <v>0</v>
      </c>
      <c r="EB334" t="b">
        <v>1</v>
      </c>
      <c r="EC334" t="b">
        <v>0</v>
      </c>
      <c r="ED334" t="b">
        <v>0</v>
      </c>
      <c r="EE334" t="b">
        <v>0</v>
      </c>
      <c r="EF334" t="b">
        <v>0</v>
      </c>
      <c r="EG334" t="b">
        <v>0</v>
      </c>
      <c r="EH334" t="b">
        <v>0</v>
      </c>
      <c r="EI334" t="b">
        <v>0</v>
      </c>
      <c r="EY334" t="b">
        <v>0</v>
      </c>
      <c r="FB334" t="b">
        <v>0</v>
      </c>
      <c r="FC334" t="b">
        <v>0</v>
      </c>
      <c r="FD334" t="b">
        <v>0</v>
      </c>
      <c r="FI334" t="b">
        <v>1</v>
      </c>
      <c r="FJ334" t="s">
        <v>6569</v>
      </c>
      <c r="FK334" t="s">
        <v>113</v>
      </c>
      <c r="FL334" t="s">
        <v>114</v>
      </c>
      <c r="FM334" t="str">
        <f t="shared" si="5"/>
        <v>Turpinia_pentandra</v>
      </c>
      <c r="FN334" t="s">
        <v>6045</v>
      </c>
    </row>
    <row r="335" spans="1:170" x14ac:dyDescent="0.2">
      <c r="A335">
        <v>22247</v>
      </c>
      <c r="B335">
        <v>1</v>
      </c>
      <c r="C335" t="s">
        <v>948</v>
      </c>
      <c r="D335" t="s">
        <v>6033</v>
      </c>
      <c r="F335">
        <v>186</v>
      </c>
      <c r="G335">
        <v>1088</v>
      </c>
      <c r="H335">
        <v>4716</v>
      </c>
      <c r="J335" t="s">
        <v>6099</v>
      </c>
      <c r="L335" t="s">
        <v>6160</v>
      </c>
      <c r="M335" t="s">
        <v>6100</v>
      </c>
      <c r="N335" t="s">
        <v>6037</v>
      </c>
      <c r="O335" t="s">
        <v>6038</v>
      </c>
      <c r="Q335">
        <v>10</v>
      </c>
      <c r="S335">
        <v>6.1</v>
      </c>
      <c r="T335" t="s">
        <v>6216</v>
      </c>
      <c r="U335" s="9">
        <v>41283</v>
      </c>
      <c r="V335" t="s">
        <v>6162</v>
      </c>
      <c r="Y335" t="s">
        <v>6106</v>
      </c>
      <c r="Z335">
        <v>188</v>
      </c>
      <c r="AA335">
        <v>4.59</v>
      </c>
      <c r="AH335" s="9">
        <v>41182</v>
      </c>
      <c r="AI335" t="s">
        <v>6548</v>
      </c>
      <c r="AL335" t="b">
        <v>0</v>
      </c>
      <c r="AM335" t="b">
        <v>0</v>
      </c>
      <c r="AN335" t="b">
        <v>0</v>
      </c>
      <c r="AO335" t="b">
        <v>0</v>
      </c>
      <c r="AP335">
        <v>2.1</v>
      </c>
      <c r="AQ335">
        <v>4</v>
      </c>
      <c r="AR335">
        <v>4</v>
      </c>
      <c r="AS335">
        <v>2</v>
      </c>
      <c r="AT335">
        <v>38.200000000000003</v>
      </c>
      <c r="AU335">
        <v>0</v>
      </c>
      <c r="BB335">
        <v>0.2273</v>
      </c>
      <c r="BC335">
        <v>34.6</v>
      </c>
      <c r="BS335">
        <v>2</v>
      </c>
      <c r="BT335">
        <v>1</v>
      </c>
      <c r="BU335" t="b">
        <v>0</v>
      </c>
      <c r="CJ335" t="b">
        <v>0</v>
      </c>
      <c r="CK335" t="b">
        <v>0</v>
      </c>
      <c r="CL335" t="b">
        <v>0</v>
      </c>
      <c r="CM335" t="b">
        <v>1</v>
      </c>
      <c r="CN335" t="b">
        <v>0</v>
      </c>
      <c r="CO335" t="b">
        <v>1</v>
      </c>
      <c r="CP335" t="b">
        <v>0</v>
      </c>
      <c r="CQ335" t="b">
        <v>1</v>
      </c>
      <c r="CR335" t="b">
        <v>0</v>
      </c>
      <c r="CS335" t="b">
        <v>0</v>
      </c>
      <c r="CT335" t="b">
        <v>0</v>
      </c>
      <c r="CU335" t="b">
        <v>1</v>
      </c>
      <c r="CV335" t="b">
        <v>0</v>
      </c>
      <c r="CW335" t="b">
        <v>0</v>
      </c>
      <c r="CX335" t="b">
        <v>0</v>
      </c>
      <c r="CY335" t="b">
        <v>0</v>
      </c>
      <c r="CZ335" t="b">
        <v>1</v>
      </c>
      <c r="DA335" t="b">
        <v>0</v>
      </c>
      <c r="DB335" t="b">
        <v>0</v>
      </c>
      <c r="DC335" t="b">
        <v>0</v>
      </c>
      <c r="DD335" t="b">
        <v>0</v>
      </c>
      <c r="DE335" t="b">
        <v>0</v>
      </c>
      <c r="DF335" t="b">
        <v>0</v>
      </c>
      <c r="DG335" t="b">
        <v>1</v>
      </c>
      <c r="DH335" t="b">
        <v>0</v>
      </c>
      <c r="DI335" t="b">
        <v>0</v>
      </c>
      <c r="DJ335" t="b">
        <v>0</v>
      </c>
      <c r="DK335" t="b">
        <v>1</v>
      </c>
      <c r="DL335" t="b">
        <v>0</v>
      </c>
      <c r="DM335" t="b">
        <v>0</v>
      </c>
      <c r="DN335" t="b">
        <v>0</v>
      </c>
      <c r="DO335" t="b">
        <v>0</v>
      </c>
      <c r="DP335" t="b">
        <v>0</v>
      </c>
      <c r="DQ335" t="b">
        <v>0</v>
      </c>
      <c r="DR335" t="b">
        <v>0</v>
      </c>
      <c r="DS335" t="b">
        <v>0</v>
      </c>
      <c r="DT335" t="b">
        <v>0</v>
      </c>
      <c r="DU335" t="b">
        <v>0</v>
      </c>
      <c r="DV335" t="b">
        <v>0</v>
      </c>
      <c r="DW335" t="b">
        <v>0</v>
      </c>
      <c r="DX335" t="b">
        <v>1</v>
      </c>
      <c r="DY335" t="b">
        <v>0</v>
      </c>
      <c r="DZ335" t="b">
        <v>0</v>
      </c>
      <c r="EA335" t="b">
        <v>0</v>
      </c>
      <c r="EB335" t="b">
        <v>1</v>
      </c>
      <c r="EC335" t="b">
        <v>0</v>
      </c>
      <c r="ED335" t="b">
        <v>0</v>
      </c>
      <c r="EE335" t="b">
        <v>0</v>
      </c>
      <c r="EF335" t="b">
        <v>0</v>
      </c>
      <c r="EG335" t="b">
        <v>0</v>
      </c>
      <c r="EH335" t="b">
        <v>0</v>
      </c>
      <c r="EI335" t="b">
        <v>0</v>
      </c>
      <c r="EX335" t="s">
        <v>6570</v>
      </c>
      <c r="EY335" t="b">
        <v>0</v>
      </c>
      <c r="FB335" t="b">
        <v>1</v>
      </c>
      <c r="FC335" t="b">
        <v>0</v>
      </c>
      <c r="FD335" t="b">
        <v>1</v>
      </c>
      <c r="FI335" t="b">
        <v>0</v>
      </c>
      <c r="FJ335" t="s">
        <v>6164</v>
      </c>
      <c r="FK335" t="s">
        <v>94</v>
      </c>
      <c r="FL335" t="s">
        <v>221</v>
      </c>
      <c r="FM335" t="str">
        <f t="shared" si="5"/>
        <v>Ficus_congesta</v>
      </c>
      <c r="FN335" t="s">
        <v>6045</v>
      </c>
    </row>
    <row r="336" spans="1:170" x14ac:dyDescent="0.2">
      <c r="A336">
        <v>22248</v>
      </c>
      <c r="B336">
        <v>1</v>
      </c>
      <c r="C336" t="s">
        <v>1558</v>
      </c>
      <c r="D336" t="s">
        <v>6033</v>
      </c>
      <c r="E336">
        <v>3</v>
      </c>
      <c r="F336">
        <v>180</v>
      </c>
      <c r="G336">
        <v>1031</v>
      </c>
      <c r="H336">
        <v>1280</v>
      </c>
      <c r="J336" t="s">
        <v>6445</v>
      </c>
      <c r="L336" t="s">
        <v>6160</v>
      </c>
      <c r="M336" t="s">
        <v>6090</v>
      </c>
      <c r="N336" t="s">
        <v>6037</v>
      </c>
      <c r="O336" t="s">
        <v>6038</v>
      </c>
      <c r="Q336">
        <v>10</v>
      </c>
      <c r="S336">
        <v>32.1928217238545</v>
      </c>
      <c r="T336" t="s">
        <v>6048</v>
      </c>
      <c r="U336" s="9">
        <v>41863</v>
      </c>
      <c r="V336" t="s">
        <v>6162</v>
      </c>
      <c r="Y336" t="s">
        <v>6106</v>
      </c>
      <c r="Z336">
        <v>235</v>
      </c>
      <c r="AA336">
        <v>5.37</v>
      </c>
      <c r="AF336" t="s">
        <v>6234</v>
      </c>
      <c r="AH336" s="9">
        <v>41183</v>
      </c>
      <c r="AI336" t="s">
        <v>6548</v>
      </c>
      <c r="AJ336" t="s">
        <v>6044</v>
      </c>
      <c r="AL336" t="b">
        <v>0</v>
      </c>
      <c r="AM336" t="b">
        <v>0</v>
      </c>
      <c r="AN336" t="b">
        <v>0</v>
      </c>
      <c r="AO336" t="b">
        <v>1</v>
      </c>
      <c r="AP336">
        <v>1.5</v>
      </c>
      <c r="AQ336">
        <v>25.2</v>
      </c>
      <c r="AR336">
        <v>13.7</v>
      </c>
      <c r="AS336">
        <v>97</v>
      </c>
      <c r="AT336">
        <v>45.1</v>
      </c>
      <c r="AU336">
        <v>15</v>
      </c>
      <c r="BB336">
        <v>0.11</v>
      </c>
      <c r="BC336">
        <v>47.5</v>
      </c>
      <c r="BD336">
        <v>9</v>
      </c>
      <c r="BK336">
        <v>471.6</v>
      </c>
      <c r="BL336">
        <v>684.2</v>
      </c>
      <c r="BS336">
        <v>6</v>
      </c>
      <c r="BT336">
        <v>3</v>
      </c>
      <c r="BU336" t="b">
        <v>0</v>
      </c>
      <c r="BV336">
        <v>214</v>
      </c>
      <c r="CJ336" t="b">
        <v>0</v>
      </c>
      <c r="CK336" t="b">
        <v>0</v>
      </c>
      <c r="CL336" t="b">
        <v>0</v>
      </c>
      <c r="CM336" t="b">
        <v>1</v>
      </c>
      <c r="CN336" t="b">
        <v>1</v>
      </c>
      <c r="CO336" t="b">
        <v>0</v>
      </c>
      <c r="CP336" t="b">
        <v>0</v>
      </c>
      <c r="CQ336" t="b">
        <v>1</v>
      </c>
      <c r="CR336" t="b">
        <v>0</v>
      </c>
      <c r="CS336" t="b">
        <v>0</v>
      </c>
      <c r="CT336" t="b">
        <v>0</v>
      </c>
      <c r="CU336" t="b">
        <v>1</v>
      </c>
      <c r="CV336" t="b">
        <v>0</v>
      </c>
      <c r="CW336" t="b">
        <v>0</v>
      </c>
      <c r="CX336" t="b">
        <v>0</v>
      </c>
      <c r="CY336" t="b">
        <v>0</v>
      </c>
      <c r="CZ336" t="b">
        <v>1</v>
      </c>
      <c r="DA336" t="b">
        <v>0</v>
      </c>
      <c r="DB336" t="b">
        <v>0</v>
      </c>
      <c r="DC336" t="b">
        <v>0</v>
      </c>
      <c r="DD336" t="b">
        <v>0</v>
      </c>
      <c r="DE336" t="b">
        <v>0</v>
      </c>
      <c r="DF336" t="b">
        <v>0</v>
      </c>
      <c r="DG336" t="b">
        <v>1</v>
      </c>
      <c r="DH336" t="b">
        <v>0</v>
      </c>
      <c r="DI336" t="b">
        <v>0</v>
      </c>
      <c r="DJ336" t="b">
        <v>0</v>
      </c>
      <c r="DK336" t="b">
        <v>0</v>
      </c>
      <c r="DL336" t="b">
        <v>0</v>
      </c>
      <c r="DM336" t="b">
        <v>0</v>
      </c>
      <c r="DN336" t="b">
        <v>0</v>
      </c>
      <c r="DO336" t="b">
        <v>0</v>
      </c>
      <c r="DP336" t="b">
        <v>0</v>
      </c>
      <c r="DQ336" t="b">
        <v>0</v>
      </c>
      <c r="DR336" t="b">
        <v>0</v>
      </c>
      <c r="DS336" t="b">
        <v>0</v>
      </c>
      <c r="DT336" t="b">
        <v>0</v>
      </c>
      <c r="DU336" t="b">
        <v>0</v>
      </c>
      <c r="DV336" t="b">
        <v>1</v>
      </c>
      <c r="DW336" t="b">
        <v>0</v>
      </c>
      <c r="DX336" t="b">
        <v>0</v>
      </c>
      <c r="DY336" t="b">
        <v>0</v>
      </c>
      <c r="DZ336" t="b">
        <v>0</v>
      </c>
      <c r="EA336" t="b">
        <v>0</v>
      </c>
      <c r="EB336" t="b">
        <v>1</v>
      </c>
      <c r="EC336" t="b">
        <v>0</v>
      </c>
      <c r="ED336" t="b">
        <v>0</v>
      </c>
      <c r="EE336" t="b">
        <v>0</v>
      </c>
      <c r="EF336" t="b">
        <v>0</v>
      </c>
      <c r="EG336" t="b">
        <v>0</v>
      </c>
      <c r="EH336" t="b">
        <v>0</v>
      </c>
      <c r="EI336" t="b">
        <v>0</v>
      </c>
      <c r="EX336" t="s">
        <v>6571</v>
      </c>
      <c r="EY336" t="b">
        <v>0</v>
      </c>
      <c r="FB336" t="b">
        <v>1</v>
      </c>
      <c r="FC336" t="b">
        <v>1</v>
      </c>
      <c r="FD336" t="b">
        <v>0</v>
      </c>
      <c r="FI336" t="b">
        <v>0</v>
      </c>
      <c r="FK336" t="s">
        <v>1339</v>
      </c>
      <c r="FL336" t="s">
        <v>1563</v>
      </c>
      <c r="FM336" t="str">
        <f t="shared" si="5"/>
        <v>Dysoxylum_latifolium</v>
      </c>
      <c r="FN336" t="s">
        <v>6045</v>
      </c>
    </row>
    <row r="337" spans="1:170" x14ac:dyDescent="0.2">
      <c r="A337">
        <v>22249</v>
      </c>
      <c r="B337">
        <v>1</v>
      </c>
      <c r="C337" t="s">
        <v>6572</v>
      </c>
      <c r="D337" t="s">
        <v>6033</v>
      </c>
      <c r="E337">
        <v>3</v>
      </c>
      <c r="F337">
        <v>58</v>
      </c>
      <c r="G337">
        <v>417</v>
      </c>
      <c r="H337">
        <v>106</v>
      </c>
      <c r="J337" t="s">
        <v>6196</v>
      </c>
      <c r="L337" t="s">
        <v>6418</v>
      </c>
      <c r="M337" t="s">
        <v>6197</v>
      </c>
      <c r="N337" t="s">
        <v>6037</v>
      </c>
      <c r="S337">
        <v>34.200000000000003</v>
      </c>
      <c r="V337" t="s">
        <v>6162</v>
      </c>
      <c r="Y337" t="s">
        <v>6132</v>
      </c>
      <c r="Z337">
        <v>130</v>
      </c>
      <c r="AA337">
        <v>1.75</v>
      </c>
      <c r="AF337" t="s">
        <v>6110</v>
      </c>
      <c r="AH337" s="9">
        <v>41194</v>
      </c>
      <c r="AI337" t="s">
        <v>6548</v>
      </c>
      <c r="AJ337" t="s">
        <v>6044</v>
      </c>
      <c r="AL337" t="b">
        <v>0</v>
      </c>
      <c r="AM337" t="b">
        <v>0</v>
      </c>
      <c r="AN337" t="b">
        <v>0</v>
      </c>
      <c r="AO337" t="b">
        <v>0</v>
      </c>
      <c r="AP337">
        <v>3.2</v>
      </c>
      <c r="AQ337">
        <v>15.2</v>
      </c>
      <c r="AR337">
        <v>6.5</v>
      </c>
      <c r="AS337">
        <v>11</v>
      </c>
      <c r="AT337">
        <v>42.1</v>
      </c>
      <c r="AU337">
        <v>0</v>
      </c>
      <c r="BB337">
        <v>0.376</v>
      </c>
      <c r="BS337">
        <v>1</v>
      </c>
      <c r="BT337">
        <v>1</v>
      </c>
      <c r="BU337" t="b">
        <v>0</v>
      </c>
      <c r="BV337">
        <v>90</v>
      </c>
      <c r="CJ337" t="b">
        <v>0</v>
      </c>
      <c r="CK337" t="b">
        <v>0</v>
      </c>
      <c r="CL337" t="b">
        <v>1</v>
      </c>
      <c r="CM337" t="b">
        <v>0</v>
      </c>
      <c r="CN337" t="b">
        <v>1</v>
      </c>
      <c r="CO337" t="b">
        <v>0</v>
      </c>
      <c r="CP337" t="b">
        <v>1</v>
      </c>
      <c r="CQ337" t="b">
        <v>0</v>
      </c>
      <c r="CR337" t="b">
        <v>0</v>
      </c>
      <c r="CS337" t="b">
        <v>0</v>
      </c>
      <c r="CT337" t="b">
        <v>0</v>
      </c>
      <c r="CU337" t="b">
        <v>0</v>
      </c>
      <c r="CV337" t="b">
        <v>0</v>
      </c>
      <c r="CW337" t="b">
        <v>0</v>
      </c>
      <c r="CX337" t="b">
        <v>0</v>
      </c>
      <c r="CY337" t="b">
        <v>0</v>
      </c>
      <c r="CZ337" t="b">
        <v>1</v>
      </c>
      <c r="DA337" t="b">
        <v>0</v>
      </c>
      <c r="DB337" t="b">
        <v>1</v>
      </c>
      <c r="DC337" t="b">
        <v>0</v>
      </c>
      <c r="DD337" t="b">
        <v>0</v>
      </c>
      <c r="DE337" t="b">
        <v>0</v>
      </c>
      <c r="DF337" t="b">
        <v>0</v>
      </c>
      <c r="DG337" t="b">
        <v>0</v>
      </c>
      <c r="DH337" t="b">
        <v>1</v>
      </c>
      <c r="DI337" t="b">
        <v>0</v>
      </c>
      <c r="DJ337" t="b">
        <v>0</v>
      </c>
      <c r="DK337" t="b">
        <v>0</v>
      </c>
      <c r="DL337" t="b">
        <v>0</v>
      </c>
      <c r="DM337" t="b">
        <v>0</v>
      </c>
      <c r="DN337" t="b">
        <v>0</v>
      </c>
      <c r="DO337" t="b">
        <v>0</v>
      </c>
      <c r="DP337" t="b">
        <v>0</v>
      </c>
      <c r="DQ337" t="b">
        <v>0</v>
      </c>
      <c r="DR337" t="b">
        <v>0</v>
      </c>
      <c r="DS337" t="b">
        <v>0</v>
      </c>
      <c r="DT337" t="b">
        <v>1</v>
      </c>
      <c r="DU337" t="b">
        <v>0</v>
      </c>
      <c r="DV337" t="b">
        <v>0</v>
      </c>
      <c r="DW337" t="b">
        <v>0</v>
      </c>
      <c r="DX337" t="b">
        <v>0</v>
      </c>
      <c r="DY337" t="b">
        <v>0</v>
      </c>
      <c r="DZ337" t="b">
        <v>0</v>
      </c>
      <c r="EA337" t="b">
        <v>0</v>
      </c>
      <c r="EB337" t="b">
        <v>1</v>
      </c>
      <c r="EC337" t="b">
        <v>0</v>
      </c>
      <c r="ED337" t="b">
        <v>0</v>
      </c>
      <c r="EE337" t="b">
        <v>0</v>
      </c>
      <c r="EF337" t="b">
        <v>0</v>
      </c>
      <c r="EG337" t="b">
        <v>0</v>
      </c>
      <c r="EH337" t="b">
        <v>0</v>
      </c>
      <c r="EI337" t="b">
        <v>0</v>
      </c>
      <c r="EY337" t="b">
        <v>0</v>
      </c>
      <c r="FB337" t="b">
        <v>1</v>
      </c>
      <c r="FC337" t="b">
        <v>0</v>
      </c>
      <c r="FD337" t="b">
        <v>1</v>
      </c>
      <c r="FI337" t="b">
        <v>0</v>
      </c>
      <c r="FJ337" t="s">
        <v>6164</v>
      </c>
      <c r="FK337" t="s">
        <v>165</v>
      </c>
      <c r="FL337" t="s">
        <v>166</v>
      </c>
      <c r="FM337" t="str">
        <f t="shared" si="5"/>
        <v>Perrottetia_alpestris</v>
      </c>
      <c r="FN337" t="s">
        <v>6045</v>
      </c>
    </row>
    <row r="338" spans="1:170" x14ac:dyDescent="0.2">
      <c r="A338">
        <v>22250</v>
      </c>
      <c r="B338">
        <v>1</v>
      </c>
      <c r="C338" t="s">
        <v>1119</v>
      </c>
      <c r="D338" t="s">
        <v>6033</v>
      </c>
      <c r="E338">
        <v>3</v>
      </c>
      <c r="F338">
        <v>180</v>
      </c>
      <c r="G338">
        <v>1026</v>
      </c>
      <c r="H338">
        <v>7993</v>
      </c>
      <c r="J338" t="s">
        <v>6075</v>
      </c>
      <c r="L338" t="s">
        <v>6160</v>
      </c>
      <c r="M338" t="s">
        <v>6076</v>
      </c>
      <c r="N338" t="s">
        <v>6037</v>
      </c>
      <c r="S338">
        <v>37.120141297490498</v>
      </c>
      <c r="T338" t="s">
        <v>6172</v>
      </c>
      <c r="U338" s="9">
        <v>41318</v>
      </c>
      <c r="V338" t="s">
        <v>6162</v>
      </c>
      <c r="Y338" t="s">
        <v>6132</v>
      </c>
      <c r="Z338">
        <v>85</v>
      </c>
      <c r="AA338">
        <v>4.3</v>
      </c>
      <c r="AF338" t="s">
        <v>6234</v>
      </c>
      <c r="AH338" s="9">
        <v>41185</v>
      </c>
      <c r="AI338" t="s">
        <v>6548</v>
      </c>
      <c r="AJ338" t="s">
        <v>6044</v>
      </c>
      <c r="AL338" t="b">
        <v>0</v>
      </c>
      <c r="AM338" t="b">
        <v>0</v>
      </c>
      <c r="AN338" t="b">
        <v>0</v>
      </c>
      <c r="AO338" t="b">
        <v>0</v>
      </c>
      <c r="AP338">
        <v>14.2</v>
      </c>
      <c r="AQ338">
        <v>18.399999999999999</v>
      </c>
      <c r="AR338">
        <v>9</v>
      </c>
      <c r="AS338">
        <v>103</v>
      </c>
      <c r="AT338">
        <v>49.8</v>
      </c>
      <c r="AU338">
        <v>0</v>
      </c>
      <c r="BB338">
        <v>3.0000000000000001E-3</v>
      </c>
      <c r="BC338">
        <v>46.8</v>
      </c>
      <c r="BS338">
        <v>9</v>
      </c>
      <c r="BT338">
        <v>1</v>
      </c>
      <c r="BU338" t="b">
        <v>0</v>
      </c>
      <c r="BV338">
        <v>5</v>
      </c>
      <c r="CG338">
        <v>3</v>
      </c>
      <c r="CJ338" t="b">
        <v>0</v>
      </c>
      <c r="CK338" t="b">
        <v>0</v>
      </c>
      <c r="CL338" t="b">
        <v>0</v>
      </c>
      <c r="CM338" t="b">
        <v>1</v>
      </c>
      <c r="CN338" t="b">
        <v>1</v>
      </c>
      <c r="CO338" t="b">
        <v>0</v>
      </c>
      <c r="CP338" t="b">
        <v>0</v>
      </c>
      <c r="CQ338" t="b">
        <v>1</v>
      </c>
      <c r="CR338" t="b">
        <v>0</v>
      </c>
      <c r="CS338" t="b">
        <v>0</v>
      </c>
      <c r="CT338" t="b">
        <v>1</v>
      </c>
      <c r="CU338" t="b">
        <v>1</v>
      </c>
      <c r="CV338" t="b">
        <v>0</v>
      </c>
      <c r="CW338" t="b">
        <v>0</v>
      </c>
      <c r="CX338" t="b">
        <v>0</v>
      </c>
      <c r="CY338" t="b">
        <v>0</v>
      </c>
      <c r="CZ338" t="b">
        <v>0</v>
      </c>
      <c r="DA338" t="b">
        <v>0</v>
      </c>
      <c r="DB338" t="b">
        <v>0</v>
      </c>
      <c r="DC338" t="b">
        <v>0</v>
      </c>
      <c r="DD338" t="b">
        <v>0</v>
      </c>
      <c r="DE338" t="b">
        <v>0</v>
      </c>
      <c r="DF338" t="b">
        <v>0</v>
      </c>
      <c r="DG338" t="b">
        <v>0</v>
      </c>
      <c r="DH338" t="b">
        <v>0</v>
      </c>
      <c r="DI338" t="b">
        <v>0</v>
      </c>
      <c r="DJ338" t="b">
        <v>0</v>
      </c>
      <c r="DK338" t="b">
        <v>1</v>
      </c>
      <c r="DL338" t="b">
        <v>0</v>
      </c>
      <c r="DM338" t="b">
        <v>0</v>
      </c>
      <c r="DN338" t="b">
        <v>0</v>
      </c>
      <c r="DO338" t="b">
        <v>0</v>
      </c>
      <c r="DP338" t="b">
        <v>0</v>
      </c>
      <c r="DQ338" t="b">
        <v>0</v>
      </c>
      <c r="DR338" t="b">
        <v>0</v>
      </c>
      <c r="DS338" t="b">
        <v>0</v>
      </c>
      <c r="DT338" t="b">
        <v>0</v>
      </c>
      <c r="DU338" t="b">
        <v>0</v>
      </c>
      <c r="DV338" t="b">
        <v>1</v>
      </c>
      <c r="DW338" t="b">
        <v>1</v>
      </c>
      <c r="DX338" t="b">
        <v>0</v>
      </c>
      <c r="DY338" t="b">
        <v>0</v>
      </c>
      <c r="DZ338" t="b">
        <v>0</v>
      </c>
      <c r="EA338" t="b">
        <v>0</v>
      </c>
      <c r="EB338" t="b">
        <v>0</v>
      </c>
      <c r="EC338" t="b">
        <v>1</v>
      </c>
      <c r="ED338" t="b">
        <v>0</v>
      </c>
      <c r="EE338" t="b">
        <v>0</v>
      </c>
      <c r="EF338" t="b">
        <v>0</v>
      </c>
      <c r="EG338" t="b">
        <v>0</v>
      </c>
      <c r="EH338" t="b">
        <v>0</v>
      </c>
      <c r="EI338" t="b">
        <v>0</v>
      </c>
      <c r="EY338" t="b">
        <v>0</v>
      </c>
      <c r="FB338" t="b">
        <v>1</v>
      </c>
      <c r="FC338" t="b">
        <v>0</v>
      </c>
      <c r="FD338" t="b">
        <v>1</v>
      </c>
      <c r="FI338" t="b">
        <v>0</v>
      </c>
      <c r="FJ338" t="s">
        <v>6164</v>
      </c>
      <c r="FK338" t="s">
        <v>190</v>
      </c>
      <c r="FL338" t="s">
        <v>191</v>
      </c>
      <c r="FM338" t="str">
        <f t="shared" si="5"/>
        <v>Aglaia_rimosa</v>
      </c>
      <c r="FN338" t="s">
        <v>6045</v>
      </c>
    </row>
    <row r="339" spans="1:170" x14ac:dyDescent="0.2">
      <c r="A339">
        <v>22251</v>
      </c>
      <c r="B339">
        <v>1</v>
      </c>
      <c r="C339" t="s">
        <v>6573</v>
      </c>
      <c r="D339" t="s">
        <v>6033</v>
      </c>
      <c r="E339">
        <v>3</v>
      </c>
      <c r="F339">
        <v>190</v>
      </c>
      <c r="G339">
        <v>1104</v>
      </c>
      <c r="H339">
        <v>8518</v>
      </c>
      <c r="J339" t="s">
        <v>6102</v>
      </c>
      <c r="L339" t="s">
        <v>6574</v>
      </c>
      <c r="M339" t="s">
        <v>6103</v>
      </c>
      <c r="N339" t="s">
        <v>6037</v>
      </c>
      <c r="O339" t="s">
        <v>6038</v>
      </c>
      <c r="Q339">
        <v>10</v>
      </c>
      <c r="S339">
        <v>11.4</v>
      </c>
      <c r="T339" t="s">
        <v>6172</v>
      </c>
      <c r="U339" s="9">
        <v>41318</v>
      </c>
      <c r="V339" t="s">
        <v>6162</v>
      </c>
      <c r="Y339" t="s">
        <v>6132</v>
      </c>
      <c r="Z339">
        <v>80</v>
      </c>
      <c r="AA339">
        <v>4.41</v>
      </c>
      <c r="AH339" s="9">
        <v>41185</v>
      </c>
      <c r="AI339" t="s">
        <v>6548</v>
      </c>
      <c r="AJ339" t="s">
        <v>6044</v>
      </c>
      <c r="AL339" t="b">
        <v>0</v>
      </c>
      <c r="AM339" t="b">
        <v>0</v>
      </c>
      <c r="AN339" t="b">
        <v>0</v>
      </c>
      <c r="AO339" t="b">
        <v>0</v>
      </c>
      <c r="AP339">
        <v>7.3</v>
      </c>
      <c r="AQ339">
        <v>4.7699999999999996</v>
      </c>
      <c r="AR339">
        <v>2.4</v>
      </c>
      <c r="AS339">
        <v>1</v>
      </c>
      <c r="AT339">
        <v>62.4</v>
      </c>
      <c r="AU339">
        <v>0</v>
      </c>
      <c r="BS339">
        <v>3</v>
      </c>
      <c r="BT339">
        <v>1</v>
      </c>
      <c r="BU339" t="b">
        <v>0</v>
      </c>
      <c r="BV339">
        <v>61</v>
      </c>
      <c r="CJ339" t="b">
        <v>0</v>
      </c>
      <c r="CK339" t="b">
        <v>0</v>
      </c>
      <c r="CL339" t="b">
        <v>0</v>
      </c>
      <c r="CM339" t="b">
        <v>1</v>
      </c>
      <c r="CN339" t="b">
        <v>1</v>
      </c>
      <c r="CO339" t="b">
        <v>0</v>
      </c>
      <c r="CP339" t="b">
        <v>0</v>
      </c>
      <c r="CQ339" t="b">
        <v>1</v>
      </c>
      <c r="CR339" t="b">
        <v>0</v>
      </c>
      <c r="CS339" t="b">
        <v>0</v>
      </c>
      <c r="CT339" t="b">
        <v>0</v>
      </c>
      <c r="CU339" t="b">
        <v>0</v>
      </c>
      <c r="CV339" t="b">
        <v>0</v>
      </c>
      <c r="CW339" t="b">
        <v>0</v>
      </c>
      <c r="CX339" t="b">
        <v>0</v>
      </c>
      <c r="CY339" t="b">
        <v>0</v>
      </c>
      <c r="CZ339" t="b">
        <v>1</v>
      </c>
      <c r="DA339" t="b">
        <v>0</v>
      </c>
      <c r="DB339" t="b">
        <v>1</v>
      </c>
      <c r="DC339" t="b">
        <v>0</v>
      </c>
      <c r="DD339" t="b">
        <v>0</v>
      </c>
      <c r="DE339" t="b">
        <v>0</v>
      </c>
      <c r="DF339" t="b">
        <v>0</v>
      </c>
      <c r="DG339" t="b">
        <v>1</v>
      </c>
      <c r="DH339" t="b">
        <v>0</v>
      </c>
      <c r="DI339" t="b">
        <v>0</v>
      </c>
      <c r="DJ339" t="b">
        <v>0</v>
      </c>
      <c r="DK339" t="b">
        <v>1</v>
      </c>
      <c r="DL339" t="b">
        <v>0</v>
      </c>
      <c r="DM339" t="b">
        <v>0</v>
      </c>
      <c r="DN339" t="b">
        <v>0</v>
      </c>
      <c r="DO339" t="b">
        <v>0</v>
      </c>
      <c r="DP339" t="b">
        <v>0</v>
      </c>
      <c r="DQ339" t="b">
        <v>0</v>
      </c>
      <c r="DR339" t="b">
        <v>0</v>
      </c>
      <c r="DS339" t="b">
        <v>0</v>
      </c>
      <c r="DT339" t="b">
        <v>0</v>
      </c>
      <c r="DU339" t="b">
        <v>0</v>
      </c>
      <c r="DV339" t="b">
        <v>1</v>
      </c>
      <c r="DW339" t="b">
        <v>1</v>
      </c>
      <c r="DX339" t="b">
        <v>0</v>
      </c>
      <c r="DY339" t="b">
        <v>0</v>
      </c>
      <c r="DZ339" t="b">
        <v>0</v>
      </c>
      <c r="EA339" t="b">
        <v>0</v>
      </c>
      <c r="EB339" t="b">
        <v>0</v>
      </c>
      <c r="EC339" t="b">
        <v>0</v>
      </c>
      <c r="ED339" t="b">
        <v>0</v>
      </c>
      <c r="EE339" t="b">
        <v>0</v>
      </c>
      <c r="EF339" t="b">
        <v>1</v>
      </c>
      <c r="EG339" t="b">
        <v>0</v>
      </c>
      <c r="EH339" t="b">
        <v>0</v>
      </c>
      <c r="EI339" t="b">
        <v>0</v>
      </c>
      <c r="EX339" t="s">
        <v>6575</v>
      </c>
      <c r="EY339" t="b">
        <v>0</v>
      </c>
      <c r="FB339" t="b">
        <v>1</v>
      </c>
      <c r="FC339" t="b">
        <v>1</v>
      </c>
      <c r="FD339" t="b">
        <v>0</v>
      </c>
      <c r="FI339" t="b">
        <v>0</v>
      </c>
      <c r="FJ339" t="s">
        <v>6164</v>
      </c>
      <c r="FK339" t="s">
        <v>1083</v>
      </c>
      <c r="FL339" t="s">
        <v>1084</v>
      </c>
      <c r="FM339" t="str">
        <f t="shared" si="5"/>
        <v>Myristica_subalulata</v>
      </c>
      <c r="FN339" t="s">
        <v>6045</v>
      </c>
    </row>
    <row r="340" spans="1:170" x14ac:dyDescent="0.2">
      <c r="A340">
        <v>22252</v>
      </c>
      <c r="B340">
        <v>1</v>
      </c>
      <c r="C340" t="s">
        <v>6576</v>
      </c>
      <c r="D340" t="s">
        <v>6033</v>
      </c>
      <c r="E340">
        <v>3</v>
      </c>
      <c r="F340">
        <v>190</v>
      </c>
      <c r="G340">
        <v>1104</v>
      </c>
      <c r="H340">
        <v>8518</v>
      </c>
      <c r="J340" t="s">
        <v>6102</v>
      </c>
      <c r="L340" t="s">
        <v>6160</v>
      </c>
      <c r="M340" t="s">
        <v>6103</v>
      </c>
      <c r="N340" t="s">
        <v>6037</v>
      </c>
      <c r="S340">
        <v>7</v>
      </c>
      <c r="T340" t="s">
        <v>6048</v>
      </c>
      <c r="U340" s="9">
        <v>41317</v>
      </c>
      <c r="V340" t="s">
        <v>6162</v>
      </c>
      <c r="Y340" t="s">
        <v>6541</v>
      </c>
      <c r="Z340">
        <v>40</v>
      </c>
      <c r="AA340">
        <v>0.1</v>
      </c>
      <c r="AH340" s="9">
        <v>41183</v>
      </c>
      <c r="AI340" t="s">
        <v>6548</v>
      </c>
      <c r="AL340" t="b">
        <v>0</v>
      </c>
      <c r="AM340" t="b">
        <v>0</v>
      </c>
      <c r="AN340" t="b">
        <v>0</v>
      </c>
      <c r="AO340" t="b">
        <v>0</v>
      </c>
      <c r="AP340">
        <v>4.0999999999999996</v>
      </c>
      <c r="AQ340">
        <v>1</v>
      </c>
      <c r="AR340">
        <v>2.5</v>
      </c>
      <c r="AS340">
        <v>0.2</v>
      </c>
      <c r="AT340">
        <v>51.4</v>
      </c>
      <c r="AU340">
        <v>0</v>
      </c>
      <c r="BT340">
        <v>1</v>
      </c>
      <c r="BU340" t="b">
        <v>0</v>
      </c>
      <c r="BV340">
        <v>14</v>
      </c>
      <c r="CJ340" t="b">
        <v>0</v>
      </c>
      <c r="CK340" t="b">
        <v>0</v>
      </c>
      <c r="CL340" t="b">
        <v>1</v>
      </c>
      <c r="CM340" t="b">
        <v>0</v>
      </c>
      <c r="CN340" t="b">
        <v>1</v>
      </c>
      <c r="CO340" t="b">
        <v>0</v>
      </c>
      <c r="CP340" t="b">
        <v>0</v>
      </c>
      <c r="CQ340" t="b">
        <v>1</v>
      </c>
      <c r="CR340" t="b">
        <v>0</v>
      </c>
      <c r="CS340" t="b">
        <v>0</v>
      </c>
      <c r="CT340" t="b">
        <v>0</v>
      </c>
      <c r="CU340" t="b">
        <v>0</v>
      </c>
      <c r="CV340" t="b">
        <v>0</v>
      </c>
      <c r="CW340" t="b">
        <v>0</v>
      </c>
      <c r="CX340" t="b">
        <v>0</v>
      </c>
      <c r="CY340" t="b">
        <v>0</v>
      </c>
      <c r="CZ340" t="b">
        <v>1</v>
      </c>
      <c r="DA340" t="b">
        <v>0</v>
      </c>
      <c r="DB340" t="b">
        <v>1</v>
      </c>
      <c r="DC340" t="b">
        <v>0</v>
      </c>
      <c r="DD340" t="b">
        <v>0</v>
      </c>
      <c r="DE340" t="b">
        <v>0</v>
      </c>
      <c r="DF340" t="b">
        <v>0</v>
      </c>
      <c r="DG340" t="b">
        <v>1</v>
      </c>
      <c r="DH340" t="b">
        <v>1</v>
      </c>
      <c r="DI340" t="b">
        <v>0</v>
      </c>
      <c r="DJ340" t="b">
        <v>0</v>
      </c>
      <c r="DK340" t="b">
        <v>0</v>
      </c>
      <c r="DL340" t="b">
        <v>0</v>
      </c>
      <c r="DM340" t="b">
        <v>0</v>
      </c>
      <c r="DN340" t="b">
        <v>0</v>
      </c>
      <c r="DO340" t="b">
        <v>0</v>
      </c>
      <c r="DP340" t="b">
        <v>0</v>
      </c>
      <c r="DQ340" t="b">
        <v>0</v>
      </c>
      <c r="DR340" t="b">
        <v>0</v>
      </c>
      <c r="DS340" t="b">
        <v>0</v>
      </c>
      <c r="DT340" t="b">
        <v>0</v>
      </c>
      <c r="DU340" t="b">
        <v>0</v>
      </c>
      <c r="DV340" t="b">
        <v>0</v>
      </c>
      <c r="DW340" t="b">
        <v>0</v>
      </c>
      <c r="DX340" t="b">
        <v>1</v>
      </c>
      <c r="DY340" t="b">
        <v>0</v>
      </c>
      <c r="DZ340" t="b">
        <v>0</v>
      </c>
      <c r="EA340" t="b">
        <v>0</v>
      </c>
      <c r="EB340" t="b">
        <v>0</v>
      </c>
      <c r="EC340" t="b">
        <v>0</v>
      </c>
      <c r="ED340" t="b">
        <v>0</v>
      </c>
      <c r="EE340" t="b">
        <v>0</v>
      </c>
      <c r="EF340" t="b">
        <v>1</v>
      </c>
      <c r="EG340" t="b">
        <v>0</v>
      </c>
      <c r="EH340" t="b">
        <v>0</v>
      </c>
      <c r="EI340" t="b">
        <v>0</v>
      </c>
      <c r="EX340" t="s">
        <v>6577</v>
      </c>
      <c r="EY340" t="b">
        <v>0</v>
      </c>
      <c r="FB340" t="b">
        <v>1</v>
      </c>
      <c r="FC340" t="b">
        <v>0</v>
      </c>
      <c r="FD340" t="b">
        <v>1</v>
      </c>
      <c r="FI340" t="b">
        <v>0</v>
      </c>
      <c r="FK340" t="s">
        <v>1083</v>
      </c>
      <c r="FL340" t="s">
        <v>1084</v>
      </c>
      <c r="FM340" t="str">
        <f t="shared" si="5"/>
        <v>Myristica_subalulata</v>
      </c>
      <c r="FN340" t="s">
        <v>6045</v>
      </c>
    </row>
    <row r="341" spans="1:170" x14ac:dyDescent="0.2">
      <c r="A341">
        <v>22253</v>
      </c>
      <c r="B341">
        <v>1</v>
      </c>
      <c r="C341" t="s">
        <v>6578</v>
      </c>
      <c r="D341" t="s">
        <v>6033</v>
      </c>
      <c r="E341">
        <v>3</v>
      </c>
      <c r="F341">
        <v>225</v>
      </c>
      <c r="G341">
        <v>1308</v>
      </c>
      <c r="H341">
        <v>9564</v>
      </c>
      <c r="J341" t="s">
        <v>6214</v>
      </c>
      <c r="M341" t="s">
        <v>6215</v>
      </c>
      <c r="N341" t="s">
        <v>6037</v>
      </c>
      <c r="S341">
        <v>6.6</v>
      </c>
      <c r="T341" t="s">
        <v>6172</v>
      </c>
      <c r="U341" s="9">
        <v>41318</v>
      </c>
      <c r="V341" t="s">
        <v>6162</v>
      </c>
      <c r="Y341" t="s">
        <v>6541</v>
      </c>
      <c r="Z341">
        <v>90</v>
      </c>
      <c r="AA341">
        <v>1.33</v>
      </c>
      <c r="AF341" t="s">
        <v>6579</v>
      </c>
      <c r="AH341" s="9">
        <v>41183</v>
      </c>
      <c r="AI341" t="s">
        <v>6548</v>
      </c>
      <c r="AL341" t="b">
        <v>0</v>
      </c>
      <c r="AM341" t="b">
        <v>0</v>
      </c>
      <c r="AN341" t="b">
        <v>0</v>
      </c>
      <c r="AO341" t="b">
        <v>0</v>
      </c>
      <c r="AP341">
        <v>1.17</v>
      </c>
      <c r="AQ341">
        <v>3.7</v>
      </c>
      <c r="AR341">
        <v>3</v>
      </c>
      <c r="AS341">
        <v>1</v>
      </c>
      <c r="AT341">
        <v>46.4</v>
      </c>
      <c r="AU341">
        <v>0</v>
      </c>
      <c r="BB341">
        <v>4.7E-2</v>
      </c>
      <c r="BC341">
        <v>41.3</v>
      </c>
      <c r="BT341">
        <v>1</v>
      </c>
      <c r="BU341" t="b">
        <v>0</v>
      </c>
      <c r="CJ341" t="b">
        <v>1</v>
      </c>
      <c r="CK341" t="b">
        <v>0</v>
      </c>
      <c r="CL341" t="b">
        <v>0</v>
      </c>
      <c r="CM341" t="b">
        <v>0</v>
      </c>
      <c r="CN341" t="b">
        <v>0</v>
      </c>
      <c r="CO341" t="b">
        <v>1</v>
      </c>
      <c r="CP341" t="b">
        <v>1</v>
      </c>
      <c r="CQ341" t="b">
        <v>0</v>
      </c>
      <c r="CR341" t="b">
        <v>0</v>
      </c>
      <c r="CS341" t="b">
        <v>0</v>
      </c>
      <c r="CT341" t="b">
        <v>0</v>
      </c>
      <c r="CU341" t="b">
        <v>0</v>
      </c>
      <c r="CV341" t="b">
        <v>0</v>
      </c>
      <c r="CW341" t="b">
        <v>0</v>
      </c>
      <c r="CX341" t="b">
        <v>0</v>
      </c>
      <c r="CY341" t="b">
        <v>0</v>
      </c>
      <c r="CZ341" t="b">
        <v>1</v>
      </c>
      <c r="DA341" t="b">
        <v>0</v>
      </c>
      <c r="DB341" t="b">
        <v>0</v>
      </c>
      <c r="DC341" t="b">
        <v>1</v>
      </c>
      <c r="DD341" t="b">
        <v>0</v>
      </c>
      <c r="DE341" t="b">
        <v>0</v>
      </c>
      <c r="DF341" t="b">
        <v>0</v>
      </c>
      <c r="DG341" t="b">
        <v>0</v>
      </c>
      <c r="DH341" t="b">
        <v>0</v>
      </c>
      <c r="DI341" t="b">
        <v>0</v>
      </c>
      <c r="DJ341" t="b">
        <v>0</v>
      </c>
      <c r="DK341" t="b">
        <v>0</v>
      </c>
      <c r="DL341" t="b">
        <v>1</v>
      </c>
      <c r="DM341" t="b">
        <v>0</v>
      </c>
      <c r="DN341" t="b">
        <v>0</v>
      </c>
      <c r="DO341" t="b">
        <v>0</v>
      </c>
      <c r="DP341" t="b">
        <v>0</v>
      </c>
      <c r="DQ341" t="b">
        <v>0</v>
      </c>
      <c r="DR341" t="b">
        <v>0</v>
      </c>
      <c r="DS341" t="b">
        <v>0</v>
      </c>
      <c r="DT341" t="b">
        <v>0</v>
      </c>
      <c r="DU341" t="b">
        <v>0</v>
      </c>
      <c r="DV341" t="b">
        <v>0</v>
      </c>
      <c r="DW341" t="b">
        <v>0</v>
      </c>
      <c r="DX341" t="b">
        <v>1</v>
      </c>
      <c r="DY341" t="b">
        <v>0</v>
      </c>
      <c r="DZ341" t="b">
        <v>0</v>
      </c>
      <c r="EA341" t="b">
        <v>0</v>
      </c>
      <c r="EB341" t="b">
        <v>1</v>
      </c>
      <c r="EC341" t="b">
        <v>0</v>
      </c>
      <c r="ED341" t="b">
        <v>0</v>
      </c>
      <c r="EE341" t="b">
        <v>0</v>
      </c>
      <c r="EF341" t="b">
        <v>0</v>
      </c>
      <c r="EG341" t="b">
        <v>0</v>
      </c>
      <c r="EH341" t="b">
        <v>0</v>
      </c>
      <c r="EI341" t="b">
        <v>0</v>
      </c>
      <c r="EY341" t="b">
        <v>0</v>
      </c>
      <c r="FB341" t="b">
        <v>1</v>
      </c>
      <c r="FC341" t="b">
        <v>1</v>
      </c>
      <c r="FD341" t="b">
        <v>0</v>
      </c>
      <c r="FI341" t="b">
        <v>0</v>
      </c>
      <c r="FJ341" t="s">
        <v>6164</v>
      </c>
      <c r="FK341" t="s">
        <v>960</v>
      </c>
      <c r="FL341" t="s">
        <v>2454</v>
      </c>
      <c r="FM341" t="str">
        <f t="shared" si="5"/>
        <v>Piper_recessum</v>
      </c>
      <c r="FN341" t="s">
        <v>6045</v>
      </c>
    </row>
    <row r="342" spans="1:170" x14ac:dyDescent="0.2">
      <c r="A342">
        <v>22254</v>
      </c>
      <c r="B342">
        <v>1</v>
      </c>
      <c r="C342" t="s">
        <v>6580</v>
      </c>
      <c r="D342" t="s">
        <v>6033</v>
      </c>
      <c r="E342">
        <v>3</v>
      </c>
      <c r="F342">
        <v>186</v>
      </c>
      <c r="G342">
        <v>1088</v>
      </c>
      <c r="H342">
        <v>4716</v>
      </c>
      <c r="J342" t="s">
        <v>6099</v>
      </c>
      <c r="M342" t="s">
        <v>6100</v>
      </c>
      <c r="N342" t="s">
        <v>6037</v>
      </c>
      <c r="O342" t="s">
        <v>6038</v>
      </c>
      <c r="Q342">
        <v>10</v>
      </c>
      <c r="S342">
        <v>5.7</v>
      </c>
      <c r="T342" t="s">
        <v>6048</v>
      </c>
      <c r="U342" s="9">
        <v>41317</v>
      </c>
      <c r="V342" t="s">
        <v>6162</v>
      </c>
      <c r="Y342" t="s">
        <v>6541</v>
      </c>
      <c r="Z342">
        <v>355</v>
      </c>
      <c r="AA342">
        <v>2.83</v>
      </c>
      <c r="AH342" s="9">
        <v>41183</v>
      </c>
      <c r="AI342" t="s">
        <v>6548</v>
      </c>
      <c r="AJ342" t="s">
        <v>6166</v>
      </c>
      <c r="AL342" t="b">
        <v>0</v>
      </c>
      <c r="AM342" t="b">
        <v>0</v>
      </c>
      <c r="AN342" t="b">
        <v>0</v>
      </c>
      <c r="AO342" t="b">
        <v>0</v>
      </c>
      <c r="AP342">
        <v>2.5099999999999998</v>
      </c>
      <c r="AQ342">
        <v>4</v>
      </c>
      <c r="AR342">
        <v>2.5</v>
      </c>
      <c r="AS342">
        <v>2</v>
      </c>
      <c r="AT342">
        <v>38.6</v>
      </c>
      <c r="AU342">
        <v>0</v>
      </c>
      <c r="BB342">
        <v>8.6900000000000005E-2</v>
      </c>
      <c r="BC342">
        <v>37.200000000000003</v>
      </c>
      <c r="BT342">
        <v>1</v>
      </c>
      <c r="BU342" t="b">
        <v>0</v>
      </c>
      <c r="CJ342" t="b">
        <v>0</v>
      </c>
      <c r="CK342" t="b">
        <v>0</v>
      </c>
      <c r="CL342" t="b">
        <v>0</v>
      </c>
      <c r="CM342" t="b">
        <v>1</v>
      </c>
      <c r="CN342" t="b">
        <v>1</v>
      </c>
      <c r="CO342" t="b">
        <v>0</v>
      </c>
      <c r="CP342" t="b">
        <v>0</v>
      </c>
      <c r="CQ342" t="b">
        <v>1</v>
      </c>
      <c r="CR342" t="b">
        <v>0</v>
      </c>
      <c r="CS342" t="b">
        <v>0</v>
      </c>
      <c r="CT342" t="b">
        <v>0</v>
      </c>
      <c r="CU342" t="b">
        <v>0</v>
      </c>
      <c r="CV342" t="b">
        <v>0</v>
      </c>
      <c r="CW342" t="b">
        <v>0</v>
      </c>
      <c r="CX342" t="b">
        <v>0</v>
      </c>
      <c r="CY342" t="b">
        <v>0</v>
      </c>
      <c r="CZ342" t="b">
        <v>1</v>
      </c>
      <c r="DA342" t="b">
        <v>0</v>
      </c>
      <c r="DB342" t="b">
        <v>0</v>
      </c>
      <c r="DC342" t="b">
        <v>0</v>
      </c>
      <c r="DD342" t="b">
        <v>0</v>
      </c>
      <c r="DE342" t="b">
        <v>0</v>
      </c>
      <c r="DF342" t="b">
        <v>0</v>
      </c>
      <c r="DG342" t="b">
        <v>0</v>
      </c>
      <c r="DH342" t="b">
        <v>0</v>
      </c>
      <c r="DI342" t="b">
        <v>0</v>
      </c>
      <c r="DJ342" t="b">
        <v>0</v>
      </c>
      <c r="DK342" t="b">
        <v>0</v>
      </c>
      <c r="DL342" t="b">
        <v>1</v>
      </c>
      <c r="DM342" t="b">
        <v>0</v>
      </c>
      <c r="DN342" t="b">
        <v>0</v>
      </c>
      <c r="DO342" t="b">
        <v>0</v>
      </c>
      <c r="DP342" t="b">
        <v>0</v>
      </c>
      <c r="DQ342" t="b">
        <v>0</v>
      </c>
      <c r="DR342" t="b">
        <v>0</v>
      </c>
      <c r="DS342" t="b">
        <v>0</v>
      </c>
      <c r="DT342" t="b">
        <v>0</v>
      </c>
      <c r="DU342" t="b">
        <v>0</v>
      </c>
      <c r="DV342" t="b">
        <v>0</v>
      </c>
      <c r="DW342" t="b">
        <v>0</v>
      </c>
      <c r="DX342" t="b">
        <v>1</v>
      </c>
      <c r="DY342" t="b">
        <v>0</v>
      </c>
      <c r="DZ342" t="b">
        <v>0</v>
      </c>
      <c r="EA342" t="b">
        <v>0</v>
      </c>
      <c r="EB342" t="b">
        <v>0</v>
      </c>
      <c r="EC342" t="b">
        <v>1</v>
      </c>
      <c r="ED342" t="b">
        <v>0</v>
      </c>
      <c r="EE342" t="b">
        <v>0</v>
      </c>
      <c r="EF342" t="b">
        <v>0</v>
      </c>
      <c r="EG342" t="b">
        <v>0</v>
      </c>
      <c r="EH342" t="b">
        <v>0</v>
      </c>
      <c r="EI342" t="b">
        <v>0</v>
      </c>
      <c r="EY342" t="b">
        <v>0</v>
      </c>
      <c r="FB342" t="b">
        <v>1</v>
      </c>
      <c r="FC342" t="b">
        <v>0</v>
      </c>
      <c r="FD342" t="b">
        <v>1</v>
      </c>
      <c r="FI342" t="b">
        <v>0</v>
      </c>
      <c r="FJ342" t="s">
        <v>6164</v>
      </c>
      <c r="FK342" t="s">
        <v>94</v>
      </c>
      <c r="FL342" t="s">
        <v>221</v>
      </c>
      <c r="FM342" t="str">
        <f t="shared" si="5"/>
        <v>Ficus_congesta</v>
      </c>
      <c r="FN342" t="s">
        <v>6045</v>
      </c>
    </row>
    <row r="343" spans="1:170" x14ac:dyDescent="0.2">
      <c r="A343">
        <v>22255</v>
      </c>
      <c r="B343">
        <v>1</v>
      </c>
      <c r="C343" t="s">
        <v>1245</v>
      </c>
      <c r="D343" t="s">
        <v>6033</v>
      </c>
      <c r="E343">
        <v>3</v>
      </c>
      <c r="F343">
        <v>112</v>
      </c>
      <c r="G343">
        <v>630</v>
      </c>
      <c r="H343">
        <v>5054</v>
      </c>
      <c r="J343" t="s">
        <v>6072</v>
      </c>
      <c r="L343" t="s">
        <v>6160</v>
      </c>
      <c r="M343" t="s">
        <v>6073</v>
      </c>
      <c r="N343" t="s">
        <v>6037</v>
      </c>
      <c r="O343" t="s">
        <v>6038</v>
      </c>
      <c r="Q343">
        <v>10</v>
      </c>
      <c r="S343">
        <v>7.3</v>
      </c>
      <c r="V343" t="s">
        <v>6162</v>
      </c>
      <c r="Y343" t="s">
        <v>6541</v>
      </c>
      <c r="Z343">
        <v>90</v>
      </c>
      <c r="AA343">
        <v>4.04</v>
      </c>
      <c r="AH343" s="9">
        <v>41184</v>
      </c>
      <c r="AI343" t="s">
        <v>6548</v>
      </c>
      <c r="AJ343" t="s">
        <v>6044</v>
      </c>
      <c r="AL343" t="b">
        <v>0</v>
      </c>
      <c r="AM343" t="b">
        <v>0</v>
      </c>
      <c r="AN343" t="b">
        <v>0</v>
      </c>
      <c r="AO343" t="b">
        <v>0</v>
      </c>
      <c r="AP343">
        <v>3.67</v>
      </c>
      <c r="AQ343">
        <v>8</v>
      </c>
      <c r="AR343">
        <v>2.8</v>
      </c>
      <c r="AS343">
        <v>3</v>
      </c>
      <c r="AT343">
        <v>39.9</v>
      </c>
      <c r="AU343">
        <v>0</v>
      </c>
      <c r="BB343">
        <v>3.8600000000000002E-2</v>
      </c>
      <c r="BS343">
        <v>2</v>
      </c>
      <c r="BT343">
        <v>2</v>
      </c>
      <c r="BU343" t="b">
        <v>0</v>
      </c>
      <c r="BV343">
        <v>44</v>
      </c>
      <c r="CJ343" t="b">
        <v>0</v>
      </c>
      <c r="CK343" t="b">
        <v>0</v>
      </c>
      <c r="CL343" t="b">
        <v>0</v>
      </c>
      <c r="CM343" t="b">
        <v>1</v>
      </c>
      <c r="CN343" t="b">
        <v>1</v>
      </c>
      <c r="CO343" t="b">
        <v>0</v>
      </c>
      <c r="CP343" t="b">
        <v>0</v>
      </c>
      <c r="CQ343" t="b">
        <v>1</v>
      </c>
      <c r="CR343" t="b">
        <v>0</v>
      </c>
      <c r="CS343" t="b">
        <v>0</v>
      </c>
      <c r="CT343" t="b">
        <v>0</v>
      </c>
      <c r="CU343" t="b">
        <v>1</v>
      </c>
      <c r="CV343" t="b">
        <v>0</v>
      </c>
      <c r="CW343" t="b">
        <v>0</v>
      </c>
      <c r="CX343" t="b">
        <v>0</v>
      </c>
      <c r="CY343" t="b">
        <v>0</v>
      </c>
      <c r="CZ343" t="b">
        <v>1</v>
      </c>
      <c r="DA343" t="b">
        <v>0</v>
      </c>
      <c r="DB343" t="b">
        <v>0</v>
      </c>
      <c r="DC343" t="b">
        <v>0</v>
      </c>
      <c r="DD343" t="b">
        <v>0</v>
      </c>
      <c r="DE343" t="b">
        <v>0</v>
      </c>
      <c r="DF343" t="b">
        <v>0</v>
      </c>
      <c r="DG343" t="b">
        <v>0</v>
      </c>
      <c r="DH343" t="b">
        <v>0</v>
      </c>
      <c r="DI343" t="b">
        <v>0</v>
      </c>
      <c r="DJ343" t="b">
        <v>0</v>
      </c>
      <c r="DK343" t="b">
        <v>0</v>
      </c>
      <c r="DL343" t="b">
        <v>1</v>
      </c>
      <c r="DM343" t="b">
        <v>0</v>
      </c>
      <c r="DN343" t="b">
        <v>0</v>
      </c>
      <c r="DO343" t="b">
        <v>0</v>
      </c>
      <c r="DP343" t="b">
        <v>0</v>
      </c>
      <c r="DQ343" t="b">
        <v>0</v>
      </c>
      <c r="DR343" t="b">
        <v>0</v>
      </c>
      <c r="DS343" t="b">
        <v>0</v>
      </c>
      <c r="DT343" t="b">
        <v>0</v>
      </c>
      <c r="DU343" t="b">
        <v>0</v>
      </c>
      <c r="DV343" t="b">
        <v>0</v>
      </c>
      <c r="DW343" t="b">
        <v>0</v>
      </c>
      <c r="DX343" t="b">
        <v>1</v>
      </c>
      <c r="DY343" t="b">
        <v>0</v>
      </c>
      <c r="DZ343" t="b">
        <v>0</v>
      </c>
      <c r="EA343" t="b">
        <v>0</v>
      </c>
      <c r="EB343" t="b">
        <v>1</v>
      </c>
      <c r="EC343" t="b">
        <v>0</v>
      </c>
      <c r="ED343" t="b">
        <v>0</v>
      </c>
      <c r="EE343" t="b">
        <v>0</v>
      </c>
      <c r="EF343" t="b">
        <v>0</v>
      </c>
      <c r="EG343" t="b">
        <v>0</v>
      </c>
      <c r="EH343" t="b">
        <v>0</v>
      </c>
      <c r="EI343" t="b">
        <v>0</v>
      </c>
      <c r="EY343" t="b">
        <v>0</v>
      </c>
      <c r="FB343" t="b">
        <v>0</v>
      </c>
      <c r="FC343" t="b">
        <v>0</v>
      </c>
      <c r="FD343" t="b">
        <v>0</v>
      </c>
      <c r="FI343" t="b">
        <v>0</v>
      </c>
      <c r="FJ343" t="s">
        <v>6164</v>
      </c>
      <c r="FK343" t="s">
        <v>61</v>
      </c>
      <c r="FL343" t="s">
        <v>940</v>
      </c>
      <c r="FM343" t="str">
        <f t="shared" si="5"/>
        <v>Elaeocarpus_dolichodactylus</v>
      </c>
      <c r="FN343" t="s">
        <v>6045</v>
      </c>
    </row>
    <row r="344" spans="1:170" x14ac:dyDescent="0.2">
      <c r="A344">
        <v>22256</v>
      </c>
      <c r="B344">
        <v>1</v>
      </c>
      <c r="C344" t="s">
        <v>1046</v>
      </c>
      <c r="D344" t="s">
        <v>6033</v>
      </c>
      <c r="E344">
        <v>3</v>
      </c>
      <c r="F344">
        <v>186</v>
      </c>
      <c r="G344">
        <v>1088</v>
      </c>
      <c r="H344">
        <v>5189</v>
      </c>
      <c r="J344" t="s">
        <v>6114</v>
      </c>
      <c r="M344" t="s">
        <v>6399</v>
      </c>
      <c r="N344" t="s">
        <v>6037</v>
      </c>
      <c r="O344" t="s">
        <v>6038</v>
      </c>
      <c r="Q344">
        <v>10</v>
      </c>
      <c r="S344">
        <v>5.2</v>
      </c>
      <c r="T344" t="s">
        <v>6048</v>
      </c>
      <c r="U344" s="9">
        <v>41283</v>
      </c>
      <c r="V344" t="s">
        <v>6162</v>
      </c>
      <c r="Y344" t="s">
        <v>6541</v>
      </c>
      <c r="Z344">
        <v>120</v>
      </c>
      <c r="AA344">
        <v>5.56</v>
      </c>
      <c r="AH344" s="9">
        <v>41184</v>
      </c>
      <c r="AI344" t="s">
        <v>6548</v>
      </c>
      <c r="AJ344" t="s">
        <v>6044</v>
      </c>
      <c r="AL344" t="b">
        <v>0</v>
      </c>
      <c r="AM344" t="b">
        <v>0</v>
      </c>
      <c r="AN344" t="b">
        <v>0</v>
      </c>
      <c r="AO344" t="b">
        <v>0</v>
      </c>
      <c r="AP344">
        <v>0.36</v>
      </c>
      <c r="AQ344">
        <v>7.7</v>
      </c>
      <c r="AR344">
        <v>3.6</v>
      </c>
      <c r="AS344">
        <v>3</v>
      </c>
      <c r="AT344">
        <v>27.3</v>
      </c>
      <c r="AU344">
        <v>0</v>
      </c>
      <c r="BB344">
        <v>0.13500000000000001</v>
      </c>
      <c r="BC344">
        <v>27.4</v>
      </c>
      <c r="BT344">
        <v>6</v>
      </c>
      <c r="BU344" t="b">
        <v>0</v>
      </c>
      <c r="BV344">
        <v>10</v>
      </c>
      <c r="CJ344" t="b">
        <v>0</v>
      </c>
      <c r="CK344" t="b">
        <v>0</v>
      </c>
      <c r="CL344" t="b">
        <v>0</v>
      </c>
      <c r="CM344" t="b">
        <v>1</v>
      </c>
      <c r="CN344" t="b">
        <v>0</v>
      </c>
      <c r="CO344" t="b">
        <v>1</v>
      </c>
      <c r="CP344" t="b">
        <v>0</v>
      </c>
      <c r="CQ344" t="b">
        <v>1</v>
      </c>
      <c r="CR344" t="b">
        <v>0</v>
      </c>
      <c r="CS344" t="b">
        <v>0</v>
      </c>
      <c r="CT344" t="b">
        <v>0</v>
      </c>
      <c r="CU344" t="b">
        <v>1</v>
      </c>
      <c r="CV344" t="b">
        <v>0</v>
      </c>
      <c r="CW344" t="b">
        <v>0</v>
      </c>
      <c r="CX344" t="b">
        <v>0</v>
      </c>
      <c r="CY344" t="b">
        <v>0</v>
      </c>
      <c r="CZ344" t="b">
        <v>1</v>
      </c>
      <c r="DA344" t="b">
        <v>0</v>
      </c>
      <c r="DB344" t="b">
        <v>0</v>
      </c>
      <c r="DC344" t="b">
        <v>0</v>
      </c>
      <c r="DD344" t="b">
        <v>0</v>
      </c>
      <c r="DE344" t="b">
        <v>0</v>
      </c>
      <c r="DF344" t="b">
        <v>0</v>
      </c>
      <c r="DG344" t="b">
        <v>1</v>
      </c>
      <c r="DH344" t="b">
        <v>1</v>
      </c>
      <c r="DI344" t="b">
        <v>0</v>
      </c>
      <c r="DJ344" t="b">
        <v>0</v>
      </c>
      <c r="DK344" t="b">
        <v>0</v>
      </c>
      <c r="DL344" t="b">
        <v>0</v>
      </c>
      <c r="DM344" t="b">
        <v>0</v>
      </c>
      <c r="DN344" t="b">
        <v>0</v>
      </c>
      <c r="DO344" t="b">
        <v>0</v>
      </c>
      <c r="DP344" t="b">
        <v>0</v>
      </c>
      <c r="DQ344" t="b">
        <v>0</v>
      </c>
      <c r="DR344" t="b">
        <v>0</v>
      </c>
      <c r="DS344" t="b">
        <v>1</v>
      </c>
      <c r="DT344" t="b">
        <v>1</v>
      </c>
      <c r="DU344" t="b">
        <v>0</v>
      </c>
      <c r="DV344" t="b">
        <v>0</v>
      </c>
      <c r="DW344" t="b">
        <v>0</v>
      </c>
      <c r="DX344" t="b">
        <v>0</v>
      </c>
      <c r="DY344" t="b">
        <v>0</v>
      </c>
      <c r="DZ344" t="b">
        <v>0</v>
      </c>
      <c r="EA344" t="b">
        <v>0</v>
      </c>
      <c r="EB344" t="b">
        <v>0</v>
      </c>
      <c r="EC344" t="b">
        <v>1</v>
      </c>
      <c r="ED344" t="b">
        <v>0</v>
      </c>
      <c r="EE344" t="b">
        <v>0</v>
      </c>
      <c r="EF344" t="b">
        <v>0</v>
      </c>
      <c r="EG344" t="b">
        <v>0</v>
      </c>
      <c r="EH344" t="b">
        <v>0</v>
      </c>
      <c r="EI344" t="b">
        <v>0</v>
      </c>
      <c r="EY344" t="b">
        <v>0</v>
      </c>
      <c r="FB344" t="b">
        <v>0</v>
      </c>
      <c r="FC344" t="b">
        <v>0</v>
      </c>
      <c r="FD344" t="b">
        <v>0</v>
      </c>
      <c r="FI344" t="b">
        <v>0</v>
      </c>
      <c r="FJ344" t="s">
        <v>6164</v>
      </c>
      <c r="FK344" t="s">
        <v>94</v>
      </c>
      <c r="FL344" t="s">
        <v>230</v>
      </c>
      <c r="FM344" t="str">
        <f t="shared" si="5"/>
        <v>Ficus_erythrosperma</v>
      </c>
      <c r="FN344" t="s">
        <v>6045</v>
      </c>
    </row>
    <row r="345" spans="1:170" x14ac:dyDescent="0.2">
      <c r="A345">
        <v>22260</v>
      </c>
      <c r="B345">
        <v>1</v>
      </c>
      <c r="C345" t="s">
        <v>6581</v>
      </c>
      <c r="D345" t="s">
        <v>6033</v>
      </c>
      <c r="E345">
        <v>3</v>
      </c>
      <c r="F345">
        <v>3</v>
      </c>
      <c r="G345">
        <v>32</v>
      </c>
      <c r="H345">
        <v>8231</v>
      </c>
      <c r="J345" t="s">
        <v>6050</v>
      </c>
      <c r="L345" t="s">
        <v>6160</v>
      </c>
      <c r="M345" t="s">
        <v>6052</v>
      </c>
      <c r="N345" t="s">
        <v>6037</v>
      </c>
      <c r="S345">
        <v>8.1</v>
      </c>
      <c r="T345" t="s">
        <v>6242</v>
      </c>
      <c r="U345" s="9">
        <v>42026</v>
      </c>
      <c r="V345" t="s">
        <v>6162</v>
      </c>
      <c r="Y345" t="s">
        <v>6533</v>
      </c>
      <c r="Z345">
        <v>300</v>
      </c>
      <c r="AA345">
        <v>6</v>
      </c>
      <c r="AH345" s="9">
        <v>41184</v>
      </c>
      <c r="AI345" t="s">
        <v>6548</v>
      </c>
      <c r="AJ345" t="s">
        <v>6044</v>
      </c>
      <c r="AL345" t="b">
        <v>0</v>
      </c>
      <c r="AM345" t="b">
        <v>0</v>
      </c>
      <c r="AN345" t="b">
        <v>0</v>
      </c>
      <c r="AO345" t="b">
        <v>0</v>
      </c>
      <c r="AP345">
        <v>5.5</v>
      </c>
      <c r="AQ345">
        <v>2.8</v>
      </c>
      <c r="AR345">
        <v>2.5</v>
      </c>
      <c r="AS345">
        <v>1</v>
      </c>
      <c r="AT345">
        <v>41.3</v>
      </c>
      <c r="AU345">
        <v>0</v>
      </c>
      <c r="BB345">
        <v>7.3700000000000002E-2</v>
      </c>
      <c r="BC345">
        <v>35.9</v>
      </c>
      <c r="BT345">
        <v>2</v>
      </c>
      <c r="BU345" t="b">
        <v>0</v>
      </c>
      <c r="BV345">
        <v>7</v>
      </c>
      <c r="CJ345" t="b">
        <v>0</v>
      </c>
      <c r="CK345" t="b">
        <v>0</v>
      </c>
      <c r="CL345" t="b">
        <v>0</v>
      </c>
      <c r="CM345" t="b">
        <v>1</v>
      </c>
      <c r="CN345" t="b">
        <v>1</v>
      </c>
      <c r="CO345" t="b">
        <v>0</v>
      </c>
      <c r="CP345" t="b">
        <v>1</v>
      </c>
      <c r="CQ345" t="b">
        <v>0</v>
      </c>
      <c r="CR345" t="b">
        <v>0</v>
      </c>
      <c r="CS345" t="b">
        <v>0</v>
      </c>
      <c r="CT345" t="b">
        <v>0</v>
      </c>
      <c r="CU345" t="b">
        <v>1</v>
      </c>
      <c r="CV345" t="b">
        <v>0</v>
      </c>
      <c r="CW345" t="b">
        <v>0</v>
      </c>
      <c r="CX345" t="b">
        <v>0</v>
      </c>
      <c r="CY345" t="b">
        <v>0</v>
      </c>
      <c r="CZ345" t="b">
        <v>0</v>
      </c>
      <c r="DA345" t="b">
        <v>0</v>
      </c>
      <c r="DB345" t="b">
        <v>0</v>
      </c>
      <c r="DC345" t="b">
        <v>0</v>
      </c>
      <c r="DD345" t="b">
        <v>0</v>
      </c>
      <c r="DE345" t="b">
        <v>0</v>
      </c>
      <c r="DF345" t="b">
        <v>0</v>
      </c>
      <c r="DG345" t="b">
        <v>1</v>
      </c>
      <c r="DH345" t="b">
        <v>1</v>
      </c>
      <c r="DI345" t="b">
        <v>0</v>
      </c>
      <c r="DJ345" t="b">
        <v>0</v>
      </c>
      <c r="DK345" t="b">
        <v>0</v>
      </c>
      <c r="DL345" t="b">
        <v>0</v>
      </c>
      <c r="DM345" t="b">
        <v>0</v>
      </c>
      <c r="DN345" t="b">
        <v>0</v>
      </c>
      <c r="DO345" t="b">
        <v>0</v>
      </c>
      <c r="DP345" t="b">
        <v>0</v>
      </c>
      <c r="DQ345" t="b">
        <v>0</v>
      </c>
      <c r="DR345" t="b">
        <v>0</v>
      </c>
      <c r="DS345" t="b">
        <v>0</v>
      </c>
      <c r="DT345" t="b">
        <v>0</v>
      </c>
      <c r="DU345" t="b">
        <v>0</v>
      </c>
      <c r="DV345" t="b">
        <v>0</v>
      </c>
      <c r="DW345" t="b">
        <v>0</v>
      </c>
      <c r="DX345" t="b">
        <v>1</v>
      </c>
      <c r="DY345" t="b">
        <v>0</v>
      </c>
      <c r="DZ345" t="b">
        <v>0</v>
      </c>
      <c r="EA345" t="b">
        <v>0</v>
      </c>
      <c r="EB345" t="b">
        <v>1</v>
      </c>
      <c r="EC345" t="b">
        <v>0</v>
      </c>
      <c r="ED345" t="b">
        <v>0</v>
      </c>
      <c r="EE345" t="b">
        <v>0</v>
      </c>
      <c r="EF345" t="b">
        <v>0</v>
      </c>
      <c r="EG345" t="b">
        <v>0</v>
      </c>
      <c r="EH345" t="b">
        <v>0</v>
      </c>
      <c r="EI345" t="b">
        <v>0</v>
      </c>
      <c r="EY345" t="b">
        <v>0</v>
      </c>
      <c r="FB345" t="b">
        <v>0</v>
      </c>
      <c r="FC345" t="b">
        <v>0</v>
      </c>
      <c r="FD345" t="b">
        <v>0</v>
      </c>
      <c r="FI345" t="b">
        <v>0</v>
      </c>
      <c r="FK345" t="s">
        <v>295</v>
      </c>
      <c r="FL345" t="s">
        <v>296</v>
      </c>
      <c r="FM345" t="str">
        <f t="shared" si="5"/>
        <v>Saurauia_schumanniana</v>
      </c>
      <c r="FN345" t="s">
        <v>6045</v>
      </c>
    </row>
    <row r="346" spans="1:170" x14ac:dyDescent="0.2">
      <c r="A346">
        <v>22261</v>
      </c>
      <c r="B346">
        <v>1</v>
      </c>
      <c r="C346" t="s">
        <v>1241</v>
      </c>
      <c r="D346" t="s">
        <v>6033</v>
      </c>
      <c r="E346">
        <v>3</v>
      </c>
      <c r="F346">
        <v>186</v>
      </c>
      <c r="G346">
        <v>1088</v>
      </c>
      <c r="H346">
        <v>5189</v>
      </c>
      <c r="J346" t="s">
        <v>6114</v>
      </c>
      <c r="M346" t="s">
        <v>6399</v>
      </c>
      <c r="N346" t="s">
        <v>6037</v>
      </c>
      <c r="O346" t="s">
        <v>6038</v>
      </c>
      <c r="Q346">
        <v>10</v>
      </c>
      <c r="S346">
        <v>6.5</v>
      </c>
      <c r="T346" t="s">
        <v>6172</v>
      </c>
      <c r="U346" s="9">
        <v>41432</v>
      </c>
      <c r="V346" t="s">
        <v>6162</v>
      </c>
      <c r="Y346" t="s">
        <v>6533</v>
      </c>
      <c r="Z346">
        <v>310</v>
      </c>
      <c r="AA346">
        <v>7</v>
      </c>
      <c r="AH346" s="9">
        <v>41184</v>
      </c>
      <c r="AI346" t="s">
        <v>6548</v>
      </c>
      <c r="AL346" t="b">
        <v>0</v>
      </c>
      <c r="AM346" t="b">
        <v>0</v>
      </c>
      <c r="AN346" t="b">
        <v>0</v>
      </c>
      <c r="AO346" t="b">
        <v>0</v>
      </c>
      <c r="AP346">
        <v>1.9</v>
      </c>
      <c r="AQ346">
        <v>6.45</v>
      </c>
      <c r="AR346">
        <v>5</v>
      </c>
      <c r="AS346">
        <v>6</v>
      </c>
      <c r="AT346">
        <v>25.9</v>
      </c>
      <c r="AU346">
        <v>0</v>
      </c>
      <c r="BB346">
        <v>2.5899999999999999E-2</v>
      </c>
      <c r="BC346">
        <v>0.10199999999999999</v>
      </c>
      <c r="BU346" t="b">
        <v>0</v>
      </c>
      <c r="BV346">
        <v>6</v>
      </c>
      <c r="CJ346" t="b">
        <v>0</v>
      </c>
      <c r="CK346" t="b">
        <v>0</v>
      </c>
      <c r="CL346" t="b">
        <v>0</v>
      </c>
      <c r="CM346" t="b">
        <v>1</v>
      </c>
      <c r="CN346" t="b">
        <v>0</v>
      </c>
      <c r="CO346" t="b">
        <v>1</v>
      </c>
      <c r="CP346" t="b">
        <v>0</v>
      </c>
      <c r="CQ346" t="b">
        <v>1</v>
      </c>
      <c r="CR346" t="b">
        <v>0</v>
      </c>
      <c r="CS346" t="b">
        <v>0</v>
      </c>
      <c r="CT346" t="b">
        <v>0</v>
      </c>
      <c r="CU346" t="b">
        <v>1</v>
      </c>
      <c r="CV346" t="b">
        <v>1</v>
      </c>
      <c r="CW346" t="b">
        <v>0</v>
      </c>
      <c r="CX346" t="b">
        <v>0</v>
      </c>
      <c r="CY346" t="b">
        <v>0</v>
      </c>
      <c r="CZ346" t="b">
        <v>0</v>
      </c>
      <c r="DA346" t="b">
        <v>0</v>
      </c>
      <c r="DB346" t="b">
        <v>0</v>
      </c>
      <c r="DC346" t="b">
        <v>0</v>
      </c>
      <c r="DD346" t="b">
        <v>0</v>
      </c>
      <c r="DE346" t="b">
        <v>0</v>
      </c>
      <c r="DF346" t="b">
        <v>0</v>
      </c>
      <c r="DG346" t="b">
        <v>1</v>
      </c>
      <c r="DH346" t="b">
        <v>1</v>
      </c>
      <c r="DI346" t="b">
        <v>0</v>
      </c>
      <c r="DJ346" t="b">
        <v>0</v>
      </c>
      <c r="DK346" t="b">
        <v>0</v>
      </c>
      <c r="DL346" t="b">
        <v>0</v>
      </c>
      <c r="DM346" t="b">
        <v>0</v>
      </c>
      <c r="DN346" t="b">
        <v>0</v>
      </c>
      <c r="DO346" t="b">
        <v>0</v>
      </c>
      <c r="DP346" t="b">
        <v>0</v>
      </c>
      <c r="DQ346" t="b">
        <v>0</v>
      </c>
      <c r="DR346" t="b">
        <v>0</v>
      </c>
      <c r="DS346" t="b">
        <v>1</v>
      </c>
      <c r="DT346" t="b">
        <v>1</v>
      </c>
      <c r="DU346" t="b">
        <v>0</v>
      </c>
      <c r="DV346" t="b">
        <v>0</v>
      </c>
      <c r="DW346" t="b">
        <v>0</v>
      </c>
      <c r="DX346" t="b">
        <v>0</v>
      </c>
      <c r="DY346" t="b">
        <v>0</v>
      </c>
      <c r="DZ346" t="b">
        <v>0</v>
      </c>
      <c r="EA346" t="b">
        <v>0</v>
      </c>
      <c r="EB346" t="b">
        <v>0</v>
      </c>
      <c r="EC346" t="b">
        <v>1</v>
      </c>
      <c r="ED346" t="b">
        <v>0</v>
      </c>
      <c r="EE346" t="b">
        <v>0</v>
      </c>
      <c r="EF346" t="b">
        <v>0</v>
      </c>
      <c r="EG346" t="b">
        <v>0</v>
      </c>
      <c r="EH346" t="b">
        <v>0</v>
      </c>
      <c r="EI346" t="b">
        <v>0</v>
      </c>
      <c r="EY346" t="b">
        <v>0</v>
      </c>
      <c r="FB346" t="b">
        <v>0</v>
      </c>
      <c r="FC346" t="b">
        <v>0</v>
      </c>
      <c r="FD346" t="b">
        <v>0</v>
      </c>
      <c r="FI346" t="b">
        <v>0</v>
      </c>
      <c r="FJ346" t="s">
        <v>6164</v>
      </c>
      <c r="FK346" t="s">
        <v>94</v>
      </c>
      <c r="FL346" t="s">
        <v>230</v>
      </c>
      <c r="FM346" t="str">
        <f t="shared" si="5"/>
        <v>Ficus_erythrosperma</v>
      </c>
      <c r="FN346" t="s">
        <v>6045</v>
      </c>
    </row>
    <row r="347" spans="1:170" x14ac:dyDescent="0.2">
      <c r="A347">
        <v>22263</v>
      </c>
      <c r="B347">
        <v>1</v>
      </c>
      <c r="C347" t="s">
        <v>6582</v>
      </c>
      <c r="D347" t="s">
        <v>6033</v>
      </c>
      <c r="E347">
        <v>3</v>
      </c>
      <c r="F347">
        <v>112</v>
      </c>
      <c r="G347">
        <v>630</v>
      </c>
      <c r="H347">
        <v>5054</v>
      </c>
      <c r="J347" t="s">
        <v>6072</v>
      </c>
      <c r="M347" t="s">
        <v>6073</v>
      </c>
      <c r="N347" t="s">
        <v>6037</v>
      </c>
      <c r="S347">
        <v>7</v>
      </c>
      <c r="V347" t="s">
        <v>6162</v>
      </c>
      <c r="Y347" t="s">
        <v>6533</v>
      </c>
      <c r="Z347">
        <v>5</v>
      </c>
      <c r="AA347">
        <v>4.5599999999999996</v>
      </c>
      <c r="AH347" s="9">
        <v>41182</v>
      </c>
      <c r="AI347" t="s">
        <v>6548</v>
      </c>
      <c r="AL347" t="b">
        <v>0</v>
      </c>
      <c r="AM347" t="b">
        <v>0</v>
      </c>
      <c r="AN347" t="b">
        <v>0</v>
      </c>
      <c r="AO347" t="b">
        <v>0</v>
      </c>
      <c r="AP347">
        <v>5.3</v>
      </c>
      <c r="AQ347">
        <v>4</v>
      </c>
      <c r="AR347">
        <v>2.2000000000000002</v>
      </c>
      <c r="AS347">
        <v>0.6</v>
      </c>
      <c r="AT347">
        <v>33.5</v>
      </c>
      <c r="AU347">
        <v>0</v>
      </c>
      <c r="BB347">
        <v>6.8000000000000005E-2</v>
      </c>
      <c r="BC347">
        <v>38</v>
      </c>
      <c r="BU347" t="b">
        <v>0</v>
      </c>
      <c r="BV347">
        <v>17</v>
      </c>
      <c r="CJ347" t="b">
        <v>0</v>
      </c>
      <c r="CK347" t="b">
        <v>0</v>
      </c>
      <c r="CL347" t="b">
        <v>0</v>
      </c>
      <c r="CM347" t="b">
        <v>0</v>
      </c>
      <c r="CN347" t="b">
        <v>0</v>
      </c>
      <c r="CO347" t="b">
        <v>0</v>
      </c>
      <c r="CP347" t="b">
        <v>0</v>
      </c>
      <c r="CQ347" t="b">
        <v>0</v>
      </c>
      <c r="CR347" t="b">
        <v>0</v>
      </c>
      <c r="CS347" t="b">
        <v>0</v>
      </c>
      <c r="CT347" t="b">
        <v>0</v>
      </c>
      <c r="CU347" t="b">
        <v>1</v>
      </c>
      <c r="CV347" t="b">
        <v>0</v>
      </c>
      <c r="CW347" t="b">
        <v>0</v>
      </c>
      <c r="CX347" t="b">
        <v>0</v>
      </c>
      <c r="CY347" t="b">
        <v>0</v>
      </c>
      <c r="CZ347" t="b">
        <v>1</v>
      </c>
      <c r="DA347" t="b">
        <v>0</v>
      </c>
      <c r="DB347" t="b">
        <v>0</v>
      </c>
      <c r="DC347" t="b">
        <v>0</v>
      </c>
      <c r="DD347" t="b">
        <v>0</v>
      </c>
      <c r="DE347" t="b">
        <v>0</v>
      </c>
      <c r="DF347" t="b">
        <v>0</v>
      </c>
      <c r="DG347" t="b">
        <v>0</v>
      </c>
      <c r="DH347" t="b">
        <v>0</v>
      </c>
      <c r="DI347" t="b">
        <v>0</v>
      </c>
      <c r="DJ347" t="b">
        <v>0</v>
      </c>
      <c r="DK347" t="b">
        <v>0</v>
      </c>
      <c r="DL347" t="b">
        <v>1</v>
      </c>
      <c r="DM347" t="b">
        <v>0</v>
      </c>
      <c r="DN347" t="b">
        <v>0</v>
      </c>
      <c r="DO347" t="b">
        <v>0</v>
      </c>
      <c r="DP347" t="b">
        <v>0</v>
      </c>
      <c r="DQ347" t="b">
        <v>0</v>
      </c>
      <c r="DR347" t="b">
        <v>0</v>
      </c>
      <c r="DS347" t="b">
        <v>0</v>
      </c>
      <c r="DT347" t="b">
        <v>0</v>
      </c>
      <c r="DU347" t="b">
        <v>0</v>
      </c>
      <c r="DV347" t="b">
        <v>0</v>
      </c>
      <c r="DW347" t="b">
        <v>0</v>
      </c>
      <c r="DX347" t="b">
        <v>1</v>
      </c>
      <c r="DY347" t="b">
        <v>0</v>
      </c>
      <c r="DZ347" t="b">
        <v>0</v>
      </c>
      <c r="EA347" t="b">
        <v>0</v>
      </c>
      <c r="EB347" t="b">
        <v>1</v>
      </c>
      <c r="EC347" t="b">
        <v>0</v>
      </c>
      <c r="ED347" t="b">
        <v>0</v>
      </c>
      <c r="EE347" t="b">
        <v>0</v>
      </c>
      <c r="EF347" t="b">
        <v>0</v>
      </c>
      <c r="EG347" t="b">
        <v>0</v>
      </c>
      <c r="EH347" t="b">
        <v>0</v>
      </c>
      <c r="EI347" t="b">
        <v>0</v>
      </c>
      <c r="EY347" t="b">
        <v>0</v>
      </c>
      <c r="FB347" t="b">
        <v>1</v>
      </c>
      <c r="FC347" t="b">
        <v>0</v>
      </c>
      <c r="FD347" t="b">
        <v>1</v>
      </c>
      <c r="FI347" t="b">
        <v>0</v>
      </c>
      <c r="FJ347" t="s">
        <v>6164</v>
      </c>
      <c r="FK347" t="s">
        <v>61</v>
      </c>
      <c r="FL347" t="s">
        <v>940</v>
      </c>
      <c r="FM347" t="str">
        <f t="shared" si="5"/>
        <v>Elaeocarpus_dolichodactylus</v>
      </c>
      <c r="FN347" t="s">
        <v>6045</v>
      </c>
    </row>
    <row r="348" spans="1:170" x14ac:dyDescent="0.2">
      <c r="A348">
        <v>22264</v>
      </c>
      <c r="B348">
        <v>1</v>
      </c>
      <c r="C348" t="s">
        <v>6583</v>
      </c>
      <c r="D348" t="s">
        <v>6033</v>
      </c>
      <c r="E348">
        <v>3</v>
      </c>
      <c r="F348">
        <v>186</v>
      </c>
      <c r="G348">
        <v>1088</v>
      </c>
      <c r="H348">
        <v>4428</v>
      </c>
      <c r="J348" t="s">
        <v>6134</v>
      </c>
      <c r="L348" t="s">
        <v>6584</v>
      </c>
      <c r="M348" t="s">
        <v>6585</v>
      </c>
      <c r="N348" t="s">
        <v>6037</v>
      </c>
      <c r="O348" t="s">
        <v>6038</v>
      </c>
      <c r="Q348">
        <v>10</v>
      </c>
      <c r="S348">
        <v>12.3</v>
      </c>
      <c r="T348" t="s">
        <v>6172</v>
      </c>
      <c r="U348" s="9">
        <v>41447</v>
      </c>
      <c r="V348" t="s">
        <v>6162</v>
      </c>
      <c r="Y348" t="s">
        <v>6533</v>
      </c>
      <c r="Z348">
        <v>15</v>
      </c>
      <c r="AA348">
        <v>8.11</v>
      </c>
      <c r="AH348" s="9">
        <v>41212</v>
      </c>
      <c r="AI348" t="s">
        <v>6548</v>
      </c>
      <c r="AL348" t="b">
        <v>0</v>
      </c>
      <c r="AM348" t="b">
        <v>0</v>
      </c>
      <c r="AN348" t="b">
        <v>0</v>
      </c>
      <c r="AO348" t="b">
        <v>0</v>
      </c>
      <c r="AP348">
        <v>3.4</v>
      </c>
      <c r="AQ348">
        <v>4.97</v>
      </c>
      <c r="AR348">
        <v>4.4000000000000004</v>
      </c>
      <c r="AS348">
        <v>3</v>
      </c>
      <c r="AT348">
        <v>46.3</v>
      </c>
      <c r="AU348">
        <v>0</v>
      </c>
      <c r="BB348">
        <v>0.21</v>
      </c>
      <c r="BC348">
        <v>47.9</v>
      </c>
      <c r="BU348" t="b">
        <v>0</v>
      </c>
      <c r="CJ348" t="b">
        <v>0</v>
      </c>
      <c r="CK348" t="b">
        <v>0</v>
      </c>
      <c r="CL348" t="b">
        <v>0</v>
      </c>
      <c r="CM348" t="b">
        <v>1</v>
      </c>
      <c r="CN348" t="b">
        <v>0</v>
      </c>
      <c r="CO348" t="b">
        <v>1</v>
      </c>
      <c r="CP348" t="b">
        <v>0</v>
      </c>
      <c r="CQ348" t="b">
        <v>1</v>
      </c>
      <c r="CR348" t="b">
        <v>0</v>
      </c>
      <c r="CS348" t="b">
        <v>0</v>
      </c>
      <c r="CT348" t="b">
        <v>0</v>
      </c>
      <c r="CU348" t="b">
        <v>1</v>
      </c>
      <c r="CV348" t="b">
        <v>0</v>
      </c>
      <c r="CW348" t="b">
        <v>0</v>
      </c>
      <c r="CX348" t="b">
        <v>0</v>
      </c>
      <c r="CY348" t="b">
        <v>0</v>
      </c>
      <c r="CZ348" t="b">
        <v>0</v>
      </c>
      <c r="DA348" t="b">
        <v>0</v>
      </c>
      <c r="DB348" t="b">
        <v>0</v>
      </c>
      <c r="DC348" t="b">
        <v>0</v>
      </c>
      <c r="DD348" t="b">
        <v>0</v>
      </c>
      <c r="DE348" t="b">
        <v>0</v>
      </c>
      <c r="DF348" t="b">
        <v>0</v>
      </c>
      <c r="DG348" t="b">
        <v>0</v>
      </c>
      <c r="DH348" t="b">
        <v>0</v>
      </c>
      <c r="DI348" t="b">
        <v>1</v>
      </c>
      <c r="DJ348" t="b">
        <v>0</v>
      </c>
      <c r="DK348" t="b">
        <v>0</v>
      </c>
      <c r="DL348" t="b">
        <v>1</v>
      </c>
      <c r="DM348" t="b">
        <v>0</v>
      </c>
      <c r="DN348" t="b">
        <v>0</v>
      </c>
      <c r="DO348" t="b">
        <v>0</v>
      </c>
      <c r="DP348" t="b">
        <v>0</v>
      </c>
      <c r="DQ348" t="b">
        <v>0</v>
      </c>
      <c r="DR348" t="b">
        <v>0</v>
      </c>
      <c r="DS348" t="b">
        <v>0</v>
      </c>
      <c r="DT348" t="b">
        <v>0</v>
      </c>
      <c r="DU348" t="b">
        <v>0</v>
      </c>
      <c r="DV348" t="b">
        <v>0</v>
      </c>
      <c r="DW348" t="b">
        <v>1</v>
      </c>
      <c r="DX348" t="b">
        <v>1</v>
      </c>
      <c r="DY348" t="b">
        <v>0</v>
      </c>
      <c r="DZ348" t="b">
        <v>0</v>
      </c>
      <c r="EA348" t="b">
        <v>0</v>
      </c>
      <c r="EB348" t="b">
        <v>0</v>
      </c>
      <c r="EC348" t="b">
        <v>1</v>
      </c>
      <c r="ED348" t="b">
        <v>0</v>
      </c>
      <c r="EE348" t="b">
        <v>0</v>
      </c>
      <c r="EF348" t="b">
        <v>0</v>
      </c>
      <c r="EG348" t="b">
        <v>0</v>
      </c>
      <c r="EH348" t="b">
        <v>0</v>
      </c>
      <c r="EI348" t="b">
        <v>0</v>
      </c>
      <c r="EY348" t="b">
        <v>0</v>
      </c>
      <c r="FB348" t="b">
        <v>0</v>
      </c>
      <c r="FC348" t="b">
        <v>0</v>
      </c>
      <c r="FD348" t="b">
        <v>0</v>
      </c>
      <c r="FI348" t="b">
        <v>0</v>
      </c>
      <c r="FJ348" t="s">
        <v>6164</v>
      </c>
      <c r="FK348" t="s">
        <v>94</v>
      </c>
      <c r="FL348" t="s">
        <v>3832</v>
      </c>
      <c r="FM348" t="str">
        <f t="shared" si="5"/>
        <v>Ficus_calopilina</v>
      </c>
      <c r="FN348" t="s">
        <v>6045</v>
      </c>
    </row>
    <row r="349" spans="1:170" x14ac:dyDescent="0.2">
      <c r="A349">
        <v>22265</v>
      </c>
      <c r="B349">
        <v>1</v>
      </c>
      <c r="C349" t="s">
        <v>6586</v>
      </c>
      <c r="D349" t="s">
        <v>6033</v>
      </c>
      <c r="E349">
        <v>3</v>
      </c>
      <c r="F349">
        <v>212</v>
      </c>
      <c r="G349">
        <v>1286</v>
      </c>
      <c r="H349">
        <v>2134</v>
      </c>
      <c r="J349" t="s">
        <v>6095</v>
      </c>
      <c r="M349" t="s">
        <v>6096</v>
      </c>
      <c r="N349" t="s">
        <v>6037</v>
      </c>
      <c r="O349" t="s">
        <v>6038</v>
      </c>
      <c r="Q349">
        <v>10</v>
      </c>
      <c r="S349">
        <v>20.2</v>
      </c>
      <c r="T349" t="s">
        <v>6172</v>
      </c>
      <c r="U349" s="9">
        <v>41318</v>
      </c>
      <c r="V349" t="s">
        <v>6162</v>
      </c>
      <c r="Y349" t="s">
        <v>6530</v>
      </c>
      <c r="Z349">
        <v>285</v>
      </c>
      <c r="AA349">
        <v>5.4</v>
      </c>
      <c r="AF349" t="s">
        <v>6180</v>
      </c>
      <c r="AH349" s="9">
        <v>41183</v>
      </c>
      <c r="AI349" t="s">
        <v>6548</v>
      </c>
      <c r="AJ349" t="s">
        <v>6098</v>
      </c>
      <c r="AL349" t="b">
        <v>0</v>
      </c>
      <c r="AM349" t="b">
        <v>0</v>
      </c>
      <c r="AN349" t="b">
        <v>0</v>
      </c>
      <c r="AO349" t="b">
        <v>0</v>
      </c>
      <c r="AP349">
        <v>15.8</v>
      </c>
      <c r="AQ349">
        <v>3</v>
      </c>
      <c r="AR349">
        <v>4.2</v>
      </c>
      <c r="AS349">
        <v>5.2</v>
      </c>
      <c r="AT349">
        <v>68.2</v>
      </c>
      <c r="AU349">
        <v>0</v>
      </c>
      <c r="BB349">
        <v>0.57499999999999996</v>
      </c>
      <c r="BC349">
        <v>117.5</v>
      </c>
      <c r="BS349">
        <v>4</v>
      </c>
      <c r="BT349">
        <v>2</v>
      </c>
      <c r="BU349" t="b">
        <v>0</v>
      </c>
      <c r="CH349">
        <v>3.5</v>
      </c>
      <c r="CJ349" t="b">
        <v>0</v>
      </c>
      <c r="CK349" t="b">
        <v>1</v>
      </c>
      <c r="CL349" t="b">
        <v>0</v>
      </c>
      <c r="CM349" t="b">
        <v>0</v>
      </c>
      <c r="CN349" t="b">
        <v>0</v>
      </c>
      <c r="CO349" t="b">
        <v>1</v>
      </c>
      <c r="CP349" t="b">
        <v>0</v>
      </c>
      <c r="CQ349" t="b">
        <v>1</v>
      </c>
      <c r="CR349" t="b">
        <v>0</v>
      </c>
      <c r="CS349" t="b">
        <v>0</v>
      </c>
      <c r="CT349" t="b">
        <v>0</v>
      </c>
      <c r="CU349" t="b">
        <v>1</v>
      </c>
      <c r="CV349" t="b">
        <v>0</v>
      </c>
      <c r="CW349" t="b">
        <v>0</v>
      </c>
      <c r="CX349" t="b">
        <v>0</v>
      </c>
      <c r="CY349" t="b">
        <v>0</v>
      </c>
      <c r="CZ349" t="b">
        <v>1</v>
      </c>
      <c r="DA349" t="b">
        <v>0</v>
      </c>
      <c r="DB349" t="b">
        <v>1</v>
      </c>
      <c r="DC349" t="b">
        <v>0</v>
      </c>
      <c r="DD349" t="b">
        <v>0</v>
      </c>
      <c r="DE349" t="b">
        <v>0</v>
      </c>
      <c r="DF349" t="b">
        <v>0</v>
      </c>
      <c r="DG349" t="b">
        <v>0</v>
      </c>
      <c r="DH349" t="b">
        <v>0</v>
      </c>
      <c r="DI349" t="b">
        <v>0</v>
      </c>
      <c r="DJ349" t="b">
        <v>0</v>
      </c>
      <c r="DK349" t="b">
        <v>0</v>
      </c>
      <c r="DL349" t="b">
        <v>1</v>
      </c>
      <c r="DM349" t="b">
        <v>0</v>
      </c>
      <c r="DN349" t="b">
        <v>0</v>
      </c>
      <c r="DO349" t="b">
        <v>0</v>
      </c>
      <c r="DP349" t="b">
        <v>0</v>
      </c>
      <c r="DQ349" t="b">
        <v>0</v>
      </c>
      <c r="DR349" t="b">
        <v>0</v>
      </c>
      <c r="DS349" t="b">
        <v>0</v>
      </c>
      <c r="DT349" t="b">
        <v>0</v>
      </c>
      <c r="DU349" t="b">
        <v>0</v>
      </c>
      <c r="DV349" t="b">
        <v>0</v>
      </c>
      <c r="DW349" t="b">
        <v>0</v>
      </c>
      <c r="DX349" t="b">
        <v>1</v>
      </c>
      <c r="DY349" t="b">
        <v>0</v>
      </c>
      <c r="DZ349" t="b">
        <v>0</v>
      </c>
      <c r="EA349" t="b">
        <v>0</v>
      </c>
      <c r="EB349" t="b">
        <v>1</v>
      </c>
      <c r="EC349" t="b">
        <v>1</v>
      </c>
      <c r="ED349" t="b">
        <v>0</v>
      </c>
      <c r="EE349" t="b">
        <v>0</v>
      </c>
      <c r="EF349" t="b">
        <v>0</v>
      </c>
      <c r="EG349" t="b">
        <v>0</v>
      </c>
      <c r="EH349" t="b">
        <v>0</v>
      </c>
      <c r="EI349" t="b">
        <v>0</v>
      </c>
      <c r="EY349" t="b">
        <v>0</v>
      </c>
      <c r="FB349" t="b">
        <v>1</v>
      </c>
      <c r="FC349" t="b">
        <v>0</v>
      </c>
      <c r="FD349" t="b">
        <v>1</v>
      </c>
      <c r="FI349" t="b">
        <v>0</v>
      </c>
      <c r="FJ349" t="s">
        <v>6164</v>
      </c>
      <c r="FK349" t="s">
        <v>563</v>
      </c>
      <c r="FL349" t="s">
        <v>564</v>
      </c>
      <c r="FM349" t="str">
        <f t="shared" si="5"/>
        <v>Pandanus_angiensis</v>
      </c>
      <c r="FN349" t="s">
        <v>6045</v>
      </c>
    </row>
    <row r="350" spans="1:170" x14ac:dyDescent="0.2">
      <c r="A350">
        <v>22266</v>
      </c>
      <c r="B350">
        <v>1</v>
      </c>
      <c r="C350" t="s">
        <v>1566</v>
      </c>
      <c r="D350" t="s">
        <v>6033</v>
      </c>
      <c r="E350">
        <v>3</v>
      </c>
      <c r="F350">
        <v>186</v>
      </c>
      <c r="G350">
        <v>1088</v>
      </c>
      <c r="H350">
        <v>9025</v>
      </c>
      <c r="J350" t="s">
        <v>6054</v>
      </c>
      <c r="M350" t="s">
        <v>6055</v>
      </c>
      <c r="N350" t="s">
        <v>6037</v>
      </c>
      <c r="S350">
        <v>9.1</v>
      </c>
      <c r="T350" t="s">
        <v>6048</v>
      </c>
      <c r="U350" s="9">
        <v>41283</v>
      </c>
      <c r="V350" t="s">
        <v>6162</v>
      </c>
      <c r="Y350" t="s">
        <v>6530</v>
      </c>
      <c r="Z350">
        <v>285</v>
      </c>
      <c r="AA350">
        <v>3.66</v>
      </c>
      <c r="AH350" s="9">
        <v>41212</v>
      </c>
      <c r="AI350" t="s">
        <v>6548</v>
      </c>
      <c r="AL350" t="b">
        <v>0</v>
      </c>
      <c r="AM350" t="b">
        <v>0</v>
      </c>
      <c r="AN350" t="b">
        <v>0</v>
      </c>
      <c r="AO350" t="b">
        <v>0</v>
      </c>
      <c r="AP350">
        <v>2.97</v>
      </c>
      <c r="AQ350">
        <v>5.3</v>
      </c>
      <c r="AR350">
        <v>3.6</v>
      </c>
      <c r="AS350">
        <v>6</v>
      </c>
      <c r="AT350">
        <v>37.6</v>
      </c>
      <c r="AU350">
        <v>0</v>
      </c>
      <c r="BS350">
        <v>1</v>
      </c>
      <c r="BT350">
        <v>2</v>
      </c>
      <c r="BU350" t="b">
        <v>0</v>
      </c>
      <c r="CJ350" t="b">
        <v>0</v>
      </c>
      <c r="CK350" t="b">
        <v>1</v>
      </c>
      <c r="CL350" t="b">
        <v>0</v>
      </c>
      <c r="CM350" t="b">
        <v>0</v>
      </c>
      <c r="CN350" t="b">
        <v>0</v>
      </c>
      <c r="CO350" t="b">
        <v>0</v>
      </c>
      <c r="CP350" t="b">
        <v>0</v>
      </c>
      <c r="CQ350" t="b">
        <v>0</v>
      </c>
      <c r="CR350" t="b">
        <v>0</v>
      </c>
      <c r="CS350" t="b">
        <v>0</v>
      </c>
      <c r="CT350" t="b">
        <v>1</v>
      </c>
      <c r="CU350" t="b">
        <v>0</v>
      </c>
      <c r="CV350" t="b">
        <v>0</v>
      </c>
      <c r="CW350" t="b">
        <v>0</v>
      </c>
      <c r="CX350" t="b">
        <v>0</v>
      </c>
      <c r="CY350" t="b">
        <v>0</v>
      </c>
      <c r="CZ350" t="b">
        <v>0</v>
      </c>
      <c r="DA350" t="b">
        <v>0</v>
      </c>
      <c r="DB350" t="b">
        <v>0</v>
      </c>
      <c r="DC350" t="b">
        <v>0</v>
      </c>
      <c r="DD350" t="b">
        <v>0</v>
      </c>
      <c r="DE350" t="b">
        <v>0</v>
      </c>
      <c r="DF350" t="b">
        <v>0</v>
      </c>
      <c r="DG350" t="b">
        <v>0</v>
      </c>
      <c r="DH350" t="b">
        <v>0</v>
      </c>
      <c r="DI350" t="b">
        <v>0</v>
      </c>
      <c r="DJ350" t="b">
        <v>0</v>
      </c>
      <c r="DK350" t="b">
        <v>1</v>
      </c>
      <c r="DL350" t="b">
        <v>1</v>
      </c>
      <c r="DM350" t="b">
        <v>0</v>
      </c>
      <c r="DN350" t="b">
        <v>0</v>
      </c>
      <c r="DO350" t="b">
        <v>0</v>
      </c>
      <c r="DP350" t="b">
        <v>0</v>
      </c>
      <c r="DQ350" t="b">
        <v>0</v>
      </c>
      <c r="DR350" t="b">
        <v>0</v>
      </c>
      <c r="DS350" t="b">
        <v>0</v>
      </c>
      <c r="DT350" t="b">
        <v>0</v>
      </c>
      <c r="DU350" t="b">
        <v>0</v>
      </c>
      <c r="DV350" t="b">
        <v>0</v>
      </c>
      <c r="DW350" t="b">
        <v>0</v>
      </c>
      <c r="DX350" t="b">
        <v>1</v>
      </c>
      <c r="DY350" t="b">
        <v>0</v>
      </c>
      <c r="DZ350" t="b">
        <v>0</v>
      </c>
      <c r="EA350" t="b">
        <v>0</v>
      </c>
      <c r="EB350" t="b">
        <v>0</v>
      </c>
      <c r="EC350" t="b">
        <v>1</v>
      </c>
      <c r="ED350" t="b">
        <v>0</v>
      </c>
      <c r="EE350" t="b">
        <v>0</v>
      </c>
      <c r="EF350" t="b">
        <v>0</v>
      </c>
      <c r="EG350" t="b">
        <v>0</v>
      </c>
      <c r="EH350" t="b">
        <v>0</v>
      </c>
      <c r="EI350" t="b">
        <v>0</v>
      </c>
      <c r="EY350" t="b">
        <v>0</v>
      </c>
      <c r="FB350" t="b">
        <v>0</v>
      </c>
      <c r="FC350" t="b">
        <v>0</v>
      </c>
      <c r="FD350" t="b">
        <v>0</v>
      </c>
      <c r="FI350" t="b">
        <v>0</v>
      </c>
      <c r="FJ350" t="s">
        <v>6164</v>
      </c>
      <c r="FK350" t="s">
        <v>94</v>
      </c>
      <c r="FL350" t="s">
        <v>105</v>
      </c>
      <c r="FM350" t="str">
        <f t="shared" si="5"/>
        <v>Ficus_wassa</v>
      </c>
      <c r="FN350" t="s">
        <v>6045</v>
      </c>
    </row>
    <row r="351" spans="1:170" x14ac:dyDescent="0.2">
      <c r="A351">
        <v>22268</v>
      </c>
      <c r="B351">
        <v>1</v>
      </c>
      <c r="C351" t="s">
        <v>6587</v>
      </c>
      <c r="D351" t="s">
        <v>6033</v>
      </c>
      <c r="E351">
        <v>3</v>
      </c>
      <c r="F351">
        <v>186</v>
      </c>
      <c r="G351">
        <v>1088</v>
      </c>
      <c r="H351">
        <v>5189</v>
      </c>
      <c r="J351" t="s">
        <v>6114</v>
      </c>
      <c r="L351" t="s">
        <v>6584</v>
      </c>
      <c r="M351" t="s">
        <v>6399</v>
      </c>
      <c r="N351" t="s">
        <v>6037</v>
      </c>
      <c r="S351">
        <v>5.3</v>
      </c>
      <c r="T351" t="s">
        <v>6048</v>
      </c>
      <c r="U351" s="9">
        <v>41283</v>
      </c>
      <c r="V351" t="s">
        <v>6162</v>
      </c>
      <c r="Y351" t="s">
        <v>6524</v>
      </c>
      <c r="Z351">
        <v>290</v>
      </c>
      <c r="AA351">
        <v>1</v>
      </c>
      <c r="AF351" t="s">
        <v>6149</v>
      </c>
      <c r="AH351" s="9">
        <v>41182</v>
      </c>
      <c r="AI351" t="s">
        <v>6548</v>
      </c>
      <c r="AJ351" t="s">
        <v>6217</v>
      </c>
      <c r="AL351" t="b">
        <v>0</v>
      </c>
      <c r="AM351" t="b">
        <v>0</v>
      </c>
      <c r="AN351" t="b">
        <v>0</v>
      </c>
      <c r="AO351" t="b">
        <v>0</v>
      </c>
      <c r="AP351">
        <v>2</v>
      </c>
      <c r="AQ351">
        <v>2.6</v>
      </c>
      <c r="AR351">
        <v>3</v>
      </c>
      <c r="AS351">
        <v>3</v>
      </c>
      <c r="AT351">
        <v>24</v>
      </c>
      <c r="AU351">
        <v>0</v>
      </c>
      <c r="BB351">
        <v>8.1000000000000003E-2</v>
      </c>
      <c r="BC351">
        <v>36.6</v>
      </c>
      <c r="BT351">
        <v>1</v>
      </c>
      <c r="BU351" t="b">
        <v>0</v>
      </c>
      <c r="CJ351" t="b">
        <v>0</v>
      </c>
      <c r="CK351" t="b">
        <v>0</v>
      </c>
      <c r="CL351" t="b">
        <v>0</v>
      </c>
      <c r="CM351" t="b">
        <v>0</v>
      </c>
      <c r="CN351" t="b">
        <v>0</v>
      </c>
      <c r="CO351" t="b">
        <v>0</v>
      </c>
      <c r="CP351" t="b">
        <v>0</v>
      </c>
      <c r="CQ351" t="b">
        <v>0</v>
      </c>
      <c r="CR351" t="b">
        <v>0</v>
      </c>
      <c r="CS351" t="b">
        <v>0</v>
      </c>
      <c r="CT351" t="b">
        <v>0</v>
      </c>
      <c r="CU351" t="b">
        <v>0</v>
      </c>
      <c r="CV351" t="b">
        <v>0</v>
      </c>
      <c r="CW351" t="b">
        <v>0</v>
      </c>
      <c r="CX351" t="b">
        <v>0</v>
      </c>
      <c r="CY351" t="b">
        <v>0</v>
      </c>
      <c r="CZ351" t="b">
        <v>0</v>
      </c>
      <c r="DA351" t="b">
        <v>0</v>
      </c>
      <c r="DB351" t="b">
        <v>0</v>
      </c>
      <c r="DC351" t="b">
        <v>0</v>
      </c>
      <c r="DD351" t="b">
        <v>0</v>
      </c>
      <c r="DE351" t="b">
        <v>0</v>
      </c>
      <c r="DF351" t="b">
        <v>0</v>
      </c>
      <c r="DG351" t="b">
        <v>0</v>
      </c>
      <c r="DH351" t="b">
        <v>0</v>
      </c>
      <c r="DI351" t="b">
        <v>0</v>
      </c>
      <c r="DJ351" t="b">
        <v>0</v>
      </c>
      <c r="DK351" t="b">
        <v>0</v>
      </c>
      <c r="DL351" t="b">
        <v>0</v>
      </c>
      <c r="DM351" t="b">
        <v>0</v>
      </c>
      <c r="DN351" t="b">
        <v>0</v>
      </c>
      <c r="DO351" t="b">
        <v>0</v>
      </c>
      <c r="DP351" t="b">
        <v>0</v>
      </c>
      <c r="DQ351" t="b">
        <v>0</v>
      </c>
      <c r="DR351" t="b">
        <v>0</v>
      </c>
      <c r="DS351" t="b">
        <v>0</v>
      </c>
      <c r="DT351" t="b">
        <v>0</v>
      </c>
      <c r="DU351" t="b">
        <v>0</v>
      </c>
      <c r="DV351" t="b">
        <v>0</v>
      </c>
      <c r="DW351" t="b">
        <v>0</v>
      </c>
      <c r="DX351" t="b">
        <v>0</v>
      </c>
      <c r="DY351" t="b">
        <v>0</v>
      </c>
      <c r="DZ351" t="b">
        <v>0</v>
      </c>
      <c r="EA351" t="b">
        <v>0</v>
      </c>
      <c r="EB351" t="b">
        <v>0</v>
      </c>
      <c r="EC351" t="b">
        <v>0</v>
      </c>
      <c r="ED351" t="b">
        <v>0</v>
      </c>
      <c r="EE351" t="b">
        <v>0</v>
      </c>
      <c r="EF351" t="b">
        <v>0</v>
      </c>
      <c r="EG351" t="b">
        <v>0</v>
      </c>
      <c r="EH351" t="b">
        <v>0</v>
      </c>
      <c r="EI351" t="b">
        <v>0</v>
      </c>
      <c r="EX351" t="s">
        <v>6588</v>
      </c>
      <c r="EY351" t="b">
        <v>0</v>
      </c>
      <c r="FB351" t="b">
        <v>0</v>
      </c>
      <c r="FC351" t="b">
        <v>0</v>
      </c>
      <c r="FD351" t="b">
        <v>0</v>
      </c>
      <c r="FI351" t="b">
        <v>0</v>
      </c>
      <c r="FJ351" t="s">
        <v>6164</v>
      </c>
      <c r="FK351" t="s">
        <v>94</v>
      </c>
      <c r="FL351" t="s">
        <v>230</v>
      </c>
      <c r="FM351" t="str">
        <f t="shared" si="5"/>
        <v>Ficus_erythrosperma</v>
      </c>
      <c r="FN351" t="s">
        <v>6045</v>
      </c>
    </row>
    <row r="352" spans="1:170" x14ac:dyDescent="0.2">
      <c r="A352">
        <v>29143</v>
      </c>
      <c r="B352">
        <v>1</v>
      </c>
      <c r="C352" t="s">
        <v>6589</v>
      </c>
      <c r="D352" t="s">
        <v>6033</v>
      </c>
      <c r="E352">
        <v>3</v>
      </c>
      <c r="F352">
        <v>38</v>
      </c>
      <c r="G352">
        <v>1751</v>
      </c>
      <c r="H352">
        <v>8234</v>
      </c>
      <c r="J352" t="s">
        <v>6590</v>
      </c>
      <c r="L352" t="s">
        <v>6591</v>
      </c>
      <c r="M352" t="s">
        <v>6592</v>
      </c>
      <c r="N352" t="s">
        <v>6037</v>
      </c>
      <c r="O352" t="s">
        <v>6038</v>
      </c>
      <c r="Q352">
        <v>10</v>
      </c>
      <c r="S352">
        <v>6</v>
      </c>
      <c r="W352">
        <v>0</v>
      </c>
      <c r="X352">
        <v>0</v>
      </c>
      <c r="AH352" s="9">
        <v>41185</v>
      </c>
      <c r="AI352" t="s">
        <v>6593</v>
      </c>
      <c r="AJ352" t="s">
        <v>6044</v>
      </c>
      <c r="AL352" t="b">
        <v>0</v>
      </c>
      <c r="AM352" t="b">
        <v>0</v>
      </c>
      <c r="AN352" t="b">
        <v>0</v>
      </c>
      <c r="AO352" t="b">
        <v>0</v>
      </c>
      <c r="AP352">
        <v>1.92</v>
      </c>
      <c r="AQ352">
        <v>3.97</v>
      </c>
      <c r="AR352">
        <v>2.99</v>
      </c>
      <c r="AS352">
        <v>0.1</v>
      </c>
      <c r="AU352">
        <v>0</v>
      </c>
      <c r="BS352">
        <v>2</v>
      </c>
      <c r="BT352">
        <v>2</v>
      </c>
      <c r="BU352" t="b">
        <v>0</v>
      </c>
      <c r="CJ352" t="b">
        <v>0</v>
      </c>
      <c r="CK352" t="b">
        <v>0</v>
      </c>
      <c r="CL352" t="b">
        <v>0</v>
      </c>
      <c r="CM352" t="b">
        <v>1</v>
      </c>
      <c r="CN352" t="b">
        <v>1</v>
      </c>
      <c r="CO352" t="b">
        <v>0</v>
      </c>
      <c r="CP352" t="b">
        <v>0</v>
      </c>
      <c r="CQ352" t="b">
        <v>1</v>
      </c>
      <c r="CR352" t="b">
        <v>0</v>
      </c>
      <c r="CS352" t="b">
        <v>1</v>
      </c>
      <c r="CT352" t="b">
        <v>1</v>
      </c>
      <c r="CU352" t="b">
        <v>1</v>
      </c>
      <c r="CV352" t="b">
        <v>0</v>
      </c>
      <c r="CW352" t="b">
        <v>0</v>
      </c>
      <c r="CX352" t="b">
        <v>0</v>
      </c>
      <c r="CY352" t="b">
        <v>0</v>
      </c>
      <c r="CZ352" t="b">
        <v>0</v>
      </c>
      <c r="DA352" t="b">
        <v>0</v>
      </c>
      <c r="DB352" t="b">
        <v>0</v>
      </c>
      <c r="DC352" t="b">
        <v>0</v>
      </c>
      <c r="DD352" t="b">
        <v>0</v>
      </c>
      <c r="DE352" t="b">
        <v>0</v>
      </c>
      <c r="DF352" t="b">
        <v>1</v>
      </c>
      <c r="DG352" t="b">
        <v>0</v>
      </c>
      <c r="DH352" t="b">
        <v>0</v>
      </c>
      <c r="DI352" t="b">
        <v>0</v>
      </c>
      <c r="DJ352" t="b">
        <v>0</v>
      </c>
      <c r="DK352" t="b">
        <v>0</v>
      </c>
      <c r="DL352" t="b">
        <v>0</v>
      </c>
      <c r="DM352" t="b">
        <v>0</v>
      </c>
      <c r="DN352" t="b">
        <v>0</v>
      </c>
      <c r="DO352" t="b">
        <v>0</v>
      </c>
      <c r="DP352" t="b">
        <v>0</v>
      </c>
      <c r="DQ352" t="b">
        <v>0</v>
      </c>
      <c r="DR352" t="b">
        <v>1</v>
      </c>
      <c r="DS352" t="b">
        <v>1</v>
      </c>
      <c r="DT352" t="b">
        <v>0</v>
      </c>
      <c r="DU352" t="b">
        <v>0</v>
      </c>
      <c r="DV352" t="b">
        <v>0</v>
      </c>
      <c r="DW352" t="b">
        <v>0</v>
      </c>
      <c r="DX352" t="b">
        <v>1</v>
      </c>
      <c r="DY352" t="b">
        <v>0</v>
      </c>
      <c r="DZ352" t="b">
        <v>0</v>
      </c>
      <c r="EA352" t="b">
        <v>0</v>
      </c>
      <c r="EB352" t="b">
        <v>1</v>
      </c>
      <c r="EC352" t="b">
        <v>0</v>
      </c>
      <c r="ED352" t="b">
        <v>0</v>
      </c>
      <c r="EE352" t="b">
        <v>0</v>
      </c>
      <c r="EF352" t="b">
        <v>0</v>
      </c>
      <c r="EG352" t="b">
        <v>0</v>
      </c>
      <c r="EH352" t="b">
        <v>0</v>
      </c>
      <c r="EI352" t="b">
        <v>0</v>
      </c>
      <c r="EX352" t="s">
        <v>6594</v>
      </c>
      <c r="EY352" t="b">
        <v>0</v>
      </c>
      <c r="FB352" t="b">
        <v>0</v>
      </c>
      <c r="FC352" t="b">
        <v>0</v>
      </c>
      <c r="FD352" t="b">
        <v>0</v>
      </c>
      <c r="FI352" t="b">
        <v>0</v>
      </c>
      <c r="FJ352" t="s">
        <v>6164</v>
      </c>
      <c r="FK352" t="s">
        <v>2370</v>
      </c>
      <c r="FL352" t="s">
        <v>296</v>
      </c>
      <c r="FM352" t="str">
        <f t="shared" si="5"/>
        <v>Sterculia_schumanniana</v>
      </c>
      <c r="FN352" t="s">
        <v>6045</v>
      </c>
    </row>
    <row r="353" spans="1:170" x14ac:dyDescent="0.2">
      <c r="A353">
        <v>25757</v>
      </c>
      <c r="B353">
        <v>1</v>
      </c>
      <c r="C353" t="s">
        <v>2103</v>
      </c>
      <c r="D353" t="s">
        <v>6033</v>
      </c>
      <c r="E353">
        <v>3</v>
      </c>
      <c r="F353">
        <v>112</v>
      </c>
      <c r="G353">
        <v>632</v>
      </c>
      <c r="H353">
        <v>9560</v>
      </c>
      <c r="J353" t="s">
        <v>6116</v>
      </c>
      <c r="L353" t="s">
        <v>6063</v>
      </c>
      <c r="M353" t="s">
        <v>6117</v>
      </c>
      <c r="N353" t="s">
        <v>6081</v>
      </c>
      <c r="Q353">
        <v>10</v>
      </c>
      <c r="S353">
        <v>41.5</v>
      </c>
      <c r="T353" t="s">
        <v>6039</v>
      </c>
      <c r="U353" s="9">
        <v>40773</v>
      </c>
      <c r="V353" t="s">
        <v>6265</v>
      </c>
      <c r="W353">
        <v>0</v>
      </c>
      <c r="X353">
        <v>0</v>
      </c>
      <c r="AH353" s="9">
        <v>40595</v>
      </c>
      <c r="AI353" t="s">
        <v>6266</v>
      </c>
      <c r="AJ353" t="s">
        <v>6044</v>
      </c>
      <c r="AL353" t="b">
        <v>0</v>
      </c>
      <c r="AM353" t="b">
        <v>0</v>
      </c>
      <c r="AN353" t="b">
        <v>0</v>
      </c>
      <c r="AO353" t="b">
        <v>1</v>
      </c>
      <c r="AP353">
        <v>14.62</v>
      </c>
      <c r="AQ353">
        <v>17</v>
      </c>
      <c r="AR353">
        <v>8</v>
      </c>
      <c r="AS353">
        <v>20</v>
      </c>
      <c r="AT353">
        <v>33.1</v>
      </c>
      <c r="AU353">
        <v>0</v>
      </c>
      <c r="BB353">
        <v>3</v>
      </c>
      <c r="BC353">
        <v>29</v>
      </c>
      <c r="BS353">
        <v>3</v>
      </c>
      <c r="BT353">
        <v>5</v>
      </c>
      <c r="BU353" t="b">
        <v>0</v>
      </c>
      <c r="BV353">
        <v>25</v>
      </c>
      <c r="BW353">
        <v>4</v>
      </c>
      <c r="CJ353" t="b">
        <v>0</v>
      </c>
      <c r="CK353" t="b">
        <v>0</v>
      </c>
      <c r="CL353" t="b">
        <v>0</v>
      </c>
      <c r="CM353" t="b">
        <v>0</v>
      </c>
      <c r="CN353" t="b">
        <v>0</v>
      </c>
      <c r="CO353" t="b">
        <v>0</v>
      </c>
      <c r="CP353" t="b">
        <v>0</v>
      </c>
      <c r="CQ353" t="b">
        <v>0</v>
      </c>
      <c r="CR353" t="b">
        <v>0</v>
      </c>
      <c r="CS353" t="b">
        <v>0</v>
      </c>
      <c r="CT353" t="b">
        <v>0</v>
      </c>
      <c r="CU353" t="b">
        <v>0</v>
      </c>
      <c r="CV353" t="b">
        <v>0</v>
      </c>
      <c r="CW353" t="b">
        <v>0</v>
      </c>
      <c r="CX353" t="b">
        <v>0</v>
      </c>
      <c r="CY353" t="b">
        <v>0</v>
      </c>
      <c r="CZ353" t="b">
        <v>0</v>
      </c>
      <c r="DA353" t="b">
        <v>0</v>
      </c>
      <c r="DB353" t="b">
        <v>0</v>
      </c>
      <c r="DC353" t="b">
        <v>0</v>
      </c>
      <c r="DD353" t="b">
        <v>0</v>
      </c>
      <c r="DE353" t="b">
        <v>0</v>
      </c>
      <c r="DF353" t="b">
        <v>0</v>
      </c>
      <c r="DG353" t="b">
        <v>0</v>
      </c>
      <c r="DH353" t="b">
        <v>0</v>
      </c>
      <c r="DI353" t="b">
        <v>0</v>
      </c>
      <c r="DJ353" t="b">
        <v>0</v>
      </c>
      <c r="DK353" t="b">
        <v>0</v>
      </c>
      <c r="DL353" t="b">
        <v>0</v>
      </c>
      <c r="DM353" t="b">
        <v>0</v>
      </c>
      <c r="DN353" t="b">
        <v>0</v>
      </c>
      <c r="DO353" t="b">
        <v>0</v>
      </c>
      <c r="DP353" t="b">
        <v>0</v>
      </c>
      <c r="DQ353" t="b">
        <v>0</v>
      </c>
      <c r="DR353" t="b">
        <v>0</v>
      </c>
      <c r="DS353" t="b">
        <v>0</v>
      </c>
      <c r="DT353" t="b">
        <v>0</v>
      </c>
      <c r="DU353" t="b">
        <v>0</v>
      </c>
      <c r="DV353" t="b">
        <v>0</v>
      </c>
      <c r="DW353" t="b">
        <v>0</v>
      </c>
      <c r="DX353" t="b">
        <v>0</v>
      </c>
      <c r="DY353" t="b">
        <v>0</v>
      </c>
      <c r="DZ353" t="b">
        <v>0</v>
      </c>
      <c r="EA353" t="b">
        <v>0</v>
      </c>
      <c r="EB353" t="b">
        <v>0</v>
      </c>
      <c r="EC353" t="b">
        <v>0</v>
      </c>
      <c r="ED353" t="b">
        <v>0</v>
      </c>
      <c r="EE353" t="b">
        <v>0</v>
      </c>
      <c r="EF353" t="b">
        <v>0</v>
      </c>
      <c r="EG353" t="b">
        <v>0</v>
      </c>
      <c r="EH353" t="b">
        <v>0</v>
      </c>
      <c r="EI353" t="b">
        <v>0</v>
      </c>
      <c r="EX353" t="s">
        <v>6595</v>
      </c>
      <c r="EY353" t="b">
        <v>0</v>
      </c>
      <c r="FB353" t="b">
        <v>0</v>
      </c>
      <c r="FC353" t="b">
        <v>0</v>
      </c>
      <c r="FD353" t="b">
        <v>0</v>
      </c>
      <c r="FI353" t="b">
        <v>0</v>
      </c>
      <c r="FK353" t="s">
        <v>127</v>
      </c>
      <c r="FL353" t="s">
        <v>128</v>
      </c>
      <c r="FM353" t="str">
        <f t="shared" si="5"/>
        <v>Sloanea_tieghemii</v>
      </c>
      <c r="FN353" t="s">
        <v>6045</v>
      </c>
    </row>
    <row r="354" spans="1:170" x14ac:dyDescent="0.2">
      <c r="A354">
        <v>22272</v>
      </c>
      <c r="B354">
        <v>1</v>
      </c>
      <c r="C354" t="s">
        <v>6596</v>
      </c>
      <c r="D354" t="s">
        <v>6033</v>
      </c>
      <c r="E354">
        <v>3</v>
      </c>
      <c r="F354">
        <v>212</v>
      </c>
      <c r="G354">
        <v>1286</v>
      </c>
      <c r="H354">
        <v>2134</v>
      </c>
      <c r="J354" t="s">
        <v>6095</v>
      </c>
      <c r="L354" t="s">
        <v>6063</v>
      </c>
      <c r="M354" t="s">
        <v>6096</v>
      </c>
      <c r="N354" t="s">
        <v>6081</v>
      </c>
      <c r="O354" t="s">
        <v>6038</v>
      </c>
      <c r="P354">
        <v>0.52</v>
      </c>
      <c r="Q354">
        <v>10</v>
      </c>
      <c r="R354">
        <v>79.884086538461503</v>
      </c>
      <c r="S354">
        <v>12.4</v>
      </c>
      <c r="T354" t="s">
        <v>6070</v>
      </c>
      <c r="U354" s="9">
        <v>40772</v>
      </c>
      <c r="V354" t="s">
        <v>6265</v>
      </c>
      <c r="Y354" t="s">
        <v>6494</v>
      </c>
      <c r="Z354">
        <v>325</v>
      </c>
      <c r="AA354">
        <v>3.38</v>
      </c>
      <c r="AF354" t="s">
        <v>6597</v>
      </c>
      <c r="AH354" s="9">
        <v>40595</v>
      </c>
      <c r="AI354" t="s">
        <v>6266</v>
      </c>
      <c r="AJ354" t="s">
        <v>6098</v>
      </c>
      <c r="AL354" t="b">
        <v>0</v>
      </c>
      <c r="AM354" t="b">
        <v>0</v>
      </c>
      <c r="AN354" t="b">
        <v>0</v>
      </c>
      <c r="AO354" t="b">
        <v>0</v>
      </c>
      <c r="AP354">
        <v>15.7</v>
      </c>
      <c r="AQ354">
        <v>2.5</v>
      </c>
      <c r="AR354">
        <v>3.7</v>
      </c>
      <c r="AS354">
        <v>18</v>
      </c>
      <c r="AT354">
        <v>52.5</v>
      </c>
      <c r="AU354">
        <v>0</v>
      </c>
      <c r="BA354">
        <v>79.884086608886705</v>
      </c>
      <c r="BB354">
        <v>0.27910000000000001</v>
      </c>
      <c r="BC354">
        <v>125.9</v>
      </c>
      <c r="BS354">
        <v>1</v>
      </c>
      <c r="BT354">
        <v>1</v>
      </c>
      <c r="BU354" t="b">
        <v>0</v>
      </c>
      <c r="CH354">
        <v>3.1</v>
      </c>
      <c r="CI354" t="s">
        <v>6598</v>
      </c>
      <c r="CJ354" t="b">
        <v>1</v>
      </c>
      <c r="CK354" t="b">
        <v>0</v>
      </c>
      <c r="CL354" t="b">
        <v>0</v>
      </c>
      <c r="CM354" t="b">
        <v>0</v>
      </c>
      <c r="CN354" t="b">
        <v>1</v>
      </c>
      <c r="CO354" t="b">
        <v>0</v>
      </c>
      <c r="CP354" t="b">
        <v>0</v>
      </c>
      <c r="CQ354" t="b">
        <v>1</v>
      </c>
      <c r="CR354" t="b">
        <v>0</v>
      </c>
      <c r="CS354" t="b">
        <v>0</v>
      </c>
      <c r="CT354" t="b">
        <v>0</v>
      </c>
      <c r="CU354" t="b">
        <v>0</v>
      </c>
      <c r="CV354" t="b">
        <v>0</v>
      </c>
      <c r="CW354" t="b">
        <v>0</v>
      </c>
      <c r="CX354" t="b">
        <v>0</v>
      </c>
      <c r="CY354" t="b">
        <v>0</v>
      </c>
      <c r="CZ354" t="b">
        <v>1</v>
      </c>
      <c r="DA354" t="b">
        <v>1</v>
      </c>
      <c r="DB354" t="b">
        <v>0</v>
      </c>
      <c r="DC354" t="b">
        <v>0</v>
      </c>
      <c r="DD354" t="b">
        <v>0</v>
      </c>
      <c r="DE354" t="b">
        <v>0</v>
      </c>
      <c r="DF354" t="b">
        <v>0</v>
      </c>
      <c r="DG354" t="b">
        <v>0</v>
      </c>
      <c r="DH354" t="b">
        <v>0</v>
      </c>
      <c r="DI354" t="b">
        <v>0</v>
      </c>
      <c r="DJ354" t="b">
        <v>0</v>
      </c>
      <c r="DK354" t="b">
        <v>0</v>
      </c>
      <c r="DL354" t="b">
        <v>1</v>
      </c>
      <c r="DM354" t="b">
        <v>0</v>
      </c>
      <c r="DN354" t="b">
        <v>1</v>
      </c>
      <c r="DO354" t="b">
        <v>1</v>
      </c>
      <c r="DP354" t="b">
        <v>0</v>
      </c>
      <c r="DQ354" t="b">
        <v>0</v>
      </c>
      <c r="DR354" t="b">
        <v>0</v>
      </c>
      <c r="DS354" t="b">
        <v>0</v>
      </c>
      <c r="DT354" t="b">
        <v>0</v>
      </c>
      <c r="DU354" t="b">
        <v>0</v>
      </c>
      <c r="DV354" t="b">
        <v>0</v>
      </c>
      <c r="DW354" t="b">
        <v>0</v>
      </c>
      <c r="DX354" t="b">
        <v>1</v>
      </c>
      <c r="DY354" t="b">
        <v>1</v>
      </c>
      <c r="DZ354" t="b">
        <v>0</v>
      </c>
      <c r="EA354" t="b">
        <v>0</v>
      </c>
      <c r="EB354" t="b">
        <v>1</v>
      </c>
      <c r="EC354" t="b">
        <v>0</v>
      </c>
      <c r="ED354" t="b">
        <v>0</v>
      </c>
      <c r="EE354" t="b">
        <v>0</v>
      </c>
      <c r="EF354" t="b">
        <v>0</v>
      </c>
      <c r="EG354" t="b">
        <v>0</v>
      </c>
      <c r="EH354" t="b">
        <v>0</v>
      </c>
      <c r="EI354" t="b">
        <v>0</v>
      </c>
      <c r="EY354" t="b">
        <v>0</v>
      </c>
      <c r="FB354" t="b">
        <v>0</v>
      </c>
      <c r="FC354" t="b">
        <v>0</v>
      </c>
      <c r="FD354" t="b">
        <v>0</v>
      </c>
      <c r="FI354" t="b">
        <v>0</v>
      </c>
      <c r="FK354" t="s">
        <v>563</v>
      </c>
      <c r="FL354" t="s">
        <v>564</v>
      </c>
      <c r="FM354" t="str">
        <f t="shared" si="5"/>
        <v>Pandanus_angiensis</v>
      </c>
      <c r="FN354" t="s">
        <v>6045</v>
      </c>
    </row>
    <row r="355" spans="1:170" x14ac:dyDescent="0.2">
      <c r="A355">
        <v>22274</v>
      </c>
      <c r="B355">
        <v>1</v>
      </c>
      <c r="C355" t="s">
        <v>2088</v>
      </c>
      <c r="D355" t="s">
        <v>6033</v>
      </c>
      <c r="E355">
        <v>3</v>
      </c>
      <c r="F355">
        <v>192</v>
      </c>
      <c r="G355">
        <v>1146</v>
      </c>
      <c r="H355">
        <v>9574</v>
      </c>
      <c r="J355" t="s">
        <v>6152</v>
      </c>
      <c r="L355" t="s">
        <v>6063</v>
      </c>
      <c r="M355" t="s">
        <v>6153</v>
      </c>
      <c r="N355" t="s">
        <v>6081</v>
      </c>
      <c r="O355" t="s">
        <v>6038</v>
      </c>
      <c r="P355">
        <v>0.24299999999999999</v>
      </c>
      <c r="Q355">
        <v>10</v>
      </c>
      <c r="R355">
        <v>170.94537037037</v>
      </c>
      <c r="S355">
        <v>11.3</v>
      </c>
      <c r="T355" t="s">
        <v>6039</v>
      </c>
      <c r="U355" s="9">
        <v>40772</v>
      </c>
      <c r="V355" t="s">
        <v>6265</v>
      </c>
      <c r="Y355" t="s">
        <v>6494</v>
      </c>
      <c r="Z355">
        <v>95</v>
      </c>
      <c r="AA355">
        <v>0.8</v>
      </c>
      <c r="AH355" s="9">
        <v>40592</v>
      </c>
      <c r="AI355" t="s">
        <v>6266</v>
      </c>
      <c r="AJ355" t="s">
        <v>6044</v>
      </c>
      <c r="AL355" t="b">
        <v>0</v>
      </c>
      <c r="AM355" t="b">
        <v>0</v>
      </c>
      <c r="AN355" t="b">
        <v>0</v>
      </c>
      <c r="AO355" t="b">
        <v>0</v>
      </c>
      <c r="AP355">
        <v>0.7</v>
      </c>
      <c r="AQ355">
        <v>4.4000000000000004</v>
      </c>
      <c r="AR355">
        <v>4</v>
      </c>
      <c r="AS355">
        <v>1</v>
      </c>
      <c r="AT355">
        <v>26.1</v>
      </c>
      <c r="AU355">
        <v>0</v>
      </c>
      <c r="BA355">
        <v>170.94537353515599</v>
      </c>
      <c r="BB355">
        <v>7.9500000000000001E-2</v>
      </c>
      <c r="BC355">
        <v>24.2</v>
      </c>
      <c r="BK355">
        <v>90.54</v>
      </c>
      <c r="BL355">
        <v>184.4</v>
      </c>
      <c r="BS355">
        <v>1</v>
      </c>
      <c r="BT355">
        <v>1</v>
      </c>
      <c r="BU355" t="b">
        <v>0</v>
      </c>
      <c r="BV355">
        <v>2</v>
      </c>
      <c r="CH355">
        <v>0.5</v>
      </c>
      <c r="CJ355" t="b">
        <v>1</v>
      </c>
      <c r="CK355" t="b">
        <v>0</v>
      </c>
      <c r="CL355" t="b">
        <v>0</v>
      </c>
      <c r="CM355" t="b">
        <v>0</v>
      </c>
      <c r="CN355" t="b">
        <v>0</v>
      </c>
      <c r="CO355" t="b">
        <v>0</v>
      </c>
      <c r="CP355" t="b">
        <v>0</v>
      </c>
      <c r="CQ355" t="b">
        <v>0</v>
      </c>
      <c r="CR355" t="b">
        <v>0</v>
      </c>
      <c r="CS355" t="b">
        <v>0</v>
      </c>
      <c r="CT355" t="b">
        <v>0</v>
      </c>
      <c r="CU355" t="b">
        <v>0</v>
      </c>
      <c r="CV355" t="b">
        <v>0</v>
      </c>
      <c r="CW355" t="b">
        <v>0</v>
      </c>
      <c r="CX355" t="b">
        <v>0</v>
      </c>
      <c r="CY355" t="b">
        <v>0</v>
      </c>
      <c r="CZ355" t="b">
        <v>1</v>
      </c>
      <c r="DA355" t="b">
        <v>1</v>
      </c>
      <c r="DB355" t="b">
        <v>0</v>
      </c>
      <c r="DC355" t="b">
        <v>0</v>
      </c>
      <c r="DD355" t="b">
        <v>0</v>
      </c>
      <c r="DE355" t="b">
        <v>0</v>
      </c>
      <c r="DF355" t="b">
        <v>1</v>
      </c>
      <c r="DG355" t="b">
        <v>0</v>
      </c>
      <c r="DH355" t="b">
        <v>0</v>
      </c>
      <c r="DI355" t="b">
        <v>0</v>
      </c>
      <c r="DJ355" t="b">
        <v>0</v>
      </c>
      <c r="DK355" t="b">
        <v>0</v>
      </c>
      <c r="DL355" t="b">
        <v>0</v>
      </c>
      <c r="DM355" t="b">
        <v>0</v>
      </c>
      <c r="DN355" t="b">
        <v>0</v>
      </c>
      <c r="DO355" t="b">
        <v>0</v>
      </c>
      <c r="DP355" t="b">
        <v>0</v>
      </c>
      <c r="DQ355" t="b">
        <v>0</v>
      </c>
      <c r="DR355" t="b">
        <v>1</v>
      </c>
      <c r="DS355" t="b">
        <v>1</v>
      </c>
      <c r="DT355" t="b">
        <v>0</v>
      </c>
      <c r="DU355" t="b">
        <v>0</v>
      </c>
      <c r="DV355" t="b">
        <v>0</v>
      </c>
      <c r="DW355" t="b">
        <v>0</v>
      </c>
      <c r="DX355" t="b">
        <v>0</v>
      </c>
      <c r="DY355" t="b">
        <v>0</v>
      </c>
      <c r="DZ355" t="b">
        <v>0</v>
      </c>
      <c r="EA355" t="b">
        <v>0</v>
      </c>
      <c r="EB355" t="b">
        <v>1</v>
      </c>
      <c r="EC355" t="b">
        <v>0</v>
      </c>
      <c r="ED355" t="b">
        <v>0</v>
      </c>
      <c r="EE355" t="b">
        <v>0</v>
      </c>
      <c r="EF355" t="b">
        <v>0</v>
      </c>
      <c r="EG355" t="b">
        <v>0</v>
      </c>
      <c r="EH355" t="b">
        <v>0</v>
      </c>
      <c r="EI355" t="b">
        <v>0</v>
      </c>
      <c r="EY355" t="b">
        <v>0</v>
      </c>
      <c r="FB355" t="b">
        <v>0</v>
      </c>
      <c r="FC355" t="b">
        <v>0</v>
      </c>
      <c r="FD355" t="b">
        <v>0</v>
      </c>
      <c r="FI355" t="b">
        <v>0</v>
      </c>
      <c r="FK355" t="s">
        <v>511</v>
      </c>
      <c r="FL355" t="s">
        <v>710</v>
      </c>
      <c r="FM355" t="str">
        <f t="shared" si="5"/>
        <v>Syzygium_acuminatissimum</v>
      </c>
      <c r="FN355" t="s">
        <v>6045</v>
      </c>
    </row>
    <row r="356" spans="1:170" x14ac:dyDescent="0.2">
      <c r="A356">
        <v>22275</v>
      </c>
      <c r="B356">
        <v>1</v>
      </c>
      <c r="C356" t="s">
        <v>6599</v>
      </c>
      <c r="D356" t="s">
        <v>6033</v>
      </c>
      <c r="E356">
        <v>3</v>
      </c>
      <c r="F356">
        <v>112</v>
      </c>
      <c r="G356">
        <v>632</v>
      </c>
      <c r="H356">
        <v>9560</v>
      </c>
      <c r="J356" t="s">
        <v>6116</v>
      </c>
      <c r="L356" t="s">
        <v>6063</v>
      </c>
      <c r="M356" t="s">
        <v>6117</v>
      </c>
      <c r="N356" t="s">
        <v>6081</v>
      </c>
      <c r="O356" t="s">
        <v>6038</v>
      </c>
      <c r="P356">
        <v>0.27200000000000002</v>
      </c>
      <c r="Q356">
        <v>10</v>
      </c>
      <c r="R356">
        <v>152.71957720588199</v>
      </c>
      <c r="S356">
        <v>5.3</v>
      </c>
      <c r="T356" t="s">
        <v>6060</v>
      </c>
      <c r="U356" s="9">
        <v>40772</v>
      </c>
      <c r="V356" t="s">
        <v>6265</v>
      </c>
      <c r="Y356" t="s">
        <v>6494</v>
      </c>
      <c r="Z356">
        <v>195</v>
      </c>
      <c r="AA356">
        <v>4.79</v>
      </c>
      <c r="AH356" s="9">
        <v>40592</v>
      </c>
      <c r="AI356" t="s">
        <v>6266</v>
      </c>
      <c r="AJ356" t="s">
        <v>6044</v>
      </c>
      <c r="AL356" t="b">
        <v>0</v>
      </c>
      <c r="AM356" t="b">
        <v>0</v>
      </c>
      <c r="AN356" t="b">
        <v>0</v>
      </c>
      <c r="AO356" t="b">
        <v>0</v>
      </c>
      <c r="AP356">
        <v>2.17</v>
      </c>
      <c r="AQ356">
        <v>4.3</v>
      </c>
      <c r="AR356">
        <v>1.6</v>
      </c>
      <c r="AS356">
        <v>1.8</v>
      </c>
      <c r="AT356">
        <v>27.3</v>
      </c>
      <c r="AU356">
        <v>0</v>
      </c>
      <c r="BA356">
        <v>152.71957397460901</v>
      </c>
      <c r="BS356">
        <v>1</v>
      </c>
      <c r="BT356">
        <v>1</v>
      </c>
      <c r="BU356" t="b">
        <v>0</v>
      </c>
      <c r="BV356">
        <v>3</v>
      </c>
      <c r="CJ356" t="b">
        <v>0</v>
      </c>
      <c r="CK356" t="b">
        <v>0</v>
      </c>
      <c r="CL356" t="b">
        <v>0</v>
      </c>
      <c r="CM356" t="b">
        <v>1</v>
      </c>
      <c r="CN356" t="b">
        <v>0</v>
      </c>
      <c r="CO356" t="b">
        <v>0</v>
      </c>
      <c r="CP356" t="b">
        <v>0</v>
      </c>
      <c r="CQ356" t="b">
        <v>0</v>
      </c>
      <c r="CR356" t="b">
        <v>0</v>
      </c>
      <c r="CS356" t="b">
        <v>0</v>
      </c>
      <c r="CT356" t="b">
        <v>0</v>
      </c>
      <c r="CU356" t="b">
        <v>0</v>
      </c>
      <c r="CV356" t="b">
        <v>0</v>
      </c>
      <c r="CW356" t="b">
        <v>0</v>
      </c>
      <c r="CX356" t="b">
        <v>0</v>
      </c>
      <c r="CY356" t="b">
        <v>0</v>
      </c>
      <c r="CZ356" t="b">
        <v>1</v>
      </c>
      <c r="DA356" t="b">
        <v>1</v>
      </c>
      <c r="DB356" t="b">
        <v>0</v>
      </c>
      <c r="DC356" t="b">
        <v>0</v>
      </c>
      <c r="DD356" t="b">
        <v>0</v>
      </c>
      <c r="DE356" t="b">
        <v>0</v>
      </c>
      <c r="DF356" t="b">
        <v>0</v>
      </c>
      <c r="DG356" t="b">
        <v>0</v>
      </c>
      <c r="DH356" t="b">
        <v>0</v>
      </c>
      <c r="DI356" t="b">
        <v>0</v>
      </c>
      <c r="DJ356" t="b">
        <v>0</v>
      </c>
      <c r="DK356" t="b">
        <v>0</v>
      </c>
      <c r="DL356" t="b">
        <v>1</v>
      </c>
      <c r="DM356" t="b">
        <v>0</v>
      </c>
      <c r="DN356" t="b">
        <v>0</v>
      </c>
      <c r="DO356" t="b">
        <v>1</v>
      </c>
      <c r="DP356" t="b">
        <v>0</v>
      </c>
      <c r="DQ356" t="b">
        <v>0</v>
      </c>
      <c r="DR356" t="b">
        <v>0</v>
      </c>
      <c r="DS356" t="b">
        <v>0</v>
      </c>
      <c r="DT356" t="b">
        <v>0</v>
      </c>
      <c r="DU356" t="b">
        <v>0</v>
      </c>
      <c r="DV356" t="b">
        <v>0</v>
      </c>
      <c r="DW356" t="b">
        <v>0</v>
      </c>
      <c r="DX356" t="b">
        <v>1</v>
      </c>
      <c r="DY356" t="b">
        <v>1</v>
      </c>
      <c r="DZ356" t="b">
        <v>0</v>
      </c>
      <c r="EA356" t="b">
        <v>0</v>
      </c>
      <c r="EB356" t="b">
        <v>1</v>
      </c>
      <c r="EC356" t="b">
        <v>0</v>
      </c>
      <c r="ED356" t="b">
        <v>0</v>
      </c>
      <c r="EE356" t="b">
        <v>0</v>
      </c>
      <c r="EF356" t="b">
        <v>0</v>
      </c>
      <c r="EG356" t="b">
        <v>0</v>
      </c>
      <c r="EH356" t="b">
        <v>0</v>
      </c>
      <c r="EI356" t="b">
        <v>0</v>
      </c>
      <c r="EY356" t="b">
        <v>0</v>
      </c>
      <c r="FB356" t="b">
        <v>0</v>
      </c>
      <c r="FC356" t="b">
        <v>0</v>
      </c>
      <c r="FD356" t="b">
        <v>0</v>
      </c>
      <c r="FI356" t="b">
        <v>0</v>
      </c>
      <c r="FK356" t="s">
        <v>127</v>
      </c>
      <c r="FL356" t="s">
        <v>128</v>
      </c>
      <c r="FM356" t="str">
        <f t="shared" si="5"/>
        <v>Sloanea_tieghemii</v>
      </c>
      <c r="FN356" t="s">
        <v>6045</v>
      </c>
    </row>
    <row r="357" spans="1:170" x14ac:dyDescent="0.2">
      <c r="A357">
        <v>22276</v>
      </c>
      <c r="B357">
        <v>1</v>
      </c>
      <c r="C357" t="s">
        <v>6600</v>
      </c>
      <c r="D357" t="s">
        <v>6033</v>
      </c>
      <c r="E357">
        <v>3</v>
      </c>
      <c r="F357">
        <v>254</v>
      </c>
      <c r="G357">
        <v>1618</v>
      </c>
      <c r="H357">
        <v>975</v>
      </c>
      <c r="J357" t="s">
        <v>6089</v>
      </c>
      <c r="L357" t="s">
        <v>6063</v>
      </c>
      <c r="M357" t="s">
        <v>6090</v>
      </c>
      <c r="N357" t="s">
        <v>6081</v>
      </c>
      <c r="O357" t="s">
        <v>6038</v>
      </c>
      <c r="P357">
        <v>0.26900000000000002</v>
      </c>
      <c r="Q357">
        <v>10</v>
      </c>
      <c r="R357">
        <v>154.42276951672901</v>
      </c>
      <c r="S357">
        <v>7.1</v>
      </c>
      <c r="T357" t="s">
        <v>6039</v>
      </c>
      <c r="U357" s="9">
        <v>40773</v>
      </c>
      <c r="V357" t="s">
        <v>6265</v>
      </c>
      <c r="Y357" t="s">
        <v>6494</v>
      </c>
      <c r="Z357">
        <v>204</v>
      </c>
      <c r="AA357">
        <v>4.9000000000000004</v>
      </c>
      <c r="AH357" s="9">
        <v>40592</v>
      </c>
      <c r="AI357" t="s">
        <v>6266</v>
      </c>
      <c r="AJ357" t="s">
        <v>6044</v>
      </c>
      <c r="AL357" t="b">
        <v>0</v>
      </c>
      <c r="AM357" t="b">
        <v>0</v>
      </c>
      <c r="AN357" t="b">
        <v>0</v>
      </c>
      <c r="AO357" t="b">
        <v>0</v>
      </c>
      <c r="AP357">
        <v>9</v>
      </c>
      <c r="AQ357">
        <v>1.3</v>
      </c>
      <c r="AR357">
        <v>1.4</v>
      </c>
      <c r="AS357">
        <v>0.9</v>
      </c>
      <c r="AT357">
        <v>26</v>
      </c>
      <c r="AU357">
        <v>0</v>
      </c>
      <c r="BA357">
        <v>154.422775268555</v>
      </c>
      <c r="BB357">
        <v>2.8500000000000001E-2</v>
      </c>
      <c r="BC357">
        <v>17.399999999999999</v>
      </c>
      <c r="BS357">
        <v>0</v>
      </c>
      <c r="BT357">
        <v>1</v>
      </c>
      <c r="BU357" t="b">
        <v>0</v>
      </c>
      <c r="CJ357" t="b">
        <v>0</v>
      </c>
      <c r="CK357" t="b">
        <v>0</v>
      </c>
      <c r="CL357" t="b">
        <v>0</v>
      </c>
      <c r="CM357" t="b">
        <v>0</v>
      </c>
      <c r="CN357" t="b">
        <v>1</v>
      </c>
      <c r="CO357" t="b">
        <v>0</v>
      </c>
      <c r="CP357" t="b">
        <v>0</v>
      </c>
      <c r="CQ357" t="b">
        <v>1</v>
      </c>
      <c r="CR357" t="b">
        <v>0</v>
      </c>
      <c r="CS357" t="b">
        <v>0</v>
      </c>
      <c r="CT357" t="b">
        <v>0</v>
      </c>
      <c r="CU357" t="b">
        <v>1</v>
      </c>
      <c r="CV357" t="b">
        <v>0</v>
      </c>
      <c r="CW357" t="b">
        <v>0</v>
      </c>
      <c r="CX357" t="b">
        <v>0</v>
      </c>
      <c r="CY357" t="b">
        <v>0</v>
      </c>
      <c r="CZ357" t="b">
        <v>1</v>
      </c>
      <c r="DA357" t="b">
        <v>1</v>
      </c>
      <c r="DB357" t="b">
        <v>0</v>
      </c>
      <c r="DC357" t="b">
        <v>0</v>
      </c>
      <c r="DD357" t="b">
        <v>0</v>
      </c>
      <c r="DE357" t="b">
        <v>0</v>
      </c>
      <c r="DF357" t="b">
        <v>0</v>
      </c>
      <c r="DG357" t="b">
        <v>0</v>
      </c>
      <c r="DH357" t="b">
        <v>0</v>
      </c>
      <c r="DI357" t="b">
        <v>0</v>
      </c>
      <c r="DJ357" t="b">
        <v>0</v>
      </c>
      <c r="DK357" t="b">
        <v>0</v>
      </c>
      <c r="DL357" t="b">
        <v>1</v>
      </c>
      <c r="DM357" t="b">
        <v>0</v>
      </c>
      <c r="DN357" t="b">
        <v>0</v>
      </c>
      <c r="DO357" t="b">
        <v>1</v>
      </c>
      <c r="DP357" t="b">
        <v>0</v>
      </c>
      <c r="DQ357" t="b">
        <v>0</v>
      </c>
      <c r="DR357" t="b">
        <v>0</v>
      </c>
      <c r="DS357" t="b">
        <v>0</v>
      </c>
      <c r="DT357" t="b">
        <v>0</v>
      </c>
      <c r="DU357" t="b">
        <v>0</v>
      </c>
      <c r="DV357" t="b">
        <v>0</v>
      </c>
      <c r="DW357" t="b">
        <v>0</v>
      </c>
      <c r="DX357" t="b">
        <v>1</v>
      </c>
      <c r="DY357" t="b">
        <v>1</v>
      </c>
      <c r="DZ357" t="b">
        <v>0</v>
      </c>
      <c r="EA357" t="b">
        <v>0</v>
      </c>
      <c r="EB357" t="b">
        <v>1</v>
      </c>
      <c r="EC357" t="b">
        <v>0</v>
      </c>
      <c r="ED357" t="b">
        <v>0</v>
      </c>
      <c r="EE357" t="b">
        <v>0</v>
      </c>
      <c r="EF357" t="b">
        <v>0</v>
      </c>
      <c r="EG357" t="b">
        <v>0</v>
      </c>
      <c r="EH357" t="b">
        <v>0</v>
      </c>
      <c r="EI357" t="b">
        <v>0</v>
      </c>
      <c r="EY357" t="b">
        <v>0</v>
      </c>
      <c r="FB357" t="b">
        <v>0</v>
      </c>
      <c r="FC357" t="b">
        <v>0</v>
      </c>
      <c r="FD357" t="b">
        <v>0</v>
      </c>
      <c r="FI357" t="b">
        <v>0</v>
      </c>
      <c r="FK357" t="s">
        <v>867</v>
      </c>
      <c r="FL357" t="s">
        <v>868</v>
      </c>
      <c r="FM357" t="str">
        <f t="shared" si="5"/>
        <v>Melicope_denhamii</v>
      </c>
      <c r="FN357" t="s">
        <v>6045</v>
      </c>
    </row>
    <row r="358" spans="1:170" x14ac:dyDescent="0.2">
      <c r="A358">
        <v>22277</v>
      </c>
      <c r="B358">
        <v>1</v>
      </c>
      <c r="C358" t="s">
        <v>1708</v>
      </c>
      <c r="D358" t="s">
        <v>6033</v>
      </c>
      <c r="E358">
        <v>3</v>
      </c>
      <c r="F358">
        <v>112</v>
      </c>
      <c r="G358">
        <v>630</v>
      </c>
      <c r="H358">
        <v>5059</v>
      </c>
      <c r="J358" t="s">
        <v>6072</v>
      </c>
      <c r="L358" t="s">
        <v>6063</v>
      </c>
      <c r="M358" t="s">
        <v>6073</v>
      </c>
      <c r="N358" t="s">
        <v>6081</v>
      </c>
      <c r="O358" t="s">
        <v>6038</v>
      </c>
      <c r="P358">
        <v>0.374</v>
      </c>
      <c r="Q358">
        <v>10</v>
      </c>
      <c r="R358">
        <v>111.06878342246</v>
      </c>
      <c r="S358">
        <v>27.6</v>
      </c>
      <c r="T358" t="s">
        <v>6039</v>
      </c>
      <c r="U358" s="9">
        <v>40772</v>
      </c>
      <c r="V358" t="s">
        <v>6265</v>
      </c>
      <c r="Y358" t="s">
        <v>6494</v>
      </c>
      <c r="Z358">
        <v>170</v>
      </c>
      <c r="AA358">
        <v>5.87</v>
      </c>
      <c r="AH358" s="9">
        <v>40595</v>
      </c>
      <c r="AI358" t="s">
        <v>6266</v>
      </c>
      <c r="AJ358" t="s">
        <v>6044</v>
      </c>
      <c r="AL358" t="b">
        <v>0</v>
      </c>
      <c r="AM358" t="b">
        <v>0</v>
      </c>
      <c r="AN358" t="b">
        <v>0</v>
      </c>
      <c r="AO358" t="b">
        <v>1</v>
      </c>
      <c r="AP358">
        <v>12.8</v>
      </c>
      <c r="AQ358">
        <v>9</v>
      </c>
      <c r="AR358">
        <v>5.2</v>
      </c>
      <c r="AS358">
        <v>8</v>
      </c>
      <c r="AT358">
        <v>34</v>
      </c>
      <c r="AU358">
        <v>0</v>
      </c>
      <c r="BA358">
        <v>111.06878662109401</v>
      </c>
      <c r="BB358">
        <v>0.6593</v>
      </c>
      <c r="BC358">
        <v>34.9</v>
      </c>
      <c r="BS358">
        <v>4</v>
      </c>
      <c r="BT358">
        <v>1</v>
      </c>
      <c r="BU358" t="b">
        <v>0</v>
      </c>
      <c r="BV358">
        <v>11</v>
      </c>
      <c r="CH358">
        <v>1.1000000000000001</v>
      </c>
      <c r="CJ358" t="b">
        <v>1</v>
      </c>
      <c r="CK358" t="b">
        <v>0</v>
      </c>
      <c r="CL358" t="b">
        <v>0</v>
      </c>
      <c r="CM358" t="b">
        <v>0</v>
      </c>
      <c r="CN358" t="b">
        <v>1</v>
      </c>
      <c r="CO358" t="b">
        <v>0</v>
      </c>
      <c r="CP358" t="b">
        <v>1</v>
      </c>
      <c r="CQ358" t="b">
        <v>0</v>
      </c>
      <c r="CR358" t="b">
        <v>0</v>
      </c>
      <c r="CS358" t="b">
        <v>0</v>
      </c>
      <c r="CT358" t="b">
        <v>0</v>
      </c>
      <c r="CU358" t="b">
        <v>0</v>
      </c>
      <c r="CV358" t="b">
        <v>0</v>
      </c>
      <c r="CW358" t="b">
        <v>0</v>
      </c>
      <c r="CX358" t="b">
        <v>0</v>
      </c>
      <c r="CY358" t="b">
        <v>0</v>
      </c>
      <c r="CZ358" t="b">
        <v>1</v>
      </c>
      <c r="DA358" t="b">
        <v>1</v>
      </c>
      <c r="DB358" t="b">
        <v>0</v>
      </c>
      <c r="DC358" t="b">
        <v>0</v>
      </c>
      <c r="DD358" t="b">
        <v>0</v>
      </c>
      <c r="DE358" t="b">
        <v>0</v>
      </c>
      <c r="DF358" t="b">
        <v>0</v>
      </c>
      <c r="DG358" t="b">
        <v>0</v>
      </c>
      <c r="DH358" t="b">
        <v>0</v>
      </c>
      <c r="DI358" t="b">
        <v>0</v>
      </c>
      <c r="DJ358" t="b">
        <v>0</v>
      </c>
      <c r="DK358" t="b">
        <v>0</v>
      </c>
      <c r="DL358" t="b">
        <v>1</v>
      </c>
      <c r="DM358" t="b">
        <v>0</v>
      </c>
      <c r="DN358" t="b">
        <v>1</v>
      </c>
      <c r="DO358" t="b">
        <v>1</v>
      </c>
      <c r="DP358" t="b">
        <v>0</v>
      </c>
      <c r="DQ358" t="b">
        <v>0</v>
      </c>
      <c r="DR358" t="b">
        <v>0</v>
      </c>
      <c r="DS358" t="b">
        <v>1</v>
      </c>
      <c r="DT358" t="b">
        <v>0</v>
      </c>
      <c r="DU358" t="b">
        <v>0</v>
      </c>
      <c r="DV358" t="b">
        <v>0</v>
      </c>
      <c r="DW358" t="b">
        <v>0</v>
      </c>
      <c r="DX358" t="b">
        <v>1</v>
      </c>
      <c r="DY358" t="b">
        <v>1</v>
      </c>
      <c r="DZ358" t="b">
        <v>0</v>
      </c>
      <c r="EA358" t="b">
        <v>0</v>
      </c>
      <c r="EB358" t="b">
        <v>1</v>
      </c>
      <c r="EC358" t="b">
        <v>0</v>
      </c>
      <c r="ED358" t="b">
        <v>0</v>
      </c>
      <c r="EE358" t="b">
        <v>0</v>
      </c>
      <c r="EF358" t="b">
        <v>0</v>
      </c>
      <c r="EG358" t="b">
        <v>0</v>
      </c>
      <c r="EH358" t="b">
        <v>0</v>
      </c>
      <c r="EI358" t="b">
        <v>0</v>
      </c>
      <c r="EY358" t="b">
        <v>0</v>
      </c>
      <c r="FB358" t="b">
        <v>0</v>
      </c>
      <c r="FC358" t="b">
        <v>0</v>
      </c>
      <c r="FD358" t="b">
        <v>0</v>
      </c>
      <c r="FI358" t="b">
        <v>0</v>
      </c>
      <c r="FK358" t="s">
        <v>61</v>
      </c>
      <c r="FL358" t="s">
        <v>62</v>
      </c>
      <c r="FM358" t="str">
        <f t="shared" si="5"/>
        <v>Elaeocarpus_dolichostylus</v>
      </c>
      <c r="FN358" t="s">
        <v>6045</v>
      </c>
    </row>
    <row r="359" spans="1:170" x14ac:dyDescent="0.2">
      <c r="A359">
        <v>22278</v>
      </c>
      <c r="B359">
        <v>1</v>
      </c>
      <c r="C359" t="s">
        <v>1647</v>
      </c>
      <c r="D359" t="s">
        <v>6033</v>
      </c>
      <c r="F359">
        <v>254</v>
      </c>
      <c r="G359">
        <v>1618</v>
      </c>
      <c r="H359">
        <v>975</v>
      </c>
      <c r="J359" t="s">
        <v>6089</v>
      </c>
      <c r="L359" t="s">
        <v>6063</v>
      </c>
      <c r="M359" t="s">
        <v>6090</v>
      </c>
      <c r="N359" t="s">
        <v>6081</v>
      </c>
      <c r="O359" t="s">
        <v>6038</v>
      </c>
      <c r="P359">
        <v>0.36</v>
      </c>
      <c r="Q359">
        <v>10</v>
      </c>
      <c r="R359">
        <v>115.388125</v>
      </c>
      <c r="S359">
        <v>14.5</v>
      </c>
      <c r="T359" t="s">
        <v>6039</v>
      </c>
      <c r="U359" s="9">
        <v>40774</v>
      </c>
      <c r="V359" t="s">
        <v>6265</v>
      </c>
      <c r="Y359" t="s">
        <v>6494</v>
      </c>
      <c r="Z359">
        <v>122</v>
      </c>
      <c r="AA359">
        <v>2.92</v>
      </c>
      <c r="AH359" s="9">
        <v>40595</v>
      </c>
      <c r="AI359" t="s">
        <v>6266</v>
      </c>
      <c r="AJ359" t="s">
        <v>6044</v>
      </c>
      <c r="AL359" t="b">
        <v>0</v>
      </c>
      <c r="AM359" t="b">
        <v>0</v>
      </c>
      <c r="AN359" t="b">
        <v>0</v>
      </c>
      <c r="AO359" t="b">
        <v>0</v>
      </c>
      <c r="AP359">
        <v>12.09</v>
      </c>
      <c r="AQ359">
        <v>6.7</v>
      </c>
      <c r="AR359">
        <v>4</v>
      </c>
      <c r="AS359">
        <v>6</v>
      </c>
      <c r="AT359">
        <v>27.8</v>
      </c>
      <c r="AU359">
        <v>0</v>
      </c>
      <c r="BA359">
        <v>115.38812255859401</v>
      </c>
      <c r="BB359">
        <v>0.44669999999999999</v>
      </c>
      <c r="BC359">
        <v>26.6</v>
      </c>
      <c r="BK359">
        <v>64.11</v>
      </c>
      <c r="BL359">
        <v>207.7</v>
      </c>
      <c r="BS359">
        <v>1</v>
      </c>
      <c r="BT359">
        <v>1</v>
      </c>
      <c r="BU359" t="b">
        <v>0</v>
      </c>
      <c r="BV359">
        <v>6</v>
      </c>
      <c r="CJ359" t="b">
        <v>0</v>
      </c>
      <c r="CK359" t="b">
        <v>0</v>
      </c>
      <c r="CL359" t="b">
        <v>0</v>
      </c>
      <c r="CM359" t="b">
        <v>0</v>
      </c>
      <c r="CN359" t="b">
        <v>1</v>
      </c>
      <c r="CO359" t="b">
        <v>0</v>
      </c>
      <c r="CP359" t="b">
        <v>1</v>
      </c>
      <c r="CQ359" t="b">
        <v>0</v>
      </c>
      <c r="CR359" t="b">
        <v>0</v>
      </c>
      <c r="CS359" t="b">
        <v>0</v>
      </c>
      <c r="CT359" t="b">
        <v>0</v>
      </c>
      <c r="CU359" t="b">
        <v>0</v>
      </c>
      <c r="CV359" t="b">
        <v>0</v>
      </c>
      <c r="CW359" t="b">
        <v>0</v>
      </c>
      <c r="CX359" t="b">
        <v>0</v>
      </c>
      <c r="CY359" t="b">
        <v>0</v>
      </c>
      <c r="CZ359" t="b">
        <v>1</v>
      </c>
      <c r="DA359" t="b">
        <v>1</v>
      </c>
      <c r="DB359" t="b">
        <v>0</v>
      </c>
      <c r="DC359" t="b">
        <v>0</v>
      </c>
      <c r="DD359" t="b">
        <v>0</v>
      </c>
      <c r="DE359" t="b">
        <v>0</v>
      </c>
      <c r="DF359" t="b">
        <v>0</v>
      </c>
      <c r="DG359" t="b">
        <v>0</v>
      </c>
      <c r="DH359" t="b">
        <v>0</v>
      </c>
      <c r="DI359" t="b">
        <v>0</v>
      </c>
      <c r="DJ359" t="b">
        <v>0</v>
      </c>
      <c r="DK359" t="b">
        <v>0</v>
      </c>
      <c r="DL359" t="b">
        <v>1</v>
      </c>
      <c r="DM359" t="b">
        <v>0</v>
      </c>
      <c r="DN359" t="b">
        <v>1</v>
      </c>
      <c r="DO359" t="b">
        <v>0</v>
      </c>
      <c r="DP359" t="b">
        <v>0</v>
      </c>
      <c r="DQ359" t="b">
        <v>0</v>
      </c>
      <c r="DR359" t="b">
        <v>0</v>
      </c>
      <c r="DS359" t="b">
        <v>0</v>
      </c>
      <c r="DT359" t="b">
        <v>0</v>
      </c>
      <c r="DU359" t="b">
        <v>0</v>
      </c>
      <c r="DV359" t="b">
        <v>0</v>
      </c>
      <c r="DW359" t="b">
        <v>0</v>
      </c>
      <c r="DX359" t="b">
        <v>1</v>
      </c>
      <c r="DY359" t="b">
        <v>1</v>
      </c>
      <c r="DZ359" t="b">
        <v>0</v>
      </c>
      <c r="EA359" t="b">
        <v>0</v>
      </c>
      <c r="EB359" t="b">
        <v>1</v>
      </c>
      <c r="EC359" t="b">
        <v>0</v>
      </c>
      <c r="ED359" t="b">
        <v>0</v>
      </c>
      <c r="EE359" t="b">
        <v>0</v>
      </c>
      <c r="EF359" t="b">
        <v>0</v>
      </c>
      <c r="EG359" t="b">
        <v>0</v>
      </c>
      <c r="EH359" t="b">
        <v>0</v>
      </c>
      <c r="EI359" t="b">
        <v>0</v>
      </c>
      <c r="EX359" t="s">
        <v>6601</v>
      </c>
      <c r="EY359" t="b">
        <v>0</v>
      </c>
      <c r="FB359" t="b">
        <v>1</v>
      </c>
      <c r="FC359" t="b">
        <v>0</v>
      </c>
      <c r="FD359" t="b">
        <v>1</v>
      </c>
      <c r="FI359" t="b">
        <v>0</v>
      </c>
      <c r="FK359" t="s">
        <v>867</v>
      </c>
      <c r="FL359" t="s">
        <v>868</v>
      </c>
      <c r="FM359" t="str">
        <f t="shared" si="5"/>
        <v>Melicope_denhamii</v>
      </c>
      <c r="FN359" t="s">
        <v>6045</v>
      </c>
    </row>
    <row r="360" spans="1:170" x14ac:dyDescent="0.2">
      <c r="A360">
        <v>22279</v>
      </c>
      <c r="B360">
        <v>1</v>
      </c>
      <c r="C360" t="s">
        <v>1994</v>
      </c>
      <c r="D360" t="s">
        <v>6033</v>
      </c>
      <c r="E360">
        <v>3</v>
      </c>
      <c r="F360">
        <v>254</v>
      </c>
      <c r="G360">
        <v>1618</v>
      </c>
      <c r="H360">
        <v>975</v>
      </c>
      <c r="J360" t="s">
        <v>6089</v>
      </c>
      <c r="L360" t="s">
        <v>6063</v>
      </c>
      <c r="M360" t="s">
        <v>6090</v>
      </c>
      <c r="N360" t="s">
        <v>6081</v>
      </c>
      <c r="O360" t="s">
        <v>6038</v>
      </c>
      <c r="P360">
        <v>0.30099999999999999</v>
      </c>
      <c r="Q360">
        <v>10</v>
      </c>
      <c r="R360">
        <v>138.00573089701001</v>
      </c>
      <c r="S360">
        <v>7.2</v>
      </c>
      <c r="T360" t="s">
        <v>6039</v>
      </c>
      <c r="U360" s="9">
        <v>40773</v>
      </c>
      <c r="V360" t="s">
        <v>6265</v>
      </c>
      <c r="Y360" t="s">
        <v>6494</v>
      </c>
      <c r="Z360">
        <v>90</v>
      </c>
      <c r="AA360">
        <v>4.18</v>
      </c>
      <c r="AH360" s="9">
        <v>40593</v>
      </c>
      <c r="AI360" t="s">
        <v>6266</v>
      </c>
      <c r="AJ360" t="s">
        <v>6044</v>
      </c>
      <c r="AL360" t="b">
        <v>0</v>
      </c>
      <c r="AM360" t="b">
        <v>0</v>
      </c>
      <c r="AN360" t="b">
        <v>0</v>
      </c>
      <c r="AO360" t="b">
        <v>0</v>
      </c>
      <c r="AP360">
        <v>10.199999999999999</v>
      </c>
      <c r="AQ360">
        <v>2.6</v>
      </c>
      <c r="AR360">
        <v>2.6</v>
      </c>
      <c r="AS360">
        <v>1</v>
      </c>
      <c r="AT360">
        <v>25.4</v>
      </c>
      <c r="AU360">
        <v>0</v>
      </c>
      <c r="BA360">
        <v>138.00573730468801</v>
      </c>
      <c r="BB360">
        <v>5.4199999999999998E-2</v>
      </c>
      <c r="BC360">
        <v>20.5</v>
      </c>
      <c r="BS360">
        <v>1</v>
      </c>
      <c r="BT360">
        <v>2</v>
      </c>
      <c r="BU360" t="b">
        <v>0</v>
      </c>
      <c r="CJ360" t="b">
        <v>1</v>
      </c>
      <c r="CK360" t="b">
        <v>0</v>
      </c>
      <c r="CL360" t="b">
        <v>0</v>
      </c>
      <c r="CM360" t="b">
        <v>0</v>
      </c>
      <c r="CN360" t="b">
        <v>1</v>
      </c>
      <c r="CO360" t="b">
        <v>0</v>
      </c>
      <c r="CP360" t="b">
        <v>0</v>
      </c>
      <c r="CQ360" t="b">
        <v>1</v>
      </c>
      <c r="CR360" t="b">
        <v>0</v>
      </c>
      <c r="CS360" t="b">
        <v>0</v>
      </c>
      <c r="CT360" t="b">
        <v>0</v>
      </c>
      <c r="CU360" t="b">
        <v>0</v>
      </c>
      <c r="CV360" t="b">
        <v>0</v>
      </c>
      <c r="CW360" t="b">
        <v>0</v>
      </c>
      <c r="CX360" t="b">
        <v>0</v>
      </c>
      <c r="CY360" t="b">
        <v>0</v>
      </c>
      <c r="CZ360" t="b">
        <v>0</v>
      </c>
      <c r="DA360" t="b">
        <v>0</v>
      </c>
      <c r="DB360" t="b">
        <v>1</v>
      </c>
      <c r="DC360" t="b">
        <v>0</v>
      </c>
      <c r="DD360" t="b">
        <v>0</v>
      </c>
      <c r="DE360" t="b">
        <v>0</v>
      </c>
      <c r="DF360" t="b">
        <v>0</v>
      </c>
      <c r="DG360" t="b">
        <v>0</v>
      </c>
      <c r="DH360" t="b">
        <v>0</v>
      </c>
      <c r="DI360" t="b">
        <v>0</v>
      </c>
      <c r="DJ360" t="b">
        <v>0</v>
      </c>
      <c r="DK360" t="b">
        <v>0</v>
      </c>
      <c r="DL360" t="b">
        <v>1</v>
      </c>
      <c r="DM360" t="b">
        <v>0</v>
      </c>
      <c r="DN360" t="b">
        <v>1</v>
      </c>
      <c r="DO360" t="b">
        <v>0</v>
      </c>
      <c r="DP360" t="b">
        <v>0</v>
      </c>
      <c r="DQ360" t="b">
        <v>0</v>
      </c>
      <c r="DR360" t="b">
        <v>0</v>
      </c>
      <c r="DS360" t="b">
        <v>0</v>
      </c>
      <c r="DT360" t="b">
        <v>0</v>
      </c>
      <c r="DU360" t="b">
        <v>0</v>
      </c>
      <c r="DV360" t="b">
        <v>0</v>
      </c>
      <c r="DW360" t="b">
        <v>0</v>
      </c>
      <c r="DX360" t="b">
        <v>1</v>
      </c>
      <c r="DY360" t="b">
        <v>1</v>
      </c>
      <c r="DZ360" t="b">
        <v>0</v>
      </c>
      <c r="EA360" t="b">
        <v>0</v>
      </c>
      <c r="EB360" t="b">
        <v>1</v>
      </c>
      <c r="EC360" t="b">
        <v>0</v>
      </c>
      <c r="ED360" t="b">
        <v>0</v>
      </c>
      <c r="EE360" t="b">
        <v>0</v>
      </c>
      <c r="EF360" t="b">
        <v>0</v>
      </c>
      <c r="EG360" t="b">
        <v>0</v>
      </c>
      <c r="EH360" t="b">
        <v>0</v>
      </c>
      <c r="EI360" t="b">
        <v>0</v>
      </c>
      <c r="EX360" t="s">
        <v>6602</v>
      </c>
      <c r="EY360" t="b">
        <v>0</v>
      </c>
      <c r="FB360" t="b">
        <v>0</v>
      </c>
      <c r="FC360" t="b">
        <v>0</v>
      </c>
      <c r="FD360" t="b">
        <v>0</v>
      </c>
      <c r="FI360" t="b">
        <v>0</v>
      </c>
      <c r="FK360" t="s">
        <v>867</v>
      </c>
      <c r="FL360" t="s">
        <v>868</v>
      </c>
      <c r="FM360" t="str">
        <f t="shared" si="5"/>
        <v>Melicope_denhamii</v>
      </c>
      <c r="FN360" t="s">
        <v>6045</v>
      </c>
    </row>
    <row r="361" spans="1:170" x14ac:dyDescent="0.2">
      <c r="A361">
        <v>22280</v>
      </c>
      <c r="B361">
        <v>1</v>
      </c>
      <c r="C361" t="s">
        <v>6603</v>
      </c>
      <c r="D361" t="s">
        <v>6033</v>
      </c>
      <c r="E361">
        <v>3</v>
      </c>
      <c r="F361">
        <v>180</v>
      </c>
      <c r="G361">
        <v>1031</v>
      </c>
      <c r="H361">
        <v>812</v>
      </c>
      <c r="J361" t="s">
        <v>6198</v>
      </c>
      <c r="M361" t="s">
        <v>6199</v>
      </c>
      <c r="N361" t="s">
        <v>6081</v>
      </c>
      <c r="O361" t="s">
        <v>6038</v>
      </c>
      <c r="P361">
        <v>0.28299999999999997</v>
      </c>
      <c r="Q361">
        <v>10</v>
      </c>
      <c r="R361">
        <v>146.78348056537101</v>
      </c>
      <c r="S361">
        <v>7.5</v>
      </c>
      <c r="T361" t="s">
        <v>6060</v>
      </c>
      <c r="U361" s="9">
        <v>40773</v>
      </c>
      <c r="V361" t="s">
        <v>6265</v>
      </c>
      <c r="Y361" t="s">
        <v>6494</v>
      </c>
      <c r="Z361">
        <v>105</v>
      </c>
      <c r="AA361">
        <v>4.93</v>
      </c>
      <c r="AH361" s="9">
        <v>40593</v>
      </c>
      <c r="AI361" t="s">
        <v>6266</v>
      </c>
      <c r="AJ361" t="s">
        <v>6044</v>
      </c>
      <c r="AL361" t="b">
        <v>0</v>
      </c>
      <c r="AM361" t="b">
        <v>0</v>
      </c>
      <c r="AN361" t="b">
        <v>0</v>
      </c>
      <c r="AO361" t="b">
        <v>1</v>
      </c>
      <c r="AP361">
        <v>4.8</v>
      </c>
      <c r="AQ361">
        <v>8.3000000000000007</v>
      </c>
      <c r="AR361">
        <v>2.5</v>
      </c>
      <c r="AS361">
        <v>2</v>
      </c>
      <c r="AT361">
        <v>28.3</v>
      </c>
      <c r="AU361">
        <v>0</v>
      </c>
      <c r="BA361">
        <v>146.78347778320301</v>
      </c>
      <c r="BB361">
        <v>0.2354</v>
      </c>
      <c r="BC361">
        <v>29.7</v>
      </c>
      <c r="BS361">
        <v>0</v>
      </c>
      <c r="BT361">
        <v>1</v>
      </c>
      <c r="BU361" t="b">
        <v>0</v>
      </c>
      <c r="CJ361" t="b">
        <v>1</v>
      </c>
      <c r="CK361" t="b">
        <v>0</v>
      </c>
      <c r="CL361" t="b">
        <v>0</v>
      </c>
      <c r="CM361" t="b">
        <v>0</v>
      </c>
      <c r="CN361" t="b">
        <v>1</v>
      </c>
      <c r="CO361" t="b">
        <v>0</v>
      </c>
      <c r="CP361" t="b">
        <v>0</v>
      </c>
      <c r="CQ361" t="b">
        <v>1</v>
      </c>
      <c r="CR361" t="b">
        <v>0</v>
      </c>
      <c r="CS361" t="b">
        <v>0</v>
      </c>
      <c r="CT361" t="b">
        <v>0</v>
      </c>
      <c r="CU361" t="b">
        <v>0</v>
      </c>
      <c r="CV361" t="b">
        <v>0</v>
      </c>
      <c r="CW361" t="b">
        <v>0</v>
      </c>
      <c r="CX361" t="b">
        <v>0</v>
      </c>
      <c r="CY361" t="b">
        <v>0</v>
      </c>
      <c r="CZ361" t="b">
        <v>1</v>
      </c>
      <c r="DA361" t="b">
        <v>1</v>
      </c>
      <c r="DB361" t="b">
        <v>0</v>
      </c>
      <c r="DC361" t="b">
        <v>0</v>
      </c>
      <c r="DD361" t="b">
        <v>0</v>
      </c>
      <c r="DE361" t="b">
        <v>0</v>
      </c>
      <c r="DF361" t="b">
        <v>0</v>
      </c>
      <c r="DG361" t="b">
        <v>0</v>
      </c>
      <c r="DH361" t="b">
        <v>0</v>
      </c>
      <c r="DI361" t="b">
        <v>0</v>
      </c>
      <c r="DJ361" t="b">
        <v>0</v>
      </c>
      <c r="DK361" t="b">
        <v>0</v>
      </c>
      <c r="DL361" t="b">
        <v>1</v>
      </c>
      <c r="DM361" t="b">
        <v>0</v>
      </c>
      <c r="DN361" t="b">
        <v>1</v>
      </c>
      <c r="DO361" t="b">
        <v>0</v>
      </c>
      <c r="DP361" t="b">
        <v>0</v>
      </c>
      <c r="DQ361" t="b">
        <v>0</v>
      </c>
      <c r="DR361" t="b">
        <v>0</v>
      </c>
      <c r="DS361" t="b">
        <v>1</v>
      </c>
      <c r="DT361" t="b">
        <v>0</v>
      </c>
      <c r="DU361" t="b">
        <v>0</v>
      </c>
      <c r="DV361" t="b">
        <v>0</v>
      </c>
      <c r="DW361" t="b">
        <v>0</v>
      </c>
      <c r="DX361" t="b">
        <v>1</v>
      </c>
      <c r="DY361" t="b">
        <v>1</v>
      </c>
      <c r="DZ361" t="b">
        <v>0</v>
      </c>
      <c r="EA361" t="b">
        <v>0</v>
      </c>
      <c r="EB361" t="b">
        <v>1</v>
      </c>
      <c r="EC361" t="b">
        <v>0</v>
      </c>
      <c r="ED361" t="b">
        <v>0</v>
      </c>
      <c r="EE361" t="b">
        <v>0</v>
      </c>
      <c r="EF361" t="b">
        <v>0</v>
      </c>
      <c r="EG361" t="b">
        <v>0</v>
      </c>
      <c r="EH361" t="b">
        <v>0</v>
      </c>
      <c r="EI361" t="b">
        <v>0</v>
      </c>
      <c r="EX361" t="s">
        <v>6604</v>
      </c>
      <c r="EY361" t="b">
        <v>0</v>
      </c>
      <c r="FB361" t="b">
        <v>0</v>
      </c>
      <c r="FC361" t="b">
        <v>0</v>
      </c>
      <c r="FD361" t="b">
        <v>0</v>
      </c>
      <c r="FI361" t="b">
        <v>0</v>
      </c>
      <c r="FK361" t="s">
        <v>1339</v>
      </c>
      <c r="FL361" t="s">
        <v>1340</v>
      </c>
      <c r="FM361" t="str">
        <f t="shared" si="5"/>
        <v>Dysoxylum_parasiticum</v>
      </c>
      <c r="FN361" t="s">
        <v>6045</v>
      </c>
    </row>
    <row r="362" spans="1:170" x14ac:dyDescent="0.2">
      <c r="A362">
        <v>22281</v>
      </c>
      <c r="B362">
        <v>1</v>
      </c>
      <c r="C362" t="s">
        <v>6605</v>
      </c>
      <c r="D362" t="s">
        <v>6033</v>
      </c>
      <c r="E362">
        <v>3</v>
      </c>
      <c r="F362">
        <v>212</v>
      </c>
      <c r="G362">
        <v>1286</v>
      </c>
      <c r="H362">
        <v>2134</v>
      </c>
      <c r="J362" t="s">
        <v>6095</v>
      </c>
      <c r="L362" t="s">
        <v>6063</v>
      </c>
      <c r="M362" t="s">
        <v>6096</v>
      </c>
      <c r="N362" t="s">
        <v>6081</v>
      </c>
      <c r="P362">
        <v>0.53500000000000003</v>
      </c>
      <c r="Q362">
        <v>10</v>
      </c>
      <c r="R362">
        <v>77.644345794392507</v>
      </c>
      <c r="S362">
        <v>16.5</v>
      </c>
      <c r="T362" t="s">
        <v>6070</v>
      </c>
      <c r="U362" s="9">
        <v>40772</v>
      </c>
      <c r="V362" t="s">
        <v>6265</v>
      </c>
      <c r="Y362" t="s">
        <v>6494</v>
      </c>
      <c r="Z362">
        <v>80</v>
      </c>
      <c r="AA362">
        <v>7.09</v>
      </c>
      <c r="AF362" t="s">
        <v>6606</v>
      </c>
      <c r="AH362" s="9">
        <v>40596</v>
      </c>
      <c r="AI362" t="s">
        <v>6266</v>
      </c>
      <c r="AJ362" t="s">
        <v>6098</v>
      </c>
      <c r="AL362" t="b">
        <v>0</v>
      </c>
      <c r="AM362" t="b">
        <v>0</v>
      </c>
      <c r="AN362" t="b">
        <v>0</v>
      </c>
      <c r="AO362" t="b">
        <v>0</v>
      </c>
      <c r="AP362">
        <v>11.1</v>
      </c>
      <c r="AQ362">
        <v>4</v>
      </c>
      <c r="AR362">
        <v>5</v>
      </c>
      <c r="AS362">
        <v>28</v>
      </c>
      <c r="AT362">
        <v>51.1</v>
      </c>
      <c r="AU362">
        <v>0</v>
      </c>
      <c r="BA362">
        <v>77.644348144531307</v>
      </c>
      <c r="BB362">
        <v>0.46989999999999998</v>
      </c>
      <c r="BC362">
        <v>65.3</v>
      </c>
      <c r="BS362">
        <v>0</v>
      </c>
      <c r="BT362">
        <v>1</v>
      </c>
      <c r="BU362" t="b">
        <v>0</v>
      </c>
      <c r="CH362">
        <v>2.2999999999999998</v>
      </c>
      <c r="CI362" t="s">
        <v>6607</v>
      </c>
      <c r="CJ362" t="b">
        <v>1</v>
      </c>
      <c r="CK362" t="b">
        <v>0</v>
      </c>
      <c r="CL362" t="b">
        <v>0</v>
      </c>
      <c r="CM362" t="b">
        <v>0</v>
      </c>
      <c r="CN362" t="b">
        <v>1</v>
      </c>
      <c r="CO362" t="b">
        <v>0</v>
      </c>
      <c r="CP362" t="b">
        <v>0</v>
      </c>
      <c r="CQ362" t="b">
        <v>1</v>
      </c>
      <c r="CR362" t="b">
        <v>0</v>
      </c>
      <c r="CS362" t="b">
        <v>0</v>
      </c>
      <c r="CT362" t="b">
        <v>0</v>
      </c>
      <c r="CU362" t="b">
        <v>0</v>
      </c>
      <c r="CV362" t="b">
        <v>0</v>
      </c>
      <c r="CW362" t="b">
        <v>0</v>
      </c>
      <c r="CX362" t="b">
        <v>0</v>
      </c>
      <c r="CY362" t="b">
        <v>0</v>
      </c>
      <c r="CZ362" t="b">
        <v>1</v>
      </c>
      <c r="DA362" t="b">
        <v>1</v>
      </c>
      <c r="DB362" t="b">
        <v>0</v>
      </c>
      <c r="DC362" t="b">
        <v>0</v>
      </c>
      <c r="DD362" t="b">
        <v>0</v>
      </c>
      <c r="DE362" t="b">
        <v>0</v>
      </c>
      <c r="DF362" t="b">
        <v>0</v>
      </c>
      <c r="DG362" t="b">
        <v>0</v>
      </c>
      <c r="DH362" t="b">
        <v>0</v>
      </c>
      <c r="DI362" t="b">
        <v>0</v>
      </c>
      <c r="DJ362" t="b">
        <v>0</v>
      </c>
      <c r="DK362" t="b">
        <v>0</v>
      </c>
      <c r="DL362" t="b">
        <v>1</v>
      </c>
      <c r="DM362" t="b">
        <v>0</v>
      </c>
      <c r="DN362" t="b">
        <v>1</v>
      </c>
      <c r="DO362" t="b">
        <v>1</v>
      </c>
      <c r="DP362" t="b">
        <v>0</v>
      </c>
      <c r="DQ362" t="b">
        <v>0</v>
      </c>
      <c r="DR362" t="b">
        <v>0</v>
      </c>
      <c r="DS362" t="b">
        <v>1</v>
      </c>
      <c r="DT362" t="b">
        <v>0</v>
      </c>
      <c r="DU362" t="b">
        <v>0</v>
      </c>
      <c r="DV362" t="b">
        <v>0</v>
      </c>
      <c r="DW362" t="b">
        <v>0</v>
      </c>
      <c r="DX362" t="b">
        <v>1</v>
      </c>
      <c r="DY362" t="b">
        <v>1</v>
      </c>
      <c r="DZ362" t="b">
        <v>0</v>
      </c>
      <c r="EA362" t="b">
        <v>0</v>
      </c>
      <c r="EB362" t="b">
        <v>0</v>
      </c>
      <c r="EC362" t="b">
        <v>0</v>
      </c>
      <c r="ED362" t="b">
        <v>0</v>
      </c>
      <c r="EE362" t="b">
        <v>0</v>
      </c>
      <c r="EF362" t="b">
        <v>0</v>
      </c>
      <c r="EG362" t="b">
        <v>0</v>
      </c>
      <c r="EH362" t="b">
        <v>0</v>
      </c>
      <c r="EI362" t="b">
        <v>0</v>
      </c>
      <c r="EY362" t="b">
        <v>0</v>
      </c>
      <c r="FB362" t="b">
        <v>0</v>
      </c>
      <c r="FC362" t="b">
        <v>0</v>
      </c>
      <c r="FD362" t="b">
        <v>0</v>
      </c>
      <c r="FI362" t="b">
        <v>0</v>
      </c>
      <c r="FK362" t="s">
        <v>563</v>
      </c>
      <c r="FL362" t="s">
        <v>564</v>
      </c>
      <c r="FM362" t="str">
        <f t="shared" si="5"/>
        <v>Pandanus_angiensis</v>
      </c>
      <c r="FN362" t="s">
        <v>6045</v>
      </c>
    </row>
    <row r="363" spans="1:170" x14ac:dyDescent="0.2">
      <c r="A363">
        <v>22282</v>
      </c>
      <c r="B363">
        <v>1</v>
      </c>
      <c r="C363" t="s">
        <v>1912</v>
      </c>
      <c r="D363" t="s">
        <v>6033</v>
      </c>
      <c r="E363">
        <v>3</v>
      </c>
      <c r="F363">
        <v>112</v>
      </c>
      <c r="G363">
        <v>632</v>
      </c>
      <c r="H363">
        <v>9560</v>
      </c>
      <c r="J363" t="s">
        <v>6116</v>
      </c>
      <c r="L363" t="s">
        <v>6063</v>
      </c>
      <c r="M363" t="s">
        <v>6117</v>
      </c>
      <c r="N363" t="s">
        <v>6081</v>
      </c>
      <c r="O363" t="s">
        <v>6038</v>
      </c>
      <c r="P363">
        <v>0.28299999999999997</v>
      </c>
      <c r="Q363">
        <v>10</v>
      </c>
      <c r="R363">
        <v>146.78348056537101</v>
      </c>
      <c r="S363">
        <v>9.3000000000000007</v>
      </c>
      <c r="T363" t="s">
        <v>6060</v>
      </c>
      <c r="U363" s="9">
        <v>40772</v>
      </c>
      <c r="V363" t="s">
        <v>6265</v>
      </c>
      <c r="Y363" t="s">
        <v>6494</v>
      </c>
      <c r="Z363">
        <v>90</v>
      </c>
      <c r="AA363">
        <v>7.52</v>
      </c>
      <c r="AH363" s="9">
        <v>40592</v>
      </c>
      <c r="AI363" t="s">
        <v>6266</v>
      </c>
      <c r="AJ363" t="s">
        <v>6044</v>
      </c>
      <c r="AL363" t="b">
        <v>0</v>
      </c>
      <c r="AM363" t="b">
        <v>0</v>
      </c>
      <c r="AN363" t="b">
        <v>0</v>
      </c>
      <c r="AO363" t="b">
        <v>0</v>
      </c>
      <c r="AP363">
        <v>2.5</v>
      </c>
      <c r="AQ363">
        <v>6.5</v>
      </c>
      <c r="AR363">
        <v>2</v>
      </c>
      <c r="AS363">
        <v>1</v>
      </c>
      <c r="AT363">
        <v>26.5</v>
      </c>
      <c r="AU363">
        <v>0</v>
      </c>
      <c r="BA363">
        <v>146.78347778320301</v>
      </c>
      <c r="BS363">
        <v>1</v>
      </c>
      <c r="BT363">
        <v>0</v>
      </c>
      <c r="BU363" t="b">
        <v>0</v>
      </c>
      <c r="BV363">
        <v>8</v>
      </c>
      <c r="CJ363" t="b">
        <v>1</v>
      </c>
      <c r="CK363" t="b">
        <v>0</v>
      </c>
      <c r="CL363" t="b">
        <v>0</v>
      </c>
      <c r="CM363" t="b">
        <v>0</v>
      </c>
      <c r="CN363" t="b">
        <v>0</v>
      </c>
      <c r="CO363" t="b">
        <v>0</v>
      </c>
      <c r="CP363" t="b">
        <v>0</v>
      </c>
      <c r="CQ363" t="b">
        <v>0</v>
      </c>
      <c r="CR363" t="b">
        <v>0</v>
      </c>
      <c r="CS363" t="b">
        <v>0</v>
      </c>
      <c r="CT363" t="b">
        <v>1</v>
      </c>
      <c r="CU363" t="b">
        <v>0</v>
      </c>
      <c r="CV363" t="b">
        <v>0</v>
      </c>
      <c r="CW363" t="b">
        <v>0</v>
      </c>
      <c r="CX363" t="b">
        <v>0</v>
      </c>
      <c r="CY363" t="b">
        <v>0</v>
      </c>
      <c r="CZ363" t="b">
        <v>1</v>
      </c>
      <c r="DA363" t="b">
        <v>1</v>
      </c>
      <c r="DB363" t="b">
        <v>0</v>
      </c>
      <c r="DC363" t="b">
        <v>0</v>
      </c>
      <c r="DD363" t="b">
        <v>0</v>
      </c>
      <c r="DE363" t="b">
        <v>0</v>
      </c>
      <c r="DF363" t="b">
        <v>0</v>
      </c>
      <c r="DG363" t="b">
        <v>0</v>
      </c>
      <c r="DH363" t="b">
        <v>0</v>
      </c>
      <c r="DI363" t="b">
        <v>0</v>
      </c>
      <c r="DJ363" t="b">
        <v>0</v>
      </c>
      <c r="DK363" t="b">
        <v>0</v>
      </c>
      <c r="DL363" t="b">
        <v>1</v>
      </c>
      <c r="DM363" t="b">
        <v>0</v>
      </c>
      <c r="DN363" t="b">
        <v>0</v>
      </c>
      <c r="DO363" t="b">
        <v>1</v>
      </c>
      <c r="DP363" t="b">
        <v>0</v>
      </c>
      <c r="DQ363" t="b">
        <v>0</v>
      </c>
      <c r="DR363" t="b">
        <v>0</v>
      </c>
      <c r="DS363" t="b">
        <v>1</v>
      </c>
      <c r="DT363" t="b">
        <v>0</v>
      </c>
      <c r="DU363" t="b">
        <v>1</v>
      </c>
      <c r="DV363" t="b">
        <v>0</v>
      </c>
      <c r="DW363" t="b">
        <v>0</v>
      </c>
      <c r="DX363" t="b">
        <v>0</v>
      </c>
      <c r="DY363" t="b">
        <v>0</v>
      </c>
      <c r="DZ363" t="b">
        <v>0</v>
      </c>
      <c r="EA363" t="b">
        <v>0</v>
      </c>
      <c r="EB363" t="b">
        <v>0</v>
      </c>
      <c r="EC363" t="b">
        <v>0</v>
      </c>
      <c r="ED363" t="b">
        <v>0</v>
      </c>
      <c r="EE363" t="b">
        <v>0</v>
      </c>
      <c r="EF363" t="b">
        <v>0</v>
      </c>
      <c r="EG363" t="b">
        <v>0</v>
      </c>
      <c r="EH363" t="b">
        <v>0</v>
      </c>
      <c r="EI363" t="b">
        <v>0</v>
      </c>
      <c r="EY363" t="b">
        <v>0</v>
      </c>
      <c r="FB363" t="b">
        <v>0</v>
      </c>
      <c r="FC363" t="b">
        <v>0</v>
      </c>
      <c r="FD363" t="b">
        <v>0</v>
      </c>
      <c r="FI363" t="b">
        <v>0</v>
      </c>
      <c r="FK363" t="s">
        <v>127</v>
      </c>
      <c r="FL363" t="s">
        <v>128</v>
      </c>
      <c r="FM363" t="str">
        <f t="shared" si="5"/>
        <v>Sloanea_tieghemii</v>
      </c>
      <c r="FN363" t="s">
        <v>6045</v>
      </c>
    </row>
    <row r="364" spans="1:170" x14ac:dyDescent="0.2">
      <c r="A364">
        <v>22283</v>
      </c>
      <c r="B364">
        <v>1</v>
      </c>
      <c r="C364" t="s">
        <v>2181</v>
      </c>
      <c r="D364" t="s">
        <v>6033</v>
      </c>
      <c r="E364">
        <v>3</v>
      </c>
      <c r="F364">
        <v>180</v>
      </c>
      <c r="G364">
        <v>1026</v>
      </c>
      <c r="H364">
        <v>7993</v>
      </c>
      <c r="J364" t="s">
        <v>6075</v>
      </c>
      <c r="L364" t="s">
        <v>6063</v>
      </c>
      <c r="M364" t="s">
        <v>6076</v>
      </c>
      <c r="N364" t="s">
        <v>6081</v>
      </c>
      <c r="O364" t="s">
        <v>6038</v>
      </c>
      <c r="Q364">
        <v>10</v>
      </c>
      <c r="S364">
        <v>5.0999999999999996</v>
      </c>
      <c r="T364" t="s">
        <v>6056</v>
      </c>
      <c r="U364" s="9">
        <v>41870</v>
      </c>
      <c r="V364" t="s">
        <v>6265</v>
      </c>
      <c r="Y364" t="s">
        <v>6494</v>
      </c>
      <c r="Z364">
        <v>96</v>
      </c>
      <c r="AA364">
        <v>7.8</v>
      </c>
      <c r="AH364" s="9">
        <v>40592</v>
      </c>
      <c r="AI364" t="s">
        <v>6266</v>
      </c>
      <c r="AJ364" t="s">
        <v>6044</v>
      </c>
      <c r="AL364" t="b">
        <v>0</v>
      </c>
      <c r="AM364" t="b">
        <v>0</v>
      </c>
      <c r="AN364" t="b">
        <v>0</v>
      </c>
      <c r="AO364" t="b">
        <v>0</v>
      </c>
      <c r="AP364">
        <v>4.8</v>
      </c>
      <c r="AQ364">
        <v>5</v>
      </c>
      <c r="AR364">
        <v>2.6</v>
      </c>
      <c r="AS364">
        <v>2</v>
      </c>
      <c r="AT364">
        <v>33.799999999999997</v>
      </c>
      <c r="AU364">
        <v>0</v>
      </c>
      <c r="BS364">
        <v>2</v>
      </c>
      <c r="BT364">
        <v>1</v>
      </c>
      <c r="BU364" t="b">
        <v>0</v>
      </c>
      <c r="CJ364" t="b">
        <v>1</v>
      </c>
      <c r="CK364" t="b">
        <v>0</v>
      </c>
      <c r="CL364" t="b">
        <v>0</v>
      </c>
      <c r="CM364" t="b">
        <v>0</v>
      </c>
      <c r="CN364" t="b">
        <v>1</v>
      </c>
      <c r="CO364" t="b">
        <v>0</v>
      </c>
      <c r="CP364" t="b">
        <v>0</v>
      </c>
      <c r="CQ364" t="b">
        <v>1</v>
      </c>
      <c r="CR364" t="b">
        <v>0</v>
      </c>
      <c r="CS364" t="b">
        <v>0</v>
      </c>
      <c r="CT364" t="b">
        <v>1</v>
      </c>
      <c r="CU364" t="b">
        <v>0</v>
      </c>
      <c r="CV364" t="b">
        <v>0</v>
      </c>
      <c r="CW364" t="b">
        <v>0</v>
      </c>
      <c r="CX364" t="b">
        <v>0</v>
      </c>
      <c r="CY364" t="b">
        <v>0</v>
      </c>
      <c r="CZ364" t="b">
        <v>0</v>
      </c>
      <c r="DA364" t="b">
        <v>0</v>
      </c>
      <c r="DB364" t="b">
        <v>0</v>
      </c>
      <c r="DC364" t="b">
        <v>0</v>
      </c>
      <c r="DD364" t="b">
        <v>0</v>
      </c>
      <c r="DE364" t="b">
        <v>0</v>
      </c>
      <c r="DF364" t="b">
        <v>0</v>
      </c>
      <c r="DG364" t="b">
        <v>0</v>
      </c>
      <c r="DH364" t="b">
        <v>0</v>
      </c>
      <c r="DI364" t="b">
        <v>0</v>
      </c>
      <c r="DJ364" t="b">
        <v>1</v>
      </c>
      <c r="DK364" t="b">
        <v>0</v>
      </c>
      <c r="DL364" t="b">
        <v>0</v>
      </c>
      <c r="DM364" t="b">
        <v>0</v>
      </c>
      <c r="DN364" t="b">
        <v>0</v>
      </c>
      <c r="DO364" t="b">
        <v>0</v>
      </c>
      <c r="DP364" t="b">
        <v>0</v>
      </c>
      <c r="DQ364" t="b">
        <v>0</v>
      </c>
      <c r="DR364" t="b">
        <v>0</v>
      </c>
      <c r="DS364" t="b">
        <v>0</v>
      </c>
      <c r="DT364" t="b">
        <v>0</v>
      </c>
      <c r="DU364" t="b">
        <v>0</v>
      </c>
      <c r="DV364" t="b">
        <v>1</v>
      </c>
      <c r="DW364" t="b">
        <v>0</v>
      </c>
      <c r="DX364" t="b">
        <v>0</v>
      </c>
      <c r="DY364" t="b">
        <v>0</v>
      </c>
      <c r="DZ364" t="b">
        <v>0</v>
      </c>
      <c r="EA364" t="b">
        <v>0</v>
      </c>
      <c r="EB364" t="b">
        <v>1</v>
      </c>
      <c r="EC364" t="b">
        <v>0</v>
      </c>
      <c r="ED364" t="b">
        <v>0</v>
      </c>
      <c r="EE364" t="b">
        <v>0</v>
      </c>
      <c r="EF364" t="b">
        <v>0</v>
      </c>
      <c r="EG364" t="b">
        <v>0</v>
      </c>
      <c r="EH364" t="b">
        <v>0</v>
      </c>
      <c r="EI364" t="b">
        <v>0</v>
      </c>
      <c r="EY364" t="b">
        <v>0</v>
      </c>
      <c r="FB364" t="b">
        <v>0</v>
      </c>
      <c r="FC364" t="b">
        <v>0</v>
      </c>
      <c r="FD364" t="b">
        <v>0</v>
      </c>
      <c r="FI364" t="b">
        <v>0</v>
      </c>
      <c r="FK364" t="s">
        <v>190</v>
      </c>
      <c r="FL364" t="s">
        <v>191</v>
      </c>
      <c r="FM364" t="str">
        <f t="shared" si="5"/>
        <v>Aglaia_rimosa</v>
      </c>
      <c r="FN364" t="s">
        <v>6045</v>
      </c>
    </row>
    <row r="365" spans="1:170" x14ac:dyDescent="0.2">
      <c r="A365">
        <v>22285</v>
      </c>
      <c r="B365">
        <v>1</v>
      </c>
      <c r="C365" t="s">
        <v>6608</v>
      </c>
      <c r="D365" t="s">
        <v>6033</v>
      </c>
      <c r="E365">
        <v>2</v>
      </c>
      <c r="F365">
        <v>112</v>
      </c>
      <c r="G365">
        <v>630</v>
      </c>
      <c r="H365">
        <v>8416</v>
      </c>
      <c r="J365" t="s">
        <v>6139</v>
      </c>
      <c r="L365" t="s">
        <v>6063</v>
      </c>
      <c r="M365" t="s">
        <v>6140</v>
      </c>
      <c r="N365" t="s">
        <v>6081</v>
      </c>
      <c r="O365" t="s">
        <v>6038</v>
      </c>
      <c r="P365">
        <v>0.21099999999999999</v>
      </c>
      <c r="Q365">
        <v>10</v>
      </c>
      <c r="R365">
        <v>196.870734597156</v>
      </c>
      <c r="S365">
        <v>9.5</v>
      </c>
      <c r="T365" t="s">
        <v>6060</v>
      </c>
      <c r="U365" s="9">
        <v>40766</v>
      </c>
      <c r="V365" t="s">
        <v>6265</v>
      </c>
      <c r="Y365" t="s">
        <v>6106</v>
      </c>
      <c r="Z365">
        <v>6</v>
      </c>
      <c r="AA365">
        <v>2.31</v>
      </c>
      <c r="AH365" s="9">
        <v>40592</v>
      </c>
      <c r="AI365" t="s">
        <v>6266</v>
      </c>
      <c r="AJ365" t="s">
        <v>6044</v>
      </c>
      <c r="AL365" t="b">
        <v>0</v>
      </c>
      <c r="AM365" t="b">
        <v>0</v>
      </c>
      <c r="AN365" t="b">
        <v>0</v>
      </c>
      <c r="AO365" t="b">
        <v>0</v>
      </c>
      <c r="AP365">
        <v>7.15</v>
      </c>
      <c r="AS365">
        <v>4.3</v>
      </c>
      <c r="AU365">
        <v>0</v>
      </c>
      <c r="BA365">
        <v>196.87072753906301</v>
      </c>
      <c r="BS365">
        <v>0</v>
      </c>
      <c r="BT365">
        <v>0</v>
      </c>
      <c r="BU365" t="b">
        <v>0</v>
      </c>
      <c r="CJ365" t="b">
        <v>0</v>
      </c>
      <c r="CK365" t="b">
        <v>0</v>
      </c>
      <c r="CL365" t="b">
        <v>0</v>
      </c>
      <c r="CM365" t="b">
        <v>1</v>
      </c>
      <c r="CN365" t="b">
        <v>1</v>
      </c>
      <c r="CO365" t="b">
        <v>0</v>
      </c>
      <c r="CP365" t="b">
        <v>0</v>
      </c>
      <c r="CQ365" t="b">
        <v>1</v>
      </c>
      <c r="CR365" t="b">
        <v>0</v>
      </c>
      <c r="CS365" t="b">
        <v>1</v>
      </c>
      <c r="CT365" t="b">
        <v>1</v>
      </c>
      <c r="CU365" t="b">
        <v>0</v>
      </c>
      <c r="CV365" t="b">
        <v>0</v>
      </c>
      <c r="CW365" t="b">
        <v>0</v>
      </c>
      <c r="CX365" t="b">
        <v>0</v>
      </c>
      <c r="CY365" t="b">
        <v>0</v>
      </c>
      <c r="CZ365" t="b">
        <v>0</v>
      </c>
      <c r="DA365" t="b">
        <v>0</v>
      </c>
      <c r="DB365" t="b">
        <v>0</v>
      </c>
      <c r="DC365" t="b">
        <v>0</v>
      </c>
      <c r="DD365" t="b">
        <v>0</v>
      </c>
      <c r="DE365" t="b">
        <v>0</v>
      </c>
      <c r="DF365" t="b">
        <v>0</v>
      </c>
      <c r="DG365" t="b">
        <v>0</v>
      </c>
      <c r="DH365" t="b">
        <v>0</v>
      </c>
      <c r="DI365" t="b">
        <v>0</v>
      </c>
      <c r="DJ365" t="b">
        <v>0</v>
      </c>
      <c r="DK365" t="b">
        <v>0</v>
      </c>
      <c r="DL365" t="b">
        <v>1</v>
      </c>
      <c r="DM365" t="b">
        <v>0</v>
      </c>
      <c r="DN365" t="b">
        <v>1</v>
      </c>
      <c r="DO365" t="b">
        <v>0</v>
      </c>
      <c r="DP365" t="b">
        <v>0</v>
      </c>
      <c r="DQ365" t="b">
        <v>0</v>
      </c>
      <c r="DR365" t="b">
        <v>0</v>
      </c>
      <c r="DS365" t="b">
        <v>0</v>
      </c>
      <c r="DT365" t="b">
        <v>0</v>
      </c>
      <c r="DU365" t="b">
        <v>0</v>
      </c>
      <c r="DV365" t="b">
        <v>0</v>
      </c>
      <c r="DW365" t="b">
        <v>0</v>
      </c>
      <c r="DX365" t="b">
        <v>1</v>
      </c>
      <c r="DY365" t="b">
        <v>1</v>
      </c>
      <c r="DZ365" t="b">
        <v>0</v>
      </c>
      <c r="EA365" t="b">
        <v>0</v>
      </c>
      <c r="EB365" t="b">
        <v>1</v>
      </c>
      <c r="EC365" t="b">
        <v>0</v>
      </c>
      <c r="ED365" t="b">
        <v>0</v>
      </c>
      <c r="EE365" t="b">
        <v>0</v>
      </c>
      <c r="EF365" t="b">
        <v>0</v>
      </c>
      <c r="EG365" t="b">
        <v>0</v>
      </c>
      <c r="EH365" t="b">
        <v>0</v>
      </c>
      <c r="EI365" t="b">
        <v>0</v>
      </c>
      <c r="EX365" t="s">
        <v>6609</v>
      </c>
      <c r="EY365" t="b">
        <v>0</v>
      </c>
      <c r="FB365" t="b">
        <v>0</v>
      </c>
      <c r="FC365" t="b">
        <v>0</v>
      </c>
      <c r="FD365" t="b">
        <v>0</v>
      </c>
      <c r="FI365" t="b">
        <v>0</v>
      </c>
      <c r="FK365" t="s">
        <v>61</v>
      </c>
      <c r="FL365" t="s">
        <v>306</v>
      </c>
      <c r="FM365" t="str">
        <f t="shared" si="5"/>
        <v>Elaeocarpus_sphaericus</v>
      </c>
      <c r="FN365" t="s">
        <v>6045</v>
      </c>
    </row>
    <row r="366" spans="1:170" x14ac:dyDescent="0.2">
      <c r="A366">
        <v>22286</v>
      </c>
      <c r="B366">
        <v>1</v>
      </c>
      <c r="C366" t="s">
        <v>6610</v>
      </c>
      <c r="D366" t="s">
        <v>6033</v>
      </c>
      <c r="E366">
        <v>1</v>
      </c>
      <c r="F366">
        <v>186</v>
      </c>
      <c r="G366">
        <v>1088</v>
      </c>
      <c r="H366">
        <v>8769</v>
      </c>
      <c r="J366" t="s">
        <v>6114</v>
      </c>
      <c r="L366" t="s">
        <v>6063</v>
      </c>
      <c r="M366" t="s">
        <v>6115</v>
      </c>
      <c r="N366" t="s">
        <v>6081</v>
      </c>
      <c r="O366" t="s">
        <v>6038</v>
      </c>
      <c r="P366">
        <v>0.30599999999999999</v>
      </c>
      <c r="Q366">
        <v>10</v>
      </c>
      <c r="R366">
        <v>135.75073529411799</v>
      </c>
      <c r="S366">
        <v>7.3</v>
      </c>
      <c r="T366" t="s">
        <v>6039</v>
      </c>
      <c r="U366" s="9">
        <v>40774</v>
      </c>
      <c r="V366" t="s">
        <v>6265</v>
      </c>
      <c r="Y366" t="s">
        <v>6106</v>
      </c>
      <c r="Z366">
        <v>326</v>
      </c>
      <c r="AA366">
        <v>4.54</v>
      </c>
      <c r="AH366" s="9">
        <v>40592</v>
      </c>
      <c r="AI366" t="s">
        <v>6266</v>
      </c>
      <c r="AJ366" t="s">
        <v>6044</v>
      </c>
      <c r="AL366" t="b">
        <v>0</v>
      </c>
      <c r="AM366" t="b">
        <v>0</v>
      </c>
      <c r="AN366" t="b">
        <v>0</v>
      </c>
      <c r="AO366" t="b">
        <v>0</v>
      </c>
      <c r="AP366">
        <v>3.78</v>
      </c>
      <c r="AQ366">
        <v>3.3</v>
      </c>
      <c r="AS366">
        <v>5.2</v>
      </c>
      <c r="AT366">
        <v>16.5</v>
      </c>
      <c r="AU366">
        <v>0</v>
      </c>
      <c r="BA366">
        <v>135.750732421875</v>
      </c>
      <c r="BS366">
        <v>0</v>
      </c>
      <c r="BT366">
        <v>1</v>
      </c>
      <c r="BU366" t="b">
        <v>0</v>
      </c>
      <c r="CJ366" t="b">
        <v>0</v>
      </c>
      <c r="CK366" t="b">
        <v>0</v>
      </c>
      <c r="CL366" t="b">
        <v>0</v>
      </c>
      <c r="CM366" t="b">
        <v>1</v>
      </c>
      <c r="CN366" t="b">
        <v>0</v>
      </c>
      <c r="CO366" t="b">
        <v>0</v>
      </c>
      <c r="CP366" t="b">
        <v>0</v>
      </c>
      <c r="CQ366" t="b">
        <v>0</v>
      </c>
      <c r="CR366" t="b">
        <v>0</v>
      </c>
      <c r="CS366" t="b">
        <v>0</v>
      </c>
      <c r="CT366" t="b">
        <v>1</v>
      </c>
      <c r="CU366" t="b">
        <v>0</v>
      </c>
      <c r="CV366" t="b">
        <v>0</v>
      </c>
      <c r="CW366" t="b">
        <v>0</v>
      </c>
      <c r="CX366" t="b">
        <v>0</v>
      </c>
      <c r="CY366" t="b">
        <v>0</v>
      </c>
      <c r="CZ366" t="b">
        <v>1</v>
      </c>
      <c r="DA366" t="b">
        <v>0</v>
      </c>
      <c r="DB366" t="b">
        <v>0</v>
      </c>
      <c r="DC366" t="b">
        <v>1</v>
      </c>
      <c r="DD366" t="b">
        <v>0</v>
      </c>
      <c r="DE366" t="b">
        <v>0</v>
      </c>
      <c r="DF366" t="b">
        <v>0</v>
      </c>
      <c r="DG366" t="b">
        <v>0</v>
      </c>
      <c r="DH366" t="b">
        <v>0</v>
      </c>
      <c r="DI366" t="b">
        <v>0</v>
      </c>
      <c r="DJ366" t="b">
        <v>1</v>
      </c>
      <c r="DK366" t="b">
        <v>0</v>
      </c>
      <c r="DL366" t="b">
        <v>0</v>
      </c>
      <c r="DM366" t="b">
        <v>0</v>
      </c>
      <c r="DN366" t="b">
        <v>0</v>
      </c>
      <c r="DO366" t="b">
        <v>0</v>
      </c>
      <c r="DP366" t="b">
        <v>0</v>
      </c>
      <c r="DQ366" t="b">
        <v>0</v>
      </c>
      <c r="DR366" t="b">
        <v>0</v>
      </c>
      <c r="DS366" t="b">
        <v>1</v>
      </c>
      <c r="DT366" t="b">
        <v>0</v>
      </c>
      <c r="DU366" t="b">
        <v>0</v>
      </c>
      <c r="DV366" t="b">
        <v>0</v>
      </c>
      <c r="DW366" t="b">
        <v>0</v>
      </c>
      <c r="DX366" t="b">
        <v>0</v>
      </c>
      <c r="DY366" t="b">
        <v>0</v>
      </c>
      <c r="DZ366" t="b">
        <v>0</v>
      </c>
      <c r="EA366" t="b">
        <v>0</v>
      </c>
      <c r="EB366" t="b">
        <v>0</v>
      </c>
      <c r="EC366" t="b">
        <v>1</v>
      </c>
      <c r="ED366" t="b">
        <v>0</v>
      </c>
      <c r="EE366" t="b">
        <v>0</v>
      </c>
      <c r="EF366" t="b">
        <v>0</v>
      </c>
      <c r="EG366" t="b">
        <v>0</v>
      </c>
      <c r="EH366" t="b">
        <v>0</v>
      </c>
      <c r="EI366" t="b">
        <v>0</v>
      </c>
      <c r="EX366" t="s">
        <v>6611</v>
      </c>
      <c r="EY366" t="b">
        <v>0</v>
      </c>
      <c r="FB366" t="b">
        <v>0</v>
      </c>
      <c r="FC366" t="b">
        <v>0</v>
      </c>
      <c r="FD366" t="b">
        <v>0</v>
      </c>
      <c r="FI366" t="b">
        <v>0</v>
      </c>
      <c r="FK366" t="s">
        <v>94</v>
      </c>
      <c r="FL366" t="s">
        <v>2315</v>
      </c>
      <c r="FM366" t="str">
        <f t="shared" si="5"/>
        <v>Ficus_trichocerasa</v>
      </c>
      <c r="FN366" t="s">
        <v>6045</v>
      </c>
    </row>
    <row r="367" spans="1:170" x14ac:dyDescent="0.2">
      <c r="A367">
        <v>22288</v>
      </c>
      <c r="B367">
        <v>1</v>
      </c>
      <c r="C367" t="s">
        <v>6612</v>
      </c>
      <c r="D367" t="s">
        <v>6033</v>
      </c>
      <c r="F367">
        <v>186</v>
      </c>
      <c r="G367">
        <v>1088</v>
      </c>
      <c r="H367">
        <v>8769</v>
      </c>
      <c r="J367" t="s">
        <v>6114</v>
      </c>
      <c r="L367" t="s">
        <v>6063</v>
      </c>
      <c r="M367" t="s">
        <v>6115</v>
      </c>
      <c r="N367" t="s">
        <v>6081</v>
      </c>
      <c r="O367" t="s">
        <v>6038</v>
      </c>
      <c r="P367">
        <v>0.315</v>
      </c>
      <c r="Q367">
        <v>10</v>
      </c>
      <c r="R367">
        <v>131.87214285714299</v>
      </c>
      <c r="S367">
        <v>7.2</v>
      </c>
      <c r="T367" t="s">
        <v>6081</v>
      </c>
      <c r="U367" s="9">
        <v>40696</v>
      </c>
      <c r="V367" t="s">
        <v>6265</v>
      </c>
      <c r="Y367" t="s">
        <v>6106</v>
      </c>
      <c r="Z367">
        <v>315</v>
      </c>
      <c r="AA367">
        <v>3.97</v>
      </c>
      <c r="AH367" s="9">
        <v>40592</v>
      </c>
      <c r="AI367" t="s">
        <v>6266</v>
      </c>
      <c r="AJ367" t="s">
        <v>6044</v>
      </c>
      <c r="AL367" t="b">
        <v>0</v>
      </c>
      <c r="AM367" t="b">
        <v>0</v>
      </c>
      <c r="AN367" t="b">
        <v>0</v>
      </c>
      <c r="AO367" t="b">
        <v>0</v>
      </c>
      <c r="AP367">
        <v>4.2</v>
      </c>
      <c r="AQ367">
        <v>3.2</v>
      </c>
      <c r="AR367">
        <v>5</v>
      </c>
      <c r="AS367">
        <v>1</v>
      </c>
      <c r="AT367">
        <v>27.4</v>
      </c>
      <c r="AU367">
        <v>0</v>
      </c>
      <c r="BA367">
        <v>131.872146606445</v>
      </c>
      <c r="BB367">
        <v>9.4799999999999995E-2</v>
      </c>
      <c r="BC367">
        <v>31.5</v>
      </c>
      <c r="BS367">
        <v>1</v>
      </c>
      <c r="BT367">
        <v>1</v>
      </c>
      <c r="BU367" t="b">
        <v>0</v>
      </c>
      <c r="CJ367" t="b">
        <v>0</v>
      </c>
      <c r="CK367" t="b">
        <v>0</v>
      </c>
      <c r="CL367" t="b">
        <v>0</v>
      </c>
      <c r="CM367" t="b">
        <v>1</v>
      </c>
      <c r="CN367" t="b">
        <v>0</v>
      </c>
      <c r="CO367" t="b">
        <v>0</v>
      </c>
      <c r="CP367" t="b">
        <v>0</v>
      </c>
      <c r="CQ367" t="b">
        <v>0</v>
      </c>
      <c r="CR367" t="b">
        <v>0</v>
      </c>
      <c r="CS367" t="b">
        <v>0</v>
      </c>
      <c r="CT367" t="b">
        <v>1</v>
      </c>
      <c r="CU367" t="b">
        <v>0</v>
      </c>
      <c r="CV367" t="b">
        <v>0</v>
      </c>
      <c r="CW367" t="b">
        <v>0</v>
      </c>
      <c r="CX367" t="b">
        <v>0</v>
      </c>
      <c r="CY367" t="b">
        <v>0</v>
      </c>
      <c r="CZ367" t="b">
        <v>0</v>
      </c>
      <c r="DA367" t="b">
        <v>0</v>
      </c>
      <c r="DB367" t="b">
        <v>0</v>
      </c>
      <c r="DC367" t="b">
        <v>0</v>
      </c>
      <c r="DD367" t="b">
        <v>0</v>
      </c>
      <c r="DE367" t="b">
        <v>0</v>
      </c>
      <c r="DF367" t="b">
        <v>0</v>
      </c>
      <c r="DG367" t="b">
        <v>0</v>
      </c>
      <c r="DH367" t="b">
        <v>0</v>
      </c>
      <c r="DI367" t="b">
        <v>0</v>
      </c>
      <c r="DJ367" t="b">
        <v>1</v>
      </c>
      <c r="DK367" t="b">
        <v>0</v>
      </c>
      <c r="DL367" t="b">
        <v>0</v>
      </c>
      <c r="DM367" t="b">
        <v>0</v>
      </c>
      <c r="DN367" t="b">
        <v>0</v>
      </c>
      <c r="DO367" t="b">
        <v>0</v>
      </c>
      <c r="DP367" t="b">
        <v>0</v>
      </c>
      <c r="DQ367" t="b">
        <v>0</v>
      </c>
      <c r="DR367" t="b">
        <v>0</v>
      </c>
      <c r="DS367" t="b">
        <v>1</v>
      </c>
      <c r="DT367" t="b">
        <v>0</v>
      </c>
      <c r="DU367" t="b">
        <v>0</v>
      </c>
      <c r="DV367" t="b">
        <v>0</v>
      </c>
      <c r="DW367" t="b">
        <v>0</v>
      </c>
      <c r="DX367" t="b">
        <v>0</v>
      </c>
      <c r="DY367" t="b">
        <v>0</v>
      </c>
      <c r="DZ367" t="b">
        <v>0</v>
      </c>
      <c r="EA367" t="b">
        <v>0</v>
      </c>
      <c r="EB367" t="b">
        <v>0</v>
      </c>
      <c r="EC367" t="b">
        <v>1</v>
      </c>
      <c r="ED367" t="b">
        <v>0</v>
      </c>
      <c r="EE367" t="b">
        <v>0</v>
      </c>
      <c r="EF367" t="b">
        <v>0</v>
      </c>
      <c r="EG367" t="b">
        <v>0</v>
      </c>
      <c r="EH367" t="b">
        <v>0</v>
      </c>
      <c r="EI367" t="b">
        <v>0</v>
      </c>
      <c r="EY367" t="b">
        <v>0</v>
      </c>
      <c r="FB367" t="b">
        <v>1</v>
      </c>
      <c r="FC367" t="b">
        <v>0</v>
      </c>
      <c r="FD367" t="b">
        <v>1</v>
      </c>
      <c r="FI367" t="b">
        <v>0</v>
      </c>
      <c r="FK367" t="s">
        <v>94</v>
      </c>
      <c r="FL367" t="s">
        <v>2315</v>
      </c>
      <c r="FM367" t="str">
        <f t="shared" si="5"/>
        <v>Ficus_trichocerasa</v>
      </c>
      <c r="FN367" t="s">
        <v>6045</v>
      </c>
    </row>
    <row r="368" spans="1:170" x14ac:dyDescent="0.2">
      <c r="A368">
        <v>22289</v>
      </c>
      <c r="B368">
        <v>1</v>
      </c>
      <c r="C368" t="s">
        <v>6613</v>
      </c>
      <c r="D368" t="s">
        <v>6033</v>
      </c>
      <c r="E368">
        <v>3</v>
      </c>
      <c r="F368">
        <v>180</v>
      </c>
      <c r="G368">
        <v>1026</v>
      </c>
      <c r="H368">
        <v>7993</v>
      </c>
      <c r="J368" t="s">
        <v>6075</v>
      </c>
      <c r="L368" t="s">
        <v>6063</v>
      </c>
      <c r="M368" t="s">
        <v>6076</v>
      </c>
      <c r="N368" t="s">
        <v>6081</v>
      </c>
      <c r="O368" t="s">
        <v>6038</v>
      </c>
      <c r="P368">
        <v>0.40200000000000002</v>
      </c>
      <c r="Q368">
        <v>10</v>
      </c>
      <c r="R368">
        <v>103.33264925373101</v>
      </c>
      <c r="S368">
        <v>8.6999999999999993</v>
      </c>
      <c r="T368" t="s">
        <v>6056</v>
      </c>
      <c r="U368" s="9">
        <v>41870</v>
      </c>
      <c r="V368" t="s">
        <v>6265</v>
      </c>
      <c r="Y368" t="s">
        <v>6106</v>
      </c>
      <c r="Z368">
        <v>310</v>
      </c>
      <c r="AA368">
        <v>4.9800000000000004</v>
      </c>
      <c r="AH368" s="9">
        <v>40595</v>
      </c>
      <c r="AI368" t="s">
        <v>6266</v>
      </c>
      <c r="AJ368" t="s">
        <v>6044</v>
      </c>
      <c r="AL368" t="b">
        <v>0</v>
      </c>
      <c r="AM368" t="b">
        <v>0</v>
      </c>
      <c r="AN368" t="b">
        <v>0</v>
      </c>
      <c r="AO368" t="b">
        <v>0</v>
      </c>
      <c r="AP368">
        <v>4.1500000000000004</v>
      </c>
      <c r="AQ368">
        <v>12.13</v>
      </c>
      <c r="AR368">
        <v>7</v>
      </c>
      <c r="AS368">
        <v>5</v>
      </c>
      <c r="AT368">
        <v>39</v>
      </c>
      <c r="AU368">
        <v>0</v>
      </c>
      <c r="BS368">
        <v>4</v>
      </c>
      <c r="BT368">
        <v>1</v>
      </c>
      <c r="BU368" t="b">
        <v>0</v>
      </c>
      <c r="CJ368" t="b">
        <v>1</v>
      </c>
      <c r="CK368" t="b">
        <v>0</v>
      </c>
      <c r="CL368" t="b">
        <v>0</v>
      </c>
      <c r="CM368" t="b">
        <v>0</v>
      </c>
      <c r="CN368" t="b">
        <v>1</v>
      </c>
      <c r="CO368" t="b">
        <v>0</v>
      </c>
      <c r="CP368" t="b">
        <v>0</v>
      </c>
      <c r="CQ368" t="b">
        <v>1</v>
      </c>
      <c r="CR368" t="b">
        <v>0</v>
      </c>
      <c r="CS368" t="b">
        <v>0</v>
      </c>
      <c r="CT368" t="b">
        <v>0</v>
      </c>
      <c r="CU368" t="b">
        <v>0</v>
      </c>
      <c r="CV368" t="b">
        <v>0</v>
      </c>
      <c r="CW368" t="b">
        <v>0</v>
      </c>
      <c r="CX368" t="b">
        <v>0</v>
      </c>
      <c r="CY368" t="b">
        <v>0</v>
      </c>
      <c r="CZ368" t="b">
        <v>1</v>
      </c>
      <c r="DA368" t="b">
        <v>1</v>
      </c>
      <c r="DB368" t="b">
        <v>0</v>
      </c>
      <c r="DC368" t="b">
        <v>0</v>
      </c>
      <c r="DD368" t="b">
        <v>0</v>
      </c>
      <c r="DE368" t="b">
        <v>0</v>
      </c>
      <c r="DF368" t="b">
        <v>0</v>
      </c>
      <c r="DG368" t="b">
        <v>1</v>
      </c>
      <c r="DH368" t="b">
        <v>0</v>
      </c>
      <c r="DI368" t="b">
        <v>0</v>
      </c>
      <c r="DJ368" t="b">
        <v>1</v>
      </c>
      <c r="DK368" t="b">
        <v>0</v>
      </c>
      <c r="DL368" t="b">
        <v>0</v>
      </c>
      <c r="DM368" t="b">
        <v>0</v>
      </c>
      <c r="DN368" t="b">
        <v>0</v>
      </c>
      <c r="DO368" t="b">
        <v>0</v>
      </c>
      <c r="DP368" t="b">
        <v>0</v>
      </c>
      <c r="DQ368" t="b">
        <v>0</v>
      </c>
      <c r="DR368" t="b">
        <v>0</v>
      </c>
      <c r="DS368" t="b">
        <v>1</v>
      </c>
      <c r="DT368" t="b">
        <v>0</v>
      </c>
      <c r="DU368" t="b">
        <v>0</v>
      </c>
      <c r="DV368" t="b">
        <v>1</v>
      </c>
      <c r="DW368" t="b">
        <v>0</v>
      </c>
      <c r="DX368" t="b">
        <v>0</v>
      </c>
      <c r="DY368" t="b">
        <v>0</v>
      </c>
      <c r="DZ368" t="b">
        <v>0</v>
      </c>
      <c r="EA368" t="b">
        <v>0</v>
      </c>
      <c r="EB368" t="b">
        <v>1</v>
      </c>
      <c r="EC368" t="b">
        <v>0</v>
      </c>
      <c r="ED368" t="b">
        <v>0</v>
      </c>
      <c r="EE368" t="b">
        <v>0</v>
      </c>
      <c r="EF368" t="b">
        <v>0</v>
      </c>
      <c r="EG368" t="b">
        <v>0</v>
      </c>
      <c r="EH368" t="b">
        <v>0</v>
      </c>
      <c r="EI368" t="b">
        <v>0</v>
      </c>
      <c r="EY368" t="b">
        <v>0</v>
      </c>
      <c r="FB368" t="b">
        <v>0</v>
      </c>
      <c r="FC368" t="b">
        <v>0</v>
      </c>
      <c r="FD368" t="b">
        <v>0</v>
      </c>
      <c r="FI368" t="b">
        <v>0</v>
      </c>
      <c r="FK368" t="s">
        <v>190</v>
      </c>
      <c r="FL368" t="s">
        <v>191</v>
      </c>
      <c r="FM368" t="str">
        <f t="shared" si="5"/>
        <v>Aglaia_rimosa</v>
      </c>
      <c r="FN368" t="s">
        <v>6045</v>
      </c>
    </row>
    <row r="369" spans="1:170" x14ac:dyDescent="0.2">
      <c r="A369">
        <v>22291</v>
      </c>
      <c r="B369">
        <v>1</v>
      </c>
      <c r="C369" t="s">
        <v>6614</v>
      </c>
      <c r="D369" t="s">
        <v>6033</v>
      </c>
      <c r="E369">
        <v>3</v>
      </c>
      <c r="F369">
        <v>192</v>
      </c>
      <c r="G369">
        <v>1146</v>
      </c>
      <c r="H369">
        <v>8929</v>
      </c>
      <c r="J369" t="s">
        <v>6232</v>
      </c>
      <c r="L369" t="s">
        <v>6063</v>
      </c>
      <c r="M369" t="s">
        <v>6233</v>
      </c>
      <c r="N369" t="s">
        <v>6081</v>
      </c>
      <c r="O369" t="s">
        <v>6038</v>
      </c>
      <c r="P369">
        <v>0.378</v>
      </c>
      <c r="Q369">
        <v>10</v>
      </c>
      <c r="R369">
        <v>109.893452380952</v>
      </c>
      <c r="S369">
        <v>9.8000000000000007</v>
      </c>
      <c r="T369" t="s">
        <v>6060</v>
      </c>
      <c r="U369" s="9">
        <v>40773</v>
      </c>
      <c r="V369" t="s">
        <v>6265</v>
      </c>
      <c r="Y369" t="s">
        <v>6106</v>
      </c>
      <c r="Z369">
        <v>288</v>
      </c>
      <c r="AA369">
        <v>3.3</v>
      </c>
      <c r="AH369" s="9">
        <v>40592</v>
      </c>
      <c r="AI369" t="s">
        <v>6266</v>
      </c>
      <c r="AJ369" t="s">
        <v>6044</v>
      </c>
      <c r="AL369" t="b">
        <v>0</v>
      </c>
      <c r="AM369" t="b">
        <v>0</v>
      </c>
      <c r="AN369" t="b">
        <v>0</v>
      </c>
      <c r="AO369" t="b">
        <v>0</v>
      </c>
      <c r="AP369">
        <v>10.1</v>
      </c>
      <c r="AQ369">
        <v>2</v>
      </c>
      <c r="AR369">
        <v>3</v>
      </c>
      <c r="AS369">
        <v>3</v>
      </c>
      <c r="AT369">
        <v>71.099999999999994</v>
      </c>
      <c r="AU369">
        <v>0</v>
      </c>
      <c r="BA369">
        <v>109.89345550537099</v>
      </c>
      <c r="BB369">
        <v>9.2899999999999996E-2</v>
      </c>
      <c r="BC369">
        <v>53.4</v>
      </c>
      <c r="BS369">
        <v>3</v>
      </c>
      <c r="BT369">
        <v>1</v>
      </c>
      <c r="BU369" t="b">
        <v>0</v>
      </c>
      <c r="BV369">
        <v>7</v>
      </c>
      <c r="CJ369" t="b">
        <v>0</v>
      </c>
      <c r="CK369" t="b">
        <v>0</v>
      </c>
      <c r="CL369" t="b">
        <v>0</v>
      </c>
      <c r="CM369" t="b">
        <v>0</v>
      </c>
      <c r="CN369" t="b">
        <v>0</v>
      </c>
      <c r="CO369" t="b">
        <v>0</v>
      </c>
      <c r="CP369" t="b">
        <v>0</v>
      </c>
      <c r="CQ369" t="b">
        <v>0</v>
      </c>
      <c r="CR369" t="b">
        <v>0</v>
      </c>
      <c r="CS369" t="b">
        <v>0</v>
      </c>
      <c r="CT369" t="b">
        <v>0</v>
      </c>
      <c r="CU369" t="b">
        <v>0</v>
      </c>
      <c r="CV369" t="b">
        <v>0</v>
      </c>
      <c r="CW369" t="b">
        <v>0</v>
      </c>
      <c r="CX369" t="b">
        <v>0</v>
      </c>
      <c r="CY369" t="b">
        <v>0</v>
      </c>
      <c r="CZ369" t="b">
        <v>1</v>
      </c>
      <c r="DA369" t="b">
        <v>1</v>
      </c>
      <c r="DB369" t="b">
        <v>0</v>
      </c>
      <c r="DC369" t="b">
        <v>0</v>
      </c>
      <c r="DD369" t="b">
        <v>0</v>
      </c>
      <c r="DE369" t="b">
        <v>0</v>
      </c>
      <c r="DF369" t="b">
        <v>0</v>
      </c>
      <c r="DG369" t="b">
        <v>0</v>
      </c>
      <c r="DH369" t="b">
        <v>0</v>
      </c>
      <c r="DI369" t="b">
        <v>0</v>
      </c>
      <c r="DJ369" t="b">
        <v>0</v>
      </c>
      <c r="DK369" t="b">
        <v>0</v>
      </c>
      <c r="DL369" t="b">
        <v>1</v>
      </c>
      <c r="DM369" t="b">
        <v>1</v>
      </c>
      <c r="DN369" t="b">
        <v>0</v>
      </c>
      <c r="DO369" t="b">
        <v>1</v>
      </c>
      <c r="DP369" t="b">
        <v>0</v>
      </c>
      <c r="DQ369" t="b">
        <v>0</v>
      </c>
      <c r="DR369" t="b">
        <v>0</v>
      </c>
      <c r="DS369" t="b">
        <v>1</v>
      </c>
      <c r="DT369" t="b">
        <v>0</v>
      </c>
      <c r="DU369" t="b">
        <v>0</v>
      </c>
      <c r="DV369" t="b">
        <v>0</v>
      </c>
      <c r="DW369" t="b">
        <v>0</v>
      </c>
      <c r="DX369" t="b">
        <v>0</v>
      </c>
      <c r="DY369" t="b">
        <v>1</v>
      </c>
      <c r="DZ369" t="b">
        <v>0</v>
      </c>
      <c r="EA369" t="b">
        <v>0</v>
      </c>
      <c r="EB369" t="b">
        <v>1</v>
      </c>
      <c r="EC369" t="b">
        <v>0</v>
      </c>
      <c r="ED369" t="b">
        <v>0</v>
      </c>
      <c r="EE369" t="b">
        <v>0</v>
      </c>
      <c r="EF369" t="b">
        <v>0</v>
      </c>
      <c r="EG369" t="b">
        <v>0</v>
      </c>
      <c r="EH369" t="b">
        <v>0</v>
      </c>
      <c r="EI369" t="b">
        <v>0</v>
      </c>
      <c r="EY369" t="b">
        <v>0</v>
      </c>
      <c r="FB369" t="b">
        <v>0</v>
      </c>
      <c r="FC369" t="b">
        <v>0</v>
      </c>
      <c r="FD369" t="b">
        <v>0</v>
      </c>
      <c r="FI369" t="b">
        <v>0</v>
      </c>
      <c r="FK369" t="s">
        <v>511</v>
      </c>
      <c r="FL369" t="s">
        <v>1392</v>
      </c>
      <c r="FM369" t="str">
        <f t="shared" si="5"/>
        <v>Syzygium_versteegii</v>
      </c>
      <c r="FN369" t="s">
        <v>6045</v>
      </c>
    </row>
    <row r="370" spans="1:170" x14ac:dyDescent="0.2">
      <c r="A370">
        <v>22292</v>
      </c>
      <c r="B370">
        <v>1</v>
      </c>
      <c r="C370" t="s">
        <v>6615</v>
      </c>
      <c r="D370" t="s">
        <v>6033</v>
      </c>
      <c r="F370">
        <v>112</v>
      </c>
      <c r="G370">
        <v>632</v>
      </c>
      <c r="H370">
        <v>9560</v>
      </c>
      <c r="J370" t="s">
        <v>6116</v>
      </c>
      <c r="L370" t="s">
        <v>6063</v>
      </c>
      <c r="M370" t="s">
        <v>6117</v>
      </c>
      <c r="N370" t="s">
        <v>6081</v>
      </c>
      <c r="O370" t="s">
        <v>6038</v>
      </c>
      <c r="P370">
        <v>0.27300000000000002</v>
      </c>
      <c r="Q370">
        <v>10</v>
      </c>
      <c r="R370">
        <v>152.16016483516501</v>
      </c>
      <c r="S370">
        <v>27.2</v>
      </c>
      <c r="T370" t="s">
        <v>6039</v>
      </c>
      <c r="U370" s="9">
        <v>40814</v>
      </c>
      <c r="V370" t="s">
        <v>6265</v>
      </c>
      <c r="Y370" t="s">
        <v>6106</v>
      </c>
      <c r="Z370">
        <v>275</v>
      </c>
      <c r="AA370">
        <v>4.5599999999999996</v>
      </c>
      <c r="AH370" s="9">
        <v>40595</v>
      </c>
      <c r="AI370" t="s">
        <v>6266</v>
      </c>
      <c r="AJ370" t="s">
        <v>6044</v>
      </c>
      <c r="AL370" t="b">
        <v>0</v>
      </c>
      <c r="AM370" t="b">
        <v>0</v>
      </c>
      <c r="AN370" t="b">
        <v>0</v>
      </c>
      <c r="AO370" t="b">
        <v>0</v>
      </c>
      <c r="AP370">
        <v>9.8000000000000007</v>
      </c>
      <c r="AQ370">
        <v>5.8</v>
      </c>
      <c r="AR370">
        <v>3.4</v>
      </c>
      <c r="AS370">
        <v>16.5</v>
      </c>
      <c r="AT370">
        <v>24.2</v>
      </c>
      <c r="AU370">
        <v>0</v>
      </c>
      <c r="BA370">
        <v>152.16017150878901</v>
      </c>
      <c r="BC370">
        <v>39</v>
      </c>
      <c r="BS370">
        <v>1</v>
      </c>
      <c r="BT370">
        <v>1</v>
      </c>
      <c r="BU370" t="b">
        <v>0</v>
      </c>
      <c r="CG370">
        <v>0.9</v>
      </c>
      <c r="CJ370" t="b">
        <v>0</v>
      </c>
      <c r="CK370" t="b">
        <v>0</v>
      </c>
      <c r="CL370" t="b">
        <v>0</v>
      </c>
      <c r="CM370" t="b">
        <v>1</v>
      </c>
      <c r="CN370" t="b">
        <v>1</v>
      </c>
      <c r="CO370" t="b">
        <v>0</v>
      </c>
      <c r="CP370" t="b">
        <v>0</v>
      </c>
      <c r="CQ370" t="b">
        <v>1</v>
      </c>
      <c r="CR370" t="b">
        <v>0</v>
      </c>
      <c r="CS370" t="b">
        <v>0</v>
      </c>
      <c r="CT370" t="b">
        <v>0</v>
      </c>
      <c r="CU370" t="b">
        <v>1</v>
      </c>
      <c r="CV370" t="b">
        <v>0</v>
      </c>
      <c r="CW370" t="b">
        <v>0</v>
      </c>
      <c r="CX370" t="b">
        <v>0</v>
      </c>
      <c r="CY370" t="b">
        <v>0</v>
      </c>
      <c r="CZ370" t="b">
        <v>1</v>
      </c>
      <c r="DA370" t="b">
        <v>1</v>
      </c>
      <c r="DB370" t="b">
        <v>0</v>
      </c>
      <c r="DC370" t="b">
        <v>0</v>
      </c>
      <c r="DD370" t="b">
        <v>0</v>
      </c>
      <c r="DE370" t="b">
        <v>0</v>
      </c>
      <c r="DF370" t="b">
        <v>0</v>
      </c>
      <c r="DG370" t="b">
        <v>1</v>
      </c>
      <c r="DH370" t="b">
        <v>0</v>
      </c>
      <c r="DI370" t="b">
        <v>0</v>
      </c>
      <c r="DJ370" t="b">
        <v>0</v>
      </c>
      <c r="DK370" t="b">
        <v>0</v>
      </c>
      <c r="DL370" t="b">
        <v>1</v>
      </c>
      <c r="DM370" t="b">
        <v>0</v>
      </c>
      <c r="DN370" t="b">
        <v>0</v>
      </c>
      <c r="DO370" t="b">
        <v>1</v>
      </c>
      <c r="DP370" t="b">
        <v>0</v>
      </c>
      <c r="DQ370" t="b">
        <v>0</v>
      </c>
      <c r="DR370" t="b">
        <v>0</v>
      </c>
      <c r="DS370" t="b">
        <v>1</v>
      </c>
      <c r="DT370" t="b">
        <v>0</v>
      </c>
      <c r="DU370" t="b">
        <v>0</v>
      </c>
      <c r="DV370" t="b">
        <v>0</v>
      </c>
      <c r="DW370" t="b">
        <v>0</v>
      </c>
      <c r="DX370" t="b">
        <v>1</v>
      </c>
      <c r="DY370" t="b">
        <v>1</v>
      </c>
      <c r="DZ370" t="b">
        <v>0</v>
      </c>
      <c r="EA370" t="b">
        <v>0</v>
      </c>
      <c r="EB370" t="b">
        <v>1</v>
      </c>
      <c r="EC370" t="b">
        <v>0</v>
      </c>
      <c r="ED370" t="b">
        <v>0</v>
      </c>
      <c r="EE370" t="b">
        <v>0</v>
      </c>
      <c r="EF370" t="b">
        <v>0</v>
      </c>
      <c r="EG370" t="b">
        <v>0</v>
      </c>
      <c r="EH370" t="b">
        <v>0</v>
      </c>
      <c r="EI370" t="b">
        <v>0</v>
      </c>
      <c r="EY370" t="b">
        <v>0</v>
      </c>
      <c r="FB370" t="b">
        <v>0</v>
      </c>
      <c r="FC370" t="b">
        <v>0</v>
      </c>
      <c r="FD370" t="b">
        <v>0</v>
      </c>
      <c r="FI370" t="b">
        <v>0</v>
      </c>
      <c r="FK370" t="s">
        <v>127</v>
      </c>
      <c r="FL370" t="s">
        <v>128</v>
      </c>
      <c r="FM370" t="str">
        <f t="shared" si="5"/>
        <v>Sloanea_tieghemii</v>
      </c>
      <c r="FN370" t="s">
        <v>6045</v>
      </c>
    </row>
    <row r="371" spans="1:170" x14ac:dyDescent="0.2">
      <c r="A371">
        <v>22293</v>
      </c>
      <c r="B371">
        <v>1</v>
      </c>
      <c r="C371" t="s">
        <v>2044</v>
      </c>
      <c r="D371" t="s">
        <v>6033</v>
      </c>
      <c r="E371">
        <v>3</v>
      </c>
      <c r="F371">
        <v>252</v>
      </c>
      <c r="G371">
        <v>1541</v>
      </c>
      <c r="H371">
        <v>1790</v>
      </c>
      <c r="J371" t="s">
        <v>6616</v>
      </c>
      <c r="L371" t="s">
        <v>6063</v>
      </c>
      <c r="N371" t="s">
        <v>6081</v>
      </c>
      <c r="O371" t="s">
        <v>6038</v>
      </c>
      <c r="P371">
        <v>0.28299999999999997</v>
      </c>
      <c r="Q371">
        <v>10</v>
      </c>
      <c r="R371">
        <v>146.78348056537101</v>
      </c>
      <c r="S371">
        <v>5.4</v>
      </c>
      <c r="T371" t="s">
        <v>6039</v>
      </c>
      <c r="U371" s="9">
        <v>40773</v>
      </c>
      <c r="V371" t="s">
        <v>6265</v>
      </c>
      <c r="Y371" t="s">
        <v>6106</v>
      </c>
      <c r="Z371">
        <v>255</v>
      </c>
      <c r="AA371">
        <v>3.6</v>
      </c>
      <c r="AF371" t="s">
        <v>6617</v>
      </c>
      <c r="AH371" s="9">
        <v>40595</v>
      </c>
      <c r="AI371" t="s">
        <v>6266</v>
      </c>
      <c r="AJ371" t="s">
        <v>6228</v>
      </c>
      <c r="AL371" t="b">
        <v>0</v>
      </c>
      <c r="AM371" t="b">
        <v>0</v>
      </c>
      <c r="AN371" t="b">
        <v>0</v>
      </c>
      <c r="AO371" t="b">
        <v>0</v>
      </c>
      <c r="AP371">
        <v>9.9</v>
      </c>
      <c r="AQ371">
        <v>2.6</v>
      </c>
      <c r="AR371">
        <v>1.2</v>
      </c>
      <c r="AS371">
        <v>3</v>
      </c>
      <c r="AT371">
        <v>25.3</v>
      </c>
      <c r="AU371">
        <v>0</v>
      </c>
      <c r="BA371">
        <v>146.78347778320301</v>
      </c>
      <c r="BU371" t="b">
        <v>0</v>
      </c>
      <c r="CH371">
        <v>2</v>
      </c>
      <c r="CI371" t="s">
        <v>6618</v>
      </c>
      <c r="CJ371" t="b">
        <v>0</v>
      </c>
      <c r="CK371" t="b">
        <v>1</v>
      </c>
      <c r="CL371" t="b">
        <v>0</v>
      </c>
      <c r="CM371" t="b">
        <v>0</v>
      </c>
      <c r="CN371" t="b">
        <v>1</v>
      </c>
      <c r="CO371" t="b">
        <v>0</v>
      </c>
      <c r="CP371" t="b">
        <v>1</v>
      </c>
      <c r="CQ371" t="b">
        <v>0</v>
      </c>
      <c r="CR371" t="b">
        <v>0</v>
      </c>
      <c r="CS371" t="b">
        <v>0</v>
      </c>
      <c r="CT371" t="b">
        <v>0</v>
      </c>
      <c r="CU371" t="b">
        <v>0</v>
      </c>
      <c r="CV371" t="b">
        <v>1</v>
      </c>
      <c r="CW371" t="b">
        <v>0</v>
      </c>
      <c r="CX371" t="b">
        <v>0</v>
      </c>
      <c r="CY371" t="b">
        <v>0</v>
      </c>
      <c r="CZ371" t="b">
        <v>0</v>
      </c>
      <c r="DA371" t="b">
        <v>0</v>
      </c>
      <c r="DB371" t="b">
        <v>0</v>
      </c>
      <c r="DC371" t="b">
        <v>0</v>
      </c>
      <c r="DD371" t="b">
        <v>0</v>
      </c>
      <c r="DE371" t="b">
        <v>0</v>
      </c>
      <c r="DF371" t="b">
        <v>0</v>
      </c>
      <c r="DG371" t="b">
        <v>0</v>
      </c>
      <c r="DH371" t="b">
        <v>1</v>
      </c>
      <c r="DI371" t="b">
        <v>0</v>
      </c>
      <c r="DJ371" t="b">
        <v>0</v>
      </c>
      <c r="DK371" t="b">
        <v>0</v>
      </c>
      <c r="DL371" t="b">
        <v>0</v>
      </c>
      <c r="DM371" t="b">
        <v>0</v>
      </c>
      <c r="DN371" t="b">
        <v>0</v>
      </c>
      <c r="DO371" t="b">
        <v>0</v>
      </c>
      <c r="DP371" t="b">
        <v>0</v>
      </c>
      <c r="DQ371" t="b">
        <v>0</v>
      </c>
      <c r="DR371" t="b">
        <v>0</v>
      </c>
      <c r="DS371" t="b">
        <v>1</v>
      </c>
      <c r="DT371" t="b">
        <v>0</v>
      </c>
      <c r="DU371" t="b">
        <v>0</v>
      </c>
      <c r="DV371" t="b">
        <v>0</v>
      </c>
      <c r="DW371" t="b">
        <v>0</v>
      </c>
      <c r="DX371" t="b">
        <v>0</v>
      </c>
      <c r="DY371" t="b">
        <v>0</v>
      </c>
      <c r="DZ371" t="b">
        <v>0</v>
      </c>
      <c r="EA371" t="b">
        <v>0</v>
      </c>
      <c r="EB371" t="b">
        <v>1</v>
      </c>
      <c r="EC371" t="b">
        <v>0</v>
      </c>
      <c r="ED371" t="b">
        <v>0</v>
      </c>
      <c r="EE371" t="b">
        <v>0</v>
      </c>
      <c r="EF371" t="b">
        <v>0</v>
      </c>
      <c r="EG371" t="b">
        <v>0</v>
      </c>
      <c r="EH371" t="b">
        <v>0</v>
      </c>
      <c r="EI371" t="b">
        <v>0</v>
      </c>
      <c r="EX371" t="s">
        <v>6619</v>
      </c>
      <c r="EY371" t="b">
        <v>0</v>
      </c>
      <c r="FB371" t="b">
        <v>0</v>
      </c>
      <c r="FC371" t="b">
        <v>0</v>
      </c>
      <c r="FD371" t="b">
        <v>0</v>
      </c>
      <c r="FI371" t="b">
        <v>0</v>
      </c>
      <c r="FK371" t="s">
        <v>2048</v>
      </c>
      <c r="FL371" t="s">
        <v>2049</v>
      </c>
      <c r="FM371" t="str">
        <f t="shared" si="5"/>
        <v>Rubus_diclinis</v>
      </c>
      <c r="FN371" t="s">
        <v>6045</v>
      </c>
    </row>
    <row r="372" spans="1:170" x14ac:dyDescent="0.2">
      <c r="A372">
        <v>22295</v>
      </c>
      <c r="B372">
        <v>1</v>
      </c>
      <c r="C372" t="s">
        <v>2054</v>
      </c>
      <c r="D372" t="s">
        <v>6033</v>
      </c>
      <c r="E372">
        <v>3</v>
      </c>
      <c r="F372">
        <v>273</v>
      </c>
      <c r="G372">
        <v>1735</v>
      </c>
      <c r="H372">
        <v>7519</v>
      </c>
      <c r="J372" t="s">
        <v>6062</v>
      </c>
      <c r="L372" t="s">
        <v>6063</v>
      </c>
      <c r="M372" t="s">
        <v>6064</v>
      </c>
      <c r="N372" t="s">
        <v>6081</v>
      </c>
      <c r="O372" t="s">
        <v>6038</v>
      </c>
      <c r="P372">
        <v>0.55700000000000005</v>
      </c>
      <c r="Q372">
        <v>10</v>
      </c>
      <c r="R372">
        <v>74.577603231597806</v>
      </c>
      <c r="S372">
        <v>19.5</v>
      </c>
      <c r="T372" t="s">
        <v>6065</v>
      </c>
      <c r="U372" s="9">
        <v>40620</v>
      </c>
      <c r="V372" t="s">
        <v>6265</v>
      </c>
      <c r="Y372" t="s">
        <v>6106</v>
      </c>
      <c r="Z372">
        <v>265</v>
      </c>
      <c r="AA372">
        <v>4.25</v>
      </c>
      <c r="AH372" s="9">
        <v>40595</v>
      </c>
      <c r="AI372" t="s">
        <v>6266</v>
      </c>
      <c r="AJ372" t="s">
        <v>6044</v>
      </c>
      <c r="AL372" t="b">
        <v>0</v>
      </c>
      <c r="AM372" t="b">
        <v>0</v>
      </c>
      <c r="AN372" t="b">
        <v>0</v>
      </c>
      <c r="AO372" t="b">
        <v>1</v>
      </c>
      <c r="AP372">
        <v>4.3</v>
      </c>
      <c r="AQ372">
        <v>18.2</v>
      </c>
      <c r="AR372">
        <v>7</v>
      </c>
      <c r="AS372">
        <v>10</v>
      </c>
      <c r="AT372">
        <v>37.299999999999997</v>
      </c>
      <c r="AU372">
        <v>0</v>
      </c>
      <c r="BA372">
        <v>74.577606201171903</v>
      </c>
      <c r="BB372">
        <v>0.02</v>
      </c>
      <c r="BC372">
        <v>35</v>
      </c>
      <c r="BS372">
        <v>2</v>
      </c>
      <c r="BT372">
        <v>1</v>
      </c>
      <c r="BU372" t="b">
        <v>0</v>
      </c>
      <c r="CG372">
        <v>2</v>
      </c>
      <c r="CJ372" t="b">
        <v>0</v>
      </c>
      <c r="CK372" t="b">
        <v>1</v>
      </c>
      <c r="CL372" t="b">
        <v>0</v>
      </c>
      <c r="CM372" t="b">
        <v>0</v>
      </c>
      <c r="CN372" t="b">
        <v>1</v>
      </c>
      <c r="CO372" t="b">
        <v>0</v>
      </c>
      <c r="CP372" t="b">
        <v>1</v>
      </c>
      <c r="CQ372" t="b">
        <v>0</v>
      </c>
      <c r="CR372" t="b">
        <v>0</v>
      </c>
      <c r="CS372" t="b">
        <v>0</v>
      </c>
      <c r="CT372" t="b">
        <v>1</v>
      </c>
      <c r="CU372" t="b">
        <v>0</v>
      </c>
      <c r="CV372" t="b">
        <v>0</v>
      </c>
      <c r="CW372" t="b">
        <v>0</v>
      </c>
      <c r="CX372" t="b">
        <v>0</v>
      </c>
      <c r="CY372" t="b">
        <v>0</v>
      </c>
      <c r="CZ372" t="b">
        <v>1</v>
      </c>
      <c r="DA372" t="b">
        <v>0</v>
      </c>
      <c r="DB372" t="b">
        <v>0</v>
      </c>
      <c r="DC372" t="b">
        <v>0</v>
      </c>
      <c r="DD372" t="b">
        <v>0</v>
      </c>
      <c r="DE372" t="b">
        <v>0</v>
      </c>
      <c r="DF372" t="b">
        <v>0</v>
      </c>
      <c r="DG372" t="b">
        <v>1</v>
      </c>
      <c r="DH372" t="b">
        <v>0</v>
      </c>
      <c r="DI372" t="b">
        <v>0</v>
      </c>
      <c r="DJ372" t="b">
        <v>0</v>
      </c>
      <c r="DK372" t="b">
        <v>0</v>
      </c>
      <c r="DL372" t="b">
        <v>0</v>
      </c>
      <c r="DM372" t="b">
        <v>0</v>
      </c>
      <c r="DN372" t="b">
        <v>1</v>
      </c>
      <c r="DO372" t="b">
        <v>0</v>
      </c>
      <c r="DP372" t="b">
        <v>0</v>
      </c>
      <c r="DQ372" t="b">
        <v>0</v>
      </c>
      <c r="DR372" t="b">
        <v>0</v>
      </c>
      <c r="DS372" t="b">
        <v>1</v>
      </c>
      <c r="DT372" t="b">
        <v>0</v>
      </c>
      <c r="DU372" t="b">
        <v>0</v>
      </c>
      <c r="DV372" t="b">
        <v>0</v>
      </c>
      <c r="DW372" t="b">
        <v>0</v>
      </c>
      <c r="DX372" t="b">
        <v>1</v>
      </c>
      <c r="DY372" t="b">
        <v>1</v>
      </c>
      <c r="DZ372" t="b">
        <v>0</v>
      </c>
      <c r="EA372" t="b">
        <v>0</v>
      </c>
      <c r="EB372" t="b">
        <v>1</v>
      </c>
      <c r="EC372" t="b">
        <v>0</v>
      </c>
      <c r="ED372" t="b">
        <v>0</v>
      </c>
      <c r="EE372" t="b">
        <v>0</v>
      </c>
      <c r="EF372" t="b">
        <v>0</v>
      </c>
      <c r="EG372" t="b">
        <v>0</v>
      </c>
      <c r="EH372" t="b">
        <v>0</v>
      </c>
      <c r="EI372" t="b">
        <v>0</v>
      </c>
      <c r="EY372" t="b">
        <v>0</v>
      </c>
      <c r="FB372" t="b">
        <v>0</v>
      </c>
      <c r="FC372" t="b">
        <v>0</v>
      </c>
      <c r="FD372" t="b">
        <v>0</v>
      </c>
      <c r="FI372" t="b">
        <v>0</v>
      </c>
      <c r="FK372" t="s">
        <v>113</v>
      </c>
      <c r="FL372" t="s">
        <v>114</v>
      </c>
      <c r="FM372" t="str">
        <f t="shared" si="5"/>
        <v>Turpinia_pentandra</v>
      </c>
      <c r="FN372" t="s">
        <v>6045</v>
      </c>
    </row>
    <row r="373" spans="1:170" x14ac:dyDescent="0.2">
      <c r="A373">
        <v>22296</v>
      </c>
      <c r="B373">
        <v>1</v>
      </c>
      <c r="C373" t="s">
        <v>6620</v>
      </c>
      <c r="D373" t="s">
        <v>6033</v>
      </c>
      <c r="E373">
        <v>3</v>
      </c>
      <c r="F373">
        <v>254</v>
      </c>
      <c r="G373">
        <v>1618</v>
      </c>
      <c r="H373">
        <v>975</v>
      </c>
      <c r="J373" t="s">
        <v>6089</v>
      </c>
      <c r="L373" t="s">
        <v>6063</v>
      </c>
      <c r="M373" t="s">
        <v>6090</v>
      </c>
      <c r="N373" t="s">
        <v>6081</v>
      </c>
      <c r="O373" t="s">
        <v>6038</v>
      </c>
      <c r="P373">
        <v>0.26600000000000001</v>
      </c>
      <c r="Q373">
        <v>10</v>
      </c>
      <c r="R373">
        <v>156.164379699248</v>
      </c>
      <c r="S373">
        <v>13.5</v>
      </c>
      <c r="T373" t="s">
        <v>6039</v>
      </c>
      <c r="U373" s="9">
        <v>40774</v>
      </c>
      <c r="V373" t="s">
        <v>6265</v>
      </c>
      <c r="Y373" t="s">
        <v>6106</v>
      </c>
      <c r="Z373">
        <v>275</v>
      </c>
      <c r="AA373">
        <v>6.53</v>
      </c>
      <c r="AH373" s="9">
        <v>40595</v>
      </c>
      <c r="AI373" t="s">
        <v>6266</v>
      </c>
      <c r="AJ373" t="s">
        <v>6044</v>
      </c>
      <c r="AL373" t="b">
        <v>0</v>
      </c>
      <c r="AM373" t="b">
        <v>0</v>
      </c>
      <c r="AN373" t="b">
        <v>0</v>
      </c>
      <c r="AO373" t="b">
        <v>0</v>
      </c>
      <c r="AP373">
        <v>12</v>
      </c>
      <c r="AQ373">
        <v>4.3</v>
      </c>
      <c r="AR373">
        <v>5</v>
      </c>
      <c r="AS373">
        <v>1</v>
      </c>
      <c r="AT373">
        <v>31.2</v>
      </c>
      <c r="AU373">
        <v>0</v>
      </c>
      <c r="BA373">
        <v>156.16438293457</v>
      </c>
      <c r="BB373">
        <v>0.49869999999999998</v>
      </c>
      <c r="BC373">
        <v>32.700000000000003</v>
      </c>
      <c r="BK373">
        <v>74.19</v>
      </c>
      <c r="BL373">
        <v>190.3</v>
      </c>
      <c r="BS373">
        <v>1</v>
      </c>
      <c r="BT373">
        <v>1</v>
      </c>
      <c r="BU373" t="b">
        <v>0</v>
      </c>
      <c r="CJ373" t="b">
        <v>1</v>
      </c>
      <c r="CK373" t="b">
        <v>0</v>
      </c>
      <c r="CL373" t="b">
        <v>0</v>
      </c>
      <c r="CM373" t="b">
        <v>0</v>
      </c>
      <c r="CN373" t="b">
        <v>1</v>
      </c>
      <c r="CO373" t="b">
        <v>0</v>
      </c>
      <c r="CP373" t="b">
        <v>0</v>
      </c>
      <c r="CQ373" t="b">
        <v>1</v>
      </c>
      <c r="CR373" t="b">
        <v>0</v>
      </c>
      <c r="CS373" t="b">
        <v>0</v>
      </c>
      <c r="CT373" t="b">
        <v>1</v>
      </c>
      <c r="CU373" t="b">
        <v>0</v>
      </c>
      <c r="CV373" t="b">
        <v>0</v>
      </c>
      <c r="CW373" t="b">
        <v>0</v>
      </c>
      <c r="CX373" t="b">
        <v>0</v>
      </c>
      <c r="CY373" t="b">
        <v>0</v>
      </c>
      <c r="CZ373" t="b">
        <v>1</v>
      </c>
      <c r="DA373" t="b">
        <v>1</v>
      </c>
      <c r="DB373" t="b">
        <v>0</v>
      </c>
      <c r="DC373" t="b">
        <v>0</v>
      </c>
      <c r="DD373" t="b">
        <v>0</v>
      </c>
      <c r="DE373" t="b">
        <v>0</v>
      </c>
      <c r="DF373" t="b">
        <v>0</v>
      </c>
      <c r="DG373" t="b">
        <v>0</v>
      </c>
      <c r="DH373" t="b">
        <v>0</v>
      </c>
      <c r="DI373" t="b">
        <v>0</v>
      </c>
      <c r="DJ373" t="b">
        <v>0</v>
      </c>
      <c r="DK373" t="b">
        <v>0</v>
      </c>
      <c r="DL373" t="b">
        <v>1</v>
      </c>
      <c r="DM373" t="b">
        <v>0</v>
      </c>
      <c r="DN373" t="b">
        <v>1</v>
      </c>
      <c r="DO373" t="b">
        <v>0</v>
      </c>
      <c r="DP373" t="b">
        <v>0</v>
      </c>
      <c r="DQ373" t="b">
        <v>0</v>
      </c>
      <c r="DR373" t="b">
        <v>0</v>
      </c>
      <c r="DS373" t="b">
        <v>0</v>
      </c>
      <c r="DT373" t="b">
        <v>0</v>
      </c>
      <c r="DU373" t="b">
        <v>0</v>
      </c>
      <c r="DV373" t="b">
        <v>0</v>
      </c>
      <c r="DW373" t="b">
        <v>0</v>
      </c>
      <c r="DX373" t="b">
        <v>1</v>
      </c>
      <c r="DY373" t="b">
        <v>1</v>
      </c>
      <c r="DZ373" t="b">
        <v>0</v>
      </c>
      <c r="EA373" t="b">
        <v>0</v>
      </c>
      <c r="EB373" t="b">
        <v>1</v>
      </c>
      <c r="EC373" t="b">
        <v>0</v>
      </c>
      <c r="ED373" t="b">
        <v>0</v>
      </c>
      <c r="EE373" t="b">
        <v>0</v>
      </c>
      <c r="EF373" t="b">
        <v>0</v>
      </c>
      <c r="EG373" t="b">
        <v>0</v>
      </c>
      <c r="EH373" t="b">
        <v>0</v>
      </c>
      <c r="EI373" t="b">
        <v>0</v>
      </c>
      <c r="EX373" t="s">
        <v>6621</v>
      </c>
      <c r="EY373" t="b">
        <v>0</v>
      </c>
      <c r="FB373" t="b">
        <v>0</v>
      </c>
      <c r="FC373" t="b">
        <v>0</v>
      </c>
      <c r="FD373" t="b">
        <v>0</v>
      </c>
      <c r="FI373" t="b">
        <v>0</v>
      </c>
      <c r="FK373" t="s">
        <v>867</v>
      </c>
      <c r="FL373" t="s">
        <v>868</v>
      </c>
      <c r="FM373" t="str">
        <f t="shared" si="5"/>
        <v>Melicope_denhamii</v>
      </c>
      <c r="FN373" t="s">
        <v>6045</v>
      </c>
    </row>
    <row r="374" spans="1:170" x14ac:dyDescent="0.2">
      <c r="A374">
        <v>22297</v>
      </c>
      <c r="B374">
        <v>1</v>
      </c>
      <c r="C374" t="s">
        <v>6622</v>
      </c>
      <c r="D374" t="s">
        <v>6033</v>
      </c>
      <c r="E374">
        <v>3</v>
      </c>
      <c r="F374">
        <v>273</v>
      </c>
      <c r="G374">
        <v>1735</v>
      </c>
      <c r="H374">
        <v>7519</v>
      </c>
      <c r="J374" t="s">
        <v>6062</v>
      </c>
      <c r="L374" t="s">
        <v>6063</v>
      </c>
      <c r="M374" t="s">
        <v>6064</v>
      </c>
      <c r="N374" t="s">
        <v>6081</v>
      </c>
      <c r="O374" t="s">
        <v>6038</v>
      </c>
      <c r="P374">
        <v>0.39900000000000002</v>
      </c>
      <c r="Q374">
        <v>10</v>
      </c>
      <c r="R374">
        <v>104.109586466165</v>
      </c>
      <c r="S374">
        <v>8.6999999999999993</v>
      </c>
      <c r="T374" t="s">
        <v>6084</v>
      </c>
      <c r="U374" s="9">
        <v>40716</v>
      </c>
      <c r="V374" t="s">
        <v>6265</v>
      </c>
      <c r="Y374" t="s">
        <v>6107</v>
      </c>
      <c r="Z374">
        <v>20</v>
      </c>
      <c r="AA374">
        <v>1.48</v>
      </c>
      <c r="AH374" s="9">
        <v>40592</v>
      </c>
      <c r="AI374" t="s">
        <v>6266</v>
      </c>
      <c r="AJ374" t="s">
        <v>6044</v>
      </c>
      <c r="AL374" t="b">
        <v>0</v>
      </c>
      <c r="AM374" t="b">
        <v>0</v>
      </c>
      <c r="AN374" t="b">
        <v>0</v>
      </c>
      <c r="AO374" t="b">
        <v>0</v>
      </c>
      <c r="AP374">
        <v>8.26</v>
      </c>
      <c r="AQ374">
        <v>3</v>
      </c>
      <c r="AR374">
        <v>2.2999999999999998</v>
      </c>
      <c r="AS374">
        <v>2</v>
      </c>
      <c r="AT374">
        <v>38.5</v>
      </c>
      <c r="AU374">
        <v>0</v>
      </c>
      <c r="BA374">
        <v>104.109588623047</v>
      </c>
      <c r="BB374">
        <v>0.12859999999999999</v>
      </c>
      <c r="BC374">
        <v>31.3</v>
      </c>
      <c r="BS374">
        <v>0</v>
      </c>
      <c r="BT374">
        <v>1</v>
      </c>
      <c r="BU374" t="b">
        <v>0</v>
      </c>
      <c r="CJ374" t="b">
        <v>1</v>
      </c>
      <c r="CK374" t="b">
        <v>0</v>
      </c>
      <c r="CL374" t="b">
        <v>0</v>
      </c>
      <c r="CM374" t="b">
        <v>0</v>
      </c>
      <c r="CN374" t="b">
        <v>1</v>
      </c>
      <c r="CO374" t="b">
        <v>0</v>
      </c>
      <c r="CP374" t="b">
        <v>0</v>
      </c>
      <c r="CQ374" t="b">
        <v>1</v>
      </c>
      <c r="CR374" t="b">
        <v>0</v>
      </c>
      <c r="CS374" t="b">
        <v>0</v>
      </c>
      <c r="CT374" t="b">
        <v>1</v>
      </c>
      <c r="CU374" t="b">
        <v>0</v>
      </c>
      <c r="CV374" t="b">
        <v>0</v>
      </c>
      <c r="CW374" t="b">
        <v>0</v>
      </c>
      <c r="CX374" t="b">
        <v>0</v>
      </c>
      <c r="CY374" t="b">
        <v>0</v>
      </c>
      <c r="CZ374" t="b">
        <v>0</v>
      </c>
      <c r="DA374" t="b">
        <v>0</v>
      </c>
      <c r="DB374" t="b">
        <v>0</v>
      </c>
      <c r="DC374" t="b">
        <v>0</v>
      </c>
      <c r="DD374" t="b">
        <v>0</v>
      </c>
      <c r="DE374" t="b">
        <v>0</v>
      </c>
      <c r="DF374" t="b">
        <v>0</v>
      </c>
      <c r="DG374" t="b">
        <v>1</v>
      </c>
      <c r="DH374" t="b">
        <v>0</v>
      </c>
      <c r="DI374" t="b">
        <v>0</v>
      </c>
      <c r="DJ374" t="b">
        <v>0</v>
      </c>
      <c r="DK374" t="b">
        <v>0</v>
      </c>
      <c r="DL374" t="b">
        <v>1</v>
      </c>
      <c r="DM374" t="b">
        <v>0</v>
      </c>
      <c r="DN374" t="b">
        <v>0</v>
      </c>
      <c r="DO374" t="b">
        <v>0</v>
      </c>
      <c r="DP374" t="b">
        <v>0</v>
      </c>
      <c r="DQ374" t="b">
        <v>0</v>
      </c>
      <c r="DR374" t="b">
        <v>0</v>
      </c>
      <c r="DS374" t="b">
        <v>1</v>
      </c>
      <c r="DT374" t="b">
        <v>0</v>
      </c>
      <c r="DU374" t="b">
        <v>0</v>
      </c>
      <c r="DV374" t="b">
        <v>0</v>
      </c>
      <c r="DW374" t="b">
        <v>0</v>
      </c>
      <c r="DX374" t="b">
        <v>0</v>
      </c>
      <c r="DY374" t="b">
        <v>0</v>
      </c>
      <c r="DZ374" t="b">
        <v>0</v>
      </c>
      <c r="EA374" t="b">
        <v>0</v>
      </c>
      <c r="EB374" t="b">
        <v>1</v>
      </c>
      <c r="EC374" t="b">
        <v>0</v>
      </c>
      <c r="ED374" t="b">
        <v>0</v>
      </c>
      <c r="EE374" t="b">
        <v>0</v>
      </c>
      <c r="EF374" t="b">
        <v>0</v>
      </c>
      <c r="EG374" t="b">
        <v>0</v>
      </c>
      <c r="EH374" t="b">
        <v>0</v>
      </c>
      <c r="EI374" t="b">
        <v>0</v>
      </c>
      <c r="EY374" t="b">
        <v>0</v>
      </c>
      <c r="FB374" t="b">
        <v>0</v>
      </c>
      <c r="FC374" t="b">
        <v>0</v>
      </c>
      <c r="FD374" t="b">
        <v>0</v>
      </c>
      <c r="FI374" t="b">
        <v>0</v>
      </c>
      <c r="FK374" t="s">
        <v>113</v>
      </c>
      <c r="FL374" t="s">
        <v>114</v>
      </c>
      <c r="FM374" t="str">
        <f t="shared" si="5"/>
        <v>Turpinia_pentandra</v>
      </c>
      <c r="FN374" t="s">
        <v>6045</v>
      </c>
    </row>
    <row r="375" spans="1:170" x14ac:dyDescent="0.2">
      <c r="A375">
        <v>22299</v>
      </c>
      <c r="B375">
        <v>1</v>
      </c>
      <c r="C375" t="s">
        <v>6623</v>
      </c>
      <c r="D375" t="s">
        <v>6033</v>
      </c>
      <c r="E375">
        <v>3</v>
      </c>
      <c r="F375">
        <v>22</v>
      </c>
      <c r="G375">
        <v>183</v>
      </c>
      <c r="H375">
        <v>9130</v>
      </c>
      <c r="J375" t="s">
        <v>6067</v>
      </c>
      <c r="L375" t="s">
        <v>6063</v>
      </c>
      <c r="M375" t="s">
        <v>6069</v>
      </c>
      <c r="N375" t="s">
        <v>6081</v>
      </c>
      <c r="O375" t="s">
        <v>6038</v>
      </c>
      <c r="P375">
        <v>0.33900000000000002</v>
      </c>
      <c r="Q375">
        <v>10</v>
      </c>
      <c r="R375">
        <v>122.536061946903</v>
      </c>
      <c r="S375">
        <v>8.1</v>
      </c>
      <c r="T375" t="s">
        <v>6070</v>
      </c>
      <c r="U375" s="9">
        <v>40772</v>
      </c>
      <c r="V375" t="s">
        <v>6265</v>
      </c>
      <c r="Y375" t="s">
        <v>6107</v>
      </c>
      <c r="Z375">
        <v>350</v>
      </c>
      <c r="AA375">
        <v>4.0999999999999996</v>
      </c>
      <c r="AH375" s="9">
        <v>40592</v>
      </c>
      <c r="AI375" t="s">
        <v>6266</v>
      </c>
      <c r="AJ375" t="s">
        <v>6071</v>
      </c>
      <c r="AL375" t="b">
        <v>0</v>
      </c>
      <c r="AM375" t="b">
        <v>0</v>
      </c>
      <c r="AN375" t="b">
        <v>0</v>
      </c>
      <c r="AO375" t="b">
        <v>0</v>
      </c>
      <c r="AP375">
        <v>2.5</v>
      </c>
      <c r="AQ375">
        <v>5.5</v>
      </c>
      <c r="AR375">
        <v>2.2999999999999998</v>
      </c>
      <c r="AS375">
        <v>2</v>
      </c>
      <c r="AT375">
        <v>25.1</v>
      </c>
      <c r="AU375">
        <v>0</v>
      </c>
      <c r="BA375">
        <v>122.53606414794901</v>
      </c>
      <c r="BB375">
        <v>0.1968</v>
      </c>
      <c r="BC375">
        <v>76.400000000000006</v>
      </c>
      <c r="BS375">
        <v>0</v>
      </c>
      <c r="BT375">
        <v>1</v>
      </c>
      <c r="BU375" t="b">
        <v>0</v>
      </c>
      <c r="CJ375" t="b">
        <v>1</v>
      </c>
      <c r="CK375" t="b">
        <v>0</v>
      </c>
      <c r="CL375" t="b">
        <v>0</v>
      </c>
      <c r="CM375" t="b">
        <v>0</v>
      </c>
      <c r="CN375" t="b">
        <v>1</v>
      </c>
      <c r="CO375" t="b">
        <v>0</v>
      </c>
      <c r="CP375" t="b">
        <v>0</v>
      </c>
      <c r="CQ375" t="b">
        <v>1</v>
      </c>
      <c r="CR375" t="b">
        <v>0</v>
      </c>
      <c r="CS375" t="b">
        <v>0</v>
      </c>
      <c r="CT375" t="b">
        <v>1</v>
      </c>
      <c r="CU375" t="b">
        <v>0</v>
      </c>
      <c r="CV375" t="b">
        <v>0</v>
      </c>
      <c r="CW375" t="b">
        <v>0</v>
      </c>
      <c r="CX375" t="b">
        <v>0</v>
      </c>
      <c r="CY375" t="b">
        <v>0</v>
      </c>
      <c r="CZ375" t="b">
        <v>0</v>
      </c>
      <c r="DA375" t="b">
        <v>0</v>
      </c>
      <c r="DB375" t="b">
        <v>0</v>
      </c>
      <c r="DC375" t="b">
        <v>1</v>
      </c>
      <c r="DD375" t="b">
        <v>0</v>
      </c>
      <c r="DE375" t="b">
        <v>0</v>
      </c>
      <c r="DF375" t="b">
        <v>0</v>
      </c>
      <c r="DG375" t="b">
        <v>0</v>
      </c>
      <c r="DH375" t="b">
        <v>0</v>
      </c>
      <c r="DI375" t="b">
        <v>0</v>
      </c>
      <c r="DJ375" t="b">
        <v>0</v>
      </c>
      <c r="DK375" t="b">
        <v>0</v>
      </c>
      <c r="DL375" t="b">
        <v>1</v>
      </c>
      <c r="DM375" t="b">
        <v>0</v>
      </c>
      <c r="DN375" t="b">
        <v>0</v>
      </c>
      <c r="DO375" t="b">
        <v>1</v>
      </c>
      <c r="DP375" t="b">
        <v>0</v>
      </c>
      <c r="DQ375" t="b">
        <v>0</v>
      </c>
      <c r="DR375" t="b">
        <v>0</v>
      </c>
      <c r="DS375" t="b">
        <v>0</v>
      </c>
      <c r="DT375" t="b">
        <v>0</v>
      </c>
      <c r="DU375" t="b">
        <v>0</v>
      </c>
      <c r="DV375" t="b">
        <v>0</v>
      </c>
      <c r="DW375" t="b">
        <v>0</v>
      </c>
      <c r="DX375" t="b">
        <v>1</v>
      </c>
      <c r="DY375" t="b">
        <v>1</v>
      </c>
      <c r="DZ375" t="b">
        <v>0</v>
      </c>
      <c r="EA375" t="b">
        <v>0</v>
      </c>
      <c r="EB375" t="b">
        <v>1</v>
      </c>
      <c r="EC375" t="b">
        <v>0</v>
      </c>
      <c r="ED375" t="b">
        <v>0</v>
      </c>
      <c r="EE375" t="b">
        <v>0</v>
      </c>
      <c r="EF375" t="b">
        <v>0</v>
      </c>
      <c r="EG375" t="b">
        <v>0</v>
      </c>
      <c r="EH375" t="b">
        <v>0</v>
      </c>
      <c r="EI375" t="b">
        <v>0</v>
      </c>
      <c r="EX375" t="s">
        <v>6624</v>
      </c>
      <c r="EY375" t="b">
        <v>0</v>
      </c>
      <c r="FB375" t="b">
        <v>0</v>
      </c>
      <c r="FC375" t="b">
        <v>0</v>
      </c>
      <c r="FD375" t="b">
        <v>0</v>
      </c>
      <c r="FI375" t="b">
        <v>0</v>
      </c>
      <c r="FK375" t="s">
        <v>1148</v>
      </c>
      <c r="FL375" t="s">
        <v>1149</v>
      </c>
      <c r="FM375" t="str">
        <f t="shared" si="5"/>
        <v>Heterospathe_muelleriana</v>
      </c>
      <c r="FN375" t="s">
        <v>6045</v>
      </c>
    </row>
    <row r="376" spans="1:170" x14ac:dyDescent="0.2">
      <c r="A376">
        <v>22300</v>
      </c>
      <c r="B376">
        <v>1</v>
      </c>
      <c r="C376" t="s">
        <v>1688</v>
      </c>
      <c r="D376" t="s">
        <v>6033</v>
      </c>
      <c r="E376">
        <v>3</v>
      </c>
      <c r="F376">
        <v>186</v>
      </c>
      <c r="G376">
        <v>1094</v>
      </c>
      <c r="H376">
        <v>786</v>
      </c>
      <c r="J376" t="s">
        <v>6365</v>
      </c>
      <c r="L376" t="s">
        <v>6063</v>
      </c>
      <c r="M376" t="s">
        <v>6366</v>
      </c>
      <c r="N376" t="s">
        <v>6081</v>
      </c>
      <c r="O376" t="s">
        <v>6038</v>
      </c>
      <c r="P376">
        <v>0.30499999999999999</v>
      </c>
      <c r="Q376">
        <v>10</v>
      </c>
      <c r="R376">
        <v>136.19581967213099</v>
      </c>
      <c r="S376">
        <v>6.3</v>
      </c>
      <c r="T376" t="s">
        <v>6081</v>
      </c>
      <c r="U376" s="9">
        <v>40696</v>
      </c>
      <c r="V376" t="s">
        <v>6265</v>
      </c>
      <c r="Y376" t="s">
        <v>6107</v>
      </c>
      <c r="Z376">
        <v>10</v>
      </c>
      <c r="AA376">
        <v>4.46</v>
      </c>
      <c r="AH376" s="9">
        <v>40592</v>
      </c>
      <c r="AI376" t="s">
        <v>6266</v>
      </c>
      <c r="AJ376" t="s">
        <v>6044</v>
      </c>
      <c r="AL376" t="b">
        <v>0</v>
      </c>
      <c r="AM376" t="b">
        <v>0</v>
      </c>
      <c r="AN376" t="b">
        <v>0</v>
      </c>
      <c r="AO376" t="b">
        <v>0</v>
      </c>
      <c r="AP376">
        <v>4.5</v>
      </c>
      <c r="AQ376">
        <v>6.7</v>
      </c>
      <c r="AR376">
        <v>3</v>
      </c>
      <c r="AS376">
        <v>2</v>
      </c>
      <c r="AT376">
        <v>125.1</v>
      </c>
      <c r="AU376">
        <v>0</v>
      </c>
      <c r="BB376">
        <v>168.5</v>
      </c>
      <c r="BC376">
        <v>28.1</v>
      </c>
      <c r="BS376">
        <v>0</v>
      </c>
      <c r="BT376">
        <v>0</v>
      </c>
      <c r="BU376" t="b">
        <v>0</v>
      </c>
      <c r="CJ376" t="b">
        <v>0</v>
      </c>
      <c r="CK376" t="b">
        <v>0</v>
      </c>
      <c r="CL376" t="b">
        <v>0</v>
      </c>
      <c r="CM376" t="b">
        <v>0</v>
      </c>
      <c r="CN376" t="b">
        <v>1</v>
      </c>
      <c r="CO376" t="b">
        <v>0</v>
      </c>
      <c r="CP376" t="b">
        <v>0</v>
      </c>
      <c r="CQ376" t="b">
        <v>1</v>
      </c>
      <c r="CR376" t="b">
        <v>0</v>
      </c>
      <c r="CS376" t="b">
        <v>0</v>
      </c>
      <c r="CT376" t="b">
        <v>1</v>
      </c>
      <c r="CU376" t="b">
        <v>0</v>
      </c>
      <c r="CV376" t="b">
        <v>0</v>
      </c>
      <c r="CW376" t="b">
        <v>0</v>
      </c>
      <c r="CX376" t="b">
        <v>0</v>
      </c>
      <c r="CY376" t="b">
        <v>0</v>
      </c>
      <c r="CZ376" t="b">
        <v>0</v>
      </c>
      <c r="DA376" t="b">
        <v>0</v>
      </c>
      <c r="DB376" t="b">
        <v>0</v>
      </c>
      <c r="DC376" t="b">
        <v>0</v>
      </c>
      <c r="DD376" t="b">
        <v>0</v>
      </c>
      <c r="DE376" t="b">
        <v>0</v>
      </c>
      <c r="DF376" t="b">
        <v>0</v>
      </c>
      <c r="DG376" t="b">
        <v>0</v>
      </c>
      <c r="DH376" t="b">
        <v>0</v>
      </c>
      <c r="DI376" t="b">
        <v>0</v>
      </c>
      <c r="DJ376" t="b">
        <v>0</v>
      </c>
      <c r="DK376" t="b">
        <v>0</v>
      </c>
      <c r="DL376" t="b">
        <v>1</v>
      </c>
      <c r="DM376" t="b">
        <v>0</v>
      </c>
      <c r="DN376" t="b">
        <v>0</v>
      </c>
      <c r="DO376" t="b">
        <v>1</v>
      </c>
      <c r="DP376" t="b">
        <v>0</v>
      </c>
      <c r="DQ376" t="b">
        <v>0</v>
      </c>
      <c r="DR376" t="b">
        <v>0</v>
      </c>
      <c r="DS376" t="b">
        <v>1</v>
      </c>
      <c r="DT376" t="b">
        <v>0</v>
      </c>
      <c r="DU376" t="b">
        <v>0</v>
      </c>
      <c r="DV376" t="b">
        <v>0</v>
      </c>
      <c r="DW376" t="b">
        <v>0</v>
      </c>
      <c r="DX376" t="b">
        <v>0</v>
      </c>
      <c r="DY376" t="b">
        <v>1</v>
      </c>
      <c r="DZ376" t="b">
        <v>0</v>
      </c>
      <c r="EA376" t="b">
        <v>0</v>
      </c>
      <c r="EB376" t="b">
        <v>0</v>
      </c>
      <c r="EC376" t="b">
        <v>1</v>
      </c>
      <c r="ED376" t="b">
        <v>0</v>
      </c>
      <c r="EE376" t="b">
        <v>0</v>
      </c>
      <c r="EF376" t="b">
        <v>0</v>
      </c>
      <c r="EG376" t="b">
        <v>0</v>
      </c>
      <c r="EH376" t="b">
        <v>0</v>
      </c>
      <c r="EI376" t="b">
        <v>0</v>
      </c>
      <c r="EY376" t="b">
        <v>0</v>
      </c>
      <c r="FB376" t="b">
        <v>0</v>
      </c>
      <c r="FC376" t="b">
        <v>0</v>
      </c>
      <c r="FD376" t="b">
        <v>0</v>
      </c>
      <c r="FI376" t="b">
        <v>0</v>
      </c>
      <c r="FK376" t="s">
        <v>1691</v>
      </c>
      <c r="FL376" t="s">
        <v>1692</v>
      </c>
      <c r="FM376" t="str">
        <f t="shared" si="5"/>
        <v>Streblus_glaber</v>
      </c>
      <c r="FN376" t="s">
        <v>6045</v>
      </c>
    </row>
    <row r="377" spans="1:170" x14ac:dyDescent="0.2">
      <c r="A377">
        <v>22301</v>
      </c>
      <c r="B377">
        <v>1</v>
      </c>
      <c r="C377" t="s">
        <v>6625</v>
      </c>
      <c r="D377" t="s">
        <v>6033</v>
      </c>
      <c r="E377">
        <v>1</v>
      </c>
      <c r="F377">
        <v>180</v>
      </c>
      <c r="G377">
        <v>1034</v>
      </c>
      <c r="H377">
        <v>8598</v>
      </c>
      <c r="J377" t="s">
        <v>6150</v>
      </c>
      <c r="L377" t="s">
        <v>6063</v>
      </c>
      <c r="M377" t="s">
        <v>6151</v>
      </c>
      <c r="N377" t="s">
        <v>6081</v>
      </c>
      <c r="O377" t="s">
        <v>6038</v>
      </c>
      <c r="P377">
        <v>0.152</v>
      </c>
      <c r="Q377">
        <v>10</v>
      </c>
      <c r="R377">
        <v>273.287664473684</v>
      </c>
      <c r="S377">
        <v>8.9</v>
      </c>
      <c r="T377" t="s">
        <v>6060</v>
      </c>
      <c r="U377" s="9">
        <v>40773</v>
      </c>
      <c r="V377" t="s">
        <v>6265</v>
      </c>
      <c r="Y377" t="s">
        <v>6107</v>
      </c>
      <c r="Z377">
        <v>0</v>
      </c>
      <c r="AA377">
        <v>5.83</v>
      </c>
      <c r="AH377" s="9">
        <v>40592</v>
      </c>
      <c r="AI377" t="s">
        <v>6626</v>
      </c>
      <c r="AJ377" t="s">
        <v>6044</v>
      </c>
      <c r="AL377" t="b">
        <v>0</v>
      </c>
      <c r="AM377" t="b">
        <v>0</v>
      </c>
      <c r="AN377" t="b">
        <v>0</v>
      </c>
      <c r="AO377" t="b">
        <v>0</v>
      </c>
      <c r="AP377">
        <v>6</v>
      </c>
      <c r="AR377">
        <v>1.6</v>
      </c>
      <c r="AS377">
        <v>7.5</v>
      </c>
      <c r="AT377">
        <v>16.899999999999999</v>
      </c>
      <c r="AU377">
        <v>0</v>
      </c>
      <c r="BA377">
        <v>273.28765869140602</v>
      </c>
      <c r="BS377">
        <v>0</v>
      </c>
      <c r="BT377">
        <v>1</v>
      </c>
      <c r="BU377" t="b">
        <v>0</v>
      </c>
      <c r="CJ377" t="b">
        <v>1</v>
      </c>
      <c r="CK377" t="b">
        <v>0</v>
      </c>
      <c r="CL377" t="b">
        <v>0</v>
      </c>
      <c r="CM377" t="b">
        <v>0</v>
      </c>
      <c r="CN377" t="b">
        <v>1</v>
      </c>
      <c r="CO377" t="b">
        <v>0</v>
      </c>
      <c r="CP377" t="b">
        <v>0</v>
      </c>
      <c r="CQ377" t="b">
        <v>1</v>
      </c>
      <c r="CR377" t="b">
        <v>0</v>
      </c>
      <c r="CS377" t="b">
        <v>0</v>
      </c>
      <c r="CT377" t="b">
        <v>1</v>
      </c>
      <c r="CU377" t="b">
        <v>0</v>
      </c>
      <c r="CV377" t="b">
        <v>0</v>
      </c>
      <c r="CW377" t="b">
        <v>0</v>
      </c>
      <c r="CX377" t="b">
        <v>0</v>
      </c>
      <c r="CY377" t="b">
        <v>0</v>
      </c>
      <c r="CZ377" t="b">
        <v>0</v>
      </c>
      <c r="DA377" t="b">
        <v>0</v>
      </c>
      <c r="DB377" t="b">
        <v>0</v>
      </c>
      <c r="DC377" t="b">
        <v>0</v>
      </c>
      <c r="DD377" t="b">
        <v>0</v>
      </c>
      <c r="DE377" t="b">
        <v>0</v>
      </c>
      <c r="DF377" t="b">
        <v>0</v>
      </c>
      <c r="DG377" t="b">
        <v>0</v>
      </c>
      <c r="DH377" t="b">
        <v>0</v>
      </c>
      <c r="DI377" t="b">
        <v>0</v>
      </c>
      <c r="DJ377" t="b">
        <v>0</v>
      </c>
      <c r="DK377" t="b">
        <v>0</v>
      </c>
      <c r="DL377" t="b">
        <v>0</v>
      </c>
      <c r="DM377" t="b">
        <v>0</v>
      </c>
      <c r="DN377" t="b">
        <v>0</v>
      </c>
      <c r="DO377" t="b">
        <v>0</v>
      </c>
      <c r="DP377" t="b">
        <v>0</v>
      </c>
      <c r="DQ377" t="b">
        <v>0</v>
      </c>
      <c r="DR377" t="b">
        <v>0</v>
      </c>
      <c r="DS377" t="b">
        <v>0</v>
      </c>
      <c r="DT377" t="b">
        <v>1</v>
      </c>
      <c r="DU377" t="b">
        <v>0</v>
      </c>
      <c r="DV377" t="b">
        <v>1</v>
      </c>
      <c r="DW377" t="b">
        <v>0</v>
      </c>
      <c r="DX377" t="b">
        <v>0</v>
      </c>
      <c r="DY377" t="b">
        <v>0</v>
      </c>
      <c r="DZ377" t="b">
        <v>0</v>
      </c>
      <c r="EA377" t="b">
        <v>0</v>
      </c>
      <c r="EB377" t="b">
        <v>1</v>
      </c>
      <c r="EC377" t="b">
        <v>0</v>
      </c>
      <c r="ED377" t="b">
        <v>0</v>
      </c>
      <c r="EE377" t="b">
        <v>0</v>
      </c>
      <c r="EF377" t="b">
        <v>0</v>
      </c>
      <c r="EG377" t="b">
        <v>0</v>
      </c>
      <c r="EH377" t="b">
        <v>0</v>
      </c>
      <c r="EI377" t="b">
        <v>0</v>
      </c>
      <c r="EX377" t="s">
        <v>6627</v>
      </c>
      <c r="EY377" t="b">
        <v>0</v>
      </c>
      <c r="FB377" t="b">
        <v>0</v>
      </c>
      <c r="FC377" t="b">
        <v>0</v>
      </c>
      <c r="FD377" t="b">
        <v>0</v>
      </c>
      <c r="FI377" t="b">
        <v>0</v>
      </c>
      <c r="FK377" t="s">
        <v>74</v>
      </c>
      <c r="FL377" t="s">
        <v>75</v>
      </c>
      <c r="FM377" t="str">
        <f t="shared" si="5"/>
        <v>Toona_sureni</v>
      </c>
      <c r="FN377" t="s">
        <v>6045</v>
      </c>
    </row>
    <row r="378" spans="1:170" x14ac:dyDescent="0.2">
      <c r="A378">
        <v>22304</v>
      </c>
      <c r="B378">
        <v>1</v>
      </c>
      <c r="C378" t="s">
        <v>2106</v>
      </c>
      <c r="D378" t="s">
        <v>6033</v>
      </c>
      <c r="E378">
        <v>3</v>
      </c>
      <c r="F378">
        <v>180</v>
      </c>
      <c r="G378">
        <v>1026</v>
      </c>
      <c r="H378">
        <v>7993</v>
      </c>
      <c r="J378" t="s">
        <v>6075</v>
      </c>
      <c r="L378" t="s">
        <v>6063</v>
      </c>
      <c r="M378" t="s">
        <v>6076</v>
      </c>
      <c r="N378" t="s">
        <v>6081</v>
      </c>
      <c r="O378" t="s">
        <v>6038</v>
      </c>
      <c r="P378">
        <v>0.378</v>
      </c>
      <c r="Q378">
        <v>10</v>
      </c>
      <c r="R378">
        <v>109.893452380952</v>
      </c>
      <c r="S378">
        <v>21</v>
      </c>
      <c r="T378" t="s">
        <v>6048</v>
      </c>
      <c r="U378" s="9">
        <v>42023</v>
      </c>
      <c r="V378" t="s">
        <v>6265</v>
      </c>
      <c r="Y378" t="s">
        <v>6524</v>
      </c>
      <c r="Z378">
        <v>70</v>
      </c>
      <c r="AA378">
        <v>1.59</v>
      </c>
      <c r="AF378" t="s">
        <v>6628</v>
      </c>
      <c r="AH378" s="9">
        <v>40597</v>
      </c>
      <c r="AI378" t="s">
        <v>6266</v>
      </c>
      <c r="AJ378" t="s">
        <v>6044</v>
      </c>
      <c r="AL378" t="b">
        <v>0</v>
      </c>
      <c r="AM378" t="b">
        <v>0</v>
      </c>
      <c r="AN378" t="b">
        <v>0</v>
      </c>
      <c r="AO378" t="b">
        <v>0</v>
      </c>
      <c r="AP378">
        <v>6.5</v>
      </c>
      <c r="AQ378">
        <v>11</v>
      </c>
      <c r="AR378">
        <v>4.5</v>
      </c>
      <c r="AS378">
        <v>16</v>
      </c>
      <c r="AT378">
        <v>33.299999999999997</v>
      </c>
      <c r="AU378">
        <v>0</v>
      </c>
      <c r="BA378">
        <v>109.89345550537099</v>
      </c>
      <c r="BS378">
        <v>2</v>
      </c>
      <c r="BT378">
        <v>2</v>
      </c>
      <c r="BU378" t="b">
        <v>0</v>
      </c>
      <c r="CJ378" t="b">
        <v>0</v>
      </c>
      <c r="CK378" t="b">
        <v>0</v>
      </c>
      <c r="CL378" t="b">
        <v>0</v>
      </c>
      <c r="CM378" t="b">
        <v>0</v>
      </c>
      <c r="CN378" t="b">
        <v>1</v>
      </c>
      <c r="CO378" t="b">
        <v>0</v>
      </c>
      <c r="CP378" t="b">
        <v>1</v>
      </c>
      <c r="CQ378" t="b">
        <v>0</v>
      </c>
      <c r="CR378" t="b">
        <v>0</v>
      </c>
      <c r="CS378" t="b">
        <v>0</v>
      </c>
      <c r="CT378" t="b">
        <v>0</v>
      </c>
      <c r="CU378" t="b">
        <v>0</v>
      </c>
      <c r="CV378" t="b">
        <v>0</v>
      </c>
      <c r="CW378" t="b">
        <v>0</v>
      </c>
      <c r="CX378" t="b">
        <v>0</v>
      </c>
      <c r="CY378" t="b">
        <v>0</v>
      </c>
      <c r="CZ378" t="b">
        <v>0</v>
      </c>
      <c r="DA378" t="b">
        <v>0</v>
      </c>
      <c r="DB378" t="b">
        <v>0</v>
      </c>
      <c r="DC378" t="b">
        <v>0</v>
      </c>
      <c r="DD378" t="b">
        <v>0</v>
      </c>
      <c r="DE378" t="b">
        <v>0</v>
      </c>
      <c r="DF378" t="b">
        <v>0</v>
      </c>
      <c r="DG378" t="b">
        <v>1</v>
      </c>
      <c r="DH378" t="b">
        <v>0</v>
      </c>
      <c r="DI378" t="b">
        <v>0</v>
      </c>
      <c r="DJ378" t="b">
        <v>1</v>
      </c>
      <c r="DK378" t="b">
        <v>0</v>
      </c>
      <c r="DL378" t="b">
        <v>0</v>
      </c>
      <c r="DM378" t="b">
        <v>0</v>
      </c>
      <c r="DN378" t="b">
        <v>0</v>
      </c>
      <c r="DO378" t="b">
        <v>0</v>
      </c>
      <c r="DP378" t="b">
        <v>0</v>
      </c>
      <c r="DQ378" t="b">
        <v>0</v>
      </c>
      <c r="DR378" t="b">
        <v>0</v>
      </c>
      <c r="DS378" t="b">
        <v>1</v>
      </c>
      <c r="DT378" t="b">
        <v>0</v>
      </c>
      <c r="DU378" t="b">
        <v>0</v>
      </c>
      <c r="DV378" t="b">
        <v>1</v>
      </c>
      <c r="DW378" t="b">
        <v>0</v>
      </c>
      <c r="DX378" t="b">
        <v>0</v>
      </c>
      <c r="DY378" t="b">
        <v>0</v>
      </c>
      <c r="DZ378" t="b">
        <v>0</v>
      </c>
      <c r="EA378" t="b">
        <v>0</v>
      </c>
      <c r="EB378" t="b">
        <v>1</v>
      </c>
      <c r="EC378" t="b">
        <v>0</v>
      </c>
      <c r="ED378" t="b">
        <v>0</v>
      </c>
      <c r="EE378" t="b">
        <v>0</v>
      </c>
      <c r="EF378" t="b">
        <v>0</v>
      </c>
      <c r="EG378" t="b">
        <v>0</v>
      </c>
      <c r="EH378" t="b">
        <v>0</v>
      </c>
      <c r="EI378" t="b">
        <v>0</v>
      </c>
      <c r="EY378" t="b">
        <v>0</v>
      </c>
      <c r="FB378" t="b">
        <v>0</v>
      </c>
      <c r="FC378" t="b">
        <v>0</v>
      </c>
      <c r="FD378" t="b">
        <v>0</v>
      </c>
      <c r="FI378" t="b">
        <v>0</v>
      </c>
      <c r="FJ378" t="s">
        <v>6164</v>
      </c>
      <c r="FK378" t="s">
        <v>190</v>
      </c>
      <c r="FL378" t="s">
        <v>191</v>
      </c>
      <c r="FM378" t="str">
        <f t="shared" si="5"/>
        <v>Aglaia_rimosa</v>
      </c>
      <c r="FN378" t="s">
        <v>6045</v>
      </c>
    </row>
    <row r="379" spans="1:170" x14ac:dyDescent="0.2">
      <c r="A379">
        <v>22305</v>
      </c>
      <c r="B379">
        <v>1</v>
      </c>
      <c r="C379" t="s">
        <v>1730</v>
      </c>
      <c r="D379" t="s">
        <v>6033</v>
      </c>
      <c r="E379">
        <v>12</v>
      </c>
      <c r="F379">
        <v>192</v>
      </c>
      <c r="G379">
        <v>1146</v>
      </c>
      <c r="H379">
        <v>5827</v>
      </c>
      <c r="J379" t="s">
        <v>6357</v>
      </c>
      <c r="L379" t="s">
        <v>6063</v>
      </c>
      <c r="M379" t="s">
        <v>6358</v>
      </c>
      <c r="N379" t="s">
        <v>6081</v>
      </c>
      <c r="O379" t="s">
        <v>6038</v>
      </c>
      <c r="P379">
        <v>0.28299999999999997</v>
      </c>
      <c r="Q379">
        <v>10</v>
      </c>
      <c r="R379">
        <v>146.78348056537101</v>
      </c>
      <c r="S379">
        <v>16.3</v>
      </c>
      <c r="T379" t="s">
        <v>6084</v>
      </c>
      <c r="U379" s="9">
        <v>40625</v>
      </c>
      <c r="V379" t="s">
        <v>6265</v>
      </c>
      <c r="Y379" t="s">
        <v>6524</v>
      </c>
      <c r="Z379">
        <v>115</v>
      </c>
      <c r="AA379">
        <v>2.9</v>
      </c>
      <c r="AH379" s="9">
        <v>40593</v>
      </c>
      <c r="AI379" t="s">
        <v>6266</v>
      </c>
      <c r="AJ379" t="s">
        <v>6044</v>
      </c>
      <c r="AL379" t="b">
        <v>0</v>
      </c>
      <c r="AM379" t="b">
        <v>0</v>
      </c>
      <c r="AN379" t="b">
        <v>0</v>
      </c>
      <c r="AO379" t="b">
        <v>1</v>
      </c>
      <c r="AP379">
        <v>4.87</v>
      </c>
      <c r="AQ379">
        <v>10</v>
      </c>
      <c r="AR379">
        <v>6</v>
      </c>
      <c r="AS379">
        <v>19</v>
      </c>
      <c r="AT379">
        <v>19.5</v>
      </c>
      <c r="AU379">
        <v>0</v>
      </c>
      <c r="BA379">
        <v>146.78347778320301</v>
      </c>
      <c r="BB379">
        <v>0.80689999999999995</v>
      </c>
      <c r="BC379">
        <v>21</v>
      </c>
      <c r="BK379">
        <v>212.42</v>
      </c>
      <c r="BL379">
        <v>306.39999999999998</v>
      </c>
      <c r="BS379">
        <v>0</v>
      </c>
      <c r="BT379">
        <v>4</v>
      </c>
      <c r="BU379" t="b">
        <v>0</v>
      </c>
      <c r="BV379">
        <v>1</v>
      </c>
      <c r="BW379">
        <v>2</v>
      </c>
      <c r="CJ379" t="b">
        <v>1</v>
      </c>
      <c r="CK379" t="b">
        <v>0</v>
      </c>
      <c r="CL379" t="b">
        <v>0</v>
      </c>
      <c r="CM379" t="b">
        <v>0</v>
      </c>
      <c r="CN379" t="b">
        <v>1</v>
      </c>
      <c r="CO379" t="b">
        <v>0</v>
      </c>
      <c r="CP379" t="b">
        <v>0</v>
      </c>
      <c r="CQ379" t="b">
        <v>1</v>
      </c>
      <c r="CR379" t="b">
        <v>0</v>
      </c>
      <c r="CS379" t="b">
        <v>0</v>
      </c>
      <c r="CT379" t="b">
        <v>1</v>
      </c>
      <c r="CU379" t="b">
        <v>0</v>
      </c>
      <c r="CV379" t="b">
        <v>0</v>
      </c>
      <c r="CW379" t="b">
        <v>0</v>
      </c>
      <c r="CX379" t="b">
        <v>0</v>
      </c>
      <c r="CY379" t="b">
        <v>0</v>
      </c>
      <c r="CZ379" t="b">
        <v>1</v>
      </c>
      <c r="DA379" t="b">
        <v>1</v>
      </c>
      <c r="DB379" t="b">
        <v>0</v>
      </c>
      <c r="DC379" t="b">
        <v>0</v>
      </c>
      <c r="DD379" t="b">
        <v>0</v>
      </c>
      <c r="DE379" t="b">
        <v>0</v>
      </c>
      <c r="DF379" t="b">
        <v>0</v>
      </c>
      <c r="DG379" t="b">
        <v>0</v>
      </c>
      <c r="DH379" t="b">
        <v>0</v>
      </c>
      <c r="DI379" t="b">
        <v>0</v>
      </c>
      <c r="DJ379" t="b">
        <v>0</v>
      </c>
      <c r="DK379" t="b">
        <v>0</v>
      </c>
      <c r="DL379" t="b">
        <v>0</v>
      </c>
      <c r="DM379" t="b">
        <v>0</v>
      </c>
      <c r="DN379" t="b">
        <v>0</v>
      </c>
      <c r="DO379" t="b">
        <v>0</v>
      </c>
      <c r="DP379" t="b">
        <v>0</v>
      </c>
      <c r="DQ379" t="b">
        <v>0</v>
      </c>
      <c r="DR379" t="b">
        <v>1</v>
      </c>
      <c r="DS379" t="b">
        <v>1</v>
      </c>
      <c r="DT379" t="b">
        <v>0</v>
      </c>
      <c r="DU379" t="b">
        <v>0</v>
      </c>
      <c r="DV379" t="b">
        <v>0</v>
      </c>
      <c r="DW379" t="b">
        <v>0</v>
      </c>
      <c r="DX379" t="b">
        <v>0</v>
      </c>
      <c r="DY379" t="b">
        <v>0</v>
      </c>
      <c r="DZ379" t="b">
        <v>0</v>
      </c>
      <c r="EA379" t="b">
        <v>0</v>
      </c>
      <c r="EB379" t="b">
        <v>1</v>
      </c>
      <c r="EC379" t="b">
        <v>0</v>
      </c>
      <c r="ED379" t="b">
        <v>0</v>
      </c>
      <c r="EE379" t="b">
        <v>0</v>
      </c>
      <c r="EF379" t="b">
        <v>0</v>
      </c>
      <c r="EG379" t="b">
        <v>0</v>
      </c>
      <c r="EH379" t="b">
        <v>0</v>
      </c>
      <c r="EI379" t="b">
        <v>0</v>
      </c>
      <c r="EY379" t="b">
        <v>0</v>
      </c>
      <c r="FB379" t="b">
        <v>0</v>
      </c>
      <c r="FC379" t="b">
        <v>0</v>
      </c>
      <c r="FD379" t="b">
        <v>0</v>
      </c>
      <c r="FI379" t="b">
        <v>0</v>
      </c>
      <c r="FK379" t="s">
        <v>511</v>
      </c>
      <c r="FL379" t="s">
        <v>1701</v>
      </c>
      <c r="FM379" t="str">
        <f t="shared" si="5"/>
        <v>Syzygium_hylophilum</v>
      </c>
      <c r="FN379" t="s">
        <v>6045</v>
      </c>
    </row>
    <row r="380" spans="1:170" x14ac:dyDescent="0.2">
      <c r="A380">
        <v>22306</v>
      </c>
      <c r="B380">
        <v>1</v>
      </c>
      <c r="C380" t="s">
        <v>6629</v>
      </c>
      <c r="D380" t="s">
        <v>6033</v>
      </c>
      <c r="E380">
        <v>3</v>
      </c>
      <c r="F380">
        <v>212</v>
      </c>
      <c r="G380">
        <v>1286</v>
      </c>
      <c r="H380">
        <v>2134</v>
      </c>
      <c r="J380" t="s">
        <v>6095</v>
      </c>
      <c r="L380" t="s">
        <v>6063</v>
      </c>
      <c r="M380" t="s">
        <v>6096</v>
      </c>
      <c r="N380" t="s">
        <v>6081</v>
      </c>
      <c r="O380" t="s">
        <v>6038</v>
      </c>
      <c r="P380">
        <v>0.42799999999999999</v>
      </c>
      <c r="Q380">
        <v>10</v>
      </c>
      <c r="R380">
        <v>97.055432242990605</v>
      </c>
      <c r="S380">
        <v>6.3</v>
      </c>
      <c r="T380" t="s">
        <v>6070</v>
      </c>
      <c r="U380" s="9">
        <v>40772</v>
      </c>
      <c r="V380" t="s">
        <v>6265</v>
      </c>
      <c r="Y380" t="s">
        <v>6524</v>
      </c>
      <c r="Z380">
        <v>70</v>
      </c>
      <c r="AA380">
        <v>2.35</v>
      </c>
      <c r="AF380" t="s">
        <v>6630</v>
      </c>
      <c r="AH380" s="9">
        <v>40593</v>
      </c>
      <c r="AI380" t="s">
        <v>6266</v>
      </c>
      <c r="AJ380" t="s">
        <v>6098</v>
      </c>
      <c r="AL380" t="b">
        <v>0</v>
      </c>
      <c r="AM380" t="b">
        <v>0</v>
      </c>
      <c r="AN380" t="b">
        <v>0</v>
      </c>
      <c r="AO380" t="b">
        <v>0</v>
      </c>
      <c r="AP380">
        <v>3.73</v>
      </c>
      <c r="AQ380">
        <v>2.5</v>
      </c>
      <c r="AR380">
        <v>3</v>
      </c>
      <c r="AS380">
        <v>2</v>
      </c>
      <c r="AT380">
        <v>52.6</v>
      </c>
      <c r="AU380">
        <v>0</v>
      </c>
      <c r="BA380">
        <v>97.055435180664105</v>
      </c>
      <c r="BB380">
        <v>8.2299999999999998E-2</v>
      </c>
      <c r="BC380">
        <v>69.3</v>
      </c>
      <c r="BS380">
        <v>0</v>
      </c>
      <c r="BT380">
        <v>1</v>
      </c>
      <c r="BU380" t="b">
        <v>0</v>
      </c>
      <c r="CH380">
        <v>3</v>
      </c>
      <c r="CI380" t="s">
        <v>6296</v>
      </c>
      <c r="CJ380" t="b">
        <v>1</v>
      </c>
      <c r="CK380" t="b">
        <v>0</v>
      </c>
      <c r="CL380" t="b">
        <v>0</v>
      </c>
      <c r="CM380" t="b">
        <v>0</v>
      </c>
      <c r="CN380" t="b">
        <v>1</v>
      </c>
      <c r="CO380" t="b">
        <v>0</v>
      </c>
      <c r="CP380" t="b">
        <v>0</v>
      </c>
      <c r="CQ380" t="b">
        <v>1</v>
      </c>
      <c r="CR380" t="b">
        <v>0</v>
      </c>
      <c r="CS380" t="b">
        <v>0</v>
      </c>
      <c r="CT380" t="b">
        <v>0</v>
      </c>
      <c r="CU380" t="b">
        <v>0</v>
      </c>
      <c r="CV380" t="b">
        <v>0</v>
      </c>
      <c r="CW380" t="b">
        <v>0</v>
      </c>
      <c r="CX380" t="b">
        <v>0</v>
      </c>
      <c r="CY380" t="b">
        <v>0</v>
      </c>
      <c r="CZ380" t="b">
        <v>1</v>
      </c>
      <c r="DA380" t="b">
        <v>1</v>
      </c>
      <c r="DB380" t="b">
        <v>0</v>
      </c>
      <c r="DC380" t="b">
        <v>0</v>
      </c>
      <c r="DD380" t="b">
        <v>0</v>
      </c>
      <c r="DE380" t="b">
        <v>0</v>
      </c>
      <c r="DF380" t="b">
        <v>0</v>
      </c>
      <c r="DG380" t="b">
        <v>1</v>
      </c>
      <c r="DH380" t="b">
        <v>0</v>
      </c>
      <c r="DI380" t="b">
        <v>0</v>
      </c>
      <c r="DJ380" t="b">
        <v>0</v>
      </c>
      <c r="DK380" t="b">
        <v>0</v>
      </c>
      <c r="DL380" t="b">
        <v>1</v>
      </c>
      <c r="DM380" t="b">
        <v>0</v>
      </c>
      <c r="DN380" t="b">
        <v>0</v>
      </c>
      <c r="DO380" t="b">
        <v>0</v>
      </c>
      <c r="DP380" t="b">
        <v>0</v>
      </c>
      <c r="DQ380" t="b">
        <v>0</v>
      </c>
      <c r="DR380" t="b">
        <v>0</v>
      </c>
      <c r="DS380" t="b">
        <v>1</v>
      </c>
      <c r="DT380" t="b">
        <v>0</v>
      </c>
      <c r="DU380" t="b">
        <v>0</v>
      </c>
      <c r="DV380" t="b">
        <v>0</v>
      </c>
      <c r="DW380" t="b">
        <v>0</v>
      </c>
      <c r="DX380" t="b">
        <v>1</v>
      </c>
      <c r="DY380" t="b">
        <v>1</v>
      </c>
      <c r="DZ380" t="b">
        <v>0</v>
      </c>
      <c r="EA380" t="b">
        <v>0</v>
      </c>
      <c r="EB380" t="b">
        <v>1</v>
      </c>
      <c r="EC380" t="b">
        <v>0</v>
      </c>
      <c r="ED380" t="b">
        <v>0</v>
      </c>
      <c r="EE380" t="b">
        <v>0</v>
      </c>
      <c r="EF380" t="b">
        <v>0</v>
      </c>
      <c r="EG380" t="b">
        <v>0</v>
      </c>
      <c r="EH380" t="b">
        <v>0</v>
      </c>
      <c r="EI380" t="b">
        <v>0</v>
      </c>
      <c r="EY380" t="b">
        <v>0</v>
      </c>
      <c r="FB380" t="b">
        <v>0</v>
      </c>
      <c r="FC380" t="b">
        <v>0</v>
      </c>
      <c r="FD380" t="b">
        <v>0</v>
      </c>
      <c r="FI380" t="b">
        <v>0</v>
      </c>
      <c r="FK380" t="s">
        <v>563</v>
      </c>
      <c r="FL380" t="s">
        <v>564</v>
      </c>
      <c r="FM380" t="str">
        <f t="shared" si="5"/>
        <v>Pandanus_angiensis</v>
      </c>
      <c r="FN380" t="s">
        <v>6045</v>
      </c>
    </row>
    <row r="381" spans="1:170" x14ac:dyDescent="0.2">
      <c r="A381">
        <v>22307</v>
      </c>
      <c r="B381">
        <v>1</v>
      </c>
      <c r="C381" t="s">
        <v>6631</v>
      </c>
      <c r="D381" t="s">
        <v>6033</v>
      </c>
      <c r="E381">
        <v>3</v>
      </c>
      <c r="F381">
        <v>186</v>
      </c>
      <c r="G381">
        <v>1088</v>
      </c>
      <c r="H381">
        <v>9407</v>
      </c>
      <c r="J381" t="s">
        <v>6114</v>
      </c>
      <c r="L381" t="s">
        <v>6063</v>
      </c>
      <c r="M381" t="s">
        <v>6115</v>
      </c>
      <c r="N381" t="s">
        <v>6081</v>
      </c>
      <c r="O381" t="s">
        <v>6038</v>
      </c>
      <c r="P381">
        <v>0.28799999999999998</v>
      </c>
      <c r="Q381">
        <v>10</v>
      </c>
      <c r="R381">
        <v>144.23515624999999</v>
      </c>
      <c r="S381">
        <v>5.5</v>
      </c>
      <c r="T381" t="s">
        <v>6056</v>
      </c>
      <c r="U381" s="9">
        <v>40920</v>
      </c>
      <c r="V381" t="s">
        <v>6265</v>
      </c>
      <c r="Y381" t="s">
        <v>6524</v>
      </c>
      <c r="Z381">
        <v>70</v>
      </c>
      <c r="AA381">
        <v>3.81</v>
      </c>
      <c r="AF381" t="s">
        <v>6632</v>
      </c>
      <c r="AH381" s="9">
        <v>40592</v>
      </c>
      <c r="AI381" t="s">
        <v>6266</v>
      </c>
      <c r="AJ381" t="s">
        <v>6044</v>
      </c>
      <c r="AL381" t="b">
        <v>0</v>
      </c>
      <c r="AM381" t="b">
        <v>0</v>
      </c>
      <c r="AN381" t="b">
        <v>0</v>
      </c>
      <c r="AO381" t="b">
        <v>1</v>
      </c>
      <c r="AP381">
        <v>1.3</v>
      </c>
      <c r="AQ381">
        <v>5</v>
      </c>
      <c r="AR381">
        <v>2.2999999999999998</v>
      </c>
      <c r="AS381">
        <v>1.6</v>
      </c>
      <c r="AT381">
        <v>24.5</v>
      </c>
      <c r="AU381">
        <v>0</v>
      </c>
      <c r="BA381">
        <v>144.23515319824199</v>
      </c>
      <c r="BS381">
        <v>0</v>
      </c>
      <c r="BT381">
        <v>1</v>
      </c>
      <c r="BU381" t="b">
        <v>0</v>
      </c>
      <c r="CJ381" t="b">
        <v>0</v>
      </c>
      <c r="CK381" t="b">
        <v>0</v>
      </c>
      <c r="CL381" t="b">
        <v>0</v>
      </c>
      <c r="CM381" t="b">
        <v>1</v>
      </c>
      <c r="CN381" t="b">
        <v>0</v>
      </c>
      <c r="CO381" t="b">
        <v>0</v>
      </c>
      <c r="CP381" t="b">
        <v>0</v>
      </c>
      <c r="CQ381" t="b">
        <v>0</v>
      </c>
      <c r="CR381" t="b">
        <v>0</v>
      </c>
      <c r="CS381" t="b">
        <v>0</v>
      </c>
      <c r="CT381" t="b">
        <v>1</v>
      </c>
      <c r="CU381" t="b">
        <v>0</v>
      </c>
      <c r="CV381" t="b">
        <v>0</v>
      </c>
      <c r="CW381" t="b">
        <v>0</v>
      </c>
      <c r="CX381" t="b">
        <v>0</v>
      </c>
      <c r="CY381" t="b">
        <v>0</v>
      </c>
      <c r="CZ381" t="b">
        <v>0</v>
      </c>
      <c r="DA381" t="b">
        <v>0</v>
      </c>
      <c r="DB381" t="b">
        <v>0</v>
      </c>
      <c r="DC381" t="b">
        <v>0</v>
      </c>
      <c r="DD381" t="b">
        <v>0</v>
      </c>
      <c r="DE381" t="b">
        <v>0</v>
      </c>
      <c r="DF381" t="b">
        <v>1</v>
      </c>
      <c r="DG381" t="b">
        <v>0</v>
      </c>
      <c r="DH381" t="b">
        <v>0</v>
      </c>
      <c r="DI381" t="b">
        <v>0</v>
      </c>
      <c r="DJ381" t="b">
        <v>0</v>
      </c>
      <c r="DK381" t="b">
        <v>0</v>
      </c>
      <c r="DL381" t="b">
        <v>0</v>
      </c>
      <c r="DM381" t="b">
        <v>0</v>
      </c>
      <c r="DN381" t="b">
        <v>0</v>
      </c>
      <c r="DO381" t="b">
        <v>0</v>
      </c>
      <c r="DP381" t="b">
        <v>0</v>
      </c>
      <c r="DQ381" t="b">
        <v>0</v>
      </c>
      <c r="DR381" t="b">
        <v>1</v>
      </c>
      <c r="DS381" t="b">
        <v>1</v>
      </c>
      <c r="DT381" t="b">
        <v>0</v>
      </c>
      <c r="DU381" t="b">
        <v>0</v>
      </c>
      <c r="DV381" t="b">
        <v>0</v>
      </c>
      <c r="DW381" t="b">
        <v>0</v>
      </c>
      <c r="DX381" t="b">
        <v>0</v>
      </c>
      <c r="DY381" t="b">
        <v>0</v>
      </c>
      <c r="DZ381" t="b">
        <v>0</v>
      </c>
      <c r="EA381" t="b">
        <v>0</v>
      </c>
      <c r="EB381" t="b">
        <v>0</v>
      </c>
      <c r="EC381" t="b">
        <v>1</v>
      </c>
      <c r="ED381" t="b">
        <v>0</v>
      </c>
      <c r="EE381" t="b">
        <v>0</v>
      </c>
      <c r="EF381" t="b">
        <v>0</v>
      </c>
      <c r="EG381" t="b">
        <v>0</v>
      </c>
      <c r="EH381" t="b">
        <v>0</v>
      </c>
      <c r="EI381" t="b">
        <v>0</v>
      </c>
      <c r="EY381" t="b">
        <v>0</v>
      </c>
      <c r="FB381" t="b">
        <v>0</v>
      </c>
      <c r="FC381" t="b">
        <v>0</v>
      </c>
      <c r="FD381" t="b">
        <v>0</v>
      </c>
      <c r="FI381" t="b">
        <v>0</v>
      </c>
      <c r="FK381" t="s">
        <v>94</v>
      </c>
      <c r="FL381" t="s">
        <v>95</v>
      </c>
      <c r="FM381" t="str">
        <f t="shared" si="5"/>
        <v>Ficus_rubrivestimenta</v>
      </c>
      <c r="FN381" t="s">
        <v>6045</v>
      </c>
    </row>
    <row r="382" spans="1:170" x14ac:dyDescent="0.2">
      <c r="A382">
        <v>22308</v>
      </c>
      <c r="B382">
        <v>1</v>
      </c>
      <c r="C382" t="s">
        <v>1977</v>
      </c>
      <c r="D382" t="s">
        <v>6033</v>
      </c>
      <c r="E382">
        <v>3</v>
      </c>
      <c r="F382">
        <v>112</v>
      </c>
      <c r="G382">
        <v>632</v>
      </c>
      <c r="H382">
        <v>9560</v>
      </c>
      <c r="J382" t="s">
        <v>6116</v>
      </c>
      <c r="L382" t="s">
        <v>6063</v>
      </c>
      <c r="M382" t="s">
        <v>6117</v>
      </c>
      <c r="N382" t="s">
        <v>6081</v>
      </c>
      <c r="O382" t="s">
        <v>6038</v>
      </c>
      <c r="P382">
        <v>0.24199999999999999</v>
      </c>
      <c r="Q382">
        <v>10</v>
      </c>
      <c r="R382">
        <v>171.65175619834699</v>
      </c>
      <c r="S382">
        <v>6.6</v>
      </c>
      <c r="T382" t="s">
        <v>6060</v>
      </c>
      <c r="U382" s="9">
        <v>40772</v>
      </c>
      <c r="V382" t="s">
        <v>6265</v>
      </c>
      <c r="Y382" t="s">
        <v>6524</v>
      </c>
      <c r="Z382">
        <v>120</v>
      </c>
      <c r="AA382">
        <v>4.38</v>
      </c>
      <c r="AH382" s="9">
        <v>40591</v>
      </c>
      <c r="AI382" t="s">
        <v>6266</v>
      </c>
      <c r="AJ382" t="s">
        <v>6044</v>
      </c>
      <c r="AL382" t="b">
        <v>0</v>
      </c>
      <c r="AM382" t="b">
        <v>0</v>
      </c>
      <c r="AN382" t="b">
        <v>0</v>
      </c>
      <c r="AO382" t="b">
        <v>0</v>
      </c>
      <c r="AP382">
        <v>3.25</v>
      </c>
      <c r="AQ382">
        <v>4.3</v>
      </c>
      <c r="AR382">
        <v>3</v>
      </c>
      <c r="AS382">
        <v>1</v>
      </c>
      <c r="AT382">
        <v>26.2</v>
      </c>
      <c r="AU382">
        <v>0</v>
      </c>
      <c r="BA382">
        <v>171.65174865722699</v>
      </c>
      <c r="BS382">
        <v>1</v>
      </c>
      <c r="BT382">
        <v>1</v>
      </c>
      <c r="BU382" t="b">
        <v>0</v>
      </c>
      <c r="BV382">
        <v>7</v>
      </c>
      <c r="BW382">
        <v>2</v>
      </c>
      <c r="CJ382" t="b">
        <v>0</v>
      </c>
      <c r="CK382" t="b">
        <v>0</v>
      </c>
      <c r="CL382" t="b">
        <v>0</v>
      </c>
      <c r="CM382" t="b">
        <v>1</v>
      </c>
      <c r="CN382" t="b">
        <v>0</v>
      </c>
      <c r="CO382" t="b">
        <v>0</v>
      </c>
      <c r="CP382" t="b">
        <v>0</v>
      </c>
      <c r="CQ382" t="b">
        <v>0</v>
      </c>
      <c r="CR382" t="b">
        <v>0</v>
      </c>
      <c r="CS382" t="b">
        <v>0</v>
      </c>
      <c r="CT382" t="b">
        <v>1</v>
      </c>
      <c r="CU382" t="b">
        <v>0</v>
      </c>
      <c r="CV382" t="b">
        <v>0</v>
      </c>
      <c r="CW382" t="b">
        <v>0</v>
      </c>
      <c r="CX382" t="b">
        <v>0</v>
      </c>
      <c r="CY382" t="b">
        <v>0</v>
      </c>
      <c r="CZ382" t="b">
        <v>0</v>
      </c>
      <c r="DA382" t="b">
        <v>0</v>
      </c>
      <c r="DB382" t="b">
        <v>0</v>
      </c>
      <c r="DC382" t="b">
        <v>0</v>
      </c>
      <c r="DD382" t="b">
        <v>0</v>
      </c>
      <c r="DE382" t="b">
        <v>0</v>
      </c>
      <c r="DF382" t="b">
        <v>0</v>
      </c>
      <c r="DG382" t="b">
        <v>1</v>
      </c>
      <c r="DH382" t="b">
        <v>0</v>
      </c>
      <c r="DI382" t="b">
        <v>0</v>
      </c>
      <c r="DJ382" t="b">
        <v>0</v>
      </c>
      <c r="DK382" t="b">
        <v>0</v>
      </c>
      <c r="DL382" t="b">
        <v>0</v>
      </c>
      <c r="DM382" t="b">
        <v>0</v>
      </c>
      <c r="DN382" t="b">
        <v>0</v>
      </c>
      <c r="DO382" t="b">
        <v>1</v>
      </c>
      <c r="DP382" t="b">
        <v>0</v>
      </c>
      <c r="DQ382" t="b">
        <v>0</v>
      </c>
      <c r="DR382" t="b">
        <v>0</v>
      </c>
      <c r="DS382" t="b">
        <v>1</v>
      </c>
      <c r="DT382" t="b">
        <v>0</v>
      </c>
      <c r="DU382" t="b">
        <v>0</v>
      </c>
      <c r="DV382" t="b">
        <v>0</v>
      </c>
      <c r="DW382" t="b">
        <v>0</v>
      </c>
      <c r="DX382" t="b">
        <v>0</v>
      </c>
      <c r="DY382" t="b">
        <v>1</v>
      </c>
      <c r="DZ382" t="b">
        <v>0</v>
      </c>
      <c r="EA382" t="b">
        <v>0</v>
      </c>
      <c r="EB382" t="b">
        <v>1</v>
      </c>
      <c r="EC382" t="b">
        <v>0</v>
      </c>
      <c r="ED382" t="b">
        <v>0</v>
      </c>
      <c r="EE382" t="b">
        <v>0</v>
      </c>
      <c r="EF382" t="b">
        <v>0</v>
      </c>
      <c r="EG382" t="b">
        <v>0</v>
      </c>
      <c r="EH382" t="b">
        <v>0</v>
      </c>
      <c r="EI382" t="b">
        <v>0</v>
      </c>
      <c r="EY382" t="b">
        <v>0</v>
      </c>
      <c r="FB382" t="b">
        <v>0</v>
      </c>
      <c r="FC382" t="b">
        <v>0</v>
      </c>
      <c r="FD382" t="b">
        <v>0</v>
      </c>
      <c r="FI382" t="b">
        <v>0</v>
      </c>
      <c r="FK382" t="s">
        <v>127</v>
      </c>
      <c r="FL382" t="s">
        <v>128</v>
      </c>
      <c r="FM382" t="str">
        <f t="shared" si="5"/>
        <v>Sloanea_tieghemii</v>
      </c>
      <c r="FN382" t="s">
        <v>6045</v>
      </c>
    </row>
    <row r="383" spans="1:170" x14ac:dyDescent="0.2">
      <c r="A383">
        <v>22309</v>
      </c>
      <c r="B383">
        <v>1</v>
      </c>
      <c r="C383" t="s">
        <v>6633</v>
      </c>
      <c r="D383" t="s">
        <v>6033</v>
      </c>
      <c r="E383">
        <v>3</v>
      </c>
      <c r="F383">
        <v>118</v>
      </c>
      <c r="G383">
        <v>677</v>
      </c>
      <c r="H383">
        <v>6975</v>
      </c>
      <c r="J383" t="s">
        <v>6187</v>
      </c>
      <c r="L383" t="s">
        <v>6063</v>
      </c>
      <c r="M383" t="s">
        <v>6188</v>
      </c>
      <c r="N383" t="s">
        <v>6081</v>
      </c>
      <c r="O383" t="s">
        <v>6038</v>
      </c>
      <c r="P383">
        <v>0.23799999999999999</v>
      </c>
      <c r="Q383">
        <v>10</v>
      </c>
      <c r="R383">
        <v>174.536659663866</v>
      </c>
      <c r="S383">
        <v>20.5</v>
      </c>
      <c r="T383" t="s">
        <v>6039</v>
      </c>
      <c r="U383" s="9">
        <v>40758</v>
      </c>
      <c r="V383" t="s">
        <v>6265</v>
      </c>
      <c r="Y383" t="s">
        <v>6524</v>
      </c>
      <c r="Z383">
        <v>325</v>
      </c>
      <c r="AA383">
        <v>3.17</v>
      </c>
      <c r="AH383" s="9">
        <v>40597</v>
      </c>
      <c r="AI383" t="s">
        <v>6266</v>
      </c>
      <c r="AJ383" t="s">
        <v>6044</v>
      </c>
      <c r="AL383" t="b">
        <v>0</v>
      </c>
      <c r="AM383" t="b">
        <v>0</v>
      </c>
      <c r="AN383" t="b">
        <v>0</v>
      </c>
      <c r="AO383" t="b">
        <v>1</v>
      </c>
      <c r="AP383">
        <v>4</v>
      </c>
      <c r="AQ383">
        <v>16</v>
      </c>
      <c r="AR383">
        <v>4.0999999999999996</v>
      </c>
      <c r="AS383">
        <v>11</v>
      </c>
      <c r="AT383">
        <v>23</v>
      </c>
      <c r="AU383">
        <v>0</v>
      </c>
      <c r="BA383">
        <v>174.53666687011699</v>
      </c>
      <c r="BB383">
        <v>0.28149999999999997</v>
      </c>
      <c r="BC383">
        <v>25</v>
      </c>
      <c r="BS383">
        <v>1</v>
      </c>
      <c r="BT383">
        <v>2</v>
      </c>
      <c r="BU383" t="b">
        <v>0</v>
      </c>
      <c r="CJ383" t="b">
        <v>0</v>
      </c>
      <c r="CK383" t="b">
        <v>0</v>
      </c>
      <c r="CL383" t="b">
        <v>0</v>
      </c>
      <c r="CM383" t="b">
        <v>1</v>
      </c>
      <c r="CN383" t="b">
        <v>1</v>
      </c>
      <c r="CO383" t="b">
        <v>0</v>
      </c>
      <c r="CP383" t="b">
        <v>0</v>
      </c>
      <c r="CQ383" t="b">
        <v>1</v>
      </c>
      <c r="CR383" t="b">
        <v>0</v>
      </c>
      <c r="CS383" t="b">
        <v>0</v>
      </c>
      <c r="CT383" t="b">
        <v>1</v>
      </c>
      <c r="CU383" t="b">
        <v>0</v>
      </c>
      <c r="CV383" t="b">
        <v>0</v>
      </c>
      <c r="CW383" t="b">
        <v>0</v>
      </c>
      <c r="CX383" t="b">
        <v>0</v>
      </c>
      <c r="CY383" t="b">
        <v>0</v>
      </c>
      <c r="CZ383" t="b">
        <v>0</v>
      </c>
      <c r="DA383" t="b">
        <v>0</v>
      </c>
      <c r="DB383" t="b">
        <v>0</v>
      </c>
      <c r="DC383" t="b">
        <v>0</v>
      </c>
      <c r="DD383" t="b">
        <v>0</v>
      </c>
      <c r="DE383" t="b">
        <v>0</v>
      </c>
      <c r="DF383" t="b">
        <v>0</v>
      </c>
      <c r="DG383" t="b">
        <v>0</v>
      </c>
      <c r="DH383" t="b">
        <v>1</v>
      </c>
      <c r="DI383" t="b">
        <v>0</v>
      </c>
      <c r="DJ383" t="b">
        <v>0</v>
      </c>
      <c r="DK383" t="b">
        <v>0</v>
      </c>
      <c r="DL383" t="b">
        <v>0</v>
      </c>
      <c r="DM383" t="b">
        <v>0</v>
      </c>
      <c r="DN383" t="b">
        <v>0</v>
      </c>
      <c r="DO383" t="b">
        <v>1</v>
      </c>
      <c r="DP383" t="b">
        <v>0</v>
      </c>
      <c r="DQ383" t="b">
        <v>0</v>
      </c>
      <c r="DR383" t="b">
        <v>0</v>
      </c>
      <c r="DS383" t="b">
        <v>1</v>
      </c>
      <c r="DT383" t="b">
        <v>0</v>
      </c>
      <c r="DU383" t="b">
        <v>1</v>
      </c>
      <c r="DV383" t="b">
        <v>0</v>
      </c>
      <c r="DW383" t="b">
        <v>0</v>
      </c>
      <c r="DX383" t="b">
        <v>1</v>
      </c>
      <c r="DY383" t="b">
        <v>1</v>
      </c>
      <c r="DZ383" t="b">
        <v>0</v>
      </c>
      <c r="EA383" t="b">
        <v>0</v>
      </c>
      <c r="EB383" t="b">
        <v>0</v>
      </c>
      <c r="EC383" t="b">
        <v>0</v>
      </c>
      <c r="ED383" t="b">
        <v>0</v>
      </c>
      <c r="EE383" t="b">
        <v>0</v>
      </c>
      <c r="EF383" t="b">
        <v>0</v>
      </c>
      <c r="EG383" t="b">
        <v>0</v>
      </c>
      <c r="EH383" t="b">
        <v>0</v>
      </c>
      <c r="EI383" t="b">
        <v>0</v>
      </c>
      <c r="EY383" t="b">
        <v>0</v>
      </c>
      <c r="FB383" t="b">
        <v>0</v>
      </c>
      <c r="FC383" t="b">
        <v>0</v>
      </c>
      <c r="FD383" t="b">
        <v>0</v>
      </c>
      <c r="FI383" t="b">
        <v>0</v>
      </c>
      <c r="FK383" t="s">
        <v>967</v>
      </c>
      <c r="FL383" t="s">
        <v>968</v>
      </c>
      <c r="FM383" t="str">
        <f t="shared" si="5"/>
        <v>Homalanthus_nervosus</v>
      </c>
      <c r="FN383" t="s">
        <v>6045</v>
      </c>
    </row>
    <row r="384" spans="1:170" x14ac:dyDescent="0.2">
      <c r="A384">
        <v>22310</v>
      </c>
      <c r="B384">
        <v>1</v>
      </c>
      <c r="C384" t="s">
        <v>1929</v>
      </c>
      <c r="D384" t="s">
        <v>6033</v>
      </c>
      <c r="E384">
        <v>3</v>
      </c>
      <c r="F384">
        <v>186</v>
      </c>
      <c r="G384">
        <v>1088</v>
      </c>
      <c r="H384">
        <v>4716</v>
      </c>
      <c r="J384" t="s">
        <v>6099</v>
      </c>
      <c r="L384" t="s">
        <v>6063</v>
      </c>
      <c r="M384" t="s">
        <v>6100</v>
      </c>
      <c r="N384" t="s">
        <v>6081</v>
      </c>
      <c r="O384" t="s">
        <v>6038</v>
      </c>
      <c r="P384">
        <v>0.34899999999999998</v>
      </c>
      <c r="Q384">
        <v>10</v>
      </c>
      <c r="R384">
        <v>119.02500000000001</v>
      </c>
      <c r="S384">
        <v>18.2</v>
      </c>
      <c r="T384" t="s">
        <v>6081</v>
      </c>
      <c r="U384" s="9">
        <v>40697</v>
      </c>
      <c r="V384" t="s">
        <v>6265</v>
      </c>
      <c r="Y384" t="s">
        <v>6524</v>
      </c>
      <c r="Z384">
        <v>355</v>
      </c>
      <c r="AA384">
        <v>4.25</v>
      </c>
      <c r="AH384" s="9">
        <v>40595</v>
      </c>
      <c r="AI384" t="s">
        <v>6266</v>
      </c>
      <c r="AJ384" t="s">
        <v>6044</v>
      </c>
      <c r="AL384" t="b">
        <v>0</v>
      </c>
      <c r="AM384" t="b">
        <v>0</v>
      </c>
      <c r="AN384" t="b">
        <v>0</v>
      </c>
      <c r="AO384" t="b">
        <v>1</v>
      </c>
      <c r="AP384">
        <v>5.4</v>
      </c>
      <c r="AQ384">
        <v>11</v>
      </c>
      <c r="AR384">
        <v>5</v>
      </c>
      <c r="AS384">
        <v>38</v>
      </c>
      <c r="AT384">
        <v>34.700000000000003</v>
      </c>
      <c r="AU384">
        <v>0</v>
      </c>
      <c r="BA384">
        <v>119.02500152587901</v>
      </c>
      <c r="BB384">
        <v>0.76080000000000003</v>
      </c>
      <c r="BC384">
        <v>33.200000000000003</v>
      </c>
      <c r="BS384">
        <v>1</v>
      </c>
      <c r="BT384">
        <v>1</v>
      </c>
      <c r="BU384" t="b">
        <v>0</v>
      </c>
      <c r="CJ384" t="b">
        <v>0</v>
      </c>
      <c r="CK384" t="b">
        <v>0</v>
      </c>
      <c r="CL384" t="b">
        <v>0</v>
      </c>
      <c r="CM384" t="b">
        <v>1</v>
      </c>
      <c r="CN384" t="b">
        <v>1</v>
      </c>
      <c r="CO384" t="b">
        <v>0</v>
      </c>
      <c r="CP384" t="b">
        <v>1</v>
      </c>
      <c r="CQ384" t="b">
        <v>0</v>
      </c>
      <c r="CR384" t="b">
        <v>0</v>
      </c>
      <c r="CS384" t="b">
        <v>0</v>
      </c>
      <c r="CT384" t="b">
        <v>1</v>
      </c>
      <c r="CU384" t="b">
        <v>0</v>
      </c>
      <c r="CV384" t="b">
        <v>0</v>
      </c>
      <c r="CW384" t="b">
        <v>0</v>
      </c>
      <c r="CX384" t="b">
        <v>0</v>
      </c>
      <c r="CY384" t="b">
        <v>0</v>
      </c>
      <c r="CZ384" t="b">
        <v>1</v>
      </c>
      <c r="DA384" t="b">
        <v>1</v>
      </c>
      <c r="DB384" t="b">
        <v>0</v>
      </c>
      <c r="DC384" t="b">
        <v>0</v>
      </c>
      <c r="DD384" t="b">
        <v>0</v>
      </c>
      <c r="DE384" t="b">
        <v>0</v>
      </c>
      <c r="DF384" t="b">
        <v>0</v>
      </c>
      <c r="DG384" t="b">
        <v>1</v>
      </c>
      <c r="DH384" t="b">
        <v>0</v>
      </c>
      <c r="DI384" t="b">
        <v>0</v>
      </c>
      <c r="DJ384" t="b">
        <v>0</v>
      </c>
      <c r="DK384" t="b">
        <v>0</v>
      </c>
      <c r="DL384" t="b">
        <v>1</v>
      </c>
      <c r="DM384" t="b">
        <v>1</v>
      </c>
      <c r="DN384" t="b">
        <v>0</v>
      </c>
      <c r="DO384" t="b">
        <v>0</v>
      </c>
      <c r="DP384" t="b">
        <v>0</v>
      </c>
      <c r="DQ384" t="b">
        <v>0</v>
      </c>
      <c r="DR384" t="b">
        <v>0</v>
      </c>
      <c r="DS384" t="b">
        <v>1</v>
      </c>
      <c r="DT384" t="b">
        <v>0</v>
      </c>
      <c r="DU384" t="b">
        <v>0</v>
      </c>
      <c r="DV384" t="b">
        <v>0</v>
      </c>
      <c r="DW384" t="b">
        <v>0</v>
      </c>
      <c r="DX384" t="b">
        <v>1</v>
      </c>
      <c r="DY384" t="b">
        <v>1</v>
      </c>
      <c r="DZ384" t="b">
        <v>0</v>
      </c>
      <c r="EA384" t="b">
        <v>0</v>
      </c>
      <c r="EB384" t="b">
        <v>0</v>
      </c>
      <c r="EC384" t="b">
        <v>1</v>
      </c>
      <c r="ED384" t="b">
        <v>0</v>
      </c>
      <c r="EE384" t="b">
        <v>0</v>
      </c>
      <c r="EF384" t="b">
        <v>0</v>
      </c>
      <c r="EG384" t="b">
        <v>0</v>
      </c>
      <c r="EH384" t="b">
        <v>0</v>
      </c>
      <c r="EI384" t="b">
        <v>0</v>
      </c>
      <c r="EY384" t="b">
        <v>0</v>
      </c>
      <c r="FB384" t="b">
        <v>0</v>
      </c>
      <c r="FC384" t="b">
        <v>0</v>
      </c>
      <c r="FD384" t="b">
        <v>0</v>
      </c>
      <c r="FI384" t="b">
        <v>0</v>
      </c>
      <c r="FK384" t="s">
        <v>94</v>
      </c>
      <c r="FL384" t="s">
        <v>221</v>
      </c>
      <c r="FM384" t="str">
        <f t="shared" si="5"/>
        <v>Ficus_congesta</v>
      </c>
      <c r="FN384" t="s">
        <v>6045</v>
      </c>
    </row>
    <row r="385" spans="1:170" x14ac:dyDescent="0.2">
      <c r="A385">
        <v>22311</v>
      </c>
      <c r="B385">
        <v>1</v>
      </c>
      <c r="C385" t="s">
        <v>1959</v>
      </c>
      <c r="D385" t="s">
        <v>6033</v>
      </c>
      <c r="E385">
        <v>3</v>
      </c>
      <c r="F385">
        <v>112</v>
      </c>
      <c r="G385">
        <v>630</v>
      </c>
      <c r="H385">
        <v>8416</v>
      </c>
      <c r="J385" t="s">
        <v>6139</v>
      </c>
      <c r="L385" t="s">
        <v>6063</v>
      </c>
      <c r="M385" t="s">
        <v>6140</v>
      </c>
      <c r="N385" t="s">
        <v>6081</v>
      </c>
      <c r="O385" t="s">
        <v>6038</v>
      </c>
      <c r="P385">
        <v>0.20799999999999999</v>
      </c>
      <c r="Q385">
        <v>10</v>
      </c>
      <c r="R385">
        <v>199.710216346154</v>
      </c>
      <c r="S385">
        <v>5.7</v>
      </c>
      <c r="T385" t="s">
        <v>6039</v>
      </c>
      <c r="U385" s="9">
        <v>40714</v>
      </c>
      <c r="V385" t="s">
        <v>6265</v>
      </c>
      <c r="Y385" t="s">
        <v>6530</v>
      </c>
      <c r="Z385">
        <v>136</v>
      </c>
      <c r="AA385">
        <v>2.94</v>
      </c>
      <c r="AH385" s="9">
        <v>40591</v>
      </c>
      <c r="AI385" t="s">
        <v>6266</v>
      </c>
      <c r="AJ385" t="s">
        <v>6044</v>
      </c>
      <c r="AL385" t="b">
        <v>0</v>
      </c>
      <c r="AM385" t="b">
        <v>0</v>
      </c>
      <c r="AN385" t="b">
        <v>0</v>
      </c>
      <c r="AO385" t="b">
        <v>0</v>
      </c>
      <c r="AP385">
        <v>3.9</v>
      </c>
      <c r="AQ385">
        <v>5.6</v>
      </c>
      <c r="AR385">
        <v>3</v>
      </c>
      <c r="AS385">
        <v>5.0999999999999996</v>
      </c>
      <c r="AT385">
        <v>20.100000000000001</v>
      </c>
      <c r="AU385">
        <v>0</v>
      </c>
      <c r="BA385">
        <v>199.71022033691401</v>
      </c>
      <c r="BB385">
        <v>6.13E-2</v>
      </c>
      <c r="BC385">
        <v>17.399999999999999</v>
      </c>
      <c r="BS385">
        <v>0</v>
      </c>
      <c r="BT385">
        <v>1</v>
      </c>
      <c r="BU385" t="b">
        <v>0</v>
      </c>
      <c r="CJ385" t="b">
        <v>1</v>
      </c>
      <c r="CK385" t="b">
        <v>0</v>
      </c>
      <c r="CL385" t="b">
        <v>0</v>
      </c>
      <c r="CM385" t="b">
        <v>1</v>
      </c>
      <c r="CN385" t="b">
        <v>0</v>
      </c>
      <c r="CO385" t="b">
        <v>0</v>
      </c>
      <c r="CP385" t="b">
        <v>0</v>
      </c>
      <c r="CQ385" t="b">
        <v>0</v>
      </c>
      <c r="CR385" t="b">
        <v>0</v>
      </c>
      <c r="CS385" t="b">
        <v>0</v>
      </c>
      <c r="CT385" t="b">
        <v>0</v>
      </c>
      <c r="CU385" t="b">
        <v>0</v>
      </c>
      <c r="CV385" t="b">
        <v>0</v>
      </c>
      <c r="CW385" t="b">
        <v>0</v>
      </c>
      <c r="CX385" t="b">
        <v>0</v>
      </c>
      <c r="CY385" t="b">
        <v>0</v>
      </c>
      <c r="CZ385" t="b">
        <v>1</v>
      </c>
      <c r="DA385" t="b">
        <v>0</v>
      </c>
      <c r="DB385" t="b">
        <v>0</v>
      </c>
      <c r="DC385" t="b">
        <v>0</v>
      </c>
      <c r="DD385" t="b">
        <v>0</v>
      </c>
      <c r="DE385" t="b">
        <v>1</v>
      </c>
      <c r="DF385" t="b">
        <v>0</v>
      </c>
      <c r="DG385" t="b">
        <v>0</v>
      </c>
      <c r="DH385" t="b">
        <v>0</v>
      </c>
      <c r="DI385" t="b">
        <v>0</v>
      </c>
      <c r="DJ385" t="b">
        <v>0</v>
      </c>
      <c r="DK385" t="b">
        <v>0</v>
      </c>
      <c r="DL385" t="b">
        <v>1</v>
      </c>
      <c r="DM385" t="b">
        <v>0</v>
      </c>
      <c r="DN385" t="b">
        <v>0</v>
      </c>
      <c r="DO385" t="b">
        <v>1</v>
      </c>
      <c r="DP385" t="b">
        <v>0</v>
      </c>
      <c r="DQ385" t="b">
        <v>0</v>
      </c>
      <c r="DR385" t="b">
        <v>0</v>
      </c>
      <c r="DS385" t="b">
        <v>0</v>
      </c>
      <c r="DT385" t="b">
        <v>0</v>
      </c>
      <c r="DU385" t="b">
        <v>0</v>
      </c>
      <c r="DV385" t="b">
        <v>0</v>
      </c>
      <c r="DW385" t="b">
        <v>0</v>
      </c>
      <c r="DX385" t="b">
        <v>1</v>
      </c>
      <c r="DY385" t="b">
        <v>1</v>
      </c>
      <c r="DZ385" t="b">
        <v>0</v>
      </c>
      <c r="EA385" t="b">
        <v>0</v>
      </c>
      <c r="EB385" t="b">
        <v>1</v>
      </c>
      <c r="EC385" t="b">
        <v>0</v>
      </c>
      <c r="ED385" t="b">
        <v>0</v>
      </c>
      <c r="EE385" t="b">
        <v>0</v>
      </c>
      <c r="EF385" t="b">
        <v>0</v>
      </c>
      <c r="EG385" t="b">
        <v>0</v>
      </c>
      <c r="EH385" t="b">
        <v>0</v>
      </c>
      <c r="EI385" t="b">
        <v>0</v>
      </c>
      <c r="EX385" t="s">
        <v>6634</v>
      </c>
      <c r="EY385" t="b">
        <v>0</v>
      </c>
      <c r="FB385" t="b">
        <v>0</v>
      </c>
      <c r="FC385" t="b">
        <v>0</v>
      </c>
      <c r="FD385" t="b">
        <v>0</v>
      </c>
      <c r="FI385" t="b">
        <v>0</v>
      </c>
      <c r="FK385" t="s">
        <v>61</v>
      </c>
      <c r="FL385" t="s">
        <v>306</v>
      </c>
      <c r="FM385" t="str">
        <f t="shared" si="5"/>
        <v>Elaeocarpus_sphaericus</v>
      </c>
      <c r="FN385" t="s">
        <v>6045</v>
      </c>
    </row>
    <row r="386" spans="1:170" x14ac:dyDescent="0.2">
      <c r="A386">
        <v>22312</v>
      </c>
      <c r="B386">
        <v>1</v>
      </c>
      <c r="C386" t="s">
        <v>6635</v>
      </c>
      <c r="D386" t="s">
        <v>6033</v>
      </c>
      <c r="E386">
        <v>3</v>
      </c>
      <c r="F386">
        <v>22</v>
      </c>
      <c r="G386">
        <v>183</v>
      </c>
      <c r="H386">
        <v>9130</v>
      </c>
      <c r="J386" t="s">
        <v>6067</v>
      </c>
      <c r="L386" t="s">
        <v>6063</v>
      </c>
      <c r="M386" t="s">
        <v>6069</v>
      </c>
      <c r="N386" t="s">
        <v>6081</v>
      </c>
      <c r="O386" t="s">
        <v>6038</v>
      </c>
      <c r="P386">
        <v>0.49199999999999999</v>
      </c>
      <c r="Q386">
        <v>10</v>
      </c>
      <c r="R386">
        <v>84.430335365853594</v>
      </c>
      <c r="S386">
        <v>14.6</v>
      </c>
      <c r="T386" t="s">
        <v>6070</v>
      </c>
      <c r="U386" s="9">
        <v>40772</v>
      </c>
      <c r="V386" t="s">
        <v>6265</v>
      </c>
      <c r="Y386" t="s">
        <v>6530</v>
      </c>
      <c r="Z386">
        <v>75</v>
      </c>
      <c r="AA386">
        <v>3.8</v>
      </c>
      <c r="AH386" s="9">
        <v>40591</v>
      </c>
      <c r="AI386" t="s">
        <v>6266</v>
      </c>
      <c r="AJ386" t="s">
        <v>6071</v>
      </c>
      <c r="AL386" t="b">
        <v>0</v>
      </c>
      <c r="AM386" t="b">
        <v>0</v>
      </c>
      <c r="AN386" t="b">
        <v>0</v>
      </c>
      <c r="AO386" t="b">
        <v>1</v>
      </c>
      <c r="AP386">
        <v>6.4</v>
      </c>
      <c r="AQ386">
        <v>7.3</v>
      </c>
      <c r="AR386">
        <v>3.2</v>
      </c>
      <c r="AS386">
        <v>10</v>
      </c>
      <c r="AT386">
        <v>27.1</v>
      </c>
      <c r="AU386">
        <v>0</v>
      </c>
      <c r="BA386">
        <v>84.430335998535199</v>
      </c>
      <c r="BB386">
        <v>0.255</v>
      </c>
      <c r="BC386">
        <v>39.6</v>
      </c>
      <c r="BS386">
        <v>0</v>
      </c>
      <c r="BT386">
        <v>1</v>
      </c>
      <c r="BU386" t="b">
        <v>0</v>
      </c>
      <c r="CJ386" t="b">
        <v>1</v>
      </c>
      <c r="CK386" t="b">
        <v>0</v>
      </c>
      <c r="CL386" t="b">
        <v>0</v>
      </c>
      <c r="CM386" t="b">
        <v>0</v>
      </c>
      <c r="CN386" t="b">
        <v>1</v>
      </c>
      <c r="CO386" t="b">
        <v>0</v>
      </c>
      <c r="CP386" t="b">
        <v>0</v>
      </c>
      <c r="CQ386" t="b">
        <v>1</v>
      </c>
      <c r="CR386" t="b">
        <v>0</v>
      </c>
      <c r="CS386" t="b">
        <v>0</v>
      </c>
      <c r="CT386" t="b">
        <v>1</v>
      </c>
      <c r="CU386" t="b">
        <v>0</v>
      </c>
      <c r="CV386" t="b">
        <v>0</v>
      </c>
      <c r="CW386" t="b">
        <v>0</v>
      </c>
      <c r="CX386" t="b">
        <v>0</v>
      </c>
      <c r="CY386" t="b">
        <v>0</v>
      </c>
      <c r="CZ386" t="b">
        <v>0</v>
      </c>
      <c r="DA386" t="b">
        <v>0</v>
      </c>
      <c r="DB386" t="b">
        <v>1</v>
      </c>
      <c r="DC386" t="b">
        <v>0</v>
      </c>
      <c r="DD386" t="b">
        <v>0</v>
      </c>
      <c r="DE386" t="b">
        <v>0</v>
      </c>
      <c r="DF386" t="b">
        <v>0</v>
      </c>
      <c r="DG386" t="b">
        <v>0</v>
      </c>
      <c r="DH386" t="b">
        <v>0</v>
      </c>
      <c r="DI386" t="b">
        <v>0</v>
      </c>
      <c r="DJ386" t="b">
        <v>0</v>
      </c>
      <c r="DK386" t="b">
        <v>0</v>
      </c>
      <c r="DL386" t="b">
        <v>0</v>
      </c>
      <c r="DM386" t="b">
        <v>0</v>
      </c>
      <c r="DN386" t="b">
        <v>0</v>
      </c>
      <c r="DO386" t="b">
        <v>1</v>
      </c>
      <c r="DP386" t="b">
        <v>0</v>
      </c>
      <c r="DQ386" t="b">
        <v>0</v>
      </c>
      <c r="DR386" t="b">
        <v>0</v>
      </c>
      <c r="DS386" t="b">
        <v>1</v>
      </c>
      <c r="DT386" t="b">
        <v>0</v>
      </c>
      <c r="DU386" t="b">
        <v>0</v>
      </c>
      <c r="DV386" t="b">
        <v>0</v>
      </c>
      <c r="DW386" t="b">
        <v>0</v>
      </c>
      <c r="DX386" t="b">
        <v>1</v>
      </c>
      <c r="DY386" t="b">
        <v>0</v>
      </c>
      <c r="DZ386" t="b">
        <v>0</v>
      </c>
      <c r="EA386" t="b">
        <v>0</v>
      </c>
      <c r="EB386" t="b">
        <v>1</v>
      </c>
      <c r="EC386" t="b">
        <v>0</v>
      </c>
      <c r="ED386" t="b">
        <v>0</v>
      </c>
      <c r="EE386" t="b">
        <v>0</v>
      </c>
      <c r="EF386" t="b">
        <v>0</v>
      </c>
      <c r="EG386" t="b">
        <v>0</v>
      </c>
      <c r="EH386" t="b">
        <v>0</v>
      </c>
      <c r="EI386" t="b">
        <v>0</v>
      </c>
      <c r="EY386" t="b">
        <v>0</v>
      </c>
      <c r="FB386" t="b">
        <v>0</v>
      </c>
      <c r="FC386" t="b">
        <v>0</v>
      </c>
      <c r="FD386" t="b">
        <v>0</v>
      </c>
      <c r="FI386" t="b">
        <v>0</v>
      </c>
      <c r="FK386" t="s">
        <v>1148</v>
      </c>
      <c r="FL386" t="s">
        <v>1149</v>
      </c>
      <c r="FM386" t="str">
        <f t="shared" ref="FM386:FM449" si="6">CONCATENATE(FK386,FN386,FL386)</f>
        <v>Heterospathe_muelleriana</v>
      </c>
      <c r="FN386" t="s">
        <v>6045</v>
      </c>
    </row>
    <row r="387" spans="1:170" x14ac:dyDescent="0.2">
      <c r="A387">
        <v>22313</v>
      </c>
      <c r="B387">
        <v>1</v>
      </c>
      <c r="C387" t="s">
        <v>2014</v>
      </c>
      <c r="D387" t="s">
        <v>6033</v>
      </c>
      <c r="E387">
        <v>3</v>
      </c>
      <c r="F387">
        <v>112</v>
      </c>
      <c r="G387">
        <v>630</v>
      </c>
      <c r="H387">
        <v>5059</v>
      </c>
      <c r="J387" t="s">
        <v>6072</v>
      </c>
      <c r="M387" t="s">
        <v>6073</v>
      </c>
      <c r="N387" t="s">
        <v>6081</v>
      </c>
      <c r="O387" t="s">
        <v>6038</v>
      </c>
      <c r="P387">
        <v>0.24199999999999999</v>
      </c>
      <c r="Q387">
        <v>10</v>
      </c>
      <c r="R387">
        <v>171.65175619834699</v>
      </c>
      <c r="S387">
        <v>7.6</v>
      </c>
      <c r="T387" t="s">
        <v>6039</v>
      </c>
      <c r="U387" s="9">
        <v>40714</v>
      </c>
      <c r="V387" t="s">
        <v>6265</v>
      </c>
      <c r="Y387" t="s">
        <v>6530</v>
      </c>
      <c r="Z387">
        <v>96</v>
      </c>
      <c r="AA387">
        <v>5</v>
      </c>
      <c r="AH387" s="9">
        <v>40591</v>
      </c>
      <c r="AI387" t="s">
        <v>6266</v>
      </c>
      <c r="AJ387" t="s">
        <v>6044</v>
      </c>
      <c r="AL387" t="b">
        <v>0</v>
      </c>
      <c r="AM387" t="b">
        <v>0</v>
      </c>
      <c r="AN387" t="b">
        <v>0</v>
      </c>
      <c r="AO387" t="b">
        <v>0</v>
      </c>
      <c r="AP387">
        <v>4.5999999999999996</v>
      </c>
      <c r="AQ387">
        <v>6.5</v>
      </c>
      <c r="AR387">
        <v>4</v>
      </c>
      <c r="AS387">
        <v>1</v>
      </c>
      <c r="AT387">
        <v>28.9</v>
      </c>
      <c r="AU387">
        <v>0</v>
      </c>
      <c r="BA387">
        <v>171.65174865722699</v>
      </c>
      <c r="BB387">
        <v>0.1008</v>
      </c>
      <c r="BC387">
        <v>30</v>
      </c>
      <c r="BS387">
        <v>2</v>
      </c>
      <c r="BT387">
        <v>1</v>
      </c>
      <c r="BU387" t="b">
        <v>0</v>
      </c>
      <c r="BV387">
        <v>17</v>
      </c>
      <c r="BW387">
        <v>3</v>
      </c>
      <c r="CJ387" t="b">
        <v>0</v>
      </c>
      <c r="CK387" t="b">
        <v>0</v>
      </c>
      <c r="CL387" t="b">
        <v>0</v>
      </c>
      <c r="CM387" t="b">
        <v>0</v>
      </c>
      <c r="CN387" t="b">
        <v>0</v>
      </c>
      <c r="CO387" t="b">
        <v>0</v>
      </c>
      <c r="CP387" t="b">
        <v>0</v>
      </c>
      <c r="CQ387" t="b">
        <v>0</v>
      </c>
      <c r="CR387" t="b">
        <v>0</v>
      </c>
      <c r="CS387" t="b">
        <v>0</v>
      </c>
      <c r="CT387" t="b">
        <v>0</v>
      </c>
      <c r="CU387" t="b">
        <v>0</v>
      </c>
      <c r="CV387" t="b">
        <v>0</v>
      </c>
      <c r="CW387" t="b">
        <v>0</v>
      </c>
      <c r="CX387" t="b">
        <v>0</v>
      </c>
      <c r="CY387" t="b">
        <v>0</v>
      </c>
      <c r="CZ387" t="b">
        <v>0</v>
      </c>
      <c r="DA387" t="b">
        <v>0</v>
      </c>
      <c r="DB387" t="b">
        <v>0</v>
      </c>
      <c r="DC387" t="b">
        <v>0</v>
      </c>
      <c r="DD387" t="b">
        <v>0</v>
      </c>
      <c r="DE387" t="b">
        <v>0</v>
      </c>
      <c r="DF387" t="b">
        <v>0</v>
      </c>
      <c r="DG387" t="b">
        <v>0</v>
      </c>
      <c r="DH387" t="b">
        <v>0</v>
      </c>
      <c r="DI387" t="b">
        <v>0</v>
      </c>
      <c r="DJ387" t="b">
        <v>0</v>
      </c>
      <c r="DK387" t="b">
        <v>0</v>
      </c>
      <c r="DL387" t="b">
        <v>0</v>
      </c>
      <c r="DM387" t="b">
        <v>0</v>
      </c>
      <c r="DN387" t="b">
        <v>0</v>
      </c>
      <c r="DO387" t="b">
        <v>0</v>
      </c>
      <c r="DP387" t="b">
        <v>0</v>
      </c>
      <c r="DQ387" t="b">
        <v>0</v>
      </c>
      <c r="DR387" t="b">
        <v>0</v>
      </c>
      <c r="DS387" t="b">
        <v>0</v>
      </c>
      <c r="DT387" t="b">
        <v>0</v>
      </c>
      <c r="DU387" t="b">
        <v>0</v>
      </c>
      <c r="DV387" t="b">
        <v>0</v>
      </c>
      <c r="DW387" t="b">
        <v>0</v>
      </c>
      <c r="DX387" t="b">
        <v>0</v>
      </c>
      <c r="DY387" t="b">
        <v>0</v>
      </c>
      <c r="DZ387" t="b">
        <v>0</v>
      </c>
      <c r="EA387" t="b">
        <v>0</v>
      </c>
      <c r="EB387" t="b">
        <v>0</v>
      </c>
      <c r="EC387" t="b">
        <v>0</v>
      </c>
      <c r="ED387" t="b">
        <v>0</v>
      </c>
      <c r="EE387" t="b">
        <v>0</v>
      </c>
      <c r="EF387" t="b">
        <v>0</v>
      </c>
      <c r="EG387" t="b">
        <v>0</v>
      </c>
      <c r="EH387" t="b">
        <v>0</v>
      </c>
      <c r="EI387" t="b">
        <v>0</v>
      </c>
      <c r="EY387" t="b">
        <v>0</v>
      </c>
      <c r="FB387" t="b">
        <v>0</v>
      </c>
      <c r="FC387" t="b">
        <v>0</v>
      </c>
      <c r="FD387" t="b">
        <v>0</v>
      </c>
      <c r="FI387" t="b">
        <v>0</v>
      </c>
      <c r="FK387" t="s">
        <v>61</v>
      </c>
      <c r="FL387" t="s">
        <v>62</v>
      </c>
      <c r="FM387" t="str">
        <f t="shared" si="6"/>
        <v>Elaeocarpus_dolichostylus</v>
      </c>
      <c r="FN387" t="s">
        <v>6045</v>
      </c>
    </row>
    <row r="388" spans="1:170" x14ac:dyDescent="0.2">
      <c r="A388">
        <v>22316</v>
      </c>
      <c r="B388">
        <v>1</v>
      </c>
      <c r="C388" t="s">
        <v>1772</v>
      </c>
      <c r="D388" t="s">
        <v>6033</v>
      </c>
      <c r="E388">
        <v>3</v>
      </c>
      <c r="F388">
        <v>112</v>
      </c>
      <c r="G388">
        <v>632</v>
      </c>
      <c r="H388">
        <v>9560</v>
      </c>
      <c r="J388" t="s">
        <v>6116</v>
      </c>
      <c r="L388" t="s">
        <v>6063</v>
      </c>
      <c r="M388" t="s">
        <v>6117</v>
      </c>
      <c r="N388" t="s">
        <v>6081</v>
      </c>
      <c r="O388" t="s">
        <v>6038</v>
      </c>
      <c r="P388">
        <v>0.40799999999999997</v>
      </c>
      <c r="Q388">
        <v>10</v>
      </c>
      <c r="R388">
        <v>101.81305147058799</v>
      </c>
      <c r="S388">
        <v>34</v>
      </c>
      <c r="T388" t="s">
        <v>6060</v>
      </c>
      <c r="U388" s="9">
        <v>40772</v>
      </c>
      <c r="V388" t="s">
        <v>6265</v>
      </c>
      <c r="Y388" t="s">
        <v>6530</v>
      </c>
      <c r="Z388">
        <v>95</v>
      </c>
      <c r="AA388">
        <v>8.7100000000000009</v>
      </c>
      <c r="AH388" s="9">
        <v>40602</v>
      </c>
      <c r="AI388" t="s">
        <v>6266</v>
      </c>
      <c r="AJ388" t="s">
        <v>6044</v>
      </c>
      <c r="AL388" t="b">
        <v>0</v>
      </c>
      <c r="AM388" t="b">
        <v>0</v>
      </c>
      <c r="AN388" t="b">
        <v>0</v>
      </c>
      <c r="AO388" t="b">
        <v>0</v>
      </c>
      <c r="AP388">
        <v>13</v>
      </c>
      <c r="AQ388">
        <v>11.8</v>
      </c>
      <c r="AR388">
        <v>6.3</v>
      </c>
      <c r="AS388">
        <v>30</v>
      </c>
      <c r="AT388">
        <v>22.4</v>
      </c>
      <c r="AU388">
        <v>0</v>
      </c>
      <c r="BA388">
        <v>101.81304931640599</v>
      </c>
      <c r="BB388">
        <v>1.03</v>
      </c>
      <c r="BC388">
        <v>22</v>
      </c>
      <c r="BK388">
        <v>177.8</v>
      </c>
      <c r="BL388">
        <v>479.9</v>
      </c>
      <c r="BS388">
        <v>1</v>
      </c>
      <c r="BT388">
        <v>2</v>
      </c>
      <c r="BU388" t="b">
        <v>0</v>
      </c>
      <c r="BV388">
        <v>49</v>
      </c>
      <c r="CJ388" t="b">
        <v>0</v>
      </c>
      <c r="CK388" t="b">
        <v>0</v>
      </c>
      <c r="CL388" t="b">
        <v>0</v>
      </c>
      <c r="CM388" t="b">
        <v>1</v>
      </c>
      <c r="CN388" t="b">
        <v>1</v>
      </c>
      <c r="CO388" t="b">
        <v>0</v>
      </c>
      <c r="CP388" t="b">
        <v>0</v>
      </c>
      <c r="CQ388" t="b">
        <v>1</v>
      </c>
      <c r="CR388" t="b">
        <v>0</v>
      </c>
      <c r="CS388" t="b">
        <v>0</v>
      </c>
      <c r="CT388" t="b">
        <v>0</v>
      </c>
      <c r="CU388" t="b">
        <v>0</v>
      </c>
      <c r="CV388" t="b">
        <v>0</v>
      </c>
      <c r="CW388" t="b">
        <v>0</v>
      </c>
      <c r="CX388" t="b">
        <v>0</v>
      </c>
      <c r="CY388" t="b">
        <v>0</v>
      </c>
      <c r="CZ388" t="b">
        <v>1</v>
      </c>
      <c r="DA388" t="b">
        <v>1</v>
      </c>
      <c r="DB388" t="b">
        <v>0</v>
      </c>
      <c r="DC388" t="b">
        <v>0</v>
      </c>
      <c r="DD388" t="b">
        <v>0</v>
      </c>
      <c r="DE388" t="b">
        <v>0</v>
      </c>
      <c r="DF388" t="b">
        <v>0</v>
      </c>
      <c r="DG388" t="b">
        <v>1</v>
      </c>
      <c r="DH388" t="b">
        <v>0</v>
      </c>
      <c r="DI388" t="b">
        <v>0</v>
      </c>
      <c r="DJ388" t="b">
        <v>0</v>
      </c>
      <c r="DK388" t="b">
        <v>0</v>
      </c>
      <c r="DL388" t="b">
        <v>0</v>
      </c>
      <c r="DM388" t="b">
        <v>0</v>
      </c>
      <c r="DN388" t="b">
        <v>0</v>
      </c>
      <c r="DO388" t="b">
        <v>0</v>
      </c>
      <c r="DP388" t="b">
        <v>0</v>
      </c>
      <c r="DQ388" t="b">
        <v>0</v>
      </c>
      <c r="DR388" t="b">
        <v>0</v>
      </c>
      <c r="DS388" t="b">
        <v>0</v>
      </c>
      <c r="DT388" t="b">
        <v>0</v>
      </c>
      <c r="DU388" t="b">
        <v>0</v>
      </c>
      <c r="DV388" t="b">
        <v>0</v>
      </c>
      <c r="DW388" t="b">
        <v>0</v>
      </c>
      <c r="DX388" t="b">
        <v>1</v>
      </c>
      <c r="DY388" t="b">
        <v>1</v>
      </c>
      <c r="DZ388" t="b">
        <v>0</v>
      </c>
      <c r="EA388" t="b">
        <v>0</v>
      </c>
      <c r="EB388" t="b">
        <v>1</v>
      </c>
      <c r="EC388" t="b">
        <v>0</v>
      </c>
      <c r="ED388" t="b">
        <v>0</v>
      </c>
      <c r="EE388" t="b">
        <v>0</v>
      </c>
      <c r="EF388" t="b">
        <v>0</v>
      </c>
      <c r="EG388" t="b">
        <v>0</v>
      </c>
      <c r="EH388" t="b">
        <v>0</v>
      </c>
      <c r="EI388" t="b">
        <v>0</v>
      </c>
      <c r="EY388" t="b">
        <v>0</v>
      </c>
      <c r="FB388" t="b">
        <v>0</v>
      </c>
      <c r="FC388" t="b">
        <v>0</v>
      </c>
      <c r="FD388" t="b">
        <v>0</v>
      </c>
      <c r="FI388" t="b">
        <v>0</v>
      </c>
      <c r="FK388" t="s">
        <v>127</v>
      </c>
      <c r="FL388" t="s">
        <v>128</v>
      </c>
      <c r="FM388" t="str">
        <f t="shared" si="6"/>
        <v>Sloanea_tieghemii</v>
      </c>
      <c r="FN388" t="s">
        <v>6045</v>
      </c>
    </row>
    <row r="389" spans="1:170" x14ac:dyDescent="0.2">
      <c r="A389">
        <v>22318</v>
      </c>
      <c r="B389">
        <v>1</v>
      </c>
      <c r="C389" t="s">
        <v>6636</v>
      </c>
      <c r="D389" t="s">
        <v>6033</v>
      </c>
      <c r="E389">
        <v>3</v>
      </c>
      <c r="F389">
        <v>118</v>
      </c>
      <c r="G389">
        <v>681</v>
      </c>
      <c r="H389">
        <v>2998</v>
      </c>
      <c r="J389" t="s">
        <v>6637</v>
      </c>
      <c r="L389" t="s">
        <v>6063</v>
      </c>
      <c r="M389" t="s">
        <v>6090</v>
      </c>
      <c r="N389" t="s">
        <v>6081</v>
      </c>
      <c r="O389" t="s">
        <v>6038</v>
      </c>
      <c r="P389">
        <v>0.316</v>
      </c>
      <c r="Q389">
        <v>10</v>
      </c>
      <c r="R389">
        <v>131.45482594936701</v>
      </c>
      <c r="S389">
        <v>9.8000000000000007</v>
      </c>
      <c r="T389" t="s">
        <v>6060</v>
      </c>
      <c r="U389" s="9">
        <v>40773</v>
      </c>
      <c r="V389" t="s">
        <v>6265</v>
      </c>
      <c r="Y389" t="s">
        <v>6530</v>
      </c>
      <c r="Z389">
        <v>94</v>
      </c>
      <c r="AA389">
        <v>11.21</v>
      </c>
      <c r="AH389" s="9">
        <v>40593</v>
      </c>
      <c r="AI389" t="s">
        <v>6266</v>
      </c>
      <c r="AJ389" t="s">
        <v>6044</v>
      </c>
      <c r="AL389" t="b">
        <v>0</v>
      </c>
      <c r="AM389" t="b">
        <v>0</v>
      </c>
      <c r="AN389" t="b">
        <v>0</v>
      </c>
      <c r="AO389" t="b">
        <v>0</v>
      </c>
      <c r="AP389">
        <v>8.5</v>
      </c>
      <c r="AQ389">
        <v>7.7</v>
      </c>
      <c r="AR389">
        <v>3.7</v>
      </c>
      <c r="AS389">
        <v>6</v>
      </c>
      <c r="AT389">
        <v>20.2</v>
      </c>
      <c r="AU389">
        <v>0</v>
      </c>
      <c r="BA389">
        <v>131.45481872558599</v>
      </c>
      <c r="BB389">
        <v>0.15920000000000001</v>
      </c>
      <c r="BC389">
        <v>21.2</v>
      </c>
      <c r="BS389">
        <v>1</v>
      </c>
      <c r="BT389">
        <v>2</v>
      </c>
      <c r="BU389" t="b">
        <v>0</v>
      </c>
      <c r="CJ389" t="b">
        <v>1</v>
      </c>
      <c r="CK389" t="b">
        <v>0</v>
      </c>
      <c r="CL389" t="b">
        <v>0</v>
      </c>
      <c r="CM389" t="b">
        <v>0</v>
      </c>
      <c r="CN389" t="b">
        <v>1</v>
      </c>
      <c r="CO389" t="b">
        <v>0</v>
      </c>
      <c r="CP389" t="b">
        <v>0</v>
      </c>
      <c r="CQ389" t="b">
        <v>1</v>
      </c>
      <c r="CR389" t="b">
        <v>0</v>
      </c>
      <c r="CS389" t="b">
        <v>0</v>
      </c>
      <c r="CT389" t="b">
        <v>1</v>
      </c>
      <c r="CU389" t="b">
        <v>0</v>
      </c>
      <c r="CV389" t="b">
        <v>0</v>
      </c>
      <c r="CW389" t="b">
        <v>0</v>
      </c>
      <c r="CX389" t="b">
        <v>0</v>
      </c>
      <c r="CY389" t="b">
        <v>0</v>
      </c>
      <c r="CZ389" t="b">
        <v>1</v>
      </c>
      <c r="DA389" t="b">
        <v>1</v>
      </c>
      <c r="DB389" t="b">
        <v>0</v>
      </c>
      <c r="DC389" t="b">
        <v>0</v>
      </c>
      <c r="DD389" t="b">
        <v>0</v>
      </c>
      <c r="DE389" t="b">
        <v>0</v>
      </c>
      <c r="DF389" t="b">
        <v>0</v>
      </c>
      <c r="DG389" t="b">
        <v>0</v>
      </c>
      <c r="DH389" t="b">
        <v>0</v>
      </c>
      <c r="DI389" t="b">
        <v>0</v>
      </c>
      <c r="DJ389" t="b">
        <v>0</v>
      </c>
      <c r="DK389" t="b">
        <v>0</v>
      </c>
      <c r="DL389" t="b">
        <v>1</v>
      </c>
      <c r="DM389" t="b">
        <v>0</v>
      </c>
      <c r="DN389" t="b">
        <v>1</v>
      </c>
      <c r="DO389" t="b">
        <v>0</v>
      </c>
      <c r="DP389" t="b">
        <v>0</v>
      </c>
      <c r="DQ389" t="b">
        <v>0</v>
      </c>
      <c r="DR389" t="b">
        <v>0</v>
      </c>
      <c r="DS389" t="b">
        <v>1</v>
      </c>
      <c r="DT389" t="b">
        <v>0</v>
      </c>
      <c r="DU389" t="b">
        <v>0</v>
      </c>
      <c r="DV389" t="b">
        <v>0</v>
      </c>
      <c r="DW389" t="b">
        <v>0</v>
      </c>
      <c r="DX389" t="b">
        <v>0</v>
      </c>
      <c r="DY389" t="b">
        <v>1</v>
      </c>
      <c r="DZ389" t="b">
        <v>0</v>
      </c>
      <c r="EA389" t="b">
        <v>0</v>
      </c>
      <c r="EB389" t="b">
        <v>1</v>
      </c>
      <c r="EC389" t="b">
        <v>0</v>
      </c>
      <c r="ED389" t="b">
        <v>0</v>
      </c>
      <c r="EE389" t="b">
        <v>0</v>
      </c>
      <c r="EF389" t="b">
        <v>0</v>
      </c>
      <c r="EG389" t="b">
        <v>0</v>
      </c>
      <c r="EH389" t="b">
        <v>0</v>
      </c>
      <c r="EI389" t="b">
        <v>0</v>
      </c>
      <c r="EY389" t="b">
        <v>0</v>
      </c>
      <c r="FB389" t="b">
        <v>0</v>
      </c>
      <c r="FC389" t="b">
        <v>0</v>
      </c>
      <c r="FD389" t="b">
        <v>0</v>
      </c>
      <c r="FI389" t="b">
        <v>0</v>
      </c>
      <c r="FK389" t="s">
        <v>553</v>
      </c>
      <c r="FL389" t="s">
        <v>1033</v>
      </c>
      <c r="FM389" t="str">
        <f t="shared" si="6"/>
        <v>Macaranga_inermis</v>
      </c>
      <c r="FN389" t="s">
        <v>6045</v>
      </c>
    </row>
    <row r="390" spans="1:170" x14ac:dyDescent="0.2">
      <c r="A390">
        <v>22320</v>
      </c>
      <c r="B390">
        <v>1</v>
      </c>
      <c r="C390" t="s">
        <v>6638</v>
      </c>
      <c r="D390" t="s">
        <v>6033</v>
      </c>
      <c r="E390">
        <v>3</v>
      </c>
      <c r="F390">
        <v>254</v>
      </c>
      <c r="G390">
        <v>1626</v>
      </c>
      <c r="H390">
        <v>7667</v>
      </c>
      <c r="J390" t="s">
        <v>6128</v>
      </c>
      <c r="L390" t="s">
        <v>6063</v>
      </c>
      <c r="M390" t="s">
        <v>6129</v>
      </c>
      <c r="N390" t="s">
        <v>6081</v>
      </c>
      <c r="O390" t="s">
        <v>6038</v>
      </c>
      <c r="P390">
        <v>0.49299999999999999</v>
      </c>
      <c r="Q390">
        <v>10</v>
      </c>
      <c r="R390">
        <v>84.259077079107499</v>
      </c>
      <c r="S390">
        <v>15</v>
      </c>
      <c r="T390" t="s">
        <v>6039</v>
      </c>
      <c r="U390" s="9">
        <v>40773</v>
      </c>
      <c r="V390" t="s">
        <v>6265</v>
      </c>
      <c r="Y390" t="s">
        <v>6533</v>
      </c>
      <c r="Z390">
        <v>220</v>
      </c>
      <c r="AA390">
        <v>1.46</v>
      </c>
      <c r="AH390" s="9">
        <v>40602</v>
      </c>
      <c r="AI390" t="s">
        <v>6266</v>
      </c>
      <c r="AJ390" t="s">
        <v>6044</v>
      </c>
      <c r="AL390" t="b">
        <v>0</v>
      </c>
      <c r="AM390" t="b">
        <v>0</v>
      </c>
      <c r="AN390" t="b">
        <v>0</v>
      </c>
      <c r="AO390" t="b">
        <v>0</v>
      </c>
      <c r="AP390">
        <v>18.3</v>
      </c>
      <c r="AQ390">
        <v>6</v>
      </c>
      <c r="AR390">
        <v>2.8</v>
      </c>
      <c r="AS390">
        <v>6</v>
      </c>
      <c r="AT390">
        <v>23.4</v>
      </c>
      <c r="AU390">
        <v>0</v>
      </c>
      <c r="BA390">
        <v>84.259078979492202</v>
      </c>
      <c r="BB390">
        <v>0.19739999999999999</v>
      </c>
      <c r="BC390">
        <v>14.3</v>
      </c>
      <c r="BK390">
        <v>77.010000000000005</v>
      </c>
      <c r="BL390">
        <v>193.6</v>
      </c>
      <c r="BS390">
        <v>0</v>
      </c>
      <c r="BT390">
        <v>0</v>
      </c>
      <c r="BU390" t="b">
        <v>0</v>
      </c>
      <c r="CH390">
        <v>2</v>
      </c>
      <c r="CI390" t="s">
        <v>6296</v>
      </c>
      <c r="CJ390" t="b">
        <v>0</v>
      </c>
      <c r="CK390" t="b">
        <v>0</v>
      </c>
      <c r="CL390" t="b">
        <v>0</v>
      </c>
      <c r="CM390" t="b">
        <v>0</v>
      </c>
      <c r="CN390" t="b">
        <v>1</v>
      </c>
      <c r="CO390" t="b">
        <v>0</v>
      </c>
      <c r="CP390" t="b">
        <v>0</v>
      </c>
      <c r="CQ390" t="b">
        <v>1</v>
      </c>
      <c r="CR390" t="b">
        <v>0</v>
      </c>
      <c r="CS390" t="b">
        <v>0</v>
      </c>
      <c r="CT390" t="b">
        <v>0</v>
      </c>
      <c r="CU390" t="b">
        <v>0</v>
      </c>
      <c r="CV390" t="b">
        <v>0</v>
      </c>
      <c r="CW390" t="b">
        <v>0</v>
      </c>
      <c r="CX390" t="b">
        <v>0</v>
      </c>
      <c r="CY390" t="b">
        <v>0</v>
      </c>
      <c r="CZ390" t="b">
        <v>1</v>
      </c>
      <c r="DA390" t="b">
        <v>1</v>
      </c>
      <c r="DB390" t="b">
        <v>0</v>
      </c>
      <c r="DC390" t="b">
        <v>0</v>
      </c>
      <c r="DD390" t="b">
        <v>0</v>
      </c>
      <c r="DE390" t="b">
        <v>0</v>
      </c>
      <c r="DF390" t="b">
        <v>0</v>
      </c>
      <c r="DG390" t="b">
        <v>0</v>
      </c>
      <c r="DH390" t="b">
        <v>0</v>
      </c>
      <c r="DI390" t="b">
        <v>1</v>
      </c>
      <c r="DJ390" t="b">
        <v>0</v>
      </c>
      <c r="DK390" t="b">
        <v>0</v>
      </c>
      <c r="DL390" t="b">
        <v>0</v>
      </c>
      <c r="DM390" t="b">
        <v>0</v>
      </c>
      <c r="DN390" t="b">
        <v>0</v>
      </c>
      <c r="DO390" t="b">
        <v>0</v>
      </c>
      <c r="DP390" t="b">
        <v>0</v>
      </c>
      <c r="DQ390" t="b">
        <v>0</v>
      </c>
      <c r="DR390" t="b">
        <v>0</v>
      </c>
      <c r="DS390" t="b">
        <v>0</v>
      </c>
      <c r="DT390" t="b">
        <v>0</v>
      </c>
      <c r="DU390" t="b">
        <v>1</v>
      </c>
      <c r="DV390" t="b">
        <v>0</v>
      </c>
      <c r="DW390" t="b">
        <v>0</v>
      </c>
      <c r="DX390" t="b">
        <v>0</v>
      </c>
      <c r="DY390" t="b">
        <v>0</v>
      </c>
      <c r="DZ390" t="b">
        <v>0</v>
      </c>
      <c r="EA390" t="b">
        <v>0</v>
      </c>
      <c r="EB390" t="b">
        <v>1</v>
      </c>
      <c r="EC390" t="b">
        <v>0</v>
      </c>
      <c r="ED390" t="b">
        <v>0</v>
      </c>
      <c r="EE390" t="b">
        <v>0</v>
      </c>
      <c r="EF390" t="b">
        <v>0</v>
      </c>
      <c r="EG390" t="b">
        <v>0</v>
      </c>
      <c r="EH390" t="b">
        <v>0</v>
      </c>
      <c r="EI390" t="b">
        <v>0</v>
      </c>
      <c r="EX390" t="s">
        <v>6639</v>
      </c>
      <c r="EY390" t="b">
        <v>0</v>
      </c>
      <c r="FB390" t="b">
        <v>0</v>
      </c>
      <c r="FC390" t="b">
        <v>0</v>
      </c>
      <c r="FD390" t="b">
        <v>0</v>
      </c>
      <c r="FI390" t="b">
        <v>0</v>
      </c>
      <c r="FK390" t="s">
        <v>670</v>
      </c>
      <c r="FL390" t="s">
        <v>671</v>
      </c>
      <c r="FM390" t="str">
        <f t="shared" si="6"/>
        <v>Zanthoxylum_pluviatile</v>
      </c>
      <c r="FN390" t="s">
        <v>6045</v>
      </c>
    </row>
    <row r="391" spans="1:170" x14ac:dyDescent="0.2">
      <c r="A391">
        <v>22321</v>
      </c>
      <c r="B391">
        <v>1</v>
      </c>
      <c r="C391" t="s">
        <v>6640</v>
      </c>
      <c r="D391" t="s">
        <v>6033</v>
      </c>
      <c r="E391">
        <v>3</v>
      </c>
      <c r="F391">
        <v>186</v>
      </c>
      <c r="G391">
        <v>1088</v>
      </c>
      <c r="H391">
        <v>4716</v>
      </c>
      <c r="J391" t="s">
        <v>6099</v>
      </c>
      <c r="L391" t="s">
        <v>6063</v>
      </c>
      <c r="M391" t="s">
        <v>6100</v>
      </c>
      <c r="N391" t="s">
        <v>6081</v>
      </c>
      <c r="O391" t="s">
        <v>6038</v>
      </c>
      <c r="P391">
        <v>0.33700000000000002</v>
      </c>
      <c r="Q391">
        <v>10</v>
      </c>
      <c r="R391">
        <v>123.263278931751</v>
      </c>
      <c r="S391">
        <v>15</v>
      </c>
      <c r="T391" t="s">
        <v>6081</v>
      </c>
      <c r="U391" s="9">
        <v>40697</v>
      </c>
      <c r="V391" t="s">
        <v>6265</v>
      </c>
      <c r="Y391" t="s">
        <v>6533</v>
      </c>
      <c r="Z391">
        <v>220</v>
      </c>
      <c r="AA391">
        <v>2.12</v>
      </c>
      <c r="AF391" t="s">
        <v>6641</v>
      </c>
      <c r="AH391" s="9">
        <v>40598</v>
      </c>
      <c r="AI391" t="s">
        <v>6266</v>
      </c>
      <c r="AJ391" t="s">
        <v>6044</v>
      </c>
      <c r="AL391" t="b">
        <v>0</v>
      </c>
      <c r="AM391" t="b">
        <v>0</v>
      </c>
      <c r="AN391" t="b">
        <v>0</v>
      </c>
      <c r="AO391" t="b">
        <v>0</v>
      </c>
      <c r="AP391">
        <v>9.6999999999999993</v>
      </c>
      <c r="AQ391">
        <v>6</v>
      </c>
      <c r="AR391">
        <v>6.1</v>
      </c>
      <c r="AS391">
        <v>15</v>
      </c>
      <c r="AT391">
        <v>30.6</v>
      </c>
      <c r="AU391">
        <v>0</v>
      </c>
      <c r="BA391">
        <v>123.26327514648401</v>
      </c>
      <c r="BB391">
        <v>0.25180000000000002</v>
      </c>
      <c r="BC391">
        <v>32.200000000000003</v>
      </c>
      <c r="BS391">
        <v>0</v>
      </c>
      <c r="BT391">
        <v>1</v>
      </c>
      <c r="BU391" t="b">
        <v>0</v>
      </c>
      <c r="CJ391" t="b">
        <v>0</v>
      </c>
      <c r="CK391" t="b">
        <v>0</v>
      </c>
      <c r="CL391" t="b">
        <v>0</v>
      </c>
      <c r="CM391" t="b">
        <v>1</v>
      </c>
      <c r="CN391" t="b">
        <v>1</v>
      </c>
      <c r="CO391" t="b">
        <v>0</v>
      </c>
      <c r="CP391" t="b">
        <v>0</v>
      </c>
      <c r="CQ391" t="b">
        <v>1</v>
      </c>
      <c r="CR391" t="b">
        <v>0</v>
      </c>
      <c r="CS391" t="b">
        <v>0</v>
      </c>
      <c r="CT391" t="b">
        <v>1</v>
      </c>
      <c r="CU391" t="b">
        <v>0</v>
      </c>
      <c r="CV391" t="b">
        <v>0</v>
      </c>
      <c r="CW391" t="b">
        <v>0</v>
      </c>
      <c r="CX391" t="b">
        <v>0</v>
      </c>
      <c r="CY391" t="b">
        <v>0</v>
      </c>
      <c r="CZ391" t="b">
        <v>0</v>
      </c>
      <c r="DA391" t="b">
        <v>0</v>
      </c>
      <c r="DB391" t="b">
        <v>0</v>
      </c>
      <c r="DC391" t="b">
        <v>0</v>
      </c>
      <c r="DD391" t="b">
        <v>0</v>
      </c>
      <c r="DE391" t="b">
        <v>0</v>
      </c>
      <c r="DF391" t="b">
        <v>0</v>
      </c>
      <c r="DG391" t="b">
        <v>0</v>
      </c>
      <c r="DH391" t="b">
        <v>0</v>
      </c>
      <c r="DI391" t="b">
        <v>0</v>
      </c>
      <c r="DJ391" t="b">
        <v>0</v>
      </c>
      <c r="DK391" t="b">
        <v>0</v>
      </c>
      <c r="DL391" t="b">
        <v>0</v>
      </c>
      <c r="DM391" t="b">
        <v>0</v>
      </c>
      <c r="DN391" t="b">
        <v>0</v>
      </c>
      <c r="DO391" t="b">
        <v>0</v>
      </c>
      <c r="DP391" t="b">
        <v>0</v>
      </c>
      <c r="DQ391" t="b">
        <v>0</v>
      </c>
      <c r="DR391" t="b">
        <v>0</v>
      </c>
      <c r="DS391" t="b">
        <v>1</v>
      </c>
      <c r="DT391" t="b">
        <v>0</v>
      </c>
      <c r="DU391" t="b">
        <v>0</v>
      </c>
      <c r="DV391" t="b">
        <v>0</v>
      </c>
      <c r="DW391" t="b">
        <v>0</v>
      </c>
      <c r="DX391" t="b">
        <v>1</v>
      </c>
      <c r="DY391" t="b">
        <v>1</v>
      </c>
      <c r="DZ391" t="b">
        <v>0</v>
      </c>
      <c r="EA391" t="b">
        <v>0</v>
      </c>
      <c r="EB391" t="b">
        <v>0</v>
      </c>
      <c r="EC391" t="b">
        <v>1</v>
      </c>
      <c r="ED391" t="b">
        <v>0</v>
      </c>
      <c r="EE391" t="b">
        <v>0</v>
      </c>
      <c r="EF391" t="b">
        <v>0</v>
      </c>
      <c r="EG391" t="b">
        <v>0</v>
      </c>
      <c r="EH391" t="b">
        <v>0</v>
      </c>
      <c r="EI391" t="b">
        <v>0</v>
      </c>
      <c r="EY391" t="b">
        <v>0</v>
      </c>
      <c r="FB391" t="b">
        <v>0</v>
      </c>
      <c r="FC391" t="b">
        <v>0</v>
      </c>
      <c r="FD391" t="b">
        <v>0</v>
      </c>
      <c r="FI391" t="b">
        <v>0</v>
      </c>
      <c r="FK391" t="s">
        <v>94</v>
      </c>
      <c r="FL391" t="s">
        <v>221</v>
      </c>
      <c r="FM391" t="str">
        <f t="shared" si="6"/>
        <v>Ficus_congesta</v>
      </c>
      <c r="FN391" t="s">
        <v>6045</v>
      </c>
    </row>
    <row r="392" spans="1:170" x14ac:dyDescent="0.2">
      <c r="A392">
        <v>22322</v>
      </c>
      <c r="B392">
        <v>1</v>
      </c>
      <c r="C392" t="s">
        <v>6642</v>
      </c>
      <c r="D392" t="s">
        <v>6033</v>
      </c>
      <c r="E392">
        <v>3</v>
      </c>
      <c r="F392">
        <v>22</v>
      </c>
      <c r="G392">
        <v>183</v>
      </c>
      <c r="H392">
        <v>9130</v>
      </c>
      <c r="J392" t="s">
        <v>6067</v>
      </c>
      <c r="L392" t="s">
        <v>6051</v>
      </c>
      <c r="M392" t="s">
        <v>6069</v>
      </c>
      <c r="N392" t="s">
        <v>6081</v>
      </c>
      <c r="O392" t="s">
        <v>6038</v>
      </c>
      <c r="P392">
        <v>0.48699999999999999</v>
      </c>
      <c r="Q392">
        <v>10</v>
      </c>
      <c r="R392">
        <v>85.297176591375703</v>
      </c>
      <c r="S392">
        <v>16.600000000000001</v>
      </c>
      <c r="T392" t="s">
        <v>6070</v>
      </c>
      <c r="U392" s="9">
        <v>40772</v>
      </c>
      <c r="V392" t="s">
        <v>6265</v>
      </c>
      <c r="Y392" t="s">
        <v>6533</v>
      </c>
      <c r="Z392">
        <v>110</v>
      </c>
      <c r="AA392">
        <v>2.83</v>
      </c>
      <c r="AH392" s="9">
        <v>40591</v>
      </c>
      <c r="AI392" t="s">
        <v>6266</v>
      </c>
      <c r="AJ392" t="s">
        <v>6071</v>
      </c>
      <c r="AL392" t="b">
        <v>0</v>
      </c>
      <c r="AM392" t="b">
        <v>0</v>
      </c>
      <c r="AN392" t="b">
        <v>0</v>
      </c>
      <c r="AO392" t="b">
        <v>1</v>
      </c>
      <c r="AP392">
        <v>6.4</v>
      </c>
      <c r="AQ392">
        <v>7.3</v>
      </c>
      <c r="AR392">
        <v>3.2</v>
      </c>
      <c r="AS392">
        <v>10</v>
      </c>
      <c r="AT392">
        <v>27.1</v>
      </c>
      <c r="AU392">
        <v>0</v>
      </c>
      <c r="BA392">
        <v>85.297180175781307</v>
      </c>
      <c r="BB392">
        <v>0.255</v>
      </c>
      <c r="BC392">
        <v>39.6</v>
      </c>
      <c r="BS392">
        <v>0</v>
      </c>
      <c r="BT392">
        <v>1</v>
      </c>
      <c r="BU392" t="b">
        <v>0</v>
      </c>
      <c r="CJ392" t="b">
        <v>1</v>
      </c>
      <c r="CK392" t="b">
        <v>0</v>
      </c>
      <c r="CL392" t="b">
        <v>0</v>
      </c>
      <c r="CM392" t="b">
        <v>0</v>
      </c>
      <c r="CN392" t="b">
        <v>1</v>
      </c>
      <c r="CO392" t="b">
        <v>0</v>
      </c>
      <c r="CP392" t="b">
        <v>0</v>
      </c>
      <c r="CQ392" t="b">
        <v>1</v>
      </c>
      <c r="CR392" t="b">
        <v>0</v>
      </c>
      <c r="CS392" t="b">
        <v>0</v>
      </c>
      <c r="CT392" t="b">
        <v>1</v>
      </c>
      <c r="CU392" t="b">
        <v>0</v>
      </c>
      <c r="CV392" t="b">
        <v>0</v>
      </c>
      <c r="CW392" t="b">
        <v>0</v>
      </c>
      <c r="CX392" t="b">
        <v>0</v>
      </c>
      <c r="CY392" t="b">
        <v>0</v>
      </c>
      <c r="CZ392" t="b">
        <v>0</v>
      </c>
      <c r="DA392" t="b">
        <v>0</v>
      </c>
      <c r="DB392" t="b">
        <v>1</v>
      </c>
      <c r="DC392" t="b">
        <v>0</v>
      </c>
      <c r="DD392" t="b">
        <v>0</v>
      </c>
      <c r="DE392" t="b">
        <v>0</v>
      </c>
      <c r="DF392" t="b">
        <v>0</v>
      </c>
      <c r="DG392" t="b">
        <v>0</v>
      </c>
      <c r="DH392" t="b">
        <v>0</v>
      </c>
      <c r="DI392" t="b">
        <v>0</v>
      </c>
      <c r="DJ392" t="b">
        <v>0</v>
      </c>
      <c r="DK392" t="b">
        <v>0</v>
      </c>
      <c r="DL392" t="b">
        <v>0</v>
      </c>
      <c r="DM392" t="b">
        <v>0</v>
      </c>
      <c r="DN392" t="b">
        <v>0</v>
      </c>
      <c r="DO392" t="b">
        <v>1</v>
      </c>
      <c r="DP392" t="b">
        <v>0</v>
      </c>
      <c r="DQ392" t="b">
        <v>0</v>
      </c>
      <c r="DR392" t="b">
        <v>0</v>
      </c>
      <c r="DS392" t="b">
        <v>1</v>
      </c>
      <c r="DT392" t="b">
        <v>0</v>
      </c>
      <c r="DU392" t="b">
        <v>0</v>
      </c>
      <c r="DV392" t="b">
        <v>0</v>
      </c>
      <c r="DW392" t="b">
        <v>0</v>
      </c>
      <c r="DX392" t="b">
        <v>1</v>
      </c>
      <c r="DY392" t="b">
        <v>0</v>
      </c>
      <c r="DZ392" t="b">
        <v>0</v>
      </c>
      <c r="EA392" t="b">
        <v>0</v>
      </c>
      <c r="EB392" t="b">
        <v>1</v>
      </c>
      <c r="EC392" t="b">
        <v>0</v>
      </c>
      <c r="ED392" t="b">
        <v>0</v>
      </c>
      <c r="EE392" t="b">
        <v>0</v>
      </c>
      <c r="EF392" t="b">
        <v>0</v>
      </c>
      <c r="EG392" t="b">
        <v>0</v>
      </c>
      <c r="EH392" t="b">
        <v>0</v>
      </c>
      <c r="EI392" t="b">
        <v>0</v>
      </c>
      <c r="EY392" t="b">
        <v>0</v>
      </c>
      <c r="FB392" t="b">
        <v>0</v>
      </c>
      <c r="FC392" t="b">
        <v>0</v>
      </c>
      <c r="FD392" t="b">
        <v>0</v>
      </c>
      <c r="FI392" t="b">
        <v>0</v>
      </c>
      <c r="FK392" t="s">
        <v>1148</v>
      </c>
      <c r="FL392" t="s">
        <v>1149</v>
      </c>
      <c r="FM392" t="str">
        <f t="shared" si="6"/>
        <v>Heterospathe_muelleriana</v>
      </c>
      <c r="FN392" t="s">
        <v>6045</v>
      </c>
    </row>
    <row r="393" spans="1:170" x14ac:dyDescent="0.2">
      <c r="A393">
        <v>22323</v>
      </c>
      <c r="B393">
        <v>1</v>
      </c>
      <c r="C393" t="s">
        <v>6643</v>
      </c>
      <c r="D393" t="s">
        <v>6033</v>
      </c>
      <c r="E393">
        <v>3</v>
      </c>
      <c r="F393">
        <v>22</v>
      </c>
      <c r="G393">
        <v>183</v>
      </c>
      <c r="H393">
        <v>9130</v>
      </c>
      <c r="J393" t="s">
        <v>6067</v>
      </c>
      <c r="L393" t="s">
        <v>6063</v>
      </c>
      <c r="M393" t="s">
        <v>6069</v>
      </c>
      <c r="N393" t="s">
        <v>6081</v>
      </c>
      <c r="O393" t="s">
        <v>6038</v>
      </c>
      <c r="P393">
        <v>0.315</v>
      </c>
      <c r="Q393">
        <v>10</v>
      </c>
      <c r="R393">
        <v>131.87214285714299</v>
      </c>
      <c r="S393">
        <v>9.3000000000000007</v>
      </c>
      <c r="T393" t="s">
        <v>6070</v>
      </c>
      <c r="U393" s="9">
        <v>40772</v>
      </c>
      <c r="V393" t="s">
        <v>6265</v>
      </c>
      <c r="Y393" t="s">
        <v>6533</v>
      </c>
      <c r="Z393">
        <v>112</v>
      </c>
      <c r="AA393">
        <v>4.37</v>
      </c>
      <c r="AH393" s="9">
        <v>40591</v>
      </c>
      <c r="AI393" t="s">
        <v>6266</v>
      </c>
      <c r="AJ393" t="s">
        <v>6071</v>
      </c>
      <c r="AL393" t="b">
        <v>0</v>
      </c>
      <c r="AM393" t="b">
        <v>0</v>
      </c>
      <c r="AN393" t="b">
        <v>0</v>
      </c>
      <c r="AO393" t="b">
        <v>0</v>
      </c>
      <c r="AP393">
        <v>3.4</v>
      </c>
      <c r="AQ393">
        <v>4.5999999999999996</v>
      </c>
      <c r="AR393">
        <v>2</v>
      </c>
      <c r="AS393">
        <v>1</v>
      </c>
      <c r="AT393">
        <v>20.6</v>
      </c>
      <c r="AU393">
        <v>0</v>
      </c>
      <c r="BA393">
        <v>131.872146606445</v>
      </c>
      <c r="BS393">
        <v>0</v>
      </c>
      <c r="BT393">
        <v>1</v>
      </c>
      <c r="BU393" t="b">
        <v>0</v>
      </c>
      <c r="CJ393" t="b">
        <v>1</v>
      </c>
      <c r="CK393" t="b">
        <v>0</v>
      </c>
      <c r="CL393" t="b">
        <v>0</v>
      </c>
      <c r="CM393" t="b">
        <v>0</v>
      </c>
      <c r="CN393" t="b">
        <v>1</v>
      </c>
      <c r="CO393" t="b">
        <v>0</v>
      </c>
      <c r="CP393" t="b">
        <v>0</v>
      </c>
      <c r="CQ393" t="b">
        <v>1</v>
      </c>
      <c r="CR393" t="b">
        <v>0</v>
      </c>
      <c r="CS393" t="b">
        <v>0</v>
      </c>
      <c r="CT393" t="b">
        <v>1</v>
      </c>
      <c r="CU393" t="b">
        <v>0</v>
      </c>
      <c r="CV393" t="b">
        <v>0</v>
      </c>
      <c r="CW393" t="b">
        <v>0</v>
      </c>
      <c r="CX393" t="b">
        <v>0</v>
      </c>
      <c r="CY393" t="b">
        <v>0</v>
      </c>
      <c r="CZ393" t="b">
        <v>0</v>
      </c>
      <c r="DA393" t="b">
        <v>0</v>
      </c>
      <c r="DB393" t="b">
        <v>0</v>
      </c>
      <c r="DC393" t="b">
        <v>1</v>
      </c>
      <c r="DD393" t="b">
        <v>0</v>
      </c>
      <c r="DE393" t="b">
        <v>0</v>
      </c>
      <c r="DF393" t="b">
        <v>0</v>
      </c>
      <c r="DG393" t="b">
        <v>0</v>
      </c>
      <c r="DH393" t="b">
        <v>0</v>
      </c>
      <c r="DI393" t="b">
        <v>0</v>
      </c>
      <c r="DJ393" t="b">
        <v>0</v>
      </c>
      <c r="DK393" t="b">
        <v>0</v>
      </c>
      <c r="DL393" t="b">
        <v>1</v>
      </c>
      <c r="DM393" t="b">
        <v>1</v>
      </c>
      <c r="DN393" t="b">
        <v>0</v>
      </c>
      <c r="DO393" t="b">
        <v>0</v>
      </c>
      <c r="DP393" t="b">
        <v>0</v>
      </c>
      <c r="DQ393" t="b">
        <v>0</v>
      </c>
      <c r="DR393" t="b">
        <v>0</v>
      </c>
      <c r="DS393" t="b">
        <v>0</v>
      </c>
      <c r="DT393" t="b">
        <v>0</v>
      </c>
      <c r="DU393" t="b">
        <v>0</v>
      </c>
      <c r="DV393" t="b">
        <v>0</v>
      </c>
      <c r="DW393" t="b">
        <v>0</v>
      </c>
      <c r="DX393" t="b">
        <v>1</v>
      </c>
      <c r="DY393" t="b">
        <v>1</v>
      </c>
      <c r="DZ393" t="b">
        <v>0</v>
      </c>
      <c r="EA393" t="b">
        <v>0</v>
      </c>
      <c r="EB393" t="b">
        <v>1</v>
      </c>
      <c r="EC393" t="b">
        <v>0</v>
      </c>
      <c r="ED393" t="b">
        <v>0</v>
      </c>
      <c r="EE393" t="b">
        <v>0</v>
      </c>
      <c r="EF393" t="b">
        <v>0</v>
      </c>
      <c r="EG393" t="b">
        <v>0</v>
      </c>
      <c r="EH393" t="b">
        <v>0</v>
      </c>
      <c r="EI393" t="b">
        <v>0</v>
      </c>
      <c r="EY393" t="b">
        <v>0</v>
      </c>
      <c r="FB393" t="b">
        <v>0</v>
      </c>
      <c r="FC393" t="b">
        <v>0</v>
      </c>
      <c r="FD393" t="b">
        <v>0</v>
      </c>
      <c r="FI393" t="b">
        <v>0</v>
      </c>
      <c r="FK393" t="s">
        <v>1148</v>
      </c>
      <c r="FL393" t="s">
        <v>1149</v>
      </c>
      <c r="FM393" t="str">
        <f t="shared" si="6"/>
        <v>Heterospathe_muelleriana</v>
      </c>
      <c r="FN393" t="s">
        <v>6045</v>
      </c>
    </row>
    <row r="394" spans="1:170" x14ac:dyDescent="0.2">
      <c r="A394">
        <v>22324</v>
      </c>
      <c r="B394">
        <v>1</v>
      </c>
      <c r="C394" t="s">
        <v>6644</v>
      </c>
      <c r="D394" t="s">
        <v>6033</v>
      </c>
      <c r="E394">
        <v>2</v>
      </c>
      <c r="F394">
        <v>88</v>
      </c>
      <c r="G394">
        <v>528</v>
      </c>
      <c r="H394">
        <v>1546</v>
      </c>
      <c r="J394" t="s">
        <v>6645</v>
      </c>
      <c r="L394" t="s">
        <v>6063</v>
      </c>
      <c r="M394" t="s">
        <v>6646</v>
      </c>
      <c r="N394" t="s">
        <v>6081</v>
      </c>
      <c r="O394" t="s">
        <v>6647</v>
      </c>
      <c r="P394">
        <v>0.108</v>
      </c>
      <c r="Q394">
        <v>10</v>
      </c>
      <c r="R394">
        <v>92.592592592592595</v>
      </c>
      <c r="S394">
        <v>17</v>
      </c>
      <c r="T394" t="s">
        <v>6648</v>
      </c>
      <c r="U394" s="9">
        <v>42298</v>
      </c>
      <c r="V394" t="s">
        <v>6265</v>
      </c>
      <c r="Y394" t="s">
        <v>6533</v>
      </c>
      <c r="Z394">
        <v>110</v>
      </c>
      <c r="AA394">
        <v>6</v>
      </c>
      <c r="AH394" s="9">
        <v>40591</v>
      </c>
      <c r="AI394" t="s">
        <v>6266</v>
      </c>
      <c r="AJ394" t="s">
        <v>6290</v>
      </c>
      <c r="AL394" t="b">
        <v>0</v>
      </c>
      <c r="AM394" t="b">
        <v>0</v>
      </c>
      <c r="AN394" t="b">
        <v>0</v>
      </c>
      <c r="AO394" t="b">
        <v>0</v>
      </c>
      <c r="AP394">
        <v>2.1</v>
      </c>
      <c r="AQ394">
        <v>2</v>
      </c>
      <c r="AR394">
        <v>1.7</v>
      </c>
      <c r="AS394">
        <v>392.3</v>
      </c>
      <c r="AT394">
        <v>11.6</v>
      </c>
      <c r="AU394">
        <v>0</v>
      </c>
      <c r="BK394">
        <v>83.022999999999996</v>
      </c>
      <c r="BS394">
        <v>0</v>
      </c>
      <c r="BT394">
        <v>1</v>
      </c>
      <c r="BU394" t="b">
        <v>0</v>
      </c>
      <c r="CI394" t="s">
        <v>6296</v>
      </c>
      <c r="CJ394" t="b">
        <v>0</v>
      </c>
      <c r="CK394" t="b">
        <v>1</v>
      </c>
      <c r="CL394" t="b">
        <v>0</v>
      </c>
      <c r="CM394" t="b">
        <v>0</v>
      </c>
      <c r="CN394" t="b">
        <v>0</v>
      </c>
      <c r="CO394" t="b">
        <v>0</v>
      </c>
      <c r="CP394" t="b">
        <v>0</v>
      </c>
      <c r="CQ394" t="b">
        <v>0</v>
      </c>
      <c r="CR394" t="b">
        <v>1</v>
      </c>
      <c r="CS394" t="b">
        <v>0</v>
      </c>
      <c r="CT394" t="b">
        <v>0</v>
      </c>
      <c r="CU394" t="b">
        <v>0</v>
      </c>
      <c r="CV394" t="b">
        <v>0</v>
      </c>
      <c r="CW394" t="b">
        <v>0</v>
      </c>
      <c r="CX394" t="b">
        <v>0</v>
      </c>
      <c r="CY394" t="b">
        <v>0</v>
      </c>
      <c r="CZ394" t="b">
        <v>0</v>
      </c>
      <c r="DA394" t="b">
        <v>0</v>
      </c>
      <c r="DB394" t="b">
        <v>0</v>
      </c>
      <c r="DC394" t="b">
        <v>0</v>
      </c>
      <c r="DD394" t="b">
        <v>1</v>
      </c>
      <c r="DE394" t="b">
        <v>0</v>
      </c>
      <c r="DF394" t="b">
        <v>0</v>
      </c>
      <c r="DG394" t="b">
        <v>0</v>
      </c>
      <c r="DH394" t="b">
        <v>0</v>
      </c>
      <c r="DI394" t="b">
        <v>0</v>
      </c>
      <c r="DJ394" t="b">
        <v>0</v>
      </c>
      <c r="DK394" t="b">
        <v>0</v>
      </c>
      <c r="DL394" t="b">
        <v>0</v>
      </c>
      <c r="DM394" t="b">
        <v>1</v>
      </c>
      <c r="DN394" t="b">
        <v>0</v>
      </c>
      <c r="DO394" t="b">
        <v>0</v>
      </c>
      <c r="DP394" t="b">
        <v>1</v>
      </c>
      <c r="DQ394" t="b">
        <v>0</v>
      </c>
      <c r="DR394" t="b">
        <v>0</v>
      </c>
      <c r="DS394" t="b">
        <v>0</v>
      </c>
      <c r="DT394" t="b">
        <v>0</v>
      </c>
      <c r="DU394" t="b">
        <v>0</v>
      </c>
      <c r="DV394" t="b">
        <v>0</v>
      </c>
      <c r="DW394" t="b">
        <v>0</v>
      </c>
      <c r="DX394" t="b">
        <v>0</v>
      </c>
      <c r="DY394" t="b">
        <v>1</v>
      </c>
      <c r="DZ394" t="b">
        <v>0</v>
      </c>
      <c r="EA394" t="b">
        <v>0</v>
      </c>
      <c r="EB394" t="b">
        <v>0</v>
      </c>
      <c r="EC394" t="b">
        <v>0</v>
      </c>
      <c r="ED394" t="b">
        <v>0</v>
      </c>
      <c r="EE394" t="b">
        <v>0</v>
      </c>
      <c r="EF394" t="b">
        <v>1</v>
      </c>
      <c r="EG394" t="b">
        <v>0</v>
      </c>
      <c r="EH394" t="b">
        <v>0</v>
      </c>
      <c r="EI394" t="b">
        <v>0</v>
      </c>
      <c r="EK394" t="s">
        <v>6649</v>
      </c>
      <c r="EL394">
        <v>60</v>
      </c>
      <c r="EM394">
        <v>2</v>
      </c>
      <c r="EN394">
        <v>50</v>
      </c>
      <c r="ER394" t="s">
        <v>6293</v>
      </c>
      <c r="EY394" t="b">
        <v>0</v>
      </c>
      <c r="FB394" t="b">
        <v>0</v>
      </c>
      <c r="FC394" t="b">
        <v>0</v>
      </c>
      <c r="FD394" t="b">
        <v>0</v>
      </c>
      <c r="FI394" t="b">
        <v>0</v>
      </c>
      <c r="FK394" t="s">
        <v>1868</v>
      </c>
      <c r="FL394" t="s">
        <v>4087</v>
      </c>
      <c r="FM394" t="str">
        <f t="shared" si="6"/>
        <v>Cyathea_auriculifera</v>
      </c>
      <c r="FN394" t="s">
        <v>6045</v>
      </c>
    </row>
    <row r="395" spans="1:170" x14ac:dyDescent="0.2">
      <c r="A395">
        <v>23152</v>
      </c>
      <c r="B395">
        <v>1</v>
      </c>
      <c r="C395" t="s">
        <v>6650</v>
      </c>
      <c r="D395" t="s">
        <v>6033</v>
      </c>
      <c r="E395">
        <v>3</v>
      </c>
      <c r="F395">
        <v>22</v>
      </c>
      <c r="G395">
        <v>183</v>
      </c>
      <c r="H395">
        <v>9130</v>
      </c>
      <c r="J395" t="s">
        <v>6067</v>
      </c>
      <c r="L395" t="s">
        <v>6651</v>
      </c>
      <c r="M395" t="s">
        <v>6069</v>
      </c>
      <c r="N395" t="s">
        <v>6081</v>
      </c>
      <c r="O395" t="s">
        <v>6038</v>
      </c>
      <c r="P395">
        <v>0.438</v>
      </c>
      <c r="Q395">
        <v>10</v>
      </c>
      <c r="R395">
        <v>94.839554794520495</v>
      </c>
      <c r="S395">
        <v>10.8</v>
      </c>
      <c r="T395" t="s">
        <v>6070</v>
      </c>
      <c r="U395" s="9">
        <v>40772</v>
      </c>
      <c r="V395" t="s">
        <v>6265</v>
      </c>
      <c r="Y395" t="s">
        <v>6533</v>
      </c>
      <c r="Z395">
        <v>120</v>
      </c>
      <c r="AA395">
        <v>6.49</v>
      </c>
      <c r="AH395" s="9">
        <v>40591</v>
      </c>
      <c r="AI395" t="s">
        <v>6266</v>
      </c>
      <c r="AJ395" t="s">
        <v>6071</v>
      </c>
      <c r="AL395" t="b">
        <v>0</v>
      </c>
      <c r="AM395" t="b">
        <v>0</v>
      </c>
      <c r="AN395" t="b">
        <v>0</v>
      </c>
      <c r="AO395" t="b">
        <v>0</v>
      </c>
      <c r="AP395">
        <v>3.6</v>
      </c>
      <c r="AQ395">
        <v>6</v>
      </c>
      <c r="AR395">
        <v>3.4</v>
      </c>
      <c r="AS395">
        <v>5</v>
      </c>
      <c r="AT395">
        <v>31.6</v>
      </c>
      <c r="AU395">
        <v>0</v>
      </c>
      <c r="BA395">
        <v>94.839553833007798</v>
      </c>
      <c r="BB395">
        <v>0.2974</v>
      </c>
      <c r="BC395">
        <v>62.7</v>
      </c>
      <c r="BS395">
        <v>0</v>
      </c>
      <c r="BT395">
        <v>1</v>
      </c>
      <c r="BU395" t="b">
        <v>0</v>
      </c>
      <c r="CJ395" t="b">
        <v>1</v>
      </c>
      <c r="CK395" t="b">
        <v>0</v>
      </c>
      <c r="CL395" t="b">
        <v>0</v>
      </c>
      <c r="CM395" t="b">
        <v>0</v>
      </c>
      <c r="CN395" t="b">
        <v>1</v>
      </c>
      <c r="CO395" t="b">
        <v>0</v>
      </c>
      <c r="CP395" t="b">
        <v>0</v>
      </c>
      <c r="CQ395" t="b">
        <v>1</v>
      </c>
      <c r="CR395" t="b">
        <v>0</v>
      </c>
      <c r="CS395" t="b">
        <v>0</v>
      </c>
      <c r="CT395" t="b">
        <v>1</v>
      </c>
      <c r="CU395" t="b">
        <v>0</v>
      </c>
      <c r="CV395" t="b">
        <v>0</v>
      </c>
      <c r="CW395" t="b">
        <v>0</v>
      </c>
      <c r="CX395" t="b">
        <v>0</v>
      </c>
      <c r="CY395" t="b">
        <v>0</v>
      </c>
      <c r="CZ395" t="b">
        <v>0</v>
      </c>
      <c r="DA395" t="b">
        <v>0</v>
      </c>
      <c r="DB395" t="b">
        <v>0</v>
      </c>
      <c r="DC395" t="b">
        <v>1</v>
      </c>
      <c r="DD395" t="b">
        <v>0</v>
      </c>
      <c r="DE395" t="b">
        <v>0</v>
      </c>
      <c r="DF395" t="b">
        <v>0</v>
      </c>
      <c r="DG395" t="b">
        <v>0</v>
      </c>
      <c r="DH395" t="b">
        <v>0</v>
      </c>
      <c r="DI395" t="b">
        <v>0</v>
      </c>
      <c r="DJ395" t="b">
        <v>0</v>
      </c>
      <c r="DK395" t="b">
        <v>0</v>
      </c>
      <c r="DL395" t="b">
        <v>1</v>
      </c>
      <c r="DM395" t="b">
        <v>1</v>
      </c>
      <c r="DN395" t="b">
        <v>0</v>
      </c>
      <c r="DO395" t="b">
        <v>0</v>
      </c>
      <c r="DP395" t="b">
        <v>0</v>
      </c>
      <c r="DQ395" t="b">
        <v>0</v>
      </c>
      <c r="DR395" t="b">
        <v>0</v>
      </c>
      <c r="DS395" t="b">
        <v>0</v>
      </c>
      <c r="DT395" t="b">
        <v>0</v>
      </c>
      <c r="DU395" t="b">
        <v>0</v>
      </c>
      <c r="DV395" t="b">
        <v>0</v>
      </c>
      <c r="DW395" t="b">
        <v>0</v>
      </c>
      <c r="DX395" t="b">
        <v>1</v>
      </c>
      <c r="DY395" t="b">
        <v>1</v>
      </c>
      <c r="DZ395" t="b">
        <v>0</v>
      </c>
      <c r="EA395" t="b">
        <v>0</v>
      </c>
      <c r="EB395" t="b">
        <v>1</v>
      </c>
      <c r="EC395" t="b">
        <v>0</v>
      </c>
      <c r="ED395" t="b">
        <v>0</v>
      </c>
      <c r="EE395" t="b">
        <v>0</v>
      </c>
      <c r="EF395" t="b">
        <v>0</v>
      </c>
      <c r="EG395" t="b">
        <v>0</v>
      </c>
      <c r="EH395" t="b">
        <v>0</v>
      </c>
      <c r="EI395" t="b">
        <v>0</v>
      </c>
      <c r="EY395" t="b">
        <v>0</v>
      </c>
      <c r="FB395" t="b">
        <v>0</v>
      </c>
      <c r="FC395" t="b">
        <v>0</v>
      </c>
      <c r="FD395" t="b">
        <v>0</v>
      </c>
      <c r="FI395" t="b">
        <v>0</v>
      </c>
      <c r="FK395" t="s">
        <v>1148</v>
      </c>
      <c r="FL395" t="s">
        <v>1149</v>
      </c>
      <c r="FM395" t="str">
        <f t="shared" si="6"/>
        <v>Heterospathe_muelleriana</v>
      </c>
      <c r="FN395" t="s">
        <v>6045</v>
      </c>
    </row>
    <row r="396" spans="1:170" x14ac:dyDescent="0.2">
      <c r="A396">
        <v>23153</v>
      </c>
      <c r="B396">
        <v>1</v>
      </c>
      <c r="C396" t="s">
        <v>6652</v>
      </c>
      <c r="D396" t="s">
        <v>6033</v>
      </c>
      <c r="E396">
        <v>3</v>
      </c>
      <c r="F396">
        <v>254</v>
      </c>
      <c r="G396">
        <v>1618</v>
      </c>
      <c r="H396">
        <v>975</v>
      </c>
      <c r="J396" t="s">
        <v>6089</v>
      </c>
      <c r="L396" t="s">
        <v>6063</v>
      </c>
      <c r="M396" t="s">
        <v>6090</v>
      </c>
      <c r="N396" t="s">
        <v>6081</v>
      </c>
      <c r="O396" t="s">
        <v>6038</v>
      </c>
      <c r="P396">
        <v>0.47</v>
      </c>
      <c r="Q396">
        <v>10</v>
      </c>
      <c r="R396">
        <v>88.382393617021293</v>
      </c>
      <c r="S396">
        <v>17.7</v>
      </c>
      <c r="T396" t="s">
        <v>6039</v>
      </c>
      <c r="U396" s="9">
        <v>40774</v>
      </c>
      <c r="V396" t="s">
        <v>6265</v>
      </c>
      <c r="Y396" t="s">
        <v>6533</v>
      </c>
      <c r="Z396">
        <v>116</v>
      </c>
      <c r="AA396">
        <v>7</v>
      </c>
      <c r="AH396" s="9">
        <v>40600</v>
      </c>
      <c r="AI396" t="s">
        <v>6266</v>
      </c>
      <c r="AJ396" t="s">
        <v>6044</v>
      </c>
      <c r="AL396" t="b">
        <v>0</v>
      </c>
      <c r="AM396" t="b">
        <v>0</v>
      </c>
      <c r="AN396" t="b">
        <v>0</v>
      </c>
      <c r="AO396" t="b">
        <v>0</v>
      </c>
      <c r="AP396">
        <v>16</v>
      </c>
      <c r="AQ396">
        <v>5.6</v>
      </c>
      <c r="AR396">
        <v>2</v>
      </c>
      <c r="AS396">
        <v>11</v>
      </c>
      <c r="AT396">
        <v>29.8</v>
      </c>
      <c r="AU396">
        <v>0</v>
      </c>
      <c r="BA396">
        <v>88.382392883300795</v>
      </c>
      <c r="BB396">
        <v>0.52390000000000003</v>
      </c>
      <c r="BC396">
        <v>20</v>
      </c>
      <c r="BK396">
        <v>91</v>
      </c>
      <c r="BL396">
        <v>265.39999999999998</v>
      </c>
      <c r="BS396">
        <v>2</v>
      </c>
      <c r="BT396">
        <v>1</v>
      </c>
      <c r="BU396" t="b">
        <v>0</v>
      </c>
      <c r="CJ396" t="b">
        <v>1</v>
      </c>
      <c r="CK396" t="b">
        <v>0</v>
      </c>
      <c r="CL396" t="b">
        <v>0</v>
      </c>
      <c r="CM396" t="b">
        <v>0</v>
      </c>
      <c r="CN396" t="b">
        <v>1</v>
      </c>
      <c r="CO396" t="b">
        <v>0</v>
      </c>
      <c r="CP396" t="b">
        <v>0</v>
      </c>
      <c r="CQ396" t="b">
        <v>1</v>
      </c>
      <c r="CR396" t="b">
        <v>0</v>
      </c>
      <c r="CS396" t="b">
        <v>0</v>
      </c>
      <c r="CT396" t="b">
        <v>0</v>
      </c>
      <c r="CU396" t="b">
        <v>1</v>
      </c>
      <c r="CV396" t="b">
        <v>0</v>
      </c>
      <c r="CW396" t="b">
        <v>0</v>
      </c>
      <c r="CX396" t="b">
        <v>0</v>
      </c>
      <c r="CY396" t="b">
        <v>0</v>
      </c>
      <c r="CZ396" t="b">
        <v>1</v>
      </c>
      <c r="DA396" t="b">
        <v>1</v>
      </c>
      <c r="DB396" t="b">
        <v>0</v>
      </c>
      <c r="DC396" t="b">
        <v>0</v>
      </c>
      <c r="DD396" t="b">
        <v>0</v>
      </c>
      <c r="DE396" t="b">
        <v>0</v>
      </c>
      <c r="DF396" t="b">
        <v>0</v>
      </c>
      <c r="DG396" t="b">
        <v>0</v>
      </c>
      <c r="DH396" t="b">
        <v>0</v>
      </c>
      <c r="DI396" t="b">
        <v>0</v>
      </c>
      <c r="DJ396" t="b">
        <v>0</v>
      </c>
      <c r="DK396" t="b">
        <v>0</v>
      </c>
      <c r="DL396" t="b">
        <v>0</v>
      </c>
      <c r="DM396" t="b">
        <v>0</v>
      </c>
      <c r="DN396" t="b">
        <v>1</v>
      </c>
      <c r="DO396" t="b">
        <v>0</v>
      </c>
      <c r="DP396" t="b">
        <v>0</v>
      </c>
      <c r="DQ396" t="b">
        <v>0</v>
      </c>
      <c r="DR396" t="b">
        <v>0</v>
      </c>
      <c r="DS396" t="b">
        <v>0</v>
      </c>
      <c r="DT396" t="b">
        <v>0</v>
      </c>
      <c r="DU396" t="b">
        <v>0</v>
      </c>
      <c r="DV396" t="b">
        <v>0</v>
      </c>
      <c r="DW396" t="b">
        <v>0</v>
      </c>
      <c r="DX396" t="b">
        <v>1</v>
      </c>
      <c r="DY396" t="b">
        <v>1</v>
      </c>
      <c r="DZ396" t="b">
        <v>0</v>
      </c>
      <c r="EA396" t="b">
        <v>0</v>
      </c>
      <c r="EB396" t="b">
        <v>1</v>
      </c>
      <c r="EC396" t="b">
        <v>0</v>
      </c>
      <c r="ED396" t="b">
        <v>0</v>
      </c>
      <c r="EE396" t="b">
        <v>0</v>
      </c>
      <c r="EF396" t="b">
        <v>0</v>
      </c>
      <c r="EG396" t="b">
        <v>0</v>
      </c>
      <c r="EH396" t="b">
        <v>0</v>
      </c>
      <c r="EI396" t="b">
        <v>0</v>
      </c>
      <c r="EY396" t="b">
        <v>0</v>
      </c>
      <c r="FB396" t="b">
        <v>0</v>
      </c>
      <c r="FC396" t="b">
        <v>0</v>
      </c>
      <c r="FD396" t="b">
        <v>0</v>
      </c>
      <c r="FI396" t="b">
        <v>0</v>
      </c>
      <c r="FK396" t="s">
        <v>867</v>
      </c>
      <c r="FL396" t="s">
        <v>868</v>
      </c>
      <c r="FM396" t="str">
        <f t="shared" si="6"/>
        <v>Melicope_denhamii</v>
      </c>
      <c r="FN396" t="s">
        <v>6045</v>
      </c>
    </row>
    <row r="397" spans="1:170" x14ac:dyDescent="0.2">
      <c r="A397">
        <v>23154</v>
      </c>
      <c r="B397">
        <v>1</v>
      </c>
      <c r="C397" t="s">
        <v>6653</v>
      </c>
      <c r="D397" t="s">
        <v>6033</v>
      </c>
      <c r="E397">
        <v>3</v>
      </c>
      <c r="F397">
        <v>273</v>
      </c>
      <c r="G397">
        <v>1735</v>
      </c>
      <c r="H397">
        <v>7519</v>
      </c>
      <c r="J397" t="s">
        <v>6062</v>
      </c>
      <c r="L397" t="s">
        <v>6063</v>
      </c>
      <c r="M397" t="s">
        <v>6064</v>
      </c>
      <c r="N397" t="s">
        <v>6081</v>
      </c>
      <c r="O397" t="s">
        <v>6038</v>
      </c>
      <c r="P397">
        <v>0.31</v>
      </c>
      <c r="Q397">
        <v>10</v>
      </c>
      <c r="R397">
        <v>133.99911290322601</v>
      </c>
      <c r="S397">
        <v>9.6</v>
      </c>
      <c r="T397" t="s">
        <v>6654</v>
      </c>
      <c r="U397" s="9">
        <v>40714</v>
      </c>
      <c r="V397" t="s">
        <v>6265</v>
      </c>
      <c r="Y397" t="s">
        <v>6533</v>
      </c>
      <c r="Z397">
        <v>116</v>
      </c>
      <c r="AA397">
        <v>6.69</v>
      </c>
      <c r="AH397" s="9">
        <v>40591</v>
      </c>
      <c r="AI397" t="s">
        <v>6266</v>
      </c>
      <c r="AJ397" t="s">
        <v>6044</v>
      </c>
      <c r="AL397" t="b">
        <v>0</v>
      </c>
      <c r="AM397" t="b">
        <v>0</v>
      </c>
      <c r="AN397" t="b">
        <v>0</v>
      </c>
      <c r="AO397" t="b">
        <v>0</v>
      </c>
      <c r="AP397">
        <v>6.8</v>
      </c>
      <c r="AQ397">
        <v>8.8000000000000007</v>
      </c>
      <c r="AR397">
        <v>3.3</v>
      </c>
      <c r="AS397">
        <v>8</v>
      </c>
      <c r="AT397">
        <v>33.9</v>
      </c>
      <c r="AU397">
        <v>0</v>
      </c>
      <c r="BA397">
        <v>133.99911499023401</v>
      </c>
      <c r="BB397">
        <v>0.37490000000000001</v>
      </c>
      <c r="BC397">
        <v>26.5</v>
      </c>
      <c r="BS397">
        <v>1</v>
      </c>
      <c r="BT397">
        <v>3</v>
      </c>
      <c r="BU397" t="b">
        <v>0</v>
      </c>
      <c r="CJ397" t="b">
        <v>1</v>
      </c>
      <c r="CK397" t="b">
        <v>0</v>
      </c>
      <c r="CL397" t="b">
        <v>0</v>
      </c>
      <c r="CM397" t="b">
        <v>0</v>
      </c>
      <c r="CN397" t="b">
        <v>1</v>
      </c>
      <c r="CO397" t="b">
        <v>0</v>
      </c>
      <c r="CP397" t="b">
        <v>0</v>
      </c>
      <c r="CQ397" t="b">
        <v>1</v>
      </c>
      <c r="CR397" t="b">
        <v>0</v>
      </c>
      <c r="CS397" t="b">
        <v>0</v>
      </c>
      <c r="CT397" t="b">
        <v>1</v>
      </c>
      <c r="CU397" t="b">
        <v>0</v>
      </c>
      <c r="CV397" t="b">
        <v>0</v>
      </c>
      <c r="CW397" t="b">
        <v>0</v>
      </c>
      <c r="CX397" t="b">
        <v>0</v>
      </c>
      <c r="CY397" t="b">
        <v>0</v>
      </c>
      <c r="CZ397" t="b">
        <v>0</v>
      </c>
      <c r="DA397" t="b">
        <v>0</v>
      </c>
      <c r="DB397" t="b">
        <v>0</v>
      </c>
      <c r="DC397" t="b">
        <v>0</v>
      </c>
      <c r="DD397" t="b">
        <v>0</v>
      </c>
      <c r="DE397" t="b">
        <v>0</v>
      </c>
      <c r="DF397" t="b">
        <v>0</v>
      </c>
      <c r="DG397" t="b">
        <v>1</v>
      </c>
      <c r="DH397" t="b">
        <v>0</v>
      </c>
      <c r="DI397" t="b">
        <v>0</v>
      </c>
      <c r="DJ397" t="b">
        <v>0</v>
      </c>
      <c r="DK397" t="b">
        <v>0</v>
      </c>
      <c r="DL397" t="b">
        <v>0</v>
      </c>
      <c r="DM397" t="b">
        <v>0</v>
      </c>
      <c r="DN397" t="b">
        <v>0</v>
      </c>
      <c r="DO397" t="b">
        <v>1</v>
      </c>
      <c r="DP397" t="b">
        <v>0</v>
      </c>
      <c r="DQ397" t="b">
        <v>0</v>
      </c>
      <c r="DR397" t="b">
        <v>0</v>
      </c>
      <c r="DS397" t="b">
        <v>1</v>
      </c>
      <c r="DT397" t="b">
        <v>0</v>
      </c>
      <c r="DU397" t="b">
        <v>0</v>
      </c>
      <c r="DV397" t="b">
        <v>0</v>
      </c>
      <c r="DW397" t="b">
        <v>0</v>
      </c>
      <c r="DX397" t="b">
        <v>1</v>
      </c>
      <c r="DY397" t="b">
        <v>0</v>
      </c>
      <c r="DZ397" t="b">
        <v>0</v>
      </c>
      <c r="EA397" t="b">
        <v>0</v>
      </c>
      <c r="EB397" t="b">
        <v>1</v>
      </c>
      <c r="EC397" t="b">
        <v>0</v>
      </c>
      <c r="ED397" t="b">
        <v>0</v>
      </c>
      <c r="EE397" t="b">
        <v>0</v>
      </c>
      <c r="EF397" t="b">
        <v>0</v>
      </c>
      <c r="EG397" t="b">
        <v>0</v>
      </c>
      <c r="EH397" t="b">
        <v>0</v>
      </c>
      <c r="EI397" t="b">
        <v>0</v>
      </c>
      <c r="EY397" t="b">
        <v>0</v>
      </c>
      <c r="FB397" t="b">
        <v>0</v>
      </c>
      <c r="FC397" t="b">
        <v>0</v>
      </c>
      <c r="FD397" t="b">
        <v>0</v>
      </c>
      <c r="FI397" t="b">
        <v>0</v>
      </c>
      <c r="FK397" t="s">
        <v>113</v>
      </c>
      <c r="FL397" t="s">
        <v>114</v>
      </c>
      <c r="FM397" t="str">
        <f t="shared" si="6"/>
        <v>Turpinia_pentandra</v>
      </c>
      <c r="FN397" t="s">
        <v>6045</v>
      </c>
    </row>
    <row r="398" spans="1:170" x14ac:dyDescent="0.2">
      <c r="A398">
        <v>23155</v>
      </c>
      <c r="B398">
        <v>1</v>
      </c>
      <c r="C398" t="s">
        <v>6655</v>
      </c>
      <c r="D398" t="s">
        <v>6033</v>
      </c>
      <c r="E398">
        <v>3</v>
      </c>
      <c r="F398">
        <v>253</v>
      </c>
      <c r="G398">
        <v>1589</v>
      </c>
      <c r="H398">
        <v>731</v>
      </c>
      <c r="J398" t="s">
        <v>6108</v>
      </c>
      <c r="L398" t="s">
        <v>6063</v>
      </c>
      <c r="M398" t="s">
        <v>6109</v>
      </c>
      <c r="N398" t="s">
        <v>6081</v>
      </c>
      <c r="O398" t="s">
        <v>6038</v>
      </c>
      <c r="P398">
        <v>0.254</v>
      </c>
      <c r="Q398">
        <v>10</v>
      </c>
      <c r="R398">
        <v>163.54222440944901</v>
      </c>
      <c r="S398">
        <v>5.2</v>
      </c>
      <c r="T398" t="s">
        <v>6039</v>
      </c>
      <c r="U398" s="9">
        <v>40771</v>
      </c>
      <c r="V398" t="s">
        <v>6265</v>
      </c>
      <c r="Y398" t="s">
        <v>6533</v>
      </c>
      <c r="Z398">
        <v>115</v>
      </c>
      <c r="AA398">
        <v>7.2</v>
      </c>
      <c r="AH398" s="9">
        <v>40591</v>
      </c>
      <c r="AI398" t="s">
        <v>6626</v>
      </c>
      <c r="AJ398" t="s">
        <v>6044</v>
      </c>
      <c r="AL398" t="b">
        <v>0</v>
      </c>
      <c r="AM398" t="b">
        <v>0</v>
      </c>
      <c r="AN398" t="b">
        <v>0</v>
      </c>
      <c r="AO398" t="b">
        <v>0</v>
      </c>
      <c r="AP398">
        <v>1.25</v>
      </c>
      <c r="AQ398">
        <v>3</v>
      </c>
      <c r="AR398">
        <v>3</v>
      </c>
      <c r="AS398">
        <v>3.8</v>
      </c>
      <c r="AT398">
        <v>30.1</v>
      </c>
      <c r="AU398">
        <v>0</v>
      </c>
      <c r="BA398">
        <v>163.54222106933599</v>
      </c>
      <c r="BB398">
        <v>5.74E-2</v>
      </c>
      <c r="BC398">
        <v>35.5</v>
      </c>
      <c r="BS398">
        <v>0</v>
      </c>
      <c r="BT398">
        <v>1</v>
      </c>
      <c r="BU398" t="b">
        <v>0</v>
      </c>
      <c r="BV398">
        <v>5</v>
      </c>
      <c r="BW398">
        <v>11</v>
      </c>
      <c r="CJ398" t="b">
        <v>1</v>
      </c>
      <c r="CK398" t="b">
        <v>0</v>
      </c>
      <c r="CL398" t="b">
        <v>0</v>
      </c>
      <c r="CM398" t="b">
        <v>0</v>
      </c>
      <c r="CN398" t="b">
        <v>1</v>
      </c>
      <c r="CO398" t="b">
        <v>0</v>
      </c>
      <c r="CP398" t="b">
        <v>0</v>
      </c>
      <c r="CQ398" t="b">
        <v>1</v>
      </c>
      <c r="CR398" t="b">
        <v>0</v>
      </c>
      <c r="CS398" t="b">
        <v>0</v>
      </c>
      <c r="CT398" t="b">
        <v>0</v>
      </c>
      <c r="CU398" t="b">
        <v>0</v>
      </c>
      <c r="CV398" t="b">
        <v>0</v>
      </c>
      <c r="CW398" t="b">
        <v>0</v>
      </c>
      <c r="CX398" t="b">
        <v>0</v>
      </c>
      <c r="CY398" t="b">
        <v>0</v>
      </c>
      <c r="CZ398" t="b">
        <v>1</v>
      </c>
      <c r="DA398" t="b">
        <v>0</v>
      </c>
      <c r="DB398" t="b">
        <v>0</v>
      </c>
      <c r="DC398" t="b">
        <v>1</v>
      </c>
      <c r="DD398" t="b">
        <v>0</v>
      </c>
      <c r="DE398" t="b">
        <v>0</v>
      </c>
      <c r="DF398" t="b">
        <v>0</v>
      </c>
      <c r="DG398" t="b">
        <v>0</v>
      </c>
      <c r="DH398" t="b">
        <v>0</v>
      </c>
      <c r="DI398" t="b">
        <v>0</v>
      </c>
      <c r="DJ398" t="b">
        <v>0</v>
      </c>
      <c r="DK398" t="b">
        <v>0</v>
      </c>
      <c r="DL398" t="b">
        <v>1</v>
      </c>
      <c r="DM398" t="b">
        <v>0</v>
      </c>
      <c r="DN398" t="b">
        <v>0</v>
      </c>
      <c r="DO398" t="b">
        <v>1</v>
      </c>
      <c r="DP398" t="b">
        <v>0</v>
      </c>
      <c r="DQ398" t="b">
        <v>0</v>
      </c>
      <c r="DR398" t="b">
        <v>0</v>
      </c>
      <c r="DS398" t="b">
        <v>1</v>
      </c>
      <c r="DT398" t="b">
        <v>0</v>
      </c>
      <c r="DU398" t="b">
        <v>0</v>
      </c>
      <c r="DV398" t="b">
        <v>0</v>
      </c>
      <c r="DW398" t="b">
        <v>0</v>
      </c>
      <c r="DX398" t="b">
        <v>0</v>
      </c>
      <c r="DY398" t="b">
        <v>0</v>
      </c>
      <c r="DZ398" t="b">
        <v>0</v>
      </c>
      <c r="EA398" t="b">
        <v>0</v>
      </c>
      <c r="EB398" t="b">
        <v>1</v>
      </c>
      <c r="EC398" t="b">
        <v>0</v>
      </c>
      <c r="ED398" t="b">
        <v>0</v>
      </c>
      <c r="EE398" t="b">
        <v>0</v>
      </c>
      <c r="EF398" t="b">
        <v>0</v>
      </c>
      <c r="EG398" t="b">
        <v>0</v>
      </c>
      <c r="EH398" t="b">
        <v>0</v>
      </c>
      <c r="EI398" t="b">
        <v>0</v>
      </c>
      <c r="EY398" t="b">
        <v>0</v>
      </c>
      <c r="FB398" t="b">
        <v>0</v>
      </c>
      <c r="FC398" t="b">
        <v>0</v>
      </c>
      <c r="FD398" t="b">
        <v>0</v>
      </c>
      <c r="FI398" t="b">
        <v>0</v>
      </c>
      <c r="FK398" t="s">
        <v>37</v>
      </c>
      <c r="FL398" t="s">
        <v>48</v>
      </c>
      <c r="FM398" t="str">
        <f t="shared" si="6"/>
        <v>Psychotria_micrococca</v>
      </c>
      <c r="FN398" t="s">
        <v>6045</v>
      </c>
    </row>
    <row r="399" spans="1:170" x14ac:dyDescent="0.2">
      <c r="A399">
        <v>23159</v>
      </c>
      <c r="B399">
        <v>1</v>
      </c>
      <c r="C399" t="s">
        <v>6656</v>
      </c>
      <c r="D399" t="s">
        <v>6033</v>
      </c>
      <c r="E399">
        <v>12</v>
      </c>
      <c r="F399">
        <v>125</v>
      </c>
      <c r="G399">
        <v>1754</v>
      </c>
      <c r="H399">
        <v>15</v>
      </c>
      <c r="J399" t="s">
        <v>6093</v>
      </c>
      <c r="L399" t="s">
        <v>6063</v>
      </c>
      <c r="M399" t="s">
        <v>6059</v>
      </c>
      <c r="N399" t="s">
        <v>6081</v>
      </c>
      <c r="O399" t="s">
        <v>6038</v>
      </c>
      <c r="P399">
        <v>0.48599999999999999</v>
      </c>
      <c r="Q399">
        <v>10</v>
      </c>
      <c r="R399">
        <v>85.472685185185199</v>
      </c>
      <c r="S399">
        <v>35.299999999999997</v>
      </c>
      <c r="T399" t="s">
        <v>6654</v>
      </c>
      <c r="U399" s="9">
        <v>40715</v>
      </c>
      <c r="V399" t="s">
        <v>6265</v>
      </c>
      <c r="Y399" t="s">
        <v>6533</v>
      </c>
      <c r="Z399">
        <v>65</v>
      </c>
      <c r="AA399">
        <v>3.38</v>
      </c>
      <c r="AH399" s="9">
        <v>40600</v>
      </c>
      <c r="AI399" t="s">
        <v>6266</v>
      </c>
      <c r="AJ399" t="s">
        <v>6044</v>
      </c>
      <c r="AL399" t="b">
        <v>0</v>
      </c>
      <c r="AM399" t="b">
        <v>0</v>
      </c>
      <c r="AN399" t="b">
        <v>0</v>
      </c>
      <c r="AO399" t="b">
        <v>1</v>
      </c>
      <c r="AP399">
        <v>17</v>
      </c>
      <c r="AQ399">
        <v>7</v>
      </c>
      <c r="AR399">
        <v>5.3</v>
      </c>
      <c r="AS399">
        <v>7</v>
      </c>
      <c r="AT399">
        <v>48.4</v>
      </c>
      <c r="AU399">
        <v>0</v>
      </c>
      <c r="BA399">
        <v>85.472686767578097</v>
      </c>
      <c r="BK399">
        <v>166.64</v>
      </c>
      <c r="BL399">
        <v>330.6</v>
      </c>
      <c r="BS399">
        <v>1</v>
      </c>
      <c r="BT399">
        <v>1</v>
      </c>
      <c r="BU399" t="b">
        <v>0</v>
      </c>
      <c r="BV399">
        <v>2</v>
      </c>
      <c r="CJ399" t="b">
        <v>0</v>
      </c>
      <c r="CK399" t="b">
        <v>0</v>
      </c>
      <c r="CL399" t="b">
        <v>1</v>
      </c>
      <c r="CM399" t="b">
        <v>0</v>
      </c>
      <c r="CN399" t="b">
        <v>1</v>
      </c>
      <c r="CO399" t="b">
        <v>0</v>
      </c>
      <c r="CP399" t="b">
        <v>1</v>
      </c>
      <c r="CQ399" t="b">
        <v>0</v>
      </c>
      <c r="CR399" t="b">
        <v>1</v>
      </c>
      <c r="CS399" t="b">
        <v>1</v>
      </c>
      <c r="CT399" t="b">
        <v>0</v>
      </c>
      <c r="CU399" t="b">
        <v>0</v>
      </c>
      <c r="CV399" t="b">
        <v>0</v>
      </c>
      <c r="CW399" t="b">
        <v>0</v>
      </c>
      <c r="CX399" t="b">
        <v>0</v>
      </c>
      <c r="CY399" t="b">
        <v>0</v>
      </c>
      <c r="CZ399" t="b">
        <v>0</v>
      </c>
      <c r="DA399" t="b">
        <v>0</v>
      </c>
      <c r="DB399" t="b">
        <v>0</v>
      </c>
      <c r="DC399" t="b">
        <v>0</v>
      </c>
      <c r="DD399" t="b">
        <v>0</v>
      </c>
      <c r="DE399" t="b">
        <v>0</v>
      </c>
      <c r="DF399" t="b">
        <v>0</v>
      </c>
      <c r="DG399" t="b">
        <v>0</v>
      </c>
      <c r="DH399" t="b">
        <v>0</v>
      </c>
      <c r="DI399" t="b">
        <v>0</v>
      </c>
      <c r="DJ399" t="b">
        <v>0</v>
      </c>
      <c r="DK399" t="b">
        <v>0</v>
      </c>
      <c r="DL399" t="b">
        <v>1</v>
      </c>
      <c r="DM399" t="b">
        <v>1</v>
      </c>
      <c r="DN399" t="b">
        <v>0</v>
      </c>
      <c r="DO399" t="b">
        <v>0</v>
      </c>
      <c r="DP399" t="b">
        <v>0</v>
      </c>
      <c r="DQ399" t="b">
        <v>0</v>
      </c>
      <c r="DR399" t="b">
        <v>0</v>
      </c>
      <c r="DS399" t="b">
        <v>0</v>
      </c>
      <c r="DT399" t="b">
        <v>0</v>
      </c>
      <c r="DU399" t="b">
        <v>0</v>
      </c>
      <c r="DV399" t="b">
        <v>0</v>
      </c>
      <c r="DW399" t="b">
        <v>0</v>
      </c>
      <c r="DX399" t="b">
        <v>1</v>
      </c>
      <c r="DY399" t="b">
        <v>1</v>
      </c>
      <c r="DZ399" t="b">
        <v>0</v>
      </c>
      <c r="EA399" t="b">
        <v>0</v>
      </c>
      <c r="EB399" t="b">
        <v>1</v>
      </c>
      <c r="EC399" t="b">
        <v>0</v>
      </c>
      <c r="ED399" t="b">
        <v>0</v>
      </c>
      <c r="EE399" t="b">
        <v>0</v>
      </c>
      <c r="EF399" t="b">
        <v>0</v>
      </c>
      <c r="EG399" t="b">
        <v>0</v>
      </c>
      <c r="EH399" t="b">
        <v>0</v>
      </c>
      <c r="EI399" t="b">
        <v>0</v>
      </c>
      <c r="EY399" t="b">
        <v>0</v>
      </c>
      <c r="FB399" t="b">
        <v>0</v>
      </c>
      <c r="FC399" t="b">
        <v>0</v>
      </c>
      <c r="FD399" t="b">
        <v>0</v>
      </c>
      <c r="FI399" t="b">
        <v>0</v>
      </c>
      <c r="FK399" t="s">
        <v>1042</v>
      </c>
      <c r="FL399" t="s">
        <v>1043</v>
      </c>
      <c r="FM399" t="str">
        <f t="shared" si="6"/>
        <v>Neuburgia_corynocarpa</v>
      </c>
      <c r="FN399" t="s">
        <v>6045</v>
      </c>
    </row>
    <row r="400" spans="1:170" x14ac:dyDescent="0.2">
      <c r="A400">
        <v>23160</v>
      </c>
      <c r="B400">
        <v>1</v>
      </c>
      <c r="C400" t="s">
        <v>6657</v>
      </c>
      <c r="D400" t="s">
        <v>6033</v>
      </c>
      <c r="E400">
        <v>3</v>
      </c>
      <c r="F400">
        <v>185</v>
      </c>
      <c r="G400">
        <v>1079</v>
      </c>
      <c r="H400">
        <v>4019</v>
      </c>
      <c r="J400" t="s">
        <v>6182</v>
      </c>
      <c r="L400" t="s">
        <v>6051</v>
      </c>
      <c r="M400" t="s">
        <v>6183</v>
      </c>
      <c r="N400" t="s">
        <v>6081</v>
      </c>
      <c r="O400" t="s">
        <v>6038</v>
      </c>
      <c r="P400">
        <v>0.23400000000000001</v>
      </c>
      <c r="Q400">
        <v>10</v>
      </c>
      <c r="R400">
        <v>177.52019230769201</v>
      </c>
      <c r="S400">
        <v>17.2</v>
      </c>
      <c r="T400" t="s">
        <v>6060</v>
      </c>
      <c r="U400" s="9">
        <v>40773</v>
      </c>
      <c r="V400" t="s">
        <v>6265</v>
      </c>
      <c r="Y400" t="s">
        <v>6533</v>
      </c>
      <c r="Z400">
        <v>70</v>
      </c>
      <c r="AA400">
        <v>3.86</v>
      </c>
      <c r="AF400" t="s">
        <v>6110</v>
      </c>
      <c r="AH400" s="9">
        <v>40600</v>
      </c>
      <c r="AI400" t="s">
        <v>6266</v>
      </c>
      <c r="AJ400" t="s">
        <v>6044</v>
      </c>
      <c r="AL400" t="b">
        <v>0</v>
      </c>
      <c r="AM400" t="b">
        <v>0</v>
      </c>
      <c r="AN400" t="b">
        <v>0</v>
      </c>
      <c r="AO400" t="b">
        <v>0</v>
      </c>
      <c r="AP400">
        <v>1.55</v>
      </c>
      <c r="AQ400">
        <v>2.2000000000000002</v>
      </c>
      <c r="AR400">
        <v>3</v>
      </c>
      <c r="AS400">
        <v>4</v>
      </c>
      <c r="AT400">
        <v>12.9</v>
      </c>
      <c r="AU400">
        <v>0</v>
      </c>
      <c r="BA400">
        <v>177.52018737793</v>
      </c>
      <c r="BB400">
        <v>4.9299999999999997E-2</v>
      </c>
      <c r="BC400">
        <v>18.399999999999999</v>
      </c>
      <c r="BL400">
        <v>330.9</v>
      </c>
      <c r="BU400" t="b">
        <v>0</v>
      </c>
      <c r="CJ400" t="b">
        <v>0</v>
      </c>
      <c r="CK400" t="b">
        <v>0</v>
      </c>
      <c r="CL400" t="b">
        <v>0</v>
      </c>
      <c r="CM400" t="b">
        <v>0</v>
      </c>
      <c r="CN400" t="b">
        <v>0</v>
      </c>
      <c r="CO400" t="b">
        <v>0</v>
      </c>
      <c r="CP400" t="b">
        <v>0</v>
      </c>
      <c r="CQ400" t="b">
        <v>0</v>
      </c>
      <c r="CR400" t="b">
        <v>0</v>
      </c>
      <c r="CS400" t="b">
        <v>0</v>
      </c>
      <c r="CT400" t="b">
        <v>0</v>
      </c>
      <c r="CU400" t="b">
        <v>0</v>
      </c>
      <c r="CV400" t="b">
        <v>0</v>
      </c>
      <c r="CW400" t="b">
        <v>0</v>
      </c>
      <c r="CX400" t="b">
        <v>0</v>
      </c>
      <c r="CY400" t="b">
        <v>0</v>
      </c>
      <c r="CZ400" t="b">
        <v>1</v>
      </c>
      <c r="DA400" t="b">
        <v>1</v>
      </c>
      <c r="DB400" t="b">
        <v>0</v>
      </c>
      <c r="DC400" t="b">
        <v>0</v>
      </c>
      <c r="DD400" t="b">
        <v>0</v>
      </c>
      <c r="DE400" t="b">
        <v>0</v>
      </c>
      <c r="DF400" t="b">
        <v>0</v>
      </c>
      <c r="DG400" t="b">
        <v>0</v>
      </c>
      <c r="DH400" t="b">
        <v>0</v>
      </c>
      <c r="DI400" t="b">
        <v>0</v>
      </c>
      <c r="DJ400" t="b">
        <v>1</v>
      </c>
      <c r="DK400" t="b">
        <v>0</v>
      </c>
      <c r="DL400" t="b">
        <v>0</v>
      </c>
      <c r="DM400" t="b">
        <v>0</v>
      </c>
      <c r="DN400" t="b">
        <v>0</v>
      </c>
      <c r="DO400" t="b">
        <v>0</v>
      </c>
      <c r="DP400" t="b">
        <v>0</v>
      </c>
      <c r="DQ400" t="b">
        <v>0</v>
      </c>
      <c r="DR400" t="b">
        <v>0</v>
      </c>
      <c r="DS400" t="b">
        <v>1</v>
      </c>
      <c r="DT400" t="b">
        <v>0</v>
      </c>
      <c r="DU400" t="b">
        <v>0</v>
      </c>
      <c r="DV400" t="b">
        <v>0</v>
      </c>
      <c r="DW400" t="b">
        <v>0</v>
      </c>
      <c r="DX400" t="b">
        <v>0</v>
      </c>
      <c r="DY400" t="b">
        <v>0</v>
      </c>
      <c r="DZ400" t="b">
        <v>0</v>
      </c>
      <c r="EA400" t="b">
        <v>0</v>
      </c>
      <c r="EB400" t="b">
        <v>1</v>
      </c>
      <c r="EC400" t="b">
        <v>0</v>
      </c>
      <c r="ED400" t="b">
        <v>0</v>
      </c>
      <c r="EE400" t="b">
        <v>0</v>
      </c>
      <c r="EF400" t="b">
        <v>0</v>
      </c>
      <c r="EG400" t="b">
        <v>0</v>
      </c>
      <c r="EH400" t="b">
        <v>0</v>
      </c>
      <c r="EI400" t="b">
        <v>0</v>
      </c>
      <c r="EY400" t="b">
        <v>0</v>
      </c>
      <c r="FB400" t="b">
        <v>0</v>
      </c>
      <c r="FC400" t="b">
        <v>0</v>
      </c>
      <c r="FD400" t="b">
        <v>0</v>
      </c>
      <c r="FI400" t="b">
        <v>0</v>
      </c>
      <c r="FK400" t="s">
        <v>2189</v>
      </c>
      <c r="FL400" t="s">
        <v>2190</v>
      </c>
      <c r="FM400" t="str">
        <f t="shared" si="6"/>
        <v>Palmeria_arfakiana</v>
      </c>
      <c r="FN400" t="s">
        <v>6045</v>
      </c>
    </row>
    <row r="401" spans="1:170" x14ac:dyDescent="0.2">
      <c r="A401">
        <v>23162</v>
      </c>
      <c r="B401">
        <v>1</v>
      </c>
      <c r="C401" t="s">
        <v>6658</v>
      </c>
      <c r="D401" t="s">
        <v>6033</v>
      </c>
      <c r="E401">
        <v>3</v>
      </c>
      <c r="F401">
        <v>254</v>
      </c>
      <c r="G401">
        <v>1618</v>
      </c>
      <c r="H401">
        <v>975</v>
      </c>
      <c r="J401" t="s">
        <v>6089</v>
      </c>
      <c r="L401" t="s">
        <v>6063</v>
      </c>
      <c r="M401" t="s">
        <v>6090</v>
      </c>
      <c r="N401" t="s">
        <v>6081</v>
      </c>
      <c r="O401" t="s">
        <v>6038</v>
      </c>
      <c r="P401">
        <v>0.316</v>
      </c>
      <c r="Q401">
        <v>10</v>
      </c>
      <c r="R401">
        <v>131.45482594936701</v>
      </c>
      <c r="S401">
        <v>10.6</v>
      </c>
      <c r="T401" t="s">
        <v>6039</v>
      </c>
      <c r="U401" s="9">
        <v>40774</v>
      </c>
      <c r="V401" t="s">
        <v>6265</v>
      </c>
      <c r="Y401" t="s">
        <v>6539</v>
      </c>
      <c r="Z401">
        <v>180</v>
      </c>
      <c r="AA401">
        <v>0.8</v>
      </c>
      <c r="AH401" s="9">
        <v>40596</v>
      </c>
      <c r="AI401" t="s">
        <v>6266</v>
      </c>
      <c r="AJ401" t="s">
        <v>6044</v>
      </c>
      <c r="AL401" t="b">
        <v>0</v>
      </c>
      <c r="AM401" t="b">
        <v>0</v>
      </c>
      <c r="AN401" t="b">
        <v>0</v>
      </c>
      <c r="AO401" t="b">
        <v>0</v>
      </c>
      <c r="AP401">
        <v>12.2</v>
      </c>
      <c r="AQ401">
        <v>4.5</v>
      </c>
      <c r="AR401">
        <v>3</v>
      </c>
      <c r="AS401">
        <v>1</v>
      </c>
      <c r="AT401">
        <v>22.1</v>
      </c>
      <c r="AU401">
        <v>0</v>
      </c>
      <c r="BA401">
        <v>131.45481872558599</v>
      </c>
      <c r="BB401">
        <v>0.24829999999999999</v>
      </c>
      <c r="BC401">
        <v>20.399999999999999</v>
      </c>
      <c r="BK401">
        <v>41.1</v>
      </c>
      <c r="BL401">
        <v>134.80000000000001</v>
      </c>
      <c r="BS401">
        <v>1</v>
      </c>
      <c r="BT401">
        <v>2</v>
      </c>
      <c r="BU401" t="b">
        <v>0</v>
      </c>
      <c r="CJ401" t="b">
        <v>1</v>
      </c>
      <c r="CK401" t="b">
        <v>0</v>
      </c>
      <c r="CL401" t="b">
        <v>0</v>
      </c>
      <c r="CM401" t="b">
        <v>0</v>
      </c>
      <c r="CN401" t="b">
        <v>1</v>
      </c>
      <c r="CO401" t="b">
        <v>0</v>
      </c>
      <c r="CP401" t="b">
        <v>0</v>
      </c>
      <c r="CQ401" t="b">
        <v>1</v>
      </c>
      <c r="CR401" t="b">
        <v>0</v>
      </c>
      <c r="CS401" t="b">
        <v>0</v>
      </c>
      <c r="CT401" t="b">
        <v>1</v>
      </c>
      <c r="CU401" t="b">
        <v>1</v>
      </c>
      <c r="CV401" t="b">
        <v>0</v>
      </c>
      <c r="CW401" t="b">
        <v>0</v>
      </c>
      <c r="CX401" t="b">
        <v>0</v>
      </c>
      <c r="CY401" t="b">
        <v>0</v>
      </c>
      <c r="CZ401" t="b">
        <v>0</v>
      </c>
      <c r="DA401" t="b">
        <v>0</v>
      </c>
      <c r="DB401" t="b">
        <v>0</v>
      </c>
      <c r="DC401" t="b">
        <v>0</v>
      </c>
      <c r="DD401" t="b">
        <v>0</v>
      </c>
      <c r="DE401" t="b">
        <v>0</v>
      </c>
      <c r="DF401" t="b">
        <v>0</v>
      </c>
      <c r="DG401" t="b">
        <v>1</v>
      </c>
      <c r="DH401" t="b">
        <v>0</v>
      </c>
      <c r="DI401" t="b">
        <v>0</v>
      </c>
      <c r="DJ401" t="b">
        <v>0</v>
      </c>
      <c r="DK401" t="b">
        <v>0</v>
      </c>
      <c r="DL401" t="b">
        <v>0</v>
      </c>
      <c r="DM401" t="b">
        <v>0</v>
      </c>
      <c r="DN401" t="b">
        <v>0</v>
      </c>
      <c r="DO401" t="b">
        <v>0</v>
      </c>
      <c r="DP401" t="b">
        <v>0</v>
      </c>
      <c r="DQ401" t="b">
        <v>0</v>
      </c>
      <c r="DR401" t="b">
        <v>0</v>
      </c>
      <c r="DS401" t="b">
        <v>0</v>
      </c>
      <c r="DT401" t="b">
        <v>0</v>
      </c>
      <c r="DU401" t="b">
        <v>0</v>
      </c>
      <c r="DV401" t="b">
        <v>0</v>
      </c>
      <c r="DW401" t="b">
        <v>0</v>
      </c>
      <c r="DX401" t="b">
        <v>1</v>
      </c>
      <c r="DY401" t="b">
        <v>1</v>
      </c>
      <c r="DZ401" t="b">
        <v>0</v>
      </c>
      <c r="EA401" t="b">
        <v>0</v>
      </c>
      <c r="EB401" t="b">
        <v>1</v>
      </c>
      <c r="EC401" t="b">
        <v>0</v>
      </c>
      <c r="ED401" t="b">
        <v>0</v>
      </c>
      <c r="EE401" t="b">
        <v>0</v>
      </c>
      <c r="EF401" t="b">
        <v>0</v>
      </c>
      <c r="EG401" t="b">
        <v>0</v>
      </c>
      <c r="EH401" t="b">
        <v>0</v>
      </c>
      <c r="EI401" t="b">
        <v>0</v>
      </c>
      <c r="EY401" t="b">
        <v>0</v>
      </c>
      <c r="FB401" t="b">
        <v>0</v>
      </c>
      <c r="FC401" t="b">
        <v>0</v>
      </c>
      <c r="FD401" t="b">
        <v>0</v>
      </c>
      <c r="FI401" t="b">
        <v>0</v>
      </c>
      <c r="FK401" t="s">
        <v>867</v>
      </c>
      <c r="FL401" t="s">
        <v>868</v>
      </c>
      <c r="FM401" t="str">
        <f t="shared" si="6"/>
        <v>Melicope_denhamii</v>
      </c>
      <c r="FN401" t="s">
        <v>6045</v>
      </c>
    </row>
    <row r="402" spans="1:170" x14ac:dyDescent="0.2">
      <c r="A402">
        <v>23163</v>
      </c>
      <c r="B402">
        <v>1</v>
      </c>
      <c r="C402" t="s">
        <v>6659</v>
      </c>
      <c r="D402" t="s">
        <v>6033</v>
      </c>
      <c r="E402">
        <v>3</v>
      </c>
      <c r="F402">
        <v>201</v>
      </c>
      <c r="G402">
        <v>1169</v>
      </c>
      <c r="H402">
        <v>3233</v>
      </c>
      <c r="J402" t="s">
        <v>6254</v>
      </c>
      <c r="L402" t="s">
        <v>6063</v>
      </c>
      <c r="M402" t="s">
        <v>6255</v>
      </c>
      <c r="N402" t="s">
        <v>6081</v>
      </c>
      <c r="O402" t="s">
        <v>6038</v>
      </c>
      <c r="P402">
        <v>0.33300000000000002</v>
      </c>
      <c r="Q402">
        <v>10</v>
      </c>
      <c r="R402">
        <v>124.74391891891899</v>
      </c>
      <c r="S402">
        <v>6.5</v>
      </c>
      <c r="T402" t="s">
        <v>6060</v>
      </c>
      <c r="U402" s="9">
        <v>40773</v>
      </c>
      <c r="V402" t="s">
        <v>6265</v>
      </c>
      <c r="Y402" t="s">
        <v>6539</v>
      </c>
      <c r="Z402">
        <v>195</v>
      </c>
      <c r="AA402">
        <v>1.95</v>
      </c>
      <c r="AH402" s="9">
        <v>40596</v>
      </c>
      <c r="AI402" t="s">
        <v>6266</v>
      </c>
      <c r="AJ402" t="s">
        <v>6044</v>
      </c>
      <c r="AL402" t="b">
        <v>0</v>
      </c>
      <c r="AM402" t="b">
        <v>0</v>
      </c>
      <c r="AN402" t="b">
        <v>0</v>
      </c>
      <c r="AO402" t="b">
        <v>0</v>
      </c>
      <c r="AP402">
        <v>5</v>
      </c>
      <c r="AQ402">
        <v>8.9</v>
      </c>
      <c r="AR402">
        <v>4.5</v>
      </c>
      <c r="AS402">
        <v>5</v>
      </c>
      <c r="AT402">
        <v>21.7</v>
      </c>
      <c r="AU402">
        <v>0</v>
      </c>
      <c r="BA402">
        <v>124.74391937255901</v>
      </c>
      <c r="BB402">
        <v>0.04</v>
      </c>
      <c r="BC402">
        <v>22</v>
      </c>
      <c r="BS402">
        <v>1</v>
      </c>
      <c r="BT402">
        <v>1</v>
      </c>
      <c r="BU402" t="b">
        <v>0</v>
      </c>
      <c r="BV402">
        <v>12</v>
      </c>
      <c r="CJ402" t="b">
        <v>0</v>
      </c>
      <c r="CK402" t="b">
        <v>0</v>
      </c>
      <c r="CL402" t="b">
        <v>0</v>
      </c>
      <c r="CM402" t="b">
        <v>1</v>
      </c>
      <c r="CN402" t="b">
        <v>1</v>
      </c>
      <c r="CO402" t="b">
        <v>0</v>
      </c>
      <c r="CP402" t="b">
        <v>0</v>
      </c>
      <c r="CQ402" t="b">
        <v>1</v>
      </c>
      <c r="CR402" t="b">
        <v>0</v>
      </c>
      <c r="CS402" t="b">
        <v>0</v>
      </c>
      <c r="CT402" t="b">
        <v>0</v>
      </c>
      <c r="CU402" t="b">
        <v>0</v>
      </c>
      <c r="CV402" t="b">
        <v>0</v>
      </c>
      <c r="CW402" t="b">
        <v>0</v>
      </c>
      <c r="CX402" t="b">
        <v>0</v>
      </c>
      <c r="CY402" t="b">
        <v>0</v>
      </c>
      <c r="CZ402" t="b">
        <v>1</v>
      </c>
      <c r="DA402" t="b">
        <v>1</v>
      </c>
      <c r="DB402" t="b">
        <v>0</v>
      </c>
      <c r="DC402" t="b">
        <v>0</v>
      </c>
      <c r="DD402" t="b">
        <v>0</v>
      </c>
      <c r="DE402" t="b">
        <v>0</v>
      </c>
      <c r="DF402" t="b">
        <v>0</v>
      </c>
      <c r="DG402" t="b">
        <v>0</v>
      </c>
      <c r="DH402" t="b">
        <v>1</v>
      </c>
      <c r="DI402" t="b">
        <v>0</v>
      </c>
      <c r="DJ402" t="b">
        <v>0</v>
      </c>
      <c r="DK402" t="b">
        <v>0</v>
      </c>
      <c r="DL402" t="b">
        <v>0</v>
      </c>
      <c r="DM402" t="b">
        <v>0</v>
      </c>
      <c r="DN402" t="b">
        <v>0</v>
      </c>
      <c r="DO402" t="b">
        <v>0</v>
      </c>
      <c r="DP402" t="b">
        <v>0</v>
      </c>
      <c r="DQ402" t="b">
        <v>0</v>
      </c>
      <c r="DR402" t="b">
        <v>0</v>
      </c>
      <c r="DS402" t="b">
        <v>1</v>
      </c>
      <c r="DT402" t="b">
        <v>1</v>
      </c>
      <c r="DU402" t="b">
        <v>0</v>
      </c>
      <c r="DV402" t="b">
        <v>0</v>
      </c>
      <c r="DW402" t="b">
        <v>0</v>
      </c>
      <c r="DX402" t="b">
        <v>0</v>
      </c>
      <c r="DY402" t="b">
        <v>1</v>
      </c>
      <c r="DZ402" t="b">
        <v>0</v>
      </c>
      <c r="EA402" t="b">
        <v>0</v>
      </c>
      <c r="EB402" t="b">
        <v>1</v>
      </c>
      <c r="EC402" t="b">
        <v>0</v>
      </c>
      <c r="ED402" t="b">
        <v>0</v>
      </c>
      <c r="EE402" t="b">
        <v>0</v>
      </c>
      <c r="EF402" t="b">
        <v>0</v>
      </c>
      <c r="EG402" t="b">
        <v>0</v>
      </c>
      <c r="EH402" t="b">
        <v>0</v>
      </c>
      <c r="EI402" t="b">
        <v>0</v>
      </c>
      <c r="EX402" t="s">
        <v>6660</v>
      </c>
      <c r="EY402" t="b">
        <v>0</v>
      </c>
      <c r="FB402" t="b">
        <v>0</v>
      </c>
      <c r="FC402" t="b">
        <v>0</v>
      </c>
      <c r="FD402" t="b">
        <v>0</v>
      </c>
      <c r="FI402" t="b">
        <v>0</v>
      </c>
      <c r="FK402" t="s">
        <v>1501</v>
      </c>
      <c r="FL402" t="s">
        <v>1502</v>
      </c>
      <c r="FM402" t="str">
        <f t="shared" si="6"/>
        <v>Chionanthus_ramiflora</v>
      </c>
      <c r="FN402" t="s">
        <v>6045</v>
      </c>
    </row>
    <row r="403" spans="1:170" x14ac:dyDescent="0.2">
      <c r="A403">
        <v>23164</v>
      </c>
      <c r="B403">
        <v>1</v>
      </c>
      <c r="C403" t="s">
        <v>1887</v>
      </c>
      <c r="D403" t="s">
        <v>6033</v>
      </c>
      <c r="E403">
        <v>3</v>
      </c>
      <c r="F403">
        <v>112</v>
      </c>
      <c r="G403">
        <v>630</v>
      </c>
      <c r="H403">
        <v>8416</v>
      </c>
      <c r="J403" t="s">
        <v>6139</v>
      </c>
      <c r="L403" t="s">
        <v>6063</v>
      </c>
      <c r="M403" t="s">
        <v>6140</v>
      </c>
      <c r="N403" t="s">
        <v>6081</v>
      </c>
      <c r="O403" t="s">
        <v>6038</v>
      </c>
      <c r="P403">
        <v>0.36599999999999999</v>
      </c>
      <c r="Q403">
        <v>10</v>
      </c>
      <c r="R403">
        <v>113.496516393443</v>
      </c>
      <c r="S403">
        <v>21</v>
      </c>
      <c r="T403" t="s">
        <v>6654</v>
      </c>
      <c r="U403" s="9">
        <v>40595</v>
      </c>
      <c r="V403" t="s">
        <v>6265</v>
      </c>
      <c r="Y403" t="s">
        <v>6539</v>
      </c>
      <c r="Z403">
        <v>224</v>
      </c>
      <c r="AA403">
        <v>3.98</v>
      </c>
      <c r="AH403" s="9">
        <v>40605</v>
      </c>
      <c r="AI403" t="s">
        <v>6266</v>
      </c>
      <c r="AJ403" t="s">
        <v>6044</v>
      </c>
      <c r="AL403" t="b">
        <v>0</v>
      </c>
      <c r="AM403" t="b">
        <v>0</v>
      </c>
      <c r="AN403" t="b">
        <v>0</v>
      </c>
      <c r="AO403" t="b">
        <v>1</v>
      </c>
      <c r="AP403">
        <v>16.399999999999999</v>
      </c>
      <c r="AQ403">
        <v>10.7</v>
      </c>
      <c r="AR403">
        <v>10</v>
      </c>
      <c r="AS403">
        <v>5</v>
      </c>
      <c r="AU403">
        <v>0</v>
      </c>
      <c r="BA403">
        <v>113.49651336669901</v>
      </c>
      <c r="BB403">
        <v>0.1716</v>
      </c>
      <c r="BT403">
        <v>1</v>
      </c>
      <c r="BU403" t="b">
        <v>0</v>
      </c>
      <c r="BV403">
        <v>8</v>
      </c>
      <c r="CH403">
        <v>0.93</v>
      </c>
      <c r="CJ403" t="b">
        <v>1</v>
      </c>
      <c r="CK403" t="b">
        <v>0</v>
      </c>
      <c r="CL403" t="b">
        <v>0</v>
      </c>
      <c r="CM403" t="b">
        <v>0</v>
      </c>
      <c r="CN403" t="b">
        <v>1</v>
      </c>
      <c r="CO403" t="b">
        <v>0</v>
      </c>
      <c r="CP403" t="b">
        <v>0</v>
      </c>
      <c r="CQ403" t="b">
        <v>1</v>
      </c>
      <c r="CR403" t="b">
        <v>0</v>
      </c>
      <c r="CS403" t="b">
        <v>0</v>
      </c>
      <c r="CT403" t="b">
        <v>1</v>
      </c>
      <c r="CU403" t="b">
        <v>0</v>
      </c>
      <c r="CV403" t="b">
        <v>0</v>
      </c>
      <c r="CW403" t="b">
        <v>0</v>
      </c>
      <c r="CX403" t="b">
        <v>0</v>
      </c>
      <c r="CY403" t="b">
        <v>0</v>
      </c>
      <c r="CZ403" t="b">
        <v>0</v>
      </c>
      <c r="DA403" t="b">
        <v>0</v>
      </c>
      <c r="DB403" t="b">
        <v>0</v>
      </c>
      <c r="DC403" t="b">
        <v>0</v>
      </c>
      <c r="DD403" t="b">
        <v>0</v>
      </c>
      <c r="DE403" t="b">
        <v>0</v>
      </c>
      <c r="DF403" t="b">
        <v>0</v>
      </c>
      <c r="DG403" t="b">
        <v>1</v>
      </c>
      <c r="DH403" t="b">
        <v>0</v>
      </c>
      <c r="DI403" t="b">
        <v>0</v>
      </c>
      <c r="DJ403" t="b">
        <v>0</v>
      </c>
      <c r="DK403" t="b">
        <v>0</v>
      </c>
      <c r="DL403" t="b">
        <v>0</v>
      </c>
      <c r="DM403" t="b">
        <v>0</v>
      </c>
      <c r="DN403" t="b">
        <v>0</v>
      </c>
      <c r="DO403" t="b">
        <v>0</v>
      </c>
      <c r="DP403" t="b">
        <v>0</v>
      </c>
      <c r="DQ403" t="b">
        <v>0</v>
      </c>
      <c r="DR403" t="b">
        <v>0</v>
      </c>
      <c r="DS403" t="b">
        <v>0</v>
      </c>
      <c r="DT403" t="b">
        <v>0</v>
      </c>
      <c r="DU403" t="b">
        <v>0</v>
      </c>
      <c r="DV403" t="b">
        <v>0</v>
      </c>
      <c r="DW403" t="b">
        <v>0</v>
      </c>
      <c r="DX403" t="b">
        <v>1</v>
      </c>
      <c r="DY403" t="b">
        <v>1</v>
      </c>
      <c r="DZ403" t="b">
        <v>0</v>
      </c>
      <c r="EA403" t="b">
        <v>0</v>
      </c>
      <c r="EB403" t="b">
        <v>1</v>
      </c>
      <c r="EC403" t="b">
        <v>0</v>
      </c>
      <c r="ED403" t="b">
        <v>0</v>
      </c>
      <c r="EE403" t="b">
        <v>0</v>
      </c>
      <c r="EF403" t="b">
        <v>0</v>
      </c>
      <c r="EG403" t="b">
        <v>0</v>
      </c>
      <c r="EH403" t="b">
        <v>0</v>
      </c>
      <c r="EI403" t="b">
        <v>0</v>
      </c>
      <c r="EY403" t="b">
        <v>0</v>
      </c>
      <c r="FB403" t="b">
        <v>0</v>
      </c>
      <c r="FC403" t="b">
        <v>0</v>
      </c>
      <c r="FD403" t="b">
        <v>0</v>
      </c>
      <c r="FI403" t="b">
        <v>0</v>
      </c>
      <c r="FK403" t="s">
        <v>61</v>
      </c>
      <c r="FL403" t="s">
        <v>306</v>
      </c>
      <c r="FM403" t="str">
        <f t="shared" si="6"/>
        <v>Elaeocarpus_sphaericus</v>
      </c>
      <c r="FN403" t="s">
        <v>6045</v>
      </c>
    </row>
    <row r="404" spans="1:170" x14ac:dyDescent="0.2">
      <c r="A404">
        <v>23165</v>
      </c>
      <c r="B404">
        <v>1</v>
      </c>
      <c r="C404" t="s">
        <v>1916</v>
      </c>
      <c r="D404" t="s">
        <v>6033</v>
      </c>
      <c r="E404">
        <v>3</v>
      </c>
      <c r="F404">
        <v>180</v>
      </c>
      <c r="G404">
        <v>1026</v>
      </c>
      <c r="H404">
        <v>7993</v>
      </c>
      <c r="J404" t="s">
        <v>6075</v>
      </c>
      <c r="L404" t="s">
        <v>6063</v>
      </c>
      <c r="M404" t="s">
        <v>6076</v>
      </c>
      <c r="N404" t="s">
        <v>6081</v>
      </c>
      <c r="O404" t="s">
        <v>6038</v>
      </c>
      <c r="P404">
        <v>0.38100000000000001</v>
      </c>
      <c r="Q404">
        <v>10</v>
      </c>
      <c r="R404">
        <v>109.028149606299</v>
      </c>
      <c r="S404">
        <v>5.0999999999999996</v>
      </c>
      <c r="T404" t="s">
        <v>6056</v>
      </c>
      <c r="U404" s="9">
        <v>41870</v>
      </c>
      <c r="V404" t="s">
        <v>6265</v>
      </c>
      <c r="Y404" t="s">
        <v>6539</v>
      </c>
      <c r="Z404">
        <v>215</v>
      </c>
      <c r="AA404">
        <v>3.64</v>
      </c>
      <c r="AH404" s="9">
        <v>40591</v>
      </c>
      <c r="AI404" t="s">
        <v>6266</v>
      </c>
      <c r="AJ404" t="s">
        <v>6044</v>
      </c>
      <c r="AL404" t="b">
        <v>0</v>
      </c>
      <c r="AM404" t="b">
        <v>0</v>
      </c>
      <c r="AN404" t="b">
        <v>0</v>
      </c>
      <c r="AO404" t="b">
        <v>0</v>
      </c>
      <c r="AP404">
        <v>5.56</v>
      </c>
      <c r="AQ404">
        <v>5.4</v>
      </c>
      <c r="AR404">
        <v>2.2000000000000002</v>
      </c>
      <c r="AS404">
        <v>1</v>
      </c>
      <c r="AT404">
        <v>37.200000000000003</v>
      </c>
      <c r="AU404">
        <v>0</v>
      </c>
      <c r="BA404">
        <v>109.02815246582</v>
      </c>
      <c r="BS404">
        <v>1</v>
      </c>
      <c r="BT404">
        <v>2</v>
      </c>
      <c r="BU404" t="b">
        <v>0</v>
      </c>
      <c r="BV404">
        <v>5</v>
      </c>
      <c r="CJ404" t="b">
        <v>1</v>
      </c>
      <c r="CK404" t="b">
        <v>0</v>
      </c>
      <c r="CL404" t="b">
        <v>0</v>
      </c>
      <c r="CM404" t="b">
        <v>0</v>
      </c>
      <c r="CN404" t="b">
        <v>1</v>
      </c>
      <c r="CO404" t="b">
        <v>0</v>
      </c>
      <c r="CP404" t="b">
        <v>0</v>
      </c>
      <c r="CQ404" t="b">
        <v>1</v>
      </c>
      <c r="CR404" t="b">
        <v>0</v>
      </c>
      <c r="CS404" t="b">
        <v>0</v>
      </c>
      <c r="CT404" t="b">
        <v>0</v>
      </c>
      <c r="CU404" t="b">
        <v>0</v>
      </c>
      <c r="CV404" t="b">
        <v>0</v>
      </c>
      <c r="CW404" t="b">
        <v>0</v>
      </c>
      <c r="CX404" t="b">
        <v>0</v>
      </c>
      <c r="CY404" t="b">
        <v>0</v>
      </c>
      <c r="CZ404" t="b">
        <v>1</v>
      </c>
      <c r="DA404" t="b">
        <v>1</v>
      </c>
      <c r="DB404" t="b">
        <v>0</v>
      </c>
      <c r="DC404" t="b">
        <v>0</v>
      </c>
      <c r="DD404" t="b">
        <v>0</v>
      </c>
      <c r="DE404" t="b">
        <v>0</v>
      </c>
      <c r="DF404" t="b">
        <v>0</v>
      </c>
      <c r="DG404" t="b">
        <v>0</v>
      </c>
      <c r="DH404" t="b">
        <v>0</v>
      </c>
      <c r="DI404" t="b">
        <v>0</v>
      </c>
      <c r="DJ404" t="b">
        <v>1</v>
      </c>
      <c r="DK404" t="b">
        <v>0</v>
      </c>
      <c r="DL404" t="b">
        <v>0</v>
      </c>
      <c r="DM404" t="b">
        <v>0</v>
      </c>
      <c r="DN404" t="b">
        <v>0</v>
      </c>
      <c r="DO404" t="b">
        <v>0</v>
      </c>
      <c r="DP404" t="b">
        <v>0</v>
      </c>
      <c r="DQ404" t="b">
        <v>0</v>
      </c>
      <c r="DR404" t="b">
        <v>0</v>
      </c>
      <c r="DS404" t="b">
        <v>1</v>
      </c>
      <c r="DT404" t="b">
        <v>0</v>
      </c>
      <c r="DU404" t="b">
        <v>1</v>
      </c>
      <c r="DV404" t="b">
        <v>0</v>
      </c>
      <c r="DW404" t="b">
        <v>0</v>
      </c>
      <c r="DX404" t="b">
        <v>0</v>
      </c>
      <c r="DY404" t="b">
        <v>0</v>
      </c>
      <c r="DZ404" t="b">
        <v>0</v>
      </c>
      <c r="EA404" t="b">
        <v>0</v>
      </c>
      <c r="EB404" t="b">
        <v>1</v>
      </c>
      <c r="EC404" t="b">
        <v>0</v>
      </c>
      <c r="ED404" t="b">
        <v>0</v>
      </c>
      <c r="EE404" t="b">
        <v>0</v>
      </c>
      <c r="EF404" t="b">
        <v>0</v>
      </c>
      <c r="EG404" t="b">
        <v>0</v>
      </c>
      <c r="EH404" t="b">
        <v>0</v>
      </c>
      <c r="EI404" t="b">
        <v>0</v>
      </c>
      <c r="EX404" t="s">
        <v>6661</v>
      </c>
      <c r="EY404" t="b">
        <v>0</v>
      </c>
      <c r="FB404" t="b">
        <v>0</v>
      </c>
      <c r="FC404" t="b">
        <v>0</v>
      </c>
      <c r="FD404" t="b">
        <v>0</v>
      </c>
      <c r="FI404" t="b">
        <v>0</v>
      </c>
      <c r="FK404" t="s">
        <v>190</v>
      </c>
      <c r="FL404" t="s">
        <v>191</v>
      </c>
      <c r="FM404" t="str">
        <f t="shared" si="6"/>
        <v>Aglaia_rimosa</v>
      </c>
      <c r="FN404" t="s">
        <v>6045</v>
      </c>
    </row>
    <row r="405" spans="1:170" x14ac:dyDescent="0.2">
      <c r="A405">
        <v>23167</v>
      </c>
      <c r="B405">
        <v>1</v>
      </c>
      <c r="C405" t="s">
        <v>6662</v>
      </c>
      <c r="D405" t="s">
        <v>6033</v>
      </c>
      <c r="E405">
        <v>3</v>
      </c>
      <c r="F405">
        <v>22</v>
      </c>
      <c r="G405">
        <v>183</v>
      </c>
      <c r="H405">
        <v>9130</v>
      </c>
      <c r="J405" t="s">
        <v>6067</v>
      </c>
      <c r="L405" t="s">
        <v>6051</v>
      </c>
      <c r="M405" t="s">
        <v>6069</v>
      </c>
      <c r="N405" t="s">
        <v>6081</v>
      </c>
      <c r="O405" t="s">
        <v>6038</v>
      </c>
      <c r="Q405">
        <v>10</v>
      </c>
      <c r="S405">
        <v>14.3</v>
      </c>
      <c r="T405" t="s">
        <v>6070</v>
      </c>
      <c r="U405" s="9">
        <v>40772</v>
      </c>
      <c r="V405" t="s">
        <v>6265</v>
      </c>
      <c r="Y405" t="s">
        <v>6539</v>
      </c>
      <c r="Z405">
        <v>220</v>
      </c>
      <c r="AA405">
        <v>5.0599999999999996</v>
      </c>
      <c r="AH405" s="9">
        <v>40602</v>
      </c>
      <c r="AI405" t="s">
        <v>6266</v>
      </c>
      <c r="AJ405" t="s">
        <v>6071</v>
      </c>
      <c r="AL405" t="b">
        <v>0</v>
      </c>
      <c r="AM405" t="b">
        <v>0</v>
      </c>
      <c r="AN405" t="b">
        <v>0</v>
      </c>
      <c r="AO405" t="b">
        <v>1</v>
      </c>
      <c r="AP405">
        <v>20.36</v>
      </c>
      <c r="AQ405">
        <v>4.4000000000000004</v>
      </c>
      <c r="AR405">
        <v>6.1</v>
      </c>
      <c r="AS405">
        <v>14</v>
      </c>
      <c r="AT405">
        <v>40.5</v>
      </c>
      <c r="AU405">
        <v>0</v>
      </c>
      <c r="BB405">
        <v>1.0434000000000001</v>
      </c>
      <c r="BC405">
        <v>57.5</v>
      </c>
      <c r="BU405" t="b">
        <v>0</v>
      </c>
      <c r="CJ405" t="b">
        <v>1</v>
      </c>
      <c r="CK405" t="b">
        <v>0</v>
      </c>
      <c r="CL405" t="b">
        <v>0</v>
      </c>
      <c r="CM405" t="b">
        <v>0</v>
      </c>
      <c r="CN405" t="b">
        <v>1</v>
      </c>
      <c r="CO405" t="b">
        <v>0</v>
      </c>
      <c r="CP405" t="b">
        <v>0</v>
      </c>
      <c r="CQ405" t="b">
        <v>1</v>
      </c>
      <c r="CR405" t="b">
        <v>0</v>
      </c>
      <c r="CS405" t="b">
        <v>0</v>
      </c>
      <c r="CT405" t="b">
        <v>0</v>
      </c>
      <c r="CU405" t="b">
        <v>0</v>
      </c>
      <c r="CV405" t="b">
        <v>0</v>
      </c>
      <c r="CW405" t="b">
        <v>0</v>
      </c>
      <c r="CX405" t="b">
        <v>0</v>
      </c>
      <c r="CY405" t="b">
        <v>0</v>
      </c>
      <c r="CZ405" t="b">
        <v>1</v>
      </c>
      <c r="DA405" t="b">
        <v>1</v>
      </c>
      <c r="DB405" t="b">
        <v>1</v>
      </c>
      <c r="DC405" t="b">
        <v>0</v>
      </c>
      <c r="DD405" t="b">
        <v>0</v>
      </c>
      <c r="DE405" t="b">
        <v>0</v>
      </c>
      <c r="DF405" t="b">
        <v>0</v>
      </c>
      <c r="DG405" t="b">
        <v>1</v>
      </c>
      <c r="DH405" t="b">
        <v>0</v>
      </c>
      <c r="DI405" t="b">
        <v>0</v>
      </c>
      <c r="DJ405" t="b">
        <v>0</v>
      </c>
      <c r="DK405" t="b">
        <v>0</v>
      </c>
      <c r="DL405" t="b">
        <v>0</v>
      </c>
      <c r="DM405" t="b">
        <v>0</v>
      </c>
      <c r="DN405" t="b">
        <v>0</v>
      </c>
      <c r="DO405" t="b">
        <v>0</v>
      </c>
      <c r="DP405" t="b">
        <v>0</v>
      </c>
      <c r="DQ405" t="b">
        <v>0</v>
      </c>
      <c r="DR405" t="b">
        <v>0</v>
      </c>
      <c r="DS405" t="b">
        <v>1</v>
      </c>
      <c r="DT405" t="b">
        <v>0</v>
      </c>
      <c r="DU405" t="b">
        <v>0</v>
      </c>
      <c r="DV405" t="b">
        <v>0</v>
      </c>
      <c r="DW405" t="b">
        <v>0</v>
      </c>
      <c r="DX405" t="b">
        <v>0</v>
      </c>
      <c r="DY405" t="b">
        <v>0</v>
      </c>
      <c r="DZ405" t="b">
        <v>0</v>
      </c>
      <c r="EA405" t="b">
        <v>0</v>
      </c>
      <c r="EB405" t="b">
        <v>1</v>
      </c>
      <c r="EC405" t="b">
        <v>0</v>
      </c>
      <c r="ED405" t="b">
        <v>0</v>
      </c>
      <c r="EE405" t="b">
        <v>0</v>
      </c>
      <c r="EF405" t="b">
        <v>0</v>
      </c>
      <c r="EG405" t="b">
        <v>0</v>
      </c>
      <c r="EH405" t="b">
        <v>0</v>
      </c>
      <c r="EI405" t="b">
        <v>0</v>
      </c>
      <c r="EY405" t="b">
        <v>0</v>
      </c>
      <c r="FB405" t="b">
        <v>0</v>
      </c>
      <c r="FC405" t="b">
        <v>0</v>
      </c>
      <c r="FD405" t="b">
        <v>0</v>
      </c>
      <c r="FI405" t="b">
        <v>0</v>
      </c>
      <c r="FK405" t="s">
        <v>1148</v>
      </c>
      <c r="FL405" t="s">
        <v>1149</v>
      </c>
      <c r="FM405" t="str">
        <f t="shared" si="6"/>
        <v>Heterospathe_muelleriana</v>
      </c>
      <c r="FN405" t="s">
        <v>6045</v>
      </c>
    </row>
    <row r="406" spans="1:170" x14ac:dyDescent="0.2">
      <c r="A406">
        <v>23168</v>
      </c>
      <c r="B406">
        <v>1</v>
      </c>
      <c r="C406" t="s">
        <v>6663</v>
      </c>
      <c r="D406" t="s">
        <v>6033</v>
      </c>
      <c r="E406">
        <v>3</v>
      </c>
      <c r="F406">
        <v>190</v>
      </c>
      <c r="G406">
        <v>1104</v>
      </c>
      <c r="H406">
        <v>8518</v>
      </c>
      <c r="J406" t="s">
        <v>6102</v>
      </c>
      <c r="L406" t="s">
        <v>6063</v>
      </c>
      <c r="M406" t="s">
        <v>6103</v>
      </c>
      <c r="N406" t="s">
        <v>6081</v>
      </c>
      <c r="O406" t="s">
        <v>6038</v>
      </c>
      <c r="P406">
        <v>0.41399999999999998</v>
      </c>
      <c r="Q406">
        <v>10</v>
      </c>
      <c r="R406">
        <v>100.33750000000001</v>
      </c>
      <c r="S406">
        <v>9.1</v>
      </c>
      <c r="T406" t="s">
        <v>6039</v>
      </c>
      <c r="U406" s="9">
        <v>40766</v>
      </c>
      <c r="V406" t="s">
        <v>6265</v>
      </c>
      <c r="Y406" t="s">
        <v>6539</v>
      </c>
      <c r="Z406">
        <v>216</v>
      </c>
      <c r="AA406">
        <v>5.37</v>
      </c>
      <c r="AH406" s="9">
        <v>40591</v>
      </c>
      <c r="AI406" t="s">
        <v>6266</v>
      </c>
      <c r="AJ406" t="s">
        <v>6044</v>
      </c>
      <c r="AL406" t="b">
        <v>0</v>
      </c>
      <c r="AM406" t="b">
        <v>0</v>
      </c>
      <c r="AN406" t="b">
        <v>0</v>
      </c>
      <c r="AO406" t="b">
        <v>1</v>
      </c>
      <c r="AP406">
        <v>1.5</v>
      </c>
      <c r="AQ406">
        <v>6.3</v>
      </c>
      <c r="AR406">
        <v>1.9</v>
      </c>
      <c r="AS406">
        <v>2</v>
      </c>
      <c r="AT406">
        <v>48.5</v>
      </c>
      <c r="AU406">
        <v>0</v>
      </c>
      <c r="BA406">
        <v>100.33750152587901</v>
      </c>
      <c r="BS406">
        <v>0</v>
      </c>
      <c r="BT406">
        <v>1</v>
      </c>
      <c r="BU406" t="b">
        <v>0</v>
      </c>
      <c r="CJ406" t="b">
        <v>0</v>
      </c>
      <c r="CK406" t="b">
        <v>0</v>
      </c>
      <c r="CL406" t="b">
        <v>0</v>
      </c>
      <c r="CM406" t="b">
        <v>0</v>
      </c>
      <c r="CN406" t="b">
        <v>1</v>
      </c>
      <c r="CO406" t="b">
        <v>0</v>
      </c>
      <c r="CP406" t="b">
        <v>1</v>
      </c>
      <c r="CQ406" t="b">
        <v>0</v>
      </c>
      <c r="CR406" t="b">
        <v>0</v>
      </c>
      <c r="CS406" t="b">
        <v>1</v>
      </c>
      <c r="CT406" t="b">
        <v>1</v>
      </c>
      <c r="CU406" t="b">
        <v>0</v>
      </c>
      <c r="CV406" t="b">
        <v>0</v>
      </c>
      <c r="CW406" t="b">
        <v>0</v>
      </c>
      <c r="CX406" t="b">
        <v>0</v>
      </c>
      <c r="CY406" t="b">
        <v>0</v>
      </c>
      <c r="CZ406" t="b">
        <v>0</v>
      </c>
      <c r="DA406" t="b">
        <v>0</v>
      </c>
      <c r="DB406" t="b">
        <v>0</v>
      </c>
      <c r="DC406" t="b">
        <v>0</v>
      </c>
      <c r="DD406" t="b">
        <v>0</v>
      </c>
      <c r="DE406" t="b">
        <v>0</v>
      </c>
      <c r="DF406" t="b">
        <v>0</v>
      </c>
      <c r="DG406" t="b">
        <v>0</v>
      </c>
      <c r="DH406" t="b">
        <v>1</v>
      </c>
      <c r="DI406" t="b">
        <v>0</v>
      </c>
      <c r="DJ406" t="b">
        <v>1</v>
      </c>
      <c r="DK406" t="b">
        <v>0</v>
      </c>
      <c r="DL406" t="b">
        <v>0</v>
      </c>
      <c r="DM406" t="b">
        <v>0</v>
      </c>
      <c r="DN406" t="b">
        <v>0</v>
      </c>
      <c r="DO406" t="b">
        <v>0</v>
      </c>
      <c r="DP406" t="b">
        <v>0</v>
      </c>
      <c r="DQ406" t="b">
        <v>0</v>
      </c>
      <c r="DR406" t="b">
        <v>0</v>
      </c>
      <c r="DS406" t="b">
        <v>1</v>
      </c>
      <c r="DT406" t="b">
        <v>0</v>
      </c>
      <c r="DU406" t="b">
        <v>0</v>
      </c>
      <c r="DV406" t="b">
        <v>1</v>
      </c>
      <c r="DW406" t="b">
        <v>0</v>
      </c>
      <c r="DX406" t="b">
        <v>0</v>
      </c>
      <c r="DY406" t="b">
        <v>0</v>
      </c>
      <c r="DZ406" t="b">
        <v>0</v>
      </c>
      <c r="EA406" t="b">
        <v>0</v>
      </c>
      <c r="EB406" t="b">
        <v>0</v>
      </c>
      <c r="EC406" t="b">
        <v>0</v>
      </c>
      <c r="ED406" t="b">
        <v>0</v>
      </c>
      <c r="EE406" t="b">
        <v>0</v>
      </c>
      <c r="EF406" t="b">
        <v>0</v>
      </c>
      <c r="EG406" t="b">
        <v>1</v>
      </c>
      <c r="EH406" t="b">
        <v>0</v>
      </c>
      <c r="EI406" t="b">
        <v>0</v>
      </c>
      <c r="EX406" t="s">
        <v>6664</v>
      </c>
      <c r="EY406" t="b">
        <v>0</v>
      </c>
      <c r="FB406" t="b">
        <v>0</v>
      </c>
      <c r="FC406" t="b">
        <v>0</v>
      </c>
      <c r="FD406" t="b">
        <v>0</v>
      </c>
      <c r="FI406" t="b">
        <v>0</v>
      </c>
      <c r="FK406" t="s">
        <v>1083</v>
      </c>
      <c r="FL406" t="s">
        <v>1084</v>
      </c>
      <c r="FM406" t="str">
        <f t="shared" si="6"/>
        <v>Myristica_subalulata</v>
      </c>
      <c r="FN406" t="s">
        <v>6045</v>
      </c>
    </row>
    <row r="407" spans="1:170" x14ac:dyDescent="0.2">
      <c r="A407">
        <v>23169</v>
      </c>
      <c r="B407">
        <v>1</v>
      </c>
      <c r="C407" t="s">
        <v>1984</v>
      </c>
      <c r="D407" t="s">
        <v>6033</v>
      </c>
      <c r="E407">
        <v>3</v>
      </c>
      <c r="F407">
        <v>3</v>
      </c>
      <c r="G407">
        <v>32</v>
      </c>
      <c r="H407">
        <v>1477</v>
      </c>
      <c r="J407" t="s">
        <v>6050</v>
      </c>
      <c r="L407" t="s">
        <v>6063</v>
      </c>
      <c r="M407" t="s">
        <v>6052</v>
      </c>
      <c r="N407" t="s">
        <v>6081</v>
      </c>
      <c r="O407" t="s">
        <v>6038</v>
      </c>
      <c r="P407">
        <v>0.16</v>
      </c>
      <c r="Q407">
        <v>10</v>
      </c>
      <c r="R407">
        <v>259.62328124999999</v>
      </c>
      <c r="S407">
        <v>5.6</v>
      </c>
      <c r="T407" t="s">
        <v>6665</v>
      </c>
      <c r="U407" s="9">
        <v>40690</v>
      </c>
      <c r="V407" t="s">
        <v>6265</v>
      </c>
      <c r="Y407" t="s">
        <v>6539</v>
      </c>
      <c r="Z407">
        <v>205</v>
      </c>
      <c r="AA407">
        <v>4.4000000000000004</v>
      </c>
      <c r="AH407" s="9">
        <v>40591</v>
      </c>
      <c r="AI407" t="s">
        <v>6266</v>
      </c>
      <c r="AJ407" t="s">
        <v>6044</v>
      </c>
      <c r="AL407" t="b">
        <v>0</v>
      </c>
      <c r="AM407" t="b">
        <v>0</v>
      </c>
      <c r="AN407" t="b">
        <v>0</v>
      </c>
      <c r="AO407" t="b">
        <v>1</v>
      </c>
      <c r="AP407">
        <v>3.4</v>
      </c>
      <c r="AQ407">
        <v>3</v>
      </c>
      <c r="AR407">
        <v>3.7</v>
      </c>
      <c r="AS407">
        <v>4.3</v>
      </c>
      <c r="AT407">
        <v>23.6</v>
      </c>
      <c r="AU407">
        <v>0</v>
      </c>
      <c r="BA407">
        <v>259.623291015625</v>
      </c>
      <c r="BB407">
        <v>0.2382</v>
      </c>
      <c r="BC407">
        <v>24.2</v>
      </c>
      <c r="BS407">
        <v>0</v>
      </c>
      <c r="BT407">
        <v>1</v>
      </c>
      <c r="BU407" t="b">
        <v>0</v>
      </c>
      <c r="BV407">
        <v>3</v>
      </c>
      <c r="CJ407" t="b">
        <v>1</v>
      </c>
      <c r="CK407" t="b">
        <v>0</v>
      </c>
      <c r="CL407" t="b">
        <v>0</v>
      </c>
      <c r="CM407" t="b">
        <v>0</v>
      </c>
      <c r="CN407" t="b">
        <v>1</v>
      </c>
      <c r="CO407" t="b">
        <v>0</v>
      </c>
      <c r="CP407" t="b">
        <v>0</v>
      </c>
      <c r="CQ407" t="b">
        <v>1</v>
      </c>
      <c r="CR407" t="b">
        <v>0</v>
      </c>
      <c r="CS407" t="b">
        <v>0</v>
      </c>
      <c r="CT407" t="b">
        <v>1</v>
      </c>
      <c r="CU407" t="b">
        <v>0</v>
      </c>
      <c r="CV407" t="b">
        <v>0</v>
      </c>
      <c r="CW407" t="b">
        <v>0</v>
      </c>
      <c r="CX407" t="b">
        <v>0</v>
      </c>
      <c r="CY407" t="b">
        <v>0</v>
      </c>
      <c r="CZ407" t="b">
        <v>0</v>
      </c>
      <c r="DA407" t="b">
        <v>0</v>
      </c>
      <c r="DB407" t="b">
        <v>0</v>
      </c>
      <c r="DC407" t="b">
        <v>0</v>
      </c>
      <c r="DD407" t="b">
        <v>0</v>
      </c>
      <c r="DE407" t="b">
        <v>0</v>
      </c>
      <c r="DF407" t="b">
        <v>0</v>
      </c>
      <c r="DG407" t="b">
        <v>0</v>
      </c>
      <c r="DH407" t="b">
        <v>0</v>
      </c>
      <c r="DI407" t="b">
        <v>0</v>
      </c>
      <c r="DJ407" t="b">
        <v>0</v>
      </c>
      <c r="DK407" t="b">
        <v>0</v>
      </c>
      <c r="DL407" t="b">
        <v>1</v>
      </c>
      <c r="DM407" t="b">
        <v>1</v>
      </c>
      <c r="DN407" t="b">
        <v>0</v>
      </c>
      <c r="DO407" t="b">
        <v>0</v>
      </c>
      <c r="DP407" t="b">
        <v>0</v>
      </c>
      <c r="DQ407" t="b">
        <v>0</v>
      </c>
      <c r="DR407" t="b">
        <v>0</v>
      </c>
      <c r="DS407" t="b">
        <v>1</v>
      </c>
      <c r="DT407" t="b">
        <v>0</v>
      </c>
      <c r="DU407" t="b">
        <v>0</v>
      </c>
      <c r="DV407" t="b">
        <v>0</v>
      </c>
      <c r="DW407" t="b">
        <v>0</v>
      </c>
      <c r="DX407" t="b">
        <v>0</v>
      </c>
      <c r="DY407" t="b">
        <v>0</v>
      </c>
      <c r="DZ407" t="b">
        <v>0</v>
      </c>
      <c r="EA407" t="b">
        <v>0</v>
      </c>
      <c r="EB407" t="b">
        <v>1</v>
      </c>
      <c r="EC407" t="b">
        <v>0</v>
      </c>
      <c r="ED407" t="b">
        <v>0</v>
      </c>
      <c r="EE407" t="b">
        <v>0</v>
      </c>
      <c r="EF407" t="b">
        <v>0</v>
      </c>
      <c r="EG407" t="b">
        <v>0</v>
      </c>
      <c r="EH407" t="b">
        <v>0</v>
      </c>
      <c r="EI407" t="b">
        <v>0</v>
      </c>
      <c r="EY407" t="b">
        <v>0</v>
      </c>
      <c r="FB407" t="b">
        <v>0</v>
      </c>
      <c r="FC407" t="b">
        <v>0</v>
      </c>
      <c r="FD407" t="b">
        <v>0</v>
      </c>
      <c r="FI407" t="b">
        <v>0</v>
      </c>
      <c r="FK407" t="s">
        <v>295</v>
      </c>
      <c r="FL407" t="s">
        <v>1987</v>
      </c>
      <c r="FM407" t="str">
        <f t="shared" si="6"/>
        <v>Saurauia_poolei</v>
      </c>
      <c r="FN407" t="s">
        <v>6045</v>
      </c>
    </row>
    <row r="408" spans="1:170" x14ac:dyDescent="0.2">
      <c r="A408">
        <v>23171</v>
      </c>
      <c r="B408">
        <v>1</v>
      </c>
      <c r="C408" t="s">
        <v>6666</v>
      </c>
      <c r="D408" t="s">
        <v>6033</v>
      </c>
      <c r="E408">
        <v>3</v>
      </c>
      <c r="F408">
        <v>190</v>
      </c>
      <c r="G408">
        <v>1104</v>
      </c>
      <c r="H408">
        <v>8518</v>
      </c>
      <c r="J408" t="s">
        <v>6102</v>
      </c>
      <c r="L408" t="s">
        <v>6063</v>
      </c>
      <c r="M408" t="s">
        <v>6103</v>
      </c>
      <c r="N408" t="s">
        <v>6081</v>
      </c>
      <c r="O408" t="s">
        <v>6038</v>
      </c>
      <c r="P408">
        <v>0.37</v>
      </c>
      <c r="Q408">
        <v>10</v>
      </c>
      <c r="R408">
        <v>112.269527027027</v>
      </c>
      <c r="S408">
        <v>6</v>
      </c>
      <c r="T408" t="s">
        <v>6039</v>
      </c>
      <c r="U408" s="9">
        <v>40771</v>
      </c>
      <c r="V408" t="s">
        <v>6265</v>
      </c>
      <c r="Y408" t="s">
        <v>6539</v>
      </c>
      <c r="Z408">
        <v>160</v>
      </c>
      <c r="AA408">
        <v>3.48</v>
      </c>
      <c r="AH408" s="9">
        <v>40591</v>
      </c>
      <c r="AI408" t="s">
        <v>6266</v>
      </c>
      <c r="AJ408" t="s">
        <v>6044</v>
      </c>
      <c r="AL408" t="b">
        <v>0</v>
      </c>
      <c r="AM408" t="b">
        <v>0</v>
      </c>
      <c r="AN408" t="b">
        <v>0</v>
      </c>
      <c r="AO408" t="b">
        <v>1</v>
      </c>
      <c r="AP408">
        <v>2</v>
      </c>
      <c r="AQ408">
        <v>4</v>
      </c>
      <c r="AR408">
        <v>2</v>
      </c>
      <c r="AS408">
        <v>1</v>
      </c>
      <c r="AT408">
        <v>38.9</v>
      </c>
      <c r="AU408">
        <v>0</v>
      </c>
      <c r="BA408">
        <v>112.269523620605</v>
      </c>
      <c r="BS408">
        <v>0</v>
      </c>
      <c r="BT408">
        <v>1</v>
      </c>
      <c r="BU408" t="b">
        <v>0</v>
      </c>
      <c r="CJ408" t="b">
        <v>0</v>
      </c>
      <c r="CK408" t="b">
        <v>0</v>
      </c>
      <c r="CL408" t="b">
        <v>0</v>
      </c>
      <c r="CM408" t="b">
        <v>0</v>
      </c>
      <c r="CN408" t="b">
        <v>1</v>
      </c>
      <c r="CO408" t="b">
        <v>0</v>
      </c>
      <c r="CP408" t="b">
        <v>0</v>
      </c>
      <c r="CQ408" t="b">
        <v>1</v>
      </c>
      <c r="CR408" t="b">
        <v>0</v>
      </c>
      <c r="CS408" t="b">
        <v>0</v>
      </c>
      <c r="CT408" t="b">
        <v>1</v>
      </c>
      <c r="CU408" t="b">
        <v>0</v>
      </c>
      <c r="CV408" t="b">
        <v>0</v>
      </c>
      <c r="CW408" t="b">
        <v>0</v>
      </c>
      <c r="CX408" t="b">
        <v>0</v>
      </c>
      <c r="CY408" t="b">
        <v>0</v>
      </c>
      <c r="CZ408" t="b">
        <v>0</v>
      </c>
      <c r="DA408" t="b">
        <v>0</v>
      </c>
      <c r="DB408" t="b">
        <v>0</v>
      </c>
      <c r="DC408" t="b">
        <v>0</v>
      </c>
      <c r="DD408" t="b">
        <v>0</v>
      </c>
      <c r="DE408" t="b">
        <v>0</v>
      </c>
      <c r="DF408" t="b">
        <v>0</v>
      </c>
      <c r="DG408" t="b">
        <v>0</v>
      </c>
      <c r="DH408" t="b">
        <v>1</v>
      </c>
      <c r="DI408" t="b">
        <v>0</v>
      </c>
      <c r="DJ408" t="b">
        <v>0</v>
      </c>
      <c r="DK408" t="b">
        <v>0</v>
      </c>
      <c r="DL408" t="b">
        <v>0</v>
      </c>
      <c r="DM408" t="b">
        <v>0</v>
      </c>
      <c r="DN408" t="b">
        <v>0</v>
      </c>
      <c r="DO408" t="b">
        <v>0</v>
      </c>
      <c r="DP408" t="b">
        <v>0</v>
      </c>
      <c r="DQ408" t="b">
        <v>0</v>
      </c>
      <c r="DR408" t="b">
        <v>0</v>
      </c>
      <c r="DS408" t="b">
        <v>1</v>
      </c>
      <c r="DT408" t="b">
        <v>0</v>
      </c>
      <c r="DU408" t="b">
        <v>0</v>
      </c>
      <c r="DV408" t="b">
        <v>0</v>
      </c>
      <c r="DW408" t="b">
        <v>0</v>
      </c>
      <c r="DX408" t="b">
        <v>0</v>
      </c>
      <c r="DY408" t="b">
        <v>0</v>
      </c>
      <c r="DZ408" t="b">
        <v>0</v>
      </c>
      <c r="EA408" t="b">
        <v>0</v>
      </c>
      <c r="EB408" t="b">
        <v>1</v>
      </c>
      <c r="EC408" t="b">
        <v>0</v>
      </c>
      <c r="ED408" t="b">
        <v>0</v>
      </c>
      <c r="EE408" t="b">
        <v>0</v>
      </c>
      <c r="EF408" t="b">
        <v>0</v>
      </c>
      <c r="EG408" t="b">
        <v>0</v>
      </c>
      <c r="EH408" t="b">
        <v>0</v>
      </c>
      <c r="EI408" t="b">
        <v>0</v>
      </c>
      <c r="EX408" t="s">
        <v>6667</v>
      </c>
      <c r="EY408" t="b">
        <v>0</v>
      </c>
      <c r="FB408" t="b">
        <v>0</v>
      </c>
      <c r="FC408" t="b">
        <v>0</v>
      </c>
      <c r="FD408" t="b">
        <v>0</v>
      </c>
      <c r="FI408" t="b">
        <v>0</v>
      </c>
      <c r="FK408" t="s">
        <v>1083</v>
      </c>
      <c r="FL408" t="s">
        <v>1084</v>
      </c>
      <c r="FM408" t="str">
        <f t="shared" si="6"/>
        <v>Myristica_subalulata</v>
      </c>
      <c r="FN408" t="s">
        <v>6045</v>
      </c>
    </row>
    <row r="409" spans="1:170" x14ac:dyDescent="0.2">
      <c r="A409">
        <v>23172</v>
      </c>
      <c r="B409">
        <v>1</v>
      </c>
      <c r="C409" t="s">
        <v>1668</v>
      </c>
      <c r="D409" t="s">
        <v>6033</v>
      </c>
      <c r="E409">
        <v>3</v>
      </c>
      <c r="F409">
        <v>186</v>
      </c>
      <c r="G409">
        <v>1088</v>
      </c>
      <c r="H409">
        <v>8769</v>
      </c>
      <c r="J409" t="s">
        <v>6114</v>
      </c>
      <c r="L409" t="s">
        <v>6063</v>
      </c>
      <c r="M409" t="s">
        <v>6399</v>
      </c>
      <c r="N409" t="s">
        <v>6081</v>
      </c>
      <c r="O409" t="s">
        <v>6038</v>
      </c>
      <c r="P409">
        <v>129.22</v>
      </c>
      <c r="Q409">
        <v>10</v>
      </c>
      <c r="R409">
        <v>0.32146513697570001</v>
      </c>
      <c r="S409">
        <v>15.5</v>
      </c>
      <c r="T409" t="s">
        <v>6081</v>
      </c>
      <c r="U409" s="9">
        <v>42299</v>
      </c>
      <c r="V409" t="s">
        <v>6265</v>
      </c>
      <c r="Y409" t="s">
        <v>6539</v>
      </c>
      <c r="Z409">
        <v>156</v>
      </c>
      <c r="AA409">
        <v>7.34</v>
      </c>
      <c r="AH409" s="9">
        <v>40595</v>
      </c>
      <c r="AI409" t="s">
        <v>6266</v>
      </c>
      <c r="AJ409" t="s">
        <v>6044</v>
      </c>
      <c r="AL409" t="b">
        <v>0</v>
      </c>
      <c r="AM409" t="b">
        <v>0</v>
      </c>
      <c r="AN409" t="b">
        <v>0</v>
      </c>
      <c r="AO409" t="b">
        <v>1</v>
      </c>
      <c r="AP409">
        <v>2.6</v>
      </c>
      <c r="AQ409">
        <v>12</v>
      </c>
      <c r="AR409">
        <v>7.4</v>
      </c>
      <c r="AS409">
        <v>3.8</v>
      </c>
      <c r="AT409">
        <v>26.8</v>
      </c>
      <c r="AU409">
        <v>0</v>
      </c>
      <c r="BA409">
        <v>0.321465134620667</v>
      </c>
      <c r="BB409">
        <v>0.36659999999999998</v>
      </c>
      <c r="BC409">
        <v>24.1</v>
      </c>
      <c r="BL409">
        <v>234.6</v>
      </c>
      <c r="BS409">
        <v>0</v>
      </c>
      <c r="BT409">
        <v>1</v>
      </c>
      <c r="BU409" t="b">
        <v>0</v>
      </c>
      <c r="CJ409" t="b">
        <v>0</v>
      </c>
      <c r="CK409" t="b">
        <v>0</v>
      </c>
      <c r="CL409" t="b">
        <v>0</v>
      </c>
      <c r="CM409" t="b">
        <v>1</v>
      </c>
      <c r="CN409" t="b">
        <v>1</v>
      </c>
      <c r="CO409" t="b">
        <v>0</v>
      </c>
      <c r="CP409" t="b">
        <v>0</v>
      </c>
      <c r="CQ409" t="b">
        <v>1</v>
      </c>
      <c r="CR409" t="b">
        <v>0</v>
      </c>
      <c r="CS409" t="b">
        <v>0</v>
      </c>
      <c r="CT409" t="b">
        <v>1</v>
      </c>
      <c r="CU409" t="b">
        <v>0</v>
      </c>
      <c r="CV409" t="b">
        <v>0</v>
      </c>
      <c r="CW409" t="b">
        <v>0</v>
      </c>
      <c r="CX409" t="b">
        <v>0</v>
      </c>
      <c r="CY409" t="b">
        <v>0</v>
      </c>
      <c r="CZ409" t="b">
        <v>1</v>
      </c>
      <c r="DA409" t="b">
        <v>1</v>
      </c>
      <c r="DB409" t="b">
        <v>0</v>
      </c>
      <c r="DC409" t="b">
        <v>0</v>
      </c>
      <c r="DD409" t="b">
        <v>0</v>
      </c>
      <c r="DE409" t="b">
        <v>0</v>
      </c>
      <c r="DF409" t="b">
        <v>0</v>
      </c>
      <c r="DG409" t="b">
        <v>1</v>
      </c>
      <c r="DH409" t="b">
        <v>0</v>
      </c>
      <c r="DI409" t="b">
        <v>0</v>
      </c>
      <c r="DJ409" t="b">
        <v>0</v>
      </c>
      <c r="DK409" t="b">
        <v>0</v>
      </c>
      <c r="DL409" t="b">
        <v>0</v>
      </c>
      <c r="DM409" t="b">
        <v>0</v>
      </c>
      <c r="DN409" t="b">
        <v>0</v>
      </c>
      <c r="DO409" t="b">
        <v>0</v>
      </c>
      <c r="DP409" t="b">
        <v>0</v>
      </c>
      <c r="DQ409" t="b">
        <v>0</v>
      </c>
      <c r="DR409" t="b">
        <v>0</v>
      </c>
      <c r="DS409" t="b">
        <v>1</v>
      </c>
      <c r="DT409" t="b">
        <v>0</v>
      </c>
      <c r="DU409" t="b">
        <v>0</v>
      </c>
      <c r="DV409" t="b">
        <v>0</v>
      </c>
      <c r="DW409" t="b">
        <v>0</v>
      </c>
      <c r="DX409" t="b">
        <v>0</v>
      </c>
      <c r="DY409" t="b">
        <v>0</v>
      </c>
      <c r="DZ409" t="b">
        <v>0</v>
      </c>
      <c r="EA409" t="b">
        <v>0</v>
      </c>
      <c r="EB409" t="b">
        <v>0</v>
      </c>
      <c r="EC409" t="b">
        <v>1</v>
      </c>
      <c r="ED409" t="b">
        <v>0</v>
      </c>
      <c r="EE409" t="b">
        <v>0</v>
      </c>
      <c r="EF409" t="b">
        <v>0</v>
      </c>
      <c r="EG409" t="b">
        <v>0</v>
      </c>
      <c r="EH409" t="b">
        <v>0</v>
      </c>
      <c r="EI409" t="b">
        <v>0</v>
      </c>
      <c r="EX409" t="s">
        <v>1670</v>
      </c>
      <c r="EY409" t="b">
        <v>0</v>
      </c>
      <c r="FB409" t="b">
        <v>0</v>
      </c>
      <c r="FC409" t="b">
        <v>0</v>
      </c>
      <c r="FD409" t="b">
        <v>0</v>
      </c>
      <c r="FI409" t="b">
        <v>0</v>
      </c>
      <c r="FK409" t="s">
        <v>94</v>
      </c>
      <c r="FL409" t="s">
        <v>2315</v>
      </c>
      <c r="FM409" t="str">
        <f t="shared" si="6"/>
        <v>Ficus_trichocerasa</v>
      </c>
      <c r="FN409" t="s">
        <v>6045</v>
      </c>
    </row>
    <row r="410" spans="1:170" x14ac:dyDescent="0.2">
      <c r="A410">
        <v>23173</v>
      </c>
      <c r="B410">
        <v>1</v>
      </c>
      <c r="C410" t="s">
        <v>6668</v>
      </c>
      <c r="D410" t="s">
        <v>6033</v>
      </c>
      <c r="E410">
        <v>3</v>
      </c>
      <c r="F410">
        <v>185</v>
      </c>
      <c r="G410">
        <v>1080</v>
      </c>
      <c r="H410">
        <v>5814</v>
      </c>
      <c r="J410" t="s">
        <v>6182</v>
      </c>
      <c r="L410" t="s">
        <v>6063</v>
      </c>
      <c r="M410" t="s">
        <v>6183</v>
      </c>
      <c r="N410" t="s">
        <v>6081</v>
      </c>
      <c r="O410" t="s">
        <v>6038</v>
      </c>
      <c r="P410">
        <v>0.26300000000000001</v>
      </c>
      <c r="Q410">
        <v>10</v>
      </c>
      <c r="R410">
        <v>157.94572243345999</v>
      </c>
      <c r="S410">
        <v>5.2</v>
      </c>
      <c r="T410" t="s">
        <v>6039</v>
      </c>
      <c r="U410" s="9">
        <v>40773</v>
      </c>
      <c r="V410" t="s">
        <v>6265</v>
      </c>
      <c r="Y410" t="s">
        <v>6539</v>
      </c>
      <c r="Z410">
        <v>145</v>
      </c>
      <c r="AA410">
        <v>6.67</v>
      </c>
      <c r="AH410" s="9">
        <v>40591</v>
      </c>
      <c r="AI410" t="s">
        <v>6266</v>
      </c>
      <c r="AJ410" t="s">
        <v>6044</v>
      </c>
      <c r="AL410" t="b">
        <v>0</v>
      </c>
      <c r="AM410" t="b">
        <v>0</v>
      </c>
      <c r="AN410" t="b">
        <v>0</v>
      </c>
      <c r="AO410" t="b">
        <v>0</v>
      </c>
      <c r="AP410">
        <v>2.5499999999999998</v>
      </c>
      <c r="AQ410">
        <v>2</v>
      </c>
      <c r="AR410">
        <v>2</v>
      </c>
      <c r="AS410">
        <v>1.1000000000000001</v>
      </c>
      <c r="AT410">
        <v>24</v>
      </c>
      <c r="AU410">
        <v>0</v>
      </c>
      <c r="BA410">
        <v>157.945724487305</v>
      </c>
      <c r="BB410">
        <v>4.4299999999999999E-2</v>
      </c>
      <c r="BC410">
        <v>23.8</v>
      </c>
      <c r="BU410" t="b">
        <v>0</v>
      </c>
      <c r="CJ410" t="b">
        <v>1</v>
      </c>
      <c r="CK410" t="b">
        <v>0</v>
      </c>
      <c r="CL410" t="b">
        <v>0</v>
      </c>
      <c r="CM410" t="b">
        <v>0</v>
      </c>
      <c r="CN410" t="b">
        <v>0</v>
      </c>
      <c r="CO410" t="b">
        <v>0</v>
      </c>
      <c r="CP410" t="b">
        <v>0</v>
      </c>
      <c r="CQ410" t="b">
        <v>1</v>
      </c>
      <c r="CR410" t="b">
        <v>0</v>
      </c>
      <c r="CS410" t="b">
        <v>0</v>
      </c>
      <c r="CT410" t="b">
        <v>0</v>
      </c>
      <c r="CU410" t="b">
        <v>0</v>
      </c>
      <c r="CV410" t="b">
        <v>0</v>
      </c>
      <c r="CW410" t="b">
        <v>0</v>
      </c>
      <c r="CX410" t="b">
        <v>0</v>
      </c>
      <c r="CY410" t="b">
        <v>0</v>
      </c>
      <c r="CZ410" t="b">
        <v>1</v>
      </c>
      <c r="DA410" t="b">
        <v>1</v>
      </c>
      <c r="DB410" t="b">
        <v>0</v>
      </c>
      <c r="DC410" t="b">
        <v>0</v>
      </c>
      <c r="DD410" t="b">
        <v>0</v>
      </c>
      <c r="DE410" t="b">
        <v>0</v>
      </c>
      <c r="DF410" t="b">
        <v>0</v>
      </c>
      <c r="DG410" t="b">
        <v>1</v>
      </c>
      <c r="DH410" t="b">
        <v>1</v>
      </c>
      <c r="DI410" t="b">
        <v>0</v>
      </c>
      <c r="DJ410" t="b">
        <v>0</v>
      </c>
      <c r="DK410" t="b">
        <v>0</v>
      </c>
      <c r="DL410" t="b">
        <v>0</v>
      </c>
      <c r="DM410" t="b">
        <v>0</v>
      </c>
      <c r="DN410" t="b">
        <v>0</v>
      </c>
      <c r="DO410" t="b">
        <v>0</v>
      </c>
      <c r="DP410" t="b">
        <v>0</v>
      </c>
      <c r="DQ410" t="b">
        <v>0</v>
      </c>
      <c r="DR410" t="b">
        <v>0</v>
      </c>
      <c r="DS410" t="b">
        <v>1</v>
      </c>
      <c r="DT410" t="b">
        <v>0</v>
      </c>
      <c r="DU410" t="b">
        <v>0</v>
      </c>
      <c r="DV410" t="b">
        <v>0</v>
      </c>
      <c r="DW410" t="b">
        <v>0</v>
      </c>
      <c r="DX410" t="b">
        <v>0</v>
      </c>
      <c r="DY410" t="b">
        <v>0</v>
      </c>
      <c r="DZ410" t="b">
        <v>0</v>
      </c>
      <c r="EA410" t="b">
        <v>0</v>
      </c>
      <c r="EB410" t="b">
        <v>1</v>
      </c>
      <c r="EC410" t="b">
        <v>0</v>
      </c>
      <c r="ED410" t="b">
        <v>0</v>
      </c>
      <c r="EE410" t="b">
        <v>0</v>
      </c>
      <c r="EF410" t="b">
        <v>0</v>
      </c>
      <c r="EG410" t="b">
        <v>0</v>
      </c>
      <c r="EH410" t="b">
        <v>0</v>
      </c>
      <c r="EI410" t="b">
        <v>0</v>
      </c>
      <c r="EY410" t="b">
        <v>0</v>
      </c>
      <c r="FB410" t="b">
        <v>0</v>
      </c>
      <c r="FC410" t="b">
        <v>0</v>
      </c>
      <c r="FD410" t="b">
        <v>0</v>
      </c>
      <c r="FI410" t="b">
        <v>0</v>
      </c>
      <c r="FK410" t="s">
        <v>1131</v>
      </c>
      <c r="FL410" t="s">
        <v>6669</v>
      </c>
      <c r="FM410" t="str">
        <f t="shared" si="6"/>
        <v>Steganthera_hospitans</v>
      </c>
      <c r="FN410" t="s">
        <v>6045</v>
      </c>
    </row>
    <row r="411" spans="1:170" x14ac:dyDescent="0.2">
      <c r="A411">
        <v>23174</v>
      </c>
      <c r="B411">
        <v>1</v>
      </c>
      <c r="C411" t="s">
        <v>6670</v>
      </c>
      <c r="D411" t="s">
        <v>6033</v>
      </c>
      <c r="E411">
        <v>12</v>
      </c>
      <c r="F411">
        <v>186</v>
      </c>
      <c r="G411">
        <v>1088</v>
      </c>
      <c r="H411">
        <v>5189</v>
      </c>
      <c r="J411" t="s">
        <v>6114</v>
      </c>
      <c r="L411" t="s">
        <v>6063</v>
      </c>
      <c r="M411" t="s">
        <v>6399</v>
      </c>
      <c r="N411" t="s">
        <v>6081</v>
      </c>
      <c r="O411" t="s">
        <v>6038</v>
      </c>
      <c r="P411">
        <v>0.20599999999999999</v>
      </c>
      <c r="Q411">
        <v>10</v>
      </c>
      <c r="R411">
        <v>201.64915048543699</v>
      </c>
      <c r="S411">
        <v>7.7</v>
      </c>
      <c r="T411" t="s">
        <v>6056</v>
      </c>
      <c r="U411" s="9">
        <v>42299</v>
      </c>
      <c r="V411" t="s">
        <v>6265</v>
      </c>
      <c r="Y411" t="s">
        <v>6541</v>
      </c>
      <c r="Z411">
        <v>220</v>
      </c>
      <c r="AA411">
        <v>1.24</v>
      </c>
      <c r="AH411" s="9">
        <v>40591</v>
      </c>
      <c r="AI411" t="s">
        <v>6266</v>
      </c>
      <c r="AJ411" t="s">
        <v>6044</v>
      </c>
      <c r="AL411" t="b">
        <v>0</v>
      </c>
      <c r="AM411" t="b">
        <v>0</v>
      </c>
      <c r="AN411" t="b">
        <v>0</v>
      </c>
      <c r="AO411" t="b">
        <v>1</v>
      </c>
      <c r="AP411">
        <v>2.48</v>
      </c>
      <c r="AQ411">
        <v>7.2</v>
      </c>
      <c r="AR411">
        <v>6.4</v>
      </c>
      <c r="AS411">
        <v>1</v>
      </c>
      <c r="AT411">
        <v>19.600000000000001</v>
      </c>
      <c r="AU411">
        <v>0</v>
      </c>
      <c r="BA411">
        <v>201.64915466308599</v>
      </c>
      <c r="BB411">
        <v>6.0900000000000003E-2</v>
      </c>
      <c r="BC411">
        <v>16.2</v>
      </c>
      <c r="BS411">
        <v>0</v>
      </c>
      <c r="BT411">
        <v>1</v>
      </c>
      <c r="BU411" t="b">
        <v>0</v>
      </c>
      <c r="CJ411" t="b">
        <v>0</v>
      </c>
      <c r="CK411" t="b">
        <v>0</v>
      </c>
      <c r="CL411" t="b">
        <v>0</v>
      </c>
      <c r="CM411" t="b">
        <v>1</v>
      </c>
      <c r="CN411" t="b">
        <v>0</v>
      </c>
      <c r="CO411" t="b">
        <v>0</v>
      </c>
      <c r="CP411" t="b">
        <v>0</v>
      </c>
      <c r="CQ411" t="b">
        <v>0</v>
      </c>
      <c r="CR411" t="b">
        <v>0</v>
      </c>
      <c r="CS411" t="b">
        <v>0</v>
      </c>
      <c r="CT411" t="b">
        <v>1</v>
      </c>
      <c r="CU411" t="b">
        <v>0</v>
      </c>
      <c r="CV411" t="b">
        <v>0</v>
      </c>
      <c r="CW411" t="b">
        <v>0</v>
      </c>
      <c r="CX411" t="b">
        <v>0</v>
      </c>
      <c r="CY411" t="b">
        <v>0</v>
      </c>
      <c r="CZ411" t="b">
        <v>0</v>
      </c>
      <c r="DA411" t="b">
        <v>0</v>
      </c>
      <c r="DB411" t="b">
        <v>0</v>
      </c>
      <c r="DC411" t="b">
        <v>0</v>
      </c>
      <c r="DD411" t="b">
        <v>0</v>
      </c>
      <c r="DE411" t="b">
        <v>0</v>
      </c>
      <c r="DF411" t="b">
        <v>0</v>
      </c>
      <c r="DG411" t="b">
        <v>0</v>
      </c>
      <c r="DH411" t="b">
        <v>0</v>
      </c>
      <c r="DI411" t="b">
        <v>0</v>
      </c>
      <c r="DJ411" t="b">
        <v>1</v>
      </c>
      <c r="DK411" t="b">
        <v>1</v>
      </c>
      <c r="DL411" t="b">
        <v>0</v>
      </c>
      <c r="DM411" t="b">
        <v>0</v>
      </c>
      <c r="DN411" t="b">
        <v>0</v>
      </c>
      <c r="DO411" t="b">
        <v>0</v>
      </c>
      <c r="DP411" t="b">
        <v>0</v>
      </c>
      <c r="DQ411" t="b">
        <v>0</v>
      </c>
      <c r="DR411" t="b">
        <v>0</v>
      </c>
      <c r="DS411" t="b">
        <v>1</v>
      </c>
      <c r="DT411" t="b">
        <v>0</v>
      </c>
      <c r="DU411" t="b">
        <v>0</v>
      </c>
      <c r="DV411" t="b">
        <v>1</v>
      </c>
      <c r="DW411" t="b">
        <v>0</v>
      </c>
      <c r="DX411" t="b">
        <v>0</v>
      </c>
      <c r="DY411" t="b">
        <v>0</v>
      </c>
      <c r="DZ411" t="b">
        <v>0</v>
      </c>
      <c r="EA411" t="b">
        <v>0</v>
      </c>
      <c r="EB411" t="b">
        <v>0</v>
      </c>
      <c r="EC411" t="b">
        <v>1</v>
      </c>
      <c r="ED411" t="b">
        <v>0</v>
      </c>
      <c r="EE411" t="b">
        <v>0</v>
      </c>
      <c r="EF411" t="b">
        <v>0</v>
      </c>
      <c r="EG411" t="b">
        <v>0</v>
      </c>
      <c r="EH411" t="b">
        <v>0</v>
      </c>
      <c r="EI411" t="b">
        <v>0</v>
      </c>
      <c r="EY411" t="b">
        <v>0</v>
      </c>
      <c r="FB411" t="b">
        <v>0</v>
      </c>
      <c r="FC411" t="b">
        <v>0</v>
      </c>
      <c r="FD411" t="b">
        <v>0</v>
      </c>
      <c r="FI411" t="b">
        <v>0</v>
      </c>
      <c r="FK411" t="s">
        <v>94</v>
      </c>
      <c r="FL411" t="s">
        <v>230</v>
      </c>
      <c r="FM411" t="str">
        <f t="shared" si="6"/>
        <v>Ficus_erythrosperma</v>
      </c>
      <c r="FN411" t="s">
        <v>6045</v>
      </c>
    </row>
    <row r="412" spans="1:170" x14ac:dyDescent="0.2">
      <c r="A412">
        <v>23175</v>
      </c>
      <c r="B412">
        <v>1</v>
      </c>
      <c r="C412" t="s">
        <v>2122</v>
      </c>
      <c r="D412" t="s">
        <v>6033</v>
      </c>
      <c r="F412">
        <v>80</v>
      </c>
      <c r="G412">
        <v>497</v>
      </c>
      <c r="H412">
        <v>260</v>
      </c>
      <c r="J412" t="s">
        <v>6671</v>
      </c>
      <c r="L412" t="s">
        <v>6063</v>
      </c>
      <c r="M412" t="s">
        <v>6090</v>
      </c>
      <c r="N412" t="s">
        <v>6081</v>
      </c>
      <c r="O412" t="s">
        <v>6038</v>
      </c>
      <c r="P412">
        <v>0.35899999999999999</v>
      </c>
      <c r="Q412">
        <v>10</v>
      </c>
      <c r="R412">
        <v>115.70954038997201</v>
      </c>
      <c r="S412">
        <v>13.8</v>
      </c>
      <c r="T412" t="s">
        <v>6065</v>
      </c>
      <c r="U412" s="9">
        <v>40621</v>
      </c>
      <c r="V412" t="s">
        <v>6265</v>
      </c>
      <c r="Y412" t="s">
        <v>6541</v>
      </c>
      <c r="Z412">
        <v>230</v>
      </c>
      <c r="AA412">
        <v>4.41</v>
      </c>
      <c r="AH412" s="9">
        <v>40598</v>
      </c>
      <c r="AI412" t="s">
        <v>6266</v>
      </c>
      <c r="AJ412" t="s">
        <v>6044</v>
      </c>
      <c r="AL412" t="b">
        <v>0</v>
      </c>
      <c r="AM412" t="b">
        <v>0</v>
      </c>
      <c r="AN412" t="b">
        <v>0</v>
      </c>
      <c r="AO412" t="b">
        <v>0</v>
      </c>
      <c r="AP412">
        <v>7.2</v>
      </c>
      <c r="AQ412">
        <v>10.5</v>
      </c>
      <c r="AR412">
        <v>6</v>
      </c>
      <c r="AS412">
        <v>3</v>
      </c>
      <c r="AT412">
        <v>44.8</v>
      </c>
      <c r="AU412">
        <v>0</v>
      </c>
      <c r="BA412">
        <v>115.70954132080099</v>
      </c>
      <c r="BB412">
        <v>0.09</v>
      </c>
      <c r="BC412">
        <v>45.5</v>
      </c>
      <c r="BK412">
        <v>140.28</v>
      </c>
      <c r="BL412">
        <v>192.3</v>
      </c>
      <c r="BS412">
        <v>2</v>
      </c>
      <c r="BT412">
        <v>1</v>
      </c>
      <c r="BU412" t="b">
        <v>0</v>
      </c>
      <c r="CJ412" t="b">
        <v>0</v>
      </c>
      <c r="CK412" t="b">
        <v>0</v>
      </c>
      <c r="CL412" t="b">
        <v>0</v>
      </c>
      <c r="CM412" t="b">
        <v>0</v>
      </c>
      <c r="CN412" t="b">
        <v>1</v>
      </c>
      <c r="CO412" t="b">
        <v>0</v>
      </c>
      <c r="CP412" t="b">
        <v>1</v>
      </c>
      <c r="CQ412" t="b">
        <v>0</v>
      </c>
      <c r="CR412" t="b">
        <v>0</v>
      </c>
      <c r="CS412" t="b">
        <v>1</v>
      </c>
      <c r="CT412" t="b">
        <v>1</v>
      </c>
      <c r="CU412" t="b">
        <v>0</v>
      </c>
      <c r="CV412" t="b">
        <v>0</v>
      </c>
      <c r="CW412" t="b">
        <v>0</v>
      </c>
      <c r="CX412" t="b">
        <v>0</v>
      </c>
      <c r="CY412" t="b">
        <v>0</v>
      </c>
      <c r="CZ412" t="b">
        <v>0</v>
      </c>
      <c r="DA412" t="b">
        <v>0</v>
      </c>
      <c r="DB412" t="b">
        <v>0</v>
      </c>
      <c r="DC412" t="b">
        <v>0</v>
      </c>
      <c r="DD412" t="b">
        <v>0</v>
      </c>
      <c r="DE412" t="b">
        <v>0</v>
      </c>
      <c r="DF412" t="b">
        <v>0</v>
      </c>
      <c r="DG412" t="b">
        <v>1</v>
      </c>
      <c r="DH412" t="b">
        <v>0</v>
      </c>
      <c r="DI412" t="b">
        <v>0</v>
      </c>
      <c r="DJ412" t="b">
        <v>0</v>
      </c>
      <c r="DK412" t="b">
        <v>0</v>
      </c>
      <c r="DL412" t="b">
        <v>0</v>
      </c>
      <c r="DM412" t="b">
        <v>0</v>
      </c>
      <c r="DN412" t="b">
        <v>0</v>
      </c>
      <c r="DO412" t="b">
        <v>0</v>
      </c>
      <c r="DP412" t="b">
        <v>0</v>
      </c>
      <c r="DQ412" t="b">
        <v>0</v>
      </c>
      <c r="DR412" t="b">
        <v>0</v>
      </c>
      <c r="DS412" t="b">
        <v>1</v>
      </c>
      <c r="DT412" t="b">
        <v>0</v>
      </c>
      <c r="DU412" t="b">
        <v>0</v>
      </c>
      <c r="DV412" t="b">
        <v>0</v>
      </c>
      <c r="DW412" t="b">
        <v>0</v>
      </c>
      <c r="DX412" t="b">
        <v>0</v>
      </c>
      <c r="DY412" t="b">
        <v>0</v>
      </c>
      <c r="DZ412" t="b">
        <v>0</v>
      </c>
      <c r="EA412" t="b">
        <v>0</v>
      </c>
      <c r="EB412" t="b">
        <v>1</v>
      </c>
      <c r="EC412" t="b">
        <v>0</v>
      </c>
      <c r="ED412" t="b">
        <v>0</v>
      </c>
      <c r="EE412" t="b">
        <v>0</v>
      </c>
      <c r="EF412" t="b">
        <v>0</v>
      </c>
      <c r="EG412" t="b">
        <v>0</v>
      </c>
      <c r="EH412" t="b">
        <v>0</v>
      </c>
      <c r="EI412" t="b">
        <v>0</v>
      </c>
      <c r="EX412" t="s">
        <v>6672</v>
      </c>
      <c r="EY412" t="b">
        <v>0</v>
      </c>
      <c r="FB412" t="b">
        <v>1</v>
      </c>
      <c r="FC412" t="b">
        <v>0</v>
      </c>
      <c r="FD412" t="b">
        <v>1</v>
      </c>
      <c r="FI412" t="b">
        <v>0</v>
      </c>
      <c r="FK412" t="s">
        <v>2127</v>
      </c>
      <c r="FL412" t="s">
        <v>2128</v>
      </c>
      <c r="FM412" t="str">
        <f t="shared" si="6"/>
        <v>Corynocarpus_cribbianus</v>
      </c>
      <c r="FN412" t="s">
        <v>6045</v>
      </c>
    </row>
    <row r="413" spans="1:170" x14ac:dyDescent="0.2">
      <c r="A413">
        <v>23176</v>
      </c>
      <c r="B413">
        <v>1</v>
      </c>
      <c r="C413" t="s">
        <v>6673</v>
      </c>
      <c r="D413" t="s">
        <v>6033</v>
      </c>
      <c r="E413">
        <v>12</v>
      </c>
      <c r="F413">
        <v>190</v>
      </c>
      <c r="G413">
        <v>1104</v>
      </c>
      <c r="H413">
        <v>6164</v>
      </c>
      <c r="J413" t="s">
        <v>6674</v>
      </c>
      <c r="L413" t="s">
        <v>6063</v>
      </c>
      <c r="M413" t="s">
        <v>6675</v>
      </c>
      <c r="N413" t="s">
        <v>6081</v>
      </c>
      <c r="O413" t="s">
        <v>6038</v>
      </c>
      <c r="P413">
        <v>0.54300000000000004</v>
      </c>
      <c r="Q413">
        <v>10</v>
      </c>
      <c r="R413">
        <v>76.500414364640903</v>
      </c>
      <c r="S413">
        <v>26.6</v>
      </c>
      <c r="T413" t="s">
        <v>6039</v>
      </c>
      <c r="U413" s="9">
        <v>40781</v>
      </c>
      <c r="V413" t="s">
        <v>6265</v>
      </c>
      <c r="Y413" t="s">
        <v>6541</v>
      </c>
      <c r="Z413">
        <v>245</v>
      </c>
      <c r="AA413">
        <v>5.79</v>
      </c>
      <c r="AH413" s="9">
        <v>40598</v>
      </c>
      <c r="AI413" t="s">
        <v>6266</v>
      </c>
      <c r="AJ413" t="s">
        <v>6044</v>
      </c>
      <c r="AL413" t="b">
        <v>0</v>
      </c>
      <c r="AM413" t="b">
        <v>0</v>
      </c>
      <c r="AN413" t="b">
        <v>0</v>
      </c>
      <c r="AO413" t="b">
        <v>1</v>
      </c>
      <c r="AP413">
        <v>9.1</v>
      </c>
      <c r="AQ413">
        <v>12</v>
      </c>
      <c r="AR413">
        <v>8</v>
      </c>
      <c r="AS413">
        <v>38</v>
      </c>
      <c r="AT413">
        <v>42.3</v>
      </c>
      <c r="AU413">
        <v>0</v>
      </c>
      <c r="BA413">
        <v>76.500411987304702</v>
      </c>
      <c r="BB413">
        <v>1.6947000000000001</v>
      </c>
      <c r="BC413">
        <v>42.1</v>
      </c>
      <c r="BK413">
        <v>239.8</v>
      </c>
      <c r="BL413">
        <v>146.5</v>
      </c>
      <c r="BS413">
        <v>1</v>
      </c>
      <c r="BT413">
        <v>1</v>
      </c>
      <c r="BU413" t="b">
        <v>0</v>
      </c>
      <c r="BV413">
        <v>7</v>
      </c>
      <c r="CJ413" t="b">
        <v>1</v>
      </c>
      <c r="CK413" t="b">
        <v>0</v>
      </c>
      <c r="CL413" t="b">
        <v>0</v>
      </c>
      <c r="CM413" t="b">
        <v>0</v>
      </c>
      <c r="CN413" t="b">
        <v>1</v>
      </c>
      <c r="CO413" t="b">
        <v>0</v>
      </c>
      <c r="CP413" t="b">
        <v>1</v>
      </c>
      <c r="CQ413" t="b">
        <v>0</v>
      </c>
      <c r="CR413" t="b">
        <v>0</v>
      </c>
      <c r="CS413" t="b">
        <v>0</v>
      </c>
      <c r="CT413" t="b">
        <v>1</v>
      </c>
      <c r="CU413" t="b">
        <v>0</v>
      </c>
      <c r="CV413" t="b">
        <v>0</v>
      </c>
      <c r="CW413" t="b">
        <v>0</v>
      </c>
      <c r="CX413" t="b">
        <v>0</v>
      </c>
      <c r="CY413" t="b">
        <v>0</v>
      </c>
      <c r="CZ413" t="b">
        <v>0</v>
      </c>
      <c r="DA413" t="b">
        <v>0</v>
      </c>
      <c r="DB413" t="b">
        <v>0</v>
      </c>
      <c r="DC413" t="b">
        <v>0</v>
      </c>
      <c r="DD413" t="b">
        <v>0</v>
      </c>
      <c r="DE413" t="b">
        <v>0</v>
      </c>
      <c r="DF413" t="b">
        <v>0</v>
      </c>
      <c r="DG413" t="b">
        <v>0</v>
      </c>
      <c r="DH413" t="b">
        <v>1</v>
      </c>
      <c r="DI413" t="b">
        <v>0</v>
      </c>
      <c r="DJ413" t="b">
        <v>1</v>
      </c>
      <c r="DK413" t="b">
        <v>0</v>
      </c>
      <c r="DL413" t="b">
        <v>0</v>
      </c>
      <c r="DM413" t="b">
        <v>0</v>
      </c>
      <c r="DN413" t="b">
        <v>0</v>
      </c>
      <c r="DO413" t="b">
        <v>0</v>
      </c>
      <c r="DP413" t="b">
        <v>0</v>
      </c>
      <c r="DQ413" t="b">
        <v>0</v>
      </c>
      <c r="DR413" t="b">
        <v>0</v>
      </c>
      <c r="DS413" t="b">
        <v>1</v>
      </c>
      <c r="DT413" t="b">
        <v>1</v>
      </c>
      <c r="DU413" t="b">
        <v>0</v>
      </c>
      <c r="DV413" t="b">
        <v>0</v>
      </c>
      <c r="DW413" t="b">
        <v>0</v>
      </c>
      <c r="DX413" t="b">
        <v>0</v>
      </c>
      <c r="DY413" t="b">
        <v>1</v>
      </c>
      <c r="DZ413" t="b">
        <v>0</v>
      </c>
      <c r="EA413" t="b">
        <v>0</v>
      </c>
      <c r="EB413" t="b">
        <v>0</v>
      </c>
      <c r="EC413" t="b">
        <v>0</v>
      </c>
      <c r="ED413" t="b">
        <v>0</v>
      </c>
      <c r="EE413" t="b">
        <v>0</v>
      </c>
      <c r="EF413" t="b">
        <v>0</v>
      </c>
      <c r="EG413" t="b">
        <v>0</v>
      </c>
      <c r="EH413" t="b">
        <v>0</v>
      </c>
      <c r="EI413" t="b">
        <v>0</v>
      </c>
      <c r="EX413" t="s">
        <v>6676</v>
      </c>
      <c r="EY413" t="b">
        <v>0</v>
      </c>
      <c r="FB413" t="b">
        <v>1</v>
      </c>
      <c r="FC413" t="b">
        <v>0</v>
      </c>
      <c r="FD413" t="b">
        <v>0</v>
      </c>
      <c r="FI413" t="b">
        <v>0</v>
      </c>
      <c r="FK413" t="s">
        <v>1083</v>
      </c>
      <c r="FL413" t="s">
        <v>6677</v>
      </c>
      <c r="FM413" t="str">
        <f t="shared" si="6"/>
        <v>Myristica_lancifolia</v>
      </c>
      <c r="FN413" t="s">
        <v>6045</v>
      </c>
    </row>
    <row r="414" spans="1:170" x14ac:dyDescent="0.2">
      <c r="A414">
        <v>23178</v>
      </c>
      <c r="B414">
        <v>1</v>
      </c>
      <c r="C414" t="s">
        <v>6678</v>
      </c>
      <c r="D414" t="s">
        <v>6033</v>
      </c>
      <c r="E414">
        <v>3</v>
      </c>
      <c r="F414">
        <v>180</v>
      </c>
      <c r="G414">
        <v>1026</v>
      </c>
      <c r="H414">
        <v>7993</v>
      </c>
      <c r="J414" t="s">
        <v>6075</v>
      </c>
      <c r="L414" t="s">
        <v>6063</v>
      </c>
      <c r="M414" t="s">
        <v>6076</v>
      </c>
      <c r="N414" t="s">
        <v>6081</v>
      </c>
      <c r="O414" t="s">
        <v>6038</v>
      </c>
      <c r="P414">
        <v>0.32100000000000001</v>
      </c>
      <c r="Q414">
        <v>10</v>
      </c>
      <c r="R414">
        <v>129.407242990654</v>
      </c>
      <c r="S414">
        <v>7.9</v>
      </c>
      <c r="T414" t="s">
        <v>6056</v>
      </c>
      <c r="U414" s="9">
        <v>41870</v>
      </c>
      <c r="V414" t="s">
        <v>6265</v>
      </c>
      <c r="Y414" t="s">
        <v>6541</v>
      </c>
      <c r="Z414">
        <v>180</v>
      </c>
      <c r="AA414">
        <v>2.86</v>
      </c>
      <c r="AH414" s="9">
        <v>40593</v>
      </c>
      <c r="AI414" t="s">
        <v>6266</v>
      </c>
      <c r="AJ414" t="s">
        <v>6044</v>
      </c>
      <c r="AL414" t="b">
        <v>0</v>
      </c>
      <c r="AM414" t="b">
        <v>0</v>
      </c>
      <c r="AN414" t="b">
        <v>0</v>
      </c>
      <c r="AO414" t="b">
        <v>0</v>
      </c>
      <c r="AP414">
        <v>1.3</v>
      </c>
      <c r="AQ414">
        <v>9.6999999999999993</v>
      </c>
      <c r="AR414">
        <v>3</v>
      </c>
      <c r="AS414">
        <v>1</v>
      </c>
      <c r="AT414">
        <v>35.6</v>
      </c>
      <c r="AU414">
        <v>0</v>
      </c>
      <c r="BA414">
        <v>129.40724182128901</v>
      </c>
      <c r="BS414">
        <v>0</v>
      </c>
      <c r="BT414">
        <v>1</v>
      </c>
      <c r="BU414" t="b">
        <v>0</v>
      </c>
      <c r="CJ414" t="b">
        <v>1</v>
      </c>
      <c r="CK414" t="b">
        <v>0</v>
      </c>
      <c r="CL414" t="b">
        <v>0</v>
      </c>
      <c r="CM414" t="b">
        <v>0</v>
      </c>
      <c r="CN414" t="b">
        <v>0</v>
      </c>
      <c r="CO414" t="b">
        <v>0</v>
      </c>
      <c r="CP414" t="b">
        <v>0</v>
      </c>
      <c r="CQ414" t="b">
        <v>0</v>
      </c>
      <c r="CR414" t="b">
        <v>0</v>
      </c>
      <c r="CS414" t="b">
        <v>0</v>
      </c>
      <c r="CT414" t="b">
        <v>0</v>
      </c>
      <c r="CU414" t="b">
        <v>0</v>
      </c>
      <c r="CV414" t="b">
        <v>0</v>
      </c>
      <c r="CW414" t="b">
        <v>0</v>
      </c>
      <c r="CX414" t="b">
        <v>0</v>
      </c>
      <c r="CY414" t="b">
        <v>0</v>
      </c>
      <c r="CZ414" t="b">
        <v>0</v>
      </c>
      <c r="DA414" t="b">
        <v>0</v>
      </c>
      <c r="DB414" t="b">
        <v>0</v>
      </c>
      <c r="DC414" t="b">
        <v>0</v>
      </c>
      <c r="DD414" t="b">
        <v>0</v>
      </c>
      <c r="DE414" t="b">
        <v>0</v>
      </c>
      <c r="DF414" t="b">
        <v>0</v>
      </c>
      <c r="DG414" t="b">
        <v>1</v>
      </c>
      <c r="DH414" t="b">
        <v>0</v>
      </c>
      <c r="DI414" t="b">
        <v>0</v>
      </c>
      <c r="DJ414" t="b">
        <v>1</v>
      </c>
      <c r="DK414" t="b">
        <v>0</v>
      </c>
      <c r="DL414" t="b">
        <v>0</v>
      </c>
      <c r="DM414" t="b">
        <v>0</v>
      </c>
      <c r="DN414" t="b">
        <v>0</v>
      </c>
      <c r="DO414" t="b">
        <v>0</v>
      </c>
      <c r="DP414" t="b">
        <v>0</v>
      </c>
      <c r="DQ414" t="b">
        <v>0</v>
      </c>
      <c r="DR414" t="b">
        <v>0</v>
      </c>
      <c r="DS414" t="b">
        <v>1</v>
      </c>
      <c r="DT414" t="b">
        <v>0</v>
      </c>
      <c r="DU414" t="b">
        <v>0</v>
      </c>
      <c r="DV414" t="b">
        <v>1</v>
      </c>
      <c r="DW414" t="b">
        <v>0</v>
      </c>
      <c r="DX414" t="b">
        <v>0</v>
      </c>
      <c r="DY414" t="b">
        <v>0</v>
      </c>
      <c r="DZ414" t="b">
        <v>0</v>
      </c>
      <c r="EA414" t="b">
        <v>0</v>
      </c>
      <c r="EB414" t="b">
        <v>1</v>
      </c>
      <c r="EC414" t="b">
        <v>0</v>
      </c>
      <c r="ED414" t="b">
        <v>0</v>
      </c>
      <c r="EE414" t="b">
        <v>0</v>
      </c>
      <c r="EF414" t="b">
        <v>0</v>
      </c>
      <c r="EG414" t="b">
        <v>0</v>
      </c>
      <c r="EH414" t="b">
        <v>0</v>
      </c>
      <c r="EI414" t="b">
        <v>0</v>
      </c>
      <c r="EY414" t="b">
        <v>0</v>
      </c>
      <c r="FB414" t="b">
        <v>0</v>
      </c>
      <c r="FC414" t="b">
        <v>0</v>
      </c>
      <c r="FD414" t="b">
        <v>0</v>
      </c>
      <c r="FI414" t="b">
        <v>0</v>
      </c>
      <c r="FK414" t="s">
        <v>190</v>
      </c>
      <c r="FL414" t="s">
        <v>191</v>
      </c>
      <c r="FM414" t="str">
        <f t="shared" si="6"/>
        <v>Aglaia_rimosa</v>
      </c>
      <c r="FN414" t="s">
        <v>6045</v>
      </c>
    </row>
    <row r="415" spans="1:170" x14ac:dyDescent="0.2">
      <c r="A415">
        <v>23179</v>
      </c>
      <c r="B415">
        <v>1</v>
      </c>
      <c r="C415" t="s">
        <v>6679</v>
      </c>
      <c r="D415" t="s">
        <v>6033</v>
      </c>
      <c r="E415">
        <v>3</v>
      </c>
      <c r="F415">
        <v>273</v>
      </c>
      <c r="G415">
        <v>1735</v>
      </c>
      <c r="H415">
        <v>7519</v>
      </c>
      <c r="J415" t="s">
        <v>6062</v>
      </c>
      <c r="L415" t="s">
        <v>6063</v>
      </c>
      <c r="M415" t="s">
        <v>6064</v>
      </c>
      <c r="N415" t="s">
        <v>6081</v>
      </c>
      <c r="O415" t="s">
        <v>6038</v>
      </c>
      <c r="P415">
        <v>0.47899999999999998</v>
      </c>
      <c r="Q415">
        <v>10</v>
      </c>
      <c r="R415">
        <v>86.721764091858006</v>
      </c>
      <c r="S415">
        <v>11.7</v>
      </c>
      <c r="T415" t="s">
        <v>6084</v>
      </c>
      <c r="U415" s="9">
        <v>40697</v>
      </c>
      <c r="V415" t="s">
        <v>6265</v>
      </c>
      <c r="Y415" t="s">
        <v>6541</v>
      </c>
      <c r="Z415">
        <v>155</v>
      </c>
      <c r="AA415">
        <v>3.77</v>
      </c>
      <c r="AH415" s="9">
        <v>40598</v>
      </c>
      <c r="AI415" t="s">
        <v>6266</v>
      </c>
      <c r="AJ415" t="s">
        <v>6044</v>
      </c>
      <c r="AL415" t="b">
        <v>0</v>
      </c>
      <c r="AM415" t="b">
        <v>0</v>
      </c>
      <c r="AN415" t="b">
        <v>0</v>
      </c>
      <c r="AO415" t="b">
        <v>1</v>
      </c>
      <c r="AP415">
        <v>9.3000000000000007</v>
      </c>
      <c r="AQ415">
        <v>8</v>
      </c>
      <c r="AR415">
        <v>4.4000000000000004</v>
      </c>
      <c r="AS415">
        <v>4</v>
      </c>
      <c r="AT415">
        <v>38</v>
      </c>
      <c r="AU415">
        <v>0</v>
      </c>
      <c r="BA415">
        <v>86.721763610839801</v>
      </c>
      <c r="BB415">
        <v>4.2700000000000002E-2</v>
      </c>
      <c r="BC415">
        <v>26.5</v>
      </c>
      <c r="BS415">
        <v>0</v>
      </c>
      <c r="BT415">
        <v>1</v>
      </c>
      <c r="BU415" t="b">
        <v>0</v>
      </c>
      <c r="BV415">
        <v>5</v>
      </c>
      <c r="CJ415" t="b">
        <v>1</v>
      </c>
      <c r="CK415" t="b">
        <v>0</v>
      </c>
      <c r="CL415" t="b">
        <v>0</v>
      </c>
      <c r="CM415" t="b">
        <v>0</v>
      </c>
      <c r="CN415" t="b">
        <v>1</v>
      </c>
      <c r="CO415" t="b">
        <v>0</v>
      </c>
      <c r="CP415" t="b">
        <v>1</v>
      </c>
      <c r="CQ415" t="b">
        <v>0</v>
      </c>
      <c r="CR415" t="b">
        <v>0</v>
      </c>
      <c r="CS415" t="b">
        <v>0</v>
      </c>
      <c r="CT415" t="b">
        <v>1</v>
      </c>
      <c r="CU415" t="b">
        <v>0</v>
      </c>
      <c r="CV415" t="b">
        <v>0</v>
      </c>
      <c r="CW415" t="b">
        <v>0</v>
      </c>
      <c r="CX415" t="b">
        <v>0</v>
      </c>
      <c r="CY415" t="b">
        <v>0</v>
      </c>
      <c r="CZ415" t="b">
        <v>0</v>
      </c>
      <c r="DA415" t="b">
        <v>0</v>
      </c>
      <c r="DB415" t="b">
        <v>0</v>
      </c>
      <c r="DC415" t="b">
        <v>0</v>
      </c>
      <c r="DD415" t="b">
        <v>0</v>
      </c>
      <c r="DE415" t="b">
        <v>0</v>
      </c>
      <c r="DF415" t="b">
        <v>0</v>
      </c>
      <c r="DG415" t="b">
        <v>0</v>
      </c>
      <c r="DH415" t="b">
        <v>0</v>
      </c>
      <c r="DI415" t="b">
        <v>0</v>
      </c>
      <c r="DJ415" t="b">
        <v>0</v>
      </c>
      <c r="DK415" t="b">
        <v>0</v>
      </c>
      <c r="DL415" t="b">
        <v>0</v>
      </c>
      <c r="DM415" t="b">
        <v>0</v>
      </c>
      <c r="DN415" t="b">
        <v>1</v>
      </c>
      <c r="DO415" t="b">
        <v>0</v>
      </c>
      <c r="DP415" t="b">
        <v>0</v>
      </c>
      <c r="DQ415" t="b">
        <v>0</v>
      </c>
      <c r="DR415" t="b">
        <v>0</v>
      </c>
      <c r="DS415" t="b">
        <v>1</v>
      </c>
      <c r="DT415" t="b">
        <v>0</v>
      </c>
      <c r="DU415" t="b">
        <v>0</v>
      </c>
      <c r="DV415" t="b">
        <v>0</v>
      </c>
      <c r="DW415" t="b">
        <v>0</v>
      </c>
      <c r="DX415" t="b">
        <v>1</v>
      </c>
      <c r="DY415" t="b">
        <v>1</v>
      </c>
      <c r="DZ415" t="b">
        <v>0</v>
      </c>
      <c r="EA415" t="b">
        <v>0</v>
      </c>
      <c r="EB415" t="b">
        <v>1</v>
      </c>
      <c r="EC415" t="b">
        <v>0</v>
      </c>
      <c r="ED415" t="b">
        <v>0</v>
      </c>
      <c r="EE415" t="b">
        <v>0</v>
      </c>
      <c r="EF415" t="b">
        <v>0</v>
      </c>
      <c r="EG415" t="b">
        <v>0</v>
      </c>
      <c r="EH415" t="b">
        <v>0</v>
      </c>
      <c r="EI415" t="b">
        <v>0</v>
      </c>
      <c r="EY415" t="b">
        <v>0</v>
      </c>
      <c r="FB415" t="b">
        <v>0</v>
      </c>
      <c r="FC415" t="b">
        <v>0</v>
      </c>
      <c r="FD415" t="b">
        <v>0</v>
      </c>
      <c r="FI415" t="b">
        <v>0</v>
      </c>
      <c r="FK415" t="s">
        <v>113</v>
      </c>
      <c r="FL415" t="s">
        <v>114</v>
      </c>
      <c r="FM415" t="str">
        <f t="shared" si="6"/>
        <v>Turpinia_pentandra</v>
      </c>
      <c r="FN415" t="s">
        <v>6045</v>
      </c>
    </row>
    <row r="416" spans="1:170" x14ac:dyDescent="0.2">
      <c r="A416">
        <v>23180</v>
      </c>
      <c r="B416">
        <v>1</v>
      </c>
      <c r="C416" t="s">
        <v>6680</v>
      </c>
      <c r="D416" t="s">
        <v>6033</v>
      </c>
      <c r="E416">
        <v>12</v>
      </c>
      <c r="F416">
        <v>125</v>
      </c>
      <c r="G416">
        <v>1754</v>
      </c>
      <c r="H416">
        <v>15</v>
      </c>
      <c r="J416" t="s">
        <v>6093</v>
      </c>
      <c r="L416" t="s">
        <v>6063</v>
      </c>
      <c r="M416" t="s">
        <v>6059</v>
      </c>
      <c r="N416" t="s">
        <v>6081</v>
      </c>
      <c r="O416" t="s">
        <v>6038</v>
      </c>
      <c r="P416">
        <v>0.33400000000000002</v>
      </c>
      <c r="Q416">
        <v>10</v>
      </c>
      <c r="R416">
        <v>124.370434131736</v>
      </c>
      <c r="S416">
        <v>31.4</v>
      </c>
      <c r="V416" t="s">
        <v>6265</v>
      </c>
      <c r="Y416" t="s">
        <v>6541</v>
      </c>
      <c r="Z416">
        <v>175</v>
      </c>
      <c r="AA416">
        <v>4.9000000000000004</v>
      </c>
      <c r="AH416" s="9">
        <v>40602</v>
      </c>
      <c r="AI416" t="s">
        <v>6266</v>
      </c>
      <c r="AJ416" t="s">
        <v>6044</v>
      </c>
      <c r="AL416" t="b">
        <v>0</v>
      </c>
      <c r="AM416" t="b">
        <v>0</v>
      </c>
      <c r="AN416" t="b">
        <v>0</v>
      </c>
      <c r="AO416" t="b">
        <v>1</v>
      </c>
      <c r="AP416">
        <v>18.16</v>
      </c>
      <c r="AQ416">
        <v>12</v>
      </c>
      <c r="AR416">
        <v>5</v>
      </c>
      <c r="AS416">
        <v>21</v>
      </c>
      <c r="AT416">
        <v>47.4</v>
      </c>
      <c r="AU416">
        <v>0</v>
      </c>
      <c r="BA416">
        <v>124.37043762207</v>
      </c>
      <c r="BB416">
        <v>0.1032</v>
      </c>
      <c r="BC416">
        <v>36.299999999999997</v>
      </c>
      <c r="BK416">
        <v>235.4</v>
      </c>
      <c r="BL416">
        <v>461.4</v>
      </c>
      <c r="BS416">
        <v>1</v>
      </c>
      <c r="BT416">
        <v>1</v>
      </c>
      <c r="BU416" t="b">
        <v>0</v>
      </c>
      <c r="BV416">
        <v>5</v>
      </c>
      <c r="CJ416" t="b">
        <v>0</v>
      </c>
      <c r="CK416" t="b">
        <v>1</v>
      </c>
      <c r="CL416" t="b">
        <v>0</v>
      </c>
      <c r="CM416" t="b">
        <v>0</v>
      </c>
      <c r="CN416" t="b">
        <v>1</v>
      </c>
      <c r="CO416" t="b">
        <v>0</v>
      </c>
      <c r="CP416" t="b">
        <v>1</v>
      </c>
      <c r="CQ416" t="b">
        <v>0</v>
      </c>
      <c r="CR416" t="b">
        <v>0</v>
      </c>
      <c r="CS416" t="b">
        <v>0</v>
      </c>
      <c r="CT416" t="b">
        <v>1</v>
      </c>
      <c r="CU416" t="b">
        <v>0</v>
      </c>
      <c r="CV416" t="b">
        <v>0</v>
      </c>
      <c r="CW416" t="b">
        <v>0</v>
      </c>
      <c r="CX416" t="b">
        <v>0</v>
      </c>
      <c r="CY416" t="b">
        <v>0</v>
      </c>
      <c r="CZ416" t="b">
        <v>0</v>
      </c>
      <c r="DA416" t="b">
        <v>0</v>
      </c>
      <c r="DB416" t="b">
        <v>0</v>
      </c>
      <c r="DC416" t="b">
        <v>0</v>
      </c>
      <c r="DD416" t="b">
        <v>0</v>
      </c>
      <c r="DE416" t="b">
        <v>0</v>
      </c>
      <c r="DF416" t="b">
        <v>0</v>
      </c>
      <c r="DG416" t="b">
        <v>0</v>
      </c>
      <c r="DH416" t="b">
        <v>0</v>
      </c>
      <c r="DI416" t="b">
        <v>0</v>
      </c>
      <c r="DJ416" t="b">
        <v>0</v>
      </c>
      <c r="DK416" t="b">
        <v>0</v>
      </c>
      <c r="DL416" t="b">
        <v>1</v>
      </c>
      <c r="DM416" t="b">
        <v>1</v>
      </c>
      <c r="DN416" t="b">
        <v>0</v>
      </c>
      <c r="DO416" t="b">
        <v>0</v>
      </c>
      <c r="DP416" t="b">
        <v>0</v>
      </c>
      <c r="DQ416" t="b">
        <v>0</v>
      </c>
      <c r="DR416" t="b">
        <v>0</v>
      </c>
      <c r="DS416" t="b">
        <v>0</v>
      </c>
      <c r="DT416" t="b">
        <v>0</v>
      </c>
      <c r="DU416" t="b">
        <v>0</v>
      </c>
      <c r="DV416" t="b">
        <v>0</v>
      </c>
      <c r="DW416" t="b">
        <v>0</v>
      </c>
      <c r="DX416" t="b">
        <v>1</v>
      </c>
      <c r="DY416" t="b">
        <v>1</v>
      </c>
      <c r="DZ416" t="b">
        <v>0</v>
      </c>
      <c r="EA416" t="b">
        <v>0</v>
      </c>
      <c r="EB416" t="b">
        <v>0</v>
      </c>
      <c r="EC416" t="b">
        <v>0</v>
      </c>
      <c r="ED416" t="b">
        <v>0</v>
      </c>
      <c r="EE416" t="b">
        <v>0</v>
      </c>
      <c r="EF416" t="b">
        <v>0</v>
      </c>
      <c r="EG416" t="b">
        <v>0</v>
      </c>
      <c r="EH416" t="b">
        <v>0</v>
      </c>
      <c r="EI416" t="b">
        <v>0</v>
      </c>
      <c r="EY416" t="b">
        <v>0</v>
      </c>
      <c r="FB416" t="b">
        <v>0</v>
      </c>
      <c r="FC416" t="b">
        <v>0</v>
      </c>
      <c r="FD416" t="b">
        <v>0</v>
      </c>
      <c r="FI416" t="b">
        <v>0</v>
      </c>
      <c r="FK416" t="s">
        <v>1042</v>
      </c>
      <c r="FL416" t="s">
        <v>1043</v>
      </c>
      <c r="FM416" t="str">
        <f t="shared" si="6"/>
        <v>Neuburgia_corynocarpa</v>
      </c>
      <c r="FN416" t="s">
        <v>6045</v>
      </c>
    </row>
    <row r="417" spans="1:170" x14ac:dyDescent="0.2">
      <c r="A417">
        <v>23182</v>
      </c>
      <c r="B417">
        <v>1</v>
      </c>
      <c r="C417" t="s">
        <v>1650</v>
      </c>
      <c r="D417" t="s">
        <v>6033</v>
      </c>
      <c r="E417">
        <v>12</v>
      </c>
      <c r="F417">
        <v>186</v>
      </c>
      <c r="G417">
        <v>1088</v>
      </c>
      <c r="H417">
        <v>8769</v>
      </c>
      <c r="J417" t="s">
        <v>6114</v>
      </c>
      <c r="L417" t="s">
        <v>6063</v>
      </c>
      <c r="M417" t="s">
        <v>6681</v>
      </c>
      <c r="N417" t="s">
        <v>6081</v>
      </c>
      <c r="O417" t="s">
        <v>6038</v>
      </c>
      <c r="P417">
        <v>0.34799999999999998</v>
      </c>
      <c r="Q417">
        <v>10</v>
      </c>
      <c r="R417">
        <v>119.367025862069</v>
      </c>
      <c r="S417">
        <v>24.9</v>
      </c>
      <c r="T417" t="s">
        <v>6081</v>
      </c>
      <c r="U417" s="9">
        <v>42299</v>
      </c>
      <c r="V417" t="s">
        <v>6265</v>
      </c>
      <c r="Y417" t="s">
        <v>6132</v>
      </c>
      <c r="Z417">
        <v>305</v>
      </c>
      <c r="AA417">
        <v>4.09</v>
      </c>
      <c r="AH417" s="9">
        <v>40605</v>
      </c>
      <c r="AI417" t="s">
        <v>6266</v>
      </c>
      <c r="AJ417" t="s">
        <v>6044</v>
      </c>
      <c r="AL417" t="b">
        <v>0</v>
      </c>
      <c r="AM417" t="b">
        <v>0</v>
      </c>
      <c r="AN417" t="b">
        <v>0</v>
      </c>
      <c r="AO417" t="b">
        <v>1</v>
      </c>
      <c r="AP417">
        <v>6.11</v>
      </c>
      <c r="AQ417">
        <v>12</v>
      </c>
      <c r="AR417">
        <v>13.2</v>
      </c>
      <c r="AS417">
        <v>65</v>
      </c>
      <c r="AT417">
        <v>414.1</v>
      </c>
      <c r="AU417">
        <v>0</v>
      </c>
      <c r="BK417">
        <v>206.28</v>
      </c>
      <c r="BL417">
        <v>375.6</v>
      </c>
      <c r="BS417">
        <v>3</v>
      </c>
      <c r="BT417">
        <v>5</v>
      </c>
      <c r="BU417" t="b">
        <v>0</v>
      </c>
      <c r="CJ417" t="b">
        <v>0</v>
      </c>
      <c r="CK417" t="b">
        <v>0</v>
      </c>
      <c r="CL417" t="b">
        <v>0</v>
      </c>
      <c r="CM417" t="b">
        <v>1</v>
      </c>
      <c r="CN417" t="b">
        <v>0</v>
      </c>
      <c r="CO417" t="b">
        <v>0</v>
      </c>
      <c r="CP417" t="b">
        <v>0</v>
      </c>
      <c r="CQ417" t="b">
        <v>0</v>
      </c>
      <c r="CR417" t="b">
        <v>0</v>
      </c>
      <c r="CS417" t="b">
        <v>0</v>
      </c>
      <c r="CT417" t="b">
        <v>1</v>
      </c>
      <c r="CU417" t="b">
        <v>0</v>
      </c>
      <c r="CV417" t="b">
        <v>0</v>
      </c>
      <c r="CW417" t="b">
        <v>0</v>
      </c>
      <c r="CX417" t="b">
        <v>0</v>
      </c>
      <c r="CY417" t="b">
        <v>0</v>
      </c>
      <c r="CZ417" t="b">
        <v>0</v>
      </c>
      <c r="DA417" t="b">
        <v>0</v>
      </c>
      <c r="DB417" t="b">
        <v>0</v>
      </c>
      <c r="DC417" t="b">
        <v>0</v>
      </c>
      <c r="DD417" t="b">
        <v>0</v>
      </c>
      <c r="DE417" t="b">
        <v>0</v>
      </c>
      <c r="DF417" t="b">
        <v>0</v>
      </c>
      <c r="DG417" t="b">
        <v>0</v>
      </c>
      <c r="DH417" t="b">
        <v>0</v>
      </c>
      <c r="DI417" t="b">
        <v>0</v>
      </c>
      <c r="DJ417" t="b">
        <v>1</v>
      </c>
      <c r="DK417" t="b">
        <v>0</v>
      </c>
      <c r="DL417" t="b">
        <v>0</v>
      </c>
      <c r="DM417" t="b">
        <v>0</v>
      </c>
      <c r="DN417" t="b">
        <v>0</v>
      </c>
      <c r="DO417" t="b">
        <v>0</v>
      </c>
      <c r="DP417" t="b">
        <v>0</v>
      </c>
      <c r="DQ417" t="b">
        <v>0</v>
      </c>
      <c r="DR417" t="b">
        <v>1</v>
      </c>
      <c r="DS417" t="b">
        <v>1</v>
      </c>
      <c r="DT417" t="b">
        <v>0</v>
      </c>
      <c r="DU417" t="b">
        <v>0</v>
      </c>
      <c r="DV417" t="b">
        <v>0</v>
      </c>
      <c r="DW417" t="b">
        <v>0</v>
      </c>
      <c r="DX417" t="b">
        <v>0</v>
      </c>
      <c r="DY417" t="b">
        <v>0</v>
      </c>
      <c r="DZ417" t="b">
        <v>0</v>
      </c>
      <c r="EA417" t="b">
        <v>0</v>
      </c>
      <c r="EB417" t="b">
        <v>0</v>
      </c>
      <c r="EC417" t="b">
        <v>1</v>
      </c>
      <c r="ED417" t="b">
        <v>0</v>
      </c>
      <c r="EE417" t="b">
        <v>0</v>
      </c>
      <c r="EF417" t="b">
        <v>0</v>
      </c>
      <c r="EG417" t="b">
        <v>0</v>
      </c>
      <c r="EH417" t="b">
        <v>0</v>
      </c>
      <c r="EI417" t="b">
        <v>0</v>
      </c>
      <c r="EX417" t="s">
        <v>1653</v>
      </c>
      <c r="EY417" t="b">
        <v>0</v>
      </c>
      <c r="FB417" t="b">
        <v>0</v>
      </c>
      <c r="FC417" t="b">
        <v>0</v>
      </c>
      <c r="FD417" t="b">
        <v>0</v>
      </c>
      <c r="FI417" t="b">
        <v>0</v>
      </c>
      <c r="FK417" t="s">
        <v>94</v>
      </c>
      <c r="FL417" t="s">
        <v>2315</v>
      </c>
      <c r="FM417" t="str">
        <f t="shared" si="6"/>
        <v>Ficus_trichocerasa</v>
      </c>
      <c r="FN417" t="s">
        <v>6045</v>
      </c>
    </row>
    <row r="418" spans="1:170" x14ac:dyDescent="0.2">
      <c r="A418">
        <v>23183</v>
      </c>
      <c r="B418">
        <v>1</v>
      </c>
      <c r="C418" t="s">
        <v>6682</v>
      </c>
      <c r="D418" t="s">
        <v>6033</v>
      </c>
      <c r="E418">
        <v>1</v>
      </c>
      <c r="F418">
        <v>254</v>
      </c>
      <c r="G418">
        <v>1618</v>
      </c>
      <c r="H418">
        <v>334</v>
      </c>
      <c r="J418" t="s">
        <v>6089</v>
      </c>
      <c r="M418" t="s">
        <v>6090</v>
      </c>
      <c r="N418" t="s">
        <v>6081</v>
      </c>
      <c r="O418" t="s">
        <v>6038</v>
      </c>
      <c r="P418">
        <v>0.14299999999999999</v>
      </c>
      <c r="Q418">
        <v>10</v>
      </c>
      <c r="R418">
        <v>290.487587412587</v>
      </c>
      <c r="S418">
        <v>5.7</v>
      </c>
      <c r="T418" t="s">
        <v>6104</v>
      </c>
      <c r="U418" s="9">
        <v>40593</v>
      </c>
      <c r="V418" t="s">
        <v>6265</v>
      </c>
      <c r="Y418" t="s">
        <v>6132</v>
      </c>
      <c r="Z418">
        <v>300</v>
      </c>
      <c r="AA418">
        <v>5.09</v>
      </c>
      <c r="AH418" s="9">
        <v>40593</v>
      </c>
      <c r="AI418" t="s">
        <v>6266</v>
      </c>
      <c r="AJ418" t="s">
        <v>6044</v>
      </c>
      <c r="AL418" t="b">
        <v>0</v>
      </c>
      <c r="AM418" t="b">
        <v>0</v>
      </c>
      <c r="AN418" t="b">
        <v>0</v>
      </c>
      <c r="AO418" t="b">
        <v>0</v>
      </c>
      <c r="AP418">
        <v>2.8</v>
      </c>
      <c r="AQ418">
        <v>2</v>
      </c>
      <c r="AS418">
        <v>1.5</v>
      </c>
      <c r="AT418">
        <v>26</v>
      </c>
      <c r="AU418">
        <v>0</v>
      </c>
      <c r="BA418">
        <v>290.48757934570301</v>
      </c>
      <c r="BB418">
        <v>7.4300000000000005E-2</v>
      </c>
      <c r="BC418">
        <v>23.5</v>
      </c>
      <c r="BU418" t="b">
        <v>0</v>
      </c>
      <c r="CJ418" t="b">
        <v>1</v>
      </c>
      <c r="CK418" t="b">
        <v>0</v>
      </c>
      <c r="CL418" t="b">
        <v>0</v>
      </c>
      <c r="CM418" t="b">
        <v>0</v>
      </c>
      <c r="CN418" t="b">
        <v>1</v>
      </c>
      <c r="CO418" t="b">
        <v>0</v>
      </c>
      <c r="CP418" t="b">
        <v>0</v>
      </c>
      <c r="CQ418" t="b">
        <v>1</v>
      </c>
      <c r="CR418" t="b">
        <v>0</v>
      </c>
      <c r="CS418" t="b">
        <v>0</v>
      </c>
      <c r="CT418" t="b">
        <v>1</v>
      </c>
      <c r="CU418" t="b">
        <v>0</v>
      </c>
      <c r="CV418" t="b">
        <v>0</v>
      </c>
      <c r="CW418" t="b">
        <v>0</v>
      </c>
      <c r="CX418" t="b">
        <v>0</v>
      </c>
      <c r="CY418" t="b">
        <v>0</v>
      </c>
      <c r="CZ418" t="b">
        <v>0</v>
      </c>
      <c r="DA418" t="b">
        <v>0</v>
      </c>
      <c r="DB418" t="b">
        <v>1</v>
      </c>
      <c r="DC418" t="b">
        <v>0</v>
      </c>
      <c r="DD418" t="b">
        <v>0</v>
      </c>
      <c r="DE418" t="b">
        <v>0</v>
      </c>
      <c r="DF418" t="b">
        <v>0</v>
      </c>
      <c r="DG418" t="b">
        <v>0</v>
      </c>
      <c r="DH418" t="b">
        <v>0</v>
      </c>
      <c r="DI418" t="b">
        <v>0</v>
      </c>
      <c r="DJ418" t="b">
        <v>0</v>
      </c>
      <c r="DK418" t="b">
        <v>0</v>
      </c>
      <c r="DL418" t="b">
        <v>1</v>
      </c>
      <c r="DM418" t="b">
        <v>0</v>
      </c>
      <c r="DN418" t="b">
        <v>1</v>
      </c>
      <c r="DO418" t="b">
        <v>0</v>
      </c>
      <c r="DP418" t="b">
        <v>0</v>
      </c>
      <c r="DQ418" t="b">
        <v>0</v>
      </c>
      <c r="DR418" t="b">
        <v>0</v>
      </c>
      <c r="DS418" t="b">
        <v>0</v>
      </c>
      <c r="DT418" t="b">
        <v>0</v>
      </c>
      <c r="DU418" t="b">
        <v>0</v>
      </c>
      <c r="DV418" t="b">
        <v>0</v>
      </c>
      <c r="DW418" t="b">
        <v>0</v>
      </c>
      <c r="DX418" t="b">
        <v>1</v>
      </c>
      <c r="DY418" t="b">
        <v>1</v>
      </c>
      <c r="DZ418" t="b">
        <v>0</v>
      </c>
      <c r="EA418" t="b">
        <v>0</v>
      </c>
      <c r="EB418" t="b">
        <v>1</v>
      </c>
      <c r="EC418" t="b">
        <v>0</v>
      </c>
      <c r="ED418" t="b">
        <v>0</v>
      </c>
      <c r="EE418" t="b">
        <v>0</v>
      </c>
      <c r="EF418" t="b">
        <v>0</v>
      </c>
      <c r="EG418" t="b">
        <v>0</v>
      </c>
      <c r="EH418" t="b">
        <v>0</v>
      </c>
      <c r="EI418" t="b">
        <v>0</v>
      </c>
      <c r="EX418" t="s">
        <v>6683</v>
      </c>
      <c r="EY418" t="b">
        <v>0</v>
      </c>
      <c r="FB418" t="b">
        <v>0</v>
      </c>
      <c r="FC418" t="b">
        <v>0</v>
      </c>
      <c r="FD418" t="b">
        <v>0</v>
      </c>
      <c r="FI418" t="b">
        <v>0</v>
      </c>
      <c r="FK418" t="s">
        <v>867</v>
      </c>
      <c r="FL418" t="s">
        <v>1003</v>
      </c>
      <c r="FM418" t="str">
        <f t="shared" si="6"/>
        <v>Melicope_elleryana</v>
      </c>
      <c r="FN418" t="s">
        <v>6045</v>
      </c>
    </row>
    <row r="419" spans="1:170" x14ac:dyDescent="0.2">
      <c r="A419">
        <v>23184</v>
      </c>
      <c r="B419">
        <v>1</v>
      </c>
      <c r="C419" t="s">
        <v>1765</v>
      </c>
      <c r="D419" t="s">
        <v>6033</v>
      </c>
      <c r="E419">
        <v>3</v>
      </c>
      <c r="F419">
        <v>112</v>
      </c>
      <c r="G419">
        <v>630</v>
      </c>
      <c r="H419">
        <v>5059</v>
      </c>
      <c r="J419" t="s">
        <v>6072</v>
      </c>
      <c r="L419" t="s">
        <v>6063</v>
      </c>
      <c r="M419" t="s">
        <v>6073</v>
      </c>
      <c r="N419" t="s">
        <v>6081</v>
      </c>
      <c r="O419" t="s">
        <v>6038</v>
      </c>
      <c r="P419">
        <v>0.35299999999999998</v>
      </c>
      <c r="Q419">
        <v>10</v>
      </c>
      <c r="R419">
        <v>117.67627478753499</v>
      </c>
      <c r="S419">
        <v>39</v>
      </c>
      <c r="T419" t="s">
        <v>6039</v>
      </c>
      <c r="U419" s="9">
        <v>40772</v>
      </c>
      <c r="V419" t="s">
        <v>6265</v>
      </c>
      <c r="Y419" t="s">
        <v>6132</v>
      </c>
      <c r="Z419">
        <v>285</v>
      </c>
      <c r="AA419">
        <v>4.72</v>
      </c>
      <c r="AH419" s="9">
        <v>40599</v>
      </c>
      <c r="AI419" t="s">
        <v>6266</v>
      </c>
      <c r="AJ419" t="s">
        <v>6044</v>
      </c>
      <c r="AL419" t="b">
        <v>0</v>
      </c>
      <c r="AM419" t="b">
        <v>0</v>
      </c>
      <c r="AN419" t="b">
        <v>0</v>
      </c>
      <c r="AO419" t="b">
        <v>0</v>
      </c>
      <c r="AP419">
        <v>13.8</v>
      </c>
      <c r="AQ419">
        <v>13.4</v>
      </c>
      <c r="AR419">
        <v>15.1</v>
      </c>
      <c r="AS419">
        <v>41</v>
      </c>
      <c r="AT419">
        <v>26.4</v>
      </c>
      <c r="AU419">
        <v>0</v>
      </c>
      <c r="BA419">
        <v>117.676277160645</v>
      </c>
      <c r="BB419">
        <v>0.60550000000000004</v>
      </c>
      <c r="BC419">
        <v>32.1</v>
      </c>
      <c r="BS419">
        <v>17</v>
      </c>
      <c r="BT419">
        <v>2</v>
      </c>
      <c r="BU419" t="b">
        <v>0</v>
      </c>
      <c r="BV419">
        <v>3</v>
      </c>
      <c r="BW419">
        <v>1</v>
      </c>
      <c r="CJ419" t="b">
        <v>0</v>
      </c>
      <c r="CK419" t="b">
        <v>1</v>
      </c>
      <c r="CL419" t="b">
        <v>0</v>
      </c>
      <c r="CM419" t="b">
        <v>0</v>
      </c>
      <c r="CN419" t="b">
        <v>1</v>
      </c>
      <c r="CO419" t="b">
        <v>0</v>
      </c>
      <c r="CP419" t="b">
        <v>0</v>
      </c>
      <c r="CQ419" t="b">
        <v>1</v>
      </c>
      <c r="CR419" t="b">
        <v>0</v>
      </c>
      <c r="CS419" t="b">
        <v>1</v>
      </c>
      <c r="CT419" t="b">
        <v>1</v>
      </c>
      <c r="CU419" t="b">
        <v>0</v>
      </c>
      <c r="CV419" t="b">
        <v>0</v>
      </c>
      <c r="CW419" t="b">
        <v>0</v>
      </c>
      <c r="CX419" t="b">
        <v>0</v>
      </c>
      <c r="CY419" t="b">
        <v>0</v>
      </c>
      <c r="CZ419" t="b">
        <v>0</v>
      </c>
      <c r="DA419" t="b">
        <v>0</v>
      </c>
      <c r="DB419" t="b">
        <v>0</v>
      </c>
      <c r="DC419" t="b">
        <v>0</v>
      </c>
      <c r="DD419" t="b">
        <v>0</v>
      </c>
      <c r="DE419" t="b">
        <v>0</v>
      </c>
      <c r="DF419" t="b">
        <v>0</v>
      </c>
      <c r="DG419" t="b">
        <v>1</v>
      </c>
      <c r="DH419" t="b">
        <v>0</v>
      </c>
      <c r="DI419" t="b">
        <v>0</v>
      </c>
      <c r="DJ419" t="b">
        <v>0</v>
      </c>
      <c r="DK419" t="b">
        <v>0</v>
      </c>
      <c r="DL419" t="b">
        <v>0</v>
      </c>
      <c r="DM419" t="b">
        <v>0</v>
      </c>
      <c r="DN419" t="b">
        <v>0</v>
      </c>
      <c r="DO419" t="b">
        <v>0</v>
      </c>
      <c r="DP419" t="b">
        <v>0</v>
      </c>
      <c r="DQ419" t="b">
        <v>0</v>
      </c>
      <c r="DR419" t="b">
        <v>0</v>
      </c>
      <c r="DS419" t="b">
        <v>1</v>
      </c>
      <c r="DT419" t="b">
        <v>0</v>
      </c>
      <c r="DU419" t="b">
        <v>0</v>
      </c>
      <c r="DV419" t="b">
        <v>0</v>
      </c>
      <c r="DW419" t="b">
        <v>0</v>
      </c>
      <c r="DX419" t="b">
        <v>1</v>
      </c>
      <c r="DY419" t="b">
        <v>1</v>
      </c>
      <c r="DZ419" t="b">
        <v>0</v>
      </c>
      <c r="EA419" t="b">
        <v>0</v>
      </c>
      <c r="EB419" t="b">
        <v>1</v>
      </c>
      <c r="EC419" t="b">
        <v>0</v>
      </c>
      <c r="ED419" t="b">
        <v>0</v>
      </c>
      <c r="EE419" t="b">
        <v>0</v>
      </c>
      <c r="EF419" t="b">
        <v>0</v>
      </c>
      <c r="EG419" t="b">
        <v>0</v>
      </c>
      <c r="EH419" t="b">
        <v>0</v>
      </c>
      <c r="EI419" t="b">
        <v>0</v>
      </c>
      <c r="EX419" t="s">
        <v>6684</v>
      </c>
      <c r="EY419" t="b">
        <v>0</v>
      </c>
      <c r="FB419" t="b">
        <v>0</v>
      </c>
      <c r="FC419" t="b">
        <v>0</v>
      </c>
      <c r="FD419" t="b">
        <v>0</v>
      </c>
      <c r="FI419" t="b">
        <v>0</v>
      </c>
      <c r="FK419" t="s">
        <v>61</v>
      </c>
      <c r="FL419" t="s">
        <v>62</v>
      </c>
      <c r="FM419" t="str">
        <f t="shared" si="6"/>
        <v>Elaeocarpus_dolichostylus</v>
      </c>
      <c r="FN419" t="s">
        <v>6045</v>
      </c>
    </row>
    <row r="420" spans="1:170" x14ac:dyDescent="0.2">
      <c r="A420">
        <v>23185</v>
      </c>
      <c r="B420">
        <v>1</v>
      </c>
      <c r="C420" t="s">
        <v>1606</v>
      </c>
      <c r="D420" t="s">
        <v>6033</v>
      </c>
      <c r="E420">
        <v>3</v>
      </c>
      <c r="F420">
        <v>58</v>
      </c>
      <c r="G420">
        <v>417</v>
      </c>
      <c r="H420">
        <v>106</v>
      </c>
      <c r="J420" t="s">
        <v>6196</v>
      </c>
      <c r="L420" t="s">
        <v>6063</v>
      </c>
      <c r="M420" t="s">
        <v>6197</v>
      </c>
      <c r="N420" t="s">
        <v>6081</v>
      </c>
      <c r="O420" t="s">
        <v>6038</v>
      </c>
      <c r="P420">
        <v>0.23200000000000001</v>
      </c>
      <c r="Q420">
        <v>10</v>
      </c>
      <c r="R420">
        <v>179.05053879310299</v>
      </c>
      <c r="S420">
        <v>5</v>
      </c>
      <c r="T420" t="s">
        <v>6515</v>
      </c>
      <c r="U420" s="9">
        <v>40773</v>
      </c>
      <c r="V420" t="s">
        <v>6265</v>
      </c>
      <c r="Y420" t="s">
        <v>6132</v>
      </c>
      <c r="Z420">
        <v>275</v>
      </c>
      <c r="AA420">
        <v>4.5999999999999996</v>
      </c>
      <c r="AH420" s="9">
        <v>40592</v>
      </c>
      <c r="AI420" t="s">
        <v>6266</v>
      </c>
      <c r="AJ420" t="s">
        <v>6044</v>
      </c>
      <c r="AL420" t="b">
        <v>0</v>
      </c>
      <c r="AM420" t="b">
        <v>0</v>
      </c>
      <c r="AN420" t="b">
        <v>0</v>
      </c>
      <c r="AO420" t="b">
        <v>0</v>
      </c>
      <c r="AP420">
        <v>3.3</v>
      </c>
      <c r="AQ420">
        <v>7</v>
      </c>
      <c r="AR420">
        <v>2</v>
      </c>
      <c r="AS420">
        <v>1</v>
      </c>
      <c r="AT420">
        <v>27.3</v>
      </c>
      <c r="AU420">
        <v>0</v>
      </c>
      <c r="BA420">
        <v>179.050537109375</v>
      </c>
      <c r="BB420">
        <v>8.5699999999999998E-2</v>
      </c>
      <c r="BC420">
        <v>23.5</v>
      </c>
      <c r="BS420">
        <v>0</v>
      </c>
      <c r="BT420">
        <v>1</v>
      </c>
      <c r="BU420" t="b">
        <v>0</v>
      </c>
      <c r="BV420">
        <v>35</v>
      </c>
      <c r="CJ420" t="b">
        <v>1</v>
      </c>
      <c r="CK420" t="b">
        <v>0</v>
      </c>
      <c r="CL420" t="b">
        <v>0</v>
      </c>
      <c r="CM420" t="b">
        <v>0</v>
      </c>
      <c r="CN420" t="b">
        <v>1</v>
      </c>
      <c r="CO420" t="b">
        <v>0</v>
      </c>
      <c r="CP420" t="b">
        <v>1</v>
      </c>
      <c r="CQ420" t="b">
        <v>0</v>
      </c>
      <c r="CR420" t="b">
        <v>0</v>
      </c>
      <c r="CS420" t="b">
        <v>0</v>
      </c>
      <c r="CT420" t="b">
        <v>1</v>
      </c>
      <c r="CU420" t="b">
        <v>0</v>
      </c>
      <c r="CV420" t="b">
        <v>0</v>
      </c>
      <c r="CW420" t="b">
        <v>0</v>
      </c>
      <c r="CX420" t="b">
        <v>0</v>
      </c>
      <c r="CY420" t="b">
        <v>0</v>
      </c>
      <c r="CZ420" t="b">
        <v>1</v>
      </c>
      <c r="DA420" t="b">
        <v>1</v>
      </c>
      <c r="DB420" t="b">
        <v>0</v>
      </c>
      <c r="DC420" t="b">
        <v>0</v>
      </c>
      <c r="DD420" t="b">
        <v>0</v>
      </c>
      <c r="DE420" t="b">
        <v>0</v>
      </c>
      <c r="DF420" t="b">
        <v>0</v>
      </c>
      <c r="DG420" t="b">
        <v>0</v>
      </c>
      <c r="DH420" t="b">
        <v>0</v>
      </c>
      <c r="DI420" t="b">
        <v>0</v>
      </c>
      <c r="DJ420" t="b">
        <v>0</v>
      </c>
      <c r="DK420" t="b">
        <v>0</v>
      </c>
      <c r="DL420" t="b">
        <v>1</v>
      </c>
      <c r="DM420" t="b">
        <v>0</v>
      </c>
      <c r="DN420" t="b">
        <v>0</v>
      </c>
      <c r="DO420" t="b">
        <v>0</v>
      </c>
      <c r="DP420" t="b">
        <v>0</v>
      </c>
      <c r="DQ420" t="b">
        <v>0</v>
      </c>
      <c r="DR420" t="b">
        <v>0</v>
      </c>
      <c r="DS420" t="b">
        <v>0</v>
      </c>
      <c r="DT420" t="b">
        <v>0</v>
      </c>
      <c r="DU420" t="b">
        <v>0</v>
      </c>
      <c r="DV420" t="b">
        <v>0</v>
      </c>
      <c r="DW420" t="b">
        <v>0</v>
      </c>
      <c r="DX420" t="b">
        <v>1</v>
      </c>
      <c r="DY420" t="b">
        <v>1</v>
      </c>
      <c r="DZ420" t="b">
        <v>0</v>
      </c>
      <c r="EA420" t="b">
        <v>0</v>
      </c>
      <c r="EB420" t="b">
        <v>1</v>
      </c>
      <c r="EC420" t="b">
        <v>0</v>
      </c>
      <c r="ED420" t="b">
        <v>0</v>
      </c>
      <c r="EE420" t="b">
        <v>0</v>
      </c>
      <c r="EF420" t="b">
        <v>0</v>
      </c>
      <c r="EG420" t="b">
        <v>0</v>
      </c>
      <c r="EH420" t="b">
        <v>0</v>
      </c>
      <c r="EI420" t="b">
        <v>0</v>
      </c>
      <c r="EY420" t="b">
        <v>0</v>
      </c>
      <c r="FB420" t="b">
        <v>0</v>
      </c>
      <c r="FC420" t="b">
        <v>0</v>
      </c>
      <c r="FD420" t="b">
        <v>0</v>
      </c>
      <c r="FI420" t="b">
        <v>0</v>
      </c>
      <c r="FK420" t="s">
        <v>165</v>
      </c>
      <c r="FL420" t="s">
        <v>166</v>
      </c>
      <c r="FM420" t="str">
        <f t="shared" si="6"/>
        <v>Perrottetia_alpestris</v>
      </c>
      <c r="FN420" t="s">
        <v>6045</v>
      </c>
    </row>
    <row r="421" spans="1:170" x14ac:dyDescent="0.2">
      <c r="A421">
        <v>23186</v>
      </c>
      <c r="B421">
        <v>1</v>
      </c>
      <c r="C421" t="s">
        <v>6685</v>
      </c>
      <c r="D421" t="s">
        <v>6033</v>
      </c>
      <c r="E421">
        <v>3</v>
      </c>
      <c r="F421">
        <v>112</v>
      </c>
      <c r="G421">
        <v>632</v>
      </c>
      <c r="H421">
        <v>7103</v>
      </c>
      <c r="J421" t="s">
        <v>6208</v>
      </c>
      <c r="L421" t="s">
        <v>6063</v>
      </c>
      <c r="M421" t="s">
        <v>6188</v>
      </c>
      <c r="N421" t="s">
        <v>6081</v>
      </c>
      <c r="O421" t="s">
        <v>6038</v>
      </c>
      <c r="P421">
        <v>0.29199999999999998</v>
      </c>
      <c r="Q421">
        <v>10</v>
      </c>
      <c r="R421">
        <v>142.259332191781</v>
      </c>
      <c r="S421">
        <v>10.3</v>
      </c>
      <c r="T421" t="s">
        <v>6104</v>
      </c>
      <c r="U421" s="9">
        <v>41398</v>
      </c>
      <c r="V421" t="s">
        <v>6265</v>
      </c>
      <c r="Y421" t="s">
        <v>6132</v>
      </c>
      <c r="Z421">
        <v>288</v>
      </c>
      <c r="AA421">
        <v>5.65</v>
      </c>
      <c r="AH421" s="9">
        <v>40593</v>
      </c>
      <c r="AI421" t="s">
        <v>6266</v>
      </c>
      <c r="AJ421" t="s">
        <v>6044</v>
      </c>
      <c r="AL421" t="b">
        <v>0</v>
      </c>
      <c r="AM421" t="b">
        <v>0</v>
      </c>
      <c r="AN421" t="b">
        <v>0</v>
      </c>
      <c r="AO421" t="b">
        <v>0</v>
      </c>
      <c r="AP421">
        <v>6.15</v>
      </c>
      <c r="AQ421">
        <v>4</v>
      </c>
      <c r="AR421">
        <v>4</v>
      </c>
      <c r="AS421">
        <v>1</v>
      </c>
      <c r="AT421">
        <v>24.2</v>
      </c>
      <c r="AU421">
        <v>0</v>
      </c>
      <c r="BA421">
        <v>142.25933837890599</v>
      </c>
      <c r="BB421">
        <v>0.19570000000000001</v>
      </c>
      <c r="BC421">
        <v>20.5</v>
      </c>
      <c r="BK421">
        <v>31.03</v>
      </c>
      <c r="BL421">
        <v>64.2</v>
      </c>
      <c r="BS421">
        <v>0</v>
      </c>
      <c r="BT421">
        <v>1</v>
      </c>
      <c r="BU421" t="b">
        <v>0</v>
      </c>
      <c r="BV421">
        <v>2</v>
      </c>
      <c r="CJ421" t="b">
        <v>0</v>
      </c>
      <c r="CK421" t="b">
        <v>0</v>
      </c>
      <c r="CL421" t="b">
        <v>0</v>
      </c>
      <c r="CM421" t="b">
        <v>1</v>
      </c>
      <c r="CN421" t="b">
        <v>1</v>
      </c>
      <c r="CO421" t="b">
        <v>0</v>
      </c>
      <c r="CP421" t="b">
        <v>0</v>
      </c>
      <c r="CQ421" t="b">
        <v>1</v>
      </c>
      <c r="CR421" t="b">
        <v>0</v>
      </c>
      <c r="CS421" t="b">
        <v>0</v>
      </c>
      <c r="CT421" t="b">
        <v>1</v>
      </c>
      <c r="CU421" t="b">
        <v>0</v>
      </c>
      <c r="CV421" t="b">
        <v>0</v>
      </c>
      <c r="CW421" t="b">
        <v>0</v>
      </c>
      <c r="CX421" t="b">
        <v>0</v>
      </c>
      <c r="CY421" t="b">
        <v>0</v>
      </c>
      <c r="CZ421" t="b">
        <v>1</v>
      </c>
      <c r="DA421" t="b">
        <v>1</v>
      </c>
      <c r="DB421" t="b">
        <v>0</v>
      </c>
      <c r="DC421" t="b">
        <v>0</v>
      </c>
      <c r="DD421" t="b">
        <v>0</v>
      </c>
      <c r="DE421" t="b">
        <v>0</v>
      </c>
      <c r="DF421" t="b">
        <v>0</v>
      </c>
      <c r="DG421" t="b">
        <v>0</v>
      </c>
      <c r="DH421" t="b">
        <v>0</v>
      </c>
      <c r="DI421" t="b">
        <v>0</v>
      </c>
      <c r="DJ421" t="b">
        <v>0</v>
      </c>
      <c r="DK421" t="b">
        <v>0</v>
      </c>
      <c r="DL421" t="b">
        <v>0</v>
      </c>
      <c r="DM421" t="b">
        <v>0</v>
      </c>
      <c r="DN421" t="b">
        <v>0</v>
      </c>
      <c r="DO421" t="b">
        <v>0</v>
      </c>
      <c r="DP421" t="b">
        <v>0</v>
      </c>
      <c r="DQ421" t="b">
        <v>0</v>
      </c>
      <c r="DR421" t="b">
        <v>0</v>
      </c>
      <c r="DS421" t="b">
        <v>1</v>
      </c>
      <c r="DT421" t="b">
        <v>0</v>
      </c>
      <c r="DU421" t="b">
        <v>0</v>
      </c>
      <c r="DV421" t="b">
        <v>0</v>
      </c>
      <c r="DW421" t="b">
        <v>0</v>
      </c>
      <c r="DX421" t="b">
        <v>1</v>
      </c>
      <c r="DY421" t="b">
        <v>1</v>
      </c>
      <c r="DZ421" t="b">
        <v>0</v>
      </c>
      <c r="EA421" t="b">
        <v>0</v>
      </c>
      <c r="EB421" t="b">
        <v>1</v>
      </c>
      <c r="EC421" t="b">
        <v>0</v>
      </c>
      <c r="ED421" t="b">
        <v>0</v>
      </c>
      <c r="EE421" t="b">
        <v>0</v>
      </c>
      <c r="EF421" t="b">
        <v>0</v>
      </c>
      <c r="EG421" t="b">
        <v>0</v>
      </c>
      <c r="EH421" t="b">
        <v>0</v>
      </c>
      <c r="EI421" t="b">
        <v>0</v>
      </c>
      <c r="EY421" t="b">
        <v>0</v>
      </c>
      <c r="FB421" t="b">
        <v>0</v>
      </c>
      <c r="FC421" t="b">
        <v>0</v>
      </c>
      <c r="FD421" t="b">
        <v>0</v>
      </c>
      <c r="FI421" t="b">
        <v>0</v>
      </c>
      <c r="FK421" t="s">
        <v>127</v>
      </c>
      <c r="FL421" t="s">
        <v>1163</v>
      </c>
      <c r="FM421" t="str">
        <f t="shared" si="6"/>
        <v>Sloanea_nymanii</v>
      </c>
      <c r="FN421" t="s">
        <v>6045</v>
      </c>
    </row>
    <row r="422" spans="1:170" x14ac:dyDescent="0.2">
      <c r="A422">
        <v>23187</v>
      </c>
      <c r="B422">
        <v>1</v>
      </c>
      <c r="C422" t="s">
        <v>6686</v>
      </c>
      <c r="D422" t="s">
        <v>6033</v>
      </c>
      <c r="E422">
        <v>3</v>
      </c>
      <c r="F422">
        <v>273</v>
      </c>
      <c r="G422">
        <v>1735</v>
      </c>
      <c r="H422">
        <v>7519</v>
      </c>
      <c r="J422" t="s">
        <v>6062</v>
      </c>
      <c r="L422" t="s">
        <v>6063</v>
      </c>
      <c r="M422" t="s">
        <v>6064</v>
      </c>
      <c r="N422" t="s">
        <v>6081</v>
      </c>
      <c r="O422" t="s">
        <v>6038</v>
      </c>
      <c r="P422">
        <v>0.56499999999999995</v>
      </c>
      <c r="Q422">
        <v>10</v>
      </c>
      <c r="R422">
        <v>73.521637168141595</v>
      </c>
      <c r="S422">
        <v>30.7</v>
      </c>
      <c r="V422" t="s">
        <v>6265</v>
      </c>
      <c r="Y422" t="s">
        <v>6132</v>
      </c>
      <c r="Z422">
        <v>290</v>
      </c>
      <c r="AA422">
        <v>6.29</v>
      </c>
      <c r="AH422" s="9">
        <v>40605</v>
      </c>
      <c r="AI422" t="s">
        <v>6266</v>
      </c>
      <c r="AJ422" t="s">
        <v>6044</v>
      </c>
      <c r="AL422" t="b">
        <v>0</v>
      </c>
      <c r="AM422" t="b">
        <v>0</v>
      </c>
      <c r="AN422" t="b">
        <v>0</v>
      </c>
      <c r="AO422" t="b">
        <v>1</v>
      </c>
      <c r="AP422">
        <v>15.2</v>
      </c>
      <c r="AQ422">
        <v>13.2</v>
      </c>
      <c r="AR422">
        <v>9</v>
      </c>
      <c r="AS422">
        <v>28</v>
      </c>
      <c r="AU422">
        <v>0</v>
      </c>
      <c r="BA422">
        <v>73.521636962890597</v>
      </c>
      <c r="BB422">
        <v>0.82240000000000002</v>
      </c>
      <c r="BS422">
        <v>7</v>
      </c>
      <c r="BT422">
        <v>3</v>
      </c>
      <c r="BU422" t="b">
        <v>0</v>
      </c>
      <c r="BV422">
        <v>25</v>
      </c>
      <c r="CJ422" t="b">
        <v>0</v>
      </c>
      <c r="CK422" t="b">
        <v>1</v>
      </c>
      <c r="CL422" t="b">
        <v>0</v>
      </c>
      <c r="CM422" t="b">
        <v>0</v>
      </c>
      <c r="CN422" t="b">
        <v>1</v>
      </c>
      <c r="CO422" t="b">
        <v>0</v>
      </c>
      <c r="CP422" t="b">
        <v>1</v>
      </c>
      <c r="CQ422" t="b">
        <v>0</v>
      </c>
      <c r="CR422" t="b">
        <v>0</v>
      </c>
      <c r="CS422" t="b">
        <v>0</v>
      </c>
      <c r="CT422" t="b">
        <v>1</v>
      </c>
      <c r="CU422" t="b">
        <v>0</v>
      </c>
      <c r="CV422" t="b">
        <v>0</v>
      </c>
      <c r="CW422" t="b">
        <v>0</v>
      </c>
      <c r="CX422" t="b">
        <v>0</v>
      </c>
      <c r="CY422" t="b">
        <v>0</v>
      </c>
      <c r="CZ422" t="b">
        <v>0</v>
      </c>
      <c r="DA422" t="b">
        <v>0</v>
      </c>
      <c r="DB422" t="b">
        <v>0</v>
      </c>
      <c r="DC422" t="b">
        <v>0</v>
      </c>
      <c r="DD422" t="b">
        <v>0</v>
      </c>
      <c r="DE422" t="b">
        <v>0</v>
      </c>
      <c r="DF422" t="b">
        <v>0</v>
      </c>
      <c r="DG422" t="b">
        <v>0</v>
      </c>
      <c r="DH422" t="b">
        <v>0</v>
      </c>
      <c r="DI422" t="b">
        <v>0</v>
      </c>
      <c r="DJ422" t="b">
        <v>0</v>
      </c>
      <c r="DK422" t="b">
        <v>0</v>
      </c>
      <c r="DL422" t="b">
        <v>0</v>
      </c>
      <c r="DM422" t="b">
        <v>0</v>
      </c>
      <c r="DN422" t="b">
        <v>1</v>
      </c>
      <c r="DO422" t="b">
        <v>0</v>
      </c>
      <c r="DP422" t="b">
        <v>0</v>
      </c>
      <c r="DQ422" t="b">
        <v>0</v>
      </c>
      <c r="DR422" t="b">
        <v>0</v>
      </c>
      <c r="DS422" t="b">
        <v>1</v>
      </c>
      <c r="DT422" t="b">
        <v>0</v>
      </c>
      <c r="DU422" t="b">
        <v>0</v>
      </c>
      <c r="DV422" t="b">
        <v>0</v>
      </c>
      <c r="DW422" t="b">
        <v>0</v>
      </c>
      <c r="DX422" t="b">
        <v>0</v>
      </c>
      <c r="DY422" t="b">
        <v>1</v>
      </c>
      <c r="DZ422" t="b">
        <v>0</v>
      </c>
      <c r="EA422" t="b">
        <v>0</v>
      </c>
      <c r="EB422" t="b">
        <v>1</v>
      </c>
      <c r="EC422" t="b">
        <v>0</v>
      </c>
      <c r="ED422" t="b">
        <v>0</v>
      </c>
      <c r="EE422" t="b">
        <v>0</v>
      </c>
      <c r="EF422" t="b">
        <v>0</v>
      </c>
      <c r="EG422" t="b">
        <v>0</v>
      </c>
      <c r="EH422" t="b">
        <v>0</v>
      </c>
      <c r="EI422" t="b">
        <v>0</v>
      </c>
      <c r="EY422" t="b">
        <v>0</v>
      </c>
      <c r="FB422" t="b">
        <v>0</v>
      </c>
      <c r="FC422" t="b">
        <v>0</v>
      </c>
      <c r="FD422" t="b">
        <v>0</v>
      </c>
      <c r="FI422" t="b">
        <v>0</v>
      </c>
      <c r="FK422" t="s">
        <v>113</v>
      </c>
      <c r="FL422" t="s">
        <v>114</v>
      </c>
      <c r="FM422" t="str">
        <f t="shared" si="6"/>
        <v>Turpinia_pentandra</v>
      </c>
      <c r="FN422" t="s">
        <v>6045</v>
      </c>
    </row>
    <row r="423" spans="1:170" x14ac:dyDescent="0.2">
      <c r="A423">
        <v>23188</v>
      </c>
      <c r="B423">
        <v>1</v>
      </c>
      <c r="C423" t="s">
        <v>2021</v>
      </c>
      <c r="D423" t="s">
        <v>6033</v>
      </c>
      <c r="E423">
        <v>5</v>
      </c>
      <c r="F423">
        <v>192</v>
      </c>
      <c r="G423">
        <v>1146</v>
      </c>
      <c r="H423">
        <v>5827</v>
      </c>
      <c r="J423" t="s">
        <v>6357</v>
      </c>
      <c r="L423" t="s">
        <v>6063</v>
      </c>
      <c r="M423" t="s">
        <v>6358</v>
      </c>
      <c r="N423" t="s">
        <v>6081</v>
      </c>
      <c r="O423" t="s">
        <v>6038</v>
      </c>
      <c r="P423">
        <v>0.2</v>
      </c>
      <c r="Q423">
        <v>10</v>
      </c>
      <c r="R423">
        <v>207.69862499999999</v>
      </c>
      <c r="S423">
        <v>11.7</v>
      </c>
      <c r="T423" t="s">
        <v>6039</v>
      </c>
      <c r="U423" s="9">
        <v>40772</v>
      </c>
      <c r="V423" t="s">
        <v>6265</v>
      </c>
      <c r="Y423" t="s">
        <v>6132</v>
      </c>
      <c r="Z423">
        <v>255</v>
      </c>
      <c r="AA423">
        <v>7.56</v>
      </c>
      <c r="AH423" s="9">
        <v>40592</v>
      </c>
      <c r="AI423" t="s">
        <v>6266</v>
      </c>
      <c r="AJ423" t="s">
        <v>6044</v>
      </c>
      <c r="AL423" t="b">
        <v>0</v>
      </c>
      <c r="AM423" t="b">
        <v>0</v>
      </c>
      <c r="AN423" t="b">
        <v>0</v>
      </c>
      <c r="AO423" t="b">
        <v>1</v>
      </c>
      <c r="AP423">
        <v>1.28</v>
      </c>
      <c r="AQ423">
        <v>10.53</v>
      </c>
      <c r="AR423">
        <v>5</v>
      </c>
      <c r="AS423">
        <v>9</v>
      </c>
      <c r="AT423">
        <v>15.5</v>
      </c>
      <c r="AU423">
        <v>0</v>
      </c>
      <c r="BA423">
        <v>207.69862365722699</v>
      </c>
      <c r="BB423">
        <v>0.1444</v>
      </c>
      <c r="BC423">
        <v>16.399999999999999</v>
      </c>
      <c r="BK423">
        <v>86.35</v>
      </c>
      <c r="BL423">
        <v>156.69999999999999</v>
      </c>
      <c r="BS423">
        <v>1</v>
      </c>
      <c r="BT423">
        <v>2</v>
      </c>
      <c r="BU423" t="b">
        <v>0</v>
      </c>
      <c r="CJ423" t="b">
        <v>1</v>
      </c>
      <c r="CK423" t="b">
        <v>0</v>
      </c>
      <c r="CL423" t="b">
        <v>0</v>
      </c>
      <c r="CM423" t="b">
        <v>0</v>
      </c>
      <c r="CN423" t="b">
        <v>1</v>
      </c>
      <c r="CO423" t="b">
        <v>0</v>
      </c>
      <c r="CP423" t="b">
        <v>0</v>
      </c>
      <c r="CQ423" t="b">
        <v>1</v>
      </c>
      <c r="CR423" t="b">
        <v>0</v>
      </c>
      <c r="CS423" t="b">
        <v>0</v>
      </c>
      <c r="CT423" t="b">
        <v>0</v>
      </c>
      <c r="CU423" t="b">
        <v>1</v>
      </c>
      <c r="CV423" t="b">
        <v>0</v>
      </c>
      <c r="CW423" t="b">
        <v>0</v>
      </c>
      <c r="CX423" t="b">
        <v>0</v>
      </c>
      <c r="CY423" t="b">
        <v>0</v>
      </c>
      <c r="CZ423" t="b">
        <v>0</v>
      </c>
      <c r="DA423" t="b">
        <v>0</v>
      </c>
      <c r="DB423" t="b">
        <v>0</v>
      </c>
      <c r="DC423" t="b">
        <v>0</v>
      </c>
      <c r="DD423" t="b">
        <v>0</v>
      </c>
      <c r="DE423" t="b">
        <v>0</v>
      </c>
      <c r="DF423" t="b">
        <v>0</v>
      </c>
      <c r="DG423" t="b">
        <v>0</v>
      </c>
      <c r="DH423" t="b">
        <v>0</v>
      </c>
      <c r="DI423" t="b">
        <v>0</v>
      </c>
      <c r="DJ423" t="b">
        <v>0</v>
      </c>
      <c r="DK423" t="b">
        <v>0</v>
      </c>
      <c r="DL423" t="b">
        <v>0</v>
      </c>
      <c r="DM423" t="b">
        <v>0</v>
      </c>
      <c r="DN423" t="b">
        <v>0</v>
      </c>
      <c r="DO423" t="b">
        <v>0</v>
      </c>
      <c r="DP423" t="b">
        <v>0</v>
      </c>
      <c r="DQ423" t="b">
        <v>0</v>
      </c>
      <c r="DR423" t="b">
        <v>1</v>
      </c>
      <c r="DS423" t="b">
        <v>1</v>
      </c>
      <c r="DT423" t="b">
        <v>0</v>
      </c>
      <c r="DU423" t="b">
        <v>0</v>
      </c>
      <c r="DV423" t="b">
        <v>0</v>
      </c>
      <c r="DW423" t="b">
        <v>0</v>
      </c>
      <c r="DX423" t="b">
        <v>0</v>
      </c>
      <c r="DY423" t="b">
        <v>0</v>
      </c>
      <c r="DZ423" t="b">
        <v>0</v>
      </c>
      <c r="EA423" t="b">
        <v>0</v>
      </c>
      <c r="EB423" t="b">
        <v>1</v>
      </c>
      <c r="EC423" t="b">
        <v>0</v>
      </c>
      <c r="ED423" t="b">
        <v>0</v>
      </c>
      <c r="EE423" t="b">
        <v>0</v>
      </c>
      <c r="EF423" t="b">
        <v>0</v>
      </c>
      <c r="EG423" t="b">
        <v>0</v>
      </c>
      <c r="EH423" t="b">
        <v>0</v>
      </c>
      <c r="EI423" t="b">
        <v>0</v>
      </c>
      <c r="EY423" t="b">
        <v>0</v>
      </c>
      <c r="FB423" t="b">
        <v>0</v>
      </c>
      <c r="FC423" t="b">
        <v>0</v>
      </c>
      <c r="FD423" t="b">
        <v>0</v>
      </c>
      <c r="FI423" t="b">
        <v>0</v>
      </c>
      <c r="FK423" t="s">
        <v>511</v>
      </c>
      <c r="FL423" t="s">
        <v>1701</v>
      </c>
      <c r="FM423" t="str">
        <f t="shared" si="6"/>
        <v>Syzygium_hylophilum</v>
      </c>
      <c r="FN423" t="s">
        <v>6045</v>
      </c>
    </row>
    <row r="424" spans="1:170" x14ac:dyDescent="0.2">
      <c r="A424">
        <v>23189</v>
      </c>
      <c r="B424">
        <v>1</v>
      </c>
      <c r="C424" t="s">
        <v>1777</v>
      </c>
      <c r="D424" t="s">
        <v>6033</v>
      </c>
      <c r="E424">
        <v>3</v>
      </c>
      <c r="F424">
        <v>112</v>
      </c>
      <c r="G424">
        <v>632</v>
      </c>
      <c r="H424">
        <v>9559</v>
      </c>
      <c r="J424" t="s">
        <v>6116</v>
      </c>
      <c r="L424" t="s">
        <v>6063</v>
      </c>
      <c r="M424" t="s">
        <v>6117</v>
      </c>
      <c r="N424" t="s">
        <v>6081</v>
      </c>
      <c r="O424" t="s">
        <v>6038</v>
      </c>
      <c r="Q424">
        <v>10</v>
      </c>
      <c r="S424">
        <v>6.5</v>
      </c>
      <c r="T424" t="s">
        <v>6039</v>
      </c>
      <c r="U424" s="9">
        <v>40788</v>
      </c>
      <c r="V424" t="s">
        <v>6265</v>
      </c>
      <c r="Y424" t="s">
        <v>6494</v>
      </c>
      <c r="Z424">
        <v>70</v>
      </c>
      <c r="AA424">
        <v>2.6</v>
      </c>
      <c r="AF424" t="s">
        <v>6687</v>
      </c>
      <c r="AH424" s="9">
        <v>40593</v>
      </c>
      <c r="AI424" t="s">
        <v>6266</v>
      </c>
      <c r="AJ424" t="s">
        <v>6044</v>
      </c>
      <c r="AL424" t="b">
        <v>0</v>
      </c>
      <c r="AM424" t="b">
        <v>0</v>
      </c>
      <c r="AN424" t="b">
        <v>0</v>
      </c>
      <c r="AO424" t="b">
        <v>0</v>
      </c>
      <c r="AP424">
        <v>8.6300000000000008</v>
      </c>
      <c r="AQ424">
        <v>6</v>
      </c>
      <c r="AR424">
        <v>2.6</v>
      </c>
      <c r="AS424">
        <v>2</v>
      </c>
      <c r="AT424">
        <v>26.4</v>
      </c>
      <c r="AU424">
        <v>0</v>
      </c>
      <c r="BB424">
        <v>7.9200000000000007E-2</v>
      </c>
      <c r="BC424">
        <v>26</v>
      </c>
      <c r="BS424">
        <v>12</v>
      </c>
      <c r="BT424">
        <v>1</v>
      </c>
      <c r="BU424" t="b">
        <v>0</v>
      </c>
      <c r="BV424">
        <v>25</v>
      </c>
      <c r="BW424">
        <v>1</v>
      </c>
      <c r="CJ424" t="b">
        <v>1</v>
      </c>
      <c r="CK424" t="b">
        <v>0</v>
      </c>
      <c r="CL424" t="b">
        <v>0</v>
      </c>
      <c r="CM424" t="b">
        <v>0</v>
      </c>
      <c r="CN424" t="b">
        <v>1</v>
      </c>
      <c r="CO424" t="b">
        <v>0</v>
      </c>
      <c r="CP424" t="b">
        <v>0</v>
      </c>
      <c r="CQ424" t="b">
        <v>1</v>
      </c>
      <c r="CR424" t="b">
        <v>0</v>
      </c>
      <c r="CS424" t="b">
        <v>0</v>
      </c>
      <c r="CT424" t="b">
        <v>1</v>
      </c>
      <c r="CU424" t="b">
        <v>0</v>
      </c>
      <c r="CV424" t="b">
        <v>0</v>
      </c>
      <c r="CW424" t="b">
        <v>0</v>
      </c>
      <c r="CX424" t="b">
        <v>0</v>
      </c>
      <c r="CY424" t="b">
        <v>0</v>
      </c>
      <c r="CZ424" t="b">
        <v>0</v>
      </c>
      <c r="DA424" t="b">
        <v>0</v>
      </c>
      <c r="DB424" t="b">
        <v>0</v>
      </c>
      <c r="DC424" t="b">
        <v>0</v>
      </c>
      <c r="DD424" t="b">
        <v>0</v>
      </c>
      <c r="DE424" t="b">
        <v>0</v>
      </c>
      <c r="DF424" t="b">
        <v>0</v>
      </c>
      <c r="DG424" t="b">
        <v>0</v>
      </c>
      <c r="DH424" t="b">
        <v>0</v>
      </c>
      <c r="DI424" t="b">
        <v>0</v>
      </c>
      <c r="DJ424" t="b">
        <v>0</v>
      </c>
      <c r="DK424" t="b">
        <v>0</v>
      </c>
      <c r="DL424" t="b">
        <v>1</v>
      </c>
      <c r="DM424" t="b">
        <v>0</v>
      </c>
      <c r="DN424" t="b">
        <v>1</v>
      </c>
      <c r="DO424" t="b">
        <v>1</v>
      </c>
      <c r="DP424" t="b">
        <v>0</v>
      </c>
      <c r="DQ424" t="b">
        <v>0</v>
      </c>
      <c r="DR424" t="b">
        <v>0</v>
      </c>
      <c r="DS424" t="b">
        <v>1</v>
      </c>
      <c r="DT424" t="b">
        <v>0</v>
      </c>
      <c r="DU424" t="b">
        <v>0</v>
      </c>
      <c r="DV424" t="b">
        <v>0</v>
      </c>
      <c r="DW424" t="b">
        <v>0</v>
      </c>
      <c r="DX424" t="b">
        <v>0</v>
      </c>
      <c r="DY424" t="b">
        <v>1</v>
      </c>
      <c r="DZ424" t="b">
        <v>0</v>
      </c>
      <c r="EA424" t="b">
        <v>0</v>
      </c>
      <c r="EB424" t="b">
        <v>1</v>
      </c>
      <c r="EC424" t="b">
        <v>0</v>
      </c>
      <c r="ED424" t="b">
        <v>0</v>
      </c>
      <c r="EE424" t="b">
        <v>0</v>
      </c>
      <c r="EF424" t="b">
        <v>0</v>
      </c>
      <c r="EG424" t="b">
        <v>0</v>
      </c>
      <c r="EH424" t="b">
        <v>0</v>
      </c>
      <c r="EI424" t="b">
        <v>0</v>
      </c>
      <c r="EX424" t="s">
        <v>6688</v>
      </c>
      <c r="EY424" t="b">
        <v>0</v>
      </c>
      <c r="FB424" t="b">
        <v>0</v>
      </c>
      <c r="FC424" t="b">
        <v>0</v>
      </c>
      <c r="FD424" t="b">
        <v>0</v>
      </c>
      <c r="FI424" t="b">
        <v>0</v>
      </c>
      <c r="FK424" t="s">
        <v>448</v>
      </c>
      <c r="FL424" t="s">
        <v>449</v>
      </c>
      <c r="FM424" t="str">
        <f t="shared" si="6"/>
        <v>Nauclea_tenuiflora</v>
      </c>
      <c r="FN424" t="s">
        <v>6045</v>
      </c>
    </row>
    <row r="425" spans="1:170" x14ac:dyDescent="0.2">
      <c r="A425">
        <v>26459</v>
      </c>
      <c r="B425">
        <v>1</v>
      </c>
      <c r="C425" t="s">
        <v>6689</v>
      </c>
      <c r="D425" t="s">
        <v>6033</v>
      </c>
      <c r="E425">
        <v>3</v>
      </c>
      <c r="F425">
        <v>212</v>
      </c>
      <c r="G425">
        <v>1286</v>
      </c>
      <c r="H425">
        <v>9575</v>
      </c>
      <c r="J425" t="s">
        <v>6168</v>
      </c>
      <c r="L425" t="s">
        <v>6423</v>
      </c>
      <c r="M425" t="s">
        <v>6169</v>
      </c>
      <c r="N425" t="s">
        <v>6081</v>
      </c>
      <c r="Q425">
        <v>10</v>
      </c>
      <c r="S425">
        <v>5.5</v>
      </c>
      <c r="V425" t="s">
        <v>6350</v>
      </c>
      <c r="W425">
        <v>0</v>
      </c>
      <c r="X425">
        <v>0</v>
      </c>
      <c r="Z425">
        <v>355</v>
      </c>
      <c r="AA425">
        <v>2.7</v>
      </c>
      <c r="AH425" s="9">
        <v>41115</v>
      </c>
      <c r="AI425" t="s">
        <v>6690</v>
      </c>
      <c r="AJ425" t="s">
        <v>6098</v>
      </c>
      <c r="AL425" t="b">
        <v>0</v>
      </c>
      <c r="AM425" t="b">
        <v>0</v>
      </c>
      <c r="AN425" t="b">
        <v>0</v>
      </c>
      <c r="AO425" t="b">
        <v>0</v>
      </c>
      <c r="AP425">
        <v>0.7</v>
      </c>
      <c r="AQ425">
        <v>4.8</v>
      </c>
      <c r="AR425">
        <v>5.4</v>
      </c>
      <c r="AS425">
        <v>11</v>
      </c>
      <c r="AT425">
        <v>59.3</v>
      </c>
      <c r="AU425">
        <v>0</v>
      </c>
      <c r="BB425">
        <v>0.16900000000000001</v>
      </c>
      <c r="BC425">
        <v>77.400000000000006</v>
      </c>
      <c r="BT425">
        <v>1</v>
      </c>
      <c r="BU425" t="b">
        <v>0</v>
      </c>
      <c r="CJ425" t="b">
        <v>0</v>
      </c>
      <c r="CK425" t="b">
        <v>0</v>
      </c>
      <c r="CL425" t="b">
        <v>0</v>
      </c>
      <c r="CM425" t="b">
        <v>0</v>
      </c>
      <c r="CN425" t="b">
        <v>0</v>
      </c>
      <c r="CO425" t="b">
        <v>0</v>
      </c>
      <c r="CP425" t="b">
        <v>0</v>
      </c>
      <c r="CQ425" t="b">
        <v>0</v>
      </c>
      <c r="CR425" t="b">
        <v>0</v>
      </c>
      <c r="CS425" t="b">
        <v>0</v>
      </c>
      <c r="CT425" t="b">
        <v>0</v>
      </c>
      <c r="CU425" t="b">
        <v>0</v>
      </c>
      <c r="CV425" t="b">
        <v>0</v>
      </c>
      <c r="CW425" t="b">
        <v>0</v>
      </c>
      <c r="CX425" t="b">
        <v>0</v>
      </c>
      <c r="CY425" t="b">
        <v>0</v>
      </c>
      <c r="CZ425" t="b">
        <v>0</v>
      </c>
      <c r="DA425" t="b">
        <v>0</v>
      </c>
      <c r="DB425" t="b">
        <v>0</v>
      </c>
      <c r="DC425" t="b">
        <v>0</v>
      </c>
      <c r="DD425" t="b">
        <v>0</v>
      </c>
      <c r="DE425" t="b">
        <v>0</v>
      </c>
      <c r="DF425" t="b">
        <v>0</v>
      </c>
      <c r="DG425" t="b">
        <v>0</v>
      </c>
      <c r="DH425" t="b">
        <v>0</v>
      </c>
      <c r="DI425" t="b">
        <v>0</v>
      </c>
      <c r="DJ425" t="b">
        <v>0</v>
      </c>
      <c r="DK425" t="b">
        <v>0</v>
      </c>
      <c r="DL425" t="b">
        <v>0</v>
      </c>
      <c r="DM425" t="b">
        <v>0</v>
      </c>
      <c r="DN425" t="b">
        <v>0</v>
      </c>
      <c r="DO425" t="b">
        <v>0</v>
      </c>
      <c r="DP425" t="b">
        <v>0</v>
      </c>
      <c r="DQ425" t="b">
        <v>0</v>
      </c>
      <c r="DR425" t="b">
        <v>0</v>
      </c>
      <c r="DS425" t="b">
        <v>0</v>
      </c>
      <c r="DT425" t="b">
        <v>0</v>
      </c>
      <c r="DU425" t="b">
        <v>0</v>
      </c>
      <c r="DV425" t="b">
        <v>0</v>
      </c>
      <c r="DW425" t="b">
        <v>0</v>
      </c>
      <c r="DX425" t="b">
        <v>0</v>
      </c>
      <c r="DY425" t="b">
        <v>0</v>
      </c>
      <c r="DZ425" t="b">
        <v>0</v>
      </c>
      <c r="EA425" t="b">
        <v>0</v>
      </c>
      <c r="EB425" t="b">
        <v>0</v>
      </c>
      <c r="EC425" t="b">
        <v>0</v>
      </c>
      <c r="ED425" t="b">
        <v>0</v>
      </c>
      <c r="EE425" t="b">
        <v>0</v>
      </c>
      <c r="EF425" t="b">
        <v>0</v>
      </c>
      <c r="EG425" t="b">
        <v>0</v>
      </c>
      <c r="EH425" t="b">
        <v>0</v>
      </c>
      <c r="EI425" t="b">
        <v>0</v>
      </c>
      <c r="EX425" t="s">
        <v>6691</v>
      </c>
      <c r="EY425" t="b">
        <v>0</v>
      </c>
      <c r="FB425" t="b">
        <v>0</v>
      </c>
      <c r="FC425" t="b">
        <v>0</v>
      </c>
      <c r="FD425" t="b">
        <v>0</v>
      </c>
      <c r="FI425" t="b">
        <v>0</v>
      </c>
      <c r="FJ425" t="s">
        <v>6164</v>
      </c>
      <c r="FK425" t="s">
        <v>563</v>
      </c>
      <c r="FL425" t="s">
        <v>2439</v>
      </c>
      <c r="FM425" t="str">
        <f t="shared" si="6"/>
        <v>Pandanus_rostellatus</v>
      </c>
      <c r="FN425" t="s">
        <v>6045</v>
      </c>
    </row>
    <row r="426" spans="1:170" x14ac:dyDescent="0.2">
      <c r="A426">
        <v>23192</v>
      </c>
      <c r="B426">
        <v>1</v>
      </c>
      <c r="C426" t="s">
        <v>6692</v>
      </c>
      <c r="D426" t="s">
        <v>6033</v>
      </c>
      <c r="E426">
        <v>3</v>
      </c>
      <c r="F426">
        <v>112</v>
      </c>
      <c r="G426">
        <v>630</v>
      </c>
      <c r="H426">
        <v>5054</v>
      </c>
      <c r="J426" t="s">
        <v>6072</v>
      </c>
      <c r="L426" t="s">
        <v>6160</v>
      </c>
      <c r="M426" t="s">
        <v>6073</v>
      </c>
      <c r="N426" t="s">
        <v>6081</v>
      </c>
      <c r="Q426">
        <v>10</v>
      </c>
      <c r="S426">
        <v>5</v>
      </c>
      <c r="T426" t="s">
        <v>6172</v>
      </c>
      <c r="U426" s="9">
        <v>41291</v>
      </c>
      <c r="V426" t="s">
        <v>6350</v>
      </c>
      <c r="Y426" t="s">
        <v>6107</v>
      </c>
      <c r="Z426">
        <v>135</v>
      </c>
      <c r="AA426">
        <v>4.5</v>
      </c>
      <c r="AH426" s="9">
        <v>41115</v>
      </c>
      <c r="AI426" t="s">
        <v>6693</v>
      </c>
      <c r="AJ426" t="s">
        <v>6044</v>
      </c>
      <c r="AL426" t="b">
        <v>0</v>
      </c>
      <c r="AM426" t="b">
        <v>0</v>
      </c>
      <c r="AN426" t="b">
        <v>0</v>
      </c>
      <c r="AO426" t="b">
        <v>0</v>
      </c>
      <c r="AP426">
        <v>5.5</v>
      </c>
      <c r="AQ426">
        <v>6.4</v>
      </c>
      <c r="AR426">
        <v>2.5</v>
      </c>
      <c r="AS426">
        <v>1</v>
      </c>
      <c r="AT426">
        <v>31.1</v>
      </c>
      <c r="AU426">
        <v>0</v>
      </c>
      <c r="AZ426">
        <v>0.27</v>
      </c>
      <c r="BB426">
        <v>3.0599999999999999E-2</v>
      </c>
      <c r="BS426">
        <v>0</v>
      </c>
      <c r="BT426">
        <v>1</v>
      </c>
      <c r="BU426" t="b">
        <v>0</v>
      </c>
      <c r="BV426">
        <v>32</v>
      </c>
      <c r="CJ426" t="b">
        <v>0</v>
      </c>
      <c r="CK426" t="b">
        <v>0</v>
      </c>
      <c r="CL426" t="b">
        <v>0</v>
      </c>
      <c r="CM426" t="b">
        <v>0</v>
      </c>
      <c r="CN426" t="b">
        <v>0</v>
      </c>
      <c r="CO426" t="b">
        <v>0</v>
      </c>
      <c r="CP426" t="b">
        <v>0</v>
      </c>
      <c r="CQ426" t="b">
        <v>0</v>
      </c>
      <c r="CR426" t="b">
        <v>0</v>
      </c>
      <c r="CS426" t="b">
        <v>0</v>
      </c>
      <c r="CT426" t="b">
        <v>0</v>
      </c>
      <c r="CU426" t="b">
        <v>0</v>
      </c>
      <c r="CV426" t="b">
        <v>0</v>
      </c>
      <c r="CW426" t="b">
        <v>0</v>
      </c>
      <c r="CX426" t="b">
        <v>0</v>
      </c>
      <c r="CY426" t="b">
        <v>0</v>
      </c>
      <c r="CZ426" t="b">
        <v>0</v>
      </c>
      <c r="DA426" t="b">
        <v>0</v>
      </c>
      <c r="DB426" t="b">
        <v>0</v>
      </c>
      <c r="DC426" t="b">
        <v>0</v>
      </c>
      <c r="DD426" t="b">
        <v>0</v>
      </c>
      <c r="DE426" t="b">
        <v>0</v>
      </c>
      <c r="DF426" t="b">
        <v>0</v>
      </c>
      <c r="DG426" t="b">
        <v>0</v>
      </c>
      <c r="DH426" t="b">
        <v>0</v>
      </c>
      <c r="DI426" t="b">
        <v>0</v>
      </c>
      <c r="DJ426" t="b">
        <v>0</v>
      </c>
      <c r="DK426" t="b">
        <v>0</v>
      </c>
      <c r="DL426" t="b">
        <v>0</v>
      </c>
      <c r="DM426" t="b">
        <v>0</v>
      </c>
      <c r="DN426" t="b">
        <v>0</v>
      </c>
      <c r="DO426" t="b">
        <v>0</v>
      </c>
      <c r="DP426" t="b">
        <v>0</v>
      </c>
      <c r="DQ426" t="b">
        <v>0</v>
      </c>
      <c r="DR426" t="b">
        <v>0</v>
      </c>
      <c r="DS426" t="b">
        <v>0</v>
      </c>
      <c r="DT426" t="b">
        <v>0</v>
      </c>
      <c r="DU426" t="b">
        <v>0</v>
      </c>
      <c r="DV426" t="b">
        <v>0</v>
      </c>
      <c r="DW426" t="b">
        <v>0</v>
      </c>
      <c r="DX426" t="b">
        <v>0</v>
      </c>
      <c r="DY426" t="b">
        <v>0</v>
      </c>
      <c r="DZ426" t="b">
        <v>0</v>
      </c>
      <c r="EA426" t="b">
        <v>0</v>
      </c>
      <c r="EB426" t="b">
        <v>0</v>
      </c>
      <c r="EC426" t="b">
        <v>0</v>
      </c>
      <c r="ED426" t="b">
        <v>0</v>
      </c>
      <c r="EE426" t="b">
        <v>0</v>
      </c>
      <c r="EF426" t="b">
        <v>0</v>
      </c>
      <c r="EG426" t="b">
        <v>0</v>
      </c>
      <c r="EH426" t="b">
        <v>0</v>
      </c>
      <c r="EI426" t="b">
        <v>0</v>
      </c>
      <c r="EY426" t="b">
        <v>0</v>
      </c>
      <c r="FB426" t="b">
        <v>0</v>
      </c>
      <c r="FC426" t="b">
        <v>0</v>
      </c>
      <c r="FD426" t="b">
        <v>0</v>
      </c>
      <c r="FI426" t="b">
        <v>0</v>
      </c>
      <c r="FJ426" t="s">
        <v>6164</v>
      </c>
      <c r="FK426" t="s">
        <v>61</v>
      </c>
      <c r="FL426" t="s">
        <v>940</v>
      </c>
      <c r="FM426" t="str">
        <f t="shared" si="6"/>
        <v>Elaeocarpus_dolichodactylus</v>
      </c>
      <c r="FN426" t="s">
        <v>6045</v>
      </c>
    </row>
    <row r="427" spans="1:170" x14ac:dyDescent="0.2">
      <c r="A427">
        <v>23193</v>
      </c>
      <c r="B427">
        <v>1</v>
      </c>
      <c r="C427" t="s">
        <v>6694</v>
      </c>
      <c r="D427" t="s">
        <v>6033</v>
      </c>
      <c r="E427">
        <v>3</v>
      </c>
      <c r="F427">
        <v>112</v>
      </c>
      <c r="G427">
        <v>630</v>
      </c>
      <c r="H427">
        <v>8416</v>
      </c>
      <c r="J427" t="s">
        <v>6139</v>
      </c>
      <c r="L427" t="s">
        <v>6160</v>
      </c>
      <c r="M427" t="s">
        <v>6140</v>
      </c>
      <c r="N427" t="s">
        <v>6081</v>
      </c>
      <c r="Q427">
        <v>10</v>
      </c>
      <c r="S427">
        <v>8.3000000000000007</v>
      </c>
      <c r="T427" t="s">
        <v>6172</v>
      </c>
      <c r="U427" s="9">
        <v>41291</v>
      </c>
      <c r="V427" t="s">
        <v>6350</v>
      </c>
      <c r="Y427" t="s">
        <v>6107</v>
      </c>
      <c r="Z427">
        <v>120</v>
      </c>
      <c r="AA427">
        <v>5.4</v>
      </c>
      <c r="AH427" s="9">
        <v>41115</v>
      </c>
      <c r="AJ427" t="s">
        <v>6044</v>
      </c>
      <c r="AL427" t="b">
        <v>0</v>
      </c>
      <c r="AM427" t="b">
        <v>0</v>
      </c>
      <c r="AN427" t="b">
        <v>0</v>
      </c>
      <c r="AO427" t="b">
        <v>0</v>
      </c>
      <c r="AP427">
        <v>3</v>
      </c>
      <c r="AQ427">
        <v>1.7</v>
      </c>
      <c r="AR427">
        <v>1.4</v>
      </c>
      <c r="AS427">
        <v>1</v>
      </c>
      <c r="AT427">
        <v>12.9</v>
      </c>
      <c r="AU427">
        <v>0</v>
      </c>
      <c r="BB427">
        <v>4.2999999999999997E-2</v>
      </c>
      <c r="BC427">
        <v>14.7</v>
      </c>
      <c r="BS427">
        <v>1</v>
      </c>
      <c r="BT427">
        <v>0</v>
      </c>
      <c r="BU427" t="b">
        <v>0</v>
      </c>
      <c r="BV427">
        <v>1</v>
      </c>
      <c r="CJ427" t="b">
        <v>0</v>
      </c>
      <c r="CK427" t="b">
        <v>0</v>
      </c>
      <c r="CL427" t="b">
        <v>0</v>
      </c>
      <c r="CM427" t="b">
        <v>0</v>
      </c>
      <c r="CN427" t="b">
        <v>0</v>
      </c>
      <c r="CO427" t="b">
        <v>0</v>
      </c>
      <c r="CP427" t="b">
        <v>0</v>
      </c>
      <c r="CQ427" t="b">
        <v>0</v>
      </c>
      <c r="CR427" t="b">
        <v>0</v>
      </c>
      <c r="CS427" t="b">
        <v>0</v>
      </c>
      <c r="CT427" t="b">
        <v>0</v>
      </c>
      <c r="CU427" t="b">
        <v>0</v>
      </c>
      <c r="CV427" t="b">
        <v>0</v>
      </c>
      <c r="CW427" t="b">
        <v>0</v>
      </c>
      <c r="CX427" t="b">
        <v>0</v>
      </c>
      <c r="CY427" t="b">
        <v>0</v>
      </c>
      <c r="CZ427" t="b">
        <v>0</v>
      </c>
      <c r="DA427" t="b">
        <v>0</v>
      </c>
      <c r="DB427" t="b">
        <v>0</v>
      </c>
      <c r="DC427" t="b">
        <v>0</v>
      </c>
      <c r="DD427" t="b">
        <v>0</v>
      </c>
      <c r="DE427" t="b">
        <v>0</v>
      </c>
      <c r="DF427" t="b">
        <v>0</v>
      </c>
      <c r="DG427" t="b">
        <v>0</v>
      </c>
      <c r="DH427" t="b">
        <v>0</v>
      </c>
      <c r="DI427" t="b">
        <v>0</v>
      </c>
      <c r="DJ427" t="b">
        <v>0</v>
      </c>
      <c r="DK427" t="b">
        <v>0</v>
      </c>
      <c r="DL427" t="b">
        <v>0</v>
      </c>
      <c r="DM427" t="b">
        <v>0</v>
      </c>
      <c r="DN427" t="b">
        <v>0</v>
      </c>
      <c r="DO427" t="b">
        <v>0</v>
      </c>
      <c r="DP427" t="b">
        <v>0</v>
      </c>
      <c r="DQ427" t="b">
        <v>0</v>
      </c>
      <c r="DR427" t="b">
        <v>0</v>
      </c>
      <c r="DS427" t="b">
        <v>0</v>
      </c>
      <c r="DT427" t="b">
        <v>0</v>
      </c>
      <c r="DU427" t="b">
        <v>0</v>
      </c>
      <c r="DV427" t="b">
        <v>0</v>
      </c>
      <c r="DW427" t="b">
        <v>0</v>
      </c>
      <c r="DX427" t="b">
        <v>0</v>
      </c>
      <c r="DY427" t="b">
        <v>0</v>
      </c>
      <c r="DZ427" t="b">
        <v>0</v>
      </c>
      <c r="EA427" t="b">
        <v>0</v>
      </c>
      <c r="EB427" t="b">
        <v>0</v>
      </c>
      <c r="EC427" t="b">
        <v>0</v>
      </c>
      <c r="ED427" t="b">
        <v>0</v>
      </c>
      <c r="EE427" t="b">
        <v>0</v>
      </c>
      <c r="EF427" t="b">
        <v>0</v>
      </c>
      <c r="EG427" t="b">
        <v>0</v>
      </c>
      <c r="EH427" t="b">
        <v>0</v>
      </c>
      <c r="EI427" t="b">
        <v>0</v>
      </c>
      <c r="EY427" t="b">
        <v>0</v>
      </c>
      <c r="FB427" t="b">
        <v>0</v>
      </c>
      <c r="FC427" t="b">
        <v>0</v>
      </c>
      <c r="FD427" t="b">
        <v>0</v>
      </c>
      <c r="FI427" t="b">
        <v>0</v>
      </c>
      <c r="FJ427" t="s">
        <v>6164</v>
      </c>
      <c r="FK427" t="s">
        <v>61</v>
      </c>
      <c r="FL427" t="s">
        <v>306</v>
      </c>
      <c r="FM427" t="str">
        <f t="shared" si="6"/>
        <v>Elaeocarpus_sphaericus</v>
      </c>
      <c r="FN427" t="s">
        <v>6045</v>
      </c>
    </row>
    <row r="428" spans="1:170" x14ac:dyDescent="0.2">
      <c r="A428">
        <v>23194</v>
      </c>
      <c r="B428">
        <v>1</v>
      </c>
      <c r="C428" t="s">
        <v>2508</v>
      </c>
      <c r="D428" t="s">
        <v>6033</v>
      </c>
      <c r="E428">
        <v>3</v>
      </c>
      <c r="F428">
        <v>192</v>
      </c>
      <c r="G428">
        <v>1146</v>
      </c>
      <c r="H428">
        <v>4931</v>
      </c>
      <c r="J428" t="s">
        <v>6325</v>
      </c>
      <c r="L428" t="s">
        <v>6423</v>
      </c>
      <c r="M428" t="s">
        <v>6326</v>
      </c>
      <c r="N428" t="s">
        <v>6081</v>
      </c>
      <c r="Q428">
        <v>10</v>
      </c>
      <c r="S428">
        <v>4.9000000000000004</v>
      </c>
      <c r="T428" t="s">
        <v>6242</v>
      </c>
      <c r="U428" s="9">
        <v>42027</v>
      </c>
      <c r="V428" t="s">
        <v>6350</v>
      </c>
      <c r="Y428" t="s">
        <v>6107</v>
      </c>
      <c r="Z428">
        <v>130</v>
      </c>
      <c r="AA428">
        <v>6.6</v>
      </c>
      <c r="AH428" s="9">
        <v>41116</v>
      </c>
      <c r="AI428" t="s">
        <v>6693</v>
      </c>
      <c r="AJ428" t="s">
        <v>6044</v>
      </c>
      <c r="AL428" t="b">
        <v>0</v>
      </c>
      <c r="AM428" t="b">
        <v>0</v>
      </c>
      <c r="AN428" t="b">
        <v>0</v>
      </c>
      <c r="AO428" t="b">
        <v>0</v>
      </c>
      <c r="AP428">
        <v>10.7</v>
      </c>
      <c r="AQ428">
        <v>10.6</v>
      </c>
      <c r="AR428">
        <v>4.45</v>
      </c>
      <c r="AS428">
        <v>1.5</v>
      </c>
      <c r="AT428">
        <v>17.5</v>
      </c>
      <c r="AU428">
        <v>18.3</v>
      </c>
      <c r="BB428">
        <v>0.14299999999999999</v>
      </c>
      <c r="BC428">
        <v>18</v>
      </c>
      <c r="BD428">
        <v>16</v>
      </c>
      <c r="BK428">
        <v>151.24</v>
      </c>
      <c r="BS428">
        <v>1</v>
      </c>
      <c r="BT428">
        <v>3</v>
      </c>
      <c r="BU428" t="b">
        <v>0</v>
      </c>
      <c r="BV428">
        <v>324</v>
      </c>
      <c r="CG428">
        <v>0.69</v>
      </c>
      <c r="CJ428" t="b">
        <v>0</v>
      </c>
      <c r="CK428" t="b">
        <v>0</v>
      </c>
      <c r="CL428" t="b">
        <v>1</v>
      </c>
      <c r="CM428" t="b">
        <v>1</v>
      </c>
      <c r="CN428" t="b">
        <v>1</v>
      </c>
      <c r="CO428" t="b">
        <v>0</v>
      </c>
      <c r="CP428" t="b">
        <v>0</v>
      </c>
      <c r="CQ428" t="b">
        <v>1</v>
      </c>
      <c r="CR428" t="b">
        <v>0</v>
      </c>
      <c r="CS428" t="b">
        <v>0</v>
      </c>
      <c r="CT428" t="b">
        <v>0</v>
      </c>
      <c r="CU428" t="b">
        <v>0</v>
      </c>
      <c r="CV428" t="b">
        <v>0</v>
      </c>
      <c r="CW428" t="b">
        <v>0</v>
      </c>
      <c r="CX428" t="b">
        <v>0</v>
      </c>
      <c r="CY428" t="b">
        <v>0</v>
      </c>
      <c r="CZ428" t="b">
        <v>1</v>
      </c>
      <c r="DA428" t="b">
        <v>1</v>
      </c>
      <c r="DB428" t="b">
        <v>0</v>
      </c>
      <c r="DC428" t="b">
        <v>0</v>
      </c>
      <c r="DD428" t="b">
        <v>0</v>
      </c>
      <c r="DE428" t="b">
        <v>0</v>
      </c>
      <c r="DF428" t="b">
        <v>0</v>
      </c>
      <c r="DG428" t="b">
        <v>0</v>
      </c>
      <c r="DH428" t="b">
        <v>0</v>
      </c>
      <c r="DI428" t="b">
        <v>0</v>
      </c>
      <c r="DJ428" t="b">
        <v>0</v>
      </c>
      <c r="DK428" t="b">
        <v>0</v>
      </c>
      <c r="DL428" t="b">
        <v>1</v>
      </c>
      <c r="DM428" t="b">
        <v>1</v>
      </c>
      <c r="DN428" t="b">
        <v>0</v>
      </c>
      <c r="DO428" t="b">
        <v>0</v>
      </c>
      <c r="DP428" t="b">
        <v>0</v>
      </c>
      <c r="DQ428" t="b">
        <v>0</v>
      </c>
      <c r="DR428" t="b">
        <v>0</v>
      </c>
      <c r="DS428" t="b">
        <v>0</v>
      </c>
      <c r="DT428" t="b">
        <v>0</v>
      </c>
      <c r="DU428" t="b">
        <v>0</v>
      </c>
      <c r="DV428" t="b">
        <v>0</v>
      </c>
      <c r="DW428" t="b">
        <v>0</v>
      </c>
      <c r="DX428" t="b">
        <v>1</v>
      </c>
      <c r="DY428" t="b">
        <v>1</v>
      </c>
      <c r="DZ428" t="b">
        <v>0</v>
      </c>
      <c r="EA428" t="b">
        <v>0</v>
      </c>
      <c r="EB428" t="b">
        <v>0</v>
      </c>
      <c r="EC428" t="b">
        <v>1</v>
      </c>
      <c r="ED428" t="b">
        <v>1</v>
      </c>
      <c r="EE428" t="b">
        <v>0</v>
      </c>
      <c r="EF428" t="b">
        <v>0</v>
      </c>
      <c r="EG428" t="b">
        <v>0</v>
      </c>
      <c r="EH428" t="b">
        <v>0</v>
      </c>
      <c r="EI428" t="b">
        <v>0</v>
      </c>
      <c r="EY428" t="b">
        <v>0</v>
      </c>
      <c r="FB428" t="b">
        <v>0</v>
      </c>
      <c r="FC428" t="b">
        <v>0</v>
      </c>
      <c r="FD428" t="b">
        <v>0</v>
      </c>
      <c r="FI428" t="b">
        <v>0</v>
      </c>
      <c r="FJ428" t="s">
        <v>6164</v>
      </c>
      <c r="FK428" t="s">
        <v>511</v>
      </c>
      <c r="FL428" t="s">
        <v>1923</v>
      </c>
      <c r="FM428" t="str">
        <f t="shared" si="6"/>
        <v>Syzygium_decipiens</v>
      </c>
      <c r="FN428" t="s">
        <v>6045</v>
      </c>
    </row>
    <row r="429" spans="1:170" x14ac:dyDescent="0.2">
      <c r="A429">
        <v>23195</v>
      </c>
      <c r="B429">
        <v>1</v>
      </c>
      <c r="C429" t="s">
        <v>6695</v>
      </c>
      <c r="D429" t="s">
        <v>6033</v>
      </c>
      <c r="E429">
        <v>3</v>
      </c>
      <c r="F429">
        <v>273</v>
      </c>
      <c r="G429">
        <v>1735</v>
      </c>
      <c r="H429">
        <v>7519</v>
      </c>
      <c r="J429" t="s">
        <v>6062</v>
      </c>
      <c r="L429" t="s">
        <v>6436</v>
      </c>
      <c r="M429" t="s">
        <v>6064</v>
      </c>
      <c r="N429" t="s">
        <v>6081</v>
      </c>
      <c r="Q429">
        <v>10</v>
      </c>
      <c r="S429">
        <v>6.3</v>
      </c>
      <c r="T429" t="s">
        <v>6048</v>
      </c>
      <c r="U429" s="9">
        <v>41282</v>
      </c>
      <c r="V429" t="s">
        <v>6350</v>
      </c>
      <c r="Y429" t="s">
        <v>6107</v>
      </c>
      <c r="Z429">
        <v>100</v>
      </c>
      <c r="AA429">
        <v>7</v>
      </c>
      <c r="AH429" s="9">
        <v>41115</v>
      </c>
      <c r="AI429" t="s">
        <v>6693</v>
      </c>
      <c r="AJ429" t="s">
        <v>6044</v>
      </c>
      <c r="AL429" t="b">
        <v>0</v>
      </c>
      <c r="AM429" t="b">
        <v>0</v>
      </c>
      <c r="AN429" t="b">
        <v>0</v>
      </c>
      <c r="AO429" t="b">
        <v>0</v>
      </c>
      <c r="AP429">
        <v>4.2</v>
      </c>
      <c r="AQ429">
        <v>4.45</v>
      </c>
      <c r="AR429">
        <v>4.5</v>
      </c>
      <c r="AS429">
        <v>7</v>
      </c>
      <c r="AT429">
        <v>32.4</v>
      </c>
      <c r="AU429">
        <v>0</v>
      </c>
      <c r="BB429">
        <v>0.439</v>
      </c>
      <c r="BC429">
        <v>25.1</v>
      </c>
      <c r="BS429">
        <v>0</v>
      </c>
      <c r="BT429">
        <v>1</v>
      </c>
      <c r="BU429" t="b">
        <v>0</v>
      </c>
      <c r="BV429">
        <v>9</v>
      </c>
      <c r="CJ429" t="b">
        <v>0</v>
      </c>
      <c r="CK429" t="b">
        <v>0</v>
      </c>
      <c r="CL429" t="b">
        <v>0</v>
      </c>
      <c r="CM429" t="b">
        <v>0</v>
      </c>
      <c r="CN429" t="b">
        <v>0</v>
      </c>
      <c r="CO429" t="b">
        <v>0</v>
      </c>
      <c r="CP429" t="b">
        <v>0</v>
      </c>
      <c r="CQ429" t="b">
        <v>0</v>
      </c>
      <c r="CR429" t="b">
        <v>0</v>
      </c>
      <c r="CS429" t="b">
        <v>0</v>
      </c>
      <c r="CT429" t="b">
        <v>0</v>
      </c>
      <c r="CU429" t="b">
        <v>0</v>
      </c>
      <c r="CV429" t="b">
        <v>0</v>
      </c>
      <c r="CW429" t="b">
        <v>0</v>
      </c>
      <c r="CX429" t="b">
        <v>0</v>
      </c>
      <c r="CY429" t="b">
        <v>0</v>
      </c>
      <c r="CZ429" t="b">
        <v>0</v>
      </c>
      <c r="DA429" t="b">
        <v>0</v>
      </c>
      <c r="DB429" t="b">
        <v>0</v>
      </c>
      <c r="DC429" t="b">
        <v>0</v>
      </c>
      <c r="DD429" t="b">
        <v>0</v>
      </c>
      <c r="DE429" t="b">
        <v>0</v>
      </c>
      <c r="DF429" t="b">
        <v>0</v>
      </c>
      <c r="DG429" t="b">
        <v>0</v>
      </c>
      <c r="DH429" t="b">
        <v>0</v>
      </c>
      <c r="DI429" t="b">
        <v>0</v>
      </c>
      <c r="DJ429" t="b">
        <v>0</v>
      </c>
      <c r="DK429" t="b">
        <v>0</v>
      </c>
      <c r="DL429" t="b">
        <v>0</v>
      </c>
      <c r="DM429" t="b">
        <v>0</v>
      </c>
      <c r="DN429" t="b">
        <v>0</v>
      </c>
      <c r="DO429" t="b">
        <v>0</v>
      </c>
      <c r="DP429" t="b">
        <v>0</v>
      </c>
      <c r="DQ429" t="b">
        <v>0</v>
      </c>
      <c r="DR429" t="b">
        <v>0</v>
      </c>
      <c r="DS429" t="b">
        <v>0</v>
      </c>
      <c r="DT429" t="b">
        <v>0</v>
      </c>
      <c r="DU429" t="b">
        <v>0</v>
      </c>
      <c r="DV429" t="b">
        <v>0</v>
      </c>
      <c r="DW429" t="b">
        <v>0</v>
      </c>
      <c r="DX429" t="b">
        <v>0</v>
      </c>
      <c r="DY429" t="b">
        <v>0</v>
      </c>
      <c r="DZ429" t="b">
        <v>0</v>
      </c>
      <c r="EA429" t="b">
        <v>0</v>
      </c>
      <c r="EB429" t="b">
        <v>0</v>
      </c>
      <c r="EC429" t="b">
        <v>0</v>
      </c>
      <c r="ED429" t="b">
        <v>0</v>
      </c>
      <c r="EE429" t="b">
        <v>0</v>
      </c>
      <c r="EF429" t="b">
        <v>0</v>
      </c>
      <c r="EG429" t="b">
        <v>0</v>
      </c>
      <c r="EH429" t="b">
        <v>0</v>
      </c>
      <c r="EI429" t="b">
        <v>0</v>
      </c>
      <c r="EX429" t="s">
        <v>6696</v>
      </c>
      <c r="EY429" t="b">
        <v>0</v>
      </c>
      <c r="FB429" t="b">
        <v>0</v>
      </c>
      <c r="FC429" t="b">
        <v>0</v>
      </c>
      <c r="FD429" t="b">
        <v>0</v>
      </c>
      <c r="FI429" t="b">
        <v>0</v>
      </c>
      <c r="FK429" t="s">
        <v>113</v>
      </c>
      <c r="FL429" t="s">
        <v>114</v>
      </c>
      <c r="FM429" t="str">
        <f t="shared" si="6"/>
        <v>Turpinia_pentandra</v>
      </c>
      <c r="FN429" t="s">
        <v>6045</v>
      </c>
    </row>
    <row r="430" spans="1:170" x14ac:dyDescent="0.2">
      <c r="A430">
        <v>23196</v>
      </c>
      <c r="B430">
        <v>1</v>
      </c>
      <c r="C430" t="s">
        <v>2479</v>
      </c>
      <c r="D430" t="s">
        <v>6033</v>
      </c>
      <c r="F430">
        <v>99</v>
      </c>
      <c r="G430">
        <v>588</v>
      </c>
      <c r="H430">
        <v>1450</v>
      </c>
      <c r="J430" t="s">
        <v>6697</v>
      </c>
      <c r="L430" t="s">
        <v>6436</v>
      </c>
      <c r="M430" t="s">
        <v>6698</v>
      </c>
      <c r="N430" t="s">
        <v>6081</v>
      </c>
      <c r="Q430">
        <v>10</v>
      </c>
      <c r="S430">
        <v>11.2</v>
      </c>
      <c r="T430" t="s">
        <v>6048</v>
      </c>
      <c r="U430" s="9">
        <v>41347</v>
      </c>
      <c r="V430" t="s">
        <v>6350</v>
      </c>
      <c r="Y430" t="s">
        <v>6524</v>
      </c>
      <c r="Z430">
        <v>240</v>
      </c>
      <c r="AA430">
        <v>4.7</v>
      </c>
      <c r="AH430" s="9">
        <v>41115</v>
      </c>
      <c r="AL430" t="b">
        <v>0</v>
      </c>
      <c r="AM430" t="b">
        <v>0</v>
      </c>
      <c r="AN430" t="b">
        <v>0</v>
      </c>
      <c r="AO430" t="b">
        <v>0</v>
      </c>
      <c r="AP430">
        <v>2.8</v>
      </c>
      <c r="AQ430">
        <v>3.5</v>
      </c>
      <c r="AR430">
        <v>2.7</v>
      </c>
      <c r="AS430">
        <v>1</v>
      </c>
      <c r="AT430">
        <v>16.3</v>
      </c>
      <c r="AU430">
        <v>0</v>
      </c>
      <c r="BS430">
        <v>1</v>
      </c>
      <c r="BT430">
        <v>1</v>
      </c>
      <c r="BU430" t="b">
        <v>0</v>
      </c>
      <c r="CJ430" t="b">
        <v>0</v>
      </c>
      <c r="CK430" t="b">
        <v>0</v>
      </c>
      <c r="CL430" t="b">
        <v>0</v>
      </c>
      <c r="CM430" t="b">
        <v>0</v>
      </c>
      <c r="CN430" t="b">
        <v>0</v>
      </c>
      <c r="CO430" t="b">
        <v>0</v>
      </c>
      <c r="CP430" t="b">
        <v>0</v>
      </c>
      <c r="CQ430" t="b">
        <v>0</v>
      </c>
      <c r="CR430" t="b">
        <v>0</v>
      </c>
      <c r="CS430" t="b">
        <v>0</v>
      </c>
      <c r="CT430" t="b">
        <v>0</v>
      </c>
      <c r="CU430" t="b">
        <v>0</v>
      </c>
      <c r="CV430" t="b">
        <v>0</v>
      </c>
      <c r="CW430" t="b">
        <v>0</v>
      </c>
      <c r="CX430" t="b">
        <v>0</v>
      </c>
      <c r="CY430" t="b">
        <v>0</v>
      </c>
      <c r="CZ430" t="b">
        <v>0</v>
      </c>
      <c r="DA430" t="b">
        <v>0</v>
      </c>
      <c r="DB430" t="b">
        <v>0</v>
      </c>
      <c r="DC430" t="b">
        <v>0</v>
      </c>
      <c r="DD430" t="b">
        <v>0</v>
      </c>
      <c r="DE430" t="b">
        <v>0</v>
      </c>
      <c r="DF430" t="b">
        <v>0</v>
      </c>
      <c r="DG430" t="b">
        <v>0</v>
      </c>
      <c r="DH430" t="b">
        <v>0</v>
      </c>
      <c r="DI430" t="b">
        <v>0</v>
      </c>
      <c r="DJ430" t="b">
        <v>0</v>
      </c>
      <c r="DK430" t="b">
        <v>0</v>
      </c>
      <c r="DL430" t="b">
        <v>0</v>
      </c>
      <c r="DM430" t="b">
        <v>0</v>
      </c>
      <c r="DN430" t="b">
        <v>0</v>
      </c>
      <c r="DO430" t="b">
        <v>0</v>
      </c>
      <c r="DP430" t="b">
        <v>0</v>
      </c>
      <c r="DQ430" t="b">
        <v>0</v>
      </c>
      <c r="DR430" t="b">
        <v>0</v>
      </c>
      <c r="DS430" t="b">
        <v>0</v>
      </c>
      <c r="DT430" t="b">
        <v>0</v>
      </c>
      <c r="DU430" t="b">
        <v>0</v>
      </c>
      <c r="DV430" t="b">
        <v>0</v>
      </c>
      <c r="DW430" t="b">
        <v>0</v>
      </c>
      <c r="DX430" t="b">
        <v>0</v>
      </c>
      <c r="DY430" t="b">
        <v>0</v>
      </c>
      <c r="DZ430" t="b">
        <v>0</v>
      </c>
      <c r="EA430" t="b">
        <v>0</v>
      </c>
      <c r="EB430" t="b">
        <v>0</v>
      </c>
      <c r="EC430" t="b">
        <v>0</v>
      </c>
      <c r="ED430" t="b">
        <v>0</v>
      </c>
      <c r="EE430" t="b">
        <v>0</v>
      </c>
      <c r="EF430" t="b">
        <v>0</v>
      </c>
      <c r="EG430" t="b">
        <v>0</v>
      </c>
      <c r="EH430" t="b">
        <v>0</v>
      </c>
      <c r="EI430" t="b">
        <v>0</v>
      </c>
      <c r="EK430" t="s">
        <v>6649</v>
      </c>
      <c r="EL430">
        <v>20</v>
      </c>
      <c r="EM430">
        <v>380</v>
      </c>
      <c r="EN430">
        <v>90</v>
      </c>
      <c r="EX430" t="s">
        <v>6290</v>
      </c>
      <c r="EY430" t="b">
        <v>0</v>
      </c>
      <c r="FB430" t="b">
        <v>1</v>
      </c>
      <c r="FC430" t="b">
        <v>0</v>
      </c>
      <c r="FD430" t="b">
        <v>1</v>
      </c>
      <c r="FI430" t="b">
        <v>0</v>
      </c>
      <c r="FJ430" t="s">
        <v>6164</v>
      </c>
      <c r="FK430" t="s">
        <v>1273</v>
      </c>
      <c r="FL430" t="s">
        <v>1274</v>
      </c>
      <c r="FM430" t="str">
        <f t="shared" si="6"/>
        <v>Dicksonia_sciurus</v>
      </c>
      <c r="FN430" t="s">
        <v>6045</v>
      </c>
    </row>
    <row r="431" spans="1:170" x14ac:dyDescent="0.2">
      <c r="A431">
        <v>23197</v>
      </c>
      <c r="B431">
        <v>1</v>
      </c>
      <c r="C431" t="s">
        <v>6699</v>
      </c>
      <c r="D431" t="s">
        <v>6033</v>
      </c>
      <c r="E431">
        <v>3</v>
      </c>
      <c r="F431">
        <v>192</v>
      </c>
      <c r="G431">
        <v>1146</v>
      </c>
      <c r="H431">
        <v>5405</v>
      </c>
      <c r="J431" t="s">
        <v>6046</v>
      </c>
      <c r="L431" t="s">
        <v>6160</v>
      </c>
      <c r="M431" t="s">
        <v>6047</v>
      </c>
      <c r="N431" t="s">
        <v>6081</v>
      </c>
      <c r="Q431">
        <v>10</v>
      </c>
      <c r="S431">
        <v>13.2</v>
      </c>
      <c r="T431" t="s">
        <v>6048</v>
      </c>
      <c r="U431" s="9">
        <v>41498</v>
      </c>
      <c r="V431" t="s">
        <v>6350</v>
      </c>
      <c r="Y431" t="s">
        <v>6524</v>
      </c>
      <c r="Z431">
        <v>195</v>
      </c>
      <c r="AA431">
        <v>2.5499999999999998</v>
      </c>
      <c r="AH431" s="9">
        <v>41116</v>
      </c>
      <c r="AI431" t="s">
        <v>6693</v>
      </c>
      <c r="AJ431" t="s">
        <v>6044</v>
      </c>
      <c r="AL431" t="b">
        <v>0</v>
      </c>
      <c r="AM431" t="b">
        <v>0</v>
      </c>
      <c r="AN431" t="b">
        <v>0</v>
      </c>
      <c r="AO431" t="b">
        <v>0</v>
      </c>
      <c r="AP431">
        <v>7.1</v>
      </c>
      <c r="AQ431">
        <v>8</v>
      </c>
      <c r="AR431">
        <v>6.8</v>
      </c>
      <c r="AS431">
        <v>10</v>
      </c>
      <c r="AT431">
        <v>44.4</v>
      </c>
      <c r="AU431">
        <v>29.7</v>
      </c>
      <c r="BB431">
        <v>4.8000000000000001E-2</v>
      </c>
      <c r="BC431">
        <v>40.6</v>
      </c>
      <c r="BD431">
        <v>24</v>
      </c>
      <c r="BK431">
        <v>240.3</v>
      </c>
      <c r="BS431">
        <v>1</v>
      </c>
      <c r="BT431">
        <v>3</v>
      </c>
      <c r="BU431" t="b">
        <v>0</v>
      </c>
      <c r="BV431">
        <v>115</v>
      </c>
      <c r="CH431">
        <v>0.3</v>
      </c>
      <c r="CJ431" t="b">
        <v>1</v>
      </c>
      <c r="CK431" t="b">
        <v>0</v>
      </c>
      <c r="CL431" t="b">
        <v>1</v>
      </c>
      <c r="CM431" t="b">
        <v>0</v>
      </c>
      <c r="CN431" t="b">
        <v>0</v>
      </c>
      <c r="CO431" t="b">
        <v>0</v>
      </c>
      <c r="CP431" t="b">
        <v>0</v>
      </c>
      <c r="CQ431" t="b">
        <v>1</v>
      </c>
      <c r="CR431" t="b">
        <v>0</v>
      </c>
      <c r="CS431" t="b">
        <v>0</v>
      </c>
      <c r="CT431" t="b">
        <v>0</v>
      </c>
      <c r="CU431" t="b">
        <v>1</v>
      </c>
      <c r="CV431" t="b">
        <v>0</v>
      </c>
      <c r="CW431" t="b">
        <v>0</v>
      </c>
      <c r="CX431" t="b">
        <v>0</v>
      </c>
      <c r="CY431" t="b">
        <v>0</v>
      </c>
      <c r="CZ431" t="b">
        <v>1</v>
      </c>
      <c r="DA431" t="b">
        <v>1</v>
      </c>
      <c r="DB431" t="b">
        <v>0</v>
      </c>
      <c r="DC431" t="b">
        <v>0</v>
      </c>
      <c r="DD431" t="b">
        <v>0</v>
      </c>
      <c r="DE431" t="b">
        <v>0</v>
      </c>
      <c r="DF431" t="b">
        <v>0</v>
      </c>
      <c r="DG431" t="b">
        <v>0</v>
      </c>
      <c r="DH431" t="b">
        <v>0</v>
      </c>
      <c r="DI431" t="b">
        <v>0</v>
      </c>
      <c r="DJ431" t="b">
        <v>0</v>
      </c>
      <c r="DK431" t="b">
        <v>0</v>
      </c>
      <c r="DL431" t="b">
        <v>1</v>
      </c>
      <c r="DM431" t="b">
        <v>1</v>
      </c>
      <c r="DN431" t="b">
        <v>0</v>
      </c>
      <c r="DO431" t="b">
        <v>0</v>
      </c>
      <c r="DP431" t="b">
        <v>0</v>
      </c>
      <c r="DQ431" t="b">
        <v>0</v>
      </c>
      <c r="DR431" t="b">
        <v>0</v>
      </c>
      <c r="DS431" t="b">
        <v>1</v>
      </c>
      <c r="DT431" t="b">
        <v>0</v>
      </c>
      <c r="DU431" t="b">
        <v>0</v>
      </c>
      <c r="DV431" t="b">
        <v>0</v>
      </c>
      <c r="DW431" t="b">
        <v>0</v>
      </c>
      <c r="DX431" t="b">
        <v>1</v>
      </c>
      <c r="DY431" t="b">
        <v>1</v>
      </c>
      <c r="DZ431" t="b">
        <v>0</v>
      </c>
      <c r="EA431" t="b">
        <v>0</v>
      </c>
      <c r="EB431" t="b">
        <v>1</v>
      </c>
      <c r="EC431" t="b">
        <v>0</v>
      </c>
      <c r="ED431" t="b">
        <v>0</v>
      </c>
      <c r="EE431" t="b">
        <v>0</v>
      </c>
      <c r="EF431" t="b">
        <v>0</v>
      </c>
      <c r="EG431" t="b">
        <v>0</v>
      </c>
      <c r="EH431" t="b">
        <v>0</v>
      </c>
      <c r="EI431" t="b">
        <v>0</v>
      </c>
      <c r="EY431" t="b">
        <v>0</v>
      </c>
      <c r="FB431" t="b">
        <v>0</v>
      </c>
      <c r="FC431" t="b">
        <v>0</v>
      </c>
      <c r="FD431" t="b">
        <v>0</v>
      </c>
      <c r="FI431" t="b">
        <v>0</v>
      </c>
      <c r="FJ431" t="s">
        <v>6164</v>
      </c>
      <c r="FK431" t="s">
        <v>511</v>
      </c>
      <c r="FL431" t="s">
        <v>512</v>
      </c>
      <c r="FM431" t="str">
        <f t="shared" si="6"/>
        <v>Syzygium_furfuraceum</v>
      </c>
      <c r="FN431" t="s">
        <v>6045</v>
      </c>
    </row>
    <row r="432" spans="1:170" x14ac:dyDescent="0.2">
      <c r="A432">
        <v>23198</v>
      </c>
      <c r="B432">
        <v>1</v>
      </c>
      <c r="C432" t="s">
        <v>6700</v>
      </c>
      <c r="D432" t="s">
        <v>6033</v>
      </c>
      <c r="E432">
        <v>3</v>
      </c>
      <c r="F432">
        <v>192</v>
      </c>
      <c r="G432">
        <v>1146</v>
      </c>
      <c r="H432">
        <v>5405</v>
      </c>
      <c r="J432" t="s">
        <v>6046</v>
      </c>
      <c r="M432" t="s">
        <v>6047</v>
      </c>
      <c r="N432" t="s">
        <v>6081</v>
      </c>
      <c r="Q432">
        <v>10</v>
      </c>
      <c r="S432">
        <v>16.899999999999999</v>
      </c>
      <c r="V432" t="s">
        <v>6350</v>
      </c>
      <c r="Y432" t="s">
        <v>6524</v>
      </c>
      <c r="Z432">
        <v>150</v>
      </c>
      <c r="AA432">
        <v>2.7</v>
      </c>
      <c r="AH432" s="9">
        <v>41120</v>
      </c>
      <c r="AI432" t="s">
        <v>6693</v>
      </c>
      <c r="AJ432" t="s">
        <v>6044</v>
      </c>
      <c r="AL432" t="b">
        <v>0</v>
      </c>
      <c r="AM432" t="b">
        <v>0</v>
      </c>
      <c r="AN432" t="b">
        <v>0</v>
      </c>
      <c r="AO432" t="b">
        <v>0</v>
      </c>
      <c r="AP432">
        <v>9.9</v>
      </c>
      <c r="AQ432">
        <v>10.1</v>
      </c>
      <c r="AR432">
        <v>7.6</v>
      </c>
      <c r="AS432">
        <v>14</v>
      </c>
      <c r="AT432">
        <v>41.3</v>
      </c>
      <c r="AU432">
        <v>0</v>
      </c>
      <c r="BB432">
        <v>0.14399999999999999</v>
      </c>
      <c r="BC432">
        <v>46.3</v>
      </c>
      <c r="BS432">
        <v>2</v>
      </c>
      <c r="BT432">
        <v>2</v>
      </c>
      <c r="BU432" t="b">
        <v>0</v>
      </c>
      <c r="BV432">
        <v>213</v>
      </c>
      <c r="CJ432" t="b">
        <v>0</v>
      </c>
      <c r="CK432" t="b">
        <v>0</v>
      </c>
      <c r="CL432" t="b">
        <v>0</v>
      </c>
      <c r="CM432" t="b">
        <v>0</v>
      </c>
      <c r="CN432" t="b">
        <v>0</v>
      </c>
      <c r="CO432" t="b">
        <v>0</v>
      </c>
      <c r="CP432" t="b">
        <v>0</v>
      </c>
      <c r="CQ432" t="b">
        <v>0</v>
      </c>
      <c r="CR432" t="b">
        <v>0</v>
      </c>
      <c r="CS432" t="b">
        <v>0</v>
      </c>
      <c r="CT432" t="b">
        <v>0</v>
      </c>
      <c r="CU432" t="b">
        <v>0</v>
      </c>
      <c r="CV432" t="b">
        <v>0</v>
      </c>
      <c r="CW432" t="b">
        <v>0</v>
      </c>
      <c r="CX432" t="b">
        <v>0</v>
      </c>
      <c r="CY432" t="b">
        <v>0</v>
      </c>
      <c r="CZ432" t="b">
        <v>0</v>
      </c>
      <c r="DA432" t="b">
        <v>0</v>
      </c>
      <c r="DB432" t="b">
        <v>0</v>
      </c>
      <c r="DC432" t="b">
        <v>0</v>
      </c>
      <c r="DD432" t="b">
        <v>0</v>
      </c>
      <c r="DE432" t="b">
        <v>0</v>
      </c>
      <c r="DF432" t="b">
        <v>0</v>
      </c>
      <c r="DG432" t="b">
        <v>0</v>
      </c>
      <c r="DH432" t="b">
        <v>0</v>
      </c>
      <c r="DI432" t="b">
        <v>0</v>
      </c>
      <c r="DJ432" t="b">
        <v>0</v>
      </c>
      <c r="DK432" t="b">
        <v>0</v>
      </c>
      <c r="DL432" t="b">
        <v>0</v>
      </c>
      <c r="DM432" t="b">
        <v>0</v>
      </c>
      <c r="DN432" t="b">
        <v>0</v>
      </c>
      <c r="DO432" t="b">
        <v>0</v>
      </c>
      <c r="DP432" t="b">
        <v>0</v>
      </c>
      <c r="DQ432" t="b">
        <v>0</v>
      </c>
      <c r="DR432" t="b">
        <v>0</v>
      </c>
      <c r="DS432" t="b">
        <v>0</v>
      </c>
      <c r="DT432" t="b">
        <v>0</v>
      </c>
      <c r="DU432" t="b">
        <v>0</v>
      </c>
      <c r="DV432" t="b">
        <v>0</v>
      </c>
      <c r="DW432" t="b">
        <v>0</v>
      </c>
      <c r="DX432" t="b">
        <v>0</v>
      </c>
      <c r="DY432" t="b">
        <v>0</v>
      </c>
      <c r="DZ432" t="b">
        <v>0</v>
      </c>
      <c r="EA432" t="b">
        <v>0</v>
      </c>
      <c r="EB432" t="b">
        <v>0</v>
      </c>
      <c r="EC432" t="b">
        <v>0</v>
      </c>
      <c r="ED432" t="b">
        <v>0</v>
      </c>
      <c r="EE432" t="b">
        <v>0</v>
      </c>
      <c r="EF432" t="b">
        <v>0</v>
      </c>
      <c r="EG432" t="b">
        <v>0</v>
      </c>
      <c r="EH432" t="b">
        <v>0</v>
      </c>
      <c r="EI432" t="b">
        <v>0</v>
      </c>
      <c r="EY432" t="b">
        <v>0</v>
      </c>
      <c r="FB432" t="b">
        <v>0</v>
      </c>
      <c r="FC432" t="b">
        <v>0</v>
      </c>
      <c r="FD432" t="b">
        <v>0</v>
      </c>
      <c r="FI432" t="b">
        <v>0</v>
      </c>
      <c r="FJ432" t="s">
        <v>6164</v>
      </c>
      <c r="FK432" t="s">
        <v>511</v>
      </c>
      <c r="FL432" t="s">
        <v>512</v>
      </c>
      <c r="FM432" t="str">
        <f t="shared" si="6"/>
        <v>Syzygium_furfuraceum</v>
      </c>
      <c r="FN432" t="s">
        <v>6045</v>
      </c>
    </row>
    <row r="433" spans="1:170" x14ac:dyDescent="0.2">
      <c r="A433">
        <v>23199</v>
      </c>
      <c r="B433">
        <v>1</v>
      </c>
      <c r="C433" t="s">
        <v>6701</v>
      </c>
      <c r="D433" t="s">
        <v>6033</v>
      </c>
      <c r="E433">
        <v>3</v>
      </c>
      <c r="F433">
        <v>112</v>
      </c>
      <c r="G433">
        <v>632</v>
      </c>
      <c r="H433">
        <v>5353</v>
      </c>
      <c r="J433" t="s">
        <v>6208</v>
      </c>
      <c r="L433" t="s">
        <v>6160</v>
      </c>
      <c r="M433" t="s">
        <v>6188</v>
      </c>
      <c r="N433" t="s">
        <v>6081</v>
      </c>
      <c r="Q433">
        <v>10</v>
      </c>
      <c r="S433">
        <v>7.6</v>
      </c>
      <c r="T433" t="s">
        <v>6048</v>
      </c>
      <c r="U433" s="9">
        <v>41331</v>
      </c>
      <c r="V433" t="s">
        <v>6350</v>
      </c>
      <c r="Y433" t="s">
        <v>6524</v>
      </c>
      <c r="Z433">
        <v>215</v>
      </c>
      <c r="AA433">
        <v>6</v>
      </c>
      <c r="AH433" s="9">
        <v>41115</v>
      </c>
      <c r="AI433" t="s">
        <v>6702</v>
      </c>
      <c r="AJ433" t="s">
        <v>6044</v>
      </c>
      <c r="AL433" t="b">
        <v>0</v>
      </c>
      <c r="AM433" t="b">
        <v>0</v>
      </c>
      <c r="AN433" t="b">
        <v>0</v>
      </c>
      <c r="AO433" t="b">
        <v>0</v>
      </c>
      <c r="AP433">
        <v>6.55</v>
      </c>
      <c r="AQ433">
        <v>1.4</v>
      </c>
      <c r="AR433">
        <v>1.1000000000000001</v>
      </c>
      <c r="AS433">
        <v>0.4</v>
      </c>
      <c r="AT433">
        <v>20.399999999999999</v>
      </c>
      <c r="AU433">
        <v>0</v>
      </c>
      <c r="BS433">
        <v>0</v>
      </c>
      <c r="BT433">
        <v>1</v>
      </c>
      <c r="BU433" t="b">
        <v>0</v>
      </c>
      <c r="BV433">
        <v>23</v>
      </c>
      <c r="CJ433" t="b">
        <v>0</v>
      </c>
      <c r="CK433" t="b">
        <v>0</v>
      </c>
      <c r="CL433" t="b">
        <v>0</v>
      </c>
      <c r="CM433" t="b">
        <v>0</v>
      </c>
      <c r="CN433" t="b">
        <v>0</v>
      </c>
      <c r="CO433" t="b">
        <v>0</v>
      </c>
      <c r="CP433" t="b">
        <v>0</v>
      </c>
      <c r="CQ433" t="b">
        <v>0</v>
      </c>
      <c r="CR433" t="b">
        <v>0</v>
      </c>
      <c r="CS433" t="b">
        <v>0</v>
      </c>
      <c r="CT433" t="b">
        <v>0</v>
      </c>
      <c r="CU433" t="b">
        <v>0</v>
      </c>
      <c r="CV433" t="b">
        <v>0</v>
      </c>
      <c r="CW433" t="b">
        <v>0</v>
      </c>
      <c r="CX433" t="b">
        <v>0</v>
      </c>
      <c r="CY433" t="b">
        <v>0</v>
      </c>
      <c r="CZ433" t="b">
        <v>0</v>
      </c>
      <c r="DA433" t="b">
        <v>0</v>
      </c>
      <c r="DB433" t="b">
        <v>0</v>
      </c>
      <c r="DC433" t="b">
        <v>0</v>
      </c>
      <c r="DD433" t="b">
        <v>0</v>
      </c>
      <c r="DE433" t="b">
        <v>0</v>
      </c>
      <c r="DF433" t="b">
        <v>0</v>
      </c>
      <c r="DG433" t="b">
        <v>0</v>
      </c>
      <c r="DH433" t="b">
        <v>0</v>
      </c>
      <c r="DI433" t="b">
        <v>0</v>
      </c>
      <c r="DJ433" t="b">
        <v>0</v>
      </c>
      <c r="DK433" t="b">
        <v>0</v>
      </c>
      <c r="DL433" t="b">
        <v>0</v>
      </c>
      <c r="DM433" t="b">
        <v>0</v>
      </c>
      <c r="DN433" t="b">
        <v>0</v>
      </c>
      <c r="DO433" t="b">
        <v>0</v>
      </c>
      <c r="DP433" t="b">
        <v>0</v>
      </c>
      <c r="DQ433" t="b">
        <v>0</v>
      </c>
      <c r="DR433" t="b">
        <v>0</v>
      </c>
      <c r="DS433" t="b">
        <v>0</v>
      </c>
      <c r="DT433" t="b">
        <v>0</v>
      </c>
      <c r="DU433" t="b">
        <v>0</v>
      </c>
      <c r="DV433" t="b">
        <v>0</v>
      </c>
      <c r="DW433" t="b">
        <v>0</v>
      </c>
      <c r="DX433" t="b">
        <v>0</v>
      </c>
      <c r="DY433" t="b">
        <v>0</v>
      </c>
      <c r="DZ433" t="b">
        <v>0</v>
      </c>
      <c r="EA433" t="b">
        <v>0</v>
      </c>
      <c r="EB433" t="b">
        <v>0</v>
      </c>
      <c r="EC433" t="b">
        <v>0</v>
      </c>
      <c r="ED433" t="b">
        <v>0</v>
      </c>
      <c r="EE433" t="b">
        <v>0</v>
      </c>
      <c r="EF433" t="b">
        <v>0</v>
      </c>
      <c r="EG433" t="b">
        <v>0</v>
      </c>
      <c r="EH433" t="b">
        <v>0</v>
      </c>
      <c r="EI433" t="b">
        <v>0</v>
      </c>
      <c r="EX433" t="s">
        <v>6703</v>
      </c>
      <c r="EY433" t="b">
        <v>0</v>
      </c>
      <c r="FB433" t="b">
        <v>0</v>
      </c>
      <c r="FC433" t="b">
        <v>0</v>
      </c>
      <c r="FD433" t="b">
        <v>0</v>
      </c>
      <c r="FI433" t="b">
        <v>0</v>
      </c>
      <c r="FJ433" t="s">
        <v>6164</v>
      </c>
      <c r="FK433" t="s">
        <v>127</v>
      </c>
      <c r="FL433" t="s">
        <v>1253</v>
      </c>
      <c r="FM433" t="str">
        <f t="shared" si="6"/>
        <v>Sloanea_forbesii</v>
      </c>
      <c r="FN433" t="s">
        <v>6045</v>
      </c>
    </row>
    <row r="434" spans="1:170" x14ac:dyDescent="0.2">
      <c r="A434">
        <v>23200</v>
      </c>
      <c r="B434">
        <v>1</v>
      </c>
      <c r="C434" t="s">
        <v>6704</v>
      </c>
      <c r="D434" t="s">
        <v>6033</v>
      </c>
      <c r="E434">
        <v>3</v>
      </c>
      <c r="F434">
        <v>112</v>
      </c>
      <c r="G434">
        <v>632</v>
      </c>
      <c r="H434">
        <v>5353</v>
      </c>
      <c r="J434" t="s">
        <v>6208</v>
      </c>
      <c r="L434" t="s">
        <v>6160</v>
      </c>
      <c r="M434" t="s">
        <v>6073</v>
      </c>
      <c r="N434" t="s">
        <v>6081</v>
      </c>
      <c r="Q434">
        <v>10</v>
      </c>
      <c r="S434">
        <v>8.1999999999999993</v>
      </c>
      <c r="T434" t="s">
        <v>6172</v>
      </c>
      <c r="U434" s="9">
        <v>41283</v>
      </c>
      <c r="V434" t="s">
        <v>6350</v>
      </c>
      <c r="Y434" t="s">
        <v>6524</v>
      </c>
      <c r="Z434">
        <v>215</v>
      </c>
      <c r="AA434">
        <v>6.7</v>
      </c>
      <c r="AH434" s="9">
        <v>41115</v>
      </c>
      <c r="AI434" t="s">
        <v>6702</v>
      </c>
      <c r="AJ434" t="s">
        <v>6044</v>
      </c>
      <c r="AL434" t="b">
        <v>0</v>
      </c>
      <c r="AM434" t="b">
        <v>0</v>
      </c>
      <c r="AN434" t="b">
        <v>0</v>
      </c>
      <c r="AO434" t="b">
        <v>0</v>
      </c>
      <c r="AP434">
        <v>6</v>
      </c>
      <c r="AQ434">
        <v>8.3000000000000007</v>
      </c>
      <c r="AR434">
        <v>1.8</v>
      </c>
      <c r="AS434">
        <v>2.1000000000000001E-2</v>
      </c>
      <c r="AT434">
        <v>17.5</v>
      </c>
      <c r="AU434">
        <v>0</v>
      </c>
      <c r="BT434">
        <v>2</v>
      </c>
      <c r="BU434" t="b">
        <v>0</v>
      </c>
      <c r="BV434">
        <v>10</v>
      </c>
      <c r="CJ434" t="b">
        <v>0</v>
      </c>
      <c r="CK434" t="b">
        <v>0</v>
      </c>
      <c r="CL434" t="b">
        <v>0</v>
      </c>
      <c r="CM434" t="b">
        <v>0</v>
      </c>
      <c r="CN434" t="b">
        <v>0</v>
      </c>
      <c r="CO434" t="b">
        <v>0</v>
      </c>
      <c r="CP434" t="b">
        <v>0</v>
      </c>
      <c r="CQ434" t="b">
        <v>0</v>
      </c>
      <c r="CR434" t="b">
        <v>0</v>
      </c>
      <c r="CS434" t="b">
        <v>0</v>
      </c>
      <c r="CT434" t="b">
        <v>0</v>
      </c>
      <c r="CU434" t="b">
        <v>0</v>
      </c>
      <c r="CV434" t="b">
        <v>0</v>
      </c>
      <c r="CW434" t="b">
        <v>0</v>
      </c>
      <c r="CX434" t="b">
        <v>0</v>
      </c>
      <c r="CY434" t="b">
        <v>0</v>
      </c>
      <c r="CZ434" t="b">
        <v>0</v>
      </c>
      <c r="DA434" t="b">
        <v>0</v>
      </c>
      <c r="DB434" t="b">
        <v>0</v>
      </c>
      <c r="DC434" t="b">
        <v>0</v>
      </c>
      <c r="DD434" t="b">
        <v>0</v>
      </c>
      <c r="DE434" t="b">
        <v>0</v>
      </c>
      <c r="DF434" t="b">
        <v>0</v>
      </c>
      <c r="DG434" t="b">
        <v>0</v>
      </c>
      <c r="DH434" t="b">
        <v>0</v>
      </c>
      <c r="DI434" t="b">
        <v>0</v>
      </c>
      <c r="DJ434" t="b">
        <v>0</v>
      </c>
      <c r="DK434" t="b">
        <v>0</v>
      </c>
      <c r="DL434" t="b">
        <v>0</v>
      </c>
      <c r="DM434" t="b">
        <v>0</v>
      </c>
      <c r="DN434" t="b">
        <v>0</v>
      </c>
      <c r="DO434" t="b">
        <v>0</v>
      </c>
      <c r="DP434" t="b">
        <v>0</v>
      </c>
      <c r="DQ434" t="b">
        <v>0</v>
      </c>
      <c r="DR434" t="b">
        <v>0</v>
      </c>
      <c r="DS434" t="b">
        <v>0</v>
      </c>
      <c r="DT434" t="b">
        <v>0</v>
      </c>
      <c r="DU434" t="b">
        <v>0</v>
      </c>
      <c r="DV434" t="b">
        <v>0</v>
      </c>
      <c r="DW434" t="b">
        <v>0</v>
      </c>
      <c r="DX434" t="b">
        <v>0</v>
      </c>
      <c r="DY434" t="b">
        <v>0</v>
      </c>
      <c r="DZ434" t="b">
        <v>0</v>
      </c>
      <c r="EA434" t="b">
        <v>0</v>
      </c>
      <c r="EB434" t="b">
        <v>0</v>
      </c>
      <c r="EC434" t="b">
        <v>0</v>
      </c>
      <c r="ED434" t="b">
        <v>0</v>
      </c>
      <c r="EE434" t="b">
        <v>0</v>
      </c>
      <c r="EF434" t="b">
        <v>0</v>
      </c>
      <c r="EG434" t="b">
        <v>0</v>
      </c>
      <c r="EH434" t="b">
        <v>0</v>
      </c>
      <c r="EI434" t="b">
        <v>0</v>
      </c>
      <c r="EY434" t="b">
        <v>0</v>
      </c>
      <c r="FB434" t="b">
        <v>0</v>
      </c>
      <c r="FC434" t="b">
        <v>0</v>
      </c>
      <c r="FD434" t="b">
        <v>0</v>
      </c>
      <c r="FI434" t="b">
        <v>0</v>
      </c>
      <c r="FJ434" t="s">
        <v>6164</v>
      </c>
      <c r="FK434" t="s">
        <v>127</v>
      </c>
      <c r="FL434" t="s">
        <v>1253</v>
      </c>
      <c r="FM434" t="str">
        <f t="shared" si="6"/>
        <v>Sloanea_forbesii</v>
      </c>
      <c r="FN434" t="s">
        <v>6045</v>
      </c>
    </row>
    <row r="435" spans="1:170" x14ac:dyDescent="0.2">
      <c r="A435">
        <v>23201</v>
      </c>
      <c r="B435">
        <v>1</v>
      </c>
      <c r="C435" t="s">
        <v>6705</v>
      </c>
      <c r="D435" t="s">
        <v>6033</v>
      </c>
      <c r="E435">
        <v>3</v>
      </c>
      <c r="F435">
        <v>273</v>
      </c>
      <c r="G435">
        <v>1735</v>
      </c>
      <c r="H435">
        <v>7519</v>
      </c>
      <c r="J435" t="s">
        <v>6062</v>
      </c>
      <c r="L435" t="s">
        <v>6160</v>
      </c>
      <c r="M435" t="s">
        <v>6064</v>
      </c>
      <c r="N435" t="s">
        <v>6081</v>
      </c>
      <c r="Q435">
        <v>10</v>
      </c>
      <c r="S435">
        <v>11</v>
      </c>
      <c r="T435" t="s">
        <v>6048</v>
      </c>
      <c r="U435" s="9">
        <v>41356</v>
      </c>
      <c r="V435" t="s">
        <v>6350</v>
      </c>
      <c r="Y435" t="s">
        <v>6494</v>
      </c>
      <c r="Z435">
        <v>320</v>
      </c>
      <c r="AA435">
        <v>6.26</v>
      </c>
      <c r="AH435" s="9">
        <v>41115</v>
      </c>
      <c r="AI435" t="s">
        <v>6706</v>
      </c>
      <c r="AJ435" t="s">
        <v>6044</v>
      </c>
      <c r="AL435" t="b">
        <v>0</v>
      </c>
      <c r="AM435" t="b">
        <v>0</v>
      </c>
      <c r="AN435" t="b">
        <v>0</v>
      </c>
      <c r="AO435" t="b">
        <v>0</v>
      </c>
      <c r="AP435">
        <v>7.6</v>
      </c>
      <c r="AQ435">
        <v>4.5</v>
      </c>
      <c r="AR435">
        <v>2.7</v>
      </c>
      <c r="AS435">
        <v>3</v>
      </c>
      <c r="AT435">
        <v>17.600000000000001</v>
      </c>
      <c r="AU435">
        <v>0</v>
      </c>
      <c r="BB435">
        <v>8.8999999999999996E-2</v>
      </c>
      <c r="BC435">
        <v>23.3</v>
      </c>
      <c r="BS435">
        <v>1</v>
      </c>
      <c r="BT435">
        <v>2</v>
      </c>
      <c r="BU435" t="b">
        <v>0</v>
      </c>
      <c r="BV435">
        <v>15</v>
      </c>
      <c r="CJ435" t="b">
        <v>0</v>
      </c>
      <c r="CK435" t="b">
        <v>0</v>
      </c>
      <c r="CL435" t="b">
        <v>0</v>
      </c>
      <c r="CM435" t="b">
        <v>0</v>
      </c>
      <c r="CN435" t="b">
        <v>0</v>
      </c>
      <c r="CO435" t="b">
        <v>0</v>
      </c>
      <c r="CP435" t="b">
        <v>0</v>
      </c>
      <c r="CQ435" t="b">
        <v>0</v>
      </c>
      <c r="CR435" t="b">
        <v>0</v>
      </c>
      <c r="CS435" t="b">
        <v>0</v>
      </c>
      <c r="CT435" t="b">
        <v>0</v>
      </c>
      <c r="CU435" t="b">
        <v>0</v>
      </c>
      <c r="CV435" t="b">
        <v>0</v>
      </c>
      <c r="CW435" t="b">
        <v>0</v>
      </c>
      <c r="CX435" t="b">
        <v>0</v>
      </c>
      <c r="CY435" t="b">
        <v>0</v>
      </c>
      <c r="CZ435" t="b">
        <v>0</v>
      </c>
      <c r="DA435" t="b">
        <v>0</v>
      </c>
      <c r="DB435" t="b">
        <v>0</v>
      </c>
      <c r="DC435" t="b">
        <v>0</v>
      </c>
      <c r="DD435" t="b">
        <v>0</v>
      </c>
      <c r="DE435" t="b">
        <v>0</v>
      </c>
      <c r="DF435" t="b">
        <v>0</v>
      </c>
      <c r="DG435" t="b">
        <v>0</v>
      </c>
      <c r="DH435" t="b">
        <v>0</v>
      </c>
      <c r="DI435" t="b">
        <v>0</v>
      </c>
      <c r="DJ435" t="b">
        <v>0</v>
      </c>
      <c r="DK435" t="b">
        <v>0</v>
      </c>
      <c r="DL435" t="b">
        <v>0</v>
      </c>
      <c r="DM435" t="b">
        <v>0</v>
      </c>
      <c r="DN435" t="b">
        <v>0</v>
      </c>
      <c r="DO435" t="b">
        <v>0</v>
      </c>
      <c r="DP435" t="b">
        <v>0</v>
      </c>
      <c r="DQ435" t="b">
        <v>0</v>
      </c>
      <c r="DR435" t="b">
        <v>0</v>
      </c>
      <c r="DS435" t="b">
        <v>0</v>
      </c>
      <c r="DT435" t="b">
        <v>0</v>
      </c>
      <c r="DU435" t="b">
        <v>0</v>
      </c>
      <c r="DV435" t="b">
        <v>0</v>
      </c>
      <c r="DW435" t="b">
        <v>0</v>
      </c>
      <c r="DX435" t="b">
        <v>0</v>
      </c>
      <c r="DY435" t="b">
        <v>0</v>
      </c>
      <c r="DZ435" t="b">
        <v>0</v>
      </c>
      <c r="EA435" t="b">
        <v>0</v>
      </c>
      <c r="EB435" t="b">
        <v>0</v>
      </c>
      <c r="EC435" t="b">
        <v>0</v>
      </c>
      <c r="ED435" t="b">
        <v>0</v>
      </c>
      <c r="EE435" t="b">
        <v>0</v>
      </c>
      <c r="EF435" t="b">
        <v>0</v>
      </c>
      <c r="EG435" t="b">
        <v>0</v>
      </c>
      <c r="EH435" t="b">
        <v>0</v>
      </c>
      <c r="EI435" t="b">
        <v>0</v>
      </c>
      <c r="EX435" t="s">
        <v>6696</v>
      </c>
      <c r="EY435" t="b">
        <v>0</v>
      </c>
      <c r="FB435" t="b">
        <v>0</v>
      </c>
      <c r="FC435" t="b">
        <v>0</v>
      </c>
      <c r="FD435" t="b">
        <v>0</v>
      </c>
      <c r="FI435" t="b">
        <v>0</v>
      </c>
      <c r="FK435" t="s">
        <v>113</v>
      </c>
      <c r="FL435" t="s">
        <v>114</v>
      </c>
      <c r="FM435" t="str">
        <f t="shared" si="6"/>
        <v>Turpinia_pentandra</v>
      </c>
      <c r="FN435" t="s">
        <v>6045</v>
      </c>
    </row>
    <row r="436" spans="1:170" x14ac:dyDescent="0.2">
      <c r="A436">
        <v>23202</v>
      </c>
      <c r="B436">
        <v>1</v>
      </c>
      <c r="C436" t="s">
        <v>2539</v>
      </c>
      <c r="D436" t="s">
        <v>6033</v>
      </c>
      <c r="E436">
        <v>3</v>
      </c>
      <c r="F436">
        <v>273</v>
      </c>
      <c r="G436">
        <v>1735</v>
      </c>
      <c r="H436">
        <v>7519</v>
      </c>
      <c r="J436" t="s">
        <v>6062</v>
      </c>
      <c r="M436" t="s">
        <v>6064</v>
      </c>
      <c r="N436" t="s">
        <v>6081</v>
      </c>
      <c r="Q436">
        <v>10</v>
      </c>
      <c r="S436">
        <v>7.9</v>
      </c>
      <c r="V436" t="s">
        <v>6350</v>
      </c>
      <c r="Y436" t="s">
        <v>6494</v>
      </c>
      <c r="Z436">
        <v>310</v>
      </c>
      <c r="AA436">
        <v>7.7</v>
      </c>
      <c r="AH436" s="9">
        <v>41115</v>
      </c>
      <c r="AI436" t="s">
        <v>6693</v>
      </c>
      <c r="AJ436" t="s">
        <v>6044</v>
      </c>
      <c r="AL436" t="b">
        <v>0</v>
      </c>
      <c r="AM436" t="b">
        <v>0</v>
      </c>
      <c r="AN436" t="b">
        <v>0</v>
      </c>
      <c r="AO436" t="b">
        <v>0</v>
      </c>
      <c r="AP436">
        <v>6.45</v>
      </c>
      <c r="AQ436">
        <v>4.8</v>
      </c>
      <c r="AR436">
        <v>3.3</v>
      </c>
      <c r="AS436">
        <v>2</v>
      </c>
      <c r="AT436">
        <v>34.5</v>
      </c>
      <c r="AU436">
        <v>0</v>
      </c>
      <c r="BB436">
        <v>0.218</v>
      </c>
      <c r="BC436">
        <v>34.299999999999997</v>
      </c>
      <c r="BS436">
        <v>1</v>
      </c>
      <c r="BT436">
        <v>2</v>
      </c>
      <c r="BU436" t="b">
        <v>0</v>
      </c>
      <c r="BV436">
        <v>27</v>
      </c>
      <c r="CJ436" t="b">
        <v>0</v>
      </c>
      <c r="CK436" t="b">
        <v>0</v>
      </c>
      <c r="CL436" t="b">
        <v>0</v>
      </c>
      <c r="CM436" t="b">
        <v>0</v>
      </c>
      <c r="CN436" t="b">
        <v>0</v>
      </c>
      <c r="CO436" t="b">
        <v>0</v>
      </c>
      <c r="CP436" t="b">
        <v>0</v>
      </c>
      <c r="CQ436" t="b">
        <v>0</v>
      </c>
      <c r="CR436" t="b">
        <v>0</v>
      </c>
      <c r="CS436" t="b">
        <v>0</v>
      </c>
      <c r="CT436" t="b">
        <v>0</v>
      </c>
      <c r="CU436" t="b">
        <v>0</v>
      </c>
      <c r="CV436" t="b">
        <v>0</v>
      </c>
      <c r="CW436" t="b">
        <v>0</v>
      </c>
      <c r="CX436" t="b">
        <v>0</v>
      </c>
      <c r="CY436" t="b">
        <v>0</v>
      </c>
      <c r="CZ436" t="b">
        <v>0</v>
      </c>
      <c r="DA436" t="b">
        <v>0</v>
      </c>
      <c r="DB436" t="b">
        <v>0</v>
      </c>
      <c r="DC436" t="b">
        <v>0</v>
      </c>
      <c r="DD436" t="b">
        <v>0</v>
      </c>
      <c r="DE436" t="b">
        <v>0</v>
      </c>
      <c r="DF436" t="b">
        <v>0</v>
      </c>
      <c r="DG436" t="b">
        <v>0</v>
      </c>
      <c r="DH436" t="b">
        <v>0</v>
      </c>
      <c r="DI436" t="b">
        <v>0</v>
      </c>
      <c r="DJ436" t="b">
        <v>0</v>
      </c>
      <c r="DK436" t="b">
        <v>0</v>
      </c>
      <c r="DL436" t="b">
        <v>0</v>
      </c>
      <c r="DM436" t="b">
        <v>0</v>
      </c>
      <c r="DN436" t="b">
        <v>0</v>
      </c>
      <c r="DO436" t="b">
        <v>0</v>
      </c>
      <c r="DP436" t="b">
        <v>0</v>
      </c>
      <c r="DQ436" t="b">
        <v>0</v>
      </c>
      <c r="DR436" t="b">
        <v>0</v>
      </c>
      <c r="DS436" t="b">
        <v>0</v>
      </c>
      <c r="DT436" t="b">
        <v>0</v>
      </c>
      <c r="DU436" t="b">
        <v>0</v>
      </c>
      <c r="DV436" t="b">
        <v>0</v>
      </c>
      <c r="DW436" t="b">
        <v>0</v>
      </c>
      <c r="DX436" t="b">
        <v>0</v>
      </c>
      <c r="DY436" t="b">
        <v>0</v>
      </c>
      <c r="DZ436" t="b">
        <v>0</v>
      </c>
      <c r="EA436" t="b">
        <v>0</v>
      </c>
      <c r="EB436" t="b">
        <v>0</v>
      </c>
      <c r="EC436" t="b">
        <v>0</v>
      </c>
      <c r="ED436" t="b">
        <v>0</v>
      </c>
      <c r="EE436" t="b">
        <v>0</v>
      </c>
      <c r="EF436" t="b">
        <v>0</v>
      </c>
      <c r="EG436" t="b">
        <v>0</v>
      </c>
      <c r="EH436" t="b">
        <v>0</v>
      </c>
      <c r="EI436" t="b">
        <v>0</v>
      </c>
      <c r="EX436" t="s">
        <v>6707</v>
      </c>
      <c r="EY436" t="b">
        <v>0</v>
      </c>
      <c r="FB436" t="b">
        <v>0</v>
      </c>
      <c r="FC436" t="b">
        <v>0</v>
      </c>
      <c r="FD436" t="b">
        <v>0</v>
      </c>
      <c r="FI436" t="b">
        <v>0</v>
      </c>
      <c r="FK436" t="s">
        <v>113</v>
      </c>
      <c r="FL436" t="s">
        <v>114</v>
      </c>
      <c r="FM436" t="str">
        <f t="shared" si="6"/>
        <v>Turpinia_pentandra</v>
      </c>
      <c r="FN436" t="s">
        <v>6045</v>
      </c>
    </row>
    <row r="437" spans="1:170" x14ac:dyDescent="0.2">
      <c r="A437">
        <v>23203</v>
      </c>
      <c r="B437">
        <v>1</v>
      </c>
      <c r="C437" t="s">
        <v>6708</v>
      </c>
      <c r="D437" t="s">
        <v>6033</v>
      </c>
      <c r="E437">
        <v>3</v>
      </c>
      <c r="F437">
        <v>190</v>
      </c>
      <c r="G437">
        <v>1104</v>
      </c>
      <c r="H437">
        <v>8518</v>
      </c>
      <c r="J437" t="s">
        <v>6102</v>
      </c>
      <c r="M437" t="s">
        <v>6103</v>
      </c>
      <c r="N437" t="s">
        <v>6081</v>
      </c>
      <c r="S437">
        <v>11.4</v>
      </c>
      <c r="T437" t="s">
        <v>6172</v>
      </c>
      <c r="U437" s="9">
        <v>41356</v>
      </c>
      <c r="V437" t="s">
        <v>6350</v>
      </c>
      <c r="Y437" t="s">
        <v>6494</v>
      </c>
      <c r="Z437">
        <v>280</v>
      </c>
      <c r="AA437">
        <v>5.0999999999999996</v>
      </c>
      <c r="AH437" s="9">
        <v>41115</v>
      </c>
      <c r="AI437" t="s">
        <v>6709</v>
      </c>
      <c r="AJ437" t="s">
        <v>6044</v>
      </c>
      <c r="AL437" t="b">
        <v>0</v>
      </c>
      <c r="AM437" t="b">
        <v>0</v>
      </c>
      <c r="AN437" t="b">
        <v>0</v>
      </c>
      <c r="AO437" t="b">
        <v>0</v>
      </c>
      <c r="AP437">
        <v>8.3000000000000007</v>
      </c>
      <c r="AQ437">
        <v>1.35</v>
      </c>
      <c r="AR437">
        <v>1.2</v>
      </c>
      <c r="AS437">
        <v>1.2</v>
      </c>
      <c r="AT437">
        <v>43.4</v>
      </c>
      <c r="AU437">
        <v>0</v>
      </c>
      <c r="BB437">
        <v>0.04</v>
      </c>
      <c r="BC437">
        <v>34.4</v>
      </c>
      <c r="BS437">
        <v>0</v>
      </c>
      <c r="BT437">
        <v>1</v>
      </c>
      <c r="BU437" t="b">
        <v>0</v>
      </c>
      <c r="CJ437" t="b">
        <v>0</v>
      </c>
      <c r="CK437" t="b">
        <v>0</v>
      </c>
      <c r="CL437" t="b">
        <v>0</v>
      </c>
      <c r="CM437" t="b">
        <v>0</v>
      </c>
      <c r="CN437" t="b">
        <v>0</v>
      </c>
      <c r="CO437" t="b">
        <v>0</v>
      </c>
      <c r="CP437" t="b">
        <v>0</v>
      </c>
      <c r="CQ437" t="b">
        <v>0</v>
      </c>
      <c r="CR437" t="b">
        <v>0</v>
      </c>
      <c r="CS437" t="b">
        <v>0</v>
      </c>
      <c r="CT437" t="b">
        <v>0</v>
      </c>
      <c r="CU437" t="b">
        <v>0</v>
      </c>
      <c r="CV437" t="b">
        <v>0</v>
      </c>
      <c r="CW437" t="b">
        <v>0</v>
      </c>
      <c r="CX437" t="b">
        <v>0</v>
      </c>
      <c r="CY437" t="b">
        <v>0</v>
      </c>
      <c r="CZ437" t="b">
        <v>0</v>
      </c>
      <c r="DA437" t="b">
        <v>0</v>
      </c>
      <c r="DB437" t="b">
        <v>0</v>
      </c>
      <c r="DC437" t="b">
        <v>0</v>
      </c>
      <c r="DD437" t="b">
        <v>0</v>
      </c>
      <c r="DE437" t="b">
        <v>0</v>
      </c>
      <c r="DF437" t="b">
        <v>0</v>
      </c>
      <c r="DG437" t="b">
        <v>0</v>
      </c>
      <c r="DH437" t="b">
        <v>0</v>
      </c>
      <c r="DI437" t="b">
        <v>0</v>
      </c>
      <c r="DJ437" t="b">
        <v>0</v>
      </c>
      <c r="DK437" t="b">
        <v>0</v>
      </c>
      <c r="DL437" t="b">
        <v>0</v>
      </c>
      <c r="DM437" t="b">
        <v>0</v>
      </c>
      <c r="DN437" t="b">
        <v>0</v>
      </c>
      <c r="DO437" t="b">
        <v>0</v>
      </c>
      <c r="DP437" t="b">
        <v>0</v>
      </c>
      <c r="DQ437" t="b">
        <v>0</v>
      </c>
      <c r="DR437" t="b">
        <v>0</v>
      </c>
      <c r="DS437" t="b">
        <v>0</v>
      </c>
      <c r="DT437" t="b">
        <v>0</v>
      </c>
      <c r="DU437" t="b">
        <v>0</v>
      </c>
      <c r="DV437" t="b">
        <v>0</v>
      </c>
      <c r="DW437" t="b">
        <v>0</v>
      </c>
      <c r="DX437" t="b">
        <v>0</v>
      </c>
      <c r="DY437" t="b">
        <v>0</v>
      </c>
      <c r="DZ437" t="b">
        <v>0</v>
      </c>
      <c r="EA437" t="b">
        <v>0</v>
      </c>
      <c r="EB437" t="b">
        <v>0</v>
      </c>
      <c r="EC437" t="b">
        <v>0</v>
      </c>
      <c r="ED437" t="b">
        <v>0</v>
      </c>
      <c r="EE437" t="b">
        <v>0</v>
      </c>
      <c r="EF437" t="b">
        <v>0</v>
      </c>
      <c r="EG437" t="b">
        <v>0</v>
      </c>
      <c r="EH437" t="b">
        <v>0</v>
      </c>
      <c r="EI437" t="b">
        <v>0</v>
      </c>
      <c r="EY437" t="b">
        <v>0</v>
      </c>
      <c r="FB437" t="b">
        <v>1</v>
      </c>
      <c r="FC437" t="b">
        <v>0</v>
      </c>
      <c r="FD437" t="b">
        <v>1</v>
      </c>
      <c r="FI437" t="b">
        <v>0</v>
      </c>
      <c r="FJ437" t="s">
        <v>6164</v>
      </c>
      <c r="FK437" t="s">
        <v>1083</v>
      </c>
      <c r="FL437" t="s">
        <v>1084</v>
      </c>
      <c r="FM437" t="str">
        <f t="shared" si="6"/>
        <v>Myristica_subalulata</v>
      </c>
      <c r="FN437" t="s">
        <v>6045</v>
      </c>
    </row>
    <row r="438" spans="1:170" x14ac:dyDescent="0.2">
      <c r="A438">
        <v>23205</v>
      </c>
      <c r="B438">
        <v>1</v>
      </c>
      <c r="C438" t="s">
        <v>2528</v>
      </c>
      <c r="D438" t="s">
        <v>6033</v>
      </c>
      <c r="E438">
        <v>3</v>
      </c>
      <c r="F438">
        <v>112</v>
      </c>
      <c r="G438">
        <v>632</v>
      </c>
      <c r="H438">
        <v>9560</v>
      </c>
      <c r="J438" t="s">
        <v>6116</v>
      </c>
      <c r="M438" t="s">
        <v>6117</v>
      </c>
      <c r="N438" t="s">
        <v>6081</v>
      </c>
      <c r="Q438">
        <v>10</v>
      </c>
      <c r="S438">
        <v>25.1</v>
      </c>
      <c r="T438" t="s">
        <v>6172</v>
      </c>
      <c r="U438" s="9">
        <v>41296</v>
      </c>
      <c r="V438" t="s">
        <v>6350</v>
      </c>
      <c r="Y438" t="s">
        <v>6106</v>
      </c>
      <c r="Z438">
        <v>35</v>
      </c>
      <c r="AA438">
        <v>3.84</v>
      </c>
      <c r="AH438" s="9">
        <v>41117</v>
      </c>
      <c r="AI438" t="s">
        <v>6404</v>
      </c>
      <c r="AL438" t="b">
        <v>0</v>
      </c>
      <c r="AM438" t="b">
        <v>0</v>
      </c>
      <c r="AN438" t="b">
        <v>0</v>
      </c>
      <c r="AO438" t="b">
        <v>0</v>
      </c>
      <c r="AP438">
        <v>9</v>
      </c>
      <c r="AQ438">
        <v>13.2</v>
      </c>
      <c r="AR438">
        <v>4.1500000000000004</v>
      </c>
      <c r="AS438">
        <v>7</v>
      </c>
      <c r="AT438">
        <v>39.299999999999997</v>
      </c>
      <c r="AU438">
        <v>0</v>
      </c>
      <c r="BS438">
        <v>2</v>
      </c>
      <c r="BT438">
        <v>4</v>
      </c>
      <c r="BU438" t="b">
        <v>0</v>
      </c>
      <c r="BV438">
        <v>59</v>
      </c>
      <c r="CJ438" t="b">
        <v>0</v>
      </c>
      <c r="CK438" t="b">
        <v>0</v>
      </c>
      <c r="CL438" t="b">
        <v>0</v>
      </c>
      <c r="CM438" t="b">
        <v>0</v>
      </c>
      <c r="CN438" t="b">
        <v>0</v>
      </c>
      <c r="CO438" t="b">
        <v>0</v>
      </c>
      <c r="CP438" t="b">
        <v>0</v>
      </c>
      <c r="CQ438" t="b">
        <v>0</v>
      </c>
      <c r="CR438" t="b">
        <v>0</v>
      </c>
      <c r="CS438" t="b">
        <v>0</v>
      </c>
      <c r="CT438" t="b">
        <v>0</v>
      </c>
      <c r="CU438" t="b">
        <v>0</v>
      </c>
      <c r="CV438" t="b">
        <v>0</v>
      </c>
      <c r="CW438" t="b">
        <v>0</v>
      </c>
      <c r="CX438" t="b">
        <v>0</v>
      </c>
      <c r="CY438" t="b">
        <v>0</v>
      </c>
      <c r="CZ438" t="b">
        <v>0</v>
      </c>
      <c r="DA438" t="b">
        <v>0</v>
      </c>
      <c r="DB438" t="b">
        <v>0</v>
      </c>
      <c r="DC438" t="b">
        <v>0</v>
      </c>
      <c r="DD438" t="b">
        <v>0</v>
      </c>
      <c r="DE438" t="b">
        <v>0</v>
      </c>
      <c r="DF438" t="b">
        <v>0</v>
      </c>
      <c r="DG438" t="b">
        <v>0</v>
      </c>
      <c r="DH438" t="b">
        <v>0</v>
      </c>
      <c r="DI438" t="b">
        <v>0</v>
      </c>
      <c r="DJ438" t="b">
        <v>0</v>
      </c>
      <c r="DK438" t="b">
        <v>0</v>
      </c>
      <c r="DL438" t="b">
        <v>0</v>
      </c>
      <c r="DM438" t="b">
        <v>0</v>
      </c>
      <c r="DN438" t="b">
        <v>0</v>
      </c>
      <c r="DO438" t="b">
        <v>0</v>
      </c>
      <c r="DP438" t="b">
        <v>0</v>
      </c>
      <c r="DQ438" t="b">
        <v>0</v>
      </c>
      <c r="DR438" t="b">
        <v>0</v>
      </c>
      <c r="DS438" t="b">
        <v>0</v>
      </c>
      <c r="DT438" t="b">
        <v>0</v>
      </c>
      <c r="DU438" t="b">
        <v>0</v>
      </c>
      <c r="DV438" t="b">
        <v>0</v>
      </c>
      <c r="DW438" t="b">
        <v>0</v>
      </c>
      <c r="DX438" t="b">
        <v>0</v>
      </c>
      <c r="DY438" t="b">
        <v>0</v>
      </c>
      <c r="DZ438" t="b">
        <v>0</v>
      </c>
      <c r="EA438" t="b">
        <v>0</v>
      </c>
      <c r="EB438" t="b">
        <v>0</v>
      </c>
      <c r="EC438" t="b">
        <v>0</v>
      </c>
      <c r="ED438" t="b">
        <v>0</v>
      </c>
      <c r="EE438" t="b">
        <v>0</v>
      </c>
      <c r="EF438" t="b">
        <v>0</v>
      </c>
      <c r="EG438" t="b">
        <v>0</v>
      </c>
      <c r="EH438" t="b">
        <v>0</v>
      </c>
      <c r="EI438" t="b">
        <v>0</v>
      </c>
      <c r="EY438" t="b">
        <v>0</v>
      </c>
      <c r="FB438" t="b">
        <v>1</v>
      </c>
      <c r="FC438" t="b">
        <v>0</v>
      </c>
      <c r="FD438" t="b">
        <v>1</v>
      </c>
      <c r="FI438" t="b">
        <v>0</v>
      </c>
      <c r="FJ438" t="s">
        <v>6164</v>
      </c>
      <c r="FK438" t="s">
        <v>127</v>
      </c>
      <c r="FL438" t="s">
        <v>128</v>
      </c>
      <c r="FM438" t="str">
        <f t="shared" si="6"/>
        <v>Sloanea_tieghemii</v>
      </c>
      <c r="FN438" t="s">
        <v>6045</v>
      </c>
    </row>
    <row r="439" spans="1:170" x14ac:dyDescent="0.2">
      <c r="A439">
        <v>23206</v>
      </c>
      <c r="B439">
        <v>1</v>
      </c>
      <c r="C439" t="s">
        <v>2493</v>
      </c>
      <c r="D439" t="s">
        <v>6033</v>
      </c>
      <c r="E439">
        <v>3</v>
      </c>
      <c r="F439">
        <v>85</v>
      </c>
      <c r="G439">
        <v>518</v>
      </c>
      <c r="H439">
        <v>7101</v>
      </c>
      <c r="J439" t="s">
        <v>6422</v>
      </c>
      <c r="L439" t="s">
        <v>6436</v>
      </c>
      <c r="M439" t="s">
        <v>6073</v>
      </c>
      <c r="N439" t="s">
        <v>6081</v>
      </c>
      <c r="Q439">
        <v>10</v>
      </c>
      <c r="S439">
        <v>9</v>
      </c>
      <c r="V439" t="s">
        <v>6350</v>
      </c>
      <c r="Y439" t="s">
        <v>6106</v>
      </c>
      <c r="Z439">
        <v>55</v>
      </c>
      <c r="AA439">
        <v>4.8</v>
      </c>
      <c r="AH439" s="9">
        <v>41115</v>
      </c>
      <c r="AI439" t="s">
        <v>6706</v>
      </c>
      <c r="AJ439" t="s">
        <v>6044</v>
      </c>
      <c r="AL439" t="b">
        <v>0</v>
      </c>
      <c r="AM439" t="b">
        <v>0</v>
      </c>
      <c r="AN439" t="b">
        <v>0</v>
      </c>
      <c r="AO439" t="b">
        <v>0</v>
      </c>
      <c r="AP439">
        <v>9.6999999999999993</v>
      </c>
      <c r="AQ439">
        <v>5.8</v>
      </c>
      <c r="AR439">
        <v>3</v>
      </c>
      <c r="AS439">
        <v>3</v>
      </c>
      <c r="AT439">
        <v>25.7</v>
      </c>
      <c r="AU439">
        <v>0</v>
      </c>
      <c r="BB439">
        <v>0.36899999999999999</v>
      </c>
      <c r="BC439">
        <v>17.2</v>
      </c>
      <c r="BS439">
        <v>1</v>
      </c>
      <c r="BT439">
        <v>1</v>
      </c>
      <c r="BU439" t="b">
        <v>0</v>
      </c>
      <c r="BV439">
        <v>14</v>
      </c>
      <c r="CJ439" t="b">
        <v>0</v>
      </c>
      <c r="CK439" t="b">
        <v>0</v>
      </c>
      <c r="CL439" t="b">
        <v>0</v>
      </c>
      <c r="CM439" t="b">
        <v>0</v>
      </c>
      <c r="CN439" t="b">
        <v>0</v>
      </c>
      <c r="CO439" t="b">
        <v>0</v>
      </c>
      <c r="CP439" t="b">
        <v>0</v>
      </c>
      <c r="CQ439" t="b">
        <v>0</v>
      </c>
      <c r="CR439" t="b">
        <v>0</v>
      </c>
      <c r="CS439" t="b">
        <v>0</v>
      </c>
      <c r="CT439" t="b">
        <v>0</v>
      </c>
      <c r="CU439" t="b">
        <v>0</v>
      </c>
      <c r="CV439" t="b">
        <v>0</v>
      </c>
      <c r="CW439" t="b">
        <v>0</v>
      </c>
      <c r="CX439" t="b">
        <v>0</v>
      </c>
      <c r="CY439" t="b">
        <v>0</v>
      </c>
      <c r="CZ439" t="b">
        <v>0</v>
      </c>
      <c r="DA439" t="b">
        <v>0</v>
      </c>
      <c r="DB439" t="b">
        <v>0</v>
      </c>
      <c r="DC439" t="b">
        <v>0</v>
      </c>
      <c r="DD439" t="b">
        <v>0</v>
      </c>
      <c r="DE439" t="b">
        <v>0</v>
      </c>
      <c r="DF439" t="b">
        <v>0</v>
      </c>
      <c r="DG439" t="b">
        <v>0</v>
      </c>
      <c r="DH439" t="b">
        <v>0</v>
      </c>
      <c r="DI439" t="b">
        <v>0</v>
      </c>
      <c r="DJ439" t="b">
        <v>0</v>
      </c>
      <c r="DK439" t="b">
        <v>0</v>
      </c>
      <c r="DL439" t="b">
        <v>0</v>
      </c>
      <c r="DM439" t="b">
        <v>0</v>
      </c>
      <c r="DN439" t="b">
        <v>0</v>
      </c>
      <c r="DO439" t="b">
        <v>0</v>
      </c>
      <c r="DP439" t="b">
        <v>0</v>
      </c>
      <c r="DQ439" t="b">
        <v>0</v>
      </c>
      <c r="DR439" t="b">
        <v>0</v>
      </c>
      <c r="DS439" t="b">
        <v>0</v>
      </c>
      <c r="DT439" t="b">
        <v>0</v>
      </c>
      <c r="DU439" t="b">
        <v>0</v>
      </c>
      <c r="DV439" t="b">
        <v>0</v>
      </c>
      <c r="DW439" t="b">
        <v>0</v>
      </c>
      <c r="DX439" t="b">
        <v>0</v>
      </c>
      <c r="DY439" t="b">
        <v>0</v>
      </c>
      <c r="DZ439" t="b">
        <v>0</v>
      </c>
      <c r="EA439" t="b">
        <v>0</v>
      </c>
      <c r="EB439" t="b">
        <v>0</v>
      </c>
      <c r="EC439" t="b">
        <v>0</v>
      </c>
      <c r="ED439" t="b">
        <v>0</v>
      </c>
      <c r="EE439" t="b">
        <v>0</v>
      </c>
      <c r="EF439" t="b">
        <v>0</v>
      </c>
      <c r="EG439" t="b">
        <v>0</v>
      </c>
      <c r="EH439" t="b">
        <v>0</v>
      </c>
      <c r="EI439" t="b">
        <v>0</v>
      </c>
      <c r="EX439" t="s">
        <v>6710</v>
      </c>
      <c r="EY439" t="b">
        <v>0</v>
      </c>
      <c r="FB439" t="b">
        <v>0</v>
      </c>
      <c r="FC439" t="b">
        <v>0</v>
      </c>
      <c r="FD439" t="b">
        <v>0</v>
      </c>
      <c r="FI439" t="b">
        <v>0</v>
      </c>
      <c r="FJ439" t="s">
        <v>6164</v>
      </c>
      <c r="FK439" t="s">
        <v>1162</v>
      </c>
      <c r="FL439" t="s">
        <v>1163</v>
      </c>
      <c r="FM439" t="str">
        <f t="shared" si="6"/>
        <v>Caldcluvia_nymanii</v>
      </c>
      <c r="FN439" t="s">
        <v>6045</v>
      </c>
    </row>
    <row r="440" spans="1:170" x14ac:dyDescent="0.2">
      <c r="A440">
        <v>23207</v>
      </c>
      <c r="B440">
        <v>1</v>
      </c>
      <c r="C440" t="s">
        <v>6711</v>
      </c>
      <c r="D440" t="s">
        <v>6033</v>
      </c>
      <c r="E440">
        <v>3</v>
      </c>
      <c r="F440">
        <v>212</v>
      </c>
      <c r="G440">
        <v>1286</v>
      </c>
      <c r="H440">
        <v>9575</v>
      </c>
      <c r="J440" t="s">
        <v>6168</v>
      </c>
      <c r="L440" t="s">
        <v>6160</v>
      </c>
      <c r="M440" t="s">
        <v>6169</v>
      </c>
      <c r="N440" t="s">
        <v>6081</v>
      </c>
      <c r="Q440">
        <v>10</v>
      </c>
      <c r="S440">
        <v>5.9</v>
      </c>
      <c r="V440" t="s">
        <v>6350</v>
      </c>
      <c r="Y440" t="s">
        <v>6106</v>
      </c>
      <c r="Z440">
        <v>70</v>
      </c>
      <c r="AA440">
        <v>3.79</v>
      </c>
      <c r="AH440" s="9">
        <v>41115</v>
      </c>
      <c r="AI440" t="s">
        <v>6702</v>
      </c>
      <c r="AJ440" t="s">
        <v>6098</v>
      </c>
      <c r="AL440" t="b">
        <v>0</v>
      </c>
      <c r="AM440" t="b">
        <v>0</v>
      </c>
      <c r="AN440" t="b">
        <v>0</v>
      </c>
      <c r="AO440" t="b">
        <v>0</v>
      </c>
      <c r="AP440">
        <v>2.8</v>
      </c>
      <c r="AQ440">
        <v>5.2</v>
      </c>
      <c r="AR440">
        <v>4.5</v>
      </c>
      <c r="AS440">
        <v>4.5</v>
      </c>
      <c r="AT440">
        <v>4</v>
      </c>
      <c r="AU440">
        <v>0</v>
      </c>
      <c r="AX440">
        <v>32.6</v>
      </c>
      <c r="BB440">
        <v>0.187</v>
      </c>
      <c r="BC440">
        <v>99.4</v>
      </c>
      <c r="BS440">
        <v>0</v>
      </c>
      <c r="BT440">
        <v>1</v>
      </c>
      <c r="BU440" t="b">
        <v>0</v>
      </c>
      <c r="CJ440" t="b">
        <v>0</v>
      </c>
      <c r="CK440" t="b">
        <v>0</v>
      </c>
      <c r="CL440" t="b">
        <v>0</v>
      </c>
      <c r="CM440" t="b">
        <v>0</v>
      </c>
      <c r="CN440" t="b">
        <v>0</v>
      </c>
      <c r="CO440" t="b">
        <v>0</v>
      </c>
      <c r="CP440" t="b">
        <v>0</v>
      </c>
      <c r="CQ440" t="b">
        <v>0</v>
      </c>
      <c r="CR440" t="b">
        <v>0</v>
      </c>
      <c r="CS440" t="b">
        <v>0</v>
      </c>
      <c r="CT440" t="b">
        <v>0</v>
      </c>
      <c r="CU440" t="b">
        <v>0</v>
      </c>
      <c r="CV440" t="b">
        <v>0</v>
      </c>
      <c r="CW440" t="b">
        <v>0</v>
      </c>
      <c r="CX440" t="b">
        <v>0</v>
      </c>
      <c r="CY440" t="b">
        <v>0</v>
      </c>
      <c r="CZ440" t="b">
        <v>0</v>
      </c>
      <c r="DA440" t="b">
        <v>0</v>
      </c>
      <c r="DB440" t="b">
        <v>0</v>
      </c>
      <c r="DC440" t="b">
        <v>0</v>
      </c>
      <c r="DD440" t="b">
        <v>0</v>
      </c>
      <c r="DE440" t="b">
        <v>0</v>
      </c>
      <c r="DF440" t="b">
        <v>0</v>
      </c>
      <c r="DG440" t="b">
        <v>0</v>
      </c>
      <c r="DH440" t="b">
        <v>0</v>
      </c>
      <c r="DI440" t="b">
        <v>0</v>
      </c>
      <c r="DJ440" t="b">
        <v>0</v>
      </c>
      <c r="DK440" t="b">
        <v>0</v>
      </c>
      <c r="DL440" t="b">
        <v>0</v>
      </c>
      <c r="DM440" t="b">
        <v>0</v>
      </c>
      <c r="DN440" t="b">
        <v>0</v>
      </c>
      <c r="DO440" t="b">
        <v>0</v>
      </c>
      <c r="DP440" t="b">
        <v>0</v>
      </c>
      <c r="DQ440" t="b">
        <v>0</v>
      </c>
      <c r="DR440" t="b">
        <v>0</v>
      </c>
      <c r="DS440" t="b">
        <v>0</v>
      </c>
      <c r="DT440" t="b">
        <v>0</v>
      </c>
      <c r="DU440" t="b">
        <v>0</v>
      </c>
      <c r="DV440" t="b">
        <v>0</v>
      </c>
      <c r="DW440" t="b">
        <v>0</v>
      </c>
      <c r="DX440" t="b">
        <v>0</v>
      </c>
      <c r="DY440" t="b">
        <v>0</v>
      </c>
      <c r="DZ440" t="b">
        <v>0</v>
      </c>
      <c r="EA440" t="b">
        <v>0</v>
      </c>
      <c r="EB440" t="b">
        <v>0</v>
      </c>
      <c r="EC440" t="b">
        <v>0</v>
      </c>
      <c r="ED440" t="b">
        <v>0</v>
      </c>
      <c r="EE440" t="b">
        <v>0</v>
      </c>
      <c r="EF440" t="b">
        <v>0</v>
      </c>
      <c r="EG440" t="b">
        <v>0</v>
      </c>
      <c r="EH440" t="b">
        <v>0</v>
      </c>
      <c r="EI440" t="b">
        <v>0</v>
      </c>
      <c r="EX440" t="s">
        <v>6712</v>
      </c>
      <c r="EY440" t="b">
        <v>0</v>
      </c>
      <c r="FB440" t="b">
        <v>0</v>
      </c>
      <c r="FC440" t="b">
        <v>0</v>
      </c>
      <c r="FD440" t="b">
        <v>0</v>
      </c>
      <c r="FI440" t="b">
        <v>0</v>
      </c>
      <c r="FJ440" t="s">
        <v>6164</v>
      </c>
      <c r="FK440" t="s">
        <v>563</v>
      </c>
      <c r="FL440" t="s">
        <v>2439</v>
      </c>
      <c r="FM440" t="str">
        <f t="shared" si="6"/>
        <v>Pandanus_rostellatus</v>
      </c>
      <c r="FN440" t="s">
        <v>6045</v>
      </c>
    </row>
    <row r="441" spans="1:170" x14ac:dyDescent="0.2">
      <c r="A441">
        <v>23208</v>
      </c>
      <c r="B441">
        <v>1</v>
      </c>
      <c r="C441" t="s">
        <v>6713</v>
      </c>
      <c r="D441" t="s">
        <v>6033</v>
      </c>
      <c r="E441">
        <v>3</v>
      </c>
      <c r="F441">
        <v>190</v>
      </c>
      <c r="G441">
        <v>1104</v>
      </c>
      <c r="H441">
        <v>8518</v>
      </c>
      <c r="J441" t="s">
        <v>6102</v>
      </c>
      <c r="M441" t="s">
        <v>6103</v>
      </c>
      <c r="N441" t="s">
        <v>6081</v>
      </c>
      <c r="Q441">
        <v>10</v>
      </c>
      <c r="S441">
        <v>5.4</v>
      </c>
      <c r="T441" t="s">
        <v>6048</v>
      </c>
      <c r="U441" s="9">
        <v>41332</v>
      </c>
      <c r="V441" t="s">
        <v>6350</v>
      </c>
      <c r="Y441" t="s">
        <v>6106</v>
      </c>
      <c r="Z441">
        <v>85</v>
      </c>
      <c r="AA441">
        <v>3.86</v>
      </c>
      <c r="AH441" s="9">
        <v>41115</v>
      </c>
      <c r="AI441" t="s">
        <v>6706</v>
      </c>
      <c r="AJ441" t="s">
        <v>6044</v>
      </c>
      <c r="AL441" t="b">
        <v>0</v>
      </c>
      <c r="AM441" t="b">
        <v>0</v>
      </c>
      <c r="AN441" t="b">
        <v>0</v>
      </c>
      <c r="AO441" t="b">
        <v>0</v>
      </c>
      <c r="AP441">
        <v>6.22</v>
      </c>
      <c r="AQ441">
        <v>1.6</v>
      </c>
      <c r="AR441">
        <v>1.5</v>
      </c>
      <c r="AS441">
        <v>0.19600000000000001</v>
      </c>
      <c r="AT441">
        <v>51.3</v>
      </c>
      <c r="AU441">
        <v>0</v>
      </c>
      <c r="BT441">
        <v>3</v>
      </c>
      <c r="BU441" t="b">
        <v>0</v>
      </c>
      <c r="CJ441" t="b">
        <v>0</v>
      </c>
      <c r="CK441" t="b">
        <v>0</v>
      </c>
      <c r="CL441" t="b">
        <v>0</v>
      </c>
      <c r="CM441" t="b">
        <v>0</v>
      </c>
      <c r="CN441" t="b">
        <v>0</v>
      </c>
      <c r="CO441" t="b">
        <v>0</v>
      </c>
      <c r="CP441" t="b">
        <v>0</v>
      </c>
      <c r="CQ441" t="b">
        <v>0</v>
      </c>
      <c r="CR441" t="b">
        <v>0</v>
      </c>
      <c r="CS441" t="b">
        <v>0</v>
      </c>
      <c r="CT441" t="b">
        <v>0</v>
      </c>
      <c r="CU441" t="b">
        <v>0</v>
      </c>
      <c r="CV441" t="b">
        <v>0</v>
      </c>
      <c r="CW441" t="b">
        <v>0</v>
      </c>
      <c r="CX441" t="b">
        <v>0</v>
      </c>
      <c r="CY441" t="b">
        <v>0</v>
      </c>
      <c r="CZ441" t="b">
        <v>0</v>
      </c>
      <c r="DA441" t="b">
        <v>0</v>
      </c>
      <c r="DB441" t="b">
        <v>0</v>
      </c>
      <c r="DC441" t="b">
        <v>0</v>
      </c>
      <c r="DD441" t="b">
        <v>0</v>
      </c>
      <c r="DE441" t="b">
        <v>0</v>
      </c>
      <c r="DF441" t="b">
        <v>0</v>
      </c>
      <c r="DG441" t="b">
        <v>0</v>
      </c>
      <c r="DH441" t="b">
        <v>0</v>
      </c>
      <c r="DI441" t="b">
        <v>0</v>
      </c>
      <c r="DJ441" t="b">
        <v>0</v>
      </c>
      <c r="DK441" t="b">
        <v>0</v>
      </c>
      <c r="DL441" t="b">
        <v>0</v>
      </c>
      <c r="DM441" t="b">
        <v>0</v>
      </c>
      <c r="DN441" t="b">
        <v>0</v>
      </c>
      <c r="DO441" t="b">
        <v>0</v>
      </c>
      <c r="DP441" t="b">
        <v>0</v>
      </c>
      <c r="DQ441" t="b">
        <v>0</v>
      </c>
      <c r="DR441" t="b">
        <v>0</v>
      </c>
      <c r="DS441" t="b">
        <v>0</v>
      </c>
      <c r="DT441" t="b">
        <v>0</v>
      </c>
      <c r="DU441" t="b">
        <v>0</v>
      </c>
      <c r="DV441" t="b">
        <v>0</v>
      </c>
      <c r="DW441" t="b">
        <v>0</v>
      </c>
      <c r="DX441" t="b">
        <v>0</v>
      </c>
      <c r="DY441" t="b">
        <v>0</v>
      </c>
      <c r="DZ441" t="b">
        <v>0</v>
      </c>
      <c r="EA441" t="b">
        <v>0</v>
      </c>
      <c r="EB441" t="b">
        <v>0</v>
      </c>
      <c r="EC441" t="b">
        <v>0</v>
      </c>
      <c r="ED441" t="b">
        <v>0</v>
      </c>
      <c r="EE441" t="b">
        <v>0</v>
      </c>
      <c r="EF441" t="b">
        <v>0</v>
      </c>
      <c r="EG441" t="b">
        <v>0</v>
      </c>
      <c r="EH441" t="b">
        <v>0</v>
      </c>
      <c r="EI441" t="b">
        <v>0</v>
      </c>
      <c r="EY441" t="b">
        <v>0</v>
      </c>
      <c r="FB441" t="b">
        <v>0</v>
      </c>
      <c r="FC441" t="b">
        <v>0</v>
      </c>
      <c r="FD441" t="b">
        <v>0</v>
      </c>
      <c r="FI441" t="b">
        <v>0</v>
      </c>
      <c r="FJ441" t="s">
        <v>6164</v>
      </c>
      <c r="FK441" t="s">
        <v>1083</v>
      </c>
      <c r="FL441" t="s">
        <v>1084</v>
      </c>
      <c r="FM441" t="str">
        <f t="shared" si="6"/>
        <v>Myristica_subalulata</v>
      </c>
      <c r="FN441" t="s">
        <v>6045</v>
      </c>
    </row>
    <row r="442" spans="1:170" x14ac:dyDescent="0.2">
      <c r="A442">
        <v>23209</v>
      </c>
      <c r="B442">
        <v>1</v>
      </c>
      <c r="C442" t="s">
        <v>6714</v>
      </c>
      <c r="D442" t="s">
        <v>6033</v>
      </c>
      <c r="E442">
        <v>3</v>
      </c>
      <c r="F442">
        <v>212</v>
      </c>
      <c r="G442">
        <v>1286</v>
      </c>
      <c r="H442">
        <v>9575</v>
      </c>
      <c r="J442" t="s">
        <v>6168</v>
      </c>
      <c r="L442" t="s">
        <v>6160</v>
      </c>
      <c r="M442" t="s">
        <v>6169</v>
      </c>
      <c r="N442" t="s">
        <v>6081</v>
      </c>
      <c r="Q442">
        <v>10</v>
      </c>
      <c r="S442">
        <v>6</v>
      </c>
      <c r="T442" t="s">
        <v>6048</v>
      </c>
      <c r="U442" s="9">
        <v>41376</v>
      </c>
      <c r="V442" t="s">
        <v>6350</v>
      </c>
      <c r="Y442" t="s">
        <v>6106</v>
      </c>
      <c r="Z442">
        <v>95</v>
      </c>
      <c r="AA442">
        <v>3.3</v>
      </c>
      <c r="AH442" s="9">
        <v>41115</v>
      </c>
      <c r="AI442" t="s">
        <v>6702</v>
      </c>
      <c r="AJ442" t="s">
        <v>6098</v>
      </c>
      <c r="AL442" t="b">
        <v>0</v>
      </c>
      <c r="AM442" t="b">
        <v>0</v>
      </c>
      <c r="AN442" t="b">
        <v>0</v>
      </c>
      <c r="AO442" t="b">
        <v>0</v>
      </c>
      <c r="AP442">
        <v>1.6</v>
      </c>
      <c r="AQ442">
        <v>6.42</v>
      </c>
      <c r="AR442">
        <v>4.3</v>
      </c>
      <c r="AS442">
        <v>7</v>
      </c>
      <c r="AT442">
        <v>48.2</v>
      </c>
      <c r="AU442">
        <v>0</v>
      </c>
      <c r="BB442">
        <v>0.26200000000000001</v>
      </c>
      <c r="BC442">
        <v>1.4</v>
      </c>
      <c r="BS442">
        <v>1</v>
      </c>
      <c r="BT442">
        <v>1</v>
      </c>
      <c r="BU442" t="b">
        <v>0</v>
      </c>
      <c r="CJ442" t="b">
        <v>0</v>
      </c>
      <c r="CK442" t="b">
        <v>0</v>
      </c>
      <c r="CL442" t="b">
        <v>0</v>
      </c>
      <c r="CM442" t="b">
        <v>0</v>
      </c>
      <c r="CN442" t="b">
        <v>0</v>
      </c>
      <c r="CO442" t="b">
        <v>0</v>
      </c>
      <c r="CP442" t="b">
        <v>0</v>
      </c>
      <c r="CQ442" t="b">
        <v>0</v>
      </c>
      <c r="CR442" t="b">
        <v>0</v>
      </c>
      <c r="CS442" t="b">
        <v>0</v>
      </c>
      <c r="CT442" t="b">
        <v>0</v>
      </c>
      <c r="CU442" t="b">
        <v>0</v>
      </c>
      <c r="CV442" t="b">
        <v>0</v>
      </c>
      <c r="CW442" t="b">
        <v>0</v>
      </c>
      <c r="CX442" t="b">
        <v>0</v>
      </c>
      <c r="CY442" t="b">
        <v>0</v>
      </c>
      <c r="CZ442" t="b">
        <v>0</v>
      </c>
      <c r="DA442" t="b">
        <v>0</v>
      </c>
      <c r="DB442" t="b">
        <v>0</v>
      </c>
      <c r="DC442" t="b">
        <v>0</v>
      </c>
      <c r="DD442" t="b">
        <v>0</v>
      </c>
      <c r="DE442" t="b">
        <v>0</v>
      </c>
      <c r="DF442" t="b">
        <v>0</v>
      </c>
      <c r="DG442" t="b">
        <v>0</v>
      </c>
      <c r="DH442" t="b">
        <v>0</v>
      </c>
      <c r="DI442" t="b">
        <v>0</v>
      </c>
      <c r="DJ442" t="b">
        <v>0</v>
      </c>
      <c r="DK442" t="b">
        <v>0</v>
      </c>
      <c r="DL442" t="b">
        <v>0</v>
      </c>
      <c r="DM442" t="b">
        <v>0</v>
      </c>
      <c r="DN442" t="b">
        <v>0</v>
      </c>
      <c r="DO442" t="b">
        <v>0</v>
      </c>
      <c r="DP442" t="b">
        <v>0</v>
      </c>
      <c r="DQ442" t="b">
        <v>0</v>
      </c>
      <c r="DR442" t="b">
        <v>0</v>
      </c>
      <c r="DS442" t="b">
        <v>0</v>
      </c>
      <c r="DT442" t="b">
        <v>0</v>
      </c>
      <c r="DU442" t="b">
        <v>0</v>
      </c>
      <c r="DV442" t="b">
        <v>0</v>
      </c>
      <c r="DW442" t="b">
        <v>0</v>
      </c>
      <c r="DX442" t="b">
        <v>0</v>
      </c>
      <c r="DY442" t="b">
        <v>0</v>
      </c>
      <c r="DZ442" t="b">
        <v>0</v>
      </c>
      <c r="EA442" t="b">
        <v>0</v>
      </c>
      <c r="EB442" t="b">
        <v>0</v>
      </c>
      <c r="EC442" t="b">
        <v>0</v>
      </c>
      <c r="ED442" t="b">
        <v>0</v>
      </c>
      <c r="EE442" t="b">
        <v>0</v>
      </c>
      <c r="EF442" t="b">
        <v>0</v>
      </c>
      <c r="EG442" t="b">
        <v>0</v>
      </c>
      <c r="EH442" t="b">
        <v>0</v>
      </c>
      <c r="EI442" t="b">
        <v>0</v>
      </c>
      <c r="EY442" t="b">
        <v>0</v>
      </c>
      <c r="FB442" t="b">
        <v>0</v>
      </c>
      <c r="FC442" t="b">
        <v>0</v>
      </c>
      <c r="FD442" t="b">
        <v>0</v>
      </c>
      <c r="FI442" t="b">
        <v>0</v>
      </c>
      <c r="FJ442" t="s">
        <v>6164</v>
      </c>
      <c r="FK442" t="s">
        <v>563</v>
      </c>
      <c r="FL442" t="s">
        <v>2439</v>
      </c>
      <c r="FM442" t="str">
        <f t="shared" si="6"/>
        <v>Pandanus_rostellatus</v>
      </c>
      <c r="FN442" t="s">
        <v>6045</v>
      </c>
    </row>
    <row r="443" spans="1:170" x14ac:dyDescent="0.2">
      <c r="A443">
        <v>23210</v>
      </c>
      <c r="B443">
        <v>1</v>
      </c>
      <c r="C443" t="s">
        <v>6715</v>
      </c>
      <c r="D443" t="s">
        <v>6033</v>
      </c>
      <c r="E443">
        <v>3</v>
      </c>
      <c r="F443">
        <v>212</v>
      </c>
      <c r="G443">
        <v>1286</v>
      </c>
      <c r="H443">
        <v>2579</v>
      </c>
      <c r="J443" t="s">
        <v>6168</v>
      </c>
      <c r="L443" t="s">
        <v>6436</v>
      </c>
      <c r="M443" t="s">
        <v>6390</v>
      </c>
      <c r="N443" t="s">
        <v>6081</v>
      </c>
      <c r="Q443">
        <v>10</v>
      </c>
      <c r="S443">
        <v>5.5</v>
      </c>
      <c r="V443" t="s">
        <v>6350</v>
      </c>
      <c r="Y443" t="s">
        <v>6106</v>
      </c>
      <c r="Z443">
        <v>155</v>
      </c>
      <c r="AA443">
        <v>3.16</v>
      </c>
      <c r="AH443" s="9">
        <v>41115</v>
      </c>
      <c r="AI443" t="s">
        <v>6693</v>
      </c>
      <c r="AJ443" t="s">
        <v>6098</v>
      </c>
      <c r="AL443" t="b">
        <v>0</v>
      </c>
      <c r="AM443" t="b">
        <v>0</v>
      </c>
      <c r="AN443" t="b">
        <v>0</v>
      </c>
      <c r="AO443" t="b">
        <v>0</v>
      </c>
      <c r="AP443">
        <v>1.9</v>
      </c>
      <c r="AQ443">
        <v>7.5</v>
      </c>
      <c r="AR443">
        <v>8.1999999999999993</v>
      </c>
      <c r="AS443">
        <v>16</v>
      </c>
      <c r="AT443">
        <v>24.7</v>
      </c>
      <c r="AU443">
        <v>0</v>
      </c>
      <c r="BB443">
        <v>0.157</v>
      </c>
      <c r="BC443">
        <v>84.2</v>
      </c>
      <c r="BS443">
        <v>1</v>
      </c>
      <c r="BT443">
        <v>1</v>
      </c>
      <c r="BU443" t="b">
        <v>0</v>
      </c>
      <c r="CJ443" t="b">
        <v>0</v>
      </c>
      <c r="CK443" t="b">
        <v>0</v>
      </c>
      <c r="CL443" t="b">
        <v>0</v>
      </c>
      <c r="CM443" t="b">
        <v>0</v>
      </c>
      <c r="CN443" t="b">
        <v>0</v>
      </c>
      <c r="CO443" t="b">
        <v>0</v>
      </c>
      <c r="CP443" t="b">
        <v>0</v>
      </c>
      <c r="CQ443" t="b">
        <v>0</v>
      </c>
      <c r="CR443" t="b">
        <v>0</v>
      </c>
      <c r="CS443" t="b">
        <v>0</v>
      </c>
      <c r="CT443" t="b">
        <v>0</v>
      </c>
      <c r="CU443" t="b">
        <v>0</v>
      </c>
      <c r="CV443" t="b">
        <v>0</v>
      </c>
      <c r="CW443" t="b">
        <v>0</v>
      </c>
      <c r="CX443" t="b">
        <v>0</v>
      </c>
      <c r="CY443" t="b">
        <v>0</v>
      </c>
      <c r="CZ443" t="b">
        <v>0</v>
      </c>
      <c r="DA443" t="b">
        <v>0</v>
      </c>
      <c r="DB443" t="b">
        <v>0</v>
      </c>
      <c r="DC443" t="b">
        <v>0</v>
      </c>
      <c r="DD443" t="b">
        <v>0</v>
      </c>
      <c r="DE443" t="b">
        <v>0</v>
      </c>
      <c r="DF443" t="b">
        <v>0</v>
      </c>
      <c r="DG443" t="b">
        <v>0</v>
      </c>
      <c r="DH443" t="b">
        <v>0</v>
      </c>
      <c r="DI443" t="b">
        <v>0</v>
      </c>
      <c r="DJ443" t="b">
        <v>0</v>
      </c>
      <c r="DK443" t="b">
        <v>0</v>
      </c>
      <c r="DL443" t="b">
        <v>0</v>
      </c>
      <c r="DM443" t="b">
        <v>0</v>
      </c>
      <c r="DN443" t="b">
        <v>0</v>
      </c>
      <c r="DO443" t="b">
        <v>0</v>
      </c>
      <c r="DP443" t="b">
        <v>0</v>
      </c>
      <c r="DQ443" t="b">
        <v>0</v>
      </c>
      <c r="DR443" t="b">
        <v>0</v>
      </c>
      <c r="DS443" t="b">
        <v>0</v>
      </c>
      <c r="DT443" t="b">
        <v>0</v>
      </c>
      <c r="DU443" t="b">
        <v>0</v>
      </c>
      <c r="DV443" t="b">
        <v>0</v>
      </c>
      <c r="DW443" t="b">
        <v>0</v>
      </c>
      <c r="DX443" t="b">
        <v>0</v>
      </c>
      <c r="DY443" t="b">
        <v>0</v>
      </c>
      <c r="DZ443" t="b">
        <v>0</v>
      </c>
      <c r="EA443" t="b">
        <v>0</v>
      </c>
      <c r="EB443" t="b">
        <v>0</v>
      </c>
      <c r="EC443" t="b">
        <v>0</v>
      </c>
      <c r="ED443" t="b">
        <v>0</v>
      </c>
      <c r="EE443" t="b">
        <v>0</v>
      </c>
      <c r="EF443" t="b">
        <v>0</v>
      </c>
      <c r="EG443" t="b">
        <v>0</v>
      </c>
      <c r="EH443" t="b">
        <v>0</v>
      </c>
      <c r="EI443" t="b">
        <v>0</v>
      </c>
      <c r="EY443" t="b">
        <v>0</v>
      </c>
      <c r="FB443" t="b">
        <v>0</v>
      </c>
      <c r="FC443" t="b">
        <v>0</v>
      </c>
      <c r="FD443" t="b">
        <v>0</v>
      </c>
      <c r="FI443" t="b">
        <v>0</v>
      </c>
      <c r="FJ443" t="s">
        <v>6164</v>
      </c>
      <c r="FK443" t="s">
        <v>563</v>
      </c>
      <c r="FL443" t="s">
        <v>6391</v>
      </c>
      <c r="FM443" t="str">
        <f t="shared" si="6"/>
        <v>Pandanus_adinobotrys</v>
      </c>
      <c r="FN443" t="s">
        <v>6045</v>
      </c>
    </row>
    <row r="444" spans="1:170" x14ac:dyDescent="0.2">
      <c r="A444">
        <v>23211</v>
      </c>
      <c r="B444">
        <v>1</v>
      </c>
      <c r="C444" t="s">
        <v>6716</v>
      </c>
      <c r="D444" t="s">
        <v>6033</v>
      </c>
      <c r="F444">
        <v>190</v>
      </c>
      <c r="G444">
        <v>1104</v>
      </c>
      <c r="H444">
        <v>8518</v>
      </c>
      <c r="J444" t="s">
        <v>6102</v>
      </c>
      <c r="M444" t="s">
        <v>6103</v>
      </c>
      <c r="N444" t="s">
        <v>6081</v>
      </c>
      <c r="Q444">
        <v>10</v>
      </c>
      <c r="S444">
        <v>9.9</v>
      </c>
      <c r="T444" t="s">
        <v>6048</v>
      </c>
      <c r="U444" s="9">
        <v>41374</v>
      </c>
      <c r="V444" t="s">
        <v>6350</v>
      </c>
      <c r="Y444" t="s">
        <v>6106</v>
      </c>
      <c r="Z444">
        <v>165</v>
      </c>
      <c r="AA444">
        <v>4.26</v>
      </c>
      <c r="AH444" s="9">
        <v>41115</v>
      </c>
      <c r="AI444" t="s">
        <v>6702</v>
      </c>
      <c r="AJ444" t="s">
        <v>6044</v>
      </c>
      <c r="AL444" t="b">
        <v>0</v>
      </c>
      <c r="AM444" t="b">
        <v>0</v>
      </c>
      <c r="AN444" t="b">
        <v>0</v>
      </c>
      <c r="AO444" t="b">
        <v>0</v>
      </c>
      <c r="AP444">
        <v>4.7</v>
      </c>
      <c r="AQ444">
        <v>2.6</v>
      </c>
      <c r="AR444">
        <v>2</v>
      </c>
      <c r="AS444">
        <v>0.6</v>
      </c>
      <c r="AT444">
        <v>43.1</v>
      </c>
      <c r="AU444">
        <v>0</v>
      </c>
      <c r="BB444">
        <v>5.6000000000000001E-2</v>
      </c>
      <c r="BC444">
        <v>54</v>
      </c>
      <c r="BU444" t="b">
        <v>0</v>
      </c>
      <c r="CJ444" t="b">
        <v>0</v>
      </c>
      <c r="CK444" t="b">
        <v>0</v>
      </c>
      <c r="CL444" t="b">
        <v>0</v>
      </c>
      <c r="CM444" t="b">
        <v>0</v>
      </c>
      <c r="CN444" t="b">
        <v>0</v>
      </c>
      <c r="CO444" t="b">
        <v>0</v>
      </c>
      <c r="CP444" t="b">
        <v>0</v>
      </c>
      <c r="CQ444" t="b">
        <v>0</v>
      </c>
      <c r="CR444" t="b">
        <v>0</v>
      </c>
      <c r="CS444" t="b">
        <v>0</v>
      </c>
      <c r="CT444" t="b">
        <v>0</v>
      </c>
      <c r="CU444" t="b">
        <v>0</v>
      </c>
      <c r="CV444" t="b">
        <v>0</v>
      </c>
      <c r="CW444" t="b">
        <v>0</v>
      </c>
      <c r="CX444" t="b">
        <v>0</v>
      </c>
      <c r="CY444" t="b">
        <v>0</v>
      </c>
      <c r="CZ444" t="b">
        <v>0</v>
      </c>
      <c r="DA444" t="b">
        <v>0</v>
      </c>
      <c r="DB444" t="b">
        <v>0</v>
      </c>
      <c r="DC444" t="b">
        <v>0</v>
      </c>
      <c r="DD444" t="b">
        <v>0</v>
      </c>
      <c r="DE444" t="b">
        <v>0</v>
      </c>
      <c r="DF444" t="b">
        <v>0</v>
      </c>
      <c r="DG444" t="b">
        <v>0</v>
      </c>
      <c r="DH444" t="b">
        <v>0</v>
      </c>
      <c r="DI444" t="b">
        <v>0</v>
      </c>
      <c r="DJ444" t="b">
        <v>0</v>
      </c>
      <c r="DK444" t="b">
        <v>0</v>
      </c>
      <c r="DL444" t="b">
        <v>0</v>
      </c>
      <c r="DM444" t="b">
        <v>0</v>
      </c>
      <c r="DN444" t="b">
        <v>0</v>
      </c>
      <c r="DO444" t="b">
        <v>0</v>
      </c>
      <c r="DP444" t="b">
        <v>0</v>
      </c>
      <c r="DQ444" t="b">
        <v>0</v>
      </c>
      <c r="DR444" t="b">
        <v>0</v>
      </c>
      <c r="DS444" t="b">
        <v>0</v>
      </c>
      <c r="DT444" t="b">
        <v>0</v>
      </c>
      <c r="DU444" t="b">
        <v>0</v>
      </c>
      <c r="DV444" t="b">
        <v>0</v>
      </c>
      <c r="DW444" t="b">
        <v>0</v>
      </c>
      <c r="DX444" t="b">
        <v>0</v>
      </c>
      <c r="DY444" t="b">
        <v>0</v>
      </c>
      <c r="DZ444" t="b">
        <v>0</v>
      </c>
      <c r="EA444" t="b">
        <v>0</v>
      </c>
      <c r="EB444" t="b">
        <v>0</v>
      </c>
      <c r="EC444" t="b">
        <v>0</v>
      </c>
      <c r="ED444" t="b">
        <v>0</v>
      </c>
      <c r="EE444" t="b">
        <v>0</v>
      </c>
      <c r="EF444" t="b">
        <v>0</v>
      </c>
      <c r="EG444" t="b">
        <v>0</v>
      </c>
      <c r="EH444" t="b">
        <v>0</v>
      </c>
      <c r="EI444" t="b">
        <v>0</v>
      </c>
      <c r="EY444" t="b">
        <v>0</v>
      </c>
      <c r="FB444" t="b">
        <v>0</v>
      </c>
      <c r="FC444" t="b">
        <v>0</v>
      </c>
      <c r="FD444" t="b">
        <v>0</v>
      </c>
      <c r="FI444" t="b">
        <v>0</v>
      </c>
      <c r="FJ444" t="s">
        <v>6164</v>
      </c>
      <c r="FK444" t="s">
        <v>1083</v>
      </c>
      <c r="FL444" t="s">
        <v>1084</v>
      </c>
      <c r="FM444" t="str">
        <f t="shared" si="6"/>
        <v>Myristica_subalulata</v>
      </c>
      <c r="FN444" t="s">
        <v>6045</v>
      </c>
    </row>
    <row r="445" spans="1:170" x14ac:dyDescent="0.2">
      <c r="A445">
        <v>23212</v>
      </c>
      <c r="B445">
        <v>1</v>
      </c>
      <c r="C445" t="s">
        <v>6717</v>
      </c>
      <c r="D445" t="s">
        <v>6033</v>
      </c>
      <c r="E445">
        <v>3</v>
      </c>
      <c r="F445">
        <v>212</v>
      </c>
      <c r="G445">
        <v>1286</v>
      </c>
      <c r="H445">
        <v>9575</v>
      </c>
      <c r="J445" t="s">
        <v>6168</v>
      </c>
      <c r="L445" t="s">
        <v>6436</v>
      </c>
      <c r="M445" t="s">
        <v>6169</v>
      </c>
      <c r="N445" t="s">
        <v>6081</v>
      </c>
      <c r="Q445">
        <v>10</v>
      </c>
      <c r="S445">
        <v>6.2</v>
      </c>
      <c r="V445" t="s">
        <v>6350</v>
      </c>
      <c r="Y445" t="s">
        <v>6106</v>
      </c>
      <c r="Z445">
        <v>175</v>
      </c>
      <c r="AA445">
        <v>3.4</v>
      </c>
      <c r="AH445" s="9">
        <v>41115</v>
      </c>
      <c r="AI445" t="s">
        <v>6693</v>
      </c>
      <c r="AJ445" t="s">
        <v>6098</v>
      </c>
      <c r="AL445" t="b">
        <v>0</v>
      </c>
      <c r="AM445" t="b">
        <v>0</v>
      </c>
      <c r="AN445" t="b">
        <v>0</v>
      </c>
      <c r="AO445" t="b">
        <v>0</v>
      </c>
      <c r="AP445">
        <v>2.9</v>
      </c>
      <c r="AQ445">
        <v>4.7</v>
      </c>
      <c r="AR445">
        <v>7</v>
      </c>
      <c r="AS445">
        <v>3</v>
      </c>
      <c r="AT445">
        <v>54</v>
      </c>
      <c r="AU445">
        <v>0</v>
      </c>
      <c r="BB445">
        <v>0.13400000000000001</v>
      </c>
      <c r="BC445">
        <v>100</v>
      </c>
      <c r="BS445">
        <v>1</v>
      </c>
      <c r="BU445" t="b">
        <v>0</v>
      </c>
      <c r="CJ445" t="b">
        <v>0</v>
      </c>
      <c r="CK445" t="b">
        <v>0</v>
      </c>
      <c r="CL445" t="b">
        <v>0</v>
      </c>
      <c r="CM445" t="b">
        <v>0</v>
      </c>
      <c r="CN445" t="b">
        <v>0</v>
      </c>
      <c r="CO445" t="b">
        <v>0</v>
      </c>
      <c r="CP445" t="b">
        <v>0</v>
      </c>
      <c r="CQ445" t="b">
        <v>0</v>
      </c>
      <c r="CR445" t="b">
        <v>0</v>
      </c>
      <c r="CS445" t="b">
        <v>0</v>
      </c>
      <c r="CT445" t="b">
        <v>0</v>
      </c>
      <c r="CU445" t="b">
        <v>0</v>
      </c>
      <c r="CV445" t="b">
        <v>0</v>
      </c>
      <c r="CW445" t="b">
        <v>0</v>
      </c>
      <c r="CX445" t="b">
        <v>0</v>
      </c>
      <c r="CY445" t="b">
        <v>0</v>
      </c>
      <c r="CZ445" t="b">
        <v>0</v>
      </c>
      <c r="DA445" t="b">
        <v>0</v>
      </c>
      <c r="DB445" t="b">
        <v>0</v>
      </c>
      <c r="DC445" t="b">
        <v>0</v>
      </c>
      <c r="DD445" t="b">
        <v>0</v>
      </c>
      <c r="DE445" t="b">
        <v>0</v>
      </c>
      <c r="DF445" t="b">
        <v>0</v>
      </c>
      <c r="DG445" t="b">
        <v>0</v>
      </c>
      <c r="DH445" t="b">
        <v>0</v>
      </c>
      <c r="DI445" t="b">
        <v>0</v>
      </c>
      <c r="DJ445" t="b">
        <v>0</v>
      </c>
      <c r="DK445" t="b">
        <v>0</v>
      </c>
      <c r="DL445" t="b">
        <v>0</v>
      </c>
      <c r="DM445" t="b">
        <v>0</v>
      </c>
      <c r="DN445" t="b">
        <v>0</v>
      </c>
      <c r="DO445" t="b">
        <v>0</v>
      </c>
      <c r="DP445" t="b">
        <v>0</v>
      </c>
      <c r="DQ445" t="b">
        <v>0</v>
      </c>
      <c r="DR445" t="b">
        <v>0</v>
      </c>
      <c r="DS445" t="b">
        <v>0</v>
      </c>
      <c r="DT445" t="b">
        <v>0</v>
      </c>
      <c r="DU445" t="b">
        <v>0</v>
      </c>
      <c r="DV445" t="b">
        <v>0</v>
      </c>
      <c r="DW445" t="b">
        <v>0</v>
      </c>
      <c r="DX445" t="b">
        <v>0</v>
      </c>
      <c r="DY445" t="b">
        <v>0</v>
      </c>
      <c r="DZ445" t="b">
        <v>0</v>
      </c>
      <c r="EA445" t="b">
        <v>0</v>
      </c>
      <c r="EB445" t="b">
        <v>0</v>
      </c>
      <c r="EC445" t="b">
        <v>0</v>
      </c>
      <c r="ED445" t="b">
        <v>0</v>
      </c>
      <c r="EE445" t="b">
        <v>0</v>
      </c>
      <c r="EF445" t="b">
        <v>0</v>
      </c>
      <c r="EG445" t="b">
        <v>0</v>
      </c>
      <c r="EH445" t="b">
        <v>0</v>
      </c>
      <c r="EI445" t="b">
        <v>0</v>
      </c>
      <c r="EY445" t="b">
        <v>0</v>
      </c>
      <c r="FB445" t="b">
        <v>0</v>
      </c>
      <c r="FC445" t="b">
        <v>0</v>
      </c>
      <c r="FD445" t="b">
        <v>0</v>
      </c>
      <c r="FI445" t="b">
        <v>0</v>
      </c>
      <c r="FJ445" t="s">
        <v>6164</v>
      </c>
      <c r="FK445" t="s">
        <v>563</v>
      </c>
      <c r="FL445" t="s">
        <v>2439</v>
      </c>
      <c r="FM445" t="str">
        <f t="shared" si="6"/>
        <v>Pandanus_rostellatus</v>
      </c>
      <c r="FN445" t="s">
        <v>6045</v>
      </c>
    </row>
    <row r="446" spans="1:170" x14ac:dyDescent="0.2">
      <c r="A446">
        <v>23213</v>
      </c>
      <c r="B446">
        <v>1</v>
      </c>
      <c r="C446" t="s">
        <v>6718</v>
      </c>
      <c r="D446" t="s">
        <v>6033</v>
      </c>
      <c r="E446">
        <v>3</v>
      </c>
      <c r="F446">
        <v>121</v>
      </c>
      <c r="G446">
        <v>779</v>
      </c>
      <c r="H446">
        <v>4546</v>
      </c>
      <c r="J446" t="s">
        <v>6719</v>
      </c>
      <c r="L446" t="s">
        <v>6160</v>
      </c>
      <c r="M446" t="s">
        <v>6059</v>
      </c>
      <c r="N446" t="s">
        <v>6081</v>
      </c>
      <c r="Q446">
        <v>10</v>
      </c>
      <c r="S446">
        <v>9.9</v>
      </c>
      <c r="V446" t="s">
        <v>6350</v>
      </c>
      <c r="Y446" t="s">
        <v>6106</v>
      </c>
      <c r="Z446">
        <v>170</v>
      </c>
      <c r="AA446">
        <v>2.2999999999999998</v>
      </c>
      <c r="AH446" s="9">
        <v>41115</v>
      </c>
      <c r="AI446" t="s">
        <v>6702</v>
      </c>
      <c r="AJ446" t="s">
        <v>6044</v>
      </c>
      <c r="AL446" t="b">
        <v>0</v>
      </c>
      <c r="AM446" t="b">
        <v>0</v>
      </c>
      <c r="AN446" t="b">
        <v>0</v>
      </c>
      <c r="AO446" t="b">
        <v>0</v>
      </c>
      <c r="AP446">
        <v>10.3</v>
      </c>
      <c r="AQ446">
        <v>3.5</v>
      </c>
      <c r="AR446">
        <v>1.7</v>
      </c>
      <c r="AS446">
        <v>0.5</v>
      </c>
      <c r="AT446">
        <v>25.2</v>
      </c>
      <c r="AU446">
        <v>0</v>
      </c>
      <c r="BS446">
        <v>1</v>
      </c>
      <c r="BT446">
        <v>1</v>
      </c>
      <c r="BU446" t="b">
        <v>0</v>
      </c>
      <c r="CJ446" t="b">
        <v>0</v>
      </c>
      <c r="CK446" t="b">
        <v>0</v>
      </c>
      <c r="CL446" t="b">
        <v>0</v>
      </c>
      <c r="CM446" t="b">
        <v>0</v>
      </c>
      <c r="CN446" t="b">
        <v>0</v>
      </c>
      <c r="CO446" t="b">
        <v>0</v>
      </c>
      <c r="CP446" t="b">
        <v>0</v>
      </c>
      <c r="CQ446" t="b">
        <v>0</v>
      </c>
      <c r="CR446" t="b">
        <v>0</v>
      </c>
      <c r="CS446" t="b">
        <v>0</v>
      </c>
      <c r="CT446" t="b">
        <v>0</v>
      </c>
      <c r="CU446" t="b">
        <v>0</v>
      </c>
      <c r="CV446" t="b">
        <v>0</v>
      </c>
      <c r="CW446" t="b">
        <v>0</v>
      </c>
      <c r="CX446" t="b">
        <v>0</v>
      </c>
      <c r="CY446" t="b">
        <v>0</v>
      </c>
      <c r="CZ446" t="b">
        <v>0</v>
      </c>
      <c r="DA446" t="b">
        <v>0</v>
      </c>
      <c r="DB446" t="b">
        <v>0</v>
      </c>
      <c r="DC446" t="b">
        <v>0</v>
      </c>
      <c r="DD446" t="b">
        <v>0</v>
      </c>
      <c r="DE446" t="b">
        <v>0</v>
      </c>
      <c r="DF446" t="b">
        <v>0</v>
      </c>
      <c r="DG446" t="b">
        <v>0</v>
      </c>
      <c r="DH446" t="b">
        <v>0</v>
      </c>
      <c r="DI446" t="b">
        <v>0</v>
      </c>
      <c r="DJ446" t="b">
        <v>0</v>
      </c>
      <c r="DK446" t="b">
        <v>0</v>
      </c>
      <c r="DL446" t="b">
        <v>0</v>
      </c>
      <c r="DM446" t="b">
        <v>0</v>
      </c>
      <c r="DN446" t="b">
        <v>0</v>
      </c>
      <c r="DO446" t="b">
        <v>0</v>
      </c>
      <c r="DP446" t="b">
        <v>0</v>
      </c>
      <c r="DQ446" t="b">
        <v>0</v>
      </c>
      <c r="DR446" t="b">
        <v>0</v>
      </c>
      <c r="DS446" t="b">
        <v>0</v>
      </c>
      <c r="DT446" t="b">
        <v>0</v>
      </c>
      <c r="DU446" t="b">
        <v>0</v>
      </c>
      <c r="DV446" t="b">
        <v>0</v>
      </c>
      <c r="DW446" t="b">
        <v>0</v>
      </c>
      <c r="DX446" t="b">
        <v>0</v>
      </c>
      <c r="DY446" t="b">
        <v>0</v>
      </c>
      <c r="DZ446" t="b">
        <v>0</v>
      </c>
      <c r="EA446" t="b">
        <v>0</v>
      </c>
      <c r="EB446" t="b">
        <v>0</v>
      </c>
      <c r="EC446" t="b">
        <v>0</v>
      </c>
      <c r="ED446" t="b">
        <v>0</v>
      </c>
      <c r="EE446" t="b">
        <v>0</v>
      </c>
      <c r="EF446" t="b">
        <v>0</v>
      </c>
      <c r="EG446" t="b">
        <v>0</v>
      </c>
      <c r="EH446" t="b">
        <v>0</v>
      </c>
      <c r="EI446" t="b">
        <v>0</v>
      </c>
      <c r="EY446" t="b">
        <v>0</v>
      </c>
      <c r="FB446" t="b">
        <v>0</v>
      </c>
      <c r="FC446" t="b">
        <v>0</v>
      </c>
      <c r="FD446" t="b">
        <v>0</v>
      </c>
      <c r="FI446" t="b">
        <v>0</v>
      </c>
      <c r="FJ446" t="s">
        <v>6164</v>
      </c>
      <c r="FK446" t="s">
        <v>2284</v>
      </c>
      <c r="FL446" t="s">
        <v>2285</v>
      </c>
      <c r="FM446" t="str">
        <f t="shared" si="6"/>
        <v>Lithocarpus_celebicus</v>
      </c>
      <c r="FN446" t="s">
        <v>6045</v>
      </c>
    </row>
    <row r="447" spans="1:170" x14ac:dyDescent="0.2">
      <c r="A447">
        <v>23215</v>
      </c>
      <c r="B447">
        <v>1</v>
      </c>
      <c r="C447" t="s">
        <v>2362</v>
      </c>
      <c r="D447" t="s">
        <v>6033</v>
      </c>
      <c r="E447">
        <v>12</v>
      </c>
      <c r="F447">
        <v>58</v>
      </c>
      <c r="G447">
        <v>417</v>
      </c>
      <c r="H447">
        <v>106</v>
      </c>
      <c r="J447" t="s">
        <v>6196</v>
      </c>
      <c r="L447" t="s">
        <v>6160</v>
      </c>
      <c r="M447" t="s">
        <v>6197</v>
      </c>
      <c r="N447" t="s">
        <v>6081</v>
      </c>
      <c r="Q447">
        <v>10</v>
      </c>
      <c r="S447">
        <v>22.2</v>
      </c>
      <c r="T447" t="s">
        <v>6172</v>
      </c>
      <c r="U447" s="9">
        <v>41313</v>
      </c>
      <c r="V447" t="s">
        <v>6350</v>
      </c>
      <c r="Y447" t="s">
        <v>6132</v>
      </c>
      <c r="Z447">
        <v>55</v>
      </c>
      <c r="AA447">
        <v>5</v>
      </c>
      <c r="AH447" s="9">
        <v>41118</v>
      </c>
      <c r="AI447" t="s">
        <v>6709</v>
      </c>
      <c r="AJ447" t="s">
        <v>6044</v>
      </c>
      <c r="AL447" t="b">
        <v>0</v>
      </c>
      <c r="AM447" t="b">
        <v>0</v>
      </c>
      <c r="AN447" t="b">
        <v>0</v>
      </c>
      <c r="AO447" t="b">
        <v>0</v>
      </c>
      <c r="AP447">
        <v>7.02</v>
      </c>
      <c r="AQ447">
        <v>13.03</v>
      </c>
      <c r="AR447">
        <v>8.43</v>
      </c>
      <c r="AS447">
        <v>14</v>
      </c>
      <c r="AT447">
        <v>34.700000000000003</v>
      </c>
      <c r="AU447">
        <v>20.8</v>
      </c>
      <c r="BB447">
        <v>0.20899999999999999</v>
      </c>
      <c r="BC447">
        <v>28.7</v>
      </c>
      <c r="BD447">
        <v>17</v>
      </c>
      <c r="BK447">
        <v>218.86</v>
      </c>
      <c r="BL447">
        <v>391.4</v>
      </c>
      <c r="BS447">
        <v>1</v>
      </c>
      <c r="BT447">
        <v>9</v>
      </c>
      <c r="BU447" t="b">
        <v>0</v>
      </c>
      <c r="CJ447" t="b">
        <v>0</v>
      </c>
      <c r="CK447" t="b">
        <v>1</v>
      </c>
      <c r="CL447" t="b">
        <v>1</v>
      </c>
      <c r="CM447" t="b">
        <v>0</v>
      </c>
      <c r="CN447" t="b">
        <v>1</v>
      </c>
      <c r="CO447" t="b">
        <v>0</v>
      </c>
      <c r="CP447" t="b">
        <v>0</v>
      </c>
      <c r="CQ447" t="b">
        <v>1</v>
      </c>
      <c r="CR447" t="b">
        <v>0</v>
      </c>
      <c r="CS447" t="b">
        <v>0</v>
      </c>
      <c r="CT447" t="b">
        <v>1</v>
      </c>
      <c r="CU447" t="b">
        <v>1</v>
      </c>
      <c r="CV447" t="b">
        <v>1</v>
      </c>
      <c r="CW447" t="b">
        <v>0</v>
      </c>
      <c r="CX447" t="b">
        <v>0</v>
      </c>
      <c r="CY447" t="b">
        <v>0</v>
      </c>
      <c r="CZ447" t="b">
        <v>0</v>
      </c>
      <c r="DA447" t="b">
        <v>0</v>
      </c>
      <c r="DB447" t="b">
        <v>0</v>
      </c>
      <c r="DC447" t="b">
        <v>0</v>
      </c>
      <c r="DD447" t="b">
        <v>0</v>
      </c>
      <c r="DE447" t="b">
        <v>0</v>
      </c>
      <c r="DF447" t="b">
        <v>1</v>
      </c>
      <c r="DG447" t="b">
        <v>1</v>
      </c>
      <c r="DH447" t="b">
        <v>0</v>
      </c>
      <c r="DI447" t="b">
        <v>0</v>
      </c>
      <c r="DJ447" t="b">
        <v>0</v>
      </c>
      <c r="DK447" t="b">
        <v>0</v>
      </c>
      <c r="DL447" t="b">
        <v>1</v>
      </c>
      <c r="DM447" t="b">
        <v>0</v>
      </c>
      <c r="DN447" t="b">
        <v>0</v>
      </c>
      <c r="DO447" t="b">
        <v>0</v>
      </c>
      <c r="DP447" t="b">
        <v>0</v>
      </c>
      <c r="DQ447" t="b">
        <v>0</v>
      </c>
      <c r="DR447" t="b">
        <v>1</v>
      </c>
      <c r="DS447" t="b">
        <v>0</v>
      </c>
      <c r="DT447" t="b">
        <v>0</v>
      </c>
      <c r="DU447" t="b">
        <v>0</v>
      </c>
      <c r="DV447" t="b">
        <v>0</v>
      </c>
      <c r="DW447" t="b">
        <v>0</v>
      </c>
      <c r="DX447" t="b">
        <v>1</v>
      </c>
      <c r="DY447" t="b">
        <v>1</v>
      </c>
      <c r="DZ447" t="b">
        <v>0</v>
      </c>
      <c r="EA447" t="b">
        <v>0</v>
      </c>
      <c r="EB447" t="b">
        <v>1</v>
      </c>
      <c r="EC447" t="b">
        <v>0</v>
      </c>
      <c r="ED447" t="b">
        <v>0</v>
      </c>
      <c r="EE447" t="b">
        <v>0</v>
      </c>
      <c r="EF447" t="b">
        <v>0</v>
      </c>
      <c r="EG447" t="b">
        <v>0</v>
      </c>
      <c r="EH447" t="b">
        <v>0</v>
      </c>
      <c r="EI447" t="b">
        <v>0</v>
      </c>
      <c r="EY447" t="b">
        <v>0</v>
      </c>
      <c r="FB447" t="b">
        <v>0</v>
      </c>
      <c r="FC447" t="b">
        <v>0</v>
      </c>
      <c r="FD447" t="b">
        <v>0</v>
      </c>
      <c r="FI447" t="b">
        <v>1</v>
      </c>
      <c r="FK447" t="s">
        <v>165</v>
      </c>
      <c r="FL447" t="s">
        <v>166</v>
      </c>
      <c r="FM447" t="str">
        <f t="shared" si="6"/>
        <v>Perrottetia_alpestris</v>
      </c>
      <c r="FN447" t="s">
        <v>6045</v>
      </c>
    </row>
    <row r="448" spans="1:170" x14ac:dyDescent="0.2">
      <c r="A448">
        <v>23217</v>
      </c>
      <c r="B448">
        <v>1</v>
      </c>
      <c r="C448" t="s">
        <v>6720</v>
      </c>
      <c r="D448" t="s">
        <v>6033</v>
      </c>
      <c r="E448">
        <v>3</v>
      </c>
      <c r="F448">
        <v>212</v>
      </c>
      <c r="G448">
        <v>1286</v>
      </c>
      <c r="H448">
        <v>2134</v>
      </c>
      <c r="J448" t="s">
        <v>6095</v>
      </c>
      <c r="L448" t="s">
        <v>6160</v>
      </c>
      <c r="M448" t="s">
        <v>6096</v>
      </c>
      <c r="N448" t="s">
        <v>6081</v>
      </c>
      <c r="S448">
        <v>21.5</v>
      </c>
      <c r="V448" t="s">
        <v>6350</v>
      </c>
      <c r="Y448" t="s">
        <v>6132</v>
      </c>
      <c r="Z448">
        <v>65</v>
      </c>
      <c r="AA448">
        <v>6.66</v>
      </c>
      <c r="AF448" t="s">
        <v>6721</v>
      </c>
      <c r="AH448" s="9">
        <v>41125</v>
      </c>
      <c r="AI448" t="s">
        <v>6722</v>
      </c>
      <c r="AJ448" t="s">
        <v>6098</v>
      </c>
      <c r="AL448" t="b">
        <v>0</v>
      </c>
      <c r="AM448" t="b">
        <v>0</v>
      </c>
      <c r="AN448" t="b">
        <v>0</v>
      </c>
      <c r="AO448" t="b">
        <v>0</v>
      </c>
      <c r="AP448">
        <v>14.4</v>
      </c>
      <c r="AQ448">
        <v>4.3</v>
      </c>
      <c r="AR448">
        <v>4.9000000000000004</v>
      </c>
      <c r="AS448">
        <v>43</v>
      </c>
      <c r="AT448">
        <v>61.2</v>
      </c>
      <c r="AU448">
        <v>0</v>
      </c>
      <c r="BB448">
        <v>0.88749999999999996</v>
      </c>
      <c r="BC448">
        <v>179.4</v>
      </c>
      <c r="BL448">
        <v>10</v>
      </c>
      <c r="BS448">
        <v>1</v>
      </c>
      <c r="BT448">
        <v>1</v>
      </c>
      <c r="BU448" t="b">
        <v>0</v>
      </c>
      <c r="BV448">
        <v>83</v>
      </c>
      <c r="CH448">
        <v>2.5</v>
      </c>
      <c r="CJ448" t="b">
        <v>0</v>
      </c>
      <c r="CK448" t="b">
        <v>0</v>
      </c>
      <c r="CL448" t="b">
        <v>0</v>
      </c>
      <c r="CM448" t="b">
        <v>0</v>
      </c>
      <c r="CN448" t="b">
        <v>0</v>
      </c>
      <c r="CO448" t="b">
        <v>0</v>
      </c>
      <c r="CP448" t="b">
        <v>0</v>
      </c>
      <c r="CQ448" t="b">
        <v>0</v>
      </c>
      <c r="CR448" t="b">
        <v>0</v>
      </c>
      <c r="CS448" t="b">
        <v>0</v>
      </c>
      <c r="CT448" t="b">
        <v>0</v>
      </c>
      <c r="CU448" t="b">
        <v>0</v>
      </c>
      <c r="CV448" t="b">
        <v>0</v>
      </c>
      <c r="CW448" t="b">
        <v>0</v>
      </c>
      <c r="CX448" t="b">
        <v>0</v>
      </c>
      <c r="CY448" t="b">
        <v>0</v>
      </c>
      <c r="CZ448" t="b">
        <v>0</v>
      </c>
      <c r="DA448" t="b">
        <v>0</v>
      </c>
      <c r="DB448" t="b">
        <v>0</v>
      </c>
      <c r="DC448" t="b">
        <v>0</v>
      </c>
      <c r="DD448" t="b">
        <v>0</v>
      </c>
      <c r="DE448" t="b">
        <v>0</v>
      </c>
      <c r="DF448" t="b">
        <v>0</v>
      </c>
      <c r="DG448" t="b">
        <v>0</v>
      </c>
      <c r="DH448" t="b">
        <v>0</v>
      </c>
      <c r="DI448" t="b">
        <v>0</v>
      </c>
      <c r="DJ448" t="b">
        <v>0</v>
      </c>
      <c r="DK448" t="b">
        <v>0</v>
      </c>
      <c r="DL448" t="b">
        <v>0</v>
      </c>
      <c r="DM448" t="b">
        <v>0</v>
      </c>
      <c r="DN448" t="b">
        <v>0</v>
      </c>
      <c r="DO448" t="b">
        <v>0</v>
      </c>
      <c r="DP448" t="b">
        <v>0</v>
      </c>
      <c r="DQ448" t="b">
        <v>0</v>
      </c>
      <c r="DR448" t="b">
        <v>0</v>
      </c>
      <c r="DS448" t="b">
        <v>0</v>
      </c>
      <c r="DT448" t="b">
        <v>0</v>
      </c>
      <c r="DU448" t="b">
        <v>0</v>
      </c>
      <c r="DV448" t="b">
        <v>0</v>
      </c>
      <c r="DW448" t="b">
        <v>0</v>
      </c>
      <c r="DX448" t="b">
        <v>0</v>
      </c>
      <c r="DY448" t="b">
        <v>0</v>
      </c>
      <c r="DZ448" t="b">
        <v>0</v>
      </c>
      <c r="EA448" t="b">
        <v>0</v>
      </c>
      <c r="EB448" t="b">
        <v>0</v>
      </c>
      <c r="EC448" t="b">
        <v>0</v>
      </c>
      <c r="ED448" t="b">
        <v>0</v>
      </c>
      <c r="EE448" t="b">
        <v>0</v>
      </c>
      <c r="EF448" t="b">
        <v>0</v>
      </c>
      <c r="EG448" t="b">
        <v>0</v>
      </c>
      <c r="EH448" t="b">
        <v>0</v>
      </c>
      <c r="EI448" t="b">
        <v>0</v>
      </c>
      <c r="EY448" t="b">
        <v>0</v>
      </c>
      <c r="FB448" t="b">
        <v>0</v>
      </c>
      <c r="FC448" t="b">
        <v>0</v>
      </c>
      <c r="FD448" t="b">
        <v>0</v>
      </c>
      <c r="FI448" t="b">
        <v>0</v>
      </c>
      <c r="FJ448" t="s">
        <v>6164</v>
      </c>
      <c r="FK448" t="s">
        <v>563</v>
      </c>
      <c r="FL448" t="s">
        <v>564</v>
      </c>
      <c r="FM448" t="str">
        <f t="shared" si="6"/>
        <v>Pandanus_angiensis</v>
      </c>
      <c r="FN448" t="s">
        <v>6045</v>
      </c>
    </row>
    <row r="449" spans="1:170" x14ac:dyDescent="0.2">
      <c r="A449">
        <v>23218</v>
      </c>
      <c r="B449">
        <v>1</v>
      </c>
      <c r="C449" t="s">
        <v>6723</v>
      </c>
      <c r="D449" t="s">
        <v>6033</v>
      </c>
      <c r="E449">
        <v>3</v>
      </c>
      <c r="F449">
        <v>122</v>
      </c>
      <c r="G449">
        <v>783</v>
      </c>
      <c r="H449">
        <v>9118</v>
      </c>
      <c r="J449" t="s">
        <v>6724</v>
      </c>
      <c r="L449" t="s">
        <v>6160</v>
      </c>
      <c r="M449" t="s">
        <v>6725</v>
      </c>
      <c r="N449" t="s">
        <v>6081</v>
      </c>
      <c r="Q449">
        <v>10</v>
      </c>
      <c r="S449">
        <v>8.1999999999999993</v>
      </c>
      <c r="V449" t="s">
        <v>6350</v>
      </c>
      <c r="Y449" t="s">
        <v>6132</v>
      </c>
      <c r="Z449">
        <v>72</v>
      </c>
      <c r="AA449">
        <v>5.64</v>
      </c>
      <c r="AH449" s="9">
        <v>41125</v>
      </c>
      <c r="AI449" t="s">
        <v>6722</v>
      </c>
      <c r="AJ449" t="s">
        <v>6166</v>
      </c>
      <c r="AL449" t="b">
        <v>0</v>
      </c>
      <c r="AM449" t="b">
        <v>0</v>
      </c>
      <c r="AN449" t="b">
        <v>0</v>
      </c>
      <c r="AO449" t="b">
        <v>0</v>
      </c>
      <c r="AP449">
        <v>6.7</v>
      </c>
      <c r="AQ449">
        <v>9.43</v>
      </c>
      <c r="AR449">
        <v>3.7</v>
      </c>
      <c r="AS449">
        <v>3</v>
      </c>
      <c r="AU449">
        <v>0</v>
      </c>
      <c r="BB449">
        <v>2.2599999999999999E-2</v>
      </c>
      <c r="BS449">
        <v>0</v>
      </c>
      <c r="BT449">
        <v>1</v>
      </c>
      <c r="BU449" t="b">
        <v>0</v>
      </c>
      <c r="CJ449" t="b">
        <v>0</v>
      </c>
      <c r="CK449" t="b">
        <v>0</v>
      </c>
      <c r="CL449" t="b">
        <v>0</v>
      </c>
      <c r="CM449" t="b">
        <v>0</v>
      </c>
      <c r="CN449" t="b">
        <v>0</v>
      </c>
      <c r="CO449" t="b">
        <v>0</v>
      </c>
      <c r="CP449" t="b">
        <v>0</v>
      </c>
      <c r="CQ449" t="b">
        <v>0</v>
      </c>
      <c r="CR449" t="b">
        <v>0</v>
      </c>
      <c r="CS449" t="b">
        <v>0</v>
      </c>
      <c r="CT449" t="b">
        <v>0</v>
      </c>
      <c r="CU449" t="b">
        <v>0</v>
      </c>
      <c r="CV449" t="b">
        <v>0</v>
      </c>
      <c r="CW449" t="b">
        <v>0</v>
      </c>
      <c r="CX449" t="b">
        <v>0</v>
      </c>
      <c r="CY449" t="b">
        <v>0</v>
      </c>
      <c r="CZ449" t="b">
        <v>0</v>
      </c>
      <c r="DA449" t="b">
        <v>0</v>
      </c>
      <c r="DB449" t="b">
        <v>0</v>
      </c>
      <c r="DC449" t="b">
        <v>0</v>
      </c>
      <c r="DD449" t="b">
        <v>0</v>
      </c>
      <c r="DE449" t="b">
        <v>0</v>
      </c>
      <c r="DF449" t="b">
        <v>0</v>
      </c>
      <c r="DG449" t="b">
        <v>0</v>
      </c>
      <c r="DH449" t="b">
        <v>0</v>
      </c>
      <c r="DI449" t="b">
        <v>0</v>
      </c>
      <c r="DJ449" t="b">
        <v>0</v>
      </c>
      <c r="DK449" t="b">
        <v>0</v>
      </c>
      <c r="DL449" t="b">
        <v>0</v>
      </c>
      <c r="DM449" t="b">
        <v>0</v>
      </c>
      <c r="DN449" t="b">
        <v>0</v>
      </c>
      <c r="DO449" t="b">
        <v>0</v>
      </c>
      <c r="DP449" t="b">
        <v>0</v>
      </c>
      <c r="DQ449" t="b">
        <v>0</v>
      </c>
      <c r="DR449" t="b">
        <v>0</v>
      </c>
      <c r="DS449" t="b">
        <v>0</v>
      </c>
      <c r="DT449" t="b">
        <v>0</v>
      </c>
      <c r="DU449" t="b">
        <v>0</v>
      </c>
      <c r="DV449" t="b">
        <v>0</v>
      </c>
      <c r="DW449" t="b">
        <v>0</v>
      </c>
      <c r="DX449" t="b">
        <v>0</v>
      </c>
      <c r="DY449" t="b">
        <v>0</v>
      </c>
      <c r="DZ449" t="b">
        <v>0</v>
      </c>
      <c r="EA449" t="b">
        <v>0</v>
      </c>
      <c r="EB449" t="b">
        <v>0</v>
      </c>
      <c r="EC449" t="b">
        <v>0</v>
      </c>
      <c r="ED449" t="b">
        <v>0</v>
      </c>
      <c r="EE449" t="b">
        <v>0</v>
      </c>
      <c r="EF449" t="b">
        <v>0</v>
      </c>
      <c r="EG449" t="b">
        <v>0</v>
      </c>
      <c r="EH449" t="b">
        <v>0</v>
      </c>
      <c r="EI449" t="b">
        <v>0</v>
      </c>
      <c r="EY449" t="b">
        <v>0</v>
      </c>
      <c r="FB449" t="b">
        <v>0</v>
      </c>
      <c r="FC449" t="b">
        <v>0</v>
      </c>
      <c r="FD449" t="b">
        <v>0</v>
      </c>
      <c r="FI449" t="b">
        <v>0</v>
      </c>
      <c r="FJ449" t="s">
        <v>6164</v>
      </c>
      <c r="FK449" t="s">
        <v>6726</v>
      </c>
      <c r="FL449" t="s">
        <v>6727</v>
      </c>
      <c r="FM449" t="str">
        <f t="shared" si="6"/>
        <v>Flacourtia_zippelii</v>
      </c>
      <c r="FN449" t="s">
        <v>6045</v>
      </c>
    </row>
    <row r="450" spans="1:170" x14ac:dyDescent="0.2">
      <c r="A450">
        <v>23219</v>
      </c>
      <c r="B450">
        <v>1</v>
      </c>
      <c r="C450" t="s">
        <v>6728</v>
      </c>
      <c r="D450" t="s">
        <v>6033</v>
      </c>
      <c r="E450">
        <v>3</v>
      </c>
      <c r="F450">
        <v>155</v>
      </c>
      <c r="G450">
        <v>929</v>
      </c>
      <c r="H450">
        <v>9493</v>
      </c>
      <c r="J450" t="s">
        <v>6245</v>
      </c>
      <c r="L450" t="s">
        <v>6160</v>
      </c>
      <c r="M450" t="s">
        <v>6059</v>
      </c>
      <c r="N450" t="s">
        <v>6081</v>
      </c>
      <c r="Q450">
        <v>10</v>
      </c>
      <c r="S450">
        <v>5.2</v>
      </c>
      <c r="T450" t="s">
        <v>6048</v>
      </c>
      <c r="U450" s="9">
        <v>41677</v>
      </c>
      <c r="V450" t="s">
        <v>6350</v>
      </c>
      <c r="Y450" t="s">
        <v>6132</v>
      </c>
      <c r="Z450">
        <v>78</v>
      </c>
      <c r="AA450">
        <v>4.5</v>
      </c>
      <c r="AH450" s="9">
        <v>41123</v>
      </c>
      <c r="AI450" t="s">
        <v>6722</v>
      </c>
      <c r="AJ450" t="s">
        <v>6044</v>
      </c>
      <c r="AL450" t="b">
        <v>0</v>
      </c>
      <c r="AM450" t="b">
        <v>0</v>
      </c>
      <c r="AN450" t="b">
        <v>0</v>
      </c>
      <c r="AO450" t="b">
        <v>0</v>
      </c>
      <c r="AP450">
        <v>6.88</v>
      </c>
      <c r="AQ450">
        <v>2.1</v>
      </c>
      <c r="AR450">
        <v>2.6</v>
      </c>
      <c r="AS450">
        <v>0.8</v>
      </c>
      <c r="AT450">
        <v>22</v>
      </c>
      <c r="AU450">
        <v>0</v>
      </c>
      <c r="BS450">
        <v>0</v>
      </c>
      <c r="BT450">
        <v>1</v>
      </c>
      <c r="BU450" t="b">
        <v>0</v>
      </c>
      <c r="CJ450" t="b">
        <v>0</v>
      </c>
      <c r="CK450" t="b">
        <v>0</v>
      </c>
      <c r="CL450" t="b">
        <v>0</v>
      </c>
      <c r="CM450" t="b">
        <v>0</v>
      </c>
      <c r="CN450" t="b">
        <v>0</v>
      </c>
      <c r="CO450" t="b">
        <v>0</v>
      </c>
      <c r="CP450" t="b">
        <v>0</v>
      </c>
      <c r="CQ450" t="b">
        <v>0</v>
      </c>
      <c r="CR450" t="b">
        <v>0</v>
      </c>
      <c r="CS450" t="b">
        <v>0</v>
      </c>
      <c r="CT450" t="b">
        <v>0</v>
      </c>
      <c r="CU450" t="b">
        <v>0</v>
      </c>
      <c r="CV450" t="b">
        <v>0</v>
      </c>
      <c r="CW450" t="b">
        <v>0</v>
      </c>
      <c r="CX450" t="b">
        <v>0</v>
      </c>
      <c r="CY450" t="b">
        <v>0</v>
      </c>
      <c r="CZ450" t="b">
        <v>0</v>
      </c>
      <c r="DA450" t="b">
        <v>0</v>
      </c>
      <c r="DB450" t="b">
        <v>0</v>
      </c>
      <c r="DC450" t="b">
        <v>0</v>
      </c>
      <c r="DD450" t="b">
        <v>0</v>
      </c>
      <c r="DE450" t="b">
        <v>0</v>
      </c>
      <c r="DF450" t="b">
        <v>0</v>
      </c>
      <c r="DG450" t="b">
        <v>0</v>
      </c>
      <c r="DH450" t="b">
        <v>0</v>
      </c>
      <c r="DI450" t="b">
        <v>0</v>
      </c>
      <c r="DJ450" t="b">
        <v>0</v>
      </c>
      <c r="DK450" t="b">
        <v>0</v>
      </c>
      <c r="DL450" t="b">
        <v>0</v>
      </c>
      <c r="DM450" t="b">
        <v>0</v>
      </c>
      <c r="DN450" t="b">
        <v>0</v>
      </c>
      <c r="DO450" t="b">
        <v>0</v>
      </c>
      <c r="DP450" t="b">
        <v>0</v>
      </c>
      <c r="DQ450" t="b">
        <v>0</v>
      </c>
      <c r="DR450" t="b">
        <v>0</v>
      </c>
      <c r="DS450" t="b">
        <v>0</v>
      </c>
      <c r="DT450" t="b">
        <v>0</v>
      </c>
      <c r="DU450" t="b">
        <v>0</v>
      </c>
      <c r="DV450" t="b">
        <v>0</v>
      </c>
      <c r="DW450" t="b">
        <v>0</v>
      </c>
      <c r="DX450" t="b">
        <v>0</v>
      </c>
      <c r="DY450" t="b">
        <v>0</v>
      </c>
      <c r="DZ450" t="b">
        <v>0</v>
      </c>
      <c r="EA450" t="b">
        <v>0</v>
      </c>
      <c r="EB450" t="b">
        <v>0</v>
      </c>
      <c r="EC450" t="b">
        <v>0</v>
      </c>
      <c r="ED450" t="b">
        <v>0</v>
      </c>
      <c r="EE450" t="b">
        <v>0</v>
      </c>
      <c r="EF450" t="b">
        <v>0</v>
      </c>
      <c r="EG450" t="b">
        <v>0</v>
      </c>
      <c r="EH450" t="b">
        <v>0</v>
      </c>
      <c r="EI450" t="b">
        <v>0</v>
      </c>
      <c r="EY450" t="b">
        <v>0</v>
      </c>
      <c r="FB450" t="b">
        <v>0</v>
      </c>
      <c r="FC450" t="b">
        <v>0</v>
      </c>
      <c r="FD450" t="b">
        <v>0</v>
      </c>
      <c r="FI450" t="b">
        <v>0</v>
      </c>
      <c r="FK450" t="s">
        <v>461</v>
      </c>
      <c r="FL450" t="s">
        <v>6729</v>
      </c>
      <c r="FM450" t="str">
        <f t="shared" ref="FM450:FM513" si="7">CONCATENATE(FK450,FN450,FL450)</f>
        <v>Cryptocarya_viridiflora</v>
      </c>
      <c r="FN450" t="s">
        <v>6045</v>
      </c>
    </row>
    <row r="451" spans="1:170" x14ac:dyDescent="0.2">
      <c r="A451">
        <v>23220</v>
      </c>
      <c r="B451">
        <v>1</v>
      </c>
      <c r="C451" t="s">
        <v>2553</v>
      </c>
      <c r="D451" t="s">
        <v>6033</v>
      </c>
      <c r="E451">
        <v>3</v>
      </c>
      <c r="F451">
        <v>112</v>
      </c>
      <c r="G451">
        <v>632</v>
      </c>
      <c r="H451">
        <v>5353</v>
      </c>
      <c r="J451" t="s">
        <v>6208</v>
      </c>
      <c r="L451" t="s">
        <v>6160</v>
      </c>
      <c r="M451" t="s">
        <v>6188</v>
      </c>
      <c r="N451" t="s">
        <v>6081</v>
      </c>
      <c r="Q451">
        <v>10</v>
      </c>
      <c r="S451">
        <v>12.5</v>
      </c>
      <c r="V451" t="s">
        <v>6350</v>
      </c>
      <c r="Y451" t="s">
        <v>6132</v>
      </c>
      <c r="Z451">
        <v>85</v>
      </c>
      <c r="AA451">
        <v>3.9</v>
      </c>
      <c r="AH451" s="9">
        <v>41123</v>
      </c>
      <c r="AI451" t="s">
        <v>6722</v>
      </c>
      <c r="AJ451" t="s">
        <v>6044</v>
      </c>
      <c r="AL451" t="b">
        <v>0</v>
      </c>
      <c r="AM451" t="b">
        <v>0</v>
      </c>
      <c r="AN451" t="b">
        <v>0</v>
      </c>
      <c r="AO451" t="b">
        <v>0</v>
      </c>
      <c r="AP451">
        <v>15</v>
      </c>
      <c r="AQ451">
        <v>9</v>
      </c>
      <c r="AR451">
        <v>1.8</v>
      </c>
      <c r="AS451">
        <v>6</v>
      </c>
      <c r="AT451">
        <v>26.7</v>
      </c>
      <c r="AU451">
        <v>0</v>
      </c>
      <c r="BB451">
        <v>1.8200000000000001E-2</v>
      </c>
      <c r="BC451">
        <v>19.7</v>
      </c>
      <c r="BS451">
        <v>0</v>
      </c>
      <c r="BT451">
        <v>1</v>
      </c>
      <c r="BU451" t="b">
        <v>0</v>
      </c>
      <c r="BV451">
        <v>55</v>
      </c>
      <c r="CJ451" t="b">
        <v>0</v>
      </c>
      <c r="CK451" t="b">
        <v>0</v>
      </c>
      <c r="CL451" t="b">
        <v>0</v>
      </c>
      <c r="CM451" t="b">
        <v>0</v>
      </c>
      <c r="CN451" t="b">
        <v>0</v>
      </c>
      <c r="CO451" t="b">
        <v>0</v>
      </c>
      <c r="CP451" t="b">
        <v>0</v>
      </c>
      <c r="CQ451" t="b">
        <v>0</v>
      </c>
      <c r="CR451" t="b">
        <v>0</v>
      </c>
      <c r="CS451" t="b">
        <v>0</v>
      </c>
      <c r="CT451" t="b">
        <v>0</v>
      </c>
      <c r="CU451" t="b">
        <v>0</v>
      </c>
      <c r="CV451" t="b">
        <v>0</v>
      </c>
      <c r="CW451" t="b">
        <v>0</v>
      </c>
      <c r="CX451" t="b">
        <v>0</v>
      </c>
      <c r="CY451" t="b">
        <v>0</v>
      </c>
      <c r="CZ451" t="b">
        <v>0</v>
      </c>
      <c r="DA451" t="b">
        <v>0</v>
      </c>
      <c r="DB451" t="b">
        <v>0</v>
      </c>
      <c r="DC451" t="b">
        <v>0</v>
      </c>
      <c r="DD451" t="b">
        <v>0</v>
      </c>
      <c r="DE451" t="b">
        <v>0</v>
      </c>
      <c r="DF451" t="b">
        <v>0</v>
      </c>
      <c r="DG451" t="b">
        <v>0</v>
      </c>
      <c r="DH451" t="b">
        <v>0</v>
      </c>
      <c r="DI451" t="b">
        <v>0</v>
      </c>
      <c r="DJ451" t="b">
        <v>0</v>
      </c>
      <c r="DK451" t="b">
        <v>0</v>
      </c>
      <c r="DL451" t="b">
        <v>0</v>
      </c>
      <c r="DM451" t="b">
        <v>0</v>
      </c>
      <c r="DN451" t="b">
        <v>0</v>
      </c>
      <c r="DO451" t="b">
        <v>0</v>
      </c>
      <c r="DP451" t="b">
        <v>0</v>
      </c>
      <c r="DQ451" t="b">
        <v>0</v>
      </c>
      <c r="DR451" t="b">
        <v>0</v>
      </c>
      <c r="DS451" t="b">
        <v>0</v>
      </c>
      <c r="DT451" t="b">
        <v>0</v>
      </c>
      <c r="DU451" t="b">
        <v>0</v>
      </c>
      <c r="DV451" t="b">
        <v>0</v>
      </c>
      <c r="DW451" t="b">
        <v>0</v>
      </c>
      <c r="DX451" t="b">
        <v>0</v>
      </c>
      <c r="DY451" t="b">
        <v>0</v>
      </c>
      <c r="DZ451" t="b">
        <v>0</v>
      </c>
      <c r="EA451" t="b">
        <v>0</v>
      </c>
      <c r="EB451" t="b">
        <v>0</v>
      </c>
      <c r="EC451" t="b">
        <v>0</v>
      </c>
      <c r="ED451" t="b">
        <v>0</v>
      </c>
      <c r="EE451" t="b">
        <v>0</v>
      </c>
      <c r="EF451" t="b">
        <v>0</v>
      </c>
      <c r="EG451" t="b">
        <v>0</v>
      </c>
      <c r="EH451" t="b">
        <v>0</v>
      </c>
      <c r="EI451" t="b">
        <v>0</v>
      </c>
      <c r="EY451" t="b">
        <v>0</v>
      </c>
      <c r="FB451" t="b">
        <v>0</v>
      </c>
      <c r="FC451" t="b">
        <v>0</v>
      </c>
      <c r="FD451" t="b">
        <v>0</v>
      </c>
      <c r="FI451" t="b">
        <v>0</v>
      </c>
      <c r="FJ451" t="s">
        <v>6164</v>
      </c>
      <c r="FK451" t="s">
        <v>127</v>
      </c>
      <c r="FL451" t="s">
        <v>1253</v>
      </c>
      <c r="FM451" t="str">
        <f t="shared" si="7"/>
        <v>Sloanea_forbesii</v>
      </c>
      <c r="FN451" t="s">
        <v>6045</v>
      </c>
    </row>
    <row r="452" spans="1:170" x14ac:dyDescent="0.2">
      <c r="A452">
        <v>23221</v>
      </c>
      <c r="B452">
        <v>1</v>
      </c>
      <c r="C452" t="s">
        <v>2387</v>
      </c>
      <c r="D452" t="s">
        <v>6033</v>
      </c>
      <c r="E452">
        <v>6</v>
      </c>
      <c r="F452">
        <v>112</v>
      </c>
      <c r="G452">
        <v>632</v>
      </c>
      <c r="H452">
        <v>9560</v>
      </c>
      <c r="J452" t="s">
        <v>6116</v>
      </c>
      <c r="L452" t="s">
        <v>6160</v>
      </c>
      <c r="M452" t="s">
        <v>6117</v>
      </c>
      <c r="N452" t="s">
        <v>6081</v>
      </c>
      <c r="Q452">
        <v>10</v>
      </c>
      <c r="S452">
        <v>60.85</v>
      </c>
      <c r="T452" t="s">
        <v>6048</v>
      </c>
      <c r="U452" s="9">
        <v>41677</v>
      </c>
      <c r="V452" t="s">
        <v>6350</v>
      </c>
      <c r="Y452" t="s">
        <v>6132</v>
      </c>
      <c r="Z452">
        <v>88</v>
      </c>
      <c r="AA452">
        <v>4.93</v>
      </c>
      <c r="AF452" t="s">
        <v>6360</v>
      </c>
      <c r="AH452" s="9">
        <v>41123</v>
      </c>
      <c r="AI452" t="s">
        <v>6722</v>
      </c>
      <c r="AJ452" t="s">
        <v>6044</v>
      </c>
      <c r="AL452" t="b">
        <v>0</v>
      </c>
      <c r="AM452" t="b">
        <v>0</v>
      </c>
      <c r="AN452" t="b">
        <v>0</v>
      </c>
      <c r="AO452" t="b">
        <v>0</v>
      </c>
      <c r="AP452">
        <v>18.5</v>
      </c>
      <c r="AQ452">
        <v>16.3</v>
      </c>
      <c r="AR452">
        <v>12.7</v>
      </c>
      <c r="AS452">
        <v>31</v>
      </c>
      <c r="AU452">
        <v>0</v>
      </c>
      <c r="BB452">
        <v>2.53E-2</v>
      </c>
      <c r="BS452">
        <v>12</v>
      </c>
      <c r="BU452" t="b">
        <v>0</v>
      </c>
      <c r="BV452">
        <v>156</v>
      </c>
      <c r="CG452">
        <v>1.5</v>
      </c>
      <c r="CJ452" t="b">
        <v>0</v>
      </c>
      <c r="CK452" t="b">
        <v>0</v>
      </c>
      <c r="CL452" t="b">
        <v>0</v>
      </c>
      <c r="CM452" t="b">
        <v>0</v>
      </c>
      <c r="CN452" t="b">
        <v>0</v>
      </c>
      <c r="CO452" t="b">
        <v>0</v>
      </c>
      <c r="CP452" t="b">
        <v>0</v>
      </c>
      <c r="CQ452" t="b">
        <v>0</v>
      </c>
      <c r="CR452" t="b">
        <v>0</v>
      </c>
      <c r="CS452" t="b">
        <v>0</v>
      </c>
      <c r="CT452" t="b">
        <v>0</v>
      </c>
      <c r="CU452" t="b">
        <v>0</v>
      </c>
      <c r="CV452" t="b">
        <v>0</v>
      </c>
      <c r="CW452" t="b">
        <v>0</v>
      </c>
      <c r="CX452" t="b">
        <v>0</v>
      </c>
      <c r="CY452" t="b">
        <v>0</v>
      </c>
      <c r="CZ452" t="b">
        <v>0</v>
      </c>
      <c r="DA452" t="b">
        <v>0</v>
      </c>
      <c r="DB452" t="b">
        <v>0</v>
      </c>
      <c r="DC452" t="b">
        <v>0</v>
      </c>
      <c r="DD452" t="b">
        <v>0</v>
      </c>
      <c r="DE452" t="b">
        <v>0</v>
      </c>
      <c r="DF452" t="b">
        <v>0</v>
      </c>
      <c r="DG452" t="b">
        <v>0</v>
      </c>
      <c r="DH452" t="b">
        <v>0</v>
      </c>
      <c r="DI452" t="b">
        <v>0</v>
      </c>
      <c r="DJ452" t="b">
        <v>0</v>
      </c>
      <c r="DK452" t="b">
        <v>0</v>
      </c>
      <c r="DL452" t="b">
        <v>0</v>
      </c>
      <c r="DM452" t="b">
        <v>0</v>
      </c>
      <c r="DN452" t="b">
        <v>0</v>
      </c>
      <c r="DO452" t="b">
        <v>0</v>
      </c>
      <c r="DP452" t="b">
        <v>0</v>
      </c>
      <c r="DQ452" t="b">
        <v>0</v>
      </c>
      <c r="DR452" t="b">
        <v>0</v>
      </c>
      <c r="DS452" t="b">
        <v>0</v>
      </c>
      <c r="DT452" t="b">
        <v>0</v>
      </c>
      <c r="DU452" t="b">
        <v>0</v>
      </c>
      <c r="DV452" t="b">
        <v>0</v>
      </c>
      <c r="DW452" t="b">
        <v>0</v>
      </c>
      <c r="DX452" t="b">
        <v>0</v>
      </c>
      <c r="DY452" t="b">
        <v>0</v>
      </c>
      <c r="DZ452" t="b">
        <v>0</v>
      </c>
      <c r="EA452" t="b">
        <v>0</v>
      </c>
      <c r="EB452" t="b">
        <v>0</v>
      </c>
      <c r="EC452" t="b">
        <v>0</v>
      </c>
      <c r="ED452" t="b">
        <v>0</v>
      </c>
      <c r="EE452" t="b">
        <v>0</v>
      </c>
      <c r="EF452" t="b">
        <v>0</v>
      </c>
      <c r="EG452" t="b">
        <v>0</v>
      </c>
      <c r="EH452" t="b">
        <v>0</v>
      </c>
      <c r="EI452" t="b">
        <v>0</v>
      </c>
      <c r="EY452" t="b">
        <v>0</v>
      </c>
      <c r="FB452" t="b">
        <v>0</v>
      </c>
      <c r="FC452" t="b">
        <v>0</v>
      </c>
      <c r="FD452" t="b">
        <v>0</v>
      </c>
      <c r="FI452" t="b">
        <v>0</v>
      </c>
      <c r="FK452" t="s">
        <v>127</v>
      </c>
      <c r="FL452" t="s">
        <v>128</v>
      </c>
      <c r="FM452" t="str">
        <f t="shared" si="7"/>
        <v>Sloanea_tieghemii</v>
      </c>
      <c r="FN452" t="s">
        <v>6045</v>
      </c>
    </row>
    <row r="453" spans="1:170" x14ac:dyDescent="0.2">
      <c r="A453">
        <v>23222</v>
      </c>
      <c r="B453">
        <v>1</v>
      </c>
      <c r="C453" t="s">
        <v>6730</v>
      </c>
      <c r="D453" t="s">
        <v>6033</v>
      </c>
      <c r="E453">
        <v>3</v>
      </c>
      <c r="F453">
        <v>192</v>
      </c>
      <c r="G453">
        <v>1146</v>
      </c>
      <c r="H453">
        <v>5405</v>
      </c>
      <c r="J453" t="s">
        <v>6046</v>
      </c>
      <c r="L453" t="s">
        <v>6418</v>
      </c>
      <c r="M453" t="s">
        <v>6047</v>
      </c>
      <c r="N453" t="s">
        <v>6081</v>
      </c>
      <c r="Q453">
        <v>10</v>
      </c>
      <c r="S453">
        <v>6</v>
      </c>
      <c r="T453" t="s">
        <v>6048</v>
      </c>
      <c r="U453" s="9">
        <v>41404</v>
      </c>
      <c r="V453" t="s">
        <v>6350</v>
      </c>
      <c r="Y453" t="s">
        <v>6132</v>
      </c>
      <c r="Z453">
        <v>95</v>
      </c>
      <c r="AA453">
        <v>2.4</v>
      </c>
      <c r="AH453" s="9">
        <v>41125</v>
      </c>
      <c r="AI453" t="s">
        <v>6731</v>
      </c>
      <c r="AJ453" t="s">
        <v>6166</v>
      </c>
      <c r="AL453" t="b">
        <v>0</v>
      </c>
      <c r="AM453" t="b">
        <v>0</v>
      </c>
      <c r="AN453" t="b">
        <v>0</v>
      </c>
      <c r="AO453" t="b">
        <v>0</v>
      </c>
      <c r="AP453">
        <v>3.4</v>
      </c>
      <c r="AQ453">
        <v>8.4</v>
      </c>
      <c r="AR453">
        <v>1.35</v>
      </c>
      <c r="AS453">
        <v>4</v>
      </c>
      <c r="AU453">
        <v>0</v>
      </c>
      <c r="BB453">
        <v>3.6700000000000003E-2</v>
      </c>
      <c r="BS453">
        <v>0</v>
      </c>
      <c r="BT453">
        <v>1</v>
      </c>
      <c r="BU453" t="b">
        <v>0</v>
      </c>
      <c r="CJ453" t="b">
        <v>0</v>
      </c>
      <c r="CK453" t="b">
        <v>0</v>
      </c>
      <c r="CL453" t="b">
        <v>0</v>
      </c>
      <c r="CM453" t="b">
        <v>0</v>
      </c>
      <c r="CN453" t="b">
        <v>0</v>
      </c>
      <c r="CO453" t="b">
        <v>0</v>
      </c>
      <c r="CP453" t="b">
        <v>0</v>
      </c>
      <c r="CQ453" t="b">
        <v>0</v>
      </c>
      <c r="CR453" t="b">
        <v>0</v>
      </c>
      <c r="CS453" t="b">
        <v>0</v>
      </c>
      <c r="CT453" t="b">
        <v>0</v>
      </c>
      <c r="CU453" t="b">
        <v>0</v>
      </c>
      <c r="CV453" t="b">
        <v>0</v>
      </c>
      <c r="CW453" t="b">
        <v>0</v>
      </c>
      <c r="CX453" t="b">
        <v>0</v>
      </c>
      <c r="CY453" t="b">
        <v>0</v>
      </c>
      <c r="CZ453" t="b">
        <v>0</v>
      </c>
      <c r="DA453" t="b">
        <v>0</v>
      </c>
      <c r="DB453" t="b">
        <v>0</v>
      </c>
      <c r="DC453" t="b">
        <v>0</v>
      </c>
      <c r="DD453" t="b">
        <v>0</v>
      </c>
      <c r="DE453" t="b">
        <v>0</v>
      </c>
      <c r="DF453" t="b">
        <v>0</v>
      </c>
      <c r="DG453" t="b">
        <v>0</v>
      </c>
      <c r="DH453" t="b">
        <v>0</v>
      </c>
      <c r="DI453" t="b">
        <v>0</v>
      </c>
      <c r="DJ453" t="b">
        <v>0</v>
      </c>
      <c r="DK453" t="b">
        <v>0</v>
      </c>
      <c r="DL453" t="b">
        <v>0</v>
      </c>
      <c r="DM453" t="b">
        <v>0</v>
      </c>
      <c r="DN453" t="b">
        <v>0</v>
      </c>
      <c r="DO453" t="b">
        <v>0</v>
      </c>
      <c r="DP453" t="b">
        <v>0</v>
      </c>
      <c r="DQ453" t="b">
        <v>0</v>
      </c>
      <c r="DR453" t="b">
        <v>0</v>
      </c>
      <c r="DS453" t="b">
        <v>0</v>
      </c>
      <c r="DT453" t="b">
        <v>0</v>
      </c>
      <c r="DU453" t="b">
        <v>0</v>
      </c>
      <c r="DV453" t="b">
        <v>0</v>
      </c>
      <c r="DW453" t="b">
        <v>0</v>
      </c>
      <c r="DX453" t="b">
        <v>0</v>
      </c>
      <c r="DY453" t="b">
        <v>0</v>
      </c>
      <c r="DZ453" t="b">
        <v>0</v>
      </c>
      <c r="EA453" t="b">
        <v>0</v>
      </c>
      <c r="EB453" t="b">
        <v>0</v>
      </c>
      <c r="EC453" t="b">
        <v>0</v>
      </c>
      <c r="ED453" t="b">
        <v>0</v>
      </c>
      <c r="EE453" t="b">
        <v>0</v>
      </c>
      <c r="EF453" t="b">
        <v>0</v>
      </c>
      <c r="EG453" t="b">
        <v>0</v>
      </c>
      <c r="EH453" t="b">
        <v>0</v>
      </c>
      <c r="EI453" t="b">
        <v>0</v>
      </c>
      <c r="EY453" t="b">
        <v>0</v>
      </c>
      <c r="FB453" t="b">
        <v>0</v>
      </c>
      <c r="FC453" t="b">
        <v>0</v>
      </c>
      <c r="FD453" t="b">
        <v>0</v>
      </c>
      <c r="FI453" t="b">
        <v>0</v>
      </c>
      <c r="FK453" t="s">
        <v>511</v>
      </c>
      <c r="FL453" t="s">
        <v>512</v>
      </c>
      <c r="FM453" t="str">
        <f t="shared" si="7"/>
        <v>Syzygium_furfuraceum</v>
      </c>
      <c r="FN453" t="s">
        <v>6045</v>
      </c>
    </row>
    <row r="454" spans="1:170" x14ac:dyDescent="0.2">
      <c r="A454">
        <v>23223</v>
      </c>
      <c r="B454">
        <v>1</v>
      </c>
      <c r="C454" t="s">
        <v>6732</v>
      </c>
      <c r="D454" t="s">
        <v>6033</v>
      </c>
      <c r="E454">
        <v>3</v>
      </c>
      <c r="F454">
        <v>190</v>
      </c>
      <c r="G454">
        <v>1104</v>
      </c>
      <c r="H454">
        <v>8518</v>
      </c>
      <c r="J454" t="s">
        <v>6102</v>
      </c>
      <c r="L454" t="s">
        <v>6160</v>
      </c>
      <c r="M454" t="s">
        <v>6103</v>
      </c>
      <c r="N454" t="s">
        <v>6081</v>
      </c>
      <c r="Q454">
        <v>10</v>
      </c>
      <c r="S454">
        <v>8.1</v>
      </c>
      <c r="T454" t="s">
        <v>6172</v>
      </c>
      <c r="U454" s="9">
        <v>41291</v>
      </c>
      <c r="V454" t="s">
        <v>6350</v>
      </c>
      <c r="Y454" t="s">
        <v>6132</v>
      </c>
      <c r="Z454">
        <v>95</v>
      </c>
      <c r="AA454">
        <v>6.36</v>
      </c>
      <c r="AH454" s="9">
        <v>41125</v>
      </c>
      <c r="AI454" t="s">
        <v>6733</v>
      </c>
      <c r="AJ454" t="s">
        <v>6166</v>
      </c>
      <c r="AL454" t="b">
        <v>0</v>
      </c>
      <c r="AM454" t="b">
        <v>0</v>
      </c>
      <c r="AN454" t="b">
        <v>0</v>
      </c>
      <c r="AO454" t="b">
        <v>0</v>
      </c>
      <c r="AP454">
        <v>6.2</v>
      </c>
      <c r="AQ454">
        <v>5.8</v>
      </c>
      <c r="AR454">
        <v>3</v>
      </c>
      <c r="AS454">
        <v>0.2</v>
      </c>
      <c r="AU454">
        <v>0</v>
      </c>
      <c r="BB454">
        <v>4.53E-2</v>
      </c>
      <c r="BU454" t="b">
        <v>0</v>
      </c>
      <c r="CJ454" t="b">
        <v>0</v>
      </c>
      <c r="CK454" t="b">
        <v>0</v>
      </c>
      <c r="CL454" t="b">
        <v>0</v>
      </c>
      <c r="CM454" t="b">
        <v>0</v>
      </c>
      <c r="CN454" t="b">
        <v>0</v>
      </c>
      <c r="CO454" t="b">
        <v>0</v>
      </c>
      <c r="CP454" t="b">
        <v>0</v>
      </c>
      <c r="CQ454" t="b">
        <v>0</v>
      </c>
      <c r="CR454" t="b">
        <v>0</v>
      </c>
      <c r="CS454" t="b">
        <v>0</v>
      </c>
      <c r="CT454" t="b">
        <v>0</v>
      </c>
      <c r="CU454" t="b">
        <v>0</v>
      </c>
      <c r="CV454" t="b">
        <v>0</v>
      </c>
      <c r="CW454" t="b">
        <v>0</v>
      </c>
      <c r="CX454" t="b">
        <v>0</v>
      </c>
      <c r="CY454" t="b">
        <v>0</v>
      </c>
      <c r="CZ454" t="b">
        <v>0</v>
      </c>
      <c r="DA454" t="b">
        <v>0</v>
      </c>
      <c r="DB454" t="b">
        <v>0</v>
      </c>
      <c r="DC454" t="b">
        <v>0</v>
      </c>
      <c r="DD454" t="b">
        <v>0</v>
      </c>
      <c r="DE454" t="b">
        <v>0</v>
      </c>
      <c r="DF454" t="b">
        <v>0</v>
      </c>
      <c r="DG454" t="b">
        <v>0</v>
      </c>
      <c r="DH454" t="b">
        <v>0</v>
      </c>
      <c r="DI454" t="b">
        <v>0</v>
      </c>
      <c r="DJ454" t="b">
        <v>0</v>
      </c>
      <c r="DK454" t="b">
        <v>0</v>
      </c>
      <c r="DL454" t="b">
        <v>0</v>
      </c>
      <c r="DM454" t="b">
        <v>0</v>
      </c>
      <c r="DN454" t="b">
        <v>0</v>
      </c>
      <c r="DO454" t="b">
        <v>0</v>
      </c>
      <c r="DP454" t="b">
        <v>0</v>
      </c>
      <c r="DQ454" t="b">
        <v>0</v>
      </c>
      <c r="DR454" t="b">
        <v>0</v>
      </c>
      <c r="DS454" t="b">
        <v>0</v>
      </c>
      <c r="DT454" t="b">
        <v>0</v>
      </c>
      <c r="DU454" t="b">
        <v>0</v>
      </c>
      <c r="DV454" t="b">
        <v>0</v>
      </c>
      <c r="DW454" t="b">
        <v>0</v>
      </c>
      <c r="DX454" t="b">
        <v>0</v>
      </c>
      <c r="DY454" t="b">
        <v>0</v>
      </c>
      <c r="DZ454" t="b">
        <v>0</v>
      </c>
      <c r="EA454" t="b">
        <v>0</v>
      </c>
      <c r="EB454" t="b">
        <v>0</v>
      </c>
      <c r="EC454" t="b">
        <v>0</v>
      </c>
      <c r="ED454" t="b">
        <v>0</v>
      </c>
      <c r="EE454" t="b">
        <v>0</v>
      </c>
      <c r="EF454" t="b">
        <v>0</v>
      </c>
      <c r="EG454" t="b">
        <v>0</v>
      </c>
      <c r="EH454" t="b">
        <v>0</v>
      </c>
      <c r="EI454" t="b">
        <v>0</v>
      </c>
      <c r="EY454" t="b">
        <v>0</v>
      </c>
      <c r="FB454" t="b">
        <v>0</v>
      </c>
      <c r="FC454" t="b">
        <v>0</v>
      </c>
      <c r="FD454" t="b">
        <v>0</v>
      </c>
      <c r="FI454" t="b">
        <v>0</v>
      </c>
      <c r="FK454" t="s">
        <v>1083</v>
      </c>
      <c r="FL454" t="s">
        <v>1084</v>
      </c>
      <c r="FM454" t="str">
        <f t="shared" si="7"/>
        <v>Myristica_subalulata</v>
      </c>
      <c r="FN454" t="s">
        <v>6045</v>
      </c>
    </row>
    <row r="455" spans="1:170" x14ac:dyDescent="0.2">
      <c r="A455">
        <v>23225</v>
      </c>
      <c r="B455">
        <v>1</v>
      </c>
      <c r="C455" t="s">
        <v>6734</v>
      </c>
      <c r="D455" t="s">
        <v>6033</v>
      </c>
      <c r="E455">
        <v>3</v>
      </c>
      <c r="F455">
        <v>190</v>
      </c>
      <c r="G455">
        <v>1104</v>
      </c>
      <c r="H455">
        <v>8518</v>
      </c>
      <c r="J455" t="s">
        <v>6102</v>
      </c>
      <c r="L455" t="s">
        <v>6436</v>
      </c>
      <c r="M455" t="s">
        <v>6103</v>
      </c>
      <c r="N455" t="s">
        <v>6081</v>
      </c>
      <c r="Q455">
        <v>10</v>
      </c>
      <c r="S455">
        <v>5.5</v>
      </c>
      <c r="T455" t="s">
        <v>6172</v>
      </c>
      <c r="U455" s="9">
        <v>41284</v>
      </c>
      <c r="V455" t="s">
        <v>6350</v>
      </c>
      <c r="Y455" t="s">
        <v>6541</v>
      </c>
      <c r="Z455">
        <v>320</v>
      </c>
      <c r="AA455">
        <v>8.6</v>
      </c>
      <c r="AH455" s="9">
        <v>41117</v>
      </c>
      <c r="AI455" t="s">
        <v>6693</v>
      </c>
      <c r="AJ455" t="s">
        <v>6044</v>
      </c>
      <c r="AL455" t="b">
        <v>0</v>
      </c>
      <c r="AM455" t="b">
        <v>0</v>
      </c>
      <c r="AN455" t="b">
        <v>0</v>
      </c>
      <c r="AO455" t="b">
        <v>0</v>
      </c>
      <c r="AP455">
        <v>2.57</v>
      </c>
      <c r="AQ455">
        <v>4</v>
      </c>
      <c r="AR455">
        <v>1.85</v>
      </c>
      <c r="AS455">
        <v>0.56999999999999995</v>
      </c>
      <c r="AU455">
        <v>0</v>
      </c>
      <c r="BB455">
        <v>4.2000000000000003E-2</v>
      </c>
      <c r="BS455">
        <v>0</v>
      </c>
      <c r="BT455">
        <v>1</v>
      </c>
      <c r="BU455" t="b">
        <v>0</v>
      </c>
      <c r="CJ455" t="b">
        <v>0</v>
      </c>
      <c r="CK455" t="b">
        <v>0</v>
      </c>
      <c r="CL455" t="b">
        <v>0</v>
      </c>
      <c r="CM455" t="b">
        <v>0</v>
      </c>
      <c r="CN455" t="b">
        <v>0</v>
      </c>
      <c r="CO455" t="b">
        <v>0</v>
      </c>
      <c r="CP455" t="b">
        <v>0</v>
      </c>
      <c r="CQ455" t="b">
        <v>0</v>
      </c>
      <c r="CR455" t="b">
        <v>0</v>
      </c>
      <c r="CS455" t="b">
        <v>0</v>
      </c>
      <c r="CT455" t="b">
        <v>0</v>
      </c>
      <c r="CU455" t="b">
        <v>0</v>
      </c>
      <c r="CV455" t="b">
        <v>0</v>
      </c>
      <c r="CW455" t="b">
        <v>0</v>
      </c>
      <c r="CX455" t="b">
        <v>0</v>
      </c>
      <c r="CY455" t="b">
        <v>0</v>
      </c>
      <c r="CZ455" t="b">
        <v>0</v>
      </c>
      <c r="DA455" t="b">
        <v>0</v>
      </c>
      <c r="DB455" t="b">
        <v>0</v>
      </c>
      <c r="DC455" t="b">
        <v>0</v>
      </c>
      <c r="DD455" t="b">
        <v>0</v>
      </c>
      <c r="DE455" t="b">
        <v>0</v>
      </c>
      <c r="DF455" t="b">
        <v>0</v>
      </c>
      <c r="DG455" t="b">
        <v>0</v>
      </c>
      <c r="DH455" t="b">
        <v>0</v>
      </c>
      <c r="DI455" t="b">
        <v>0</v>
      </c>
      <c r="DJ455" t="b">
        <v>0</v>
      </c>
      <c r="DK455" t="b">
        <v>0</v>
      </c>
      <c r="DL455" t="b">
        <v>0</v>
      </c>
      <c r="DM455" t="b">
        <v>0</v>
      </c>
      <c r="DN455" t="b">
        <v>0</v>
      </c>
      <c r="DO455" t="b">
        <v>0</v>
      </c>
      <c r="DP455" t="b">
        <v>0</v>
      </c>
      <c r="DQ455" t="b">
        <v>0</v>
      </c>
      <c r="DR455" t="b">
        <v>0</v>
      </c>
      <c r="DS455" t="b">
        <v>0</v>
      </c>
      <c r="DT455" t="b">
        <v>0</v>
      </c>
      <c r="DU455" t="b">
        <v>0</v>
      </c>
      <c r="DV455" t="b">
        <v>0</v>
      </c>
      <c r="DW455" t="b">
        <v>0</v>
      </c>
      <c r="DX455" t="b">
        <v>0</v>
      </c>
      <c r="DY455" t="b">
        <v>0</v>
      </c>
      <c r="DZ455" t="b">
        <v>0</v>
      </c>
      <c r="EA455" t="b">
        <v>0</v>
      </c>
      <c r="EB455" t="b">
        <v>0</v>
      </c>
      <c r="EC455" t="b">
        <v>0</v>
      </c>
      <c r="ED455" t="b">
        <v>0</v>
      </c>
      <c r="EE455" t="b">
        <v>0</v>
      </c>
      <c r="EF455" t="b">
        <v>0</v>
      </c>
      <c r="EG455" t="b">
        <v>0</v>
      </c>
      <c r="EH455" t="b">
        <v>0</v>
      </c>
      <c r="EI455" t="b">
        <v>0</v>
      </c>
      <c r="EY455" t="b">
        <v>0</v>
      </c>
      <c r="FB455" t="b">
        <v>1</v>
      </c>
      <c r="FC455" t="b">
        <v>0</v>
      </c>
      <c r="FD455" t="b">
        <v>1</v>
      </c>
      <c r="FI455" t="b">
        <v>0</v>
      </c>
      <c r="FJ455" t="s">
        <v>6164</v>
      </c>
      <c r="FK455" t="s">
        <v>1083</v>
      </c>
      <c r="FL455" t="s">
        <v>1084</v>
      </c>
      <c r="FM455" t="str">
        <f t="shared" si="7"/>
        <v>Myristica_subalulata</v>
      </c>
      <c r="FN455" t="s">
        <v>6045</v>
      </c>
    </row>
    <row r="456" spans="1:170" x14ac:dyDescent="0.2">
      <c r="A456">
        <v>23226</v>
      </c>
      <c r="B456">
        <v>1</v>
      </c>
      <c r="C456" t="s">
        <v>2471</v>
      </c>
      <c r="D456" t="s">
        <v>6033</v>
      </c>
      <c r="E456">
        <v>3</v>
      </c>
      <c r="F456">
        <v>112</v>
      </c>
      <c r="G456">
        <v>630</v>
      </c>
      <c r="H456">
        <v>6904</v>
      </c>
      <c r="J456" t="s">
        <v>6735</v>
      </c>
      <c r="L456" t="s">
        <v>6160</v>
      </c>
      <c r="M456" t="s">
        <v>6736</v>
      </c>
      <c r="N456" t="s">
        <v>6081</v>
      </c>
      <c r="S456">
        <v>5.7</v>
      </c>
      <c r="T456" t="s">
        <v>6172</v>
      </c>
      <c r="U456" s="9">
        <v>41460</v>
      </c>
      <c r="V456" t="s">
        <v>6350</v>
      </c>
      <c r="Y456" t="s">
        <v>6541</v>
      </c>
      <c r="Z456">
        <v>350</v>
      </c>
      <c r="AA456">
        <v>7.72</v>
      </c>
      <c r="AH456" s="9">
        <v>41116</v>
      </c>
      <c r="AI456" t="s">
        <v>6709</v>
      </c>
      <c r="AJ456" t="s">
        <v>6044</v>
      </c>
      <c r="AL456" t="b">
        <v>0</v>
      </c>
      <c r="AM456" t="b">
        <v>0</v>
      </c>
      <c r="AN456" t="b">
        <v>0</v>
      </c>
      <c r="AO456" t="b">
        <v>0</v>
      </c>
      <c r="AP456">
        <v>8.5</v>
      </c>
      <c r="AQ456">
        <v>6.1</v>
      </c>
      <c r="AR456">
        <v>2.4</v>
      </c>
      <c r="AS456">
        <v>1</v>
      </c>
      <c r="AT456">
        <v>12.6</v>
      </c>
      <c r="AU456">
        <v>0</v>
      </c>
      <c r="BB456">
        <v>3.2000000000000001E-2</v>
      </c>
      <c r="BC456">
        <v>7.2</v>
      </c>
      <c r="BS456">
        <v>0</v>
      </c>
      <c r="BT456">
        <v>3</v>
      </c>
      <c r="BU456" t="b">
        <v>0</v>
      </c>
      <c r="CJ456" t="b">
        <v>0</v>
      </c>
      <c r="CK456" t="b">
        <v>0</v>
      </c>
      <c r="CL456" t="b">
        <v>0</v>
      </c>
      <c r="CM456" t="b">
        <v>0</v>
      </c>
      <c r="CN456" t="b">
        <v>0</v>
      </c>
      <c r="CO456" t="b">
        <v>0</v>
      </c>
      <c r="CP456" t="b">
        <v>0</v>
      </c>
      <c r="CQ456" t="b">
        <v>0</v>
      </c>
      <c r="CR456" t="b">
        <v>0</v>
      </c>
      <c r="CS456" t="b">
        <v>0</v>
      </c>
      <c r="CT456" t="b">
        <v>0</v>
      </c>
      <c r="CU456" t="b">
        <v>0</v>
      </c>
      <c r="CV456" t="b">
        <v>0</v>
      </c>
      <c r="CW456" t="b">
        <v>0</v>
      </c>
      <c r="CX456" t="b">
        <v>0</v>
      </c>
      <c r="CY456" t="b">
        <v>0</v>
      </c>
      <c r="CZ456" t="b">
        <v>0</v>
      </c>
      <c r="DA456" t="b">
        <v>0</v>
      </c>
      <c r="DB456" t="b">
        <v>0</v>
      </c>
      <c r="DC456" t="b">
        <v>0</v>
      </c>
      <c r="DD456" t="b">
        <v>0</v>
      </c>
      <c r="DE456" t="b">
        <v>0</v>
      </c>
      <c r="DF456" t="b">
        <v>0</v>
      </c>
      <c r="DG456" t="b">
        <v>0</v>
      </c>
      <c r="DH456" t="b">
        <v>0</v>
      </c>
      <c r="DI456" t="b">
        <v>0</v>
      </c>
      <c r="DJ456" t="b">
        <v>0</v>
      </c>
      <c r="DK456" t="b">
        <v>0</v>
      </c>
      <c r="DL456" t="b">
        <v>0</v>
      </c>
      <c r="DM456" t="b">
        <v>0</v>
      </c>
      <c r="DN456" t="b">
        <v>0</v>
      </c>
      <c r="DO456" t="b">
        <v>0</v>
      </c>
      <c r="DP456" t="b">
        <v>0</v>
      </c>
      <c r="DQ456" t="b">
        <v>0</v>
      </c>
      <c r="DR456" t="b">
        <v>0</v>
      </c>
      <c r="DS456" t="b">
        <v>0</v>
      </c>
      <c r="DT456" t="b">
        <v>0</v>
      </c>
      <c r="DU456" t="b">
        <v>0</v>
      </c>
      <c r="DV456" t="b">
        <v>0</v>
      </c>
      <c r="DW456" t="b">
        <v>0</v>
      </c>
      <c r="DX456" t="b">
        <v>0</v>
      </c>
      <c r="DY456" t="b">
        <v>0</v>
      </c>
      <c r="DZ456" t="b">
        <v>0</v>
      </c>
      <c r="EA456" t="b">
        <v>0</v>
      </c>
      <c r="EB456" t="b">
        <v>0</v>
      </c>
      <c r="EC456" t="b">
        <v>0</v>
      </c>
      <c r="ED456" t="b">
        <v>0</v>
      </c>
      <c r="EE456" t="b">
        <v>0</v>
      </c>
      <c r="EF456" t="b">
        <v>0</v>
      </c>
      <c r="EG456" t="b">
        <v>0</v>
      </c>
      <c r="EH456" t="b">
        <v>0</v>
      </c>
      <c r="EI456" t="b">
        <v>0</v>
      </c>
      <c r="EY456" t="b">
        <v>0</v>
      </c>
      <c r="FB456" t="b">
        <v>0</v>
      </c>
      <c r="FC456" t="b">
        <v>0</v>
      </c>
      <c r="FD456" t="b">
        <v>0</v>
      </c>
      <c r="FI456" t="b">
        <v>0</v>
      </c>
      <c r="FJ456" t="s">
        <v>6164</v>
      </c>
      <c r="FK456" t="s">
        <v>61</v>
      </c>
      <c r="FL456" t="s">
        <v>2474</v>
      </c>
      <c r="FM456" t="str">
        <f t="shared" si="7"/>
        <v>Elaeocarpus_multisectus</v>
      </c>
      <c r="FN456" t="s">
        <v>6045</v>
      </c>
    </row>
    <row r="457" spans="1:170" x14ac:dyDescent="0.2">
      <c r="A457">
        <v>23227</v>
      </c>
      <c r="B457">
        <v>1</v>
      </c>
      <c r="C457" t="s">
        <v>2612</v>
      </c>
      <c r="D457" t="s">
        <v>6033</v>
      </c>
      <c r="E457">
        <v>3</v>
      </c>
      <c r="F457">
        <v>58</v>
      </c>
      <c r="G457">
        <v>417</v>
      </c>
      <c r="H457">
        <v>106</v>
      </c>
      <c r="J457" t="s">
        <v>6196</v>
      </c>
      <c r="L457" t="s">
        <v>6160</v>
      </c>
      <c r="M457" t="s">
        <v>6197</v>
      </c>
      <c r="N457" t="s">
        <v>6081</v>
      </c>
      <c r="Q457">
        <v>10</v>
      </c>
      <c r="S457">
        <v>10.7</v>
      </c>
      <c r="T457" t="s">
        <v>6048</v>
      </c>
      <c r="U457" s="9">
        <v>41677</v>
      </c>
      <c r="V457" t="s">
        <v>6350</v>
      </c>
      <c r="Y457" t="s">
        <v>6541</v>
      </c>
      <c r="Z457">
        <v>335</v>
      </c>
      <c r="AA457">
        <v>5.6</v>
      </c>
      <c r="AH457" s="9">
        <v>41122</v>
      </c>
      <c r="AI457" t="s">
        <v>6404</v>
      </c>
      <c r="AJ457" t="s">
        <v>6044</v>
      </c>
      <c r="AL457" t="b">
        <v>0</v>
      </c>
      <c r="AM457" t="b">
        <v>0</v>
      </c>
      <c r="AN457" t="b">
        <v>0</v>
      </c>
      <c r="AO457" t="b">
        <v>0</v>
      </c>
      <c r="AP457">
        <v>1.87</v>
      </c>
      <c r="AQ457">
        <v>12.12</v>
      </c>
      <c r="AR457">
        <v>6.13</v>
      </c>
      <c r="AS457">
        <v>2</v>
      </c>
      <c r="AT457">
        <v>25.9</v>
      </c>
      <c r="AU457">
        <v>13.6</v>
      </c>
      <c r="BB457">
        <v>8.2000000000000003E-2</v>
      </c>
      <c r="BC457">
        <v>20.6</v>
      </c>
      <c r="BD457">
        <v>2</v>
      </c>
      <c r="BK457">
        <v>124.1</v>
      </c>
      <c r="BS457">
        <v>1</v>
      </c>
      <c r="BU457" t="b">
        <v>0</v>
      </c>
      <c r="BV457">
        <v>126</v>
      </c>
      <c r="CJ457" t="b">
        <v>0</v>
      </c>
      <c r="CK457" t="b">
        <v>0</v>
      </c>
      <c r="CL457" t="b">
        <v>0</v>
      </c>
      <c r="CM457" t="b">
        <v>0</v>
      </c>
      <c r="CN457" t="b">
        <v>0</v>
      </c>
      <c r="CO457" t="b">
        <v>0</v>
      </c>
      <c r="CP457" t="b">
        <v>0</v>
      </c>
      <c r="CQ457" t="b">
        <v>0</v>
      </c>
      <c r="CR457" t="b">
        <v>0</v>
      </c>
      <c r="CS457" t="b">
        <v>0</v>
      </c>
      <c r="CT457" t="b">
        <v>0</v>
      </c>
      <c r="CU457" t="b">
        <v>0</v>
      </c>
      <c r="CV457" t="b">
        <v>0</v>
      </c>
      <c r="CW457" t="b">
        <v>0</v>
      </c>
      <c r="CX457" t="b">
        <v>0</v>
      </c>
      <c r="CY457" t="b">
        <v>0</v>
      </c>
      <c r="CZ457" t="b">
        <v>0</v>
      </c>
      <c r="DA457" t="b">
        <v>0</v>
      </c>
      <c r="DB457" t="b">
        <v>0</v>
      </c>
      <c r="DC457" t="b">
        <v>0</v>
      </c>
      <c r="DD457" t="b">
        <v>0</v>
      </c>
      <c r="DE457" t="b">
        <v>0</v>
      </c>
      <c r="DF457" t="b">
        <v>0</v>
      </c>
      <c r="DG457" t="b">
        <v>0</v>
      </c>
      <c r="DH457" t="b">
        <v>0</v>
      </c>
      <c r="DI457" t="b">
        <v>0</v>
      </c>
      <c r="DJ457" t="b">
        <v>0</v>
      </c>
      <c r="DK457" t="b">
        <v>0</v>
      </c>
      <c r="DL457" t="b">
        <v>0</v>
      </c>
      <c r="DM457" t="b">
        <v>0</v>
      </c>
      <c r="DN457" t="b">
        <v>0</v>
      </c>
      <c r="DO457" t="b">
        <v>0</v>
      </c>
      <c r="DP457" t="b">
        <v>0</v>
      </c>
      <c r="DQ457" t="b">
        <v>0</v>
      </c>
      <c r="DR457" t="b">
        <v>0</v>
      </c>
      <c r="DS457" t="b">
        <v>0</v>
      </c>
      <c r="DT457" t="b">
        <v>0</v>
      </c>
      <c r="DU457" t="b">
        <v>0</v>
      </c>
      <c r="DV457" t="b">
        <v>0</v>
      </c>
      <c r="DW457" t="b">
        <v>0</v>
      </c>
      <c r="DX457" t="b">
        <v>0</v>
      </c>
      <c r="DY457" t="b">
        <v>0</v>
      </c>
      <c r="DZ457" t="b">
        <v>0</v>
      </c>
      <c r="EA457" t="b">
        <v>0</v>
      </c>
      <c r="EB457" t="b">
        <v>0</v>
      </c>
      <c r="EC457" t="b">
        <v>0</v>
      </c>
      <c r="ED457" t="b">
        <v>0</v>
      </c>
      <c r="EE457" t="b">
        <v>0</v>
      </c>
      <c r="EF457" t="b">
        <v>0</v>
      </c>
      <c r="EG457" t="b">
        <v>0</v>
      </c>
      <c r="EH457" t="b">
        <v>0</v>
      </c>
      <c r="EI457" t="b">
        <v>0</v>
      </c>
      <c r="EY457" t="b">
        <v>0</v>
      </c>
      <c r="FB457" t="b">
        <v>0</v>
      </c>
      <c r="FC457" t="b">
        <v>0</v>
      </c>
      <c r="FD457" t="b">
        <v>0</v>
      </c>
      <c r="FI457" t="b">
        <v>0</v>
      </c>
      <c r="FK457" t="s">
        <v>165</v>
      </c>
      <c r="FL457" t="s">
        <v>166</v>
      </c>
      <c r="FM457" t="str">
        <f t="shared" si="7"/>
        <v>Perrottetia_alpestris</v>
      </c>
      <c r="FN457" t="s">
        <v>6045</v>
      </c>
    </row>
    <row r="458" spans="1:170" x14ac:dyDescent="0.2">
      <c r="A458">
        <v>23228</v>
      </c>
      <c r="B458">
        <v>1</v>
      </c>
      <c r="C458" t="s">
        <v>6737</v>
      </c>
      <c r="D458" t="s">
        <v>6033</v>
      </c>
      <c r="E458">
        <v>3</v>
      </c>
      <c r="F458">
        <v>112</v>
      </c>
      <c r="G458">
        <v>632</v>
      </c>
      <c r="H458">
        <v>9560</v>
      </c>
      <c r="J458" t="s">
        <v>6116</v>
      </c>
      <c r="L458" t="s">
        <v>6160</v>
      </c>
      <c r="M458" t="s">
        <v>6117</v>
      </c>
      <c r="N458" t="s">
        <v>6081</v>
      </c>
      <c r="Q458">
        <v>10</v>
      </c>
      <c r="S458">
        <v>13.7</v>
      </c>
      <c r="T458" t="s">
        <v>6172</v>
      </c>
      <c r="U458" s="9">
        <v>41317</v>
      </c>
      <c r="V458" t="s">
        <v>6350</v>
      </c>
      <c r="Y458" t="s">
        <v>6541</v>
      </c>
      <c r="Z458">
        <v>330</v>
      </c>
      <c r="AA458">
        <v>4.8</v>
      </c>
      <c r="AH458" s="9">
        <v>41125</v>
      </c>
      <c r="AI458" t="s">
        <v>6722</v>
      </c>
      <c r="AJ458" t="s">
        <v>6166</v>
      </c>
      <c r="AL458" t="b">
        <v>0</v>
      </c>
      <c r="AM458" t="b">
        <v>0</v>
      </c>
      <c r="AN458" t="b">
        <v>0</v>
      </c>
      <c r="AO458" t="b">
        <v>0</v>
      </c>
      <c r="AP458">
        <v>10.3</v>
      </c>
      <c r="AQ458">
        <v>8.6999999999999993</v>
      </c>
      <c r="AR458">
        <v>3.4</v>
      </c>
      <c r="AS458">
        <v>3</v>
      </c>
      <c r="AT458">
        <v>23.1</v>
      </c>
      <c r="AU458">
        <v>0</v>
      </c>
      <c r="BB458">
        <v>6.4799999999999996E-2</v>
      </c>
      <c r="BC458">
        <v>22.5</v>
      </c>
      <c r="BS458">
        <v>2</v>
      </c>
      <c r="BT458">
        <v>1</v>
      </c>
      <c r="BU458" t="b">
        <v>0</v>
      </c>
      <c r="BV458">
        <v>41</v>
      </c>
      <c r="CH458">
        <v>0.7</v>
      </c>
      <c r="CJ458" t="b">
        <v>0</v>
      </c>
      <c r="CK458" t="b">
        <v>0</v>
      </c>
      <c r="CL458" t="b">
        <v>0</v>
      </c>
      <c r="CM458" t="b">
        <v>0</v>
      </c>
      <c r="CN458" t="b">
        <v>0</v>
      </c>
      <c r="CO458" t="b">
        <v>0</v>
      </c>
      <c r="CP458" t="b">
        <v>0</v>
      </c>
      <c r="CQ458" t="b">
        <v>0</v>
      </c>
      <c r="CR458" t="b">
        <v>0</v>
      </c>
      <c r="CS458" t="b">
        <v>0</v>
      </c>
      <c r="CT458" t="b">
        <v>0</v>
      </c>
      <c r="CU458" t="b">
        <v>0</v>
      </c>
      <c r="CV458" t="b">
        <v>0</v>
      </c>
      <c r="CW458" t="b">
        <v>0</v>
      </c>
      <c r="CX458" t="b">
        <v>0</v>
      </c>
      <c r="CY458" t="b">
        <v>0</v>
      </c>
      <c r="CZ458" t="b">
        <v>0</v>
      </c>
      <c r="DA458" t="b">
        <v>0</v>
      </c>
      <c r="DB458" t="b">
        <v>0</v>
      </c>
      <c r="DC458" t="b">
        <v>0</v>
      </c>
      <c r="DD458" t="b">
        <v>0</v>
      </c>
      <c r="DE458" t="b">
        <v>0</v>
      </c>
      <c r="DF458" t="b">
        <v>0</v>
      </c>
      <c r="DG458" t="b">
        <v>0</v>
      </c>
      <c r="DH458" t="b">
        <v>0</v>
      </c>
      <c r="DI458" t="b">
        <v>0</v>
      </c>
      <c r="DJ458" t="b">
        <v>0</v>
      </c>
      <c r="DK458" t="b">
        <v>0</v>
      </c>
      <c r="DL458" t="b">
        <v>0</v>
      </c>
      <c r="DM458" t="b">
        <v>0</v>
      </c>
      <c r="DN458" t="b">
        <v>0</v>
      </c>
      <c r="DO458" t="b">
        <v>0</v>
      </c>
      <c r="DP458" t="b">
        <v>0</v>
      </c>
      <c r="DQ458" t="b">
        <v>0</v>
      </c>
      <c r="DR458" t="b">
        <v>0</v>
      </c>
      <c r="DS458" t="b">
        <v>0</v>
      </c>
      <c r="DT458" t="b">
        <v>0</v>
      </c>
      <c r="DU458" t="b">
        <v>0</v>
      </c>
      <c r="DV458" t="b">
        <v>0</v>
      </c>
      <c r="DW458" t="b">
        <v>0</v>
      </c>
      <c r="DX458" t="b">
        <v>0</v>
      </c>
      <c r="DY458" t="b">
        <v>0</v>
      </c>
      <c r="DZ458" t="b">
        <v>0</v>
      </c>
      <c r="EA458" t="b">
        <v>0</v>
      </c>
      <c r="EB458" t="b">
        <v>0</v>
      </c>
      <c r="EC458" t="b">
        <v>0</v>
      </c>
      <c r="ED458" t="b">
        <v>0</v>
      </c>
      <c r="EE458" t="b">
        <v>0</v>
      </c>
      <c r="EF458" t="b">
        <v>0</v>
      </c>
      <c r="EG458" t="b">
        <v>0</v>
      </c>
      <c r="EH458" t="b">
        <v>0</v>
      </c>
      <c r="EI458" t="b">
        <v>0</v>
      </c>
      <c r="EY458" t="b">
        <v>0</v>
      </c>
      <c r="FB458" t="b">
        <v>0</v>
      </c>
      <c r="FC458" t="b">
        <v>0</v>
      </c>
      <c r="FD458" t="b">
        <v>0</v>
      </c>
      <c r="FI458" t="b">
        <v>0</v>
      </c>
      <c r="FJ458" t="s">
        <v>6164</v>
      </c>
      <c r="FK458" t="s">
        <v>127</v>
      </c>
      <c r="FL458" t="s">
        <v>128</v>
      </c>
      <c r="FM458" t="str">
        <f t="shared" si="7"/>
        <v>Sloanea_tieghemii</v>
      </c>
      <c r="FN458" t="s">
        <v>6045</v>
      </c>
    </row>
    <row r="459" spans="1:170" x14ac:dyDescent="0.2">
      <c r="A459">
        <v>23230</v>
      </c>
      <c r="B459">
        <v>1</v>
      </c>
      <c r="C459" t="s">
        <v>2516</v>
      </c>
      <c r="D459" t="s">
        <v>6033</v>
      </c>
      <c r="E459">
        <v>3</v>
      </c>
      <c r="F459">
        <v>112</v>
      </c>
      <c r="G459">
        <v>632</v>
      </c>
      <c r="H459">
        <v>9560</v>
      </c>
      <c r="J459" t="s">
        <v>6116</v>
      </c>
      <c r="L459" t="s">
        <v>6160</v>
      </c>
      <c r="M459" t="s">
        <v>6117</v>
      </c>
      <c r="N459" t="s">
        <v>6081</v>
      </c>
      <c r="Q459">
        <v>10</v>
      </c>
      <c r="S459">
        <v>14.4</v>
      </c>
      <c r="T459" t="s">
        <v>6048</v>
      </c>
      <c r="U459" s="9">
        <v>41677</v>
      </c>
      <c r="V459" t="s">
        <v>6350</v>
      </c>
      <c r="Y459" t="s">
        <v>6494</v>
      </c>
      <c r="Z459">
        <v>175</v>
      </c>
      <c r="AA459">
        <v>3.1</v>
      </c>
      <c r="AH459" s="9">
        <v>41122</v>
      </c>
      <c r="AI459" t="s">
        <v>6404</v>
      </c>
      <c r="AJ459" t="s">
        <v>6044</v>
      </c>
      <c r="AL459" t="b">
        <v>0</v>
      </c>
      <c r="AM459" t="b">
        <v>0</v>
      </c>
      <c r="AN459" t="b">
        <v>0</v>
      </c>
      <c r="AO459" t="b">
        <v>0</v>
      </c>
      <c r="AP459">
        <v>18.54</v>
      </c>
      <c r="AQ459">
        <v>4.83</v>
      </c>
      <c r="AR459">
        <v>5.21</v>
      </c>
      <c r="AS459">
        <v>3</v>
      </c>
      <c r="AT459">
        <v>21.4</v>
      </c>
      <c r="AU459">
        <v>0</v>
      </c>
      <c r="BB459">
        <v>5.5E-2</v>
      </c>
      <c r="BC459">
        <v>26.3</v>
      </c>
      <c r="BS459">
        <v>1</v>
      </c>
      <c r="BT459">
        <v>2</v>
      </c>
      <c r="BU459" t="b">
        <v>0</v>
      </c>
      <c r="BV459">
        <v>44</v>
      </c>
      <c r="CJ459" t="b">
        <v>0</v>
      </c>
      <c r="CK459" t="b">
        <v>0</v>
      </c>
      <c r="CL459" t="b">
        <v>0</v>
      </c>
      <c r="CM459" t="b">
        <v>0</v>
      </c>
      <c r="CN459" t="b">
        <v>0</v>
      </c>
      <c r="CO459" t="b">
        <v>0</v>
      </c>
      <c r="CP459" t="b">
        <v>0</v>
      </c>
      <c r="CQ459" t="b">
        <v>0</v>
      </c>
      <c r="CR459" t="b">
        <v>0</v>
      </c>
      <c r="CS459" t="b">
        <v>0</v>
      </c>
      <c r="CT459" t="b">
        <v>0</v>
      </c>
      <c r="CU459" t="b">
        <v>0</v>
      </c>
      <c r="CV459" t="b">
        <v>0</v>
      </c>
      <c r="CW459" t="b">
        <v>0</v>
      </c>
      <c r="CX459" t="b">
        <v>0</v>
      </c>
      <c r="CY459" t="b">
        <v>0</v>
      </c>
      <c r="CZ459" t="b">
        <v>0</v>
      </c>
      <c r="DA459" t="b">
        <v>0</v>
      </c>
      <c r="DB459" t="b">
        <v>0</v>
      </c>
      <c r="DC459" t="b">
        <v>0</v>
      </c>
      <c r="DD459" t="b">
        <v>0</v>
      </c>
      <c r="DE459" t="b">
        <v>0</v>
      </c>
      <c r="DF459" t="b">
        <v>0</v>
      </c>
      <c r="DG459" t="b">
        <v>0</v>
      </c>
      <c r="DH459" t="b">
        <v>0</v>
      </c>
      <c r="DI459" t="b">
        <v>0</v>
      </c>
      <c r="DJ459" t="b">
        <v>0</v>
      </c>
      <c r="DK459" t="b">
        <v>0</v>
      </c>
      <c r="DL459" t="b">
        <v>0</v>
      </c>
      <c r="DM459" t="b">
        <v>0</v>
      </c>
      <c r="DN459" t="b">
        <v>0</v>
      </c>
      <c r="DO459" t="b">
        <v>0</v>
      </c>
      <c r="DP459" t="b">
        <v>0</v>
      </c>
      <c r="DQ459" t="b">
        <v>0</v>
      </c>
      <c r="DR459" t="b">
        <v>0</v>
      </c>
      <c r="DS459" t="b">
        <v>0</v>
      </c>
      <c r="DT459" t="b">
        <v>0</v>
      </c>
      <c r="DU459" t="b">
        <v>0</v>
      </c>
      <c r="DV459" t="b">
        <v>0</v>
      </c>
      <c r="DW459" t="b">
        <v>0</v>
      </c>
      <c r="DX459" t="b">
        <v>0</v>
      </c>
      <c r="DY459" t="b">
        <v>0</v>
      </c>
      <c r="DZ459" t="b">
        <v>0</v>
      </c>
      <c r="EA459" t="b">
        <v>0</v>
      </c>
      <c r="EB459" t="b">
        <v>0</v>
      </c>
      <c r="EC459" t="b">
        <v>0</v>
      </c>
      <c r="ED459" t="b">
        <v>0</v>
      </c>
      <c r="EE459" t="b">
        <v>0</v>
      </c>
      <c r="EF459" t="b">
        <v>0</v>
      </c>
      <c r="EG459" t="b">
        <v>0</v>
      </c>
      <c r="EH459" t="b">
        <v>0</v>
      </c>
      <c r="EI459" t="b">
        <v>0</v>
      </c>
      <c r="EY459" t="b">
        <v>0</v>
      </c>
      <c r="FB459" t="b">
        <v>0</v>
      </c>
      <c r="FC459" t="b">
        <v>0</v>
      </c>
      <c r="FD459" t="b">
        <v>0</v>
      </c>
      <c r="FI459" t="b">
        <v>0</v>
      </c>
      <c r="FK459" t="s">
        <v>127</v>
      </c>
      <c r="FL459" t="s">
        <v>128</v>
      </c>
      <c r="FM459" t="str">
        <f t="shared" si="7"/>
        <v>Sloanea_tieghemii</v>
      </c>
      <c r="FN459" t="s">
        <v>6045</v>
      </c>
    </row>
    <row r="460" spans="1:170" x14ac:dyDescent="0.2">
      <c r="A460">
        <v>23231</v>
      </c>
      <c r="B460">
        <v>1</v>
      </c>
      <c r="C460" t="s">
        <v>2605</v>
      </c>
      <c r="D460" t="s">
        <v>6033</v>
      </c>
      <c r="E460">
        <v>12</v>
      </c>
      <c r="F460">
        <v>186</v>
      </c>
      <c r="G460">
        <v>1088</v>
      </c>
      <c r="H460">
        <v>9642</v>
      </c>
      <c r="J460" t="s">
        <v>6114</v>
      </c>
      <c r="L460" t="s">
        <v>6738</v>
      </c>
      <c r="M460" t="s">
        <v>6739</v>
      </c>
      <c r="N460" t="s">
        <v>6081</v>
      </c>
      <c r="Q460">
        <v>10</v>
      </c>
      <c r="S460">
        <v>25.9</v>
      </c>
      <c r="T460" t="s">
        <v>6648</v>
      </c>
      <c r="U460" s="9">
        <v>42299</v>
      </c>
      <c r="V460" t="s">
        <v>6350</v>
      </c>
      <c r="Y460" t="s">
        <v>6494</v>
      </c>
      <c r="Z460">
        <v>100</v>
      </c>
      <c r="AA460">
        <v>4</v>
      </c>
      <c r="AH460" s="9">
        <v>41121</v>
      </c>
      <c r="AI460" t="s">
        <v>6693</v>
      </c>
      <c r="AJ460" t="s">
        <v>6044</v>
      </c>
      <c r="AL460" t="b">
        <v>0</v>
      </c>
      <c r="AM460" t="b">
        <v>0</v>
      </c>
      <c r="AN460" t="b">
        <v>0</v>
      </c>
      <c r="AO460" t="b">
        <v>0</v>
      </c>
      <c r="AP460">
        <v>7.6</v>
      </c>
      <c r="AQ460">
        <v>15</v>
      </c>
      <c r="AR460">
        <v>10.1</v>
      </c>
      <c r="AS460">
        <v>69</v>
      </c>
      <c r="AT460">
        <v>19.899999999999999</v>
      </c>
      <c r="AU460">
        <v>18</v>
      </c>
      <c r="BB460">
        <v>0.72899999999999998</v>
      </c>
      <c r="BC460">
        <v>27.6</v>
      </c>
      <c r="BD460">
        <v>17</v>
      </c>
      <c r="BK460">
        <v>320.8</v>
      </c>
      <c r="BS460">
        <v>3</v>
      </c>
      <c r="BT460">
        <v>9</v>
      </c>
      <c r="BU460" t="b">
        <v>0</v>
      </c>
      <c r="CJ460" t="b">
        <v>0</v>
      </c>
      <c r="CK460" t="b">
        <v>1</v>
      </c>
      <c r="CL460" t="b">
        <v>0</v>
      </c>
      <c r="CM460" t="b">
        <v>1</v>
      </c>
      <c r="CN460" t="b">
        <v>1</v>
      </c>
      <c r="CO460" t="b">
        <v>0</v>
      </c>
      <c r="CP460" t="b">
        <v>0</v>
      </c>
      <c r="CQ460" t="b">
        <v>1</v>
      </c>
      <c r="CR460" t="b">
        <v>0</v>
      </c>
      <c r="CS460" t="b">
        <v>0</v>
      </c>
      <c r="CT460" t="b">
        <v>0</v>
      </c>
      <c r="CU460" t="b">
        <v>1</v>
      </c>
      <c r="CV460" t="b">
        <v>0</v>
      </c>
      <c r="CW460" t="b">
        <v>0</v>
      </c>
      <c r="CX460" t="b">
        <v>0</v>
      </c>
      <c r="CY460" t="b">
        <v>0</v>
      </c>
      <c r="CZ460" t="b">
        <v>1</v>
      </c>
      <c r="DA460" t="b">
        <v>1</v>
      </c>
      <c r="DB460" t="b">
        <v>0</v>
      </c>
      <c r="DC460" t="b">
        <v>0</v>
      </c>
      <c r="DD460" t="b">
        <v>0</v>
      </c>
      <c r="DE460" t="b">
        <v>0</v>
      </c>
      <c r="DF460" t="b">
        <v>0</v>
      </c>
      <c r="DG460" t="b">
        <v>1</v>
      </c>
      <c r="DH460" t="b">
        <v>0</v>
      </c>
      <c r="DI460" t="b">
        <v>0</v>
      </c>
      <c r="DJ460" t="b">
        <v>0</v>
      </c>
      <c r="DK460" t="b">
        <v>0</v>
      </c>
      <c r="DL460" t="b">
        <v>1</v>
      </c>
      <c r="DM460" t="b">
        <v>1</v>
      </c>
      <c r="DN460" t="b">
        <v>0</v>
      </c>
      <c r="DO460" t="b">
        <v>0</v>
      </c>
      <c r="DP460" t="b">
        <v>0</v>
      </c>
      <c r="DQ460" t="b">
        <v>0</v>
      </c>
      <c r="DR460" t="b">
        <v>0</v>
      </c>
      <c r="DS460" t="b">
        <v>0</v>
      </c>
      <c r="DT460" t="b">
        <v>0</v>
      </c>
      <c r="DU460" t="b">
        <v>0</v>
      </c>
      <c r="DV460" t="b">
        <v>0</v>
      </c>
      <c r="DW460" t="b">
        <v>0</v>
      </c>
      <c r="DX460" t="b">
        <v>1</v>
      </c>
      <c r="DY460" t="b">
        <v>1</v>
      </c>
      <c r="DZ460" t="b">
        <v>0</v>
      </c>
      <c r="EA460" t="b">
        <v>0</v>
      </c>
      <c r="EB460" t="b">
        <v>0</v>
      </c>
      <c r="EC460" t="b">
        <v>1</v>
      </c>
      <c r="ED460" t="b">
        <v>1</v>
      </c>
      <c r="EE460" t="b">
        <v>0</v>
      </c>
      <c r="EF460" t="b">
        <v>0</v>
      </c>
      <c r="EG460" t="b">
        <v>0</v>
      </c>
      <c r="EH460" t="b">
        <v>0</v>
      </c>
      <c r="EI460" t="b">
        <v>0</v>
      </c>
      <c r="EX460" t="s">
        <v>6740</v>
      </c>
      <c r="EY460" t="b">
        <v>0</v>
      </c>
      <c r="FB460" t="b">
        <v>0</v>
      </c>
      <c r="FC460" t="b">
        <v>0</v>
      </c>
      <c r="FD460" t="b">
        <v>0</v>
      </c>
      <c r="FI460" t="b">
        <v>1</v>
      </c>
      <c r="FJ460" t="s">
        <v>6164</v>
      </c>
      <c r="FK460" t="s">
        <v>94</v>
      </c>
      <c r="FL460" t="s">
        <v>6741</v>
      </c>
      <c r="FM460" t="str">
        <f t="shared" si="7"/>
        <v>Ficus_pachyclada</v>
      </c>
      <c r="FN460" t="s">
        <v>6045</v>
      </c>
    </row>
    <row r="461" spans="1:170" x14ac:dyDescent="0.2">
      <c r="A461">
        <v>23232</v>
      </c>
      <c r="B461">
        <v>1</v>
      </c>
      <c r="C461" t="s">
        <v>6742</v>
      </c>
      <c r="D461" t="s">
        <v>6033</v>
      </c>
      <c r="E461">
        <v>3</v>
      </c>
      <c r="F461">
        <v>112</v>
      </c>
      <c r="G461">
        <v>632</v>
      </c>
      <c r="H461">
        <v>5353</v>
      </c>
      <c r="J461" t="s">
        <v>6208</v>
      </c>
      <c r="M461" t="s">
        <v>6188</v>
      </c>
      <c r="N461" t="s">
        <v>6081</v>
      </c>
      <c r="Q461">
        <v>10</v>
      </c>
      <c r="S461">
        <v>28</v>
      </c>
      <c r="V461" t="s">
        <v>6350</v>
      </c>
      <c r="Y461" t="s">
        <v>6494</v>
      </c>
      <c r="Z461">
        <v>15</v>
      </c>
      <c r="AA461">
        <v>3.4</v>
      </c>
      <c r="AH461" s="9">
        <v>41121</v>
      </c>
      <c r="AJ461" t="s">
        <v>6044</v>
      </c>
      <c r="AL461" t="b">
        <v>0</v>
      </c>
      <c r="AM461" t="b">
        <v>0</v>
      </c>
      <c r="AN461" t="b">
        <v>0</v>
      </c>
      <c r="AO461" t="b">
        <v>0</v>
      </c>
      <c r="AP461">
        <v>15.8</v>
      </c>
      <c r="AQ461">
        <v>7.5</v>
      </c>
      <c r="AR461">
        <v>6.3</v>
      </c>
      <c r="AS461">
        <v>6</v>
      </c>
      <c r="AT461">
        <v>22.4</v>
      </c>
      <c r="AU461">
        <v>0</v>
      </c>
      <c r="BS461">
        <v>1</v>
      </c>
      <c r="BT461">
        <v>4</v>
      </c>
      <c r="BU461" t="b">
        <v>0</v>
      </c>
      <c r="BV461">
        <v>65</v>
      </c>
      <c r="BW461">
        <v>29</v>
      </c>
      <c r="CJ461" t="b">
        <v>0</v>
      </c>
      <c r="CK461" t="b">
        <v>0</v>
      </c>
      <c r="CL461" t="b">
        <v>0</v>
      </c>
      <c r="CM461" t="b">
        <v>0</v>
      </c>
      <c r="CN461" t="b">
        <v>0</v>
      </c>
      <c r="CO461" t="b">
        <v>0</v>
      </c>
      <c r="CP461" t="b">
        <v>0</v>
      </c>
      <c r="CQ461" t="b">
        <v>0</v>
      </c>
      <c r="CR461" t="b">
        <v>0</v>
      </c>
      <c r="CS461" t="b">
        <v>0</v>
      </c>
      <c r="CT461" t="b">
        <v>0</v>
      </c>
      <c r="CU461" t="b">
        <v>0</v>
      </c>
      <c r="CV461" t="b">
        <v>0</v>
      </c>
      <c r="CW461" t="b">
        <v>0</v>
      </c>
      <c r="CX461" t="b">
        <v>0</v>
      </c>
      <c r="CY461" t="b">
        <v>0</v>
      </c>
      <c r="CZ461" t="b">
        <v>0</v>
      </c>
      <c r="DA461" t="b">
        <v>0</v>
      </c>
      <c r="DB461" t="b">
        <v>0</v>
      </c>
      <c r="DC461" t="b">
        <v>0</v>
      </c>
      <c r="DD461" t="b">
        <v>0</v>
      </c>
      <c r="DE461" t="b">
        <v>0</v>
      </c>
      <c r="DF461" t="b">
        <v>0</v>
      </c>
      <c r="DG461" t="b">
        <v>0</v>
      </c>
      <c r="DH461" t="b">
        <v>0</v>
      </c>
      <c r="DI461" t="b">
        <v>0</v>
      </c>
      <c r="DJ461" t="b">
        <v>0</v>
      </c>
      <c r="DK461" t="b">
        <v>0</v>
      </c>
      <c r="DL461" t="b">
        <v>0</v>
      </c>
      <c r="DM461" t="b">
        <v>0</v>
      </c>
      <c r="DN461" t="b">
        <v>0</v>
      </c>
      <c r="DO461" t="b">
        <v>0</v>
      </c>
      <c r="DP461" t="b">
        <v>0</v>
      </c>
      <c r="DQ461" t="b">
        <v>0</v>
      </c>
      <c r="DR461" t="b">
        <v>0</v>
      </c>
      <c r="DS461" t="b">
        <v>0</v>
      </c>
      <c r="DT461" t="b">
        <v>0</v>
      </c>
      <c r="DU461" t="b">
        <v>0</v>
      </c>
      <c r="DV461" t="b">
        <v>0</v>
      </c>
      <c r="DW461" t="b">
        <v>0</v>
      </c>
      <c r="DX461" t="b">
        <v>0</v>
      </c>
      <c r="DY461" t="b">
        <v>0</v>
      </c>
      <c r="DZ461" t="b">
        <v>0</v>
      </c>
      <c r="EA461" t="b">
        <v>0</v>
      </c>
      <c r="EB461" t="b">
        <v>0</v>
      </c>
      <c r="EC461" t="b">
        <v>0</v>
      </c>
      <c r="ED461" t="b">
        <v>0</v>
      </c>
      <c r="EE461" t="b">
        <v>0</v>
      </c>
      <c r="EF461" t="b">
        <v>0</v>
      </c>
      <c r="EG461" t="b">
        <v>0</v>
      </c>
      <c r="EH461" t="b">
        <v>0</v>
      </c>
      <c r="EI461" t="b">
        <v>0</v>
      </c>
      <c r="EY461" t="b">
        <v>0</v>
      </c>
      <c r="FB461" t="b">
        <v>0</v>
      </c>
      <c r="FC461" t="b">
        <v>0</v>
      </c>
      <c r="FD461" t="b">
        <v>0</v>
      </c>
      <c r="FI461" t="b">
        <v>0</v>
      </c>
      <c r="FK461" t="s">
        <v>127</v>
      </c>
      <c r="FL461" t="s">
        <v>1253</v>
      </c>
      <c r="FM461" t="str">
        <f t="shared" si="7"/>
        <v>Sloanea_forbesii</v>
      </c>
      <c r="FN461" t="s">
        <v>6045</v>
      </c>
    </row>
    <row r="462" spans="1:170" x14ac:dyDescent="0.2">
      <c r="A462">
        <v>23233</v>
      </c>
      <c r="B462">
        <v>1</v>
      </c>
      <c r="C462" t="s">
        <v>6743</v>
      </c>
      <c r="D462" t="s">
        <v>6033</v>
      </c>
      <c r="E462">
        <v>3</v>
      </c>
      <c r="F462">
        <v>185</v>
      </c>
      <c r="G462">
        <v>1080</v>
      </c>
      <c r="H462">
        <v>9573</v>
      </c>
      <c r="J462" t="s">
        <v>6182</v>
      </c>
      <c r="L462" t="s">
        <v>6436</v>
      </c>
      <c r="M462" t="s">
        <v>6183</v>
      </c>
      <c r="N462" t="s">
        <v>6081</v>
      </c>
      <c r="Q462">
        <v>10</v>
      </c>
      <c r="S462">
        <v>14.6</v>
      </c>
      <c r="T462" t="s">
        <v>6172</v>
      </c>
      <c r="U462" s="9">
        <v>41291</v>
      </c>
      <c r="V462" t="s">
        <v>6350</v>
      </c>
      <c r="Y462" t="s">
        <v>6494</v>
      </c>
      <c r="Z462">
        <v>10</v>
      </c>
      <c r="AA462">
        <v>5.24</v>
      </c>
      <c r="AH462" s="9">
        <v>41117</v>
      </c>
      <c r="AI462" t="s">
        <v>6693</v>
      </c>
      <c r="AJ462" t="s">
        <v>6044</v>
      </c>
      <c r="AL462" t="b">
        <v>0</v>
      </c>
      <c r="AM462" t="b">
        <v>0</v>
      </c>
      <c r="AN462" t="b">
        <v>0</v>
      </c>
      <c r="AO462" t="b">
        <v>0</v>
      </c>
      <c r="AP462">
        <v>3.3</v>
      </c>
      <c r="AQ462">
        <v>7</v>
      </c>
      <c r="AR462">
        <v>6.2</v>
      </c>
      <c r="AS462">
        <v>4</v>
      </c>
      <c r="AT462">
        <v>23.8</v>
      </c>
      <c r="AU462">
        <v>0</v>
      </c>
      <c r="BB462">
        <v>0.93400000000000005</v>
      </c>
      <c r="BC462">
        <v>27.3</v>
      </c>
      <c r="BS462">
        <v>1</v>
      </c>
      <c r="BT462">
        <v>1</v>
      </c>
      <c r="BU462" t="b">
        <v>0</v>
      </c>
      <c r="BV462">
        <v>24</v>
      </c>
      <c r="CJ462" t="b">
        <v>0</v>
      </c>
      <c r="CK462" t="b">
        <v>0</v>
      </c>
      <c r="CL462" t="b">
        <v>0</v>
      </c>
      <c r="CM462" t="b">
        <v>0</v>
      </c>
      <c r="CN462" t="b">
        <v>0</v>
      </c>
      <c r="CO462" t="b">
        <v>0</v>
      </c>
      <c r="CP462" t="b">
        <v>0</v>
      </c>
      <c r="CQ462" t="b">
        <v>0</v>
      </c>
      <c r="CR462" t="b">
        <v>0</v>
      </c>
      <c r="CS462" t="b">
        <v>0</v>
      </c>
      <c r="CT462" t="b">
        <v>0</v>
      </c>
      <c r="CU462" t="b">
        <v>0</v>
      </c>
      <c r="CV462" t="b">
        <v>0</v>
      </c>
      <c r="CW462" t="b">
        <v>0</v>
      </c>
      <c r="CX462" t="b">
        <v>0</v>
      </c>
      <c r="CY462" t="b">
        <v>0</v>
      </c>
      <c r="CZ462" t="b">
        <v>0</v>
      </c>
      <c r="DA462" t="b">
        <v>0</v>
      </c>
      <c r="DB462" t="b">
        <v>0</v>
      </c>
      <c r="DC462" t="b">
        <v>0</v>
      </c>
      <c r="DD462" t="b">
        <v>0</v>
      </c>
      <c r="DE462" t="b">
        <v>0</v>
      </c>
      <c r="DF462" t="b">
        <v>0</v>
      </c>
      <c r="DG462" t="b">
        <v>0</v>
      </c>
      <c r="DH462" t="b">
        <v>0</v>
      </c>
      <c r="DI462" t="b">
        <v>0</v>
      </c>
      <c r="DJ462" t="b">
        <v>0</v>
      </c>
      <c r="DK462" t="b">
        <v>0</v>
      </c>
      <c r="DL462" t="b">
        <v>0</v>
      </c>
      <c r="DM462" t="b">
        <v>0</v>
      </c>
      <c r="DN462" t="b">
        <v>0</v>
      </c>
      <c r="DO462" t="b">
        <v>0</v>
      </c>
      <c r="DP462" t="b">
        <v>0</v>
      </c>
      <c r="DQ462" t="b">
        <v>0</v>
      </c>
      <c r="DR462" t="b">
        <v>0</v>
      </c>
      <c r="DS462" t="b">
        <v>0</v>
      </c>
      <c r="DT462" t="b">
        <v>0</v>
      </c>
      <c r="DU462" t="b">
        <v>0</v>
      </c>
      <c r="DV462" t="b">
        <v>0</v>
      </c>
      <c r="DW462" t="b">
        <v>0</v>
      </c>
      <c r="DX462" t="b">
        <v>0</v>
      </c>
      <c r="DY462" t="b">
        <v>0</v>
      </c>
      <c r="DZ462" t="b">
        <v>0</v>
      </c>
      <c r="EA462" t="b">
        <v>0</v>
      </c>
      <c r="EB462" t="b">
        <v>0</v>
      </c>
      <c r="EC462" t="b">
        <v>0</v>
      </c>
      <c r="ED462" t="b">
        <v>0</v>
      </c>
      <c r="EE462" t="b">
        <v>0</v>
      </c>
      <c r="EF462" t="b">
        <v>0</v>
      </c>
      <c r="EG462" t="b">
        <v>0</v>
      </c>
      <c r="EH462" t="b">
        <v>0</v>
      </c>
      <c r="EI462" t="b">
        <v>0</v>
      </c>
      <c r="EY462" t="b">
        <v>0</v>
      </c>
      <c r="FB462" t="b">
        <v>0</v>
      </c>
      <c r="FC462" t="b">
        <v>0</v>
      </c>
      <c r="FD462" t="b">
        <v>0</v>
      </c>
      <c r="FI462" t="b">
        <v>0</v>
      </c>
      <c r="FK462" t="s">
        <v>1131</v>
      </c>
      <c r="FL462" t="s">
        <v>1132</v>
      </c>
      <c r="FM462" t="str">
        <f t="shared" si="7"/>
        <v>Steganthera_royenii</v>
      </c>
      <c r="FN462" t="s">
        <v>6045</v>
      </c>
    </row>
    <row r="463" spans="1:170" x14ac:dyDescent="0.2">
      <c r="A463">
        <v>23234</v>
      </c>
      <c r="B463">
        <v>1</v>
      </c>
      <c r="C463" t="s">
        <v>2709</v>
      </c>
      <c r="D463" t="s">
        <v>6033</v>
      </c>
      <c r="E463">
        <v>3</v>
      </c>
      <c r="F463">
        <v>38</v>
      </c>
      <c r="G463">
        <v>1751</v>
      </c>
      <c r="H463">
        <v>8234</v>
      </c>
      <c r="J463" t="s">
        <v>6590</v>
      </c>
      <c r="L463" t="s">
        <v>6160</v>
      </c>
      <c r="M463" t="s">
        <v>6744</v>
      </c>
      <c r="N463" t="s">
        <v>6081</v>
      </c>
      <c r="Q463">
        <v>10</v>
      </c>
      <c r="S463">
        <v>41</v>
      </c>
      <c r="V463" t="s">
        <v>6350</v>
      </c>
      <c r="Y463" t="s">
        <v>6494</v>
      </c>
      <c r="Z463">
        <v>0</v>
      </c>
      <c r="AA463">
        <v>5.56</v>
      </c>
      <c r="AH463" s="9">
        <v>41117</v>
      </c>
      <c r="AI463" t="s">
        <v>6693</v>
      </c>
      <c r="AJ463" t="s">
        <v>6044</v>
      </c>
      <c r="AL463" t="b">
        <v>0</v>
      </c>
      <c r="AM463" t="b">
        <v>0</v>
      </c>
      <c r="AN463" t="b">
        <v>0</v>
      </c>
      <c r="AO463" t="b">
        <v>0</v>
      </c>
      <c r="AP463">
        <v>13.5</v>
      </c>
      <c r="AQ463">
        <v>13</v>
      </c>
      <c r="AR463">
        <v>14</v>
      </c>
      <c r="AS463">
        <v>17</v>
      </c>
      <c r="AT463">
        <v>19.899999999999999</v>
      </c>
      <c r="AU463">
        <v>16.399999999999999</v>
      </c>
      <c r="BK463">
        <v>107.43</v>
      </c>
      <c r="BL463">
        <v>390.1</v>
      </c>
      <c r="BS463">
        <v>1</v>
      </c>
      <c r="BT463">
        <v>2</v>
      </c>
      <c r="BU463" t="b">
        <v>0</v>
      </c>
      <c r="BV463">
        <v>7</v>
      </c>
      <c r="CJ463" t="b">
        <v>0</v>
      </c>
      <c r="CK463" t="b">
        <v>1</v>
      </c>
      <c r="CL463" t="b">
        <v>0</v>
      </c>
      <c r="CM463" t="b">
        <v>1</v>
      </c>
      <c r="CN463" t="b">
        <v>1</v>
      </c>
      <c r="CO463" t="b">
        <v>0</v>
      </c>
      <c r="CP463" t="b">
        <v>1</v>
      </c>
      <c r="CQ463" t="b">
        <v>0</v>
      </c>
      <c r="CR463" t="b">
        <v>0</v>
      </c>
      <c r="CS463" t="b">
        <v>0</v>
      </c>
      <c r="CT463" t="b">
        <v>0</v>
      </c>
      <c r="CU463" t="b">
        <v>1</v>
      </c>
      <c r="CV463" t="b">
        <v>0</v>
      </c>
      <c r="CW463" t="b">
        <v>0</v>
      </c>
      <c r="CX463" t="b">
        <v>0</v>
      </c>
      <c r="CY463" t="b">
        <v>0</v>
      </c>
      <c r="CZ463" t="b">
        <v>1</v>
      </c>
      <c r="DA463" t="b">
        <v>1</v>
      </c>
      <c r="DB463" t="b">
        <v>0</v>
      </c>
      <c r="DC463" t="b">
        <v>0</v>
      </c>
      <c r="DD463" t="b">
        <v>0</v>
      </c>
      <c r="DE463" t="b">
        <v>0</v>
      </c>
      <c r="DF463" t="b">
        <v>0</v>
      </c>
      <c r="DG463" t="b">
        <v>0</v>
      </c>
      <c r="DH463" t="b">
        <v>0</v>
      </c>
      <c r="DI463" t="b">
        <v>0</v>
      </c>
      <c r="DJ463" t="b">
        <v>0</v>
      </c>
      <c r="DK463" t="b">
        <v>0</v>
      </c>
      <c r="DL463" t="b">
        <v>1</v>
      </c>
      <c r="DM463" t="b">
        <v>1</v>
      </c>
      <c r="DN463" t="b">
        <v>0</v>
      </c>
      <c r="DO463" t="b">
        <v>0</v>
      </c>
      <c r="DP463" t="b">
        <v>0</v>
      </c>
      <c r="DQ463" t="b">
        <v>0</v>
      </c>
      <c r="DR463" t="b">
        <v>1</v>
      </c>
      <c r="DS463" t="b">
        <v>1</v>
      </c>
      <c r="DT463" t="b">
        <v>0</v>
      </c>
      <c r="DU463" t="b">
        <v>0</v>
      </c>
      <c r="DV463" t="b">
        <v>0</v>
      </c>
      <c r="DW463" t="b">
        <v>0</v>
      </c>
      <c r="DX463" t="b">
        <v>1</v>
      </c>
      <c r="DY463" t="b">
        <v>1</v>
      </c>
      <c r="DZ463" t="b">
        <v>0</v>
      </c>
      <c r="EA463" t="b">
        <v>0</v>
      </c>
      <c r="EB463" t="b">
        <v>1</v>
      </c>
      <c r="EC463" t="b">
        <v>0</v>
      </c>
      <c r="ED463" t="b">
        <v>0</v>
      </c>
      <c r="EE463" t="b">
        <v>0</v>
      </c>
      <c r="EF463" t="b">
        <v>0</v>
      </c>
      <c r="EG463" t="b">
        <v>0</v>
      </c>
      <c r="EH463" t="b">
        <v>0</v>
      </c>
      <c r="EI463" t="b">
        <v>0</v>
      </c>
      <c r="EY463" t="b">
        <v>0</v>
      </c>
      <c r="FB463" t="b">
        <v>0</v>
      </c>
      <c r="FC463" t="b">
        <v>0</v>
      </c>
      <c r="FD463" t="b">
        <v>0</v>
      </c>
      <c r="FI463" t="b">
        <v>0</v>
      </c>
      <c r="FK463" t="s">
        <v>2370</v>
      </c>
      <c r="FL463" t="s">
        <v>296</v>
      </c>
      <c r="FM463" t="str">
        <f t="shared" si="7"/>
        <v>Sterculia_schumanniana</v>
      </c>
      <c r="FN463" t="s">
        <v>6045</v>
      </c>
    </row>
    <row r="464" spans="1:170" x14ac:dyDescent="0.2">
      <c r="A464">
        <v>23235</v>
      </c>
      <c r="B464">
        <v>1</v>
      </c>
      <c r="C464" t="s">
        <v>2436</v>
      </c>
      <c r="D464" t="s">
        <v>6033</v>
      </c>
      <c r="E464">
        <v>3</v>
      </c>
      <c r="F464">
        <v>212</v>
      </c>
      <c r="G464">
        <v>1286</v>
      </c>
      <c r="H464">
        <v>9575</v>
      </c>
      <c r="J464" t="s">
        <v>6168</v>
      </c>
      <c r="M464" t="s">
        <v>6169</v>
      </c>
      <c r="N464" t="s">
        <v>6081</v>
      </c>
      <c r="Q464">
        <v>10</v>
      </c>
      <c r="S464">
        <v>5.7</v>
      </c>
      <c r="V464" t="s">
        <v>6350</v>
      </c>
      <c r="Y464" t="s">
        <v>6524</v>
      </c>
      <c r="Z464">
        <v>135</v>
      </c>
      <c r="AA464">
        <v>5.7</v>
      </c>
      <c r="AH464" s="9">
        <v>41116</v>
      </c>
      <c r="AI464" t="s">
        <v>6706</v>
      </c>
      <c r="AJ464" t="s">
        <v>6098</v>
      </c>
      <c r="AL464" t="b">
        <v>0</v>
      </c>
      <c r="AM464" t="b">
        <v>0</v>
      </c>
      <c r="AN464" t="b">
        <v>0</v>
      </c>
      <c r="AO464" t="b">
        <v>0</v>
      </c>
      <c r="AP464">
        <v>3.7</v>
      </c>
      <c r="AQ464">
        <v>2.5</v>
      </c>
      <c r="AR464">
        <v>3</v>
      </c>
      <c r="AS464">
        <v>1</v>
      </c>
      <c r="AT464">
        <v>28.9</v>
      </c>
      <c r="AU464">
        <v>0</v>
      </c>
      <c r="BB464">
        <v>9.1999999999999998E-2</v>
      </c>
      <c r="BC464">
        <v>52.2</v>
      </c>
      <c r="BS464">
        <v>0</v>
      </c>
      <c r="BT464">
        <v>1</v>
      </c>
      <c r="BU464" t="b">
        <v>0</v>
      </c>
      <c r="CJ464" t="b">
        <v>0</v>
      </c>
      <c r="CK464" t="b">
        <v>0</v>
      </c>
      <c r="CL464" t="b">
        <v>0</v>
      </c>
      <c r="CM464" t="b">
        <v>0</v>
      </c>
      <c r="CN464" t="b">
        <v>0</v>
      </c>
      <c r="CO464" t="b">
        <v>0</v>
      </c>
      <c r="CP464" t="b">
        <v>0</v>
      </c>
      <c r="CQ464" t="b">
        <v>0</v>
      </c>
      <c r="CR464" t="b">
        <v>0</v>
      </c>
      <c r="CS464" t="b">
        <v>0</v>
      </c>
      <c r="CT464" t="b">
        <v>0</v>
      </c>
      <c r="CU464" t="b">
        <v>0</v>
      </c>
      <c r="CV464" t="b">
        <v>0</v>
      </c>
      <c r="CW464" t="b">
        <v>0</v>
      </c>
      <c r="CX464" t="b">
        <v>0</v>
      </c>
      <c r="CY464" t="b">
        <v>0</v>
      </c>
      <c r="CZ464" t="b">
        <v>0</v>
      </c>
      <c r="DA464" t="b">
        <v>0</v>
      </c>
      <c r="DB464" t="b">
        <v>0</v>
      </c>
      <c r="DC464" t="b">
        <v>0</v>
      </c>
      <c r="DD464" t="b">
        <v>0</v>
      </c>
      <c r="DE464" t="b">
        <v>0</v>
      </c>
      <c r="DF464" t="b">
        <v>0</v>
      </c>
      <c r="DG464" t="b">
        <v>0</v>
      </c>
      <c r="DH464" t="b">
        <v>0</v>
      </c>
      <c r="DI464" t="b">
        <v>0</v>
      </c>
      <c r="DJ464" t="b">
        <v>0</v>
      </c>
      <c r="DK464" t="b">
        <v>0</v>
      </c>
      <c r="DL464" t="b">
        <v>0</v>
      </c>
      <c r="DM464" t="b">
        <v>0</v>
      </c>
      <c r="DN464" t="b">
        <v>0</v>
      </c>
      <c r="DO464" t="b">
        <v>0</v>
      </c>
      <c r="DP464" t="b">
        <v>0</v>
      </c>
      <c r="DQ464" t="b">
        <v>0</v>
      </c>
      <c r="DR464" t="b">
        <v>0</v>
      </c>
      <c r="DS464" t="b">
        <v>0</v>
      </c>
      <c r="DT464" t="b">
        <v>0</v>
      </c>
      <c r="DU464" t="b">
        <v>0</v>
      </c>
      <c r="DV464" t="b">
        <v>0</v>
      </c>
      <c r="DW464" t="b">
        <v>0</v>
      </c>
      <c r="DX464" t="b">
        <v>0</v>
      </c>
      <c r="DY464" t="b">
        <v>0</v>
      </c>
      <c r="DZ464" t="b">
        <v>0</v>
      </c>
      <c r="EA464" t="b">
        <v>0</v>
      </c>
      <c r="EB464" t="b">
        <v>0</v>
      </c>
      <c r="EC464" t="b">
        <v>0</v>
      </c>
      <c r="ED464" t="b">
        <v>0</v>
      </c>
      <c r="EE464" t="b">
        <v>0</v>
      </c>
      <c r="EF464" t="b">
        <v>0</v>
      </c>
      <c r="EG464" t="b">
        <v>0</v>
      </c>
      <c r="EH464" t="b">
        <v>0</v>
      </c>
      <c r="EI464" t="b">
        <v>0</v>
      </c>
      <c r="EY464" t="b">
        <v>0</v>
      </c>
      <c r="FB464" t="b">
        <v>0</v>
      </c>
      <c r="FC464" t="b">
        <v>0</v>
      </c>
      <c r="FD464" t="b">
        <v>0</v>
      </c>
      <c r="FI464" t="b">
        <v>0</v>
      </c>
      <c r="FJ464" t="s">
        <v>6164</v>
      </c>
      <c r="FK464" t="s">
        <v>563</v>
      </c>
      <c r="FL464" t="s">
        <v>2439</v>
      </c>
      <c r="FM464" t="str">
        <f t="shared" si="7"/>
        <v>Pandanus_rostellatus</v>
      </c>
      <c r="FN464" t="s">
        <v>6045</v>
      </c>
    </row>
    <row r="465" spans="1:170" x14ac:dyDescent="0.2">
      <c r="A465">
        <v>23236</v>
      </c>
      <c r="B465">
        <v>1</v>
      </c>
      <c r="C465" t="s">
        <v>2253</v>
      </c>
      <c r="D465" t="s">
        <v>6033</v>
      </c>
      <c r="E465">
        <v>3</v>
      </c>
      <c r="F465">
        <v>186</v>
      </c>
      <c r="G465">
        <v>1088</v>
      </c>
      <c r="H465">
        <v>4716</v>
      </c>
      <c r="J465" t="s">
        <v>6099</v>
      </c>
      <c r="L465" t="s">
        <v>6423</v>
      </c>
      <c r="M465" t="s">
        <v>6100</v>
      </c>
      <c r="N465" t="s">
        <v>6081</v>
      </c>
      <c r="Q465">
        <v>10</v>
      </c>
      <c r="S465">
        <v>12.3</v>
      </c>
      <c r="T465" t="s">
        <v>6172</v>
      </c>
      <c r="U465" s="9">
        <v>41296</v>
      </c>
      <c r="V465" t="s">
        <v>6350</v>
      </c>
      <c r="Y465" t="s">
        <v>6524</v>
      </c>
      <c r="Z465">
        <v>145</v>
      </c>
      <c r="AA465">
        <v>7.12</v>
      </c>
      <c r="AH465" s="9">
        <v>41116</v>
      </c>
      <c r="AI465" t="s">
        <v>6709</v>
      </c>
      <c r="AJ465" t="s">
        <v>6044</v>
      </c>
      <c r="AL465" t="b">
        <v>0</v>
      </c>
      <c r="AM465" t="b">
        <v>0</v>
      </c>
      <c r="AN465" t="b">
        <v>0</v>
      </c>
      <c r="AO465" t="b">
        <v>0</v>
      </c>
      <c r="AP465">
        <v>3.83</v>
      </c>
      <c r="AQ465">
        <v>9.8000000000000007</v>
      </c>
      <c r="AR465">
        <v>6</v>
      </c>
      <c r="AS465">
        <v>5</v>
      </c>
      <c r="AT465">
        <v>22.6</v>
      </c>
      <c r="AU465">
        <v>0</v>
      </c>
      <c r="BB465">
        <v>0.26900000000000002</v>
      </c>
      <c r="BC465">
        <v>22.5</v>
      </c>
      <c r="BS465">
        <v>0</v>
      </c>
      <c r="BT465">
        <v>1</v>
      </c>
      <c r="BU465" t="b">
        <v>0</v>
      </c>
      <c r="CJ465" t="b">
        <v>0</v>
      </c>
      <c r="CK465" t="b">
        <v>0</v>
      </c>
      <c r="CL465" t="b">
        <v>0</v>
      </c>
      <c r="CM465" t="b">
        <v>0</v>
      </c>
      <c r="CN465" t="b">
        <v>0</v>
      </c>
      <c r="CO465" t="b">
        <v>0</v>
      </c>
      <c r="CP465" t="b">
        <v>0</v>
      </c>
      <c r="CQ465" t="b">
        <v>0</v>
      </c>
      <c r="CR465" t="b">
        <v>0</v>
      </c>
      <c r="CS465" t="b">
        <v>0</v>
      </c>
      <c r="CT465" t="b">
        <v>0</v>
      </c>
      <c r="CU465" t="b">
        <v>0</v>
      </c>
      <c r="CV465" t="b">
        <v>0</v>
      </c>
      <c r="CW465" t="b">
        <v>0</v>
      </c>
      <c r="CX465" t="b">
        <v>0</v>
      </c>
      <c r="CY465" t="b">
        <v>0</v>
      </c>
      <c r="CZ465" t="b">
        <v>0</v>
      </c>
      <c r="DA465" t="b">
        <v>0</v>
      </c>
      <c r="DB465" t="b">
        <v>0</v>
      </c>
      <c r="DC465" t="b">
        <v>0</v>
      </c>
      <c r="DD465" t="b">
        <v>0</v>
      </c>
      <c r="DE465" t="b">
        <v>0</v>
      </c>
      <c r="DF465" t="b">
        <v>0</v>
      </c>
      <c r="DG465" t="b">
        <v>0</v>
      </c>
      <c r="DH465" t="b">
        <v>0</v>
      </c>
      <c r="DI465" t="b">
        <v>0</v>
      </c>
      <c r="DJ465" t="b">
        <v>0</v>
      </c>
      <c r="DK465" t="b">
        <v>0</v>
      </c>
      <c r="DL465" t="b">
        <v>0</v>
      </c>
      <c r="DM465" t="b">
        <v>0</v>
      </c>
      <c r="DN465" t="b">
        <v>0</v>
      </c>
      <c r="DO465" t="b">
        <v>0</v>
      </c>
      <c r="DP465" t="b">
        <v>0</v>
      </c>
      <c r="DQ465" t="b">
        <v>0</v>
      </c>
      <c r="DR465" t="b">
        <v>0</v>
      </c>
      <c r="DS465" t="b">
        <v>0</v>
      </c>
      <c r="DT465" t="b">
        <v>0</v>
      </c>
      <c r="DU465" t="b">
        <v>0</v>
      </c>
      <c r="DV465" t="b">
        <v>0</v>
      </c>
      <c r="DW465" t="b">
        <v>0</v>
      </c>
      <c r="DX465" t="b">
        <v>0</v>
      </c>
      <c r="DY465" t="b">
        <v>0</v>
      </c>
      <c r="DZ465" t="b">
        <v>0</v>
      </c>
      <c r="EA465" t="b">
        <v>0</v>
      </c>
      <c r="EB465" t="b">
        <v>0</v>
      </c>
      <c r="EC465" t="b">
        <v>0</v>
      </c>
      <c r="ED465" t="b">
        <v>0</v>
      </c>
      <c r="EE465" t="b">
        <v>0</v>
      </c>
      <c r="EF465" t="b">
        <v>0</v>
      </c>
      <c r="EG465" t="b">
        <v>0</v>
      </c>
      <c r="EH465" t="b">
        <v>0</v>
      </c>
      <c r="EI465" t="b">
        <v>0</v>
      </c>
      <c r="EX465" t="s">
        <v>6745</v>
      </c>
      <c r="EY465" t="b">
        <v>0</v>
      </c>
      <c r="FB465" t="b">
        <v>0</v>
      </c>
      <c r="FC465" t="b">
        <v>0</v>
      </c>
      <c r="FD465" t="b">
        <v>0</v>
      </c>
      <c r="FI465" t="b">
        <v>0</v>
      </c>
      <c r="FK465" t="s">
        <v>94</v>
      </c>
      <c r="FL465" t="s">
        <v>221</v>
      </c>
      <c r="FM465" t="str">
        <f t="shared" si="7"/>
        <v>Ficus_congesta</v>
      </c>
      <c r="FN465" t="s">
        <v>6045</v>
      </c>
    </row>
    <row r="466" spans="1:170" x14ac:dyDescent="0.2">
      <c r="A466">
        <v>23237</v>
      </c>
      <c r="B466">
        <v>1</v>
      </c>
      <c r="C466" t="s">
        <v>6746</v>
      </c>
      <c r="D466" t="s">
        <v>6033</v>
      </c>
      <c r="E466">
        <v>3</v>
      </c>
      <c r="F466">
        <v>139</v>
      </c>
      <c r="G466">
        <v>838</v>
      </c>
      <c r="H466">
        <v>330</v>
      </c>
      <c r="J466" t="s">
        <v>6747</v>
      </c>
      <c r="L466" t="s">
        <v>6436</v>
      </c>
      <c r="M466" t="s">
        <v>6748</v>
      </c>
      <c r="N466" t="s">
        <v>6081</v>
      </c>
      <c r="Q466">
        <v>10</v>
      </c>
      <c r="S466">
        <v>5.5</v>
      </c>
      <c r="T466" t="s">
        <v>6172</v>
      </c>
      <c r="U466" s="9">
        <v>41458</v>
      </c>
      <c r="V466" t="s">
        <v>6350</v>
      </c>
      <c r="Y466" t="s">
        <v>6524</v>
      </c>
      <c r="Z466">
        <v>120</v>
      </c>
      <c r="AA466">
        <v>4.4000000000000004</v>
      </c>
      <c r="AH466" s="9">
        <v>41116</v>
      </c>
      <c r="AI466" t="s">
        <v>6690</v>
      </c>
      <c r="AJ466" t="s">
        <v>6044</v>
      </c>
      <c r="AL466" t="b">
        <v>0</v>
      </c>
      <c r="AM466" t="b">
        <v>0</v>
      </c>
      <c r="AN466" t="b">
        <v>0</v>
      </c>
      <c r="AO466" t="b">
        <v>0</v>
      </c>
      <c r="AP466">
        <v>6.9</v>
      </c>
      <c r="AQ466">
        <v>1.75</v>
      </c>
      <c r="AR466">
        <v>2.75</v>
      </c>
      <c r="AS466">
        <v>0.4</v>
      </c>
      <c r="AT466">
        <v>28.7</v>
      </c>
      <c r="AU466">
        <v>0</v>
      </c>
      <c r="BB466">
        <v>0.04</v>
      </c>
      <c r="BC466">
        <v>23.9</v>
      </c>
      <c r="BS466">
        <v>0</v>
      </c>
      <c r="BT466">
        <v>1</v>
      </c>
      <c r="BU466" t="b">
        <v>0</v>
      </c>
      <c r="BV466">
        <v>2</v>
      </c>
      <c r="CJ466" t="b">
        <v>0</v>
      </c>
      <c r="CK466" t="b">
        <v>0</v>
      </c>
      <c r="CL466" t="b">
        <v>0</v>
      </c>
      <c r="CM466" t="b">
        <v>0</v>
      </c>
      <c r="CN466" t="b">
        <v>0</v>
      </c>
      <c r="CO466" t="b">
        <v>0</v>
      </c>
      <c r="CP466" t="b">
        <v>0</v>
      </c>
      <c r="CQ466" t="b">
        <v>0</v>
      </c>
      <c r="CR466" t="b">
        <v>0</v>
      </c>
      <c r="CS466" t="b">
        <v>0</v>
      </c>
      <c r="CT466" t="b">
        <v>0</v>
      </c>
      <c r="CU466" t="b">
        <v>0</v>
      </c>
      <c r="CV466" t="b">
        <v>0</v>
      </c>
      <c r="CW466" t="b">
        <v>0</v>
      </c>
      <c r="CX466" t="b">
        <v>0</v>
      </c>
      <c r="CY466" t="b">
        <v>0</v>
      </c>
      <c r="CZ466" t="b">
        <v>0</v>
      </c>
      <c r="DA466" t="b">
        <v>0</v>
      </c>
      <c r="DB466" t="b">
        <v>0</v>
      </c>
      <c r="DC466" t="b">
        <v>0</v>
      </c>
      <c r="DD466" t="b">
        <v>0</v>
      </c>
      <c r="DE466" t="b">
        <v>0</v>
      </c>
      <c r="DF466" t="b">
        <v>0</v>
      </c>
      <c r="DG466" t="b">
        <v>0</v>
      </c>
      <c r="DH466" t="b">
        <v>0</v>
      </c>
      <c r="DI466" t="b">
        <v>0</v>
      </c>
      <c r="DJ466" t="b">
        <v>0</v>
      </c>
      <c r="DK466" t="b">
        <v>0</v>
      </c>
      <c r="DL466" t="b">
        <v>0</v>
      </c>
      <c r="DM466" t="b">
        <v>0</v>
      </c>
      <c r="DN466" t="b">
        <v>0</v>
      </c>
      <c r="DO466" t="b">
        <v>0</v>
      </c>
      <c r="DP466" t="b">
        <v>0</v>
      </c>
      <c r="DQ466" t="b">
        <v>0</v>
      </c>
      <c r="DR466" t="b">
        <v>0</v>
      </c>
      <c r="DS466" t="b">
        <v>0</v>
      </c>
      <c r="DT466" t="b">
        <v>0</v>
      </c>
      <c r="DU466" t="b">
        <v>0</v>
      </c>
      <c r="DV466" t="b">
        <v>0</v>
      </c>
      <c r="DW466" t="b">
        <v>0</v>
      </c>
      <c r="DX466" t="b">
        <v>0</v>
      </c>
      <c r="DY466" t="b">
        <v>0</v>
      </c>
      <c r="DZ466" t="b">
        <v>0</v>
      </c>
      <c r="EA466" t="b">
        <v>0</v>
      </c>
      <c r="EB466" t="b">
        <v>0</v>
      </c>
      <c r="EC466" t="b">
        <v>0</v>
      </c>
      <c r="ED466" t="b">
        <v>0</v>
      </c>
      <c r="EE466" t="b">
        <v>0</v>
      </c>
      <c r="EF466" t="b">
        <v>0</v>
      </c>
      <c r="EG466" t="b">
        <v>0</v>
      </c>
      <c r="EH466" t="b">
        <v>0</v>
      </c>
      <c r="EI466" t="b">
        <v>0</v>
      </c>
      <c r="EX466" t="s">
        <v>6749</v>
      </c>
      <c r="EY466" t="b">
        <v>0</v>
      </c>
      <c r="FB466" t="b">
        <v>0</v>
      </c>
      <c r="FC466" t="b">
        <v>0</v>
      </c>
      <c r="FD466" t="b">
        <v>0</v>
      </c>
      <c r="FI466" t="b">
        <v>0</v>
      </c>
      <c r="FK466" t="s">
        <v>6750</v>
      </c>
      <c r="FL466" t="s">
        <v>6751</v>
      </c>
      <c r="FM466" t="str">
        <f t="shared" si="7"/>
        <v>Galbulimima_belgraveana</v>
      </c>
      <c r="FN466" t="s">
        <v>6045</v>
      </c>
    </row>
    <row r="467" spans="1:170" x14ac:dyDescent="0.2">
      <c r="A467">
        <v>23238</v>
      </c>
      <c r="B467">
        <v>1</v>
      </c>
      <c r="C467" t="s">
        <v>6752</v>
      </c>
      <c r="D467" t="s">
        <v>6033</v>
      </c>
      <c r="E467">
        <v>3</v>
      </c>
      <c r="F467">
        <v>85</v>
      </c>
      <c r="G467">
        <v>518</v>
      </c>
      <c r="H467">
        <v>7101</v>
      </c>
      <c r="J467" t="s">
        <v>6422</v>
      </c>
      <c r="L467" t="s">
        <v>6418</v>
      </c>
      <c r="M467" t="s">
        <v>6073</v>
      </c>
      <c r="N467" t="s">
        <v>6081</v>
      </c>
      <c r="Q467">
        <v>10</v>
      </c>
      <c r="S467">
        <v>30.5</v>
      </c>
      <c r="V467" t="s">
        <v>6350</v>
      </c>
      <c r="Y467" t="s">
        <v>6524</v>
      </c>
      <c r="Z467">
        <v>110</v>
      </c>
      <c r="AA467">
        <v>8.4</v>
      </c>
      <c r="AF467" t="s">
        <v>6360</v>
      </c>
      <c r="AH467" s="9">
        <v>41117</v>
      </c>
      <c r="AI467" t="s">
        <v>6693</v>
      </c>
      <c r="AJ467" t="s">
        <v>6044</v>
      </c>
      <c r="AL467" t="b">
        <v>0</v>
      </c>
      <c r="AM467" t="b">
        <v>0</v>
      </c>
      <c r="AN467" t="b">
        <v>0</v>
      </c>
      <c r="AO467" t="b">
        <v>0</v>
      </c>
      <c r="AP467">
        <v>14.6</v>
      </c>
      <c r="AQ467">
        <v>11.4</v>
      </c>
      <c r="AR467">
        <v>7</v>
      </c>
      <c r="AS467">
        <v>19</v>
      </c>
      <c r="AT467">
        <v>18.600000000000001</v>
      </c>
      <c r="AU467">
        <v>20.8</v>
      </c>
      <c r="BB467">
        <v>0.186</v>
      </c>
      <c r="BC467">
        <v>29.3</v>
      </c>
      <c r="BD467">
        <v>20</v>
      </c>
      <c r="BK467">
        <v>179.39</v>
      </c>
      <c r="BL467">
        <v>336.7</v>
      </c>
      <c r="BS467">
        <v>3</v>
      </c>
      <c r="BT467">
        <v>1</v>
      </c>
      <c r="BU467" t="b">
        <v>0</v>
      </c>
      <c r="BV467">
        <v>96</v>
      </c>
      <c r="CG467">
        <v>0.8</v>
      </c>
      <c r="CJ467" t="b">
        <v>0</v>
      </c>
      <c r="CK467" t="b">
        <v>1</v>
      </c>
      <c r="CL467" t="b">
        <v>0</v>
      </c>
      <c r="CM467" t="b">
        <v>1</v>
      </c>
      <c r="CN467" t="b">
        <v>0</v>
      </c>
      <c r="CO467" t="b">
        <v>1</v>
      </c>
      <c r="CP467" t="b">
        <v>1</v>
      </c>
      <c r="CQ467" t="b">
        <v>0</v>
      </c>
      <c r="CR467" t="b">
        <v>0</v>
      </c>
      <c r="CS467" t="b">
        <v>0</v>
      </c>
      <c r="CT467" t="b">
        <v>0</v>
      </c>
      <c r="CU467" t="b">
        <v>1</v>
      </c>
      <c r="CV467" t="b">
        <v>0</v>
      </c>
      <c r="CW467" t="b">
        <v>0</v>
      </c>
      <c r="CX467" t="b">
        <v>1</v>
      </c>
      <c r="CY467" t="b">
        <v>0</v>
      </c>
      <c r="CZ467" t="b">
        <v>1</v>
      </c>
      <c r="DA467" t="b">
        <v>1</v>
      </c>
      <c r="DB467" t="b">
        <v>0</v>
      </c>
      <c r="DC467" t="b">
        <v>0</v>
      </c>
      <c r="DD467" t="b">
        <v>0</v>
      </c>
      <c r="DE467" t="b">
        <v>0</v>
      </c>
      <c r="DF467" t="b">
        <v>0</v>
      </c>
      <c r="DG467" t="b">
        <v>1</v>
      </c>
      <c r="DH467" t="b">
        <v>0</v>
      </c>
      <c r="DI467" t="b">
        <v>0</v>
      </c>
      <c r="DJ467" t="b">
        <v>1</v>
      </c>
      <c r="DK467" t="b">
        <v>0</v>
      </c>
      <c r="DL467" t="b">
        <v>1</v>
      </c>
      <c r="DM467" t="b">
        <v>1</v>
      </c>
      <c r="DN467" t="b">
        <v>0</v>
      </c>
      <c r="DO467" t="b">
        <v>0</v>
      </c>
      <c r="DP467" t="b">
        <v>0</v>
      </c>
      <c r="DQ467" t="b">
        <v>0</v>
      </c>
      <c r="DR467" t="b">
        <v>0</v>
      </c>
      <c r="DS467" t="b">
        <v>1</v>
      </c>
      <c r="DT467" t="b">
        <v>0</v>
      </c>
      <c r="DU467" t="b">
        <v>0</v>
      </c>
      <c r="DV467" t="b">
        <v>1</v>
      </c>
      <c r="DW467" t="b">
        <v>0</v>
      </c>
      <c r="DX467" t="b">
        <v>1</v>
      </c>
      <c r="DY467" t="b">
        <v>1</v>
      </c>
      <c r="DZ467" t="b">
        <v>0</v>
      </c>
      <c r="EA467" t="b">
        <v>0</v>
      </c>
      <c r="EB467" t="b">
        <v>1</v>
      </c>
      <c r="EC467" t="b">
        <v>0</v>
      </c>
      <c r="ED467" t="b">
        <v>0</v>
      </c>
      <c r="EE467" t="b">
        <v>0</v>
      </c>
      <c r="EF467" t="b">
        <v>0</v>
      </c>
      <c r="EG467" t="b">
        <v>0</v>
      </c>
      <c r="EH467" t="b">
        <v>0</v>
      </c>
      <c r="EI467" t="b">
        <v>0</v>
      </c>
      <c r="EX467" t="s">
        <v>6753</v>
      </c>
      <c r="EY467" t="b">
        <v>0</v>
      </c>
      <c r="FB467" t="b">
        <v>0</v>
      </c>
      <c r="FC467" t="b">
        <v>0</v>
      </c>
      <c r="FD467" t="b">
        <v>0</v>
      </c>
      <c r="FI467" t="b">
        <v>0</v>
      </c>
      <c r="FJ467" t="s">
        <v>6164</v>
      </c>
      <c r="FK467" t="s">
        <v>1162</v>
      </c>
      <c r="FL467" t="s">
        <v>1163</v>
      </c>
      <c r="FM467" t="str">
        <f t="shared" si="7"/>
        <v>Caldcluvia_nymanii</v>
      </c>
      <c r="FN467" t="s">
        <v>6045</v>
      </c>
    </row>
    <row r="468" spans="1:170" x14ac:dyDescent="0.2">
      <c r="A468">
        <v>23239</v>
      </c>
      <c r="B468">
        <v>1</v>
      </c>
      <c r="C468" t="s">
        <v>6754</v>
      </c>
      <c r="D468" t="s">
        <v>6033</v>
      </c>
      <c r="E468">
        <v>3</v>
      </c>
      <c r="F468">
        <v>190</v>
      </c>
      <c r="G468">
        <v>1104</v>
      </c>
      <c r="H468">
        <v>8518</v>
      </c>
      <c r="J468" t="s">
        <v>6102</v>
      </c>
      <c r="L468" t="s">
        <v>6436</v>
      </c>
      <c r="M468" t="s">
        <v>6103</v>
      </c>
      <c r="N468" t="s">
        <v>6081</v>
      </c>
      <c r="Q468">
        <v>10</v>
      </c>
      <c r="S468">
        <v>5.2</v>
      </c>
      <c r="T468" t="s">
        <v>6216</v>
      </c>
      <c r="U468" s="9">
        <v>41325</v>
      </c>
      <c r="V468" t="s">
        <v>6350</v>
      </c>
      <c r="Y468" t="s">
        <v>6524</v>
      </c>
      <c r="Z468">
        <v>105</v>
      </c>
      <c r="AA468">
        <v>3.86</v>
      </c>
      <c r="AH468" s="9">
        <v>41116</v>
      </c>
      <c r="AI468" t="s">
        <v>6404</v>
      </c>
      <c r="AJ468" t="s">
        <v>6044</v>
      </c>
      <c r="AL468" t="b">
        <v>0</v>
      </c>
      <c r="AM468" t="b">
        <v>0</v>
      </c>
      <c r="AN468" t="b">
        <v>0</v>
      </c>
      <c r="AO468" t="b">
        <v>0</v>
      </c>
      <c r="AP468">
        <v>2.56</v>
      </c>
      <c r="AQ468">
        <v>2.2999999999999998</v>
      </c>
      <c r="AR468">
        <v>2.2999999999999998</v>
      </c>
      <c r="AS468">
        <v>1</v>
      </c>
      <c r="AT468">
        <v>49.6</v>
      </c>
      <c r="AU468">
        <v>0</v>
      </c>
      <c r="BS468">
        <v>1</v>
      </c>
      <c r="BT468">
        <v>2</v>
      </c>
      <c r="BU468" t="b">
        <v>0</v>
      </c>
      <c r="BV468">
        <v>2</v>
      </c>
      <c r="CJ468" t="b">
        <v>0</v>
      </c>
      <c r="CK468" t="b">
        <v>0</v>
      </c>
      <c r="CL468" t="b">
        <v>0</v>
      </c>
      <c r="CM468" t="b">
        <v>0</v>
      </c>
      <c r="CN468" t="b">
        <v>0</v>
      </c>
      <c r="CO468" t="b">
        <v>0</v>
      </c>
      <c r="CP468" t="b">
        <v>0</v>
      </c>
      <c r="CQ468" t="b">
        <v>0</v>
      </c>
      <c r="CR468" t="b">
        <v>0</v>
      </c>
      <c r="CS468" t="b">
        <v>0</v>
      </c>
      <c r="CT468" t="b">
        <v>0</v>
      </c>
      <c r="CU468" t="b">
        <v>0</v>
      </c>
      <c r="CV468" t="b">
        <v>0</v>
      </c>
      <c r="CW468" t="b">
        <v>0</v>
      </c>
      <c r="CX468" t="b">
        <v>0</v>
      </c>
      <c r="CY468" t="b">
        <v>0</v>
      </c>
      <c r="CZ468" t="b">
        <v>0</v>
      </c>
      <c r="DA468" t="b">
        <v>0</v>
      </c>
      <c r="DB468" t="b">
        <v>0</v>
      </c>
      <c r="DC468" t="b">
        <v>0</v>
      </c>
      <c r="DD468" t="b">
        <v>0</v>
      </c>
      <c r="DE468" t="b">
        <v>0</v>
      </c>
      <c r="DF468" t="b">
        <v>0</v>
      </c>
      <c r="DG468" t="b">
        <v>0</v>
      </c>
      <c r="DH468" t="b">
        <v>0</v>
      </c>
      <c r="DI468" t="b">
        <v>0</v>
      </c>
      <c r="DJ468" t="b">
        <v>0</v>
      </c>
      <c r="DK468" t="b">
        <v>0</v>
      </c>
      <c r="DL468" t="b">
        <v>0</v>
      </c>
      <c r="DM468" t="b">
        <v>0</v>
      </c>
      <c r="DN468" t="b">
        <v>0</v>
      </c>
      <c r="DO468" t="b">
        <v>0</v>
      </c>
      <c r="DP468" t="b">
        <v>0</v>
      </c>
      <c r="DQ468" t="b">
        <v>0</v>
      </c>
      <c r="DR468" t="b">
        <v>0</v>
      </c>
      <c r="DS468" t="b">
        <v>0</v>
      </c>
      <c r="DT468" t="b">
        <v>0</v>
      </c>
      <c r="DU468" t="b">
        <v>0</v>
      </c>
      <c r="DV468" t="b">
        <v>0</v>
      </c>
      <c r="DW468" t="b">
        <v>0</v>
      </c>
      <c r="DX468" t="b">
        <v>0</v>
      </c>
      <c r="DY468" t="b">
        <v>0</v>
      </c>
      <c r="DZ468" t="b">
        <v>0</v>
      </c>
      <c r="EA468" t="b">
        <v>0</v>
      </c>
      <c r="EB468" t="b">
        <v>0</v>
      </c>
      <c r="EC468" t="b">
        <v>0</v>
      </c>
      <c r="ED468" t="b">
        <v>0</v>
      </c>
      <c r="EE468" t="b">
        <v>0</v>
      </c>
      <c r="EF468" t="b">
        <v>0</v>
      </c>
      <c r="EG468" t="b">
        <v>0</v>
      </c>
      <c r="EH468" t="b">
        <v>0</v>
      </c>
      <c r="EI468" t="b">
        <v>0</v>
      </c>
      <c r="EX468" t="s">
        <v>6755</v>
      </c>
      <c r="EY468" t="b">
        <v>0</v>
      </c>
      <c r="FB468" t="b">
        <v>0</v>
      </c>
      <c r="FC468" t="b">
        <v>0</v>
      </c>
      <c r="FD468" t="b">
        <v>0</v>
      </c>
      <c r="FI468" t="b">
        <v>0</v>
      </c>
      <c r="FJ468" t="s">
        <v>6164</v>
      </c>
      <c r="FK468" t="s">
        <v>1083</v>
      </c>
      <c r="FL468" t="s">
        <v>1084</v>
      </c>
      <c r="FM468" t="str">
        <f t="shared" si="7"/>
        <v>Myristica_subalulata</v>
      </c>
      <c r="FN468" t="s">
        <v>6045</v>
      </c>
    </row>
    <row r="469" spans="1:170" x14ac:dyDescent="0.2">
      <c r="A469">
        <v>23240</v>
      </c>
      <c r="B469">
        <v>1</v>
      </c>
      <c r="C469" t="s">
        <v>2531</v>
      </c>
      <c r="D469" t="s">
        <v>6033</v>
      </c>
      <c r="E469">
        <v>3</v>
      </c>
      <c r="F469">
        <v>186</v>
      </c>
      <c r="G469">
        <v>1088</v>
      </c>
      <c r="H469">
        <v>4716</v>
      </c>
      <c r="J469" t="s">
        <v>6099</v>
      </c>
      <c r="L469" t="s">
        <v>6160</v>
      </c>
      <c r="M469" t="s">
        <v>6100</v>
      </c>
      <c r="N469" t="s">
        <v>6081</v>
      </c>
      <c r="Q469">
        <v>10</v>
      </c>
      <c r="S469">
        <v>25.4</v>
      </c>
      <c r="T469" t="s">
        <v>6172</v>
      </c>
      <c r="U469" s="9">
        <v>41296</v>
      </c>
      <c r="V469" t="s">
        <v>6350</v>
      </c>
      <c r="Y469" t="s">
        <v>6530</v>
      </c>
      <c r="Z469">
        <v>230</v>
      </c>
      <c r="AA469">
        <v>1.2</v>
      </c>
      <c r="AH469" s="9">
        <v>41116</v>
      </c>
      <c r="AI469" t="s">
        <v>6693</v>
      </c>
      <c r="AJ469" t="s">
        <v>6044</v>
      </c>
      <c r="AL469" t="b">
        <v>0</v>
      </c>
      <c r="AM469" t="b">
        <v>0</v>
      </c>
      <c r="AN469" t="b">
        <v>0</v>
      </c>
      <c r="AO469" t="b">
        <v>0</v>
      </c>
      <c r="AP469">
        <v>8.67</v>
      </c>
      <c r="AQ469">
        <v>10.8</v>
      </c>
      <c r="AR469">
        <v>8.1</v>
      </c>
      <c r="AS469">
        <v>17</v>
      </c>
      <c r="AU469">
        <v>0</v>
      </c>
      <c r="BB469">
        <v>0.65600000000000003</v>
      </c>
      <c r="BS469">
        <v>2</v>
      </c>
      <c r="BT469">
        <v>4</v>
      </c>
      <c r="BU469" t="b">
        <v>0</v>
      </c>
      <c r="CJ469" t="b">
        <v>0</v>
      </c>
      <c r="CK469" t="b">
        <v>0</v>
      </c>
      <c r="CL469" t="b">
        <v>0</v>
      </c>
      <c r="CM469" t="b">
        <v>0</v>
      </c>
      <c r="CN469" t="b">
        <v>0</v>
      </c>
      <c r="CO469" t="b">
        <v>0</v>
      </c>
      <c r="CP469" t="b">
        <v>0</v>
      </c>
      <c r="CQ469" t="b">
        <v>0</v>
      </c>
      <c r="CR469" t="b">
        <v>0</v>
      </c>
      <c r="CS469" t="b">
        <v>0</v>
      </c>
      <c r="CT469" t="b">
        <v>0</v>
      </c>
      <c r="CU469" t="b">
        <v>0</v>
      </c>
      <c r="CV469" t="b">
        <v>0</v>
      </c>
      <c r="CW469" t="b">
        <v>0</v>
      </c>
      <c r="CX469" t="b">
        <v>0</v>
      </c>
      <c r="CY469" t="b">
        <v>0</v>
      </c>
      <c r="CZ469" t="b">
        <v>0</v>
      </c>
      <c r="DA469" t="b">
        <v>0</v>
      </c>
      <c r="DB469" t="b">
        <v>0</v>
      </c>
      <c r="DC469" t="b">
        <v>0</v>
      </c>
      <c r="DD469" t="b">
        <v>0</v>
      </c>
      <c r="DE469" t="b">
        <v>0</v>
      </c>
      <c r="DF469" t="b">
        <v>0</v>
      </c>
      <c r="DG469" t="b">
        <v>0</v>
      </c>
      <c r="DH469" t="b">
        <v>0</v>
      </c>
      <c r="DI469" t="b">
        <v>0</v>
      </c>
      <c r="DJ469" t="b">
        <v>0</v>
      </c>
      <c r="DK469" t="b">
        <v>0</v>
      </c>
      <c r="DL469" t="b">
        <v>0</v>
      </c>
      <c r="DM469" t="b">
        <v>0</v>
      </c>
      <c r="DN469" t="b">
        <v>0</v>
      </c>
      <c r="DO469" t="b">
        <v>0</v>
      </c>
      <c r="DP469" t="b">
        <v>0</v>
      </c>
      <c r="DQ469" t="b">
        <v>0</v>
      </c>
      <c r="DR469" t="b">
        <v>0</v>
      </c>
      <c r="DS469" t="b">
        <v>0</v>
      </c>
      <c r="DT469" t="b">
        <v>0</v>
      </c>
      <c r="DU469" t="b">
        <v>0</v>
      </c>
      <c r="DV469" t="b">
        <v>0</v>
      </c>
      <c r="DW469" t="b">
        <v>0</v>
      </c>
      <c r="DX469" t="b">
        <v>0</v>
      </c>
      <c r="DY469" t="b">
        <v>0</v>
      </c>
      <c r="DZ469" t="b">
        <v>0</v>
      </c>
      <c r="EA469" t="b">
        <v>0</v>
      </c>
      <c r="EB469" t="b">
        <v>0</v>
      </c>
      <c r="EC469" t="b">
        <v>0</v>
      </c>
      <c r="ED469" t="b">
        <v>0</v>
      </c>
      <c r="EE469" t="b">
        <v>0</v>
      </c>
      <c r="EF469" t="b">
        <v>0</v>
      </c>
      <c r="EG469" t="b">
        <v>0</v>
      </c>
      <c r="EH469" t="b">
        <v>0</v>
      </c>
      <c r="EI469" t="b">
        <v>0</v>
      </c>
      <c r="EX469" t="s">
        <v>6756</v>
      </c>
      <c r="EY469" t="b">
        <v>0</v>
      </c>
      <c r="FB469" t="b">
        <v>0</v>
      </c>
      <c r="FC469" t="b">
        <v>0</v>
      </c>
      <c r="FD469" t="b">
        <v>0</v>
      </c>
      <c r="FI469" t="b">
        <v>0</v>
      </c>
      <c r="FK469" t="s">
        <v>94</v>
      </c>
      <c r="FL469" t="s">
        <v>221</v>
      </c>
      <c r="FM469" t="str">
        <f t="shared" si="7"/>
        <v>Ficus_congesta</v>
      </c>
      <c r="FN469" t="s">
        <v>6045</v>
      </c>
    </row>
    <row r="470" spans="1:170" x14ac:dyDescent="0.2">
      <c r="A470">
        <v>23242</v>
      </c>
      <c r="B470">
        <v>1</v>
      </c>
      <c r="C470" t="s">
        <v>6757</v>
      </c>
      <c r="D470" t="s">
        <v>6033</v>
      </c>
      <c r="E470">
        <v>3</v>
      </c>
      <c r="F470">
        <v>190</v>
      </c>
      <c r="G470">
        <v>1104</v>
      </c>
      <c r="H470">
        <v>8518</v>
      </c>
      <c r="J470" t="s">
        <v>6102</v>
      </c>
      <c r="L470" t="s">
        <v>6160</v>
      </c>
      <c r="M470" t="s">
        <v>6103</v>
      </c>
      <c r="N470" t="s">
        <v>6081</v>
      </c>
      <c r="Q470">
        <v>10</v>
      </c>
      <c r="S470">
        <v>5.8</v>
      </c>
      <c r="T470" t="s">
        <v>6216</v>
      </c>
      <c r="U470" s="9">
        <v>41325</v>
      </c>
      <c r="V470" t="s">
        <v>6350</v>
      </c>
      <c r="Y470" t="s">
        <v>6533</v>
      </c>
      <c r="Z470">
        <v>310</v>
      </c>
      <c r="AA470">
        <v>4.5999999999999996</v>
      </c>
      <c r="AH470" s="9">
        <v>41116</v>
      </c>
      <c r="AI470" t="s">
        <v>6702</v>
      </c>
      <c r="AJ470" t="s">
        <v>6044</v>
      </c>
      <c r="AL470" t="b">
        <v>0</v>
      </c>
      <c r="AM470" t="b">
        <v>0</v>
      </c>
      <c r="AN470" t="b">
        <v>0</v>
      </c>
      <c r="AO470" t="b">
        <v>0</v>
      </c>
      <c r="AP470">
        <v>3.3</v>
      </c>
      <c r="AQ470">
        <v>3.85</v>
      </c>
      <c r="AR470">
        <v>2</v>
      </c>
      <c r="AS470">
        <v>0.35299999999999998</v>
      </c>
      <c r="AT470">
        <v>27.5</v>
      </c>
      <c r="AU470">
        <v>0</v>
      </c>
      <c r="BS470">
        <v>0</v>
      </c>
      <c r="BT470">
        <v>1</v>
      </c>
      <c r="BU470" t="b">
        <v>0</v>
      </c>
      <c r="CJ470" t="b">
        <v>0</v>
      </c>
      <c r="CK470" t="b">
        <v>0</v>
      </c>
      <c r="CL470" t="b">
        <v>0</v>
      </c>
      <c r="CM470" t="b">
        <v>0</v>
      </c>
      <c r="CN470" t="b">
        <v>0</v>
      </c>
      <c r="CO470" t="b">
        <v>0</v>
      </c>
      <c r="CP470" t="b">
        <v>0</v>
      </c>
      <c r="CQ470" t="b">
        <v>0</v>
      </c>
      <c r="CR470" t="b">
        <v>0</v>
      </c>
      <c r="CS470" t="b">
        <v>0</v>
      </c>
      <c r="CT470" t="b">
        <v>0</v>
      </c>
      <c r="CU470" t="b">
        <v>0</v>
      </c>
      <c r="CV470" t="b">
        <v>0</v>
      </c>
      <c r="CW470" t="b">
        <v>0</v>
      </c>
      <c r="CX470" t="b">
        <v>0</v>
      </c>
      <c r="CY470" t="b">
        <v>0</v>
      </c>
      <c r="CZ470" t="b">
        <v>0</v>
      </c>
      <c r="DA470" t="b">
        <v>0</v>
      </c>
      <c r="DB470" t="b">
        <v>0</v>
      </c>
      <c r="DC470" t="b">
        <v>0</v>
      </c>
      <c r="DD470" t="b">
        <v>0</v>
      </c>
      <c r="DE470" t="b">
        <v>0</v>
      </c>
      <c r="DF470" t="b">
        <v>0</v>
      </c>
      <c r="DG470" t="b">
        <v>0</v>
      </c>
      <c r="DH470" t="b">
        <v>0</v>
      </c>
      <c r="DI470" t="b">
        <v>0</v>
      </c>
      <c r="DJ470" t="b">
        <v>0</v>
      </c>
      <c r="DK470" t="b">
        <v>0</v>
      </c>
      <c r="DL470" t="b">
        <v>0</v>
      </c>
      <c r="DM470" t="b">
        <v>0</v>
      </c>
      <c r="DN470" t="b">
        <v>0</v>
      </c>
      <c r="DO470" t="b">
        <v>0</v>
      </c>
      <c r="DP470" t="b">
        <v>0</v>
      </c>
      <c r="DQ470" t="b">
        <v>0</v>
      </c>
      <c r="DR470" t="b">
        <v>0</v>
      </c>
      <c r="DS470" t="b">
        <v>0</v>
      </c>
      <c r="DT470" t="b">
        <v>0</v>
      </c>
      <c r="DU470" t="b">
        <v>0</v>
      </c>
      <c r="DV470" t="b">
        <v>0</v>
      </c>
      <c r="DW470" t="b">
        <v>0</v>
      </c>
      <c r="DX470" t="b">
        <v>0</v>
      </c>
      <c r="DY470" t="b">
        <v>0</v>
      </c>
      <c r="DZ470" t="b">
        <v>0</v>
      </c>
      <c r="EA470" t="b">
        <v>0</v>
      </c>
      <c r="EB470" t="b">
        <v>0</v>
      </c>
      <c r="EC470" t="b">
        <v>0</v>
      </c>
      <c r="ED470" t="b">
        <v>0</v>
      </c>
      <c r="EE470" t="b">
        <v>0</v>
      </c>
      <c r="EF470" t="b">
        <v>0</v>
      </c>
      <c r="EG470" t="b">
        <v>0</v>
      </c>
      <c r="EH470" t="b">
        <v>0</v>
      </c>
      <c r="EI470" t="b">
        <v>0</v>
      </c>
      <c r="EY470" t="b">
        <v>0</v>
      </c>
      <c r="FB470" t="b">
        <v>0</v>
      </c>
      <c r="FC470" t="b">
        <v>0</v>
      </c>
      <c r="FD470" t="b">
        <v>0</v>
      </c>
      <c r="FI470" t="b">
        <v>0</v>
      </c>
      <c r="FJ470" t="s">
        <v>6164</v>
      </c>
      <c r="FK470" t="s">
        <v>1083</v>
      </c>
      <c r="FL470" t="s">
        <v>1084</v>
      </c>
      <c r="FM470" t="str">
        <f t="shared" si="7"/>
        <v>Myristica_subalulata</v>
      </c>
      <c r="FN470" t="s">
        <v>6045</v>
      </c>
    </row>
    <row r="471" spans="1:170" x14ac:dyDescent="0.2">
      <c r="A471">
        <v>23243</v>
      </c>
      <c r="B471">
        <v>1</v>
      </c>
      <c r="C471" t="s">
        <v>2433</v>
      </c>
      <c r="D471" t="s">
        <v>6033</v>
      </c>
      <c r="E471">
        <v>3</v>
      </c>
      <c r="F471">
        <v>112</v>
      </c>
      <c r="G471">
        <v>630</v>
      </c>
      <c r="H471">
        <v>5054</v>
      </c>
      <c r="J471" t="s">
        <v>6072</v>
      </c>
      <c r="L471" t="s">
        <v>6758</v>
      </c>
      <c r="M471" t="s">
        <v>6073</v>
      </c>
      <c r="N471" t="s">
        <v>6081</v>
      </c>
      <c r="Q471">
        <v>10</v>
      </c>
      <c r="S471">
        <v>25.5</v>
      </c>
      <c r="T471" t="s">
        <v>6172</v>
      </c>
      <c r="U471" s="9">
        <v>41337</v>
      </c>
      <c r="V471" t="s">
        <v>6350</v>
      </c>
      <c r="Y471" t="s">
        <v>6533</v>
      </c>
      <c r="Z471">
        <v>300</v>
      </c>
      <c r="AA471">
        <v>3</v>
      </c>
      <c r="AH471" s="9">
        <v>41121</v>
      </c>
      <c r="AI471" t="s">
        <v>6709</v>
      </c>
      <c r="AJ471" t="s">
        <v>6044</v>
      </c>
      <c r="AL471" t="b">
        <v>0</v>
      </c>
      <c r="AM471" t="b">
        <v>0</v>
      </c>
      <c r="AN471" t="b">
        <v>0</v>
      </c>
      <c r="AO471" t="b">
        <v>0</v>
      </c>
      <c r="AP471">
        <v>9</v>
      </c>
      <c r="AQ471">
        <v>13.2</v>
      </c>
      <c r="AR471">
        <v>3.57</v>
      </c>
      <c r="AS471">
        <v>12</v>
      </c>
      <c r="AT471">
        <v>34.4</v>
      </c>
      <c r="AU471">
        <v>0</v>
      </c>
      <c r="BB471">
        <v>0.68600000000000005</v>
      </c>
      <c r="BC471">
        <v>30.9</v>
      </c>
      <c r="BS471">
        <v>11</v>
      </c>
      <c r="BT471">
        <v>7</v>
      </c>
      <c r="BU471" t="b">
        <v>0</v>
      </c>
      <c r="BV471">
        <v>107</v>
      </c>
      <c r="BW471">
        <v>1</v>
      </c>
      <c r="CJ471" t="b">
        <v>0</v>
      </c>
      <c r="CK471" t="b">
        <v>0</v>
      </c>
      <c r="CL471" t="b">
        <v>0</v>
      </c>
      <c r="CM471" t="b">
        <v>0</v>
      </c>
      <c r="CN471" t="b">
        <v>0</v>
      </c>
      <c r="CO471" t="b">
        <v>0</v>
      </c>
      <c r="CP471" t="b">
        <v>0</v>
      </c>
      <c r="CQ471" t="b">
        <v>0</v>
      </c>
      <c r="CR471" t="b">
        <v>0</v>
      </c>
      <c r="CS471" t="b">
        <v>0</v>
      </c>
      <c r="CT471" t="b">
        <v>0</v>
      </c>
      <c r="CU471" t="b">
        <v>0</v>
      </c>
      <c r="CV471" t="b">
        <v>0</v>
      </c>
      <c r="CW471" t="b">
        <v>0</v>
      </c>
      <c r="CX471" t="b">
        <v>0</v>
      </c>
      <c r="CY471" t="b">
        <v>0</v>
      </c>
      <c r="CZ471" t="b">
        <v>0</v>
      </c>
      <c r="DA471" t="b">
        <v>0</v>
      </c>
      <c r="DB471" t="b">
        <v>0</v>
      </c>
      <c r="DC471" t="b">
        <v>0</v>
      </c>
      <c r="DD471" t="b">
        <v>0</v>
      </c>
      <c r="DE471" t="b">
        <v>0</v>
      </c>
      <c r="DF471" t="b">
        <v>0</v>
      </c>
      <c r="DG471" t="b">
        <v>0</v>
      </c>
      <c r="DH471" t="b">
        <v>0</v>
      </c>
      <c r="DI471" t="b">
        <v>0</v>
      </c>
      <c r="DJ471" t="b">
        <v>0</v>
      </c>
      <c r="DK471" t="b">
        <v>0</v>
      </c>
      <c r="DL471" t="b">
        <v>0</v>
      </c>
      <c r="DM471" t="b">
        <v>0</v>
      </c>
      <c r="DN471" t="b">
        <v>0</v>
      </c>
      <c r="DO471" t="b">
        <v>0</v>
      </c>
      <c r="DP471" t="b">
        <v>0</v>
      </c>
      <c r="DQ471" t="b">
        <v>0</v>
      </c>
      <c r="DR471" t="b">
        <v>0</v>
      </c>
      <c r="DS471" t="b">
        <v>0</v>
      </c>
      <c r="DT471" t="b">
        <v>0</v>
      </c>
      <c r="DU471" t="b">
        <v>0</v>
      </c>
      <c r="DV471" t="b">
        <v>0</v>
      </c>
      <c r="DW471" t="b">
        <v>0</v>
      </c>
      <c r="DX471" t="b">
        <v>0</v>
      </c>
      <c r="DY471" t="b">
        <v>0</v>
      </c>
      <c r="DZ471" t="b">
        <v>0</v>
      </c>
      <c r="EA471" t="b">
        <v>0</v>
      </c>
      <c r="EB471" t="b">
        <v>0</v>
      </c>
      <c r="EC471" t="b">
        <v>0</v>
      </c>
      <c r="ED471" t="b">
        <v>0</v>
      </c>
      <c r="EE471" t="b">
        <v>0</v>
      </c>
      <c r="EF471" t="b">
        <v>0</v>
      </c>
      <c r="EG471" t="b">
        <v>0</v>
      </c>
      <c r="EH471" t="b">
        <v>0</v>
      </c>
      <c r="EI471" t="b">
        <v>0</v>
      </c>
      <c r="EY471" t="b">
        <v>0</v>
      </c>
      <c r="FB471" t="b">
        <v>0</v>
      </c>
      <c r="FC471" t="b">
        <v>0</v>
      </c>
      <c r="FD471" t="b">
        <v>0</v>
      </c>
      <c r="FI471" t="b">
        <v>0</v>
      </c>
      <c r="FJ471" t="s">
        <v>6164</v>
      </c>
      <c r="FK471" t="s">
        <v>61</v>
      </c>
      <c r="FL471" t="s">
        <v>940</v>
      </c>
      <c r="FM471" t="str">
        <f t="shared" si="7"/>
        <v>Elaeocarpus_dolichodactylus</v>
      </c>
      <c r="FN471" t="s">
        <v>6045</v>
      </c>
    </row>
    <row r="472" spans="1:170" x14ac:dyDescent="0.2">
      <c r="A472">
        <v>23244</v>
      </c>
      <c r="B472">
        <v>1</v>
      </c>
      <c r="C472" t="s">
        <v>6759</v>
      </c>
      <c r="D472" t="s">
        <v>6033</v>
      </c>
      <c r="E472">
        <v>3</v>
      </c>
      <c r="F472">
        <v>190</v>
      </c>
      <c r="G472">
        <v>1104</v>
      </c>
      <c r="H472">
        <v>8518</v>
      </c>
      <c r="J472" t="s">
        <v>6102</v>
      </c>
      <c r="L472" t="s">
        <v>6160</v>
      </c>
      <c r="M472" t="s">
        <v>6103</v>
      </c>
      <c r="N472" t="s">
        <v>6081</v>
      </c>
      <c r="Q472">
        <v>10</v>
      </c>
      <c r="S472">
        <v>5.7</v>
      </c>
      <c r="T472" t="s">
        <v>6172</v>
      </c>
      <c r="U472" s="9">
        <v>41325</v>
      </c>
      <c r="V472" t="s">
        <v>6350</v>
      </c>
      <c r="Y472" t="s">
        <v>6533</v>
      </c>
      <c r="Z472">
        <v>295</v>
      </c>
      <c r="AA472">
        <v>5.31</v>
      </c>
      <c r="AH472" s="9">
        <v>41116</v>
      </c>
      <c r="AI472" t="s">
        <v>6693</v>
      </c>
      <c r="AJ472" t="s">
        <v>6044</v>
      </c>
      <c r="AL472" t="b">
        <v>0</v>
      </c>
      <c r="AM472" t="b">
        <v>0</v>
      </c>
      <c r="AN472" t="b">
        <v>0</v>
      </c>
      <c r="AO472" t="b">
        <v>0</v>
      </c>
      <c r="AP472">
        <v>6</v>
      </c>
      <c r="AQ472">
        <v>2.2000000000000002</v>
      </c>
      <c r="AR472">
        <v>1</v>
      </c>
      <c r="AS472">
        <v>0.17199999999999999</v>
      </c>
      <c r="AT472">
        <v>37.4</v>
      </c>
      <c r="AU472">
        <v>0</v>
      </c>
      <c r="BS472">
        <v>0</v>
      </c>
      <c r="BT472">
        <v>1</v>
      </c>
      <c r="BU472" t="b">
        <v>0</v>
      </c>
      <c r="CJ472" t="b">
        <v>0</v>
      </c>
      <c r="CK472" t="b">
        <v>0</v>
      </c>
      <c r="CL472" t="b">
        <v>0</v>
      </c>
      <c r="CM472" t="b">
        <v>0</v>
      </c>
      <c r="CN472" t="b">
        <v>0</v>
      </c>
      <c r="CO472" t="b">
        <v>0</v>
      </c>
      <c r="CP472" t="b">
        <v>0</v>
      </c>
      <c r="CQ472" t="b">
        <v>0</v>
      </c>
      <c r="CR472" t="b">
        <v>0</v>
      </c>
      <c r="CS472" t="b">
        <v>0</v>
      </c>
      <c r="CT472" t="b">
        <v>0</v>
      </c>
      <c r="CU472" t="b">
        <v>0</v>
      </c>
      <c r="CV472" t="b">
        <v>0</v>
      </c>
      <c r="CW472" t="b">
        <v>0</v>
      </c>
      <c r="CX472" t="b">
        <v>0</v>
      </c>
      <c r="CY472" t="b">
        <v>0</v>
      </c>
      <c r="CZ472" t="b">
        <v>0</v>
      </c>
      <c r="DA472" t="b">
        <v>0</v>
      </c>
      <c r="DB472" t="b">
        <v>0</v>
      </c>
      <c r="DC472" t="b">
        <v>0</v>
      </c>
      <c r="DD472" t="b">
        <v>0</v>
      </c>
      <c r="DE472" t="b">
        <v>0</v>
      </c>
      <c r="DF472" t="b">
        <v>0</v>
      </c>
      <c r="DG472" t="b">
        <v>0</v>
      </c>
      <c r="DH472" t="b">
        <v>0</v>
      </c>
      <c r="DI472" t="b">
        <v>0</v>
      </c>
      <c r="DJ472" t="b">
        <v>0</v>
      </c>
      <c r="DK472" t="b">
        <v>0</v>
      </c>
      <c r="DL472" t="b">
        <v>0</v>
      </c>
      <c r="DM472" t="b">
        <v>0</v>
      </c>
      <c r="DN472" t="b">
        <v>0</v>
      </c>
      <c r="DO472" t="b">
        <v>0</v>
      </c>
      <c r="DP472" t="b">
        <v>0</v>
      </c>
      <c r="DQ472" t="b">
        <v>0</v>
      </c>
      <c r="DR472" t="b">
        <v>0</v>
      </c>
      <c r="DS472" t="b">
        <v>0</v>
      </c>
      <c r="DT472" t="b">
        <v>0</v>
      </c>
      <c r="DU472" t="b">
        <v>0</v>
      </c>
      <c r="DV472" t="b">
        <v>0</v>
      </c>
      <c r="DW472" t="b">
        <v>0</v>
      </c>
      <c r="DX472" t="b">
        <v>0</v>
      </c>
      <c r="DY472" t="b">
        <v>0</v>
      </c>
      <c r="DZ472" t="b">
        <v>0</v>
      </c>
      <c r="EA472" t="b">
        <v>0</v>
      </c>
      <c r="EB472" t="b">
        <v>0</v>
      </c>
      <c r="EC472" t="b">
        <v>0</v>
      </c>
      <c r="ED472" t="b">
        <v>0</v>
      </c>
      <c r="EE472" t="b">
        <v>0</v>
      </c>
      <c r="EF472" t="b">
        <v>0</v>
      </c>
      <c r="EG472" t="b">
        <v>0</v>
      </c>
      <c r="EH472" t="b">
        <v>0</v>
      </c>
      <c r="EI472" t="b">
        <v>0</v>
      </c>
      <c r="EY472" t="b">
        <v>0</v>
      </c>
      <c r="FB472" t="b">
        <v>0</v>
      </c>
      <c r="FC472" t="b">
        <v>0</v>
      </c>
      <c r="FD472" t="b">
        <v>0</v>
      </c>
      <c r="FI472" t="b">
        <v>0</v>
      </c>
      <c r="FJ472" t="s">
        <v>6164</v>
      </c>
      <c r="FK472" t="s">
        <v>1083</v>
      </c>
      <c r="FL472" t="s">
        <v>1084</v>
      </c>
      <c r="FM472" t="str">
        <f t="shared" si="7"/>
        <v>Myristica_subalulata</v>
      </c>
      <c r="FN472" t="s">
        <v>6045</v>
      </c>
    </row>
    <row r="473" spans="1:170" x14ac:dyDescent="0.2">
      <c r="A473">
        <v>23245</v>
      </c>
      <c r="B473">
        <v>1</v>
      </c>
      <c r="C473" t="s">
        <v>6760</v>
      </c>
      <c r="D473" t="s">
        <v>6033</v>
      </c>
      <c r="E473">
        <v>3</v>
      </c>
      <c r="F473">
        <v>128</v>
      </c>
      <c r="G473">
        <v>806</v>
      </c>
      <c r="H473">
        <v>5167</v>
      </c>
      <c r="J473" t="s">
        <v>6201</v>
      </c>
      <c r="L473" t="s">
        <v>6160</v>
      </c>
      <c r="M473" t="s">
        <v>6202</v>
      </c>
      <c r="N473" t="s">
        <v>6081</v>
      </c>
      <c r="Q473">
        <v>10</v>
      </c>
      <c r="S473">
        <v>5.5</v>
      </c>
      <c r="T473" t="s">
        <v>6216</v>
      </c>
      <c r="U473" s="9">
        <v>41317</v>
      </c>
      <c r="V473" t="s">
        <v>6350</v>
      </c>
      <c r="Y473" t="s">
        <v>6533</v>
      </c>
      <c r="Z473">
        <v>290</v>
      </c>
      <c r="AA473">
        <v>6.38</v>
      </c>
      <c r="AH473" s="9">
        <v>41116</v>
      </c>
      <c r="AI473" t="s">
        <v>6709</v>
      </c>
      <c r="AL473" t="b">
        <v>0</v>
      </c>
      <c r="AM473" t="b">
        <v>0</v>
      </c>
      <c r="AN473" t="b">
        <v>0</v>
      </c>
      <c r="AO473" t="b">
        <v>0</v>
      </c>
      <c r="AP473">
        <v>0.67</v>
      </c>
      <c r="AQ473">
        <v>3.15</v>
      </c>
      <c r="AR473">
        <v>2.6</v>
      </c>
      <c r="AS473">
        <v>1.2</v>
      </c>
      <c r="AT473">
        <v>30.8</v>
      </c>
      <c r="AU473">
        <v>0</v>
      </c>
      <c r="BB473">
        <v>5.7000000000000002E-2</v>
      </c>
      <c r="BC473">
        <v>26.5</v>
      </c>
      <c r="BS473">
        <v>0</v>
      </c>
      <c r="BT473">
        <v>1</v>
      </c>
      <c r="BU473" t="b">
        <v>0</v>
      </c>
      <c r="BV473">
        <v>8</v>
      </c>
      <c r="CH473">
        <v>0.4</v>
      </c>
      <c r="CJ473" t="b">
        <v>0</v>
      </c>
      <c r="CK473" t="b">
        <v>0</v>
      </c>
      <c r="CL473" t="b">
        <v>0</v>
      </c>
      <c r="CM473" t="b">
        <v>0</v>
      </c>
      <c r="CN473" t="b">
        <v>0</v>
      </c>
      <c r="CO473" t="b">
        <v>0</v>
      </c>
      <c r="CP473" t="b">
        <v>0</v>
      </c>
      <c r="CQ473" t="b">
        <v>0</v>
      </c>
      <c r="CR473" t="b">
        <v>0</v>
      </c>
      <c r="CS473" t="b">
        <v>0</v>
      </c>
      <c r="CT473" t="b">
        <v>0</v>
      </c>
      <c r="CU473" t="b">
        <v>0</v>
      </c>
      <c r="CV473" t="b">
        <v>0</v>
      </c>
      <c r="CW473" t="b">
        <v>0</v>
      </c>
      <c r="CX473" t="b">
        <v>0</v>
      </c>
      <c r="CY473" t="b">
        <v>0</v>
      </c>
      <c r="CZ473" t="b">
        <v>0</v>
      </c>
      <c r="DA473" t="b">
        <v>0</v>
      </c>
      <c r="DB473" t="b">
        <v>0</v>
      </c>
      <c r="DC473" t="b">
        <v>0</v>
      </c>
      <c r="DD473" t="b">
        <v>0</v>
      </c>
      <c r="DE473" t="b">
        <v>0</v>
      </c>
      <c r="DF473" t="b">
        <v>0</v>
      </c>
      <c r="DG473" t="b">
        <v>0</v>
      </c>
      <c r="DH473" t="b">
        <v>0</v>
      </c>
      <c r="DI473" t="b">
        <v>0</v>
      </c>
      <c r="DJ473" t="b">
        <v>0</v>
      </c>
      <c r="DK473" t="b">
        <v>0</v>
      </c>
      <c r="DL473" t="b">
        <v>0</v>
      </c>
      <c r="DM473" t="b">
        <v>0</v>
      </c>
      <c r="DN473" t="b">
        <v>0</v>
      </c>
      <c r="DO473" t="b">
        <v>0</v>
      </c>
      <c r="DP473" t="b">
        <v>0</v>
      </c>
      <c r="DQ473" t="b">
        <v>0</v>
      </c>
      <c r="DR473" t="b">
        <v>0</v>
      </c>
      <c r="DS473" t="b">
        <v>0</v>
      </c>
      <c r="DT473" t="b">
        <v>0</v>
      </c>
      <c r="DU473" t="b">
        <v>0</v>
      </c>
      <c r="DV473" t="b">
        <v>0</v>
      </c>
      <c r="DW473" t="b">
        <v>0</v>
      </c>
      <c r="DX473" t="b">
        <v>0</v>
      </c>
      <c r="DY473" t="b">
        <v>0</v>
      </c>
      <c r="DZ473" t="b">
        <v>0</v>
      </c>
      <c r="EA473" t="b">
        <v>0</v>
      </c>
      <c r="EB473" t="b">
        <v>0</v>
      </c>
      <c r="EC473" t="b">
        <v>0</v>
      </c>
      <c r="ED473" t="b">
        <v>0</v>
      </c>
      <c r="EE473" t="b">
        <v>0</v>
      </c>
      <c r="EF473" t="b">
        <v>0</v>
      </c>
      <c r="EG473" t="b">
        <v>0</v>
      </c>
      <c r="EH473" t="b">
        <v>0</v>
      </c>
      <c r="EI473" t="b">
        <v>0</v>
      </c>
      <c r="EY473" t="b">
        <v>0</v>
      </c>
      <c r="FB473" t="b">
        <v>0</v>
      </c>
      <c r="FC473" t="b">
        <v>0</v>
      </c>
      <c r="FD473" t="b">
        <v>0</v>
      </c>
      <c r="FI473" t="b">
        <v>0</v>
      </c>
      <c r="FK473" t="s">
        <v>6203</v>
      </c>
      <c r="FL473" t="s">
        <v>6204</v>
      </c>
      <c r="FM473" t="str">
        <f t="shared" si="7"/>
        <v>Cyrtandra_erectiloba</v>
      </c>
      <c r="FN473" t="s">
        <v>6045</v>
      </c>
    </row>
    <row r="474" spans="1:170" x14ac:dyDescent="0.2">
      <c r="A474">
        <v>23246</v>
      </c>
      <c r="B474">
        <v>1</v>
      </c>
      <c r="C474" t="s">
        <v>6761</v>
      </c>
      <c r="D474" t="s">
        <v>6033</v>
      </c>
      <c r="E474">
        <v>3</v>
      </c>
      <c r="F474">
        <v>112</v>
      </c>
      <c r="G474">
        <v>632</v>
      </c>
      <c r="H474">
        <v>9560</v>
      </c>
      <c r="J474" t="s">
        <v>6116</v>
      </c>
      <c r="M474" t="s">
        <v>6117</v>
      </c>
      <c r="N474" t="s">
        <v>6081</v>
      </c>
      <c r="Q474">
        <v>10</v>
      </c>
      <c r="S474">
        <v>23</v>
      </c>
      <c r="T474" t="s">
        <v>6048</v>
      </c>
      <c r="U474" s="9">
        <v>41375</v>
      </c>
      <c r="V474" t="s">
        <v>6350</v>
      </c>
      <c r="Y474" t="s">
        <v>6533</v>
      </c>
      <c r="Z474">
        <v>290</v>
      </c>
      <c r="AA474">
        <v>5.0999999999999996</v>
      </c>
      <c r="AH474" s="9">
        <v>41121</v>
      </c>
      <c r="AI474" t="s">
        <v>6404</v>
      </c>
      <c r="AJ474" t="s">
        <v>6044</v>
      </c>
      <c r="AL474" t="b">
        <v>0</v>
      </c>
      <c r="AM474" t="b">
        <v>0</v>
      </c>
      <c r="AN474" t="b">
        <v>0</v>
      </c>
      <c r="AO474" t="b">
        <v>0</v>
      </c>
      <c r="AP474">
        <v>21.8</v>
      </c>
      <c r="AQ474">
        <v>7.9</v>
      </c>
      <c r="AR474">
        <v>7.9</v>
      </c>
      <c r="AS474">
        <v>10</v>
      </c>
      <c r="AT474">
        <v>25</v>
      </c>
      <c r="AU474">
        <v>0</v>
      </c>
      <c r="BB474">
        <v>9.6000000000000002E-2</v>
      </c>
      <c r="BC474">
        <v>23.4</v>
      </c>
      <c r="BS474">
        <v>3</v>
      </c>
      <c r="BT474">
        <v>1</v>
      </c>
      <c r="BU474" t="b">
        <v>0</v>
      </c>
      <c r="BV474">
        <v>65</v>
      </c>
      <c r="BW474">
        <v>16</v>
      </c>
      <c r="CG474">
        <v>1.3</v>
      </c>
      <c r="CJ474" t="b">
        <v>0</v>
      </c>
      <c r="CK474" t="b">
        <v>0</v>
      </c>
      <c r="CL474" t="b">
        <v>0</v>
      </c>
      <c r="CM474" t="b">
        <v>0</v>
      </c>
      <c r="CN474" t="b">
        <v>0</v>
      </c>
      <c r="CO474" t="b">
        <v>0</v>
      </c>
      <c r="CP474" t="b">
        <v>0</v>
      </c>
      <c r="CQ474" t="b">
        <v>0</v>
      </c>
      <c r="CR474" t="b">
        <v>0</v>
      </c>
      <c r="CS474" t="b">
        <v>0</v>
      </c>
      <c r="CT474" t="b">
        <v>0</v>
      </c>
      <c r="CU474" t="b">
        <v>0</v>
      </c>
      <c r="CV474" t="b">
        <v>0</v>
      </c>
      <c r="CW474" t="b">
        <v>0</v>
      </c>
      <c r="CX474" t="b">
        <v>0</v>
      </c>
      <c r="CY474" t="b">
        <v>0</v>
      </c>
      <c r="CZ474" t="b">
        <v>0</v>
      </c>
      <c r="DA474" t="b">
        <v>0</v>
      </c>
      <c r="DB474" t="b">
        <v>0</v>
      </c>
      <c r="DC474" t="b">
        <v>0</v>
      </c>
      <c r="DD474" t="b">
        <v>0</v>
      </c>
      <c r="DE474" t="b">
        <v>0</v>
      </c>
      <c r="DF474" t="b">
        <v>0</v>
      </c>
      <c r="DG474" t="b">
        <v>0</v>
      </c>
      <c r="DH474" t="b">
        <v>0</v>
      </c>
      <c r="DI474" t="b">
        <v>0</v>
      </c>
      <c r="DJ474" t="b">
        <v>0</v>
      </c>
      <c r="DK474" t="b">
        <v>0</v>
      </c>
      <c r="DL474" t="b">
        <v>0</v>
      </c>
      <c r="DM474" t="b">
        <v>0</v>
      </c>
      <c r="DN474" t="b">
        <v>0</v>
      </c>
      <c r="DO474" t="b">
        <v>0</v>
      </c>
      <c r="DP474" t="b">
        <v>0</v>
      </c>
      <c r="DQ474" t="b">
        <v>0</v>
      </c>
      <c r="DR474" t="b">
        <v>0</v>
      </c>
      <c r="DS474" t="b">
        <v>0</v>
      </c>
      <c r="DT474" t="b">
        <v>0</v>
      </c>
      <c r="DU474" t="b">
        <v>0</v>
      </c>
      <c r="DV474" t="b">
        <v>0</v>
      </c>
      <c r="DW474" t="b">
        <v>0</v>
      </c>
      <c r="DX474" t="b">
        <v>0</v>
      </c>
      <c r="DY474" t="b">
        <v>0</v>
      </c>
      <c r="DZ474" t="b">
        <v>0</v>
      </c>
      <c r="EA474" t="b">
        <v>0</v>
      </c>
      <c r="EB474" t="b">
        <v>0</v>
      </c>
      <c r="EC474" t="b">
        <v>0</v>
      </c>
      <c r="ED474" t="b">
        <v>0</v>
      </c>
      <c r="EE474" t="b">
        <v>0</v>
      </c>
      <c r="EF474" t="b">
        <v>0</v>
      </c>
      <c r="EG474" t="b">
        <v>0</v>
      </c>
      <c r="EH474" t="b">
        <v>0</v>
      </c>
      <c r="EI474" t="b">
        <v>0</v>
      </c>
      <c r="EY474" t="b">
        <v>0</v>
      </c>
      <c r="FB474" t="b">
        <v>0</v>
      </c>
      <c r="FC474" t="b">
        <v>0</v>
      </c>
      <c r="FD474" t="b">
        <v>0</v>
      </c>
      <c r="FI474" t="b">
        <v>0</v>
      </c>
      <c r="FK474" t="s">
        <v>127</v>
      </c>
      <c r="FL474" t="s">
        <v>128</v>
      </c>
      <c r="FM474" t="str">
        <f t="shared" si="7"/>
        <v>Sloanea_tieghemii</v>
      </c>
      <c r="FN474" t="s">
        <v>6045</v>
      </c>
    </row>
    <row r="475" spans="1:170" x14ac:dyDescent="0.2">
      <c r="A475">
        <v>23247</v>
      </c>
      <c r="B475">
        <v>1</v>
      </c>
      <c r="C475" t="s">
        <v>2525</v>
      </c>
      <c r="D475" t="s">
        <v>6033</v>
      </c>
      <c r="E475">
        <v>3</v>
      </c>
      <c r="F475">
        <v>112</v>
      </c>
      <c r="G475">
        <v>632</v>
      </c>
      <c r="H475">
        <v>5353</v>
      </c>
      <c r="J475" t="s">
        <v>6208</v>
      </c>
      <c r="L475" t="s">
        <v>6160</v>
      </c>
      <c r="M475" t="s">
        <v>6188</v>
      </c>
      <c r="N475" t="s">
        <v>6081</v>
      </c>
      <c r="Q475">
        <v>10</v>
      </c>
      <c r="S475">
        <v>18.7</v>
      </c>
      <c r="T475" t="s">
        <v>6048</v>
      </c>
      <c r="U475" s="9">
        <v>41677</v>
      </c>
      <c r="V475" t="s">
        <v>6350</v>
      </c>
      <c r="Y475" t="s">
        <v>6533</v>
      </c>
      <c r="Z475">
        <v>265</v>
      </c>
      <c r="AA475">
        <v>2.6</v>
      </c>
      <c r="AH475" s="9">
        <v>41122</v>
      </c>
      <c r="AI475" t="s">
        <v>6404</v>
      </c>
      <c r="AJ475" t="s">
        <v>6044</v>
      </c>
      <c r="AL475" t="b">
        <v>0</v>
      </c>
      <c r="AM475" t="b">
        <v>0</v>
      </c>
      <c r="AN475" t="b">
        <v>0</v>
      </c>
      <c r="AO475" t="b">
        <v>0</v>
      </c>
      <c r="AP475">
        <v>18.62</v>
      </c>
      <c r="AQ475">
        <v>9.6</v>
      </c>
      <c r="AR475">
        <v>4.7</v>
      </c>
      <c r="AS475">
        <v>22</v>
      </c>
      <c r="AT475">
        <v>29.5</v>
      </c>
      <c r="AU475">
        <v>0</v>
      </c>
      <c r="BS475">
        <v>5</v>
      </c>
      <c r="BT475">
        <v>2</v>
      </c>
      <c r="BU475" t="b">
        <v>0</v>
      </c>
      <c r="CJ475" t="b">
        <v>0</v>
      </c>
      <c r="CK475" t="b">
        <v>0</v>
      </c>
      <c r="CL475" t="b">
        <v>0</v>
      </c>
      <c r="CM475" t="b">
        <v>0</v>
      </c>
      <c r="CN475" t="b">
        <v>0</v>
      </c>
      <c r="CO475" t="b">
        <v>0</v>
      </c>
      <c r="CP475" t="b">
        <v>0</v>
      </c>
      <c r="CQ475" t="b">
        <v>0</v>
      </c>
      <c r="CR475" t="b">
        <v>0</v>
      </c>
      <c r="CS475" t="b">
        <v>0</v>
      </c>
      <c r="CT475" t="b">
        <v>0</v>
      </c>
      <c r="CU475" t="b">
        <v>0</v>
      </c>
      <c r="CV475" t="b">
        <v>0</v>
      </c>
      <c r="CW475" t="b">
        <v>0</v>
      </c>
      <c r="CX475" t="b">
        <v>0</v>
      </c>
      <c r="CY475" t="b">
        <v>0</v>
      </c>
      <c r="CZ475" t="b">
        <v>0</v>
      </c>
      <c r="DA475" t="b">
        <v>0</v>
      </c>
      <c r="DB475" t="b">
        <v>0</v>
      </c>
      <c r="DC475" t="b">
        <v>0</v>
      </c>
      <c r="DD475" t="b">
        <v>0</v>
      </c>
      <c r="DE475" t="b">
        <v>0</v>
      </c>
      <c r="DF475" t="b">
        <v>0</v>
      </c>
      <c r="DG475" t="b">
        <v>0</v>
      </c>
      <c r="DH475" t="b">
        <v>0</v>
      </c>
      <c r="DI475" t="b">
        <v>0</v>
      </c>
      <c r="DJ475" t="b">
        <v>0</v>
      </c>
      <c r="DK475" t="b">
        <v>0</v>
      </c>
      <c r="DL475" t="b">
        <v>0</v>
      </c>
      <c r="DM475" t="b">
        <v>0</v>
      </c>
      <c r="DN475" t="b">
        <v>0</v>
      </c>
      <c r="DO475" t="b">
        <v>0</v>
      </c>
      <c r="DP475" t="b">
        <v>0</v>
      </c>
      <c r="DQ475" t="b">
        <v>0</v>
      </c>
      <c r="DR475" t="b">
        <v>0</v>
      </c>
      <c r="DS475" t="b">
        <v>0</v>
      </c>
      <c r="DT475" t="b">
        <v>0</v>
      </c>
      <c r="DU475" t="b">
        <v>0</v>
      </c>
      <c r="DV475" t="b">
        <v>0</v>
      </c>
      <c r="DW475" t="b">
        <v>0</v>
      </c>
      <c r="DX475" t="b">
        <v>0</v>
      </c>
      <c r="DY475" t="b">
        <v>0</v>
      </c>
      <c r="DZ475" t="b">
        <v>0</v>
      </c>
      <c r="EA475" t="b">
        <v>0</v>
      </c>
      <c r="EB475" t="b">
        <v>0</v>
      </c>
      <c r="EC475" t="b">
        <v>0</v>
      </c>
      <c r="ED475" t="b">
        <v>0</v>
      </c>
      <c r="EE475" t="b">
        <v>0</v>
      </c>
      <c r="EF475" t="b">
        <v>0</v>
      </c>
      <c r="EG475" t="b">
        <v>0</v>
      </c>
      <c r="EH475" t="b">
        <v>0</v>
      </c>
      <c r="EI475" t="b">
        <v>0</v>
      </c>
      <c r="EY475" t="b">
        <v>0</v>
      </c>
      <c r="FB475" t="b">
        <v>0</v>
      </c>
      <c r="FC475" t="b">
        <v>0</v>
      </c>
      <c r="FD475" t="b">
        <v>0</v>
      </c>
      <c r="FI475" t="b">
        <v>0</v>
      </c>
      <c r="FK475" t="s">
        <v>127</v>
      </c>
      <c r="FL475" t="s">
        <v>1253</v>
      </c>
      <c r="FM475" t="str">
        <f t="shared" si="7"/>
        <v>Sloanea_forbesii</v>
      </c>
      <c r="FN475" t="s">
        <v>6045</v>
      </c>
    </row>
    <row r="476" spans="1:170" x14ac:dyDescent="0.2">
      <c r="A476">
        <v>23248</v>
      </c>
      <c r="B476">
        <v>1</v>
      </c>
      <c r="C476" t="s">
        <v>6762</v>
      </c>
      <c r="D476" t="s">
        <v>6033</v>
      </c>
      <c r="E476">
        <v>1</v>
      </c>
      <c r="F476">
        <v>190</v>
      </c>
      <c r="G476">
        <v>1104</v>
      </c>
      <c r="H476">
        <v>8518</v>
      </c>
      <c r="J476" t="s">
        <v>6102</v>
      </c>
      <c r="M476" t="s">
        <v>6103</v>
      </c>
      <c r="N476" t="s">
        <v>6081</v>
      </c>
      <c r="Q476">
        <v>10</v>
      </c>
      <c r="S476">
        <v>6.5</v>
      </c>
      <c r="T476" t="s">
        <v>6048</v>
      </c>
      <c r="U476" s="9">
        <v>41375</v>
      </c>
      <c r="V476" t="s">
        <v>6350</v>
      </c>
      <c r="Y476" t="s">
        <v>6533</v>
      </c>
      <c r="Z476">
        <v>245</v>
      </c>
      <c r="AA476">
        <v>4</v>
      </c>
      <c r="AH476" s="9">
        <v>41116</v>
      </c>
      <c r="AI476" t="s">
        <v>6693</v>
      </c>
      <c r="AJ476" t="s">
        <v>6044</v>
      </c>
      <c r="AL476" t="b">
        <v>0</v>
      </c>
      <c r="AM476" t="b">
        <v>0</v>
      </c>
      <c r="AN476" t="b">
        <v>0</v>
      </c>
      <c r="AO476" t="b">
        <v>0</v>
      </c>
      <c r="AP476">
        <v>0.75</v>
      </c>
      <c r="AQ476">
        <v>8.2100000000000009</v>
      </c>
      <c r="AR476">
        <v>1.64</v>
      </c>
      <c r="AS476">
        <v>0.7</v>
      </c>
      <c r="AT476">
        <v>44</v>
      </c>
      <c r="AU476">
        <v>0</v>
      </c>
      <c r="BB476">
        <v>0.5</v>
      </c>
      <c r="BC476">
        <v>37.299999999999997</v>
      </c>
      <c r="BS476">
        <v>0</v>
      </c>
      <c r="BT476">
        <v>1</v>
      </c>
      <c r="BU476" t="b">
        <v>0</v>
      </c>
      <c r="CJ476" t="b">
        <v>0</v>
      </c>
      <c r="CK476" t="b">
        <v>0</v>
      </c>
      <c r="CL476" t="b">
        <v>0</v>
      </c>
      <c r="CM476" t="b">
        <v>0</v>
      </c>
      <c r="CN476" t="b">
        <v>0</v>
      </c>
      <c r="CO476" t="b">
        <v>0</v>
      </c>
      <c r="CP476" t="b">
        <v>0</v>
      </c>
      <c r="CQ476" t="b">
        <v>0</v>
      </c>
      <c r="CR476" t="b">
        <v>0</v>
      </c>
      <c r="CS476" t="b">
        <v>0</v>
      </c>
      <c r="CT476" t="b">
        <v>0</v>
      </c>
      <c r="CU476" t="b">
        <v>0</v>
      </c>
      <c r="CV476" t="b">
        <v>0</v>
      </c>
      <c r="CW476" t="b">
        <v>0</v>
      </c>
      <c r="CX476" t="b">
        <v>0</v>
      </c>
      <c r="CY476" t="b">
        <v>0</v>
      </c>
      <c r="CZ476" t="b">
        <v>0</v>
      </c>
      <c r="DA476" t="b">
        <v>0</v>
      </c>
      <c r="DB476" t="b">
        <v>0</v>
      </c>
      <c r="DC476" t="b">
        <v>0</v>
      </c>
      <c r="DD476" t="b">
        <v>0</v>
      </c>
      <c r="DE476" t="b">
        <v>0</v>
      </c>
      <c r="DF476" t="b">
        <v>0</v>
      </c>
      <c r="DG476" t="b">
        <v>0</v>
      </c>
      <c r="DH476" t="b">
        <v>0</v>
      </c>
      <c r="DI476" t="b">
        <v>0</v>
      </c>
      <c r="DJ476" t="b">
        <v>0</v>
      </c>
      <c r="DK476" t="b">
        <v>0</v>
      </c>
      <c r="DL476" t="b">
        <v>0</v>
      </c>
      <c r="DM476" t="b">
        <v>0</v>
      </c>
      <c r="DN476" t="b">
        <v>0</v>
      </c>
      <c r="DO476" t="b">
        <v>0</v>
      </c>
      <c r="DP476" t="b">
        <v>0</v>
      </c>
      <c r="DQ476" t="b">
        <v>0</v>
      </c>
      <c r="DR476" t="b">
        <v>0</v>
      </c>
      <c r="DS476" t="b">
        <v>0</v>
      </c>
      <c r="DT476" t="b">
        <v>0</v>
      </c>
      <c r="DU476" t="b">
        <v>0</v>
      </c>
      <c r="DV476" t="b">
        <v>0</v>
      </c>
      <c r="DW476" t="b">
        <v>0</v>
      </c>
      <c r="DX476" t="b">
        <v>0</v>
      </c>
      <c r="DY476" t="b">
        <v>0</v>
      </c>
      <c r="DZ476" t="b">
        <v>0</v>
      </c>
      <c r="EA476" t="b">
        <v>0</v>
      </c>
      <c r="EB476" t="b">
        <v>0</v>
      </c>
      <c r="EC476" t="b">
        <v>0</v>
      </c>
      <c r="ED476" t="b">
        <v>0</v>
      </c>
      <c r="EE476" t="b">
        <v>0</v>
      </c>
      <c r="EF476" t="b">
        <v>0</v>
      </c>
      <c r="EG476" t="b">
        <v>0</v>
      </c>
      <c r="EH476" t="b">
        <v>0</v>
      </c>
      <c r="EI476" t="b">
        <v>0</v>
      </c>
      <c r="EY476" t="b">
        <v>0</v>
      </c>
      <c r="FB476" t="b">
        <v>0</v>
      </c>
      <c r="FC476" t="b">
        <v>0</v>
      </c>
      <c r="FD476" t="b">
        <v>0</v>
      </c>
      <c r="FI476" t="b">
        <v>0</v>
      </c>
      <c r="FK476" t="s">
        <v>1083</v>
      </c>
      <c r="FL476" t="s">
        <v>1084</v>
      </c>
      <c r="FM476" t="str">
        <f t="shared" si="7"/>
        <v>Myristica_subalulata</v>
      </c>
      <c r="FN476" t="s">
        <v>6045</v>
      </c>
    </row>
    <row r="477" spans="1:170" x14ac:dyDescent="0.2">
      <c r="A477">
        <v>23249</v>
      </c>
      <c r="B477">
        <v>1</v>
      </c>
      <c r="C477" t="s">
        <v>6763</v>
      </c>
      <c r="D477" t="s">
        <v>6033</v>
      </c>
      <c r="E477">
        <v>3</v>
      </c>
      <c r="F477">
        <v>192</v>
      </c>
      <c r="G477">
        <v>1146</v>
      </c>
      <c r="H477">
        <v>9574</v>
      </c>
      <c r="J477" t="s">
        <v>6152</v>
      </c>
      <c r="L477" t="s">
        <v>6418</v>
      </c>
      <c r="M477" t="s">
        <v>6153</v>
      </c>
      <c r="N477" t="s">
        <v>6081</v>
      </c>
      <c r="Q477">
        <v>10</v>
      </c>
      <c r="S477">
        <v>9.1999999999999993</v>
      </c>
      <c r="T477" t="s">
        <v>6172</v>
      </c>
      <c r="U477" s="9">
        <v>41283</v>
      </c>
      <c r="V477" t="s">
        <v>6350</v>
      </c>
      <c r="Y477" t="s">
        <v>6533</v>
      </c>
      <c r="Z477">
        <v>230</v>
      </c>
      <c r="AA477">
        <v>7.2</v>
      </c>
      <c r="AH477" s="9">
        <v>41086</v>
      </c>
      <c r="AI477" t="s">
        <v>6702</v>
      </c>
      <c r="AJ477" t="s">
        <v>6044</v>
      </c>
      <c r="AL477" t="b">
        <v>0</v>
      </c>
      <c r="AM477" t="b">
        <v>0</v>
      </c>
      <c r="AN477" t="b">
        <v>0</v>
      </c>
      <c r="AO477" t="b">
        <v>0</v>
      </c>
      <c r="AP477">
        <v>5.57</v>
      </c>
      <c r="AQ477">
        <v>6.95</v>
      </c>
      <c r="AR477">
        <v>3</v>
      </c>
      <c r="AS477">
        <v>1</v>
      </c>
      <c r="AT477">
        <v>20.9</v>
      </c>
      <c r="AU477">
        <v>0</v>
      </c>
      <c r="BT477">
        <v>1</v>
      </c>
      <c r="BU477" t="b">
        <v>0</v>
      </c>
      <c r="BV477">
        <v>5</v>
      </c>
      <c r="CJ477" t="b">
        <v>0</v>
      </c>
      <c r="CK477" t="b">
        <v>0</v>
      </c>
      <c r="CL477" t="b">
        <v>0</v>
      </c>
      <c r="CM477" t="b">
        <v>0</v>
      </c>
      <c r="CN477" t="b">
        <v>0</v>
      </c>
      <c r="CO477" t="b">
        <v>0</v>
      </c>
      <c r="CP477" t="b">
        <v>0</v>
      </c>
      <c r="CQ477" t="b">
        <v>0</v>
      </c>
      <c r="CR477" t="b">
        <v>0</v>
      </c>
      <c r="CS477" t="b">
        <v>0</v>
      </c>
      <c r="CT477" t="b">
        <v>0</v>
      </c>
      <c r="CU477" t="b">
        <v>0</v>
      </c>
      <c r="CV477" t="b">
        <v>0</v>
      </c>
      <c r="CW477" t="b">
        <v>0</v>
      </c>
      <c r="CX477" t="b">
        <v>0</v>
      </c>
      <c r="CY477" t="b">
        <v>0</v>
      </c>
      <c r="CZ477" t="b">
        <v>0</v>
      </c>
      <c r="DA477" t="b">
        <v>0</v>
      </c>
      <c r="DB477" t="b">
        <v>0</v>
      </c>
      <c r="DC477" t="b">
        <v>0</v>
      </c>
      <c r="DD477" t="b">
        <v>0</v>
      </c>
      <c r="DE477" t="b">
        <v>0</v>
      </c>
      <c r="DF477" t="b">
        <v>0</v>
      </c>
      <c r="DG477" t="b">
        <v>0</v>
      </c>
      <c r="DH477" t="b">
        <v>0</v>
      </c>
      <c r="DI477" t="b">
        <v>0</v>
      </c>
      <c r="DJ477" t="b">
        <v>0</v>
      </c>
      <c r="DK477" t="b">
        <v>0</v>
      </c>
      <c r="DL477" t="b">
        <v>0</v>
      </c>
      <c r="DM477" t="b">
        <v>0</v>
      </c>
      <c r="DN477" t="b">
        <v>0</v>
      </c>
      <c r="DO477" t="b">
        <v>0</v>
      </c>
      <c r="DP477" t="b">
        <v>0</v>
      </c>
      <c r="DQ477" t="b">
        <v>0</v>
      </c>
      <c r="DR477" t="b">
        <v>0</v>
      </c>
      <c r="DS477" t="b">
        <v>0</v>
      </c>
      <c r="DT477" t="b">
        <v>0</v>
      </c>
      <c r="DU477" t="b">
        <v>0</v>
      </c>
      <c r="DV477" t="b">
        <v>0</v>
      </c>
      <c r="DW477" t="b">
        <v>0</v>
      </c>
      <c r="DX477" t="b">
        <v>0</v>
      </c>
      <c r="DY477" t="b">
        <v>0</v>
      </c>
      <c r="DZ477" t="b">
        <v>0</v>
      </c>
      <c r="EA477" t="b">
        <v>0</v>
      </c>
      <c r="EB477" t="b">
        <v>0</v>
      </c>
      <c r="EC477" t="b">
        <v>0</v>
      </c>
      <c r="ED477" t="b">
        <v>0</v>
      </c>
      <c r="EE477" t="b">
        <v>0</v>
      </c>
      <c r="EF477" t="b">
        <v>0</v>
      </c>
      <c r="EG477" t="b">
        <v>0</v>
      </c>
      <c r="EH477" t="b">
        <v>0</v>
      </c>
      <c r="EI477" t="b">
        <v>0</v>
      </c>
      <c r="EY477" t="b">
        <v>0</v>
      </c>
      <c r="FB477" t="b">
        <v>0</v>
      </c>
      <c r="FC477" t="b">
        <v>0</v>
      </c>
      <c r="FD477" t="b">
        <v>0</v>
      </c>
      <c r="FI477" t="b">
        <v>0</v>
      </c>
      <c r="FK477" t="s">
        <v>511</v>
      </c>
      <c r="FL477" t="s">
        <v>710</v>
      </c>
      <c r="FM477" t="str">
        <f t="shared" si="7"/>
        <v>Syzygium_acuminatissimum</v>
      </c>
      <c r="FN477" t="s">
        <v>6045</v>
      </c>
    </row>
    <row r="478" spans="1:170" x14ac:dyDescent="0.2">
      <c r="A478">
        <v>23250</v>
      </c>
      <c r="B478">
        <v>1</v>
      </c>
      <c r="C478" t="s">
        <v>2318</v>
      </c>
      <c r="D478" t="s">
        <v>6033</v>
      </c>
      <c r="E478">
        <v>3</v>
      </c>
      <c r="F478">
        <v>112</v>
      </c>
      <c r="G478">
        <v>632</v>
      </c>
      <c r="H478">
        <v>9560</v>
      </c>
      <c r="J478" t="s">
        <v>6116</v>
      </c>
      <c r="L478" t="s">
        <v>6160</v>
      </c>
      <c r="M478" t="s">
        <v>6117</v>
      </c>
      <c r="N478" t="s">
        <v>6081</v>
      </c>
      <c r="Q478">
        <v>10</v>
      </c>
      <c r="S478">
        <v>70.7</v>
      </c>
      <c r="T478" t="s">
        <v>6242</v>
      </c>
      <c r="U478" s="9">
        <v>42030</v>
      </c>
      <c r="V478" t="s">
        <v>6350</v>
      </c>
      <c r="Y478" t="s">
        <v>6533</v>
      </c>
      <c r="Z478">
        <v>226</v>
      </c>
      <c r="AA478">
        <v>8.1999999999999993</v>
      </c>
      <c r="AF478" t="s">
        <v>6360</v>
      </c>
      <c r="AH478" s="9">
        <v>41125</v>
      </c>
      <c r="AI478" t="s">
        <v>6733</v>
      </c>
      <c r="AJ478" t="s">
        <v>6044</v>
      </c>
      <c r="AL478" t="b">
        <v>0</v>
      </c>
      <c r="AM478" t="b">
        <v>0</v>
      </c>
      <c r="AN478" t="b">
        <v>0</v>
      </c>
      <c r="AO478" t="b">
        <v>0</v>
      </c>
      <c r="AP478">
        <v>22.8</v>
      </c>
      <c r="AQ478">
        <v>15.7</v>
      </c>
      <c r="AR478">
        <v>15.4</v>
      </c>
      <c r="AS478">
        <v>49</v>
      </c>
      <c r="AT478">
        <v>31</v>
      </c>
      <c r="AU478">
        <v>0</v>
      </c>
      <c r="BB478">
        <v>4.2290000000000001E-2</v>
      </c>
      <c r="BC478">
        <v>29</v>
      </c>
      <c r="BS478">
        <v>11</v>
      </c>
      <c r="BT478">
        <v>2</v>
      </c>
      <c r="BU478" t="b">
        <v>0</v>
      </c>
      <c r="BV478">
        <v>281</v>
      </c>
      <c r="CG478">
        <v>1</v>
      </c>
      <c r="CJ478" t="b">
        <v>0</v>
      </c>
      <c r="CK478" t="b">
        <v>0</v>
      </c>
      <c r="CL478" t="b">
        <v>0</v>
      </c>
      <c r="CM478" t="b">
        <v>0</v>
      </c>
      <c r="CN478" t="b">
        <v>0</v>
      </c>
      <c r="CO478" t="b">
        <v>0</v>
      </c>
      <c r="CP478" t="b">
        <v>0</v>
      </c>
      <c r="CQ478" t="b">
        <v>0</v>
      </c>
      <c r="CR478" t="b">
        <v>0</v>
      </c>
      <c r="CS478" t="b">
        <v>0</v>
      </c>
      <c r="CT478" t="b">
        <v>0</v>
      </c>
      <c r="CU478" t="b">
        <v>0</v>
      </c>
      <c r="CV478" t="b">
        <v>0</v>
      </c>
      <c r="CW478" t="b">
        <v>0</v>
      </c>
      <c r="CX478" t="b">
        <v>0</v>
      </c>
      <c r="CY478" t="b">
        <v>0</v>
      </c>
      <c r="CZ478" t="b">
        <v>0</v>
      </c>
      <c r="DA478" t="b">
        <v>0</v>
      </c>
      <c r="DB478" t="b">
        <v>0</v>
      </c>
      <c r="DC478" t="b">
        <v>0</v>
      </c>
      <c r="DD478" t="b">
        <v>0</v>
      </c>
      <c r="DE478" t="b">
        <v>0</v>
      </c>
      <c r="DF478" t="b">
        <v>0</v>
      </c>
      <c r="DG478" t="b">
        <v>0</v>
      </c>
      <c r="DH478" t="b">
        <v>0</v>
      </c>
      <c r="DI478" t="b">
        <v>0</v>
      </c>
      <c r="DJ478" t="b">
        <v>0</v>
      </c>
      <c r="DK478" t="b">
        <v>0</v>
      </c>
      <c r="DL478" t="b">
        <v>0</v>
      </c>
      <c r="DM478" t="b">
        <v>0</v>
      </c>
      <c r="DN478" t="b">
        <v>0</v>
      </c>
      <c r="DO478" t="b">
        <v>0</v>
      </c>
      <c r="DP478" t="b">
        <v>0</v>
      </c>
      <c r="DQ478" t="b">
        <v>0</v>
      </c>
      <c r="DR478" t="b">
        <v>0</v>
      </c>
      <c r="DS478" t="b">
        <v>0</v>
      </c>
      <c r="DT478" t="b">
        <v>0</v>
      </c>
      <c r="DU478" t="b">
        <v>0</v>
      </c>
      <c r="DV478" t="b">
        <v>0</v>
      </c>
      <c r="DW478" t="b">
        <v>0</v>
      </c>
      <c r="DX478" t="b">
        <v>0</v>
      </c>
      <c r="DY478" t="b">
        <v>0</v>
      </c>
      <c r="DZ478" t="b">
        <v>0</v>
      </c>
      <c r="EA478" t="b">
        <v>0</v>
      </c>
      <c r="EB478" t="b">
        <v>0</v>
      </c>
      <c r="EC478" t="b">
        <v>0</v>
      </c>
      <c r="ED478" t="b">
        <v>0</v>
      </c>
      <c r="EE478" t="b">
        <v>0</v>
      </c>
      <c r="EF478" t="b">
        <v>0</v>
      </c>
      <c r="EG478" t="b">
        <v>0</v>
      </c>
      <c r="EH478" t="b">
        <v>0</v>
      </c>
      <c r="EI478" t="b">
        <v>0</v>
      </c>
      <c r="EY478" t="b">
        <v>0</v>
      </c>
      <c r="FB478" t="b">
        <v>0</v>
      </c>
      <c r="FC478" t="b">
        <v>0</v>
      </c>
      <c r="FD478" t="b">
        <v>0</v>
      </c>
      <c r="FI478" t="b">
        <v>0</v>
      </c>
      <c r="FK478" t="s">
        <v>127</v>
      </c>
      <c r="FL478" t="s">
        <v>128</v>
      </c>
      <c r="FM478" t="str">
        <f t="shared" si="7"/>
        <v>Sloanea_tieghemii</v>
      </c>
      <c r="FN478" t="s">
        <v>6045</v>
      </c>
    </row>
    <row r="479" spans="1:170" x14ac:dyDescent="0.2">
      <c r="A479">
        <v>23251</v>
      </c>
      <c r="B479">
        <v>1</v>
      </c>
      <c r="C479" t="s">
        <v>2365</v>
      </c>
      <c r="D479" t="s">
        <v>6033</v>
      </c>
      <c r="E479">
        <v>3</v>
      </c>
      <c r="F479">
        <v>38</v>
      </c>
      <c r="G479">
        <v>1751</v>
      </c>
      <c r="H479">
        <v>8234</v>
      </c>
      <c r="J479" t="s">
        <v>6590</v>
      </c>
      <c r="L479" t="s">
        <v>6764</v>
      </c>
      <c r="M479" t="s">
        <v>6744</v>
      </c>
      <c r="N479" t="s">
        <v>6081</v>
      </c>
      <c r="Q479">
        <v>10</v>
      </c>
      <c r="S479">
        <v>25.5</v>
      </c>
      <c r="T479" t="s">
        <v>6039</v>
      </c>
      <c r="U479" s="9">
        <v>42024</v>
      </c>
      <c r="V479" t="s">
        <v>6350</v>
      </c>
      <c r="Y479" t="s">
        <v>6539</v>
      </c>
      <c r="Z479">
        <v>330</v>
      </c>
      <c r="AA479">
        <v>5.3</v>
      </c>
      <c r="AF479" t="s">
        <v>6360</v>
      </c>
      <c r="AH479" s="9">
        <v>41125</v>
      </c>
      <c r="AI479" t="s">
        <v>6722</v>
      </c>
      <c r="AJ479" t="s">
        <v>6044</v>
      </c>
      <c r="AL479" t="b">
        <v>0</v>
      </c>
      <c r="AM479" t="b">
        <v>0</v>
      </c>
      <c r="AN479" t="b">
        <v>0</v>
      </c>
      <c r="AO479" t="b">
        <v>0</v>
      </c>
      <c r="AP479">
        <v>16</v>
      </c>
      <c r="AQ479">
        <v>24.15</v>
      </c>
      <c r="AR479">
        <v>5.0999999999999996</v>
      </c>
      <c r="AS479">
        <v>48</v>
      </c>
      <c r="AU479">
        <v>0</v>
      </c>
      <c r="BB479">
        <v>28.5</v>
      </c>
      <c r="BD479">
        <v>14</v>
      </c>
      <c r="BK479">
        <v>634.20000000000005</v>
      </c>
      <c r="BS479">
        <v>7</v>
      </c>
      <c r="BT479">
        <v>1</v>
      </c>
      <c r="BU479" t="b">
        <v>0</v>
      </c>
      <c r="BV479">
        <v>105</v>
      </c>
      <c r="CG479">
        <v>1.5</v>
      </c>
      <c r="CJ479" t="b">
        <v>1</v>
      </c>
      <c r="CK479" t="b">
        <v>0</v>
      </c>
      <c r="CL479" t="b">
        <v>1</v>
      </c>
      <c r="CM479" t="b">
        <v>1</v>
      </c>
      <c r="CN479" t="b">
        <v>1</v>
      </c>
      <c r="CO479" t="b">
        <v>0</v>
      </c>
      <c r="CP479" t="b">
        <v>0</v>
      </c>
      <c r="CQ479" t="b">
        <v>1</v>
      </c>
      <c r="CR479" t="b">
        <v>0</v>
      </c>
      <c r="CS479" t="b">
        <v>0</v>
      </c>
      <c r="CT479" t="b">
        <v>0</v>
      </c>
      <c r="CU479" t="b">
        <v>1</v>
      </c>
      <c r="CV479" t="b">
        <v>0</v>
      </c>
      <c r="CW479" t="b">
        <v>0</v>
      </c>
      <c r="CX479" t="b">
        <v>0</v>
      </c>
      <c r="CY479" t="b">
        <v>0</v>
      </c>
      <c r="CZ479" t="b">
        <v>1</v>
      </c>
      <c r="DA479" t="b">
        <v>0</v>
      </c>
      <c r="DB479" t="b">
        <v>1</v>
      </c>
      <c r="DC479" t="b">
        <v>1</v>
      </c>
      <c r="DD479" t="b">
        <v>0</v>
      </c>
      <c r="DE479" t="b">
        <v>0</v>
      </c>
      <c r="DF479" t="b">
        <v>0</v>
      </c>
      <c r="DG479" t="b">
        <v>1</v>
      </c>
      <c r="DH479" t="b">
        <v>1</v>
      </c>
      <c r="DI479" t="b">
        <v>0</v>
      </c>
      <c r="DJ479" t="b">
        <v>0</v>
      </c>
      <c r="DK479" t="b">
        <v>1</v>
      </c>
      <c r="DL479" t="b">
        <v>0</v>
      </c>
      <c r="DM479" t="b">
        <v>0</v>
      </c>
      <c r="DN479" t="b">
        <v>0</v>
      </c>
      <c r="DO479" t="b">
        <v>0</v>
      </c>
      <c r="DP479" t="b">
        <v>0</v>
      </c>
      <c r="DQ479" t="b">
        <v>0</v>
      </c>
      <c r="DR479" t="b">
        <v>0</v>
      </c>
      <c r="DS479" t="b">
        <v>0</v>
      </c>
      <c r="DT479" t="b">
        <v>0</v>
      </c>
      <c r="DU479" t="b">
        <v>0</v>
      </c>
      <c r="DV479" t="b">
        <v>0</v>
      </c>
      <c r="DW479" t="b">
        <v>0</v>
      </c>
      <c r="DX479" t="b">
        <v>1</v>
      </c>
      <c r="DY479" t="b">
        <v>1</v>
      </c>
      <c r="DZ479" t="b">
        <v>0</v>
      </c>
      <c r="EA479" t="b">
        <v>0</v>
      </c>
      <c r="EB479" t="b">
        <v>0</v>
      </c>
      <c r="EC479" t="b">
        <v>0</v>
      </c>
      <c r="ED479" t="b">
        <v>0</v>
      </c>
      <c r="EE479" t="b">
        <v>0</v>
      </c>
      <c r="EF479" t="b">
        <v>0</v>
      </c>
      <c r="EG479" t="b">
        <v>0</v>
      </c>
      <c r="EH479" t="b">
        <v>0</v>
      </c>
      <c r="EI479" t="b">
        <v>0</v>
      </c>
      <c r="EY479" t="b">
        <v>0</v>
      </c>
      <c r="FB479" t="b">
        <v>0</v>
      </c>
      <c r="FC479" t="b">
        <v>0</v>
      </c>
      <c r="FD479" t="b">
        <v>0</v>
      </c>
      <c r="FI479" t="b">
        <v>0</v>
      </c>
      <c r="FJ479" t="s">
        <v>6164</v>
      </c>
      <c r="FK479" t="s">
        <v>2370</v>
      </c>
      <c r="FL479" t="s">
        <v>296</v>
      </c>
      <c r="FM479" t="str">
        <f t="shared" si="7"/>
        <v>Sterculia_schumanniana</v>
      </c>
      <c r="FN479" t="s">
        <v>6045</v>
      </c>
    </row>
    <row r="480" spans="1:170" x14ac:dyDescent="0.2">
      <c r="A480">
        <v>23252</v>
      </c>
      <c r="B480">
        <v>1</v>
      </c>
      <c r="C480" t="s">
        <v>2637</v>
      </c>
      <c r="D480" t="s">
        <v>6033</v>
      </c>
      <c r="E480">
        <v>12</v>
      </c>
      <c r="F480">
        <v>185</v>
      </c>
      <c r="G480">
        <v>1080</v>
      </c>
      <c r="H480">
        <v>5844</v>
      </c>
      <c r="J480" t="s">
        <v>6182</v>
      </c>
      <c r="L480" t="s">
        <v>6160</v>
      </c>
      <c r="M480" t="s">
        <v>6183</v>
      </c>
      <c r="N480" t="s">
        <v>6081</v>
      </c>
      <c r="Q480">
        <v>10</v>
      </c>
      <c r="S480">
        <v>22.2</v>
      </c>
      <c r="T480" t="s">
        <v>6048</v>
      </c>
      <c r="U480" s="9">
        <v>41346</v>
      </c>
      <c r="V480" t="s">
        <v>6350</v>
      </c>
      <c r="Y480" t="s">
        <v>6539</v>
      </c>
      <c r="Z480">
        <v>330</v>
      </c>
      <c r="AA480">
        <v>6.51</v>
      </c>
      <c r="AH480" s="9">
        <v>41123</v>
      </c>
      <c r="AI480" t="s">
        <v>6765</v>
      </c>
      <c r="AJ480" t="s">
        <v>6044</v>
      </c>
      <c r="AL480" t="b">
        <v>0</v>
      </c>
      <c r="AM480" t="b">
        <v>0</v>
      </c>
      <c r="AN480" t="b">
        <v>0</v>
      </c>
      <c r="AO480" t="b">
        <v>0</v>
      </c>
      <c r="AP480">
        <v>5.0999999999999996</v>
      </c>
      <c r="AQ480">
        <v>13.2</v>
      </c>
      <c r="AR480">
        <v>8.9</v>
      </c>
      <c r="AS480">
        <v>14</v>
      </c>
      <c r="AT480">
        <v>22.2</v>
      </c>
      <c r="AU480">
        <v>8</v>
      </c>
      <c r="BB480">
        <v>0.01</v>
      </c>
      <c r="BC480">
        <v>18.600000000000001</v>
      </c>
      <c r="BD480">
        <v>5</v>
      </c>
      <c r="BK480">
        <v>313.2</v>
      </c>
      <c r="BS480">
        <v>0</v>
      </c>
      <c r="BT480">
        <v>1</v>
      </c>
      <c r="BU480" t="b">
        <v>0</v>
      </c>
      <c r="BV480">
        <v>325</v>
      </c>
      <c r="CJ480" t="b">
        <v>1</v>
      </c>
      <c r="CK480" t="b">
        <v>0</v>
      </c>
      <c r="CL480" t="b">
        <v>1</v>
      </c>
      <c r="CM480" t="b">
        <v>1</v>
      </c>
      <c r="CN480" t="b">
        <v>1</v>
      </c>
      <c r="CO480" t="b">
        <v>0</v>
      </c>
      <c r="CP480" t="b">
        <v>0</v>
      </c>
      <c r="CQ480" t="b">
        <v>1</v>
      </c>
      <c r="CR480" t="b">
        <v>0</v>
      </c>
      <c r="CS480" t="b">
        <v>0</v>
      </c>
      <c r="CT480" t="b">
        <v>0</v>
      </c>
      <c r="CU480" t="b">
        <v>1</v>
      </c>
      <c r="CV480" t="b">
        <v>1</v>
      </c>
      <c r="CW480" t="b">
        <v>0</v>
      </c>
      <c r="CX480" t="b">
        <v>1</v>
      </c>
      <c r="CY480" t="b">
        <v>0</v>
      </c>
      <c r="CZ480" t="b">
        <v>0</v>
      </c>
      <c r="DA480" t="b">
        <v>0</v>
      </c>
      <c r="DB480" t="b">
        <v>0</v>
      </c>
      <c r="DC480" t="b">
        <v>0</v>
      </c>
      <c r="DD480" t="b">
        <v>0</v>
      </c>
      <c r="DE480" t="b">
        <v>0</v>
      </c>
      <c r="DF480" t="b">
        <v>0</v>
      </c>
      <c r="DG480" t="b">
        <v>0</v>
      </c>
      <c r="DH480" t="b">
        <v>0</v>
      </c>
      <c r="DI480" t="b">
        <v>0</v>
      </c>
      <c r="DJ480" t="b">
        <v>0</v>
      </c>
      <c r="DK480" t="b">
        <v>0</v>
      </c>
      <c r="DL480" t="b">
        <v>1</v>
      </c>
      <c r="DM480" t="b">
        <v>1</v>
      </c>
      <c r="DN480" t="b">
        <v>0</v>
      </c>
      <c r="DO480" t="b">
        <v>0</v>
      </c>
      <c r="DP480" t="b">
        <v>1</v>
      </c>
      <c r="DQ480" t="b">
        <v>0</v>
      </c>
      <c r="DR480" t="b">
        <v>0</v>
      </c>
      <c r="DS480" t="b">
        <v>1</v>
      </c>
      <c r="DT480" t="b">
        <v>1</v>
      </c>
      <c r="DU480" t="b">
        <v>0</v>
      </c>
      <c r="DV480" t="b">
        <v>0</v>
      </c>
      <c r="DW480" t="b">
        <v>0</v>
      </c>
      <c r="DX480" t="b">
        <v>1</v>
      </c>
      <c r="DY480" t="b">
        <v>0</v>
      </c>
      <c r="DZ480" t="b">
        <v>0</v>
      </c>
      <c r="EA480" t="b">
        <v>0</v>
      </c>
      <c r="EB480" t="b">
        <v>0</v>
      </c>
      <c r="EC480" t="b">
        <v>0</v>
      </c>
      <c r="ED480" t="b">
        <v>0</v>
      </c>
      <c r="EE480" t="b">
        <v>0</v>
      </c>
      <c r="EF480" t="b">
        <v>0</v>
      </c>
      <c r="EG480" t="b">
        <v>0</v>
      </c>
      <c r="EH480" t="b">
        <v>0</v>
      </c>
      <c r="EI480" t="b">
        <v>0</v>
      </c>
      <c r="EY480" t="b">
        <v>0</v>
      </c>
      <c r="FB480" t="b">
        <v>0</v>
      </c>
      <c r="FC480" t="b">
        <v>0</v>
      </c>
      <c r="FD480" t="b">
        <v>0</v>
      </c>
      <c r="FI480" t="b">
        <v>1</v>
      </c>
      <c r="FJ480" t="s">
        <v>6164</v>
      </c>
      <c r="FK480" t="s">
        <v>1131</v>
      </c>
      <c r="FL480" t="s">
        <v>1307</v>
      </c>
      <c r="FM480" t="str">
        <f t="shared" si="7"/>
        <v>Steganthera_ilicifolia</v>
      </c>
      <c r="FN480" t="s">
        <v>6045</v>
      </c>
    </row>
    <row r="481" spans="1:170" x14ac:dyDescent="0.2">
      <c r="A481">
        <v>23253</v>
      </c>
      <c r="B481">
        <v>1</v>
      </c>
      <c r="C481" t="s">
        <v>6766</v>
      </c>
      <c r="D481" t="s">
        <v>6033</v>
      </c>
      <c r="E481">
        <v>3</v>
      </c>
      <c r="F481">
        <v>158</v>
      </c>
      <c r="G481">
        <v>1842</v>
      </c>
      <c r="H481">
        <v>528</v>
      </c>
      <c r="J481" t="s">
        <v>6767</v>
      </c>
      <c r="L481" t="s">
        <v>6418</v>
      </c>
      <c r="M481" t="s">
        <v>6768</v>
      </c>
      <c r="N481" t="s">
        <v>6081</v>
      </c>
      <c r="Q481">
        <v>10</v>
      </c>
      <c r="S481">
        <v>6.8</v>
      </c>
      <c r="T481" t="s">
        <v>6048</v>
      </c>
      <c r="U481" s="9">
        <v>42298</v>
      </c>
      <c r="V481" t="s">
        <v>6350</v>
      </c>
      <c r="Y481" t="s">
        <v>6539</v>
      </c>
      <c r="Z481">
        <v>330</v>
      </c>
      <c r="AA481">
        <v>4.3099999999999996</v>
      </c>
      <c r="AF481" t="s">
        <v>6769</v>
      </c>
      <c r="AH481" s="9">
        <v>41125</v>
      </c>
      <c r="AI481" t="s">
        <v>6733</v>
      </c>
      <c r="AJ481" t="s">
        <v>6228</v>
      </c>
      <c r="AL481" t="b">
        <v>0</v>
      </c>
      <c r="AM481" t="b">
        <v>0</v>
      </c>
      <c r="AN481" t="b">
        <v>0</v>
      </c>
      <c r="AO481" t="b">
        <v>0</v>
      </c>
      <c r="AP481">
        <v>9.6</v>
      </c>
      <c r="AQ481">
        <v>21.7</v>
      </c>
      <c r="AR481">
        <v>3.1</v>
      </c>
      <c r="AS481">
        <v>1.2</v>
      </c>
      <c r="AT481">
        <v>41</v>
      </c>
      <c r="AU481">
        <v>0</v>
      </c>
      <c r="BB481">
        <v>3.7799999999999999E-3</v>
      </c>
      <c r="BC481">
        <v>21.7</v>
      </c>
      <c r="BS481">
        <v>0</v>
      </c>
      <c r="BT481">
        <v>2</v>
      </c>
      <c r="BU481" t="b">
        <v>0</v>
      </c>
      <c r="BV481">
        <v>10</v>
      </c>
      <c r="CJ481" t="b">
        <v>0</v>
      </c>
      <c r="CK481" t="b">
        <v>0</v>
      </c>
      <c r="CL481" t="b">
        <v>0</v>
      </c>
      <c r="CM481" t="b">
        <v>0</v>
      </c>
      <c r="CN481" t="b">
        <v>0</v>
      </c>
      <c r="CO481" t="b">
        <v>0</v>
      </c>
      <c r="CP481" t="b">
        <v>0</v>
      </c>
      <c r="CQ481" t="b">
        <v>0</v>
      </c>
      <c r="CR481" t="b">
        <v>0</v>
      </c>
      <c r="CS481" t="b">
        <v>0</v>
      </c>
      <c r="CT481" t="b">
        <v>0</v>
      </c>
      <c r="CU481" t="b">
        <v>0</v>
      </c>
      <c r="CV481" t="b">
        <v>0</v>
      </c>
      <c r="CW481" t="b">
        <v>0</v>
      </c>
      <c r="CX481" t="b">
        <v>0</v>
      </c>
      <c r="CY481" t="b">
        <v>0</v>
      </c>
      <c r="CZ481" t="b">
        <v>0</v>
      </c>
      <c r="DA481" t="b">
        <v>0</v>
      </c>
      <c r="DB481" t="b">
        <v>0</v>
      </c>
      <c r="DC481" t="b">
        <v>0</v>
      </c>
      <c r="DD481" t="b">
        <v>0</v>
      </c>
      <c r="DE481" t="b">
        <v>0</v>
      </c>
      <c r="DF481" t="b">
        <v>0</v>
      </c>
      <c r="DG481" t="b">
        <v>0</v>
      </c>
      <c r="DH481" t="b">
        <v>0</v>
      </c>
      <c r="DI481" t="b">
        <v>0</v>
      </c>
      <c r="DJ481" t="b">
        <v>0</v>
      </c>
      <c r="DK481" t="b">
        <v>0</v>
      </c>
      <c r="DL481" t="b">
        <v>0</v>
      </c>
      <c r="DM481" t="b">
        <v>0</v>
      </c>
      <c r="DN481" t="b">
        <v>0</v>
      </c>
      <c r="DO481" t="b">
        <v>0</v>
      </c>
      <c r="DP481" t="b">
        <v>0</v>
      </c>
      <c r="DQ481" t="b">
        <v>0</v>
      </c>
      <c r="DR481" t="b">
        <v>0</v>
      </c>
      <c r="DS481" t="b">
        <v>0</v>
      </c>
      <c r="DT481" t="b">
        <v>0</v>
      </c>
      <c r="DU481" t="b">
        <v>0</v>
      </c>
      <c r="DV481" t="b">
        <v>0</v>
      </c>
      <c r="DW481" t="b">
        <v>0</v>
      </c>
      <c r="DX481" t="b">
        <v>0</v>
      </c>
      <c r="DY481" t="b">
        <v>0</v>
      </c>
      <c r="DZ481" t="b">
        <v>0</v>
      </c>
      <c r="EA481" t="b">
        <v>0</v>
      </c>
      <c r="EB481" t="b">
        <v>0</v>
      </c>
      <c r="EC481" t="b">
        <v>0</v>
      </c>
      <c r="ED481" t="b">
        <v>0</v>
      </c>
      <c r="EE481" t="b">
        <v>0</v>
      </c>
      <c r="EF481" t="b">
        <v>0</v>
      </c>
      <c r="EG481" t="b">
        <v>0</v>
      </c>
      <c r="EH481" t="b">
        <v>0</v>
      </c>
      <c r="EI481" t="b">
        <v>0</v>
      </c>
      <c r="EX481" t="s">
        <v>6770</v>
      </c>
      <c r="EY481" t="b">
        <v>0</v>
      </c>
      <c r="FB481" t="b">
        <v>0</v>
      </c>
      <c r="FC481" t="b">
        <v>0</v>
      </c>
      <c r="FD481" t="b">
        <v>0</v>
      </c>
      <c r="FI481" t="b">
        <v>0</v>
      </c>
      <c r="FK481" t="s">
        <v>6482</v>
      </c>
      <c r="FL481" t="s">
        <v>6771</v>
      </c>
      <c r="FM481" t="str">
        <f t="shared" si="7"/>
        <v>Cayratia_trifolia</v>
      </c>
      <c r="FN481" t="s">
        <v>6045</v>
      </c>
    </row>
    <row r="482" spans="1:170" x14ac:dyDescent="0.2">
      <c r="A482">
        <v>23254</v>
      </c>
      <c r="B482">
        <v>1</v>
      </c>
      <c r="C482" t="s">
        <v>2644</v>
      </c>
      <c r="D482" t="s">
        <v>6033</v>
      </c>
      <c r="F482">
        <v>185</v>
      </c>
      <c r="G482">
        <v>1080</v>
      </c>
      <c r="H482">
        <v>9573</v>
      </c>
      <c r="J482" t="s">
        <v>6182</v>
      </c>
      <c r="L482" t="s">
        <v>6738</v>
      </c>
      <c r="M482" t="s">
        <v>6183</v>
      </c>
      <c r="N482" t="s">
        <v>6081</v>
      </c>
      <c r="Q482">
        <v>10</v>
      </c>
      <c r="S482">
        <v>26</v>
      </c>
      <c r="T482" t="s">
        <v>6216</v>
      </c>
      <c r="U482" s="9">
        <v>41381</v>
      </c>
      <c r="V482" t="s">
        <v>6350</v>
      </c>
      <c r="Y482" t="s">
        <v>6539</v>
      </c>
      <c r="Z482">
        <v>320</v>
      </c>
      <c r="AA482">
        <v>9.6</v>
      </c>
      <c r="AH482" s="9">
        <v>41121</v>
      </c>
      <c r="AI482" t="s">
        <v>6709</v>
      </c>
      <c r="AJ482" t="s">
        <v>6044</v>
      </c>
      <c r="AL482" t="b">
        <v>0</v>
      </c>
      <c r="AM482" t="b">
        <v>0</v>
      </c>
      <c r="AN482" t="b">
        <v>0</v>
      </c>
      <c r="AO482" t="b">
        <v>0</v>
      </c>
      <c r="AP482">
        <v>5.8</v>
      </c>
      <c r="AQ482">
        <v>16.399999999999999</v>
      </c>
      <c r="AR482">
        <v>7.9</v>
      </c>
      <c r="AS482">
        <v>16</v>
      </c>
      <c r="AT482">
        <v>28.6</v>
      </c>
      <c r="AU482">
        <v>19.399999999999999</v>
      </c>
      <c r="BB482">
        <v>0.33900000000000002</v>
      </c>
      <c r="BC482">
        <v>24.8</v>
      </c>
      <c r="BD482">
        <v>16</v>
      </c>
      <c r="BK482">
        <v>299.5</v>
      </c>
      <c r="BS482">
        <v>3</v>
      </c>
      <c r="BT482">
        <v>2</v>
      </c>
      <c r="BU482" t="b">
        <v>0</v>
      </c>
      <c r="BV482">
        <v>126</v>
      </c>
      <c r="BW482">
        <v>4</v>
      </c>
      <c r="CJ482" t="b">
        <v>0</v>
      </c>
      <c r="CK482" t="b">
        <v>1</v>
      </c>
      <c r="CL482" t="b">
        <v>0</v>
      </c>
      <c r="CM482" t="b">
        <v>1</v>
      </c>
      <c r="CN482" t="b">
        <v>1</v>
      </c>
      <c r="CO482" t="b">
        <v>0</v>
      </c>
      <c r="CP482" t="b">
        <v>0</v>
      </c>
      <c r="CQ482" t="b">
        <v>1</v>
      </c>
      <c r="CR482" t="b">
        <v>0</v>
      </c>
      <c r="CS482" t="b">
        <v>0</v>
      </c>
      <c r="CT482" t="b">
        <v>0</v>
      </c>
      <c r="CU482" t="b">
        <v>1</v>
      </c>
      <c r="CV482" t="b">
        <v>1</v>
      </c>
      <c r="CW482" t="b">
        <v>0</v>
      </c>
      <c r="CX482" t="b">
        <v>0</v>
      </c>
      <c r="CY482" t="b">
        <v>0</v>
      </c>
      <c r="CZ482" t="b">
        <v>1</v>
      </c>
      <c r="DA482" t="b">
        <v>0</v>
      </c>
      <c r="DB482" t="b">
        <v>0</v>
      </c>
      <c r="DC482" t="b">
        <v>0</v>
      </c>
      <c r="DD482" t="b">
        <v>0</v>
      </c>
      <c r="DE482" t="b">
        <v>0</v>
      </c>
      <c r="DF482" t="b">
        <v>0</v>
      </c>
      <c r="DG482" t="b">
        <v>0</v>
      </c>
      <c r="DH482" t="b">
        <v>0</v>
      </c>
      <c r="DI482" t="b">
        <v>0</v>
      </c>
      <c r="DJ482" t="b">
        <v>0</v>
      </c>
      <c r="DK482" t="b">
        <v>0</v>
      </c>
      <c r="DL482" t="b">
        <v>1</v>
      </c>
      <c r="DM482" t="b">
        <v>1</v>
      </c>
      <c r="DN482" t="b">
        <v>0</v>
      </c>
      <c r="DO482" t="b">
        <v>0</v>
      </c>
      <c r="DP482" t="b">
        <v>0</v>
      </c>
      <c r="DQ482" t="b">
        <v>0</v>
      </c>
      <c r="DR482" t="b">
        <v>0</v>
      </c>
      <c r="DS482" t="b">
        <v>1</v>
      </c>
      <c r="DT482" t="b">
        <v>0</v>
      </c>
      <c r="DU482" t="b">
        <v>0</v>
      </c>
      <c r="DV482" t="b">
        <v>0</v>
      </c>
      <c r="DW482" t="b">
        <v>0</v>
      </c>
      <c r="DX482" t="b">
        <v>1</v>
      </c>
      <c r="DY482" t="b">
        <v>0</v>
      </c>
      <c r="DZ482" t="b">
        <v>0</v>
      </c>
      <c r="EA482" t="b">
        <v>0</v>
      </c>
      <c r="EB482" t="b">
        <v>1</v>
      </c>
      <c r="EC482" t="b">
        <v>0</v>
      </c>
      <c r="ED482" t="b">
        <v>0</v>
      </c>
      <c r="EE482" t="b">
        <v>0</v>
      </c>
      <c r="EF482" t="b">
        <v>0</v>
      </c>
      <c r="EG482" t="b">
        <v>0</v>
      </c>
      <c r="EH482" t="b">
        <v>0</v>
      </c>
      <c r="EI482" t="b">
        <v>0</v>
      </c>
      <c r="EY482" t="b">
        <v>0</v>
      </c>
      <c r="FB482" t="b">
        <v>1</v>
      </c>
      <c r="FC482" t="b">
        <v>0</v>
      </c>
      <c r="FD482" t="b">
        <v>1</v>
      </c>
      <c r="FI482" t="b">
        <v>0</v>
      </c>
      <c r="FJ482" t="s">
        <v>6164</v>
      </c>
      <c r="FK482" t="s">
        <v>1131</v>
      </c>
      <c r="FL482" t="s">
        <v>1132</v>
      </c>
      <c r="FM482" t="str">
        <f t="shared" si="7"/>
        <v>Steganthera_royenii</v>
      </c>
      <c r="FN482" t="s">
        <v>6045</v>
      </c>
    </row>
    <row r="483" spans="1:170" x14ac:dyDescent="0.2">
      <c r="A483">
        <v>23255</v>
      </c>
      <c r="B483">
        <v>1</v>
      </c>
      <c r="C483" t="s">
        <v>6772</v>
      </c>
      <c r="D483" t="s">
        <v>6033</v>
      </c>
      <c r="E483">
        <v>3</v>
      </c>
      <c r="F483">
        <v>212</v>
      </c>
      <c r="G483">
        <v>1286</v>
      </c>
      <c r="H483">
        <v>2134</v>
      </c>
      <c r="J483" t="s">
        <v>6095</v>
      </c>
      <c r="L483" t="s">
        <v>6436</v>
      </c>
      <c r="M483" t="s">
        <v>6096</v>
      </c>
      <c r="N483" t="s">
        <v>6081</v>
      </c>
      <c r="Q483">
        <v>10</v>
      </c>
      <c r="S483">
        <v>22.5</v>
      </c>
      <c r="V483" t="s">
        <v>6350</v>
      </c>
      <c r="Y483" t="s">
        <v>6539</v>
      </c>
      <c r="Z483">
        <v>310</v>
      </c>
      <c r="AA483">
        <v>8.51</v>
      </c>
      <c r="AF483" t="s">
        <v>6773</v>
      </c>
      <c r="AH483" s="9">
        <v>41125</v>
      </c>
      <c r="AI483" t="s">
        <v>6722</v>
      </c>
      <c r="AJ483" t="s">
        <v>6098</v>
      </c>
      <c r="AL483" t="b">
        <v>0</v>
      </c>
      <c r="AM483" t="b">
        <v>0</v>
      </c>
      <c r="AN483" t="b">
        <v>0</v>
      </c>
      <c r="AO483" t="b">
        <v>0</v>
      </c>
      <c r="AP483">
        <v>2.7</v>
      </c>
      <c r="AQ483">
        <v>3.9</v>
      </c>
      <c r="AR483">
        <v>4.5</v>
      </c>
      <c r="AS483">
        <v>12</v>
      </c>
      <c r="AT483">
        <v>49.3</v>
      </c>
      <c r="AU483">
        <v>0</v>
      </c>
      <c r="BB483">
        <v>6.2700000000000006E-2</v>
      </c>
      <c r="BC483">
        <v>164.5</v>
      </c>
      <c r="BS483">
        <v>2</v>
      </c>
      <c r="BT483">
        <v>3</v>
      </c>
      <c r="BU483" t="b">
        <v>0</v>
      </c>
      <c r="CH483">
        <v>3.52</v>
      </c>
      <c r="CJ483" t="b">
        <v>0</v>
      </c>
      <c r="CK483" t="b">
        <v>0</v>
      </c>
      <c r="CL483" t="b">
        <v>0</v>
      </c>
      <c r="CM483" t="b">
        <v>0</v>
      </c>
      <c r="CN483" t="b">
        <v>0</v>
      </c>
      <c r="CO483" t="b">
        <v>0</v>
      </c>
      <c r="CP483" t="b">
        <v>0</v>
      </c>
      <c r="CQ483" t="b">
        <v>0</v>
      </c>
      <c r="CR483" t="b">
        <v>0</v>
      </c>
      <c r="CS483" t="b">
        <v>0</v>
      </c>
      <c r="CT483" t="b">
        <v>0</v>
      </c>
      <c r="CU483" t="b">
        <v>0</v>
      </c>
      <c r="CV483" t="b">
        <v>0</v>
      </c>
      <c r="CW483" t="b">
        <v>0</v>
      </c>
      <c r="CX483" t="b">
        <v>0</v>
      </c>
      <c r="CY483" t="b">
        <v>0</v>
      </c>
      <c r="CZ483" t="b">
        <v>0</v>
      </c>
      <c r="DA483" t="b">
        <v>0</v>
      </c>
      <c r="DB483" t="b">
        <v>0</v>
      </c>
      <c r="DC483" t="b">
        <v>0</v>
      </c>
      <c r="DD483" t="b">
        <v>0</v>
      </c>
      <c r="DE483" t="b">
        <v>0</v>
      </c>
      <c r="DF483" t="b">
        <v>0</v>
      </c>
      <c r="DG483" t="b">
        <v>0</v>
      </c>
      <c r="DH483" t="b">
        <v>0</v>
      </c>
      <c r="DI483" t="b">
        <v>0</v>
      </c>
      <c r="DJ483" t="b">
        <v>0</v>
      </c>
      <c r="DK483" t="b">
        <v>0</v>
      </c>
      <c r="DL483" t="b">
        <v>0</v>
      </c>
      <c r="DM483" t="b">
        <v>0</v>
      </c>
      <c r="DN483" t="b">
        <v>0</v>
      </c>
      <c r="DO483" t="b">
        <v>0</v>
      </c>
      <c r="DP483" t="b">
        <v>0</v>
      </c>
      <c r="DQ483" t="b">
        <v>0</v>
      </c>
      <c r="DR483" t="b">
        <v>0</v>
      </c>
      <c r="DS483" t="b">
        <v>0</v>
      </c>
      <c r="DT483" t="b">
        <v>0</v>
      </c>
      <c r="DU483" t="b">
        <v>0</v>
      </c>
      <c r="DV483" t="b">
        <v>0</v>
      </c>
      <c r="DW483" t="b">
        <v>0</v>
      </c>
      <c r="DX483" t="b">
        <v>0</v>
      </c>
      <c r="DY483" t="b">
        <v>0</v>
      </c>
      <c r="DZ483" t="b">
        <v>0</v>
      </c>
      <c r="EA483" t="b">
        <v>0</v>
      </c>
      <c r="EB483" t="b">
        <v>0</v>
      </c>
      <c r="EC483" t="b">
        <v>0</v>
      </c>
      <c r="ED483" t="b">
        <v>0</v>
      </c>
      <c r="EE483" t="b">
        <v>0</v>
      </c>
      <c r="EF483" t="b">
        <v>0</v>
      </c>
      <c r="EG483" t="b">
        <v>0</v>
      </c>
      <c r="EH483" t="b">
        <v>0</v>
      </c>
      <c r="EI483" t="b">
        <v>0</v>
      </c>
      <c r="EY483" t="b">
        <v>0</v>
      </c>
      <c r="FB483" t="b">
        <v>0</v>
      </c>
      <c r="FC483" t="b">
        <v>0</v>
      </c>
      <c r="FD483" t="b">
        <v>0</v>
      </c>
      <c r="FI483" t="b">
        <v>0</v>
      </c>
      <c r="FJ483" t="s">
        <v>6164</v>
      </c>
      <c r="FK483" t="s">
        <v>563</v>
      </c>
      <c r="FL483" t="s">
        <v>564</v>
      </c>
      <c r="FM483" t="str">
        <f t="shared" si="7"/>
        <v>Pandanus_angiensis</v>
      </c>
      <c r="FN483" t="s">
        <v>6045</v>
      </c>
    </row>
    <row r="484" spans="1:170" x14ac:dyDescent="0.2">
      <c r="A484">
        <v>23256</v>
      </c>
      <c r="B484">
        <v>1</v>
      </c>
      <c r="C484" t="s">
        <v>6774</v>
      </c>
      <c r="D484" t="s">
        <v>6033</v>
      </c>
      <c r="E484">
        <v>3</v>
      </c>
      <c r="F484">
        <v>212</v>
      </c>
      <c r="G484">
        <v>1286</v>
      </c>
      <c r="H484">
        <v>2579</v>
      </c>
      <c r="J484" t="s">
        <v>6168</v>
      </c>
      <c r="L484" t="s">
        <v>6423</v>
      </c>
      <c r="M484" t="s">
        <v>6390</v>
      </c>
      <c r="N484" t="s">
        <v>6081</v>
      </c>
      <c r="Q484">
        <v>10</v>
      </c>
      <c r="S484">
        <v>5</v>
      </c>
      <c r="T484" t="s">
        <v>6172</v>
      </c>
      <c r="U484" s="9">
        <v>41444</v>
      </c>
      <c r="V484" t="s">
        <v>6350</v>
      </c>
      <c r="Y484" t="s">
        <v>6539</v>
      </c>
      <c r="Z484">
        <v>305</v>
      </c>
      <c r="AA484">
        <v>7.32</v>
      </c>
      <c r="AF484" t="s">
        <v>6775</v>
      </c>
      <c r="AH484" s="9">
        <v>41125</v>
      </c>
      <c r="AI484" t="s">
        <v>6733</v>
      </c>
      <c r="AJ484" t="s">
        <v>6098</v>
      </c>
      <c r="AL484" t="b">
        <v>0</v>
      </c>
      <c r="AM484" t="b">
        <v>0</v>
      </c>
      <c r="AN484" t="b">
        <v>0</v>
      </c>
      <c r="AO484" t="b">
        <v>0</v>
      </c>
      <c r="AP484">
        <v>3.08</v>
      </c>
      <c r="AQ484">
        <v>2.5</v>
      </c>
      <c r="AR484">
        <v>1.77</v>
      </c>
      <c r="AS484">
        <v>1</v>
      </c>
      <c r="AT484">
        <v>47.3</v>
      </c>
      <c r="AU484">
        <v>0</v>
      </c>
      <c r="BB484">
        <v>1.4200000000000001E-2</v>
      </c>
      <c r="BC484">
        <v>53.3</v>
      </c>
      <c r="BU484" t="b">
        <v>0</v>
      </c>
      <c r="CJ484" t="b">
        <v>0</v>
      </c>
      <c r="CK484" t="b">
        <v>0</v>
      </c>
      <c r="CL484" t="b">
        <v>0</v>
      </c>
      <c r="CM484" t="b">
        <v>0</v>
      </c>
      <c r="CN484" t="b">
        <v>0</v>
      </c>
      <c r="CO484" t="b">
        <v>0</v>
      </c>
      <c r="CP484" t="b">
        <v>0</v>
      </c>
      <c r="CQ484" t="b">
        <v>0</v>
      </c>
      <c r="CR484" t="b">
        <v>0</v>
      </c>
      <c r="CS484" t="b">
        <v>0</v>
      </c>
      <c r="CT484" t="b">
        <v>0</v>
      </c>
      <c r="CU484" t="b">
        <v>0</v>
      </c>
      <c r="CV484" t="b">
        <v>0</v>
      </c>
      <c r="CW484" t="b">
        <v>0</v>
      </c>
      <c r="CX484" t="b">
        <v>0</v>
      </c>
      <c r="CY484" t="b">
        <v>0</v>
      </c>
      <c r="CZ484" t="b">
        <v>0</v>
      </c>
      <c r="DA484" t="b">
        <v>0</v>
      </c>
      <c r="DB484" t="b">
        <v>0</v>
      </c>
      <c r="DC484" t="b">
        <v>0</v>
      </c>
      <c r="DD484" t="b">
        <v>0</v>
      </c>
      <c r="DE484" t="b">
        <v>0</v>
      </c>
      <c r="DF484" t="b">
        <v>0</v>
      </c>
      <c r="DG484" t="b">
        <v>0</v>
      </c>
      <c r="DH484" t="b">
        <v>0</v>
      </c>
      <c r="DI484" t="b">
        <v>0</v>
      </c>
      <c r="DJ484" t="b">
        <v>0</v>
      </c>
      <c r="DK484" t="b">
        <v>0</v>
      </c>
      <c r="DL484" t="b">
        <v>0</v>
      </c>
      <c r="DM484" t="b">
        <v>0</v>
      </c>
      <c r="DN484" t="b">
        <v>0</v>
      </c>
      <c r="DO484" t="b">
        <v>0</v>
      </c>
      <c r="DP484" t="b">
        <v>0</v>
      </c>
      <c r="DQ484" t="b">
        <v>0</v>
      </c>
      <c r="DR484" t="b">
        <v>0</v>
      </c>
      <c r="DS484" t="b">
        <v>0</v>
      </c>
      <c r="DT484" t="b">
        <v>0</v>
      </c>
      <c r="DU484" t="b">
        <v>0</v>
      </c>
      <c r="DV484" t="b">
        <v>0</v>
      </c>
      <c r="DW484" t="b">
        <v>0</v>
      </c>
      <c r="DX484" t="b">
        <v>0</v>
      </c>
      <c r="DY484" t="b">
        <v>0</v>
      </c>
      <c r="DZ484" t="b">
        <v>0</v>
      </c>
      <c r="EA484" t="b">
        <v>0</v>
      </c>
      <c r="EB484" t="b">
        <v>0</v>
      </c>
      <c r="EC484" t="b">
        <v>0</v>
      </c>
      <c r="ED484" t="b">
        <v>0</v>
      </c>
      <c r="EE484" t="b">
        <v>0</v>
      </c>
      <c r="EF484" t="b">
        <v>0</v>
      </c>
      <c r="EG484" t="b">
        <v>0</v>
      </c>
      <c r="EH484" t="b">
        <v>0</v>
      </c>
      <c r="EI484" t="b">
        <v>0</v>
      </c>
      <c r="EY484" t="b">
        <v>0</v>
      </c>
      <c r="FB484" t="b">
        <v>0</v>
      </c>
      <c r="FC484" t="b">
        <v>0</v>
      </c>
      <c r="FD484" t="b">
        <v>0</v>
      </c>
      <c r="FI484" t="b">
        <v>0</v>
      </c>
      <c r="FK484" t="s">
        <v>563</v>
      </c>
      <c r="FL484" t="s">
        <v>6391</v>
      </c>
      <c r="FM484" t="str">
        <f t="shared" si="7"/>
        <v>Pandanus_adinobotrys</v>
      </c>
      <c r="FN484" t="s">
        <v>6045</v>
      </c>
    </row>
    <row r="485" spans="1:170" x14ac:dyDescent="0.2">
      <c r="A485">
        <v>23258</v>
      </c>
      <c r="B485">
        <v>1</v>
      </c>
      <c r="C485" t="s">
        <v>6776</v>
      </c>
      <c r="D485" t="s">
        <v>6033</v>
      </c>
      <c r="E485">
        <v>3</v>
      </c>
      <c r="F485">
        <v>185</v>
      </c>
      <c r="G485">
        <v>1077</v>
      </c>
      <c r="H485">
        <v>9402</v>
      </c>
      <c r="J485" t="s">
        <v>6182</v>
      </c>
      <c r="L485" t="s">
        <v>6160</v>
      </c>
      <c r="M485" t="s">
        <v>6183</v>
      </c>
      <c r="N485" t="s">
        <v>6081</v>
      </c>
      <c r="Q485">
        <v>10</v>
      </c>
      <c r="S485">
        <v>5.5</v>
      </c>
      <c r="V485" t="s">
        <v>6350</v>
      </c>
      <c r="Y485" t="s">
        <v>6539</v>
      </c>
      <c r="Z485">
        <v>305</v>
      </c>
      <c r="AA485">
        <v>3.8</v>
      </c>
      <c r="AH485" s="9">
        <v>41125</v>
      </c>
      <c r="AI485" t="s">
        <v>6722</v>
      </c>
      <c r="AJ485" t="s">
        <v>6166</v>
      </c>
      <c r="AL485" t="b">
        <v>0</v>
      </c>
      <c r="AM485" t="b">
        <v>0</v>
      </c>
      <c r="AN485" t="b">
        <v>0</v>
      </c>
      <c r="AO485" t="b">
        <v>0</v>
      </c>
      <c r="AP485">
        <v>2.2000000000000002</v>
      </c>
      <c r="AQ485">
        <v>5.8</v>
      </c>
      <c r="AR485">
        <v>3.2</v>
      </c>
      <c r="AS485">
        <v>1</v>
      </c>
      <c r="AT485">
        <v>19.2</v>
      </c>
      <c r="AU485">
        <v>0</v>
      </c>
      <c r="BS485">
        <v>1</v>
      </c>
      <c r="BT485">
        <v>0</v>
      </c>
      <c r="BU485" t="b">
        <v>0</v>
      </c>
      <c r="CJ485" t="b">
        <v>0</v>
      </c>
      <c r="CK485" t="b">
        <v>0</v>
      </c>
      <c r="CL485" t="b">
        <v>0</v>
      </c>
      <c r="CM485" t="b">
        <v>0</v>
      </c>
      <c r="CN485" t="b">
        <v>0</v>
      </c>
      <c r="CO485" t="b">
        <v>0</v>
      </c>
      <c r="CP485" t="b">
        <v>0</v>
      </c>
      <c r="CQ485" t="b">
        <v>0</v>
      </c>
      <c r="CR485" t="b">
        <v>0</v>
      </c>
      <c r="CS485" t="b">
        <v>0</v>
      </c>
      <c r="CT485" t="b">
        <v>0</v>
      </c>
      <c r="CU485" t="b">
        <v>0</v>
      </c>
      <c r="CV485" t="b">
        <v>0</v>
      </c>
      <c r="CW485" t="b">
        <v>0</v>
      </c>
      <c r="CX485" t="b">
        <v>0</v>
      </c>
      <c r="CY485" t="b">
        <v>0</v>
      </c>
      <c r="CZ485" t="b">
        <v>0</v>
      </c>
      <c r="DA485" t="b">
        <v>0</v>
      </c>
      <c r="DB485" t="b">
        <v>0</v>
      </c>
      <c r="DC485" t="b">
        <v>0</v>
      </c>
      <c r="DD485" t="b">
        <v>0</v>
      </c>
      <c r="DE485" t="b">
        <v>0</v>
      </c>
      <c r="DF485" t="b">
        <v>0</v>
      </c>
      <c r="DG485" t="b">
        <v>0</v>
      </c>
      <c r="DH485" t="b">
        <v>0</v>
      </c>
      <c r="DI485" t="b">
        <v>0</v>
      </c>
      <c r="DJ485" t="b">
        <v>0</v>
      </c>
      <c r="DK485" t="b">
        <v>0</v>
      </c>
      <c r="DL485" t="b">
        <v>0</v>
      </c>
      <c r="DM485" t="b">
        <v>0</v>
      </c>
      <c r="DN485" t="b">
        <v>0</v>
      </c>
      <c r="DO485" t="b">
        <v>0</v>
      </c>
      <c r="DP485" t="b">
        <v>0</v>
      </c>
      <c r="DQ485" t="b">
        <v>0</v>
      </c>
      <c r="DR485" t="b">
        <v>0</v>
      </c>
      <c r="DS485" t="b">
        <v>0</v>
      </c>
      <c r="DT485" t="b">
        <v>0</v>
      </c>
      <c r="DU485" t="b">
        <v>0</v>
      </c>
      <c r="DV485" t="b">
        <v>0</v>
      </c>
      <c r="DW485" t="b">
        <v>0</v>
      </c>
      <c r="DX485" t="b">
        <v>0</v>
      </c>
      <c r="DY485" t="b">
        <v>0</v>
      </c>
      <c r="DZ485" t="b">
        <v>0</v>
      </c>
      <c r="EA485" t="b">
        <v>0</v>
      </c>
      <c r="EB485" t="b">
        <v>0</v>
      </c>
      <c r="EC485" t="b">
        <v>0</v>
      </c>
      <c r="ED485" t="b">
        <v>0</v>
      </c>
      <c r="EE485" t="b">
        <v>0</v>
      </c>
      <c r="EF485" t="b">
        <v>0</v>
      </c>
      <c r="EG485" t="b">
        <v>0</v>
      </c>
      <c r="EH485" t="b">
        <v>0</v>
      </c>
      <c r="EI485" t="b">
        <v>0</v>
      </c>
      <c r="EY485" t="b">
        <v>0</v>
      </c>
      <c r="FB485" t="b">
        <v>0</v>
      </c>
      <c r="FC485" t="b">
        <v>0</v>
      </c>
      <c r="FD485" t="b">
        <v>0</v>
      </c>
      <c r="FI485" t="b">
        <v>0</v>
      </c>
      <c r="FJ485" t="s">
        <v>6164</v>
      </c>
      <c r="FK485" t="s">
        <v>6184</v>
      </c>
      <c r="FL485" t="s">
        <v>6185</v>
      </c>
      <c r="FM485" t="str">
        <f t="shared" si="7"/>
        <v>Kibara_coriacea</v>
      </c>
      <c r="FN485" t="s">
        <v>6045</v>
      </c>
    </row>
    <row r="486" spans="1:170" x14ac:dyDescent="0.2">
      <c r="A486">
        <v>23259</v>
      </c>
      <c r="B486">
        <v>1</v>
      </c>
      <c r="C486" t="s">
        <v>6777</v>
      </c>
      <c r="D486" t="s">
        <v>6033</v>
      </c>
      <c r="E486">
        <v>3</v>
      </c>
      <c r="F486">
        <v>122</v>
      </c>
      <c r="G486">
        <v>783</v>
      </c>
      <c r="H486">
        <v>9118</v>
      </c>
      <c r="J486" t="s">
        <v>6724</v>
      </c>
      <c r="L486" t="s">
        <v>6160</v>
      </c>
      <c r="M486" t="s">
        <v>6725</v>
      </c>
      <c r="N486" t="s">
        <v>6081</v>
      </c>
      <c r="Q486">
        <v>10</v>
      </c>
      <c r="S486">
        <v>9.9</v>
      </c>
      <c r="V486" t="s">
        <v>6350</v>
      </c>
      <c r="Y486" t="s">
        <v>6539</v>
      </c>
      <c r="Z486">
        <v>315</v>
      </c>
      <c r="AA486">
        <v>3</v>
      </c>
      <c r="AH486" s="9">
        <v>41125</v>
      </c>
      <c r="AI486" t="s">
        <v>6722</v>
      </c>
      <c r="AJ486" t="s">
        <v>6166</v>
      </c>
      <c r="AL486" t="b">
        <v>0</v>
      </c>
      <c r="AM486" t="b">
        <v>0</v>
      </c>
      <c r="AN486" t="b">
        <v>0</v>
      </c>
      <c r="AO486" t="b">
        <v>0</v>
      </c>
      <c r="AP486">
        <v>6.2</v>
      </c>
      <c r="AQ486">
        <v>9.76</v>
      </c>
      <c r="AR486">
        <v>3.4</v>
      </c>
      <c r="AS486">
        <v>1</v>
      </c>
      <c r="AU486">
        <v>0</v>
      </c>
      <c r="BB486">
        <v>2.8199999999999999E-2</v>
      </c>
      <c r="BS486">
        <v>0</v>
      </c>
      <c r="BT486">
        <v>1</v>
      </c>
      <c r="BU486" t="b">
        <v>0</v>
      </c>
      <c r="CJ486" t="b">
        <v>0</v>
      </c>
      <c r="CK486" t="b">
        <v>0</v>
      </c>
      <c r="CL486" t="b">
        <v>0</v>
      </c>
      <c r="CM486" t="b">
        <v>0</v>
      </c>
      <c r="CN486" t="b">
        <v>0</v>
      </c>
      <c r="CO486" t="b">
        <v>0</v>
      </c>
      <c r="CP486" t="b">
        <v>0</v>
      </c>
      <c r="CQ486" t="b">
        <v>0</v>
      </c>
      <c r="CR486" t="b">
        <v>0</v>
      </c>
      <c r="CS486" t="b">
        <v>0</v>
      </c>
      <c r="CT486" t="b">
        <v>0</v>
      </c>
      <c r="CU486" t="b">
        <v>0</v>
      </c>
      <c r="CV486" t="b">
        <v>0</v>
      </c>
      <c r="CW486" t="b">
        <v>0</v>
      </c>
      <c r="CX486" t="b">
        <v>0</v>
      </c>
      <c r="CY486" t="b">
        <v>0</v>
      </c>
      <c r="CZ486" t="b">
        <v>0</v>
      </c>
      <c r="DA486" t="b">
        <v>0</v>
      </c>
      <c r="DB486" t="b">
        <v>0</v>
      </c>
      <c r="DC486" t="b">
        <v>0</v>
      </c>
      <c r="DD486" t="b">
        <v>0</v>
      </c>
      <c r="DE486" t="b">
        <v>0</v>
      </c>
      <c r="DF486" t="b">
        <v>0</v>
      </c>
      <c r="DG486" t="b">
        <v>0</v>
      </c>
      <c r="DH486" t="b">
        <v>0</v>
      </c>
      <c r="DI486" t="b">
        <v>0</v>
      </c>
      <c r="DJ486" t="b">
        <v>0</v>
      </c>
      <c r="DK486" t="b">
        <v>0</v>
      </c>
      <c r="DL486" t="b">
        <v>0</v>
      </c>
      <c r="DM486" t="b">
        <v>0</v>
      </c>
      <c r="DN486" t="b">
        <v>0</v>
      </c>
      <c r="DO486" t="b">
        <v>0</v>
      </c>
      <c r="DP486" t="b">
        <v>0</v>
      </c>
      <c r="DQ486" t="b">
        <v>0</v>
      </c>
      <c r="DR486" t="b">
        <v>0</v>
      </c>
      <c r="DS486" t="b">
        <v>0</v>
      </c>
      <c r="DT486" t="b">
        <v>0</v>
      </c>
      <c r="DU486" t="b">
        <v>0</v>
      </c>
      <c r="DV486" t="b">
        <v>0</v>
      </c>
      <c r="DW486" t="b">
        <v>0</v>
      </c>
      <c r="DX486" t="b">
        <v>0</v>
      </c>
      <c r="DY486" t="b">
        <v>0</v>
      </c>
      <c r="DZ486" t="b">
        <v>0</v>
      </c>
      <c r="EA486" t="b">
        <v>0</v>
      </c>
      <c r="EB486" t="b">
        <v>0</v>
      </c>
      <c r="EC486" t="b">
        <v>0</v>
      </c>
      <c r="ED486" t="b">
        <v>0</v>
      </c>
      <c r="EE486" t="b">
        <v>0</v>
      </c>
      <c r="EF486" t="b">
        <v>0</v>
      </c>
      <c r="EG486" t="b">
        <v>0</v>
      </c>
      <c r="EH486" t="b">
        <v>0</v>
      </c>
      <c r="EI486" t="b">
        <v>0</v>
      </c>
      <c r="EX486" t="s">
        <v>6778</v>
      </c>
      <c r="EY486" t="b">
        <v>0</v>
      </c>
      <c r="FB486" t="b">
        <v>0</v>
      </c>
      <c r="FC486" t="b">
        <v>0</v>
      </c>
      <c r="FD486" t="b">
        <v>0</v>
      </c>
      <c r="FI486" t="b">
        <v>0</v>
      </c>
      <c r="FJ486" t="s">
        <v>6164</v>
      </c>
      <c r="FK486" t="s">
        <v>6726</v>
      </c>
      <c r="FL486" t="s">
        <v>6727</v>
      </c>
      <c r="FM486" t="str">
        <f t="shared" si="7"/>
        <v>Flacourtia_zippelii</v>
      </c>
      <c r="FN486" t="s">
        <v>6045</v>
      </c>
    </row>
    <row r="487" spans="1:170" x14ac:dyDescent="0.2">
      <c r="A487">
        <v>23330</v>
      </c>
      <c r="B487">
        <v>1</v>
      </c>
      <c r="C487" t="s">
        <v>336</v>
      </c>
      <c r="D487" t="s">
        <v>6033</v>
      </c>
      <c r="E487">
        <v>12</v>
      </c>
      <c r="F487">
        <v>273</v>
      </c>
      <c r="G487">
        <v>1735</v>
      </c>
      <c r="H487">
        <v>7519</v>
      </c>
      <c r="J487" t="s">
        <v>6062</v>
      </c>
      <c r="L487" t="s">
        <v>6035</v>
      </c>
      <c r="M487" t="s">
        <v>6064</v>
      </c>
      <c r="N487" t="s">
        <v>6081</v>
      </c>
      <c r="O487" t="s">
        <v>6038</v>
      </c>
      <c r="P487">
        <v>0.375</v>
      </c>
      <c r="Q487">
        <v>10</v>
      </c>
      <c r="R487">
        <v>110.7726</v>
      </c>
      <c r="S487">
        <v>27.8</v>
      </c>
      <c r="V487" t="s">
        <v>6040</v>
      </c>
      <c r="Y487" t="s">
        <v>6779</v>
      </c>
      <c r="Z487">
        <v>10</v>
      </c>
      <c r="AA487">
        <v>6.61</v>
      </c>
      <c r="AF487" t="s">
        <v>6146</v>
      </c>
      <c r="AH487" s="9">
        <v>40478</v>
      </c>
      <c r="AI487" t="s">
        <v>6508</v>
      </c>
      <c r="AJ487" t="s">
        <v>6044</v>
      </c>
      <c r="AL487" t="b">
        <v>0</v>
      </c>
      <c r="AM487" t="b">
        <v>0</v>
      </c>
      <c r="AN487" t="b">
        <v>0</v>
      </c>
      <c r="AO487" t="b">
        <v>1</v>
      </c>
      <c r="AP487">
        <v>10.8</v>
      </c>
      <c r="AQ487">
        <v>16.36</v>
      </c>
      <c r="AR487">
        <v>9.4</v>
      </c>
      <c r="AS487">
        <v>27</v>
      </c>
      <c r="AT487">
        <v>35.799999999999997</v>
      </c>
      <c r="AU487">
        <v>12.19</v>
      </c>
      <c r="BA487">
        <v>110.772598266602</v>
      </c>
      <c r="BB487">
        <v>0.05</v>
      </c>
      <c r="BC487">
        <v>32.700000000000003</v>
      </c>
      <c r="BD487">
        <v>8</v>
      </c>
      <c r="BK487">
        <v>77.62</v>
      </c>
      <c r="BL487">
        <v>160.6</v>
      </c>
      <c r="BU487" t="b">
        <v>0</v>
      </c>
      <c r="BV487">
        <v>20</v>
      </c>
      <c r="CG487">
        <v>3.5</v>
      </c>
      <c r="CJ487" t="b">
        <v>0</v>
      </c>
      <c r="CK487" t="b">
        <v>1</v>
      </c>
      <c r="CL487" t="b">
        <v>0</v>
      </c>
      <c r="CM487" t="b">
        <v>0</v>
      </c>
      <c r="CN487" t="b">
        <v>1</v>
      </c>
      <c r="CO487" t="b">
        <v>0</v>
      </c>
      <c r="CP487" t="b">
        <v>1</v>
      </c>
      <c r="CQ487" t="b">
        <v>1</v>
      </c>
      <c r="CR487" t="b">
        <v>0</v>
      </c>
      <c r="CS487" t="b">
        <v>1</v>
      </c>
      <c r="CT487" t="b">
        <v>1</v>
      </c>
      <c r="CU487" t="b">
        <v>0</v>
      </c>
      <c r="CV487" t="b">
        <v>0</v>
      </c>
      <c r="CW487" t="b">
        <v>0</v>
      </c>
      <c r="CX487" t="b">
        <v>0</v>
      </c>
      <c r="CY487" t="b">
        <v>0</v>
      </c>
      <c r="CZ487" t="b">
        <v>0</v>
      </c>
      <c r="DA487" t="b">
        <v>0</v>
      </c>
      <c r="DB487" t="b">
        <v>0</v>
      </c>
      <c r="DC487" t="b">
        <v>1</v>
      </c>
      <c r="DD487" t="b">
        <v>0</v>
      </c>
      <c r="DE487" t="b">
        <v>0</v>
      </c>
      <c r="DF487" t="b">
        <v>1</v>
      </c>
      <c r="DG487" t="b">
        <v>1</v>
      </c>
      <c r="DH487" t="b">
        <v>0</v>
      </c>
      <c r="DI487" t="b">
        <v>0</v>
      </c>
      <c r="DJ487" t="b">
        <v>0</v>
      </c>
      <c r="DK487" t="b">
        <v>0</v>
      </c>
      <c r="DL487" t="b">
        <v>0</v>
      </c>
      <c r="DM487" t="b">
        <v>0</v>
      </c>
      <c r="DN487" t="b">
        <v>0</v>
      </c>
      <c r="DO487" t="b">
        <v>0</v>
      </c>
      <c r="DP487" t="b">
        <v>0</v>
      </c>
      <c r="DQ487" t="b">
        <v>0</v>
      </c>
      <c r="DR487" t="b">
        <v>1</v>
      </c>
      <c r="DS487" t="b">
        <v>1</v>
      </c>
      <c r="DT487" t="b">
        <v>0</v>
      </c>
      <c r="DU487" t="b">
        <v>0</v>
      </c>
      <c r="DV487" t="b">
        <v>0</v>
      </c>
      <c r="DW487" t="b">
        <v>0</v>
      </c>
      <c r="DX487" t="b">
        <v>0</v>
      </c>
      <c r="DY487" t="b">
        <v>0</v>
      </c>
      <c r="DZ487" t="b">
        <v>0</v>
      </c>
      <c r="EA487" t="b">
        <v>0</v>
      </c>
      <c r="EB487" t="b">
        <v>1</v>
      </c>
      <c r="EC487" t="b">
        <v>0</v>
      </c>
      <c r="ED487" t="b">
        <v>0</v>
      </c>
      <c r="EE487" t="b">
        <v>0</v>
      </c>
      <c r="EF487" t="b">
        <v>0</v>
      </c>
      <c r="EG487" t="b">
        <v>0</v>
      </c>
      <c r="EH487" t="b">
        <v>0</v>
      </c>
      <c r="EI487" t="b">
        <v>0</v>
      </c>
      <c r="EY487" t="b">
        <v>0</v>
      </c>
      <c r="FB487" t="b">
        <v>0</v>
      </c>
      <c r="FC487" t="b">
        <v>0</v>
      </c>
      <c r="FD487" t="b">
        <v>0</v>
      </c>
      <c r="FI487" t="b">
        <v>0</v>
      </c>
      <c r="FK487" t="s">
        <v>113</v>
      </c>
      <c r="FL487" t="s">
        <v>114</v>
      </c>
      <c r="FM487" t="str">
        <f t="shared" si="7"/>
        <v>Turpinia_pentandra</v>
      </c>
      <c r="FN487" t="s">
        <v>6045</v>
      </c>
    </row>
    <row r="488" spans="1:170" x14ac:dyDescent="0.2">
      <c r="A488">
        <v>23331</v>
      </c>
      <c r="B488">
        <v>1</v>
      </c>
      <c r="C488" t="s">
        <v>196</v>
      </c>
      <c r="D488" t="s">
        <v>6033</v>
      </c>
      <c r="E488">
        <v>12</v>
      </c>
      <c r="F488">
        <v>112</v>
      </c>
      <c r="G488">
        <v>630</v>
      </c>
      <c r="H488">
        <v>5059</v>
      </c>
      <c r="J488" t="s">
        <v>6072</v>
      </c>
      <c r="L488" t="s">
        <v>6035</v>
      </c>
      <c r="M488" t="s">
        <v>6073</v>
      </c>
      <c r="N488" t="s">
        <v>6081</v>
      </c>
      <c r="O488" t="s">
        <v>6038</v>
      </c>
      <c r="P488">
        <v>0.36799999999999999</v>
      </c>
      <c r="Q488">
        <v>10</v>
      </c>
      <c r="R488">
        <v>112.8796875</v>
      </c>
      <c r="S488">
        <v>41</v>
      </c>
      <c r="T488" t="s">
        <v>6039</v>
      </c>
      <c r="U488" s="9">
        <v>40772</v>
      </c>
      <c r="V488" t="s">
        <v>6040</v>
      </c>
      <c r="Y488" t="s">
        <v>6779</v>
      </c>
      <c r="Z488">
        <v>20</v>
      </c>
      <c r="AA488">
        <v>7.64</v>
      </c>
      <c r="AF488" t="s">
        <v>6146</v>
      </c>
      <c r="AH488" s="9">
        <v>40478</v>
      </c>
      <c r="AI488" t="s">
        <v>6780</v>
      </c>
      <c r="AJ488" t="s">
        <v>6044</v>
      </c>
      <c r="AL488" t="b">
        <v>0</v>
      </c>
      <c r="AM488" t="b">
        <v>0</v>
      </c>
      <c r="AN488" t="b">
        <v>0</v>
      </c>
      <c r="AO488" t="b">
        <v>0</v>
      </c>
      <c r="AP488">
        <v>16.14</v>
      </c>
      <c r="AQ488">
        <v>15.8</v>
      </c>
      <c r="AR488">
        <v>10.039999999999999</v>
      </c>
      <c r="AS488">
        <v>27</v>
      </c>
      <c r="AT488">
        <v>34.76</v>
      </c>
      <c r="AU488">
        <v>13.09</v>
      </c>
      <c r="BA488">
        <v>112.879684448242</v>
      </c>
      <c r="BB488">
        <v>0.31017</v>
      </c>
      <c r="BC488">
        <v>42.96</v>
      </c>
      <c r="BD488">
        <v>12</v>
      </c>
      <c r="BK488">
        <v>61.43</v>
      </c>
      <c r="BL488">
        <v>148.1</v>
      </c>
      <c r="BU488" t="b">
        <v>0</v>
      </c>
      <c r="BV488">
        <v>4</v>
      </c>
      <c r="BW488">
        <v>1</v>
      </c>
      <c r="CJ488" t="b">
        <v>0</v>
      </c>
      <c r="CK488" t="b">
        <v>0</v>
      </c>
      <c r="CL488" t="b">
        <v>0</v>
      </c>
      <c r="CM488" t="b">
        <v>1</v>
      </c>
      <c r="CN488" t="b">
        <v>1</v>
      </c>
      <c r="CO488" t="b">
        <v>0</v>
      </c>
      <c r="CP488" t="b">
        <v>0</v>
      </c>
      <c r="CQ488" t="b">
        <v>1</v>
      </c>
      <c r="CR488" t="b">
        <v>0</v>
      </c>
      <c r="CS488" t="b">
        <v>1</v>
      </c>
      <c r="CT488" t="b">
        <v>1</v>
      </c>
      <c r="CU488" t="b">
        <v>1</v>
      </c>
      <c r="CV488" t="b">
        <v>0</v>
      </c>
      <c r="CW488" t="b">
        <v>0</v>
      </c>
      <c r="CX488" t="b">
        <v>0</v>
      </c>
      <c r="CY488" t="b">
        <v>0</v>
      </c>
      <c r="CZ488" t="b">
        <v>0</v>
      </c>
      <c r="DA488" t="b">
        <v>0</v>
      </c>
      <c r="DB488" t="b">
        <v>1</v>
      </c>
      <c r="DC488" t="b">
        <v>0</v>
      </c>
      <c r="DD488" t="b">
        <v>0</v>
      </c>
      <c r="DE488" t="b">
        <v>0</v>
      </c>
      <c r="DF488" t="b">
        <v>1</v>
      </c>
      <c r="DG488" t="b">
        <v>0</v>
      </c>
      <c r="DH488" t="b">
        <v>1</v>
      </c>
      <c r="DI488" t="b">
        <v>1</v>
      </c>
      <c r="DJ488" t="b">
        <v>0</v>
      </c>
      <c r="DK488" t="b">
        <v>0</v>
      </c>
      <c r="DL488" t="b">
        <v>0</v>
      </c>
      <c r="DM488" t="b">
        <v>0</v>
      </c>
      <c r="DN488" t="b">
        <v>1</v>
      </c>
      <c r="DO488" t="b">
        <v>0</v>
      </c>
      <c r="DP488" t="b">
        <v>0</v>
      </c>
      <c r="DQ488" t="b">
        <v>0</v>
      </c>
      <c r="DR488" t="b">
        <v>0</v>
      </c>
      <c r="DS488" t="b">
        <v>1</v>
      </c>
      <c r="DT488" t="b">
        <v>0</v>
      </c>
      <c r="DU488" t="b">
        <v>0</v>
      </c>
      <c r="DV488" t="b">
        <v>0</v>
      </c>
      <c r="DW488" t="b">
        <v>0</v>
      </c>
      <c r="DX488" t="b">
        <v>1</v>
      </c>
      <c r="DY488" t="b">
        <v>0</v>
      </c>
      <c r="DZ488" t="b">
        <v>0</v>
      </c>
      <c r="EA488" t="b">
        <v>0</v>
      </c>
      <c r="EB488" t="b">
        <v>1</v>
      </c>
      <c r="EC488" t="b">
        <v>0</v>
      </c>
      <c r="ED488" t="b">
        <v>0</v>
      </c>
      <c r="EE488" t="b">
        <v>0</v>
      </c>
      <c r="EF488" t="b">
        <v>0</v>
      </c>
      <c r="EG488" t="b">
        <v>0</v>
      </c>
      <c r="EH488" t="b">
        <v>0</v>
      </c>
      <c r="EI488" t="b">
        <v>0</v>
      </c>
      <c r="EY488" t="b">
        <v>0</v>
      </c>
      <c r="FB488" t="b">
        <v>0</v>
      </c>
      <c r="FC488" t="b">
        <v>0</v>
      </c>
      <c r="FD488" t="b">
        <v>0</v>
      </c>
      <c r="FI488" t="b">
        <v>0</v>
      </c>
      <c r="FK488" t="s">
        <v>61</v>
      </c>
      <c r="FL488" t="s">
        <v>62</v>
      </c>
      <c r="FM488" t="str">
        <f t="shared" si="7"/>
        <v>Elaeocarpus_dolichostylus</v>
      </c>
      <c r="FN488" t="s">
        <v>6045</v>
      </c>
    </row>
    <row r="489" spans="1:170" x14ac:dyDescent="0.2">
      <c r="A489">
        <v>23332</v>
      </c>
      <c r="B489">
        <v>1</v>
      </c>
      <c r="C489" t="s">
        <v>6781</v>
      </c>
      <c r="D489" t="s">
        <v>6033</v>
      </c>
      <c r="E489">
        <v>3</v>
      </c>
      <c r="F489">
        <v>112</v>
      </c>
      <c r="G489">
        <v>630</v>
      </c>
      <c r="H489">
        <v>8159</v>
      </c>
      <c r="J489" t="s">
        <v>6782</v>
      </c>
      <c r="M489" t="s">
        <v>6783</v>
      </c>
      <c r="N489" t="s">
        <v>6081</v>
      </c>
      <c r="O489" t="s">
        <v>6038</v>
      </c>
      <c r="P489">
        <v>0.377</v>
      </c>
      <c r="Q489">
        <v>10</v>
      </c>
      <c r="R489">
        <v>110.18494694960199</v>
      </c>
      <c r="S489">
        <v>14.2</v>
      </c>
      <c r="T489" t="s">
        <v>6039</v>
      </c>
      <c r="U489" s="9">
        <v>40773</v>
      </c>
      <c r="V489" t="s">
        <v>6040</v>
      </c>
      <c r="Y489" t="s">
        <v>6779</v>
      </c>
      <c r="Z489">
        <v>350</v>
      </c>
      <c r="AA489">
        <v>5.75</v>
      </c>
      <c r="AH489" s="9">
        <v>40474</v>
      </c>
      <c r="AI489" t="s">
        <v>6508</v>
      </c>
      <c r="AJ489" t="s">
        <v>6044</v>
      </c>
      <c r="AL489" t="b">
        <v>0</v>
      </c>
      <c r="AM489" t="b">
        <v>0</v>
      </c>
      <c r="AN489" t="b">
        <v>0</v>
      </c>
      <c r="AO489" t="b">
        <v>0</v>
      </c>
      <c r="AP489">
        <v>9.5</v>
      </c>
      <c r="AQ489">
        <v>4</v>
      </c>
      <c r="AR489">
        <v>2.6</v>
      </c>
      <c r="AS489">
        <v>0.5</v>
      </c>
      <c r="AT489">
        <v>26</v>
      </c>
      <c r="AU489">
        <v>9.5</v>
      </c>
      <c r="BA489">
        <v>110.184944152832</v>
      </c>
      <c r="BK489">
        <v>74.13</v>
      </c>
      <c r="BL489">
        <v>115.7</v>
      </c>
      <c r="BS489">
        <v>2</v>
      </c>
      <c r="BT489">
        <v>2</v>
      </c>
      <c r="BU489" t="b">
        <v>0</v>
      </c>
      <c r="CJ489" t="b">
        <v>0</v>
      </c>
      <c r="CK489" t="b">
        <v>1</v>
      </c>
      <c r="CL489" t="b">
        <v>0</v>
      </c>
      <c r="CM489" t="b">
        <v>1</v>
      </c>
      <c r="CN489" t="b">
        <v>1</v>
      </c>
      <c r="CO489" t="b">
        <v>0</v>
      </c>
      <c r="CP489" t="b">
        <v>0</v>
      </c>
      <c r="CQ489" t="b">
        <v>0</v>
      </c>
      <c r="CR489" t="b">
        <v>0</v>
      </c>
      <c r="CS489" t="b">
        <v>0</v>
      </c>
      <c r="CT489" t="b">
        <v>0</v>
      </c>
      <c r="CU489" t="b">
        <v>0</v>
      </c>
      <c r="CV489" t="b">
        <v>0</v>
      </c>
      <c r="CW489" t="b">
        <v>0</v>
      </c>
      <c r="CX489" t="b">
        <v>0</v>
      </c>
      <c r="CY489" t="b">
        <v>0</v>
      </c>
      <c r="CZ489" t="b">
        <v>0</v>
      </c>
      <c r="DA489" t="b">
        <v>0</v>
      </c>
      <c r="DB489" t="b">
        <v>0</v>
      </c>
      <c r="DC489" t="b">
        <v>0</v>
      </c>
      <c r="DD489" t="b">
        <v>0</v>
      </c>
      <c r="DE489" t="b">
        <v>0</v>
      </c>
      <c r="DF489" t="b">
        <v>0</v>
      </c>
      <c r="DG489" t="b">
        <v>0</v>
      </c>
      <c r="DH489" t="b">
        <v>0</v>
      </c>
      <c r="DI489" t="b">
        <v>0</v>
      </c>
      <c r="DJ489" t="b">
        <v>0</v>
      </c>
      <c r="DK489" t="b">
        <v>0</v>
      </c>
      <c r="DL489" t="b">
        <v>0</v>
      </c>
      <c r="DM489" t="b">
        <v>0</v>
      </c>
      <c r="DN489" t="b">
        <v>0</v>
      </c>
      <c r="DO489" t="b">
        <v>0</v>
      </c>
      <c r="DP489" t="b">
        <v>0</v>
      </c>
      <c r="DQ489" t="b">
        <v>0</v>
      </c>
      <c r="DR489" t="b">
        <v>0</v>
      </c>
      <c r="DS489" t="b">
        <v>0</v>
      </c>
      <c r="DT489" t="b">
        <v>0</v>
      </c>
      <c r="DU489" t="b">
        <v>0</v>
      </c>
      <c r="DV489" t="b">
        <v>0</v>
      </c>
      <c r="DW489" t="b">
        <v>0</v>
      </c>
      <c r="DX489" t="b">
        <v>0</v>
      </c>
      <c r="DY489" t="b">
        <v>0</v>
      </c>
      <c r="DZ489" t="b">
        <v>0</v>
      </c>
      <c r="EA489" t="b">
        <v>0</v>
      </c>
      <c r="EB489" t="b">
        <v>0</v>
      </c>
      <c r="EC489" t="b">
        <v>0</v>
      </c>
      <c r="ED489" t="b">
        <v>0</v>
      </c>
      <c r="EE489" t="b">
        <v>0</v>
      </c>
      <c r="EF489" t="b">
        <v>0</v>
      </c>
      <c r="EG489" t="b">
        <v>0</v>
      </c>
      <c r="EH489" t="b">
        <v>0</v>
      </c>
      <c r="EI489" t="b">
        <v>0</v>
      </c>
      <c r="EY489" t="b">
        <v>0</v>
      </c>
      <c r="FB489" t="b">
        <v>0</v>
      </c>
      <c r="FC489" t="b">
        <v>0</v>
      </c>
      <c r="FD489" t="b">
        <v>0</v>
      </c>
      <c r="FI489" t="b">
        <v>0</v>
      </c>
      <c r="FK489" t="s">
        <v>61</v>
      </c>
      <c r="FL489" t="s">
        <v>6784</v>
      </c>
      <c r="FM489" t="str">
        <f t="shared" si="7"/>
        <v>Elaeocarpus_sayeri</v>
      </c>
      <c r="FN489" t="s">
        <v>6045</v>
      </c>
    </row>
    <row r="490" spans="1:170" x14ac:dyDescent="0.2">
      <c r="A490">
        <v>23333</v>
      </c>
      <c r="B490">
        <v>1</v>
      </c>
      <c r="C490" t="s">
        <v>6785</v>
      </c>
      <c r="D490" t="s">
        <v>6033</v>
      </c>
      <c r="E490">
        <v>3</v>
      </c>
      <c r="F490">
        <v>179</v>
      </c>
      <c r="G490">
        <v>1008</v>
      </c>
      <c r="H490">
        <v>3740</v>
      </c>
      <c r="J490" t="s">
        <v>6408</v>
      </c>
      <c r="L490" t="s">
        <v>6035</v>
      </c>
      <c r="M490" t="s">
        <v>6076</v>
      </c>
      <c r="N490" t="s">
        <v>6081</v>
      </c>
      <c r="O490" t="s">
        <v>6038</v>
      </c>
      <c r="P490">
        <v>0.30299999999999999</v>
      </c>
      <c r="Q490">
        <v>10</v>
      </c>
      <c r="R490">
        <v>137.09480198019801</v>
      </c>
      <c r="S490">
        <v>9.9</v>
      </c>
      <c r="T490" t="s">
        <v>6039</v>
      </c>
      <c r="U490" s="9">
        <v>40821</v>
      </c>
      <c r="V490" t="s">
        <v>6040</v>
      </c>
      <c r="Y490" t="s">
        <v>6779</v>
      </c>
      <c r="Z490">
        <v>325</v>
      </c>
      <c r="AA490">
        <v>4.83</v>
      </c>
      <c r="AF490" t="s">
        <v>6786</v>
      </c>
      <c r="AH490" s="9">
        <v>40474</v>
      </c>
      <c r="AI490" t="s">
        <v>6508</v>
      </c>
      <c r="AJ490" t="s">
        <v>6044</v>
      </c>
      <c r="AL490" t="b">
        <v>0</v>
      </c>
      <c r="AM490" t="b">
        <v>0</v>
      </c>
      <c r="AN490" t="b">
        <v>0</v>
      </c>
      <c r="AO490" t="b">
        <v>0</v>
      </c>
      <c r="AP490">
        <v>10.4</v>
      </c>
      <c r="AQ490">
        <v>3.3</v>
      </c>
      <c r="AR490">
        <v>2.46</v>
      </c>
      <c r="AS490">
        <v>0.5</v>
      </c>
      <c r="AT490">
        <v>46.5</v>
      </c>
      <c r="AU490">
        <v>9.67</v>
      </c>
      <c r="BA490">
        <v>137.094802856445</v>
      </c>
      <c r="BS490">
        <v>1</v>
      </c>
      <c r="BT490">
        <v>1</v>
      </c>
      <c r="BU490" t="b">
        <v>0</v>
      </c>
      <c r="CJ490" t="b">
        <v>0</v>
      </c>
      <c r="CK490" t="b">
        <v>0</v>
      </c>
      <c r="CL490" t="b">
        <v>0</v>
      </c>
      <c r="CM490" t="b">
        <v>1</v>
      </c>
      <c r="CN490" t="b">
        <v>0</v>
      </c>
      <c r="CO490" t="b">
        <v>0</v>
      </c>
      <c r="CP490" t="b">
        <v>0</v>
      </c>
      <c r="CQ490" t="b">
        <v>0</v>
      </c>
      <c r="CR490" t="b">
        <v>0</v>
      </c>
      <c r="CS490" t="b">
        <v>0</v>
      </c>
      <c r="CT490" t="b">
        <v>0</v>
      </c>
      <c r="CU490" t="b">
        <v>1</v>
      </c>
      <c r="CV490" t="b">
        <v>0</v>
      </c>
      <c r="CW490" t="b">
        <v>0</v>
      </c>
      <c r="CX490" t="b">
        <v>0</v>
      </c>
      <c r="CY490" t="b">
        <v>0</v>
      </c>
      <c r="CZ490" t="b">
        <v>0</v>
      </c>
      <c r="DA490" t="b">
        <v>0</v>
      </c>
      <c r="DB490" t="b">
        <v>0</v>
      </c>
      <c r="DC490" t="b">
        <v>0</v>
      </c>
      <c r="DD490" t="b">
        <v>0</v>
      </c>
      <c r="DE490" t="b">
        <v>1</v>
      </c>
      <c r="DF490" t="b">
        <v>0</v>
      </c>
      <c r="DG490" t="b">
        <v>0</v>
      </c>
      <c r="DH490" t="b">
        <v>0</v>
      </c>
      <c r="DI490" t="b">
        <v>0</v>
      </c>
      <c r="DJ490" t="b">
        <v>0</v>
      </c>
      <c r="DK490" t="b">
        <v>0</v>
      </c>
      <c r="DL490" t="b">
        <v>0</v>
      </c>
      <c r="DM490" t="b">
        <v>0</v>
      </c>
      <c r="DN490" t="b">
        <v>0</v>
      </c>
      <c r="DO490" t="b">
        <v>0</v>
      </c>
      <c r="DP490" t="b">
        <v>0</v>
      </c>
      <c r="DQ490" t="b">
        <v>0</v>
      </c>
      <c r="DR490" t="b">
        <v>0</v>
      </c>
      <c r="DS490" t="b">
        <v>1</v>
      </c>
      <c r="DT490" t="b">
        <v>0</v>
      </c>
      <c r="DU490" t="b">
        <v>0</v>
      </c>
      <c r="DV490" t="b">
        <v>0</v>
      </c>
      <c r="DW490" t="b">
        <v>0</v>
      </c>
      <c r="DX490" t="b">
        <v>0</v>
      </c>
      <c r="DY490" t="b">
        <v>0</v>
      </c>
      <c r="DZ490" t="b">
        <v>0</v>
      </c>
      <c r="EA490" t="b">
        <v>0</v>
      </c>
      <c r="EB490" t="b">
        <v>1</v>
      </c>
      <c r="EC490" t="b">
        <v>0</v>
      </c>
      <c r="ED490" t="b">
        <v>0</v>
      </c>
      <c r="EE490" t="b">
        <v>0</v>
      </c>
      <c r="EF490" t="b">
        <v>0</v>
      </c>
      <c r="EG490" t="b">
        <v>0</v>
      </c>
      <c r="EH490" t="b">
        <v>0</v>
      </c>
      <c r="EI490" t="b">
        <v>0</v>
      </c>
      <c r="EY490" t="b">
        <v>0</v>
      </c>
      <c r="FB490" t="b">
        <v>0</v>
      </c>
      <c r="FC490" t="b">
        <v>0</v>
      </c>
      <c r="FD490" t="b">
        <v>0</v>
      </c>
      <c r="FI490" t="b">
        <v>0</v>
      </c>
      <c r="FK490" t="s">
        <v>440</v>
      </c>
      <c r="FL490" t="s">
        <v>585</v>
      </c>
      <c r="FM490" t="str">
        <f t="shared" si="7"/>
        <v>Astronidium_acutifolium</v>
      </c>
      <c r="FN490" t="s">
        <v>6045</v>
      </c>
    </row>
    <row r="491" spans="1:170" x14ac:dyDescent="0.2">
      <c r="A491">
        <v>23334</v>
      </c>
      <c r="B491">
        <v>1</v>
      </c>
      <c r="C491" t="s">
        <v>858</v>
      </c>
      <c r="D491" t="s">
        <v>6033</v>
      </c>
      <c r="E491">
        <v>12</v>
      </c>
      <c r="F491">
        <v>273</v>
      </c>
      <c r="G491">
        <v>1735</v>
      </c>
      <c r="H491">
        <v>7519</v>
      </c>
      <c r="J491" t="s">
        <v>6062</v>
      </c>
      <c r="L491" t="s">
        <v>6035</v>
      </c>
      <c r="M491" t="s">
        <v>6064</v>
      </c>
      <c r="N491" t="s">
        <v>6081</v>
      </c>
      <c r="P491">
        <v>0.46500000000000002</v>
      </c>
      <c r="Q491">
        <v>10</v>
      </c>
      <c r="R491">
        <v>89.332741935483796</v>
      </c>
      <c r="S491">
        <v>38.5</v>
      </c>
      <c r="T491" t="s">
        <v>6065</v>
      </c>
      <c r="U491" s="9">
        <v>40620</v>
      </c>
      <c r="V491" t="s">
        <v>6040</v>
      </c>
      <c r="Y491" t="s">
        <v>6779</v>
      </c>
      <c r="Z491">
        <v>330</v>
      </c>
      <c r="AA491">
        <v>6</v>
      </c>
      <c r="AF491" t="s">
        <v>6787</v>
      </c>
      <c r="AH491" s="9">
        <v>40473</v>
      </c>
      <c r="AI491" t="s">
        <v>6788</v>
      </c>
      <c r="AJ491" t="s">
        <v>6044</v>
      </c>
      <c r="AL491" t="b">
        <v>0</v>
      </c>
      <c r="AM491" t="b">
        <v>0</v>
      </c>
      <c r="AN491" t="b">
        <v>0</v>
      </c>
      <c r="AO491" t="b">
        <v>0</v>
      </c>
      <c r="AP491">
        <v>16.3</v>
      </c>
      <c r="AQ491">
        <v>13.45</v>
      </c>
      <c r="AR491">
        <v>9.15</v>
      </c>
      <c r="AS491">
        <v>14</v>
      </c>
      <c r="AT491">
        <v>40.1</v>
      </c>
      <c r="AU491">
        <v>14.06</v>
      </c>
      <c r="BA491">
        <v>89.332740783691406</v>
      </c>
      <c r="BB491">
        <v>0.08</v>
      </c>
      <c r="BC491">
        <v>49.1</v>
      </c>
      <c r="BK491">
        <v>49.74</v>
      </c>
      <c r="BL491">
        <v>129.1</v>
      </c>
      <c r="BT491">
        <v>1</v>
      </c>
      <c r="BU491" t="b">
        <v>0</v>
      </c>
      <c r="BV491">
        <v>5</v>
      </c>
      <c r="CG491">
        <v>1.5</v>
      </c>
      <c r="CJ491" t="b">
        <v>0</v>
      </c>
      <c r="CK491" t="b">
        <v>1</v>
      </c>
      <c r="CL491" t="b">
        <v>0</v>
      </c>
      <c r="CM491" t="b">
        <v>1</v>
      </c>
      <c r="CN491" t="b">
        <v>1</v>
      </c>
      <c r="CO491" t="b">
        <v>0</v>
      </c>
      <c r="CP491" t="b">
        <v>0</v>
      </c>
      <c r="CQ491" t="b">
        <v>1</v>
      </c>
      <c r="CR491" t="b">
        <v>0</v>
      </c>
      <c r="CS491" t="b">
        <v>0</v>
      </c>
      <c r="CT491" t="b">
        <v>1</v>
      </c>
      <c r="CU491" t="b">
        <v>1</v>
      </c>
      <c r="CV491" t="b">
        <v>0</v>
      </c>
      <c r="CW491" t="b">
        <v>0</v>
      </c>
      <c r="CX491" t="b">
        <v>0</v>
      </c>
      <c r="CY491" t="b">
        <v>0</v>
      </c>
      <c r="CZ491" t="b">
        <v>0</v>
      </c>
      <c r="DA491" t="b">
        <v>0</v>
      </c>
      <c r="DB491" t="b">
        <v>1</v>
      </c>
      <c r="DC491" t="b">
        <v>0</v>
      </c>
      <c r="DD491" t="b">
        <v>0</v>
      </c>
      <c r="DE491" t="b">
        <v>0</v>
      </c>
      <c r="DF491" t="b">
        <v>0</v>
      </c>
      <c r="DG491" t="b">
        <v>1</v>
      </c>
      <c r="DH491" t="b">
        <v>0</v>
      </c>
      <c r="DI491" t="b">
        <v>0</v>
      </c>
      <c r="DJ491" t="b">
        <v>0</v>
      </c>
      <c r="DK491" t="b">
        <v>0</v>
      </c>
      <c r="DL491" t="b">
        <v>0</v>
      </c>
      <c r="DM491" t="b">
        <v>0</v>
      </c>
      <c r="DN491" t="b">
        <v>0</v>
      </c>
      <c r="DO491" t="b">
        <v>0</v>
      </c>
      <c r="DP491" t="b">
        <v>0</v>
      </c>
      <c r="DQ491" t="b">
        <v>0</v>
      </c>
      <c r="DR491" t="b">
        <v>0</v>
      </c>
      <c r="DS491" t="b">
        <v>1</v>
      </c>
      <c r="DT491" t="b">
        <v>0</v>
      </c>
      <c r="DU491" t="b">
        <v>0</v>
      </c>
      <c r="DV491" t="b">
        <v>0</v>
      </c>
      <c r="DW491" t="b">
        <v>0</v>
      </c>
      <c r="DX491" t="b">
        <v>0</v>
      </c>
      <c r="DY491" t="b">
        <v>0</v>
      </c>
      <c r="DZ491" t="b">
        <v>0</v>
      </c>
      <c r="EA491" t="b">
        <v>0</v>
      </c>
      <c r="EB491" t="b">
        <v>1</v>
      </c>
      <c r="EC491" t="b">
        <v>0</v>
      </c>
      <c r="ED491" t="b">
        <v>0</v>
      </c>
      <c r="EE491" t="b">
        <v>0</v>
      </c>
      <c r="EF491" t="b">
        <v>0</v>
      </c>
      <c r="EG491" t="b">
        <v>0</v>
      </c>
      <c r="EH491" t="b">
        <v>0</v>
      </c>
      <c r="EI491" t="b">
        <v>0</v>
      </c>
      <c r="EY491" t="b">
        <v>0</v>
      </c>
      <c r="FB491" t="b">
        <v>0</v>
      </c>
      <c r="FC491" t="b">
        <v>0</v>
      </c>
      <c r="FD491" t="b">
        <v>0</v>
      </c>
      <c r="FI491" t="b">
        <v>0</v>
      </c>
      <c r="FK491" t="s">
        <v>113</v>
      </c>
      <c r="FL491" t="s">
        <v>114</v>
      </c>
      <c r="FM491" t="str">
        <f t="shared" si="7"/>
        <v>Turpinia_pentandra</v>
      </c>
      <c r="FN491" t="s">
        <v>6045</v>
      </c>
    </row>
    <row r="492" spans="1:170" x14ac:dyDescent="0.2">
      <c r="A492">
        <v>23335</v>
      </c>
      <c r="B492">
        <v>1</v>
      </c>
      <c r="C492" t="s">
        <v>6789</v>
      </c>
      <c r="D492" t="s">
        <v>6033</v>
      </c>
      <c r="E492">
        <v>3</v>
      </c>
      <c r="F492">
        <v>192</v>
      </c>
      <c r="G492">
        <v>1146</v>
      </c>
      <c r="H492">
        <v>9574</v>
      </c>
      <c r="J492" t="s">
        <v>6152</v>
      </c>
      <c r="L492" t="s">
        <v>6035</v>
      </c>
      <c r="M492" t="s">
        <v>6153</v>
      </c>
      <c r="N492" t="s">
        <v>6081</v>
      </c>
      <c r="P492">
        <v>0.28799999999999998</v>
      </c>
      <c r="Q492">
        <v>10</v>
      </c>
      <c r="R492">
        <v>144.23515624999999</v>
      </c>
      <c r="S492">
        <v>8.6</v>
      </c>
      <c r="T492" t="s">
        <v>6039</v>
      </c>
      <c r="U492" s="9">
        <v>40772</v>
      </c>
      <c r="V492" t="s">
        <v>6040</v>
      </c>
      <c r="Y492" t="s">
        <v>6779</v>
      </c>
      <c r="Z492">
        <v>305</v>
      </c>
      <c r="AA492">
        <v>7.84</v>
      </c>
      <c r="AH492" s="9">
        <v>40473</v>
      </c>
      <c r="AI492" t="s">
        <v>6508</v>
      </c>
      <c r="AJ492" t="s">
        <v>6044</v>
      </c>
      <c r="AL492" t="b">
        <v>0</v>
      </c>
      <c r="AM492" t="b">
        <v>0</v>
      </c>
      <c r="AN492" t="b">
        <v>0</v>
      </c>
      <c r="AO492" t="b">
        <v>0</v>
      </c>
      <c r="AP492">
        <v>9.19</v>
      </c>
      <c r="AQ492">
        <v>5.3</v>
      </c>
      <c r="AR492">
        <v>2.8</v>
      </c>
      <c r="AS492">
        <v>3</v>
      </c>
      <c r="AT492">
        <v>52.8</v>
      </c>
      <c r="AU492">
        <v>0</v>
      </c>
      <c r="BA492">
        <v>144.23515319824199</v>
      </c>
      <c r="BT492">
        <v>1</v>
      </c>
      <c r="BU492" t="b">
        <v>0</v>
      </c>
      <c r="CJ492" t="b">
        <v>0</v>
      </c>
      <c r="CK492" t="b">
        <v>1</v>
      </c>
      <c r="CL492" t="b">
        <v>0</v>
      </c>
      <c r="CM492" t="b">
        <v>1</v>
      </c>
      <c r="CN492" t="b">
        <v>0</v>
      </c>
      <c r="CO492" t="b">
        <v>0</v>
      </c>
      <c r="CP492" t="b">
        <v>0</v>
      </c>
      <c r="CQ492" t="b">
        <v>0</v>
      </c>
      <c r="CR492" t="b">
        <v>0</v>
      </c>
      <c r="CS492" t="b">
        <v>0</v>
      </c>
      <c r="CT492" t="b">
        <v>1</v>
      </c>
      <c r="CU492" t="b">
        <v>0</v>
      </c>
      <c r="CV492" t="b">
        <v>0</v>
      </c>
      <c r="CW492" t="b">
        <v>0</v>
      </c>
      <c r="CX492" t="b">
        <v>0</v>
      </c>
      <c r="CY492" t="b">
        <v>0</v>
      </c>
      <c r="CZ492" t="b">
        <v>0</v>
      </c>
      <c r="DA492" t="b">
        <v>0</v>
      </c>
      <c r="DB492" t="b">
        <v>0</v>
      </c>
      <c r="DC492" t="b">
        <v>0</v>
      </c>
      <c r="DD492" t="b">
        <v>0</v>
      </c>
      <c r="DE492" t="b">
        <v>1</v>
      </c>
      <c r="DF492" t="b">
        <v>0</v>
      </c>
      <c r="DG492" t="b">
        <v>0</v>
      </c>
      <c r="DH492" t="b">
        <v>0</v>
      </c>
      <c r="DI492" t="b">
        <v>0</v>
      </c>
      <c r="DJ492" t="b">
        <v>0</v>
      </c>
      <c r="DK492" t="b">
        <v>0</v>
      </c>
      <c r="DL492" t="b">
        <v>0</v>
      </c>
      <c r="DM492" t="b">
        <v>0</v>
      </c>
      <c r="DN492" t="b">
        <v>0</v>
      </c>
      <c r="DO492" t="b">
        <v>0</v>
      </c>
      <c r="DP492" t="b">
        <v>0</v>
      </c>
      <c r="DQ492" t="b">
        <v>0</v>
      </c>
      <c r="DR492" t="b">
        <v>1</v>
      </c>
      <c r="DS492" t="b">
        <v>0</v>
      </c>
      <c r="DT492" t="b">
        <v>0</v>
      </c>
      <c r="DU492" t="b">
        <v>0</v>
      </c>
      <c r="DV492" t="b">
        <v>0</v>
      </c>
      <c r="DW492" t="b">
        <v>0</v>
      </c>
      <c r="DX492" t="b">
        <v>0</v>
      </c>
      <c r="DY492" t="b">
        <v>0</v>
      </c>
      <c r="DZ492" t="b">
        <v>0</v>
      </c>
      <c r="EA492" t="b">
        <v>0</v>
      </c>
      <c r="EB492" t="b">
        <v>1</v>
      </c>
      <c r="EC492" t="b">
        <v>0</v>
      </c>
      <c r="ED492" t="b">
        <v>0</v>
      </c>
      <c r="EE492" t="b">
        <v>0</v>
      </c>
      <c r="EF492" t="b">
        <v>0</v>
      </c>
      <c r="EG492" t="b">
        <v>0</v>
      </c>
      <c r="EH492" t="b">
        <v>0</v>
      </c>
      <c r="EI492" t="b">
        <v>0</v>
      </c>
      <c r="EY492" t="b">
        <v>0</v>
      </c>
      <c r="FB492" t="b">
        <v>0</v>
      </c>
      <c r="FC492" t="b">
        <v>0</v>
      </c>
      <c r="FD492" t="b">
        <v>0</v>
      </c>
      <c r="FI492" t="b">
        <v>0</v>
      </c>
      <c r="FK492" t="s">
        <v>511</v>
      </c>
      <c r="FL492" t="s">
        <v>710</v>
      </c>
      <c r="FM492" t="str">
        <f t="shared" si="7"/>
        <v>Syzygium_acuminatissimum</v>
      </c>
      <c r="FN492" t="s">
        <v>6045</v>
      </c>
    </row>
    <row r="493" spans="1:170" x14ac:dyDescent="0.2">
      <c r="A493">
        <v>23337</v>
      </c>
      <c r="B493">
        <v>1</v>
      </c>
      <c r="C493" t="s">
        <v>6790</v>
      </c>
      <c r="D493" t="s">
        <v>6033</v>
      </c>
      <c r="E493">
        <v>3</v>
      </c>
      <c r="F493">
        <v>180</v>
      </c>
      <c r="G493">
        <v>1026</v>
      </c>
      <c r="H493">
        <v>7993</v>
      </c>
      <c r="J493" t="s">
        <v>6075</v>
      </c>
      <c r="L493" t="s">
        <v>6035</v>
      </c>
      <c r="M493" t="s">
        <v>6076</v>
      </c>
      <c r="N493" t="s">
        <v>6081</v>
      </c>
      <c r="O493" t="s">
        <v>6038</v>
      </c>
      <c r="P493">
        <v>0.36899999999999999</v>
      </c>
      <c r="Q493">
        <v>10</v>
      </c>
      <c r="R493">
        <v>112.573780487805</v>
      </c>
      <c r="S493">
        <v>13.8</v>
      </c>
      <c r="T493" t="s">
        <v>6060</v>
      </c>
      <c r="U493" s="9">
        <v>40771</v>
      </c>
      <c r="V493" t="s">
        <v>6040</v>
      </c>
      <c r="Y493" t="s">
        <v>6779</v>
      </c>
      <c r="Z493">
        <v>225</v>
      </c>
      <c r="AA493">
        <v>5.38</v>
      </c>
      <c r="AH493" s="9">
        <v>40476</v>
      </c>
      <c r="AI493" t="s">
        <v>6508</v>
      </c>
      <c r="AJ493" t="s">
        <v>6044</v>
      </c>
      <c r="AL493" t="b">
        <v>0</v>
      </c>
      <c r="AM493" t="b">
        <v>0</v>
      </c>
      <c r="AN493" t="b">
        <v>0</v>
      </c>
      <c r="AO493" t="b">
        <v>0</v>
      </c>
      <c r="AP493">
        <v>6.28</v>
      </c>
      <c r="AQ493">
        <v>11.1</v>
      </c>
      <c r="AR493">
        <v>5.8</v>
      </c>
      <c r="AS493">
        <v>16</v>
      </c>
      <c r="AT493">
        <v>43.7</v>
      </c>
      <c r="AU493">
        <v>12.42</v>
      </c>
      <c r="BK493">
        <v>78</v>
      </c>
      <c r="BS493">
        <v>5</v>
      </c>
      <c r="BT493">
        <v>1</v>
      </c>
      <c r="BU493" t="b">
        <v>0</v>
      </c>
      <c r="BV493">
        <v>5</v>
      </c>
      <c r="CJ493" t="b">
        <v>0</v>
      </c>
      <c r="CK493" t="b">
        <v>1</v>
      </c>
      <c r="CL493" t="b">
        <v>0</v>
      </c>
      <c r="CM493" t="b">
        <v>1</v>
      </c>
      <c r="CN493" t="b">
        <v>1</v>
      </c>
      <c r="CO493" t="b">
        <v>0</v>
      </c>
      <c r="CP493" t="b">
        <v>0</v>
      </c>
      <c r="CQ493" t="b">
        <v>0</v>
      </c>
      <c r="CR493" t="b">
        <v>1</v>
      </c>
      <c r="CS493" t="b">
        <v>1</v>
      </c>
      <c r="CT493" t="b">
        <v>1</v>
      </c>
      <c r="CU493" t="b">
        <v>1</v>
      </c>
      <c r="CV493" t="b">
        <v>0</v>
      </c>
      <c r="CW493" t="b">
        <v>0</v>
      </c>
      <c r="CX493" t="b">
        <v>0</v>
      </c>
      <c r="CY493" t="b">
        <v>0</v>
      </c>
      <c r="CZ493" t="b">
        <v>0</v>
      </c>
      <c r="DA493" t="b">
        <v>0</v>
      </c>
      <c r="DB493" t="b">
        <v>0</v>
      </c>
      <c r="DC493" t="b">
        <v>1</v>
      </c>
      <c r="DD493" t="b">
        <v>0</v>
      </c>
      <c r="DE493" t="b">
        <v>0</v>
      </c>
      <c r="DF493" t="b">
        <v>1</v>
      </c>
      <c r="DG493" t="b">
        <v>1</v>
      </c>
      <c r="DH493" t="b">
        <v>0</v>
      </c>
      <c r="DI493" t="b">
        <v>0</v>
      </c>
      <c r="DJ493" t="b">
        <v>0</v>
      </c>
      <c r="DK493" t="b">
        <v>0</v>
      </c>
      <c r="DL493" t="b">
        <v>0</v>
      </c>
      <c r="DM493" t="b">
        <v>0</v>
      </c>
      <c r="DN493" t="b">
        <v>0</v>
      </c>
      <c r="DO493" t="b">
        <v>0</v>
      </c>
      <c r="DP493" t="b">
        <v>0</v>
      </c>
      <c r="DQ493" t="b">
        <v>0</v>
      </c>
      <c r="DR493" t="b">
        <v>1</v>
      </c>
      <c r="DS493" t="b">
        <v>1</v>
      </c>
      <c r="DT493" t="b">
        <v>1</v>
      </c>
      <c r="DU493" t="b">
        <v>0</v>
      </c>
      <c r="DV493" t="b">
        <v>0</v>
      </c>
      <c r="DW493" t="b">
        <v>0</v>
      </c>
      <c r="DX493" t="b">
        <v>1</v>
      </c>
      <c r="DY493" t="b">
        <v>0</v>
      </c>
      <c r="DZ493" t="b">
        <v>1</v>
      </c>
      <c r="EA493" t="b">
        <v>0</v>
      </c>
      <c r="EB493" t="b">
        <v>0</v>
      </c>
      <c r="EC493" t="b">
        <v>1</v>
      </c>
      <c r="ED493" t="b">
        <v>1</v>
      </c>
      <c r="EE493" t="b">
        <v>0</v>
      </c>
      <c r="EF493" t="b">
        <v>0</v>
      </c>
      <c r="EG493" t="b">
        <v>0</v>
      </c>
      <c r="EH493" t="b">
        <v>0</v>
      </c>
      <c r="EI493" t="b">
        <v>0</v>
      </c>
      <c r="EY493" t="b">
        <v>0</v>
      </c>
      <c r="FB493" t="b">
        <v>0</v>
      </c>
      <c r="FC493" t="b">
        <v>0</v>
      </c>
      <c r="FD493" t="b">
        <v>0</v>
      </c>
      <c r="FI493" t="b">
        <v>0</v>
      </c>
      <c r="FK493" t="s">
        <v>190</v>
      </c>
      <c r="FL493" t="s">
        <v>191</v>
      </c>
      <c r="FM493" t="str">
        <f t="shared" si="7"/>
        <v>Aglaia_rimosa</v>
      </c>
      <c r="FN493" t="s">
        <v>6045</v>
      </c>
    </row>
    <row r="494" spans="1:170" x14ac:dyDescent="0.2">
      <c r="A494">
        <v>23338</v>
      </c>
      <c r="B494">
        <v>1</v>
      </c>
      <c r="C494" t="s">
        <v>6791</v>
      </c>
      <c r="D494" t="s">
        <v>6033</v>
      </c>
      <c r="E494">
        <v>3</v>
      </c>
      <c r="F494">
        <v>212</v>
      </c>
      <c r="G494">
        <v>1286</v>
      </c>
      <c r="H494">
        <v>2579</v>
      </c>
      <c r="J494" t="s">
        <v>6168</v>
      </c>
      <c r="L494" t="s">
        <v>6035</v>
      </c>
      <c r="M494" t="s">
        <v>6390</v>
      </c>
      <c r="N494" t="s">
        <v>6081</v>
      </c>
      <c r="O494" t="s">
        <v>6038</v>
      </c>
      <c r="P494">
        <v>0.373</v>
      </c>
      <c r="Q494">
        <v>10</v>
      </c>
      <c r="R494">
        <v>111.366554959786</v>
      </c>
      <c r="S494">
        <v>7.2</v>
      </c>
      <c r="T494" t="s">
        <v>6048</v>
      </c>
      <c r="U494" s="9">
        <v>40716</v>
      </c>
      <c r="V494" t="s">
        <v>6040</v>
      </c>
      <c r="Y494" t="s">
        <v>6779</v>
      </c>
      <c r="Z494">
        <v>195</v>
      </c>
      <c r="AA494">
        <v>3.92</v>
      </c>
      <c r="AH494" s="9">
        <v>40476</v>
      </c>
      <c r="AI494" t="s">
        <v>6508</v>
      </c>
      <c r="AJ494" t="s">
        <v>6098</v>
      </c>
      <c r="AL494" t="b">
        <v>0</v>
      </c>
      <c r="AM494" t="b">
        <v>0</v>
      </c>
      <c r="AN494" t="b">
        <v>0</v>
      </c>
      <c r="AO494" t="b">
        <v>0</v>
      </c>
      <c r="AP494">
        <v>3.4</v>
      </c>
      <c r="AQ494">
        <v>6.71</v>
      </c>
      <c r="AR494">
        <v>3.62</v>
      </c>
      <c r="AS494">
        <v>4</v>
      </c>
      <c r="AT494">
        <v>73</v>
      </c>
      <c r="AU494">
        <v>0</v>
      </c>
      <c r="BA494">
        <v>111.36655426025401</v>
      </c>
      <c r="BB494">
        <v>0.155</v>
      </c>
      <c r="BC494">
        <v>105.4</v>
      </c>
      <c r="BT494">
        <v>2</v>
      </c>
      <c r="BU494" t="b">
        <v>0</v>
      </c>
      <c r="CJ494" t="b">
        <v>0</v>
      </c>
      <c r="CK494" t="b">
        <v>1</v>
      </c>
      <c r="CL494" t="b">
        <v>0</v>
      </c>
      <c r="CM494" t="b">
        <v>1</v>
      </c>
      <c r="CN494" t="b">
        <v>0</v>
      </c>
      <c r="CO494" t="b">
        <v>0</v>
      </c>
      <c r="CP494" t="b">
        <v>1</v>
      </c>
      <c r="CQ494" t="b">
        <v>1</v>
      </c>
      <c r="CR494" t="b">
        <v>0</v>
      </c>
      <c r="CS494" t="b">
        <v>0</v>
      </c>
      <c r="CT494" t="b">
        <v>1</v>
      </c>
      <c r="CU494" t="b">
        <v>1</v>
      </c>
      <c r="CV494" t="b">
        <v>0</v>
      </c>
      <c r="CW494" t="b">
        <v>0</v>
      </c>
      <c r="CX494" t="b">
        <v>0</v>
      </c>
      <c r="CY494" t="b">
        <v>0</v>
      </c>
      <c r="CZ494" t="b">
        <v>0</v>
      </c>
      <c r="DA494" t="b">
        <v>0</v>
      </c>
      <c r="DB494" t="b">
        <v>0</v>
      </c>
      <c r="DC494" t="b">
        <v>1</v>
      </c>
      <c r="DD494" t="b">
        <v>0</v>
      </c>
      <c r="DE494" t="b">
        <v>1</v>
      </c>
      <c r="DF494" t="b">
        <v>0</v>
      </c>
      <c r="DG494" t="b">
        <v>0</v>
      </c>
      <c r="DH494" t="b">
        <v>0</v>
      </c>
      <c r="DI494" t="b">
        <v>0</v>
      </c>
      <c r="DJ494" t="b">
        <v>0</v>
      </c>
      <c r="DK494" t="b">
        <v>0</v>
      </c>
      <c r="DL494" t="b">
        <v>0</v>
      </c>
      <c r="DM494" t="b">
        <v>0</v>
      </c>
      <c r="DN494" t="b">
        <v>0</v>
      </c>
      <c r="DO494" t="b">
        <v>0</v>
      </c>
      <c r="DP494" t="b">
        <v>0</v>
      </c>
      <c r="DQ494" t="b">
        <v>1</v>
      </c>
      <c r="DR494" t="b">
        <v>1</v>
      </c>
      <c r="DS494" t="b">
        <v>1</v>
      </c>
      <c r="DT494" t="b">
        <v>0</v>
      </c>
      <c r="DU494" t="b">
        <v>0</v>
      </c>
      <c r="DV494" t="b">
        <v>0</v>
      </c>
      <c r="DW494" t="b">
        <v>0</v>
      </c>
      <c r="DX494" t="b">
        <v>1</v>
      </c>
      <c r="DY494" t="b">
        <v>0</v>
      </c>
      <c r="DZ494" t="b">
        <v>0</v>
      </c>
      <c r="EA494" t="b">
        <v>0</v>
      </c>
      <c r="EB494" t="b">
        <v>1</v>
      </c>
      <c r="EC494" t="b">
        <v>0</v>
      </c>
      <c r="ED494" t="b">
        <v>0</v>
      </c>
      <c r="EE494" t="b">
        <v>0</v>
      </c>
      <c r="EF494" t="b">
        <v>0</v>
      </c>
      <c r="EG494" t="b">
        <v>0</v>
      </c>
      <c r="EH494" t="b">
        <v>0</v>
      </c>
      <c r="EI494" t="b">
        <v>0</v>
      </c>
      <c r="EY494" t="b">
        <v>0</v>
      </c>
      <c r="FB494" t="b">
        <v>0</v>
      </c>
      <c r="FC494" t="b">
        <v>0</v>
      </c>
      <c r="FD494" t="b">
        <v>0</v>
      </c>
      <c r="FI494" t="b">
        <v>0</v>
      </c>
      <c r="FK494" t="s">
        <v>563</v>
      </c>
      <c r="FL494" t="s">
        <v>6391</v>
      </c>
      <c r="FM494" t="str">
        <f t="shared" si="7"/>
        <v>Pandanus_adinobotrys</v>
      </c>
      <c r="FN494" t="s">
        <v>6045</v>
      </c>
    </row>
    <row r="495" spans="1:170" x14ac:dyDescent="0.2">
      <c r="A495">
        <v>23339</v>
      </c>
      <c r="B495">
        <v>1</v>
      </c>
      <c r="C495" t="s">
        <v>6792</v>
      </c>
      <c r="D495" t="s">
        <v>6033</v>
      </c>
      <c r="E495">
        <v>3</v>
      </c>
      <c r="F495">
        <v>20</v>
      </c>
      <c r="G495">
        <v>167</v>
      </c>
      <c r="H495">
        <v>3243</v>
      </c>
      <c r="J495" t="s">
        <v>6793</v>
      </c>
      <c r="L495" t="s">
        <v>6035</v>
      </c>
      <c r="M495" t="s">
        <v>6794</v>
      </c>
      <c r="N495" t="s">
        <v>6081</v>
      </c>
      <c r="O495" t="s">
        <v>6038</v>
      </c>
      <c r="P495">
        <v>0.374</v>
      </c>
      <c r="Q495">
        <v>10</v>
      </c>
      <c r="R495">
        <v>111.06878342246</v>
      </c>
      <c r="S495">
        <v>12</v>
      </c>
      <c r="T495" t="s">
        <v>6039</v>
      </c>
      <c r="U495" s="9">
        <v>40770</v>
      </c>
      <c r="V495" t="s">
        <v>6040</v>
      </c>
      <c r="Y495" t="s">
        <v>6779</v>
      </c>
      <c r="Z495">
        <v>160</v>
      </c>
      <c r="AA495">
        <v>5.21</v>
      </c>
      <c r="AF495" t="s">
        <v>6795</v>
      </c>
      <c r="AH495" s="9">
        <v>40479</v>
      </c>
      <c r="AI495" t="s">
        <v>6508</v>
      </c>
      <c r="AJ495" t="s">
        <v>6044</v>
      </c>
      <c r="AL495" t="b">
        <v>0</v>
      </c>
      <c r="AM495" t="b">
        <v>0</v>
      </c>
      <c r="AN495" t="b">
        <v>0</v>
      </c>
      <c r="AO495" t="b">
        <v>0</v>
      </c>
      <c r="AP495">
        <v>6.2</v>
      </c>
      <c r="AQ495">
        <v>5.0999999999999996</v>
      </c>
      <c r="AR495">
        <v>3.7</v>
      </c>
      <c r="AS495">
        <v>5</v>
      </c>
      <c r="AT495">
        <v>51.1</v>
      </c>
      <c r="AU495">
        <v>17.489999999999998</v>
      </c>
      <c r="BA495">
        <v>111.06878662109401</v>
      </c>
      <c r="BK495">
        <v>60.87</v>
      </c>
      <c r="BL495">
        <v>109.5</v>
      </c>
      <c r="BS495">
        <v>1</v>
      </c>
      <c r="BU495" t="b">
        <v>0</v>
      </c>
      <c r="CJ495" t="b">
        <v>1</v>
      </c>
      <c r="CK495" t="b">
        <v>1</v>
      </c>
      <c r="CL495" t="b">
        <v>0</v>
      </c>
      <c r="CM495" t="b">
        <v>1</v>
      </c>
      <c r="CN495" t="b">
        <v>0</v>
      </c>
      <c r="CO495" t="b">
        <v>1</v>
      </c>
      <c r="CP495" t="b">
        <v>0</v>
      </c>
      <c r="CQ495" t="b">
        <v>1</v>
      </c>
      <c r="CR495" t="b">
        <v>0</v>
      </c>
      <c r="CS495" t="b">
        <v>0</v>
      </c>
      <c r="CT495" t="b">
        <v>1</v>
      </c>
      <c r="CU495" t="b">
        <v>1</v>
      </c>
      <c r="CV495" t="b">
        <v>0</v>
      </c>
      <c r="CW495" t="b">
        <v>0</v>
      </c>
      <c r="CX495" t="b">
        <v>0</v>
      </c>
      <c r="CY495" t="b">
        <v>0</v>
      </c>
      <c r="CZ495" t="b">
        <v>0</v>
      </c>
      <c r="DA495" t="b">
        <v>0</v>
      </c>
      <c r="DB495" t="b">
        <v>0</v>
      </c>
      <c r="DC495" t="b">
        <v>0</v>
      </c>
      <c r="DD495" t="b">
        <v>0</v>
      </c>
      <c r="DE495" t="b">
        <v>0</v>
      </c>
      <c r="DF495" t="b">
        <v>1</v>
      </c>
      <c r="DG495" t="b">
        <v>1</v>
      </c>
      <c r="DH495" t="b">
        <v>0</v>
      </c>
      <c r="DI495" t="b">
        <v>0</v>
      </c>
      <c r="DJ495" t="b">
        <v>0</v>
      </c>
      <c r="DK495" t="b">
        <v>0</v>
      </c>
      <c r="DL495" t="b">
        <v>1</v>
      </c>
      <c r="DM495" t="b">
        <v>0</v>
      </c>
      <c r="DN495" t="b">
        <v>0</v>
      </c>
      <c r="DO495" t="b">
        <v>0</v>
      </c>
      <c r="DP495" t="b">
        <v>0</v>
      </c>
      <c r="DQ495" t="b">
        <v>0</v>
      </c>
      <c r="DR495" t="b">
        <v>0</v>
      </c>
      <c r="DS495" t="b">
        <v>1</v>
      </c>
      <c r="DT495" t="b">
        <v>0</v>
      </c>
      <c r="DU495" t="b">
        <v>0</v>
      </c>
      <c r="DV495" t="b">
        <v>0</v>
      </c>
      <c r="DW495" t="b">
        <v>0</v>
      </c>
      <c r="DX495" t="b">
        <v>1</v>
      </c>
      <c r="DY495" t="b">
        <v>0</v>
      </c>
      <c r="DZ495" t="b">
        <v>1</v>
      </c>
      <c r="EA495" t="b">
        <v>0</v>
      </c>
      <c r="EB495" t="b">
        <v>1</v>
      </c>
      <c r="EC495" t="b">
        <v>0</v>
      </c>
      <c r="ED495" t="b">
        <v>0</v>
      </c>
      <c r="EE495" t="b">
        <v>0</v>
      </c>
      <c r="EF495" t="b">
        <v>0</v>
      </c>
      <c r="EG495" t="b">
        <v>0</v>
      </c>
      <c r="EH495" t="b">
        <v>0</v>
      </c>
      <c r="EI495" t="b">
        <v>0</v>
      </c>
      <c r="EY495" t="b">
        <v>0</v>
      </c>
      <c r="FB495" t="b">
        <v>0</v>
      </c>
      <c r="FC495" t="b">
        <v>0</v>
      </c>
      <c r="FD495" t="b">
        <v>0</v>
      </c>
      <c r="FI495" t="b">
        <v>0</v>
      </c>
      <c r="FK495" t="s">
        <v>2074</v>
      </c>
      <c r="FL495" t="s">
        <v>2075</v>
      </c>
      <c r="FM495" t="str">
        <f t="shared" si="7"/>
        <v>Schefflera_setulosa</v>
      </c>
      <c r="FN495" t="s">
        <v>6045</v>
      </c>
    </row>
    <row r="496" spans="1:170" x14ac:dyDescent="0.2">
      <c r="A496">
        <v>23341</v>
      </c>
      <c r="B496">
        <v>1</v>
      </c>
      <c r="C496" t="s">
        <v>6796</v>
      </c>
      <c r="D496" t="s">
        <v>6033</v>
      </c>
      <c r="E496">
        <v>3</v>
      </c>
      <c r="F496">
        <v>186</v>
      </c>
      <c r="G496">
        <v>1088</v>
      </c>
      <c r="H496">
        <v>9025</v>
      </c>
      <c r="J496" t="s">
        <v>6054</v>
      </c>
      <c r="M496" t="s">
        <v>6055</v>
      </c>
      <c r="N496" t="s">
        <v>6081</v>
      </c>
      <c r="P496">
        <v>0.33600000000000002</v>
      </c>
      <c r="Q496">
        <v>10</v>
      </c>
      <c r="R496">
        <v>123.630133928571</v>
      </c>
      <c r="S496">
        <v>8.5</v>
      </c>
      <c r="T496" t="s">
        <v>6081</v>
      </c>
      <c r="U496" s="9">
        <v>40697</v>
      </c>
      <c r="V496" t="s">
        <v>6040</v>
      </c>
      <c r="Y496" t="s">
        <v>6779</v>
      </c>
      <c r="Z496">
        <v>100</v>
      </c>
      <c r="AA496">
        <v>6.61</v>
      </c>
      <c r="AH496" s="9">
        <v>40477</v>
      </c>
      <c r="AI496" t="s">
        <v>6780</v>
      </c>
      <c r="AJ496" t="s">
        <v>6044</v>
      </c>
      <c r="AL496" t="b">
        <v>0</v>
      </c>
      <c r="AM496" t="b">
        <v>0</v>
      </c>
      <c r="AN496" t="b">
        <v>0</v>
      </c>
      <c r="AO496" t="b">
        <v>1</v>
      </c>
      <c r="AP496">
        <v>2.2000000000000002</v>
      </c>
      <c r="AQ496">
        <v>5.23</v>
      </c>
      <c r="AR496">
        <v>2.8</v>
      </c>
      <c r="AS496">
        <v>1</v>
      </c>
      <c r="AT496">
        <v>30.9</v>
      </c>
      <c r="AU496">
        <v>0</v>
      </c>
      <c r="BA496">
        <v>123.63013458252</v>
      </c>
      <c r="BS496">
        <v>1</v>
      </c>
      <c r="BU496" t="b">
        <v>0</v>
      </c>
      <c r="CJ496" t="b">
        <v>0</v>
      </c>
      <c r="CK496" t="b">
        <v>1</v>
      </c>
      <c r="CL496" t="b">
        <v>0</v>
      </c>
      <c r="CM496" t="b">
        <v>1</v>
      </c>
      <c r="CN496" t="b">
        <v>1</v>
      </c>
      <c r="CO496" t="b">
        <v>1</v>
      </c>
      <c r="CP496" t="b">
        <v>0</v>
      </c>
      <c r="CQ496" t="b">
        <v>1</v>
      </c>
      <c r="CR496" t="b">
        <v>0</v>
      </c>
      <c r="CS496" t="b">
        <v>1</v>
      </c>
      <c r="CT496" t="b">
        <v>1</v>
      </c>
      <c r="CU496" t="b">
        <v>0</v>
      </c>
      <c r="CV496" t="b">
        <v>0</v>
      </c>
      <c r="CW496" t="b">
        <v>0</v>
      </c>
      <c r="CX496" t="b">
        <v>0</v>
      </c>
      <c r="CY496" t="b">
        <v>0</v>
      </c>
      <c r="CZ496" t="b">
        <v>0</v>
      </c>
      <c r="DA496" t="b">
        <v>0</v>
      </c>
      <c r="DB496" t="b">
        <v>0</v>
      </c>
      <c r="DC496" t="b">
        <v>0</v>
      </c>
      <c r="DD496" t="b">
        <v>0</v>
      </c>
      <c r="DE496" t="b">
        <v>0</v>
      </c>
      <c r="DF496" t="b">
        <v>0</v>
      </c>
      <c r="DG496" t="b">
        <v>1</v>
      </c>
      <c r="DH496" t="b">
        <v>1</v>
      </c>
      <c r="DI496" t="b">
        <v>0</v>
      </c>
      <c r="DJ496" t="b">
        <v>0</v>
      </c>
      <c r="DK496" t="b">
        <v>0</v>
      </c>
      <c r="DL496" t="b">
        <v>1</v>
      </c>
      <c r="DM496" t="b">
        <v>0</v>
      </c>
      <c r="DN496" t="b">
        <v>0</v>
      </c>
      <c r="DO496" t="b">
        <v>0</v>
      </c>
      <c r="DP496" t="b">
        <v>0</v>
      </c>
      <c r="DQ496" t="b">
        <v>0</v>
      </c>
      <c r="DR496" t="b">
        <v>1</v>
      </c>
      <c r="DS496" t="b">
        <v>1</v>
      </c>
      <c r="DT496" t="b">
        <v>1</v>
      </c>
      <c r="DU496" t="b">
        <v>0</v>
      </c>
      <c r="DV496" t="b">
        <v>0</v>
      </c>
      <c r="DW496" t="b">
        <v>0</v>
      </c>
      <c r="DX496" t="b">
        <v>0</v>
      </c>
      <c r="DY496" t="b">
        <v>0</v>
      </c>
      <c r="DZ496" t="b">
        <v>0</v>
      </c>
      <c r="EA496" t="b">
        <v>0</v>
      </c>
      <c r="EB496" t="b">
        <v>1</v>
      </c>
      <c r="EC496" t="b">
        <v>0</v>
      </c>
      <c r="ED496" t="b">
        <v>0</v>
      </c>
      <c r="EE496" t="b">
        <v>0</v>
      </c>
      <c r="EF496" t="b">
        <v>0</v>
      </c>
      <c r="EG496" t="b">
        <v>0</v>
      </c>
      <c r="EH496" t="b">
        <v>0</v>
      </c>
      <c r="EI496" t="b">
        <v>0</v>
      </c>
      <c r="EY496" t="b">
        <v>0</v>
      </c>
      <c r="FB496" t="b">
        <v>0</v>
      </c>
      <c r="FC496" t="b">
        <v>0</v>
      </c>
      <c r="FD496" t="b">
        <v>0</v>
      </c>
      <c r="FI496" t="b">
        <v>0</v>
      </c>
      <c r="FK496" t="s">
        <v>94</v>
      </c>
      <c r="FL496" t="s">
        <v>105</v>
      </c>
      <c r="FM496" t="str">
        <f t="shared" si="7"/>
        <v>Ficus_wassa</v>
      </c>
      <c r="FN496" t="s">
        <v>6045</v>
      </c>
    </row>
    <row r="497" spans="1:170" x14ac:dyDescent="0.2">
      <c r="A497">
        <v>23342</v>
      </c>
      <c r="B497">
        <v>1</v>
      </c>
      <c r="C497" t="s">
        <v>303</v>
      </c>
      <c r="D497" t="s">
        <v>6033</v>
      </c>
      <c r="E497">
        <v>3</v>
      </c>
      <c r="F497">
        <v>112</v>
      </c>
      <c r="G497">
        <v>630</v>
      </c>
      <c r="H497">
        <v>8416</v>
      </c>
      <c r="J497" t="s">
        <v>6139</v>
      </c>
      <c r="L497" t="s">
        <v>6035</v>
      </c>
      <c r="M497" t="s">
        <v>6140</v>
      </c>
      <c r="N497" t="s">
        <v>6081</v>
      </c>
      <c r="O497" t="s">
        <v>6038</v>
      </c>
      <c r="P497">
        <v>0.45600000000000002</v>
      </c>
      <c r="Q497">
        <v>10</v>
      </c>
      <c r="R497">
        <v>91.095888157894706</v>
      </c>
      <c r="S497">
        <v>25.4</v>
      </c>
      <c r="T497" t="s">
        <v>6060</v>
      </c>
      <c r="U497" s="9">
        <v>40766</v>
      </c>
      <c r="V497" t="s">
        <v>6040</v>
      </c>
      <c r="Y497" t="s">
        <v>6779</v>
      </c>
      <c r="Z497">
        <v>80</v>
      </c>
      <c r="AA497">
        <v>4.7300000000000004</v>
      </c>
      <c r="AH497" s="9">
        <v>40478</v>
      </c>
      <c r="AI497" t="s">
        <v>6508</v>
      </c>
      <c r="AJ497" t="s">
        <v>6044</v>
      </c>
      <c r="AL497" t="b">
        <v>0</v>
      </c>
      <c r="AM497" t="b">
        <v>0</v>
      </c>
      <c r="AN497" t="b">
        <v>0</v>
      </c>
      <c r="AO497" t="b">
        <v>0</v>
      </c>
      <c r="AP497">
        <v>20.399999999999999</v>
      </c>
      <c r="AQ497">
        <v>8.5500000000000007</v>
      </c>
      <c r="AR497">
        <v>4.8</v>
      </c>
      <c r="AS497">
        <v>9</v>
      </c>
      <c r="AT497">
        <v>33.56</v>
      </c>
      <c r="AU497">
        <v>11.48</v>
      </c>
      <c r="BA497">
        <v>91.095886230468807</v>
      </c>
      <c r="BB497">
        <v>0.36399999999999999</v>
      </c>
      <c r="BC497">
        <v>30.46</v>
      </c>
      <c r="BD497">
        <v>10</v>
      </c>
      <c r="BK497">
        <v>48.61</v>
      </c>
      <c r="BL497">
        <v>117.6</v>
      </c>
      <c r="BU497" t="b">
        <v>0</v>
      </c>
      <c r="BV497">
        <v>30</v>
      </c>
      <c r="CG497">
        <v>1.4</v>
      </c>
      <c r="CJ497" t="b">
        <v>0</v>
      </c>
      <c r="CK497" t="b">
        <v>1</v>
      </c>
      <c r="CL497" t="b">
        <v>0</v>
      </c>
      <c r="CM497" t="b">
        <v>1</v>
      </c>
      <c r="CN497" t="b">
        <v>1</v>
      </c>
      <c r="CO497" t="b">
        <v>0</v>
      </c>
      <c r="CP497" t="b">
        <v>0</v>
      </c>
      <c r="CQ497" t="b">
        <v>1</v>
      </c>
      <c r="CR497" t="b">
        <v>0</v>
      </c>
      <c r="CS497" t="b">
        <v>1</v>
      </c>
      <c r="CT497" t="b">
        <v>1</v>
      </c>
      <c r="CU497" t="b">
        <v>1</v>
      </c>
      <c r="CV497" t="b">
        <v>0</v>
      </c>
      <c r="CW497" t="b">
        <v>0</v>
      </c>
      <c r="CX497" t="b">
        <v>0</v>
      </c>
      <c r="CY497" t="b">
        <v>0</v>
      </c>
      <c r="CZ497" t="b">
        <v>0</v>
      </c>
      <c r="DA497" t="b">
        <v>0</v>
      </c>
      <c r="DB497" t="b">
        <v>0</v>
      </c>
      <c r="DC497" t="b">
        <v>1</v>
      </c>
      <c r="DD497" t="b">
        <v>0</v>
      </c>
      <c r="DE497" t="b">
        <v>0</v>
      </c>
      <c r="DF497" t="b">
        <v>0</v>
      </c>
      <c r="DG497" t="b">
        <v>1</v>
      </c>
      <c r="DH497" t="b">
        <v>0</v>
      </c>
      <c r="DI497" t="b">
        <v>0</v>
      </c>
      <c r="DJ497" t="b">
        <v>0</v>
      </c>
      <c r="DK497" t="b">
        <v>0</v>
      </c>
      <c r="DL497" t="b">
        <v>0</v>
      </c>
      <c r="DM497" t="b">
        <v>0</v>
      </c>
      <c r="DN497" t="b">
        <v>0</v>
      </c>
      <c r="DO497" t="b">
        <v>0</v>
      </c>
      <c r="DP497" t="b">
        <v>0</v>
      </c>
      <c r="DQ497" t="b">
        <v>1</v>
      </c>
      <c r="DR497" t="b">
        <v>1</v>
      </c>
      <c r="DS497" t="b">
        <v>1</v>
      </c>
      <c r="DT497" t="b">
        <v>0</v>
      </c>
      <c r="DU497" t="b">
        <v>0</v>
      </c>
      <c r="DV497" t="b">
        <v>0</v>
      </c>
      <c r="DW497" t="b">
        <v>0</v>
      </c>
      <c r="DX497" t="b">
        <v>0</v>
      </c>
      <c r="DY497" t="b">
        <v>0</v>
      </c>
      <c r="DZ497" t="b">
        <v>1</v>
      </c>
      <c r="EA497" t="b">
        <v>0</v>
      </c>
      <c r="EB497" t="b">
        <v>1</v>
      </c>
      <c r="EC497" t="b">
        <v>0</v>
      </c>
      <c r="ED497" t="b">
        <v>0</v>
      </c>
      <c r="EE497" t="b">
        <v>0</v>
      </c>
      <c r="EF497" t="b">
        <v>0</v>
      </c>
      <c r="EG497" t="b">
        <v>0</v>
      </c>
      <c r="EH497" t="b">
        <v>0</v>
      </c>
      <c r="EI497" t="b">
        <v>0</v>
      </c>
      <c r="EY497" t="b">
        <v>0</v>
      </c>
      <c r="FB497" t="b">
        <v>0</v>
      </c>
      <c r="FC497" t="b">
        <v>0</v>
      </c>
      <c r="FD497" t="b">
        <v>0</v>
      </c>
      <c r="FI497" t="b">
        <v>0</v>
      </c>
      <c r="FK497" t="s">
        <v>61</v>
      </c>
      <c r="FL497" t="s">
        <v>306</v>
      </c>
      <c r="FM497" t="str">
        <f t="shared" si="7"/>
        <v>Elaeocarpus_sphaericus</v>
      </c>
      <c r="FN497" t="s">
        <v>6045</v>
      </c>
    </row>
    <row r="498" spans="1:170" x14ac:dyDescent="0.2">
      <c r="A498">
        <v>23344</v>
      </c>
      <c r="B498">
        <v>1</v>
      </c>
      <c r="C498" t="s">
        <v>627</v>
      </c>
      <c r="D498" t="s">
        <v>6033</v>
      </c>
      <c r="E498">
        <v>3</v>
      </c>
      <c r="F498">
        <v>112</v>
      </c>
      <c r="G498">
        <v>630</v>
      </c>
      <c r="H498">
        <v>8416</v>
      </c>
      <c r="J498" t="s">
        <v>6139</v>
      </c>
      <c r="L498" t="s">
        <v>6035</v>
      </c>
      <c r="M498" t="s">
        <v>6140</v>
      </c>
      <c r="N498" t="s">
        <v>6081</v>
      </c>
      <c r="O498" t="s">
        <v>6038</v>
      </c>
      <c r="P498">
        <v>0.40400000000000003</v>
      </c>
      <c r="Q498">
        <v>10</v>
      </c>
      <c r="R498">
        <v>102.82110148514801</v>
      </c>
      <c r="S498">
        <v>30.2</v>
      </c>
      <c r="T498" t="s">
        <v>6039</v>
      </c>
      <c r="U498" s="9">
        <v>40772</v>
      </c>
      <c r="V498" t="s">
        <v>6040</v>
      </c>
      <c r="Y498" t="s">
        <v>6797</v>
      </c>
      <c r="Z498">
        <v>160</v>
      </c>
      <c r="AA498">
        <v>7.66</v>
      </c>
      <c r="AH498" s="9">
        <v>40479</v>
      </c>
      <c r="AI498" t="s">
        <v>6508</v>
      </c>
      <c r="AJ498" t="s">
        <v>6044</v>
      </c>
      <c r="AL498" t="b">
        <v>0</v>
      </c>
      <c r="AM498" t="b">
        <v>0</v>
      </c>
      <c r="AN498" t="b">
        <v>0</v>
      </c>
      <c r="AO498" t="b">
        <v>0</v>
      </c>
      <c r="AP498">
        <v>40</v>
      </c>
      <c r="AQ498">
        <v>25.7</v>
      </c>
      <c r="AR498">
        <v>5.15</v>
      </c>
      <c r="AS498">
        <v>8</v>
      </c>
      <c r="AT498">
        <v>32.6</v>
      </c>
      <c r="AU498">
        <v>9.15</v>
      </c>
      <c r="BA498">
        <v>102.821098327637</v>
      </c>
      <c r="BB498">
        <v>0.43840000000000001</v>
      </c>
      <c r="BC498">
        <v>38.200000000000003</v>
      </c>
      <c r="BK498">
        <v>45.98</v>
      </c>
      <c r="BL498">
        <v>129.9</v>
      </c>
      <c r="BS498">
        <v>5</v>
      </c>
      <c r="BU498" t="b">
        <v>0</v>
      </c>
      <c r="BV498">
        <v>7</v>
      </c>
      <c r="BW498">
        <v>3</v>
      </c>
      <c r="CJ498" t="b">
        <v>0</v>
      </c>
      <c r="CK498" t="b">
        <v>1</v>
      </c>
      <c r="CL498" t="b">
        <v>0</v>
      </c>
      <c r="CM498" t="b">
        <v>1</v>
      </c>
      <c r="CN498" t="b">
        <v>1</v>
      </c>
      <c r="CO498" t="b">
        <v>0</v>
      </c>
      <c r="CP498" t="b">
        <v>0</v>
      </c>
      <c r="CQ498" t="b">
        <v>1</v>
      </c>
      <c r="CR498" t="b">
        <v>0</v>
      </c>
      <c r="CS498" t="b">
        <v>0</v>
      </c>
      <c r="CT498" t="b">
        <v>1</v>
      </c>
      <c r="CU498" t="b">
        <v>1</v>
      </c>
      <c r="CV498" t="b">
        <v>0</v>
      </c>
      <c r="CW498" t="b">
        <v>0</v>
      </c>
      <c r="CX498" t="b">
        <v>0</v>
      </c>
      <c r="CY498" t="b">
        <v>0</v>
      </c>
      <c r="CZ498" t="b">
        <v>0</v>
      </c>
      <c r="DA498" t="b">
        <v>0</v>
      </c>
      <c r="DB498" t="b">
        <v>0</v>
      </c>
      <c r="DC498" t="b">
        <v>1</v>
      </c>
      <c r="DD498" t="b">
        <v>0</v>
      </c>
      <c r="DE498" t="b">
        <v>0</v>
      </c>
      <c r="DF498" t="b">
        <v>1</v>
      </c>
      <c r="DG498" t="b">
        <v>1</v>
      </c>
      <c r="DH498" t="b">
        <v>0</v>
      </c>
      <c r="DI498" t="b">
        <v>0</v>
      </c>
      <c r="DJ498" t="b">
        <v>0</v>
      </c>
      <c r="DK498" t="b">
        <v>0</v>
      </c>
      <c r="DL498" t="b">
        <v>0</v>
      </c>
      <c r="DM498" t="b">
        <v>0</v>
      </c>
      <c r="DN498" t="b">
        <v>0</v>
      </c>
      <c r="DO498" t="b">
        <v>0</v>
      </c>
      <c r="DP498" t="b">
        <v>0</v>
      </c>
      <c r="DQ498" t="b">
        <v>0</v>
      </c>
      <c r="DR498" t="b">
        <v>1</v>
      </c>
      <c r="DS498" t="b">
        <v>1</v>
      </c>
      <c r="DT498" t="b">
        <v>0</v>
      </c>
      <c r="DU498" t="b">
        <v>0</v>
      </c>
      <c r="DV498" t="b">
        <v>0</v>
      </c>
      <c r="DW498" t="b">
        <v>0</v>
      </c>
      <c r="DX498" t="b">
        <v>1</v>
      </c>
      <c r="DY498" t="b">
        <v>0</v>
      </c>
      <c r="DZ498" t="b">
        <v>0</v>
      </c>
      <c r="EA498" t="b">
        <v>0</v>
      </c>
      <c r="EB498" t="b">
        <v>1</v>
      </c>
      <c r="EC498" t="b">
        <v>0</v>
      </c>
      <c r="ED498" t="b">
        <v>0</v>
      </c>
      <c r="EE498" t="b">
        <v>0</v>
      </c>
      <c r="EF498" t="b">
        <v>0</v>
      </c>
      <c r="EG498" t="b">
        <v>0</v>
      </c>
      <c r="EH498" t="b">
        <v>0</v>
      </c>
      <c r="EI498" t="b">
        <v>0</v>
      </c>
      <c r="EY498" t="b">
        <v>0</v>
      </c>
      <c r="FB498" t="b">
        <v>0</v>
      </c>
      <c r="FC498" t="b">
        <v>0</v>
      </c>
      <c r="FD498" t="b">
        <v>0</v>
      </c>
      <c r="FI498" t="b">
        <v>0</v>
      </c>
      <c r="FK498" t="s">
        <v>61</v>
      </c>
      <c r="FL498" t="s">
        <v>306</v>
      </c>
      <c r="FM498" t="str">
        <f t="shared" si="7"/>
        <v>Elaeocarpus_sphaericus</v>
      </c>
      <c r="FN498" t="s">
        <v>6045</v>
      </c>
    </row>
    <row r="499" spans="1:170" x14ac:dyDescent="0.2">
      <c r="A499">
        <v>23345</v>
      </c>
      <c r="B499">
        <v>1</v>
      </c>
      <c r="C499" t="s">
        <v>761</v>
      </c>
      <c r="D499" t="s">
        <v>6033</v>
      </c>
      <c r="E499">
        <v>3</v>
      </c>
      <c r="F499">
        <v>186</v>
      </c>
      <c r="G499">
        <v>1088</v>
      </c>
      <c r="H499">
        <v>4716</v>
      </c>
      <c r="J499" t="s">
        <v>6099</v>
      </c>
      <c r="L499" t="s">
        <v>6035</v>
      </c>
      <c r="M499" t="s">
        <v>6100</v>
      </c>
      <c r="N499" t="s">
        <v>6081</v>
      </c>
      <c r="P499">
        <v>0.29399999999999998</v>
      </c>
      <c r="Q499">
        <v>10</v>
      </c>
      <c r="R499">
        <v>141.29158163265299</v>
      </c>
      <c r="S499">
        <v>7.7</v>
      </c>
      <c r="T499" t="s">
        <v>6081</v>
      </c>
      <c r="U499" s="9">
        <v>40697</v>
      </c>
      <c r="V499" t="s">
        <v>6040</v>
      </c>
      <c r="Y499" t="s">
        <v>6797</v>
      </c>
      <c r="Z499">
        <v>180</v>
      </c>
      <c r="AA499">
        <v>9</v>
      </c>
      <c r="AH499" s="9">
        <v>40476</v>
      </c>
      <c r="AI499" t="s">
        <v>6508</v>
      </c>
      <c r="AJ499" t="s">
        <v>6044</v>
      </c>
      <c r="AL499" t="b">
        <v>0</v>
      </c>
      <c r="AM499" t="b">
        <v>0</v>
      </c>
      <c r="AN499" t="b">
        <v>0</v>
      </c>
      <c r="AO499" t="b">
        <v>0</v>
      </c>
      <c r="AP499">
        <v>3.42</v>
      </c>
      <c r="AQ499">
        <v>8.6</v>
      </c>
      <c r="AR499">
        <v>5.7</v>
      </c>
      <c r="AS499">
        <v>2.5</v>
      </c>
      <c r="AT499">
        <v>39.4</v>
      </c>
      <c r="AU499">
        <v>0</v>
      </c>
      <c r="BA499">
        <v>141.291580200195</v>
      </c>
      <c r="BT499">
        <v>1</v>
      </c>
      <c r="BU499" t="b">
        <v>0</v>
      </c>
      <c r="CJ499" t="b">
        <v>0</v>
      </c>
      <c r="CK499" t="b">
        <v>0</v>
      </c>
      <c r="CL499" t="b">
        <v>0</v>
      </c>
      <c r="CM499" t="b">
        <v>1</v>
      </c>
      <c r="CN499" t="b">
        <v>1</v>
      </c>
      <c r="CO499" t="b">
        <v>0</v>
      </c>
      <c r="CP499" t="b">
        <v>0</v>
      </c>
      <c r="CQ499" t="b">
        <v>0</v>
      </c>
      <c r="CR499" t="b">
        <v>0</v>
      </c>
      <c r="CS499" t="b">
        <v>0</v>
      </c>
      <c r="CT499" t="b">
        <v>1</v>
      </c>
      <c r="CU499" t="b">
        <v>0</v>
      </c>
      <c r="CV499" t="b">
        <v>0</v>
      </c>
      <c r="CW499" t="b">
        <v>0</v>
      </c>
      <c r="CX499" t="b">
        <v>0</v>
      </c>
      <c r="CY499" t="b">
        <v>0</v>
      </c>
      <c r="CZ499" t="b">
        <v>0</v>
      </c>
      <c r="DA499" t="b">
        <v>0</v>
      </c>
      <c r="DB499" t="b">
        <v>1</v>
      </c>
      <c r="DC499" t="b">
        <v>1</v>
      </c>
      <c r="DD499" t="b">
        <v>0</v>
      </c>
      <c r="DE499" t="b">
        <v>0</v>
      </c>
      <c r="DF499" t="b">
        <v>0</v>
      </c>
      <c r="DG499" t="b">
        <v>1</v>
      </c>
      <c r="DH499" t="b">
        <v>0</v>
      </c>
      <c r="DI499" t="b">
        <v>0</v>
      </c>
      <c r="DJ499" t="b">
        <v>0</v>
      </c>
      <c r="DK499" t="b">
        <v>0</v>
      </c>
      <c r="DL499" t="b">
        <v>0</v>
      </c>
      <c r="DM499" t="b">
        <v>0</v>
      </c>
      <c r="DN499" t="b">
        <v>0</v>
      </c>
      <c r="DO499" t="b">
        <v>1</v>
      </c>
      <c r="DP499" t="b">
        <v>0</v>
      </c>
      <c r="DQ499" t="b">
        <v>0</v>
      </c>
      <c r="DR499" t="b">
        <v>0</v>
      </c>
      <c r="DS499" t="b">
        <v>1</v>
      </c>
      <c r="DT499" t="b">
        <v>0</v>
      </c>
      <c r="DU499" t="b">
        <v>0</v>
      </c>
      <c r="DV499" t="b">
        <v>0</v>
      </c>
      <c r="DW499" t="b">
        <v>0</v>
      </c>
      <c r="DX499" t="b">
        <v>0</v>
      </c>
      <c r="DY499" t="b">
        <v>0</v>
      </c>
      <c r="DZ499" t="b">
        <v>1</v>
      </c>
      <c r="EA499" t="b">
        <v>0</v>
      </c>
      <c r="EB499" t="b">
        <v>0</v>
      </c>
      <c r="EC499" t="b">
        <v>0</v>
      </c>
      <c r="ED499" t="b">
        <v>1</v>
      </c>
      <c r="EE499" t="b">
        <v>0</v>
      </c>
      <c r="EF499" t="b">
        <v>1</v>
      </c>
      <c r="EG499" t="b">
        <v>0</v>
      </c>
      <c r="EH499" t="b">
        <v>0</v>
      </c>
      <c r="EI499" t="b">
        <v>0</v>
      </c>
      <c r="EY499" t="b">
        <v>0</v>
      </c>
      <c r="FB499" t="b">
        <v>0</v>
      </c>
      <c r="FC499" t="b">
        <v>0</v>
      </c>
      <c r="FD499" t="b">
        <v>0</v>
      </c>
      <c r="FI499" t="b">
        <v>0</v>
      </c>
      <c r="FK499" t="s">
        <v>94</v>
      </c>
      <c r="FL499" t="s">
        <v>221</v>
      </c>
      <c r="FM499" t="str">
        <f t="shared" si="7"/>
        <v>Ficus_congesta</v>
      </c>
      <c r="FN499" t="s">
        <v>6045</v>
      </c>
    </row>
    <row r="500" spans="1:170" x14ac:dyDescent="0.2">
      <c r="A500">
        <v>23346</v>
      </c>
      <c r="B500">
        <v>1</v>
      </c>
      <c r="C500" t="s">
        <v>6798</v>
      </c>
      <c r="D500" t="s">
        <v>6033</v>
      </c>
      <c r="E500">
        <v>12</v>
      </c>
      <c r="F500">
        <v>253</v>
      </c>
      <c r="G500">
        <v>1598</v>
      </c>
      <c r="H500">
        <v>9509</v>
      </c>
      <c r="J500" t="s">
        <v>6799</v>
      </c>
      <c r="L500" t="s">
        <v>6035</v>
      </c>
      <c r="M500" t="s">
        <v>6800</v>
      </c>
      <c r="N500" t="s">
        <v>6081</v>
      </c>
      <c r="O500" t="s">
        <v>6038</v>
      </c>
      <c r="P500">
        <v>0.51700000000000002</v>
      </c>
      <c r="Q500">
        <v>10</v>
      </c>
      <c r="R500">
        <v>80.347630560928394</v>
      </c>
      <c r="S500">
        <v>31</v>
      </c>
      <c r="T500" t="s">
        <v>6084</v>
      </c>
      <c r="U500" s="9">
        <v>40622</v>
      </c>
      <c r="V500" t="s">
        <v>6040</v>
      </c>
      <c r="Y500" t="s">
        <v>6801</v>
      </c>
      <c r="Z500">
        <v>270</v>
      </c>
      <c r="AA500">
        <v>5.13</v>
      </c>
      <c r="AH500" s="9">
        <v>40493</v>
      </c>
      <c r="AI500" t="s">
        <v>6780</v>
      </c>
      <c r="AJ500" t="s">
        <v>6044</v>
      </c>
      <c r="AL500" t="b">
        <v>0</v>
      </c>
      <c r="AM500" t="b">
        <v>0</v>
      </c>
      <c r="AN500" t="b">
        <v>0</v>
      </c>
      <c r="AO500" t="b">
        <v>1</v>
      </c>
      <c r="AP500">
        <v>16.7</v>
      </c>
      <c r="AQ500">
        <v>11.5</v>
      </c>
      <c r="AR500">
        <v>9.6</v>
      </c>
      <c r="AS500">
        <v>31</v>
      </c>
      <c r="AT500">
        <v>44.7</v>
      </c>
      <c r="AU500">
        <v>17.95</v>
      </c>
      <c r="BA500">
        <v>80.347633361816406</v>
      </c>
      <c r="BC500">
        <v>37.6</v>
      </c>
      <c r="BD500">
        <v>12</v>
      </c>
      <c r="BK500">
        <v>148.69</v>
      </c>
      <c r="BL500">
        <v>229.3</v>
      </c>
      <c r="BS500">
        <v>9</v>
      </c>
      <c r="BU500" t="b">
        <v>0</v>
      </c>
      <c r="BV500">
        <v>2</v>
      </c>
      <c r="CJ500" t="b">
        <v>0</v>
      </c>
      <c r="CK500" t="b">
        <v>1</v>
      </c>
      <c r="CL500" t="b">
        <v>0</v>
      </c>
      <c r="CM500" t="b">
        <v>1</v>
      </c>
      <c r="CN500" t="b">
        <v>1</v>
      </c>
      <c r="CO500" t="b">
        <v>1</v>
      </c>
      <c r="CP500" t="b">
        <v>1</v>
      </c>
      <c r="CQ500" t="b">
        <v>1</v>
      </c>
      <c r="CR500" t="b">
        <v>0</v>
      </c>
      <c r="CS500" t="b">
        <v>0</v>
      </c>
      <c r="CT500" t="b">
        <v>1</v>
      </c>
      <c r="CU500" t="b">
        <v>1</v>
      </c>
      <c r="CV500" t="b">
        <v>0</v>
      </c>
      <c r="CW500" t="b">
        <v>0</v>
      </c>
      <c r="CX500" t="b">
        <v>0</v>
      </c>
      <c r="CY500" t="b">
        <v>0</v>
      </c>
      <c r="CZ500" t="b">
        <v>1</v>
      </c>
      <c r="DA500" t="b">
        <v>0</v>
      </c>
      <c r="DB500" t="b">
        <v>0</v>
      </c>
      <c r="DC500" t="b">
        <v>0</v>
      </c>
      <c r="DD500" t="b">
        <v>0</v>
      </c>
      <c r="DE500" t="b">
        <v>1</v>
      </c>
      <c r="DF500" t="b">
        <v>1</v>
      </c>
      <c r="DG500" t="b">
        <v>1</v>
      </c>
      <c r="DH500" t="b">
        <v>0</v>
      </c>
      <c r="DI500" t="b">
        <v>0</v>
      </c>
      <c r="DJ500" t="b">
        <v>0</v>
      </c>
      <c r="DK500" t="b">
        <v>0</v>
      </c>
      <c r="DL500" t="b">
        <v>1</v>
      </c>
      <c r="DM500" t="b">
        <v>0</v>
      </c>
      <c r="DN500" t="b">
        <v>1</v>
      </c>
      <c r="DO500" t="b">
        <v>0</v>
      </c>
      <c r="DP500" t="b">
        <v>0</v>
      </c>
      <c r="DQ500" t="b">
        <v>1</v>
      </c>
      <c r="DR500" t="b">
        <v>1</v>
      </c>
      <c r="DS500" t="b">
        <v>1</v>
      </c>
      <c r="DT500" t="b">
        <v>0</v>
      </c>
      <c r="DU500" t="b">
        <v>0</v>
      </c>
      <c r="DV500" t="b">
        <v>0</v>
      </c>
      <c r="DW500" t="b">
        <v>0</v>
      </c>
      <c r="DX500" t="b">
        <v>0</v>
      </c>
      <c r="DY500" t="b">
        <v>0</v>
      </c>
      <c r="DZ500" t="b">
        <v>0</v>
      </c>
      <c r="EA500" t="b">
        <v>0</v>
      </c>
      <c r="EB500" t="b">
        <v>1</v>
      </c>
      <c r="EC500" t="b">
        <v>0</v>
      </c>
      <c r="ED500" t="b">
        <v>0</v>
      </c>
      <c r="EE500" t="b">
        <v>0</v>
      </c>
      <c r="EF500" t="b">
        <v>0</v>
      </c>
      <c r="EG500" t="b">
        <v>0</v>
      </c>
      <c r="EH500" t="b">
        <v>0</v>
      </c>
      <c r="EI500" t="b">
        <v>0</v>
      </c>
      <c r="EY500" t="b">
        <v>0</v>
      </c>
      <c r="FB500" t="b">
        <v>0</v>
      </c>
      <c r="FC500" t="b">
        <v>0</v>
      </c>
      <c r="FD500" t="b">
        <v>0</v>
      </c>
      <c r="FI500" t="b">
        <v>0</v>
      </c>
      <c r="FK500" t="s">
        <v>6802</v>
      </c>
      <c r="FL500" t="s">
        <v>6803</v>
      </c>
      <c r="FM500" t="str">
        <f t="shared" si="7"/>
        <v>Timonius_densiflorus</v>
      </c>
      <c r="FN500" t="s">
        <v>6045</v>
      </c>
    </row>
    <row r="501" spans="1:170" x14ac:dyDescent="0.2">
      <c r="A501">
        <v>23349</v>
      </c>
      <c r="B501">
        <v>1</v>
      </c>
      <c r="C501" t="s">
        <v>6804</v>
      </c>
      <c r="D501" t="s">
        <v>6033</v>
      </c>
      <c r="E501">
        <v>12</v>
      </c>
      <c r="F501">
        <v>20</v>
      </c>
      <c r="G501">
        <v>167</v>
      </c>
      <c r="H501">
        <v>9028</v>
      </c>
      <c r="J501" t="s">
        <v>6805</v>
      </c>
      <c r="L501" t="s">
        <v>6035</v>
      </c>
      <c r="N501" t="s">
        <v>6081</v>
      </c>
      <c r="O501" t="s">
        <v>6038</v>
      </c>
      <c r="P501">
        <v>0.51500000000000001</v>
      </c>
      <c r="Q501">
        <v>10</v>
      </c>
      <c r="R501">
        <v>80.659660194174705</v>
      </c>
      <c r="S501">
        <v>13.8</v>
      </c>
      <c r="T501" t="s">
        <v>6039</v>
      </c>
      <c r="U501" s="9">
        <v>40773</v>
      </c>
      <c r="V501" t="s">
        <v>6040</v>
      </c>
      <c r="Y501" t="s">
        <v>6806</v>
      </c>
      <c r="Z501">
        <v>340</v>
      </c>
      <c r="AA501">
        <v>1.5</v>
      </c>
      <c r="AF501" t="s">
        <v>6807</v>
      </c>
      <c r="AH501" s="9">
        <v>40483</v>
      </c>
      <c r="AI501" t="s">
        <v>6508</v>
      </c>
      <c r="AJ501" t="s">
        <v>6808</v>
      </c>
      <c r="AL501" t="b">
        <v>0</v>
      </c>
      <c r="AM501" t="b">
        <v>0</v>
      </c>
      <c r="AN501" t="b">
        <v>0</v>
      </c>
      <c r="AO501" t="b">
        <v>1</v>
      </c>
      <c r="AP501">
        <v>10.4</v>
      </c>
      <c r="AQ501">
        <v>15</v>
      </c>
      <c r="AR501">
        <v>20</v>
      </c>
      <c r="AS501">
        <v>27.5</v>
      </c>
      <c r="AT501">
        <v>49.5</v>
      </c>
      <c r="AU501">
        <v>0</v>
      </c>
      <c r="BA501">
        <v>80.659660339355497</v>
      </c>
      <c r="BK501">
        <v>27.27</v>
      </c>
      <c r="BL501">
        <v>86.1</v>
      </c>
      <c r="BU501" t="b">
        <v>0</v>
      </c>
      <c r="BV501">
        <v>6</v>
      </c>
      <c r="CJ501" t="b">
        <v>0</v>
      </c>
      <c r="CK501" t="b">
        <v>1</v>
      </c>
      <c r="CL501" t="b">
        <v>0</v>
      </c>
      <c r="CM501" t="b">
        <v>1</v>
      </c>
      <c r="CN501" t="b">
        <v>1</v>
      </c>
      <c r="CO501" t="b">
        <v>1</v>
      </c>
      <c r="CP501" t="b">
        <v>1</v>
      </c>
      <c r="CQ501" t="b">
        <v>1</v>
      </c>
      <c r="CR501" t="b">
        <v>0</v>
      </c>
      <c r="CS501" t="b">
        <v>1</v>
      </c>
      <c r="CT501" t="b">
        <v>1</v>
      </c>
      <c r="CU501" t="b">
        <v>0</v>
      </c>
      <c r="CV501" t="b">
        <v>0</v>
      </c>
      <c r="CW501" t="b">
        <v>0</v>
      </c>
      <c r="CX501" t="b">
        <v>0</v>
      </c>
      <c r="CY501" t="b">
        <v>0</v>
      </c>
      <c r="CZ501" t="b">
        <v>0</v>
      </c>
      <c r="DA501" t="b">
        <v>0</v>
      </c>
      <c r="DB501" t="b">
        <v>0</v>
      </c>
      <c r="DC501" t="b">
        <v>0</v>
      </c>
      <c r="DD501" t="b">
        <v>0</v>
      </c>
      <c r="DE501" t="b">
        <v>0</v>
      </c>
      <c r="DF501" t="b">
        <v>1</v>
      </c>
      <c r="DG501" t="b">
        <v>1</v>
      </c>
      <c r="DH501" t="b">
        <v>0</v>
      </c>
      <c r="DI501" t="b">
        <v>0</v>
      </c>
      <c r="DJ501" t="b">
        <v>0</v>
      </c>
      <c r="DK501" t="b">
        <v>0</v>
      </c>
      <c r="DL501" t="b">
        <v>1</v>
      </c>
      <c r="DM501" t="b">
        <v>0</v>
      </c>
      <c r="DN501" t="b">
        <v>0</v>
      </c>
      <c r="DO501" t="b">
        <v>0</v>
      </c>
      <c r="DP501" t="b">
        <v>0</v>
      </c>
      <c r="DQ501" t="b">
        <v>0</v>
      </c>
      <c r="DR501" t="b">
        <v>1</v>
      </c>
      <c r="DS501" t="b">
        <v>1</v>
      </c>
      <c r="DT501" t="b">
        <v>0</v>
      </c>
      <c r="DU501" t="b">
        <v>0</v>
      </c>
      <c r="DV501" t="b">
        <v>0</v>
      </c>
      <c r="DW501" t="b">
        <v>0</v>
      </c>
      <c r="DX501" t="b">
        <v>1</v>
      </c>
      <c r="DY501" t="b">
        <v>0</v>
      </c>
      <c r="DZ501" t="b">
        <v>1</v>
      </c>
      <c r="EA501" t="b">
        <v>0</v>
      </c>
      <c r="EB501" t="b">
        <v>0</v>
      </c>
      <c r="EC501" t="b">
        <v>1</v>
      </c>
      <c r="ED501" t="b">
        <v>1</v>
      </c>
      <c r="EE501" t="b">
        <v>0</v>
      </c>
      <c r="EF501" t="b">
        <v>0</v>
      </c>
      <c r="EG501" t="b">
        <v>0</v>
      </c>
      <c r="EH501" t="b">
        <v>0</v>
      </c>
      <c r="EI501" t="b">
        <v>0</v>
      </c>
      <c r="EY501" t="b">
        <v>0</v>
      </c>
      <c r="FB501" t="b">
        <v>0</v>
      </c>
      <c r="FC501" t="b">
        <v>0</v>
      </c>
      <c r="FD501" t="b">
        <v>0</v>
      </c>
      <c r="FI501" t="b">
        <v>0</v>
      </c>
      <c r="FK501" t="s">
        <v>2074</v>
      </c>
      <c r="FL501" t="s">
        <v>6809</v>
      </c>
      <c r="FM501" t="str">
        <f t="shared" si="7"/>
        <v>Schefflera_waterhousei</v>
      </c>
      <c r="FN501" t="s">
        <v>6045</v>
      </c>
    </row>
    <row r="502" spans="1:170" x14ac:dyDescent="0.2">
      <c r="A502">
        <v>23350</v>
      </c>
      <c r="B502">
        <v>1</v>
      </c>
      <c r="C502" t="s">
        <v>6810</v>
      </c>
      <c r="D502" t="s">
        <v>6033</v>
      </c>
      <c r="E502">
        <v>3</v>
      </c>
      <c r="F502">
        <v>191</v>
      </c>
      <c r="G502">
        <v>1113</v>
      </c>
      <c r="H502">
        <v>5949</v>
      </c>
      <c r="J502" t="s">
        <v>6811</v>
      </c>
      <c r="L502" t="s">
        <v>6035</v>
      </c>
      <c r="M502" t="s">
        <v>6812</v>
      </c>
      <c r="N502" t="s">
        <v>6081</v>
      </c>
      <c r="O502" t="s">
        <v>6038</v>
      </c>
      <c r="P502">
        <v>0.222</v>
      </c>
      <c r="Q502">
        <v>10</v>
      </c>
      <c r="R502">
        <v>187.115878378378</v>
      </c>
      <c r="S502">
        <v>8.6</v>
      </c>
      <c r="T502" t="s">
        <v>6104</v>
      </c>
      <c r="U502" s="9">
        <v>40773</v>
      </c>
      <c r="V502" t="s">
        <v>6040</v>
      </c>
      <c r="Y502" t="s">
        <v>6806</v>
      </c>
      <c r="Z502">
        <v>5</v>
      </c>
      <c r="AA502">
        <v>2.33</v>
      </c>
      <c r="AH502" s="9">
        <v>40510</v>
      </c>
      <c r="AI502" t="s">
        <v>6780</v>
      </c>
      <c r="AJ502" t="s">
        <v>6044</v>
      </c>
      <c r="AL502" t="b">
        <v>0</v>
      </c>
      <c r="AM502" t="b">
        <v>0</v>
      </c>
      <c r="AN502" t="b">
        <v>0</v>
      </c>
      <c r="AO502" t="b">
        <v>0</v>
      </c>
      <c r="AP502">
        <v>5.0999999999999996</v>
      </c>
      <c r="AQ502">
        <v>7.8</v>
      </c>
      <c r="AR502">
        <v>2.4</v>
      </c>
      <c r="AS502">
        <v>1</v>
      </c>
      <c r="AT502">
        <v>22.8</v>
      </c>
      <c r="AU502">
        <v>5.95</v>
      </c>
      <c r="BA502">
        <v>187.11587524414099</v>
      </c>
      <c r="BK502">
        <v>54.45</v>
      </c>
      <c r="BL502">
        <v>76</v>
      </c>
      <c r="BS502">
        <v>1</v>
      </c>
      <c r="BU502" t="b">
        <v>0</v>
      </c>
      <c r="CJ502" t="b">
        <v>1</v>
      </c>
      <c r="CK502" t="b">
        <v>1</v>
      </c>
      <c r="CL502" t="b">
        <v>0</v>
      </c>
      <c r="CM502" t="b">
        <v>1</v>
      </c>
      <c r="CN502" t="b">
        <v>0</v>
      </c>
      <c r="CO502" t="b">
        <v>0</v>
      </c>
      <c r="CP502" t="b">
        <v>0</v>
      </c>
      <c r="CQ502" t="b">
        <v>0</v>
      </c>
      <c r="CR502" t="b">
        <v>0</v>
      </c>
      <c r="CS502" t="b">
        <v>1</v>
      </c>
      <c r="CT502" t="b">
        <v>1</v>
      </c>
      <c r="CU502" t="b">
        <v>0</v>
      </c>
      <c r="CV502" t="b">
        <v>0</v>
      </c>
      <c r="CW502" t="b">
        <v>0</v>
      </c>
      <c r="CX502" t="b">
        <v>0</v>
      </c>
      <c r="CY502" t="b">
        <v>0</v>
      </c>
      <c r="CZ502" t="b">
        <v>0</v>
      </c>
      <c r="DA502" t="b">
        <v>0</v>
      </c>
      <c r="DB502" t="b">
        <v>0</v>
      </c>
      <c r="DC502" t="b">
        <v>0</v>
      </c>
      <c r="DD502" t="b">
        <v>0</v>
      </c>
      <c r="DE502" t="b">
        <v>0</v>
      </c>
      <c r="DF502" t="b">
        <v>1</v>
      </c>
      <c r="DG502" t="b">
        <v>0</v>
      </c>
      <c r="DH502" t="b">
        <v>1</v>
      </c>
      <c r="DI502" t="b">
        <v>0</v>
      </c>
      <c r="DJ502" t="b">
        <v>1</v>
      </c>
      <c r="DK502" t="b">
        <v>0</v>
      </c>
      <c r="DL502" t="b">
        <v>0</v>
      </c>
      <c r="DM502" t="b">
        <v>0</v>
      </c>
      <c r="DN502" t="b">
        <v>0</v>
      </c>
      <c r="DO502" t="b">
        <v>0</v>
      </c>
      <c r="DP502" t="b">
        <v>0</v>
      </c>
      <c r="DQ502" t="b">
        <v>0</v>
      </c>
      <c r="DR502" t="b">
        <v>1</v>
      </c>
      <c r="DS502" t="b">
        <v>1</v>
      </c>
      <c r="DT502" t="b">
        <v>1</v>
      </c>
      <c r="DU502" t="b">
        <v>1</v>
      </c>
      <c r="DV502" t="b">
        <v>1</v>
      </c>
      <c r="DW502" t="b">
        <v>0</v>
      </c>
      <c r="DX502" t="b">
        <v>0</v>
      </c>
      <c r="DY502" t="b">
        <v>0</v>
      </c>
      <c r="DZ502" t="b">
        <v>0</v>
      </c>
      <c r="EA502" t="b">
        <v>0</v>
      </c>
      <c r="EB502" t="b">
        <v>1</v>
      </c>
      <c r="EC502" t="b">
        <v>0</v>
      </c>
      <c r="ED502" t="b">
        <v>0</v>
      </c>
      <c r="EE502" t="b">
        <v>0</v>
      </c>
      <c r="EF502" t="b">
        <v>0</v>
      </c>
      <c r="EG502" t="b">
        <v>0</v>
      </c>
      <c r="EH502" t="b">
        <v>0</v>
      </c>
      <c r="EI502" t="b">
        <v>0</v>
      </c>
      <c r="EY502" t="b">
        <v>0</v>
      </c>
      <c r="FB502" t="b">
        <v>0</v>
      </c>
      <c r="FC502" t="b">
        <v>0</v>
      </c>
      <c r="FD502" t="b">
        <v>0</v>
      </c>
      <c r="FI502" t="b">
        <v>0</v>
      </c>
      <c r="FK502" t="s">
        <v>6813</v>
      </c>
      <c r="FL502" t="s">
        <v>6814</v>
      </c>
      <c r="FM502" t="str">
        <f t="shared" si="7"/>
        <v>Rapanea_involucrata</v>
      </c>
      <c r="FN502" t="s">
        <v>6045</v>
      </c>
    </row>
    <row r="503" spans="1:170" x14ac:dyDescent="0.2">
      <c r="A503">
        <v>23351</v>
      </c>
      <c r="B503">
        <v>1</v>
      </c>
      <c r="C503" t="s">
        <v>581</v>
      </c>
      <c r="D503" t="s">
        <v>6033</v>
      </c>
      <c r="E503">
        <v>12</v>
      </c>
      <c r="F503">
        <v>179</v>
      </c>
      <c r="G503">
        <v>1008</v>
      </c>
      <c r="H503">
        <v>3740</v>
      </c>
      <c r="J503" t="s">
        <v>6408</v>
      </c>
      <c r="L503" t="s">
        <v>6035</v>
      </c>
      <c r="M503" t="s">
        <v>6076</v>
      </c>
      <c r="N503" t="s">
        <v>6081</v>
      </c>
      <c r="O503" t="s">
        <v>6038</v>
      </c>
      <c r="P503">
        <v>0.33300000000000002</v>
      </c>
      <c r="Q503">
        <v>10</v>
      </c>
      <c r="R503">
        <v>124.74391891891899</v>
      </c>
      <c r="S503">
        <v>28.8</v>
      </c>
      <c r="T503" t="s">
        <v>6329</v>
      </c>
      <c r="U503" s="9">
        <v>40771</v>
      </c>
      <c r="V503" t="s">
        <v>6040</v>
      </c>
      <c r="Y503" t="s">
        <v>6806</v>
      </c>
      <c r="Z503">
        <v>5</v>
      </c>
      <c r="AA503">
        <v>4.2699999999999996</v>
      </c>
      <c r="AH503" s="9">
        <v>40483</v>
      </c>
      <c r="AI503" t="s">
        <v>6780</v>
      </c>
      <c r="AJ503" t="s">
        <v>6044</v>
      </c>
      <c r="AL503" t="b">
        <v>0</v>
      </c>
      <c r="AM503" t="b">
        <v>0</v>
      </c>
      <c r="AN503" t="b">
        <v>0</v>
      </c>
      <c r="AO503" t="b">
        <v>1</v>
      </c>
      <c r="AP503">
        <v>6.16</v>
      </c>
      <c r="AQ503">
        <v>3</v>
      </c>
      <c r="AR503">
        <v>8.3000000000000007</v>
      </c>
      <c r="AS503">
        <v>11</v>
      </c>
      <c r="AT503">
        <v>33.299999999999997</v>
      </c>
      <c r="AU503">
        <v>10.43</v>
      </c>
      <c r="BA503">
        <v>124.74391937255901</v>
      </c>
      <c r="BK503">
        <v>61.92</v>
      </c>
      <c r="BL503">
        <v>114.9</v>
      </c>
      <c r="BS503">
        <v>9</v>
      </c>
      <c r="BU503" t="b">
        <v>0</v>
      </c>
      <c r="BV503">
        <v>100</v>
      </c>
      <c r="CJ503" t="b">
        <v>1</v>
      </c>
      <c r="CK503" t="b">
        <v>1</v>
      </c>
      <c r="CL503" t="b">
        <v>1</v>
      </c>
      <c r="CM503" t="b">
        <v>0</v>
      </c>
      <c r="CN503" t="b">
        <v>0</v>
      </c>
      <c r="CO503" t="b">
        <v>1</v>
      </c>
      <c r="CP503" t="b">
        <v>1</v>
      </c>
      <c r="CQ503" t="b">
        <v>0</v>
      </c>
      <c r="CR503" t="b">
        <v>0</v>
      </c>
      <c r="CS503" t="b">
        <v>0</v>
      </c>
      <c r="CT503" t="b">
        <v>1</v>
      </c>
      <c r="CU503" t="b">
        <v>1</v>
      </c>
      <c r="CV503" t="b">
        <v>0</v>
      </c>
      <c r="CW503" t="b">
        <v>0</v>
      </c>
      <c r="CX503" t="b">
        <v>0</v>
      </c>
      <c r="CY503" t="b">
        <v>0</v>
      </c>
      <c r="CZ503" t="b">
        <v>0</v>
      </c>
      <c r="DA503" t="b">
        <v>0</v>
      </c>
      <c r="DB503" t="b">
        <v>0</v>
      </c>
      <c r="DC503" t="b">
        <v>0</v>
      </c>
      <c r="DD503" t="b">
        <v>0</v>
      </c>
      <c r="DE503" t="b">
        <v>0</v>
      </c>
      <c r="DF503" t="b">
        <v>1</v>
      </c>
      <c r="DG503" t="b">
        <v>1</v>
      </c>
      <c r="DH503" t="b">
        <v>1</v>
      </c>
      <c r="DI503" t="b">
        <v>0</v>
      </c>
      <c r="DJ503" t="b">
        <v>0</v>
      </c>
      <c r="DK503" t="b">
        <v>0</v>
      </c>
      <c r="DL503" t="b">
        <v>1</v>
      </c>
      <c r="DM503" t="b">
        <v>0</v>
      </c>
      <c r="DN503" t="b">
        <v>0</v>
      </c>
      <c r="DO503" t="b">
        <v>0</v>
      </c>
      <c r="DP503" t="b">
        <v>0</v>
      </c>
      <c r="DQ503" t="b">
        <v>0</v>
      </c>
      <c r="DR503" t="b">
        <v>1</v>
      </c>
      <c r="DS503" t="b">
        <v>1</v>
      </c>
      <c r="DT503" t="b">
        <v>0</v>
      </c>
      <c r="DU503" t="b">
        <v>0</v>
      </c>
      <c r="DV503" t="b">
        <v>0</v>
      </c>
      <c r="DW503" t="b">
        <v>0</v>
      </c>
      <c r="DX503" t="b">
        <v>0</v>
      </c>
      <c r="DY503" t="b">
        <v>0</v>
      </c>
      <c r="DZ503" t="b">
        <v>0</v>
      </c>
      <c r="EA503" t="b">
        <v>0</v>
      </c>
      <c r="EB503" t="b">
        <v>1</v>
      </c>
      <c r="EC503" t="b">
        <v>0</v>
      </c>
      <c r="ED503" t="b">
        <v>0</v>
      </c>
      <c r="EE503" t="b">
        <v>0</v>
      </c>
      <c r="EF503" t="b">
        <v>0</v>
      </c>
      <c r="EG503" t="b">
        <v>0</v>
      </c>
      <c r="EH503" t="b">
        <v>0</v>
      </c>
      <c r="EI503" t="b">
        <v>0</v>
      </c>
      <c r="EY503" t="b">
        <v>0</v>
      </c>
      <c r="FB503" t="b">
        <v>0</v>
      </c>
      <c r="FC503" t="b">
        <v>0</v>
      </c>
      <c r="FD503" t="b">
        <v>0</v>
      </c>
      <c r="FI503" t="b">
        <v>0</v>
      </c>
      <c r="FK503" t="s">
        <v>440</v>
      </c>
      <c r="FL503" t="s">
        <v>585</v>
      </c>
      <c r="FM503" t="str">
        <f t="shared" si="7"/>
        <v>Astronidium_acutifolium</v>
      </c>
      <c r="FN503" t="s">
        <v>6045</v>
      </c>
    </row>
    <row r="504" spans="1:170" x14ac:dyDescent="0.2">
      <c r="A504">
        <v>23353</v>
      </c>
      <c r="B504">
        <v>1</v>
      </c>
      <c r="C504" t="s">
        <v>6815</v>
      </c>
      <c r="D504" t="s">
        <v>6033</v>
      </c>
      <c r="E504">
        <v>3</v>
      </c>
      <c r="F504">
        <v>212</v>
      </c>
      <c r="G504">
        <v>1286</v>
      </c>
      <c r="H504">
        <v>2134</v>
      </c>
      <c r="J504" t="s">
        <v>6095</v>
      </c>
      <c r="L504" t="s">
        <v>6816</v>
      </c>
      <c r="M504" t="s">
        <v>6096</v>
      </c>
      <c r="N504" t="s">
        <v>6081</v>
      </c>
      <c r="O504" t="s">
        <v>6038</v>
      </c>
      <c r="P504">
        <v>0.46600000000000003</v>
      </c>
      <c r="Q504">
        <v>10</v>
      </c>
      <c r="R504">
        <v>89.141040772532193</v>
      </c>
      <c r="S504">
        <v>15.5</v>
      </c>
      <c r="T504" t="s">
        <v>6070</v>
      </c>
      <c r="U504" s="9">
        <v>40772</v>
      </c>
      <c r="V504" t="s">
        <v>6040</v>
      </c>
      <c r="Y504" t="s">
        <v>6806</v>
      </c>
      <c r="Z504">
        <v>255</v>
      </c>
      <c r="AA504">
        <v>1.91</v>
      </c>
      <c r="AF504" t="s">
        <v>6097</v>
      </c>
      <c r="AH504" s="9">
        <v>40483</v>
      </c>
      <c r="AI504" t="s">
        <v>6817</v>
      </c>
      <c r="AJ504" t="s">
        <v>6098</v>
      </c>
      <c r="AL504" t="b">
        <v>0</v>
      </c>
      <c r="AM504" t="b">
        <v>0</v>
      </c>
      <c r="AN504" t="b">
        <v>0</v>
      </c>
      <c r="AO504" t="b">
        <v>0</v>
      </c>
      <c r="AP504">
        <v>17.850000000000001</v>
      </c>
      <c r="AQ504">
        <v>5.6</v>
      </c>
      <c r="AR504">
        <v>5.5</v>
      </c>
      <c r="AS504">
        <v>45</v>
      </c>
      <c r="AT504">
        <v>94.6</v>
      </c>
      <c r="AU504">
        <v>34.5</v>
      </c>
      <c r="BA504">
        <v>89.141036987304702</v>
      </c>
      <c r="BK504">
        <v>23.07</v>
      </c>
      <c r="BL504">
        <v>86.2</v>
      </c>
      <c r="BS504">
        <v>11</v>
      </c>
      <c r="BU504" t="b">
        <v>0</v>
      </c>
      <c r="CH504">
        <v>5.77</v>
      </c>
      <c r="CJ504" t="b">
        <v>1</v>
      </c>
      <c r="CK504" t="b">
        <v>0</v>
      </c>
      <c r="CL504" t="b">
        <v>0</v>
      </c>
      <c r="CM504" t="b">
        <v>1</v>
      </c>
      <c r="CN504" t="b">
        <v>0</v>
      </c>
      <c r="CO504" t="b">
        <v>0</v>
      </c>
      <c r="CP504" t="b">
        <v>0</v>
      </c>
      <c r="CQ504" t="b">
        <v>0</v>
      </c>
      <c r="CR504" t="b">
        <v>0</v>
      </c>
      <c r="CS504" t="b">
        <v>0</v>
      </c>
      <c r="CT504" t="b">
        <v>0</v>
      </c>
      <c r="CU504" t="b">
        <v>1</v>
      </c>
      <c r="CV504" t="b">
        <v>0</v>
      </c>
      <c r="CW504" t="b">
        <v>0</v>
      </c>
      <c r="CX504" t="b">
        <v>0</v>
      </c>
      <c r="CY504" t="b">
        <v>0</v>
      </c>
      <c r="CZ504" t="b">
        <v>1</v>
      </c>
      <c r="DA504" t="b">
        <v>0</v>
      </c>
      <c r="DB504" t="b">
        <v>1</v>
      </c>
      <c r="DC504" t="b">
        <v>1</v>
      </c>
      <c r="DD504" t="b">
        <v>0</v>
      </c>
      <c r="DE504" t="b">
        <v>0</v>
      </c>
      <c r="DF504" t="b">
        <v>1</v>
      </c>
      <c r="DG504" t="b">
        <v>1</v>
      </c>
      <c r="DH504" t="b">
        <v>0</v>
      </c>
      <c r="DI504" t="b">
        <v>0</v>
      </c>
      <c r="DJ504" t="b">
        <v>0</v>
      </c>
      <c r="DK504" t="b">
        <v>0</v>
      </c>
      <c r="DL504" t="b">
        <v>0</v>
      </c>
      <c r="DM504" t="b">
        <v>0</v>
      </c>
      <c r="DN504" t="b">
        <v>0</v>
      </c>
      <c r="DO504" t="b">
        <v>0</v>
      </c>
      <c r="DP504" t="b">
        <v>0</v>
      </c>
      <c r="DQ504" t="b">
        <v>0</v>
      </c>
      <c r="DR504" t="b">
        <v>1</v>
      </c>
      <c r="DS504" t="b">
        <v>1</v>
      </c>
      <c r="DT504" t="b">
        <v>0</v>
      </c>
      <c r="DU504" t="b">
        <v>0</v>
      </c>
      <c r="DV504" t="b">
        <v>0</v>
      </c>
      <c r="DW504" t="b">
        <v>0</v>
      </c>
      <c r="DX504" t="b">
        <v>1</v>
      </c>
      <c r="DY504" t="b">
        <v>0</v>
      </c>
      <c r="DZ504" t="b">
        <v>0</v>
      </c>
      <c r="EA504" t="b">
        <v>0</v>
      </c>
      <c r="EB504" t="b">
        <v>1</v>
      </c>
      <c r="EC504" t="b">
        <v>0</v>
      </c>
      <c r="ED504" t="b">
        <v>0</v>
      </c>
      <c r="EE504" t="b">
        <v>0</v>
      </c>
      <c r="EF504" t="b">
        <v>0</v>
      </c>
      <c r="EG504" t="b">
        <v>0</v>
      </c>
      <c r="EH504" t="b">
        <v>0</v>
      </c>
      <c r="EI504" t="b">
        <v>0</v>
      </c>
      <c r="EY504" t="b">
        <v>0</v>
      </c>
      <c r="FB504" t="b">
        <v>0</v>
      </c>
      <c r="FC504" t="b">
        <v>0</v>
      </c>
      <c r="FD504" t="b">
        <v>0</v>
      </c>
      <c r="FI504" t="b">
        <v>0</v>
      </c>
      <c r="FK504" t="s">
        <v>563</v>
      </c>
      <c r="FL504" t="s">
        <v>564</v>
      </c>
      <c r="FM504" t="str">
        <f t="shared" si="7"/>
        <v>Pandanus_angiensis</v>
      </c>
      <c r="FN504" t="s">
        <v>6045</v>
      </c>
    </row>
    <row r="505" spans="1:170" x14ac:dyDescent="0.2">
      <c r="A505">
        <v>23355</v>
      </c>
      <c r="B505">
        <v>1</v>
      </c>
      <c r="C505" t="s">
        <v>592</v>
      </c>
      <c r="D505" t="s">
        <v>6033</v>
      </c>
      <c r="E505">
        <v>12</v>
      </c>
      <c r="F505">
        <v>298</v>
      </c>
      <c r="G505">
        <v>1851</v>
      </c>
      <c r="H505">
        <v>8610</v>
      </c>
      <c r="J505" t="s">
        <v>6818</v>
      </c>
      <c r="L505" t="s">
        <v>6035</v>
      </c>
      <c r="M505" t="s">
        <v>6819</v>
      </c>
      <c r="N505" t="s">
        <v>6081</v>
      </c>
      <c r="O505" t="s">
        <v>6038</v>
      </c>
      <c r="P505">
        <v>0.33500000000000002</v>
      </c>
      <c r="Q505">
        <v>10</v>
      </c>
      <c r="R505">
        <v>123.999179104478</v>
      </c>
      <c r="S505">
        <v>7.5</v>
      </c>
      <c r="T505" t="s">
        <v>6039</v>
      </c>
      <c r="U505" s="9">
        <v>40819</v>
      </c>
      <c r="V505" t="s">
        <v>6040</v>
      </c>
      <c r="Y505" t="s">
        <v>6806</v>
      </c>
      <c r="Z505">
        <v>335</v>
      </c>
      <c r="AA505">
        <v>7.11</v>
      </c>
      <c r="AH505" s="9">
        <v>40476</v>
      </c>
      <c r="AI505" t="s">
        <v>6780</v>
      </c>
      <c r="AJ505" t="s">
        <v>6044</v>
      </c>
      <c r="AL505" t="b">
        <v>0</v>
      </c>
      <c r="AM505" t="b">
        <v>0</v>
      </c>
      <c r="AN505" t="b">
        <v>0</v>
      </c>
      <c r="AO505" t="b">
        <v>1</v>
      </c>
      <c r="AP505">
        <v>1.94</v>
      </c>
      <c r="AQ505">
        <v>2.12</v>
      </c>
      <c r="AR505">
        <v>4.2</v>
      </c>
      <c r="AS505">
        <v>2</v>
      </c>
      <c r="AT505">
        <v>64.900000000000006</v>
      </c>
      <c r="AU505">
        <v>0</v>
      </c>
      <c r="BA505">
        <v>123.99917602539099</v>
      </c>
      <c r="BS505">
        <v>1</v>
      </c>
      <c r="BU505" t="b">
        <v>0</v>
      </c>
      <c r="BV505">
        <v>1</v>
      </c>
      <c r="CJ505" t="b">
        <v>0</v>
      </c>
      <c r="CK505" t="b">
        <v>0</v>
      </c>
      <c r="CL505" t="b">
        <v>0</v>
      </c>
      <c r="CM505" t="b">
        <v>1</v>
      </c>
      <c r="CN505" t="b">
        <v>0</v>
      </c>
      <c r="CO505" t="b">
        <v>1</v>
      </c>
      <c r="CP505" t="b">
        <v>1</v>
      </c>
      <c r="CQ505" t="b">
        <v>0</v>
      </c>
      <c r="CR505" t="b">
        <v>0</v>
      </c>
      <c r="CS505" t="b">
        <v>1</v>
      </c>
      <c r="CT505" t="b">
        <v>1</v>
      </c>
      <c r="CU505" t="b">
        <v>0</v>
      </c>
      <c r="CV505" t="b">
        <v>0</v>
      </c>
      <c r="CW505" t="b">
        <v>0</v>
      </c>
      <c r="CX505" t="b">
        <v>0</v>
      </c>
      <c r="CY505" t="b">
        <v>0</v>
      </c>
      <c r="CZ505" t="b">
        <v>0</v>
      </c>
      <c r="DA505" t="b">
        <v>0</v>
      </c>
      <c r="DB505" t="b">
        <v>0</v>
      </c>
      <c r="DC505" t="b">
        <v>1</v>
      </c>
      <c r="DD505" t="b">
        <v>0</v>
      </c>
      <c r="DE505" t="b">
        <v>0</v>
      </c>
      <c r="DF505" t="b">
        <v>0</v>
      </c>
      <c r="DG505" t="b">
        <v>1</v>
      </c>
      <c r="DH505" t="b">
        <v>0</v>
      </c>
      <c r="DI505" t="b">
        <v>0</v>
      </c>
      <c r="DJ505" t="b">
        <v>0</v>
      </c>
      <c r="DK505" t="b">
        <v>0</v>
      </c>
      <c r="DL505" t="b">
        <v>1</v>
      </c>
      <c r="DM505" t="b">
        <v>0</v>
      </c>
      <c r="DN505" t="b">
        <v>0</v>
      </c>
      <c r="DO505" t="b">
        <v>1</v>
      </c>
      <c r="DP505" t="b">
        <v>0</v>
      </c>
      <c r="DQ505" t="b">
        <v>0</v>
      </c>
      <c r="DR505" t="b">
        <v>1</v>
      </c>
      <c r="DS505" t="b">
        <v>1</v>
      </c>
      <c r="DT505" t="b">
        <v>0</v>
      </c>
      <c r="DU505" t="b">
        <v>0</v>
      </c>
      <c r="DV505" t="b">
        <v>0</v>
      </c>
      <c r="DW505" t="b">
        <v>0</v>
      </c>
      <c r="DX505" t="b">
        <v>1</v>
      </c>
      <c r="DY505" t="b">
        <v>0</v>
      </c>
      <c r="DZ505" t="b">
        <v>0</v>
      </c>
      <c r="EA505" t="b">
        <v>0</v>
      </c>
      <c r="EB505" t="b">
        <v>1</v>
      </c>
      <c r="EC505" t="b">
        <v>0</v>
      </c>
      <c r="ED505" t="b">
        <v>0</v>
      </c>
      <c r="EE505" t="b">
        <v>0</v>
      </c>
      <c r="EF505" t="b">
        <v>0</v>
      </c>
      <c r="EG505" t="b">
        <v>0</v>
      </c>
      <c r="EH505" t="b">
        <v>0</v>
      </c>
      <c r="EI505" t="b">
        <v>0</v>
      </c>
      <c r="EY505" t="b">
        <v>0</v>
      </c>
      <c r="FB505" t="b">
        <v>0</v>
      </c>
      <c r="FC505" t="b">
        <v>0</v>
      </c>
      <c r="FD505" t="b">
        <v>0</v>
      </c>
      <c r="FI505" t="b">
        <v>0</v>
      </c>
      <c r="FK505" t="s">
        <v>596</v>
      </c>
      <c r="FL505" t="s">
        <v>597</v>
      </c>
      <c r="FM505" t="str">
        <f t="shared" si="7"/>
        <v>Bubbia_sylvestris</v>
      </c>
      <c r="FN505" t="s">
        <v>6045</v>
      </c>
    </row>
    <row r="506" spans="1:170" x14ac:dyDescent="0.2">
      <c r="A506">
        <v>23356</v>
      </c>
      <c r="B506">
        <v>1</v>
      </c>
      <c r="C506" t="s">
        <v>6820</v>
      </c>
      <c r="D506" t="s">
        <v>6033</v>
      </c>
      <c r="E506">
        <v>3</v>
      </c>
      <c r="F506">
        <v>192</v>
      </c>
      <c r="G506">
        <v>1146</v>
      </c>
      <c r="H506">
        <v>5405</v>
      </c>
      <c r="J506" t="s">
        <v>6046</v>
      </c>
      <c r="L506" t="s">
        <v>6035</v>
      </c>
      <c r="M506" t="s">
        <v>6047</v>
      </c>
      <c r="N506" t="s">
        <v>6081</v>
      </c>
      <c r="O506" t="s">
        <v>6038</v>
      </c>
      <c r="P506">
        <v>0.378</v>
      </c>
      <c r="Q506">
        <v>10</v>
      </c>
      <c r="R506">
        <v>109.893452380952</v>
      </c>
      <c r="S506">
        <v>10.5</v>
      </c>
      <c r="T506" t="s">
        <v>6104</v>
      </c>
      <c r="U506" s="9">
        <v>40778</v>
      </c>
      <c r="V506" t="s">
        <v>6040</v>
      </c>
      <c r="Y506" t="s">
        <v>6806</v>
      </c>
      <c r="Z506">
        <v>295</v>
      </c>
      <c r="AA506">
        <v>7.87</v>
      </c>
      <c r="AH506" s="9">
        <v>40480</v>
      </c>
      <c r="AI506" t="s">
        <v>6780</v>
      </c>
      <c r="AJ506" t="s">
        <v>6044</v>
      </c>
      <c r="AL506" t="b">
        <v>0</v>
      </c>
      <c r="AM506" t="b">
        <v>0</v>
      </c>
      <c r="AN506" t="b">
        <v>0</v>
      </c>
      <c r="AO506" t="b">
        <v>0</v>
      </c>
      <c r="AP506">
        <v>5.9</v>
      </c>
      <c r="AQ506">
        <v>4.8</v>
      </c>
      <c r="AR506">
        <v>5.4</v>
      </c>
      <c r="AS506">
        <v>1.3</v>
      </c>
      <c r="AT506">
        <v>43.8</v>
      </c>
      <c r="AU506">
        <v>15.02</v>
      </c>
      <c r="BA506">
        <v>109.89345550537099</v>
      </c>
      <c r="BK506">
        <v>37.44</v>
      </c>
      <c r="BL506">
        <v>57.7</v>
      </c>
      <c r="BU506" t="b">
        <v>0</v>
      </c>
      <c r="CJ506" t="b">
        <v>1</v>
      </c>
      <c r="CK506" t="b">
        <v>0</v>
      </c>
      <c r="CL506" t="b">
        <v>0</v>
      </c>
      <c r="CM506" t="b">
        <v>0</v>
      </c>
      <c r="CN506" t="b">
        <v>1</v>
      </c>
      <c r="CO506" t="b">
        <v>1</v>
      </c>
      <c r="CP506" t="b">
        <v>1</v>
      </c>
      <c r="CQ506" t="b">
        <v>0</v>
      </c>
      <c r="CR506" t="b">
        <v>0</v>
      </c>
      <c r="CS506" t="b">
        <v>0</v>
      </c>
      <c r="CT506" t="b">
        <v>1</v>
      </c>
      <c r="CU506" t="b">
        <v>1</v>
      </c>
      <c r="CV506" t="b">
        <v>1</v>
      </c>
      <c r="CW506" t="b">
        <v>0</v>
      </c>
      <c r="CX506" t="b">
        <v>0</v>
      </c>
      <c r="CY506" t="b">
        <v>0</v>
      </c>
      <c r="CZ506" t="b">
        <v>0</v>
      </c>
      <c r="DA506" t="b">
        <v>0</v>
      </c>
      <c r="DB506" t="b">
        <v>0</v>
      </c>
      <c r="DC506" t="b">
        <v>1</v>
      </c>
      <c r="DD506" t="b">
        <v>0</v>
      </c>
      <c r="DE506" t="b">
        <v>0</v>
      </c>
      <c r="DF506" t="b">
        <v>1</v>
      </c>
      <c r="DG506" t="b">
        <v>1</v>
      </c>
      <c r="DH506" t="b">
        <v>0</v>
      </c>
      <c r="DI506" t="b">
        <v>0</v>
      </c>
      <c r="DJ506" t="b">
        <v>0</v>
      </c>
      <c r="DK506" t="b">
        <v>0</v>
      </c>
      <c r="DL506" t="b">
        <v>0</v>
      </c>
      <c r="DM506" t="b">
        <v>0</v>
      </c>
      <c r="DN506" t="b">
        <v>0</v>
      </c>
      <c r="DO506" t="b">
        <v>1</v>
      </c>
      <c r="DP506" t="b">
        <v>0</v>
      </c>
      <c r="DQ506" t="b">
        <v>0</v>
      </c>
      <c r="DR506" t="b">
        <v>1</v>
      </c>
      <c r="DS506" t="b">
        <v>1</v>
      </c>
      <c r="DT506" t="b">
        <v>0</v>
      </c>
      <c r="DU506" t="b">
        <v>0</v>
      </c>
      <c r="DV506" t="b">
        <v>0</v>
      </c>
      <c r="DW506" t="b">
        <v>0</v>
      </c>
      <c r="DX506" t="b">
        <v>1</v>
      </c>
      <c r="DY506" t="b">
        <v>0</v>
      </c>
      <c r="DZ506" t="b">
        <v>0</v>
      </c>
      <c r="EA506" t="b">
        <v>0</v>
      </c>
      <c r="EB506" t="b">
        <v>1</v>
      </c>
      <c r="EC506" t="b">
        <v>0</v>
      </c>
      <c r="ED506" t="b">
        <v>0</v>
      </c>
      <c r="EE506" t="b">
        <v>0</v>
      </c>
      <c r="EF506" t="b">
        <v>0</v>
      </c>
      <c r="EG506" t="b">
        <v>0</v>
      </c>
      <c r="EH506" t="b">
        <v>0</v>
      </c>
      <c r="EI506" t="b">
        <v>0</v>
      </c>
      <c r="EY506" t="b">
        <v>0</v>
      </c>
      <c r="FB506" t="b">
        <v>0</v>
      </c>
      <c r="FC506" t="b">
        <v>0</v>
      </c>
      <c r="FD506" t="b">
        <v>0</v>
      </c>
      <c r="FI506" t="b">
        <v>0</v>
      </c>
      <c r="FK506" t="s">
        <v>511</v>
      </c>
      <c r="FL506" t="s">
        <v>512</v>
      </c>
      <c r="FM506" t="str">
        <f t="shared" si="7"/>
        <v>Syzygium_furfuraceum</v>
      </c>
      <c r="FN506" t="s">
        <v>6045</v>
      </c>
    </row>
    <row r="507" spans="1:170" x14ac:dyDescent="0.2">
      <c r="A507">
        <v>23357</v>
      </c>
      <c r="B507">
        <v>1</v>
      </c>
      <c r="C507" t="s">
        <v>456</v>
      </c>
      <c r="D507" t="s">
        <v>6033</v>
      </c>
      <c r="E507">
        <v>3</v>
      </c>
      <c r="F507">
        <v>155</v>
      </c>
      <c r="G507">
        <v>929</v>
      </c>
      <c r="H507">
        <v>9419</v>
      </c>
      <c r="J507" t="s">
        <v>6058</v>
      </c>
      <c r="L507" t="s">
        <v>6035</v>
      </c>
      <c r="M507" t="s">
        <v>6059</v>
      </c>
      <c r="N507" t="s">
        <v>6081</v>
      </c>
      <c r="O507" t="s">
        <v>6038</v>
      </c>
      <c r="P507">
        <v>0.35499999999999998</v>
      </c>
      <c r="Q507">
        <v>10</v>
      </c>
      <c r="R507">
        <v>117.013309859155</v>
      </c>
      <c r="S507">
        <v>10.5</v>
      </c>
      <c r="T507" t="s">
        <v>6084</v>
      </c>
      <c r="U507" s="9">
        <v>40703</v>
      </c>
      <c r="V507" t="s">
        <v>6040</v>
      </c>
      <c r="Y507" t="s">
        <v>6806</v>
      </c>
      <c r="Z507">
        <v>300</v>
      </c>
      <c r="AA507">
        <v>9</v>
      </c>
      <c r="AH507" s="9">
        <v>40481</v>
      </c>
      <c r="AI507" t="s">
        <v>6508</v>
      </c>
      <c r="AJ507" t="s">
        <v>6044</v>
      </c>
      <c r="AL507" t="b">
        <v>0</v>
      </c>
      <c r="AM507" t="b">
        <v>0</v>
      </c>
      <c r="AN507" t="b">
        <v>0</v>
      </c>
      <c r="AO507" t="b">
        <v>0</v>
      </c>
      <c r="AP507">
        <v>8.5</v>
      </c>
      <c r="AQ507">
        <v>4</v>
      </c>
      <c r="AR507">
        <v>5.0999999999999996</v>
      </c>
      <c r="AS507">
        <v>2</v>
      </c>
      <c r="AT507">
        <v>34.700000000000003</v>
      </c>
      <c r="AU507">
        <v>11.73</v>
      </c>
      <c r="BA507">
        <v>117.013313293457</v>
      </c>
      <c r="BK507">
        <v>45.57</v>
      </c>
      <c r="BL507">
        <v>97</v>
      </c>
      <c r="BS507">
        <v>1</v>
      </c>
      <c r="BU507" t="b">
        <v>0</v>
      </c>
      <c r="BV507">
        <v>4</v>
      </c>
      <c r="CJ507" t="b">
        <v>1</v>
      </c>
      <c r="CK507" t="b">
        <v>1</v>
      </c>
      <c r="CL507" t="b">
        <v>0</v>
      </c>
      <c r="CM507" t="b">
        <v>1</v>
      </c>
      <c r="CN507" t="b">
        <v>0</v>
      </c>
      <c r="CO507" t="b">
        <v>0</v>
      </c>
      <c r="CP507" t="b">
        <v>0</v>
      </c>
      <c r="CQ507" t="b">
        <v>0</v>
      </c>
      <c r="CR507" t="b">
        <v>0</v>
      </c>
      <c r="CS507" t="b">
        <v>1</v>
      </c>
      <c r="CT507" t="b">
        <v>1</v>
      </c>
      <c r="CU507" t="b">
        <v>1</v>
      </c>
      <c r="CV507" t="b">
        <v>0</v>
      </c>
      <c r="CW507" t="b">
        <v>0</v>
      </c>
      <c r="CX507" t="b">
        <v>0</v>
      </c>
      <c r="CY507" t="b">
        <v>0</v>
      </c>
      <c r="CZ507" t="b">
        <v>1</v>
      </c>
      <c r="DA507" t="b">
        <v>0</v>
      </c>
      <c r="DB507" t="b">
        <v>0</v>
      </c>
      <c r="DC507" t="b">
        <v>1</v>
      </c>
      <c r="DD507" t="b">
        <v>0</v>
      </c>
      <c r="DE507" t="b">
        <v>1</v>
      </c>
      <c r="DF507" t="b">
        <v>1</v>
      </c>
      <c r="DG507" t="b">
        <v>0</v>
      </c>
      <c r="DH507" t="b">
        <v>0</v>
      </c>
      <c r="DI507" t="b">
        <v>0</v>
      </c>
      <c r="DJ507" t="b">
        <v>0</v>
      </c>
      <c r="DK507" t="b">
        <v>0</v>
      </c>
      <c r="DL507" t="b">
        <v>0</v>
      </c>
      <c r="DM507" t="b">
        <v>0</v>
      </c>
      <c r="DN507" t="b">
        <v>0</v>
      </c>
      <c r="DO507" t="b">
        <v>0</v>
      </c>
      <c r="DP507" t="b">
        <v>0</v>
      </c>
      <c r="DQ507" t="b">
        <v>0</v>
      </c>
      <c r="DR507" t="b">
        <v>0</v>
      </c>
      <c r="DS507" t="b">
        <v>1</v>
      </c>
      <c r="DT507" t="b">
        <v>1</v>
      </c>
      <c r="DU507" t="b">
        <v>1</v>
      </c>
      <c r="DV507" t="b">
        <v>0</v>
      </c>
      <c r="DW507" t="b">
        <v>0</v>
      </c>
      <c r="DX507" t="b">
        <v>1</v>
      </c>
      <c r="DY507" t="b">
        <v>0</v>
      </c>
      <c r="DZ507" t="b">
        <v>0</v>
      </c>
      <c r="EA507" t="b">
        <v>0</v>
      </c>
      <c r="EB507" t="b">
        <v>1</v>
      </c>
      <c r="EC507" t="b">
        <v>0</v>
      </c>
      <c r="ED507" t="b">
        <v>0</v>
      </c>
      <c r="EE507" t="b">
        <v>0</v>
      </c>
      <c r="EF507" t="b">
        <v>0</v>
      </c>
      <c r="EG507" t="b">
        <v>0</v>
      </c>
      <c r="EH507" t="b">
        <v>0</v>
      </c>
      <c r="EI507" t="b">
        <v>0</v>
      </c>
      <c r="EY507" t="b">
        <v>0</v>
      </c>
      <c r="FB507" t="b">
        <v>0</v>
      </c>
      <c r="FC507" t="b">
        <v>0</v>
      </c>
      <c r="FD507" t="b">
        <v>0</v>
      </c>
      <c r="FI507" t="b">
        <v>0</v>
      </c>
      <c r="FK507" t="s">
        <v>461</v>
      </c>
      <c r="FL507" t="s">
        <v>462</v>
      </c>
      <c r="FM507" t="str">
        <f t="shared" si="7"/>
        <v>Cryptocarya_apamifolia</v>
      </c>
      <c r="FN507" t="s">
        <v>6045</v>
      </c>
    </row>
    <row r="508" spans="1:170" x14ac:dyDescent="0.2">
      <c r="A508">
        <v>23358</v>
      </c>
      <c r="B508">
        <v>1</v>
      </c>
      <c r="C508" t="s">
        <v>149</v>
      </c>
      <c r="D508" t="s">
        <v>6033</v>
      </c>
      <c r="E508">
        <v>3</v>
      </c>
      <c r="F508">
        <v>253</v>
      </c>
      <c r="G508">
        <v>1599</v>
      </c>
      <c r="H508">
        <v>9565</v>
      </c>
      <c r="J508" t="s">
        <v>6821</v>
      </c>
      <c r="L508" t="s">
        <v>6035</v>
      </c>
      <c r="N508" t="s">
        <v>6081</v>
      </c>
      <c r="O508" t="s">
        <v>6038</v>
      </c>
      <c r="P508">
        <v>0.41199999999999998</v>
      </c>
      <c r="Q508">
        <v>10</v>
      </c>
      <c r="R508">
        <v>100.824575242718</v>
      </c>
      <c r="S508">
        <v>6.5</v>
      </c>
      <c r="T508" t="s">
        <v>6060</v>
      </c>
      <c r="U508" s="9">
        <v>40772</v>
      </c>
      <c r="V508" t="s">
        <v>6040</v>
      </c>
      <c r="Y508" t="s">
        <v>6806</v>
      </c>
      <c r="Z508">
        <v>295</v>
      </c>
      <c r="AA508">
        <v>9</v>
      </c>
      <c r="AF508" t="s">
        <v>6822</v>
      </c>
      <c r="AH508" s="9">
        <v>40481</v>
      </c>
      <c r="AI508" t="s">
        <v>6508</v>
      </c>
      <c r="AJ508" t="s">
        <v>6228</v>
      </c>
      <c r="AL508" t="b">
        <v>0</v>
      </c>
      <c r="AM508" t="b">
        <v>0</v>
      </c>
      <c r="AN508" t="b">
        <v>0</v>
      </c>
      <c r="AO508" t="b">
        <v>1</v>
      </c>
      <c r="AP508">
        <v>3</v>
      </c>
      <c r="AQ508">
        <v>25</v>
      </c>
      <c r="AR508">
        <v>10.199999999999999</v>
      </c>
      <c r="AS508">
        <v>2</v>
      </c>
      <c r="AT508">
        <v>32.1</v>
      </c>
      <c r="AU508">
        <v>0</v>
      </c>
      <c r="BA508">
        <v>100.824577331543</v>
      </c>
      <c r="BU508" t="b">
        <v>0</v>
      </c>
      <c r="CJ508" t="b">
        <v>0</v>
      </c>
      <c r="CK508" t="b">
        <v>1</v>
      </c>
      <c r="CL508" t="b">
        <v>1</v>
      </c>
      <c r="CM508" t="b">
        <v>0</v>
      </c>
      <c r="CN508" t="b">
        <v>1</v>
      </c>
      <c r="CO508" t="b">
        <v>0</v>
      </c>
      <c r="CP508" t="b">
        <v>1</v>
      </c>
      <c r="CQ508" t="b">
        <v>0</v>
      </c>
      <c r="CR508" t="b">
        <v>1</v>
      </c>
      <c r="CS508" t="b">
        <v>1</v>
      </c>
      <c r="CT508" t="b">
        <v>1</v>
      </c>
      <c r="CU508" t="b">
        <v>0</v>
      </c>
      <c r="CV508" t="b">
        <v>0</v>
      </c>
      <c r="CW508" t="b">
        <v>0</v>
      </c>
      <c r="CX508" t="b">
        <v>0</v>
      </c>
      <c r="CY508" t="b">
        <v>0</v>
      </c>
      <c r="CZ508" t="b">
        <v>0</v>
      </c>
      <c r="DA508" t="b">
        <v>0</v>
      </c>
      <c r="DB508" t="b">
        <v>0</v>
      </c>
      <c r="DC508" t="b">
        <v>0</v>
      </c>
      <c r="DD508" t="b">
        <v>0</v>
      </c>
      <c r="DE508" t="b">
        <v>0</v>
      </c>
      <c r="DF508" t="b">
        <v>1</v>
      </c>
      <c r="DG508" t="b">
        <v>1</v>
      </c>
      <c r="DH508" t="b">
        <v>0</v>
      </c>
      <c r="DI508" t="b">
        <v>0</v>
      </c>
      <c r="DJ508" t="b">
        <v>0</v>
      </c>
      <c r="DK508" t="b">
        <v>0</v>
      </c>
      <c r="DL508" t="b">
        <v>0</v>
      </c>
      <c r="DM508" t="b">
        <v>0</v>
      </c>
      <c r="DN508" t="b">
        <v>0</v>
      </c>
      <c r="DO508" t="b">
        <v>0</v>
      </c>
      <c r="DP508" t="b">
        <v>0</v>
      </c>
      <c r="DQ508" t="b">
        <v>0</v>
      </c>
      <c r="DR508" t="b">
        <v>1</v>
      </c>
      <c r="DS508" t="b">
        <v>1</v>
      </c>
      <c r="DT508" t="b">
        <v>0</v>
      </c>
      <c r="DU508" t="b">
        <v>0</v>
      </c>
      <c r="DV508" t="b">
        <v>0</v>
      </c>
      <c r="DW508" t="b">
        <v>0</v>
      </c>
      <c r="DX508" t="b">
        <v>1</v>
      </c>
      <c r="DY508" t="b">
        <v>0</v>
      </c>
      <c r="DZ508" t="b">
        <v>1</v>
      </c>
      <c r="EA508" t="b">
        <v>0</v>
      </c>
      <c r="EB508" t="b">
        <v>1</v>
      </c>
      <c r="EC508" t="b">
        <v>0</v>
      </c>
      <c r="ED508" t="b">
        <v>0</v>
      </c>
      <c r="EE508" t="b">
        <v>0</v>
      </c>
      <c r="EF508" t="b">
        <v>0</v>
      </c>
      <c r="EG508" t="b">
        <v>0</v>
      </c>
      <c r="EH508" t="b">
        <v>0</v>
      </c>
      <c r="EI508" t="b">
        <v>0</v>
      </c>
      <c r="EY508" t="b">
        <v>0</v>
      </c>
      <c r="FB508" t="b">
        <v>0</v>
      </c>
      <c r="FC508" t="b">
        <v>0</v>
      </c>
      <c r="FD508" t="b">
        <v>0</v>
      </c>
      <c r="FI508" t="b">
        <v>0</v>
      </c>
      <c r="FK508" t="s">
        <v>154</v>
      </c>
      <c r="FL508" t="s">
        <v>155</v>
      </c>
      <c r="FM508" t="str">
        <f t="shared" si="7"/>
        <v>Uncaria_nervosa</v>
      </c>
      <c r="FN508" t="s">
        <v>6045</v>
      </c>
    </row>
    <row r="509" spans="1:170" x14ac:dyDescent="0.2">
      <c r="A509">
        <v>23359</v>
      </c>
      <c r="B509">
        <v>1</v>
      </c>
      <c r="C509" t="s">
        <v>178</v>
      </c>
      <c r="D509" t="s">
        <v>6033</v>
      </c>
      <c r="E509">
        <v>12</v>
      </c>
      <c r="F509">
        <v>273</v>
      </c>
      <c r="G509">
        <v>1735</v>
      </c>
      <c r="H509">
        <v>7519</v>
      </c>
      <c r="J509" t="s">
        <v>6062</v>
      </c>
      <c r="L509" t="s">
        <v>6068</v>
      </c>
      <c r="M509" t="s">
        <v>6064</v>
      </c>
      <c r="N509" t="s">
        <v>6081</v>
      </c>
      <c r="O509" t="s">
        <v>6038</v>
      </c>
      <c r="P509">
        <v>0.318</v>
      </c>
      <c r="Q509">
        <v>10</v>
      </c>
      <c r="R509">
        <v>130.62806603773601</v>
      </c>
      <c r="S509">
        <v>26.8</v>
      </c>
      <c r="T509" t="s">
        <v>6065</v>
      </c>
      <c r="U509" s="9">
        <v>40620</v>
      </c>
      <c r="V509" t="s">
        <v>6040</v>
      </c>
      <c r="Y509" t="s">
        <v>6823</v>
      </c>
      <c r="Z509">
        <v>5</v>
      </c>
      <c r="AA509">
        <v>5.54</v>
      </c>
      <c r="AH509" s="9">
        <v>40480</v>
      </c>
      <c r="AI509" t="s">
        <v>6508</v>
      </c>
      <c r="AJ509" t="s">
        <v>6044</v>
      </c>
      <c r="AL509" t="b">
        <v>0</v>
      </c>
      <c r="AM509" t="b">
        <v>0</v>
      </c>
      <c r="AN509" t="b">
        <v>0</v>
      </c>
      <c r="AO509" t="b">
        <v>1</v>
      </c>
      <c r="AP509">
        <v>7.1</v>
      </c>
      <c r="AQ509">
        <v>14.72</v>
      </c>
      <c r="AR509">
        <v>10.199999999999999</v>
      </c>
      <c r="AS509">
        <v>20</v>
      </c>
      <c r="AT509">
        <v>44.3</v>
      </c>
      <c r="AU509">
        <v>11.44</v>
      </c>
      <c r="BA509">
        <v>130.62806701660199</v>
      </c>
      <c r="BB509">
        <v>0.03</v>
      </c>
      <c r="BC509">
        <v>42</v>
      </c>
      <c r="BK509">
        <v>41.04</v>
      </c>
      <c r="BL509">
        <v>104.2</v>
      </c>
      <c r="BS509">
        <v>7</v>
      </c>
      <c r="BU509" t="b">
        <v>0</v>
      </c>
      <c r="BV509">
        <v>4</v>
      </c>
      <c r="CJ509" t="b">
        <v>0</v>
      </c>
      <c r="CK509" t="b">
        <v>1</v>
      </c>
      <c r="CL509" t="b">
        <v>0</v>
      </c>
      <c r="CM509" t="b">
        <v>0</v>
      </c>
      <c r="CN509" t="b">
        <v>1</v>
      </c>
      <c r="CO509" t="b">
        <v>1</v>
      </c>
      <c r="CP509" t="b">
        <v>1</v>
      </c>
      <c r="CQ509" t="b">
        <v>1</v>
      </c>
      <c r="CR509" t="b">
        <v>0</v>
      </c>
      <c r="CS509" t="b">
        <v>0</v>
      </c>
      <c r="CT509" t="b">
        <v>1</v>
      </c>
      <c r="CU509" t="b">
        <v>1</v>
      </c>
      <c r="CV509" t="b">
        <v>0</v>
      </c>
      <c r="CW509" t="b">
        <v>0</v>
      </c>
      <c r="CX509" t="b">
        <v>0</v>
      </c>
      <c r="CY509" t="b">
        <v>0</v>
      </c>
      <c r="CZ509" t="b">
        <v>0</v>
      </c>
      <c r="DA509" t="b">
        <v>0</v>
      </c>
      <c r="DB509" t="b">
        <v>1</v>
      </c>
      <c r="DC509" t="b">
        <v>0</v>
      </c>
      <c r="DD509" t="b">
        <v>0</v>
      </c>
      <c r="DE509" t="b">
        <v>0</v>
      </c>
      <c r="DF509" t="b">
        <v>1</v>
      </c>
      <c r="DG509" t="b">
        <v>1</v>
      </c>
      <c r="DH509" t="b">
        <v>0</v>
      </c>
      <c r="DI509" t="b">
        <v>0</v>
      </c>
      <c r="DJ509" t="b">
        <v>0</v>
      </c>
      <c r="DK509" t="b">
        <v>0</v>
      </c>
      <c r="DL509" t="b">
        <v>0</v>
      </c>
      <c r="DM509" t="b">
        <v>0</v>
      </c>
      <c r="DN509" t="b">
        <v>0</v>
      </c>
      <c r="DO509" t="b">
        <v>0</v>
      </c>
      <c r="DP509" t="b">
        <v>0</v>
      </c>
      <c r="DQ509" t="b">
        <v>0</v>
      </c>
      <c r="DR509" t="b">
        <v>0</v>
      </c>
      <c r="DS509" t="b">
        <v>1</v>
      </c>
      <c r="DT509" t="b">
        <v>0</v>
      </c>
      <c r="DU509" t="b">
        <v>1</v>
      </c>
      <c r="DV509" t="b">
        <v>0</v>
      </c>
      <c r="DW509" t="b">
        <v>0</v>
      </c>
      <c r="DX509" t="b">
        <v>1</v>
      </c>
      <c r="DY509" t="b">
        <v>0</v>
      </c>
      <c r="DZ509" t="b">
        <v>0</v>
      </c>
      <c r="EA509" t="b">
        <v>0</v>
      </c>
      <c r="EB509" t="b">
        <v>1</v>
      </c>
      <c r="EC509" t="b">
        <v>0</v>
      </c>
      <c r="ED509" t="b">
        <v>0</v>
      </c>
      <c r="EE509" t="b">
        <v>0</v>
      </c>
      <c r="EF509" t="b">
        <v>0</v>
      </c>
      <c r="EG509" t="b">
        <v>0</v>
      </c>
      <c r="EH509" t="b">
        <v>0</v>
      </c>
      <c r="EI509" t="b">
        <v>0</v>
      </c>
      <c r="EY509" t="b">
        <v>0</v>
      </c>
      <c r="FB509" t="b">
        <v>0</v>
      </c>
      <c r="FC509" t="b">
        <v>0</v>
      </c>
      <c r="FD509" t="b">
        <v>0</v>
      </c>
      <c r="FI509" t="b">
        <v>0</v>
      </c>
      <c r="FK509" t="s">
        <v>113</v>
      </c>
      <c r="FL509" t="s">
        <v>114</v>
      </c>
      <c r="FM509" t="str">
        <f t="shared" si="7"/>
        <v>Turpinia_pentandra</v>
      </c>
      <c r="FN509" t="s">
        <v>6045</v>
      </c>
    </row>
    <row r="510" spans="1:170" x14ac:dyDescent="0.2">
      <c r="A510">
        <v>23362</v>
      </c>
      <c r="B510">
        <v>1</v>
      </c>
      <c r="C510" t="s">
        <v>6824</v>
      </c>
      <c r="D510" t="s">
        <v>6033</v>
      </c>
      <c r="E510">
        <v>12</v>
      </c>
      <c r="F510">
        <v>155</v>
      </c>
      <c r="G510">
        <v>923</v>
      </c>
      <c r="H510">
        <v>6996</v>
      </c>
      <c r="J510" t="s">
        <v>6825</v>
      </c>
      <c r="L510" t="s">
        <v>6035</v>
      </c>
      <c r="M510" t="s">
        <v>6059</v>
      </c>
      <c r="N510" t="s">
        <v>6081</v>
      </c>
      <c r="O510" t="s">
        <v>6038</v>
      </c>
      <c r="P510">
        <v>0.36499999999999999</v>
      </c>
      <c r="Q510">
        <v>10</v>
      </c>
      <c r="R510">
        <v>113.80746575342501</v>
      </c>
      <c r="S510">
        <v>11.7</v>
      </c>
      <c r="T510" t="s">
        <v>6060</v>
      </c>
      <c r="U510" s="9">
        <v>40772</v>
      </c>
      <c r="V510" t="s">
        <v>6040</v>
      </c>
      <c r="Y510" t="s">
        <v>6823</v>
      </c>
      <c r="Z510">
        <v>335</v>
      </c>
      <c r="AA510">
        <v>8.15</v>
      </c>
      <c r="AH510" s="9">
        <v>40479</v>
      </c>
      <c r="AI510" t="s">
        <v>6508</v>
      </c>
      <c r="AJ510" t="s">
        <v>6044</v>
      </c>
      <c r="AL510" t="b">
        <v>0</v>
      </c>
      <c r="AM510" t="b">
        <v>0</v>
      </c>
      <c r="AN510" t="b">
        <v>0</v>
      </c>
      <c r="AO510" t="b">
        <v>0</v>
      </c>
      <c r="AP510">
        <v>4.2</v>
      </c>
      <c r="AQ510">
        <v>7.7</v>
      </c>
      <c r="AR510">
        <v>7.2</v>
      </c>
      <c r="AS510">
        <v>10</v>
      </c>
      <c r="AT510">
        <v>26.1</v>
      </c>
      <c r="AU510">
        <v>12.28</v>
      </c>
      <c r="BA510">
        <v>113.80746459960901</v>
      </c>
      <c r="BK510">
        <v>53.69</v>
      </c>
      <c r="BL510">
        <v>115.3</v>
      </c>
      <c r="BS510">
        <v>1</v>
      </c>
      <c r="BU510" t="b">
        <v>0</v>
      </c>
      <c r="BV510">
        <v>15</v>
      </c>
      <c r="CJ510" t="b">
        <v>1</v>
      </c>
      <c r="CK510" t="b">
        <v>1</v>
      </c>
      <c r="CL510" t="b">
        <v>0</v>
      </c>
      <c r="CM510" t="b">
        <v>1</v>
      </c>
      <c r="CN510" t="b">
        <v>0</v>
      </c>
      <c r="CO510" t="b">
        <v>0</v>
      </c>
      <c r="CP510" t="b">
        <v>0</v>
      </c>
      <c r="CQ510" t="b">
        <v>0</v>
      </c>
      <c r="CR510" t="b">
        <v>0</v>
      </c>
      <c r="CS510" t="b">
        <v>1</v>
      </c>
      <c r="CT510" t="b">
        <v>1</v>
      </c>
      <c r="CU510" t="b">
        <v>0</v>
      </c>
      <c r="CV510" t="b">
        <v>0</v>
      </c>
      <c r="CW510" t="b">
        <v>0</v>
      </c>
      <c r="CX510" t="b">
        <v>0</v>
      </c>
      <c r="CY510" t="b">
        <v>0</v>
      </c>
      <c r="CZ510" t="b">
        <v>0</v>
      </c>
      <c r="DA510" t="b">
        <v>0</v>
      </c>
      <c r="DB510" t="b">
        <v>0</v>
      </c>
      <c r="DC510" t="b">
        <v>0</v>
      </c>
      <c r="DD510" t="b">
        <v>0</v>
      </c>
      <c r="DE510" t="b">
        <v>1</v>
      </c>
      <c r="DF510" t="b">
        <v>1</v>
      </c>
      <c r="DG510" t="b">
        <v>1</v>
      </c>
      <c r="DH510" t="b">
        <v>0</v>
      </c>
      <c r="DI510" t="b">
        <v>0</v>
      </c>
      <c r="DJ510" t="b">
        <v>0</v>
      </c>
      <c r="DK510" t="b">
        <v>0</v>
      </c>
      <c r="DL510" t="b">
        <v>0</v>
      </c>
      <c r="DM510" t="b">
        <v>0</v>
      </c>
      <c r="DN510" t="b">
        <v>0</v>
      </c>
      <c r="DO510" t="b">
        <v>0</v>
      </c>
      <c r="DP510" t="b">
        <v>0</v>
      </c>
      <c r="DQ510" t="b">
        <v>1</v>
      </c>
      <c r="DR510" t="b">
        <v>1</v>
      </c>
      <c r="DS510" t="b">
        <v>1</v>
      </c>
      <c r="DT510" t="b">
        <v>1</v>
      </c>
      <c r="DU510" t="b">
        <v>0</v>
      </c>
      <c r="DV510" t="b">
        <v>0</v>
      </c>
      <c r="DW510" t="b">
        <v>0</v>
      </c>
      <c r="DX510" t="b">
        <v>0</v>
      </c>
      <c r="DY510" t="b">
        <v>0</v>
      </c>
      <c r="DZ510" t="b">
        <v>0</v>
      </c>
      <c r="EA510" t="b">
        <v>0</v>
      </c>
      <c r="EB510" t="b">
        <v>1</v>
      </c>
      <c r="EC510" t="b">
        <v>0</v>
      </c>
      <c r="ED510" t="b">
        <v>0</v>
      </c>
      <c r="EE510" t="b">
        <v>0</v>
      </c>
      <c r="EF510" t="b">
        <v>0</v>
      </c>
      <c r="EG510" t="b">
        <v>0</v>
      </c>
      <c r="EH510" t="b">
        <v>0</v>
      </c>
      <c r="EI510" t="b">
        <v>0</v>
      </c>
      <c r="EY510" t="b">
        <v>0</v>
      </c>
      <c r="FB510" t="b">
        <v>0</v>
      </c>
      <c r="FC510" t="b">
        <v>0</v>
      </c>
      <c r="FD510" t="b">
        <v>0</v>
      </c>
      <c r="FI510" t="b">
        <v>0</v>
      </c>
      <c r="FK510" t="s">
        <v>6826</v>
      </c>
      <c r="FL510" t="s">
        <v>6827</v>
      </c>
      <c r="FM510" t="str">
        <f t="shared" si="7"/>
        <v>Actinodaphne_nitida</v>
      </c>
      <c r="FN510" t="s">
        <v>6045</v>
      </c>
    </row>
    <row r="511" spans="1:170" x14ac:dyDescent="0.2">
      <c r="A511">
        <v>23363</v>
      </c>
      <c r="B511">
        <v>1</v>
      </c>
      <c r="C511" t="s">
        <v>6828</v>
      </c>
      <c r="D511" t="s">
        <v>6033</v>
      </c>
      <c r="E511">
        <v>12</v>
      </c>
      <c r="F511">
        <v>22</v>
      </c>
      <c r="G511">
        <v>183</v>
      </c>
      <c r="H511">
        <v>9130</v>
      </c>
      <c r="J511" t="s">
        <v>6067</v>
      </c>
      <c r="L511" t="s">
        <v>6035</v>
      </c>
      <c r="M511" t="s">
        <v>6069</v>
      </c>
      <c r="N511" t="s">
        <v>6081</v>
      </c>
      <c r="O511" t="s">
        <v>6038</v>
      </c>
      <c r="P511">
        <v>0.53500000000000003</v>
      </c>
      <c r="Q511">
        <v>10</v>
      </c>
      <c r="R511">
        <v>77.644345794392507</v>
      </c>
      <c r="S511">
        <v>13.6</v>
      </c>
      <c r="T511" t="s">
        <v>6070</v>
      </c>
      <c r="U511" s="9">
        <v>40772</v>
      </c>
      <c r="V511" t="s">
        <v>6040</v>
      </c>
      <c r="Y511" t="s">
        <v>6829</v>
      </c>
      <c r="Z511">
        <v>115</v>
      </c>
      <c r="AA511">
        <v>4.34</v>
      </c>
      <c r="AH511" s="9">
        <v>40480</v>
      </c>
      <c r="AI511" t="s">
        <v>6508</v>
      </c>
      <c r="AJ511" t="s">
        <v>6071</v>
      </c>
      <c r="AL511" t="b">
        <v>0</v>
      </c>
      <c r="AM511" t="b">
        <v>0</v>
      </c>
      <c r="AN511" t="b">
        <v>0</v>
      </c>
      <c r="AO511" t="b">
        <v>1</v>
      </c>
      <c r="AP511">
        <v>15</v>
      </c>
      <c r="AQ511">
        <v>4.8</v>
      </c>
      <c r="AR511">
        <v>4.0999999999999996</v>
      </c>
      <c r="AS511">
        <v>9</v>
      </c>
      <c r="AT511">
        <v>61.2</v>
      </c>
      <c r="AU511">
        <v>26.19</v>
      </c>
      <c r="BA511">
        <v>77.644348144531307</v>
      </c>
      <c r="BB511">
        <v>0.6865</v>
      </c>
      <c r="BC511">
        <v>89.1</v>
      </c>
      <c r="BD511">
        <v>29</v>
      </c>
      <c r="BK511">
        <v>65.63</v>
      </c>
      <c r="BL511">
        <v>103.4</v>
      </c>
      <c r="BS511">
        <v>2</v>
      </c>
      <c r="BU511" t="b">
        <v>0</v>
      </c>
      <c r="CJ511" t="b">
        <v>1</v>
      </c>
      <c r="CK511" t="b">
        <v>1</v>
      </c>
      <c r="CL511" t="b">
        <v>0</v>
      </c>
      <c r="CM511" t="b">
        <v>1</v>
      </c>
      <c r="CN511" t="b">
        <v>1</v>
      </c>
      <c r="CO511" t="b">
        <v>0</v>
      </c>
      <c r="CP511" t="b">
        <v>0</v>
      </c>
      <c r="CQ511" t="b">
        <v>1</v>
      </c>
      <c r="CR511" t="b">
        <v>0</v>
      </c>
      <c r="CS511" t="b">
        <v>0</v>
      </c>
      <c r="CT511" t="b">
        <v>1</v>
      </c>
      <c r="CU511" t="b">
        <v>1</v>
      </c>
      <c r="CV511" t="b">
        <v>0</v>
      </c>
      <c r="CW511" t="b">
        <v>0</v>
      </c>
      <c r="CX511" t="b">
        <v>0</v>
      </c>
      <c r="CY511" t="b">
        <v>0</v>
      </c>
      <c r="CZ511" t="b">
        <v>0</v>
      </c>
      <c r="DA511" t="b">
        <v>0</v>
      </c>
      <c r="DB511" t="b">
        <v>0</v>
      </c>
      <c r="DC511" t="b">
        <v>0</v>
      </c>
      <c r="DD511" t="b">
        <v>0</v>
      </c>
      <c r="DE511" t="b">
        <v>0</v>
      </c>
      <c r="DF511" t="b">
        <v>0</v>
      </c>
      <c r="DG511" t="b">
        <v>1</v>
      </c>
      <c r="DH511" t="b">
        <v>0</v>
      </c>
      <c r="DI511" t="b">
        <v>0</v>
      </c>
      <c r="DJ511" t="b">
        <v>0</v>
      </c>
      <c r="DK511" t="b">
        <v>0</v>
      </c>
      <c r="DL511" t="b">
        <v>1</v>
      </c>
      <c r="DM511" t="b">
        <v>0</v>
      </c>
      <c r="DN511" t="b">
        <v>0</v>
      </c>
      <c r="DO511" t="b">
        <v>0</v>
      </c>
      <c r="DP511" t="b">
        <v>0</v>
      </c>
      <c r="DQ511" t="b">
        <v>0</v>
      </c>
      <c r="DR511" t="b">
        <v>1</v>
      </c>
      <c r="DS511" t="b">
        <v>1</v>
      </c>
      <c r="DT511" t="b">
        <v>1</v>
      </c>
      <c r="DU511" t="b">
        <v>0</v>
      </c>
      <c r="DV511" t="b">
        <v>0</v>
      </c>
      <c r="DW511" t="b">
        <v>0</v>
      </c>
      <c r="DX511" t="b">
        <v>1</v>
      </c>
      <c r="DY511" t="b">
        <v>0</v>
      </c>
      <c r="DZ511" t="b">
        <v>1</v>
      </c>
      <c r="EA511" t="b">
        <v>0</v>
      </c>
      <c r="EB511" t="b">
        <v>1</v>
      </c>
      <c r="EC511" t="b">
        <v>0</v>
      </c>
      <c r="ED511" t="b">
        <v>0</v>
      </c>
      <c r="EE511" t="b">
        <v>0</v>
      </c>
      <c r="EF511" t="b">
        <v>0</v>
      </c>
      <c r="EG511" t="b">
        <v>0</v>
      </c>
      <c r="EH511" t="b">
        <v>0</v>
      </c>
      <c r="EI511" t="b">
        <v>0</v>
      </c>
      <c r="EY511" t="b">
        <v>0</v>
      </c>
      <c r="FB511" t="b">
        <v>0</v>
      </c>
      <c r="FC511" t="b">
        <v>0</v>
      </c>
      <c r="FD511" t="b">
        <v>0</v>
      </c>
      <c r="FI511" t="b">
        <v>0</v>
      </c>
      <c r="FK511" t="s">
        <v>1148</v>
      </c>
      <c r="FL511" t="s">
        <v>1149</v>
      </c>
      <c r="FM511" t="str">
        <f t="shared" si="7"/>
        <v>Heterospathe_muelleriana</v>
      </c>
      <c r="FN511" t="s">
        <v>6045</v>
      </c>
    </row>
    <row r="512" spans="1:170" x14ac:dyDescent="0.2">
      <c r="A512">
        <v>23365</v>
      </c>
      <c r="B512">
        <v>1</v>
      </c>
      <c r="C512" t="s">
        <v>6830</v>
      </c>
      <c r="D512" t="s">
        <v>6033</v>
      </c>
      <c r="F512">
        <v>212</v>
      </c>
      <c r="G512">
        <v>1286</v>
      </c>
      <c r="H512">
        <v>2134</v>
      </c>
      <c r="J512" t="s">
        <v>6095</v>
      </c>
      <c r="L512" t="s">
        <v>6035</v>
      </c>
      <c r="M512" t="s">
        <v>6096</v>
      </c>
      <c r="N512" t="s">
        <v>6081</v>
      </c>
      <c r="O512" t="s">
        <v>6038</v>
      </c>
      <c r="P512">
        <v>0.25700000000000001</v>
      </c>
      <c r="Q512">
        <v>10</v>
      </c>
      <c r="R512">
        <v>161.633171206226</v>
      </c>
      <c r="S512">
        <v>5.8</v>
      </c>
      <c r="T512" t="s">
        <v>6070</v>
      </c>
      <c r="U512" s="9">
        <v>40772</v>
      </c>
      <c r="V512" t="s">
        <v>6040</v>
      </c>
      <c r="Y512" t="s">
        <v>6829</v>
      </c>
      <c r="Z512">
        <v>90</v>
      </c>
      <c r="AA512">
        <v>8.41</v>
      </c>
      <c r="AF512" t="s">
        <v>6831</v>
      </c>
      <c r="AH512" s="9">
        <v>40476</v>
      </c>
      <c r="AI512" t="s">
        <v>6508</v>
      </c>
      <c r="AJ512" t="s">
        <v>6098</v>
      </c>
      <c r="AL512" t="b">
        <v>0</v>
      </c>
      <c r="AM512" t="b">
        <v>0</v>
      </c>
      <c r="AN512" t="b">
        <v>0</v>
      </c>
      <c r="AO512" t="b">
        <v>0</v>
      </c>
      <c r="AP512">
        <v>4.8899999999999997</v>
      </c>
      <c r="AQ512">
        <v>3.92</v>
      </c>
      <c r="AR512">
        <v>3.3</v>
      </c>
      <c r="AS512">
        <v>3</v>
      </c>
      <c r="AU512">
        <v>0</v>
      </c>
      <c r="BA512">
        <v>161.63317871093801</v>
      </c>
      <c r="BB512">
        <v>0.13059999999999999</v>
      </c>
      <c r="BU512" t="b">
        <v>0</v>
      </c>
      <c r="CJ512" t="b">
        <v>0</v>
      </c>
      <c r="CK512" t="b">
        <v>1</v>
      </c>
      <c r="CL512" t="b">
        <v>0</v>
      </c>
      <c r="CM512" t="b">
        <v>1</v>
      </c>
      <c r="CN512" t="b">
        <v>0</v>
      </c>
      <c r="CO512" t="b">
        <v>0</v>
      </c>
      <c r="CP512" t="b">
        <v>1</v>
      </c>
      <c r="CQ512" t="b">
        <v>1</v>
      </c>
      <c r="CR512" t="b">
        <v>0</v>
      </c>
      <c r="CS512" t="b">
        <v>0</v>
      </c>
      <c r="CT512" t="b">
        <v>1</v>
      </c>
      <c r="CU512" t="b">
        <v>1</v>
      </c>
      <c r="CV512" t="b">
        <v>0</v>
      </c>
      <c r="CW512" t="b">
        <v>0</v>
      </c>
      <c r="CX512" t="b">
        <v>0</v>
      </c>
      <c r="CY512" t="b">
        <v>0</v>
      </c>
      <c r="CZ512" t="b">
        <v>0</v>
      </c>
      <c r="DA512" t="b">
        <v>0</v>
      </c>
      <c r="DB512" t="b">
        <v>0</v>
      </c>
      <c r="DC512" t="b">
        <v>1</v>
      </c>
      <c r="DD512" t="b">
        <v>0</v>
      </c>
      <c r="DE512" t="b">
        <v>1</v>
      </c>
      <c r="DF512" t="b">
        <v>0</v>
      </c>
      <c r="DG512" t="b">
        <v>0</v>
      </c>
      <c r="DH512" t="b">
        <v>0</v>
      </c>
      <c r="DI512" t="b">
        <v>0</v>
      </c>
      <c r="DJ512" t="b">
        <v>0</v>
      </c>
      <c r="DK512" t="b">
        <v>0</v>
      </c>
      <c r="DL512" t="b">
        <v>0</v>
      </c>
      <c r="DM512" t="b">
        <v>0</v>
      </c>
      <c r="DN512" t="b">
        <v>0</v>
      </c>
      <c r="DO512" t="b">
        <v>0</v>
      </c>
      <c r="DP512" t="b">
        <v>0</v>
      </c>
      <c r="DQ512" t="b">
        <v>1</v>
      </c>
      <c r="DR512" t="b">
        <v>1</v>
      </c>
      <c r="DS512" t="b">
        <v>1</v>
      </c>
      <c r="DT512" t="b">
        <v>0</v>
      </c>
      <c r="DU512" t="b">
        <v>0</v>
      </c>
      <c r="DV512" t="b">
        <v>0</v>
      </c>
      <c r="DW512" t="b">
        <v>0</v>
      </c>
      <c r="DX512" t="b">
        <v>0</v>
      </c>
      <c r="DY512" t="b">
        <v>0</v>
      </c>
      <c r="DZ512" t="b">
        <v>0</v>
      </c>
      <c r="EA512" t="b">
        <v>0</v>
      </c>
      <c r="EB512" t="b">
        <v>1</v>
      </c>
      <c r="EC512" t="b">
        <v>0</v>
      </c>
      <c r="ED512" t="b">
        <v>0</v>
      </c>
      <c r="EE512" t="b">
        <v>0</v>
      </c>
      <c r="EF512" t="b">
        <v>0</v>
      </c>
      <c r="EG512" t="b">
        <v>0</v>
      </c>
      <c r="EH512" t="b">
        <v>0</v>
      </c>
      <c r="EI512" t="b">
        <v>0</v>
      </c>
      <c r="EY512" t="b">
        <v>0</v>
      </c>
      <c r="FB512" t="b">
        <v>1</v>
      </c>
      <c r="FC512" t="b">
        <v>0</v>
      </c>
      <c r="FD512" t="b">
        <v>1</v>
      </c>
      <c r="FI512" t="b">
        <v>0</v>
      </c>
      <c r="FK512" t="s">
        <v>563</v>
      </c>
      <c r="FL512" t="s">
        <v>564</v>
      </c>
      <c r="FM512" t="str">
        <f t="shared" si="7"/>
        <v>Pandanus_angiensis</v>
      </c>
      <c r="FN512" t="s">
        <v>6045</v>
      </c>
    </row>
    <row r="513" spans="1:170" x14ac:dyDescent="0.2">
      <c r="A513">
        <v>23366</v>
      </c>
      <c r="B513">
        <v>1</v>
      </c>
      <c r="C513" t="s">
        <v>774</v>
      </c>
      <c r="D513" t="s">
        <v>6033</v>
      </c>
      <c r="F513">
        <v>192</v>
      </c>
      <c r="G513">
        <v>1146</v>
      </c>
      <c r="H513">
        <v>9574</v>
      </c>
      <c r="J513" t="s">
        <v>6152</v>
      </c>
      <c r="M513" t="s">
        <v>6153</v>
      </c>
      <c r="N513" t="s">
        <v>6081</v>
      </c>
      <c r="O513" t="s">
        <v>6038</v>
      </c>
      <c r="P513">
        <v>0.27</v>
      </c>
      <c r="Q513">
        <v>10</v>
      </c>
      <c r="R513">
        <v>153.85083333333299</v>
      </c>
      <c r="S513">
        <v>7.5</v>
      </c>
      <c r="T513" t="s">
        <v>6060</v>
      </c>
      <c r="U513" s="9">
        <v>40772</v>
      </c>
      <c r="V513" t="s">
        <v>6040</v>
      </c>
      <c r="Y513" t="s">
        <v>6829</v>
      </c>
      <c r="Z513">
        <v>0</v>
      </c>
      <c r="AA513">
        <v>3</v>
      </c>
      <c r="AH513" s="9">
        <v>40476</v>
      </c>
      <c r="AI513" t="s">
        <v>6508</v>
      </c>
      <c r="AJ513" t="s">
        <v>6044</v>
      </c>
      <c r="AL513" t="b">
        <v>0</v>
      </c>
      <c r="AM513" t="b">
        <v>0</v>
      </c>
      <c r="AN513" t="b">
        <v>0</v>
      </c>
      <c r="AO513" t="b">
        <v>0</v>
      </c>
      <c r="AP513">
        <v>4.9400000000000004</v>
      </c>
      <c r="AQ513">
        <v>5.77</v>
      </c>
      <c r="AR513">
        <v>2.5</v>
      </c>
      <c r="AS513">
        <v>3</v>
      </c>
      <c r="AT513">
        <v>40.200000000000003</v>
      </c>
      <c r="AU513">
        <v>0</v>
      </c>
      <c r="BA513">
        <v>153.850830078125</v>
      </c>
      <c r="BT513">
        <v>1</v>
      </c>
      <c r="BU513" t="b">
        <v>0</v>
      </c>
      <c r="BV513">
        <v>1</v>
      </c>
      <c r="CJ513" t="b">
        <v>0</v>
      </c>
      <c r="CK513" t="b">
        <v>0</v>
      </c>
      <c r="CL513" t="b">
        <v>0</v>
      </c>
      <c r="CM513" t="b">
        <v>1</v>
      </c>
      <c r="CN513" t="b">
        <v>0</v>
      </c>
      <c r="CO513" t="b">
        <v>0</v>
      </c>
      <c r="CP513" t="b">
        <v>0</v>
      </c>
      <c r="CQ513" t="b">
        <v>0</v>
      </c>
      <c r="CR513" t="b">
        <v>0</v>
      </c>
      <c r="CS513" t="b">
        <v>0</v>
      </c>
      <c r="CT513" t="b">
        <v>1</v>
      </c>
      <c r="CU513" t="b">
        <v>1</v>
      </c>
      <c r="CV513" t="b">
        <v>0</v>
      </c>
      <c r="CW513" t="b">
        <v>0</v>
      </c>
      <c r="CX513" t="b">
        <v>0</v>
      </c>
      <c r="CY513" t="b">
        <v>0</v>
      </c>
      <c r="CZ513" t="b">
        <v>0</v>
      </c>
      <c r="DA513" t="b">
        <v>0</v>
      </c>
      <c r="DB513" t="b">
        <v>0</v>
      </c>
      <c r="DC513" t="b">
        <v>0</v>
      </c>
      <c r="DD513" t="b">
        <v>0</v>
      </c>
      <c r="DE513" t="b">
        <v>1</v>
      </c>
      <c r="DF513" t="b">
        <v>1</v>
      </c>
      <c r="DG513" t="b">
        <v>0</v>
      </c>
      <c r="DH513" t="b">
        <v>0</v>
      </c>
      <c r="DI513" t="b">
        <v>0</v>
      </c>
      <c r="DJ513" t="b">
        <v>0</v>
      </c>
      <c r="DK513" t="b">
        <v>0</v>
      </c>
      <c r="DL513" t="b">
        <v>0</v>
      </c>
      <c r="DM513" t="b">
        <v>0</v>
      </c>
      <c r="DN513" t="b">
        <v>0</v>
      </c>
      <c r="DO513" t="b">
        <v>0</v>
      </c>
      <c r="DP513" t="b">
        <v>0</v>
      </c>
      <c r="DQ513" t="b">
        <v>1</v>
      </c>
      <c r="DR513" t="b">
        <v>1</v>
      </c>
      <c r="DS513" t="b">
        <v>0</v>
      </c>
      <c r="DT513" t="b">
        <v>0</v>
      </c>
      <c r="DU513" t="b">
        <v>0</v>
      </c>
      <c r="DV513" t="b">
        <v>1</v>
      </c>
      <c r="DW513" t="b">
        <v>0</v>
      </c>
      <c r="DX513" t="b">
        <v>0</v>
      </c>
      <c r="DY513" t="b">
        <v>0</v>
      </c>
      <c r="DZ513" t="b">
        <v>1</v>
      </c>
      <c r="EA513" t="b">
        <v>0</v>
      </c>
      <c r="EB513" t="b">
        <v>1</v>
      </c>
      <c r="EC513" t="b">
        <v>0</v>
      </c>
      <c r="ED513" t="b">
        <v>0</v>
      </c>
      <c r="EE513" t="b">
        <v>0</v>
      </c>
      <c r="EF513" t="b">
        <v>0</v>
      </c>
      <c r="EG513" t="b">
        <v>0</v>
      </c>
      <c r="EH513" t="b">
        <v>0</v>
      </c>
      <c r="EI513" t="b">
        <v>0</v>
      </c>
      <c r="EY513" t="b">
        <v>0</v>
      </c>
      <c r="FB513" t="b">
        <v>1</v>
      </c>
      <c r="FC513" t="b">
        <v>0</v>
      </c>
      <c r="FD513" t="b">
        <v>1</v>
      </c>
      <c r="FI513" t="b">
        <v>0</v>
      </c>
      <c r="FK513" t="s">
        <v>511</v>
      </c>
      <c r="FL513" t="s">
        <v>710</v>
      </c>
      <c r="FM513" t="str">
        <f t="shared" si="7"/>
        <v>Syzygium_acuminatissimum</v>
      </c>
      <c r="FN513" t="s">
        <v>6045</v>
      </c>
    </row>
    <row r="514" spans="1:170" x14ac:dyDescent="0.2">
      <c r="A514">
        <v>23368</v>
      </c>
      <c r="B514">
        <v>1</v>
      </c>
      <c r="C514" t="s">
        <v>6832</v>
      </c>
      <c r="D514" t="s">
        <v>6033</v>
      </c>
      <c r="E514">
        <v>3</v>
      </c>
      <c r="F514">
        <v>192</v>
      </c>
      <c r="G514">
        <v>1146</v>
      </c>
      <c r="H514">
        <v>9574</v>
      </c>
      <c r="J514" t="s">
        <v>6152</v>
      </c>
      <c r="L514" t="s">
        <v>6035</v>
      </c>
      <c r="M514" t="s">
        <v>6153</v>
      </c>
      <c r="N514" t="s">
        <v>6081</v>
      </c>
      <c r="O514" t="s">
        <v>6038</v>
      </c>
      <c r="P514">
        <v>0.30299999999999999</v>
      </c>
      <c r="Q514">
        <v>10</v>
      </c>
      <c r="R514">
        <v>137.09480198019801</v>
      </c>
      <c r="S514">
        <v>5.0999999999999996</v>
      </c>
      <c r="T514" t="s">
        <v>6172</v>
      </c>
      <c r="U514" s="9">
        <v>41444</v>
      </c>
      <c r="V514" t="s">
        <v>6040</v>
      </c>
      <c r="Y514" t="s">
        <v>6829</v>
      </c>
      <c r="Z514">
        <v>5</v>
      </c>
      <c r="AA514">
        <v>6.41</v>
      </c>
      <c r="AH514" s="9">
        <v>40474</v>
      </c>
      <c r="AI514" t="s">
        <v>6508</v>
      </c>
      <c r="AJ514" t="s">
        <v>6044</v>
      </c>
      <c r="AL514" t="b">
        <v>0</v>
      </c>
      <c r="AM514" t="b">
        <v>0</v>
      </c>
      <c r="AN514" t="b">
        <v>0</v>
      </c>
      <c r="AO514" t="b">
        <v>0</v>
      </c>
      <c r="AP514">
        <v>4.2699999999999996</v>
      </c>
      <c r="AQ514">
        <v>3.47</v>
      </c>
      <c r="AR514">
        <v>2.65</v>
      </c>
      <c r="AS514">
        <v>2.5</v>
      </c>
      <c r="AT514">
        <v>43.8</v>
      </c>
      <c r="AU514">
        <v>0</v>
      </c>
      <c r="BA514">
        <v>137.094802856445</v>
      </c>
      <c r="BT514">
        <v>2</v>
      </c>
      <c r="BU514" t="b">
        <v>0</v>
      </c>
      <c r="CJ514" t="b">
        <v>1</v>
      </c>
      <c r="CK514" t="b">
        <v>0</v>
      </c>
      <c r="CL514" t="b">
        <v>0</v>
      </c>
      <c r="CM514" t="b">
        <v>1</v>
      </c>
      <c r="CN514" t="b">
        <v>1</v>
      </c>
      <c r="CO514" t="b">
        <v>0</v>
      </c>
      <c r="CP514" t="b">
        <v>0</v>
      </c>
      <c r="CQ514" t="b">
        <v>0</v>
      </c>
      <c r="CR514" t="b">
        <v>0</v>
      </c>
      <c r="CS514" t="b">
        <v>0</v>
      </c>
      <c r="CT514" t="b">
        <v>0</v>
      </c>
      <c r="CU514" t="b">
        <v>0</v>
      </c>
      <c r="CV514" t="b">
        <v>0</v>
      </c>
      <c r="CW514" t="b">
        <v>0</v>
      </c>
      <c r="CX514" t="b">
        <v>0</v>
      </c>
      <c r="CY514" t="b">
        <v>0</v>
      </c>
      <c r="CZ514" t="b">
        <v>1</v>
      </c>
      <c r="DA514" t="b">
        <v>0</v>
      </c>
      <c r="DB514" t="b">
        <v>1</v>
      </c>
      <c r="DC514" t="b">
        <v>1</v>
      </c>
      <c r="DD514" t="b">
        <v>0</v>
      </c>
      <c r="DE514" t="b">
        <v>1</v>
      </c>
      <c r="DF514" t="b">
        <v>0</v>
      </c>
      <c r="DG514" t="b">
        <v>0</v>
      </c>
      <c r="DH514" t="b">
        <v>0</v>
      </c>
      <c r="DI514" t="b">
        <v>0</v>
      </c>
      <c r="DJ514" t="b">
        <v>0</v>
      </c>
      <c r="DK514" t="b">
        <v>0</v>
      </c>
      <c r="DL514" t="b">
        <v>0</v>
      </c>
      <c r="DM514" t="b">
        <v>0</v>
      </c>
      <c r="DN514" t="b">
        <v>0</v>
      </c>
      <c r="DO514" t="b">
        <v>0</v>
      </c>
      <c r="DP514" t="b">
        <v>0</v>
      </c>
      <c r="DQ514" t="b">
        <v>0</v>
      </c>
      <c r="DR514" t="b">
        <v>0</v>
      </c>
      <c r="DS514" t="b">
        <v>1</v>
      </c>
      <c r="DT514" t="b">
        <v>0</v>
      </c>
      <c r="DU514" t="b">
        <v>0</v>
      </c>
      <c r="DV514" t="b">
        <v>0</v>
      </c>
      <c r="DW514" t="b">
        <v>0</v>
      </c>
      <c r="DX514" t="b">
        <v>1</v>
      </c>
      <c r="DY514" t="b">
        <v>0</v>
      </c>
      <c r="DZ514" t="b">
        <v>0</v>
      </c>
      <c r="EA514" t="b">
        <v>0</v>
      </c>
      <c r="EB514" t="b">
        <v>1</v>
      </c>
      <c r="EC514" t="b">
        <v>0</v>
      </c>
      <c r="ED514" t="b">
        <v>0</v>
      </c>
      <c r="EE514" t="b">
        <v>0</v>
      </c>
      <c r="EF514" t="b">
        <v>0</v>
      </c>
      <c r="EG514" t="b">
        <v>0</v>
      </c>
      <c r="EH514" t="b">
        <v>0</v>
      </c>
      <c r="EI514" t="b">
        <v>0</v>
      </c>
      <c r="EY514" t="b">
        <v>0</v>
      </c>
      <c r="FB514" t="b">
        <v>0</v>
      </c>
      <c r="FC514" t="b">
        <v>0</v>
      </c>
      <c r="FD514" t="b">
        <v>0</v>
      </c>
      <c r="FI514" t="b">
        <v>0</v>
      </c>
      <c r="FK514" t="s">
        <v>511</v>
      </c>
      <c r="FL514" t="s">
        <v>710</v>
      </c>
      <c r="FM514" t="str">
        <f t="shared" ref="FM514:FM577" si="8">CONCATENATE(FK514,FN514,FL514)</f>
        <v>Syzygium_acuminatissimum</v>
      </c>
      <c r="FN514" t="s">
        <v>6045</v>
      </c>
    </row>
    <row r="515" spans="1:170" x14ac:dyDescent="0.2">
      <c r="A515">
        <v>23369</v>
      </c>
      <c r="B515">
        <v>1</v>
      </c>
      <c r="C515" t="s">
        <v>572</v>
      </c>
      <c r="D515" t="s">
        <v>6033</v>
      </c>
      <c r="E515">
        <v>3</v>
      </c>
      <c r="F515">
        <v>212</v>
      </c>
      <c r="G515">
        <v>1286</v>
      </c>
      <c r="H515">
        <v>2134</v>
      </c>
      <c r="J515" t="s">
        <v>6095</v>
      </c>
      <c r="L515" t="s">
        <v>6035</v>
      </c>
      <c r="M515" t="s">
        <v>6096</v>
      </c>
      <c r="N515" t="s">
        <v>6081</v>
      </c>
      <c r="O515" t="s">
        <v>6038</v>
      </c>
      <c r="P515">
        <v>0.48799999999999999</v>
      </c>
      <c r="Q515">
        <v>10</v>
      </c>
      <c r="R515">
        <v>85.122387295082007</v>
      </c>
      <c r="S515">
        <v>15.3</v>
      </c>
      <c r="T515" t="s">
        <v>6070</v>
      </c>
      <c r="U515" s="9">
        <v>40772</v>
      </c>
      <c r="V515" t="s">
        <v>6040</v>
      </c>
      <c r="Y515" t="s">
        <v>6829</v>
      </c>
      <c r="Z515">
        <v>0</v>
      </c>
      <c r="AA515">
        <v>7</v>
      </c>
      <c r="AF515" t="s">
        <v>6833</v>
      </c>
      <c r="AH515" s="9">
        <v>40476</v>
      </c>
      <c r="AI515" t="s">
        <v>6780</v>
      </c>
      <c r="AJ515" t="s">
        <v>6098</v>
      </c>
      <c r="AL515" t="b">
        <v>0</v>
      </c>
      <c r="AM515" t="b">
        <v>0</v>
      </c>
      <c r="AN515" t="b">
        <v>0</v>
      </c>
      <c r="AO515" t="b">
        <v>0</v>
      </c>
      <c r="AP515">
        <v>9.69</v>
      </c>
      <c r="AQ515">
        <v>4</v>
      </c>
      <c r="AR515">
        <v>6.3</v>
      </c>
      <c r="AS515">
        <v>14</v>
      </c>
      <c r="AT515">
        <v>126.9</v>
      </c>
      <c r="AU515">
        <v>38.33</v>
      </c>
      <c r="BA515">
        <v>85.122390747070298</v>
      </c>
      <c r="BB515">
        <v>0.52239999999999998</v>
      </c>
      <c r="BC515">
        <v>126.9</v>
      </c>
      <c r="BK515">
        <v>12.46</v>
      </c>
      <c r="BL515">
        <v>59.6</v>
      </c>
      <c r="BU515" t="b">
        <v>0</v>
      </c>
      <c r="CH515">
        <v>3</v>
      </c>
      <c r="CI515" t="s">
        <v>6834</v>
      </c>
      <c r="CJ515" t="b">
        <v>1</v>
      </c>
      <c r="CK515" t="b">
        <v>0</v>
      </c>
      <c r="CL515" t="b">
        <v>0</v>
      </c>
      <c r="CM515" t="b">
        <v>1</v>
      </c>
      <c r="CN515" t="b">
        <v>1</v>
      </c>
      <c r="CO515" t="b">
        <v>0</v>
      </c>
      <c r="CP515" t="b">
        <v>0</v>
      </c>
      <c r="CQ515" t="b">
        <v>0</v>
      </c>
      <c r="CR515" t="b">
        <v>0</v>
      </c>
      <c r="CS515" t="b">
        <v>0</v>
      </c>
      <c r="CT515" t="b">
        <v>1</v>
      </c>
      <c r="CU515" t="b">
        <v>1</v>
      </c>
      <c r="CV515" t="b">
        <v>0</v>
      </c>
      <c r="CW515" t="b">
        <v>0</v>
      </c>
      <c r="CX515" t="b">
        <v>0</v>
      </c>
      <c r="CY515" t="b">
        <v>0</v>
      </c>
      <c r="CZ515" t="b">
        <v>0</v>
      </c>
      <c r="DA515" t="b">
        <v>0</v>
      </c>
      <c r="DB515" t="b">
        <v>0</v>
      </c>
      <c r="DC515" t="b">
        <v>0</v>
      </c>
      <c r="DD515" t="b">
        <v>0</v>
      </c>
      <c r="DE515" t="b">
        <v>0</v>
      </c>
      <c r="DF515" t="b">
        <v>0</v>
      </c>
      <c r="DG515" t="b">
        <v>0</v>
      </c>
      <c r="DH515" t="b">
        <v>0</v>
      </c>
      <c r="DI515" t="b">
        <v>0</v>
      </c>
      <c r="DJ515" t="b">
        <v>0</v>
      </c>
      <c r="DK515" t="b">
        <v>0</v>
      </c>
      <c r="DL515" t="b">
        <v>0</v>
      </c>
      <c r="DM515" t="b">
        <v>0</v>
      </c>
      <c r="DN515" t="b">
        <v>0</v>
      </c>
      <c r="DO515" t="b">
        <v>1</v>
      </c>
      <c r="DP515" t="b">
        <v>0</v>
      </c>
      <c r="DQ515" t="b">
        <v>0</v>
      </c>
      <c r="DR515" t="b">
        <v>1</v>
      </c>
      <c r="DS515" t="b">
        <v>1</v>
      </c>
      <c r="DT515" t="b">
        <v>0</v>
      </c>
      <c r="DU515" t="b">
        <v>0</v>
      </c>
      <c r="DV515" t="b">
        <v>0</v>
      </c>
      <c r="DW515" t="b">
        <v>0</v>
      </c>
      <c r="DX515" t="b">
        <v>0</v>
      </c>
      <c r="DY515" t="b">
        <v>0</v>
      </c>
      <c r="DZ515" t="b">
        <v>0</v>
      </c>
      <c r="EA515" t="b">
        <v>0</v>
      </c>
      <c r="EB515" t="b">
        <v>1</v>
      </c>
      <c r="EC515" t="b">
        <v>0</v>
      </c>
      <c r="ED515" t="b">
        <v>0</v>
      </c>
      <c r="EE515" t="b">
        <v>0</v>
      </c>
      <c r="EF515" t="b">
        <v>0</v>
      </c>
      <c r="EG515" t="b">
        <v>0</v>
      </c>
      <c r="EH515" t="b">
        <v>0</v>
      </c>
      <c r="EI515" t="b">
        <v>0</v>
      </c>
      <c r="EY515" t="b">
        <v>0</v>
      </c>
      <c r="FB515" t="b">
        <v>0</v>
      </c>
      <c r="FC515" t="b">
        <v>0</v>
      </c>
      <c r="FD515" t="b">
        <v>0</v>
      </c>
      <c r="FI515" t="b">
        <v>0</v>
      </c>
      <c r="FK515" t="s">
        <v>563</v>
      </c>
      <c r="FL515" t="s">
        <v>564</v>
      </c>
      <c r="FM515" t="str">
        <f t="shared" si="8"/>
        <v>Pandanus_angiensis</v>
      </c>
      <c r="FN515" t="s">
        <v>6045</v>
      </c>
    </row>
    <row r="516" spans="1:170" x14ac:dyDescent="0.2">
      <c r="A516">
        <v>23370</v>
      </c>
      <c r="B516">
        <v>1</v>
      </c>
      <c r="C516" t="s">
        <v>835</v>
      </c>
      <c r="D516" t="s">
        <v>6033</v>
      </c>
      <c r="E516">
        <v>12</v>
      </c>
      <c r="F516">
        <v>273</v>
      </c>
      <c r="G516">
        <v>1735</v>
      </c>
      <c r="H516">
        <v>7519</v>
      </c>
      <c r="J516" t="s">
        <v>6062</v>
      </c>
      <c r="L516" t="s">
        <v>6035</v>
      </c>
      <c r="M516" t="s">
        <v>6064</v>
      </c>
      <c r="N516" t="s">
        <v>6081</v>
      </c>
      <c r="O516" t="s">
        <v>6038</v>
      </c>
      <c r="P516">
        <v>0.39400000000000002</v>
      </c>
      <c r="Q516">
        <v>10</v>
      </c>
      <c r="R516">
        <v>105.43077411167501</v>
      </c>
      <c r="S516">
        <v>34.1</v>
      </c>
      <c r="T516" t="s">
        <v>6084</v>
      </c>
      <c r="U516" s="9">
        <v>40716</v>
      </c>
      <c r="V516" t="s">
        <v>6040</v>
      </c>
      <c r="Y516" t="s">
        <v>6829</v>
      </c>
      <c r="Z516">
        <v>330</v>
      </c>
      <c r="AA516">
        <v>5.52</v>
      </c>
      <c r="AH516" s="9">
        <v>40480</v>
      </c>
      <c r="AI516" t="s">
        <v>6508</v>
      </c>
      <c r="AJ516" t="s">
        <v>6044</v>
      </c>
      <c r="AL516" t="b">
        <v>0</v>
      </c>
      <c r="AM516" t="b">
        <v>0</v>
      </c>
      <c r="AN516" t="b">
        <v>0</v>
      </c>
      <c r="AO516" t="b">
        <v>1</v>
      </c>
      <c r="AP516">
        <v>15.6</v>
      </c>
      <c r="AQ516">
        <v>18.2</v>
      </c>
      <c r="AR516">
        <v>9.1</v>
      </c>
      <c r="AS516">
        <v>16</v>
      </c>
      <c r="AT516">
        <v>36.5</v>
      </c>
      <c r="AU516">
        <v>0</v>
      </c>
      <c r="BA516">
        <v>105.430770874023</v>
      </c>
      <c r="BB516">
        <v>0.05</v>
      </c>
      <c r="BC516">
        <v>30.5</v>
      </c>
      <c r="BU516" t="b">
        <v>0</v>
      </c>
      <c r="BV516">
        <v>7</v>
      </c>
      <c r="BW516">
        <v>1</v>
      </c>
      <c r="CJ516" t="b">
        <v>0</v>
      </c>
      <c r="CK516" t="b">
        <v>1</v>
      </c>
      <c r="CL516" t="b">
        <v>0</v>
      </c>
      <c r="CM516" t="b">
        <v>0</v>
      </c>
      <c r="CN516" t="b">
        <v>1</v>
      </c>
      <c r="CO516" t="b">
        <v>1</v>
      </c>
      <c r="CP516" t="b">
        <v>1</v>
      </c>
      <c r="CQ516" t="b">
        <v>1</v>
      </c>
      <c r="CR516" t="b">
        <v>0</v>
      </c>
      <c r="CS516" t="b">
        <v>0</v>
      </c>
      <c r="CT516" t="b">
        <v>1</v>
      </c>
      <c r="CU516" t="b">
        <v>1</v>
      </c>
      <c r="CV516" t="b">
        <v>0</v>
      </c>
      <c r="CW516" t="b">
        <v>0</v>
      </c>
      <c r="CX516" t="b">
        <v>0</v>
      </c>
      <c r="CY516" t="b">
        <v>0</v>
      </c>
      <c r="CZ516" t="b">
        <v>0</v>
      </c>
      <c r="DA516" t="b">
        <v>0</v>
      </c>
      <c r="DB516" t="b">
        <v>1</v>
      </c>
      <c r="DC516" t="b">
        <v>0</v>
      </c>
      <c r="DD516" t="b">
        <v>0</v>
      </c>
      <c r="DE516" t="b">
        <v>0</v>
      </c>
      <c r="DF516" t="b">
        <v>1</v>
      </c>
      <c r="DG516" t="b">
        <v>1</v>
      </c>
      <c r="DH516" t="b">
        <v>0</v>
      </c>
      <c r="DI516" t="b">
        <v>0</v>
      </c>
      <c r="DJ516" t="b">
        <v>0</v>
      </c>
      <c r="DK516" t="b">
        <v>0</v>
      </c>
      <c r="DL516" t="b">
        <v>0</v>
      </c>
      <c r="DM516" t="b">
        <v>0</v>
      </c>
      <c r="DN516" t="b">
        <v>0</v>
      </c>
      <c r="DO516" t="b">
        <v>0</v>
      </c>
      <c r="DP516" t="b">
        <v>0</v>
      </c>
      <c r="DQ516" t="b">
        <v>0</v>
      </c>
      <c r="DR516" t="b">
        <v>0</v>
      </c>
      <c r="DS516" t="b">
        <v>1</v>
      </c>
      <c r="DT516" t="b">
        <v>0</v>
      </c>
      <c r="DU516" t="b">
        <v>1</v>
      </c>
      <c r="DV516" t="b">
        <v>0</v>
      </c>
      <c r="DW516" t="b">
        <v>0</v>
      </c>
      <c r="DX516" t="b">
        <v>1</v>
      </c>
      <c r="DY516" t="b">
        <v>0</v>
      </c>
      <c r="DZ516" t="b">
        <v>0</v>
      </c>
      <c r="EA516" t="b">
        <v>0</v>
      </c>
      <c r="EB516" t="b">
        <v>1</v>
      </c>
      <c r="EC516" t="b">
        <v>0</v>
      </c>
      <c r="ED516" t="b">
        <v>0</v>
      </c>
      <c r="EE516" t="b">
        <v>0</v>
      </c>
      <c r="EF516" t="b">
        <v>0</v>
      </c>
      <c r="EG516" t="b">
        <v>0</v>
      </c>
      <c r="EH516" t="b">
        <v>0</v>
      </c>
      <c r="EI516" t="b">
        <v>0</v>
      </c>
      <c r="EY516" t="b">
        <v>0</v>
      </c>
      <c r="FB516" t="b">
        <v>0</v>
      </c>
      <c r="FC516" t="b">
        <v>0</v>
      </c>
      <c r="FD516" t="b">
        <v>0</v>
      </c>
      <c r="FI516" t="b">
        <v>0</v>
      </c>
      <c r="FK516" t="s">
        <v>113</v>
      </c>
      <c r="FL516" t="s">
        <v>114</v>
      </c>
      <c r="FM516" t="str">
        <f t="shared" si="8"/>
        <v>Turpinia_pentandra</v>
      </c>
      <c r="FN516" t="s">
        <v>6045</v>
      </c>
    </row>
    <row r="517" spans="1:170" x14ac:dyDescent="0.2">
      <c r="A517">
        <v>23371</v>
      </c>
      <c r="B517">
        <v>1</v>
      </c>
      <c r="C517" t="s">
        <v>68</v>
      </c>
      <c r="D517" t="s">
        <v>6033</v>
      </c>
      <c r="E517">
        <v>3</v>
      </c>
      <c r="F517">
        <v>180</v>
      </c>
      <c r="G517">
        <v>1034</v>
      </c>
      <c r="H517">
        <v>8598</v>
      </c>
      <c r="J517" t="s">
        <v>6150</v>
      </c>
      <c r="L517" t="s">
        <v>6035</v>
      </c>
      <c r="M517" t="s">
        <v>6151</v>
      </c>
      <c r="N517" t="s">
        <v>6081</v>
      </c>
      <c r="O517" t="s">
        <v>6038</v>
      </c>
      <c r="P517">
        <v>0.221</v>
      </c>
      <c r="Q517">
        <v>10</v>
      </c>
      <c r="R517">
        <v>187.96255656108599</v>
      </c>
      <c r="S517">
        <v>7.4</v>
      </c>
      <c r="T517" t="s">
        <v>6060</v>
      </c>
      <c r="U517" s="9">
        <v>40774</v>
      </c>
      <c r="V517" t="s">
        <v>6040</v>
      </c>
      <c r="Y517" t="s">
        <v>6154</v>
      </c>
      <c r="Z517">
        <v>85</v>
      </c>
      <c r="AA517">
        <v>0.61</v>
      </c>
      <c r="AH517" s="9">
        <v>40473</v>
      </c>
      <c r="AI517" t="s">
        <v>6788</v>
      </c>
      <c r="AJ517" t="s">
        <v>6044</v>
      </c>
      <c r="AL517" t="b">
        <v>0</v>
      </c>
      <c r="AM517" t="b">
        <v>0</v>
      </c>
      <c r="AN517" t="b">
        <v>0</v>
      </c>
      <c r="AO517" t="b">
        <v>0</v>
      </c>
      <c r="AP517">
        <v>4.66</v>
      </c>
      <c r="AQ517">
        <v>3.32</v>
      </c>
      <c r="AR517">
        <v>3.3</v>
      </c>
      <c r="AS517">
        <v>0.2702</v>
      </c>
      <c r="AT517">
        <v>26</v>
      </c>
      <c r="AU517">
        <v>0</v>
      </c>
      <c r="BA517">
        <v>187.96255493164099</v>
      </c>
      <c r="BS517">
        <v>1</v>
      </c>
      <c r="BT517">
        <v>1</v>
      </c>
      <c r="BU517" t="b">
        <v>0</v>
      </c>
      <c r="CJ517" t="b">
        <v>1</v>
      </c>
      <c r="CK517" t="b">
        <v>1</v>
      </c>
      <c r="CL517" t="b">
        <v>0</v>
      </c>
      <c r="CM517" t="b">
        <v>0</v>
      </c>
      <c r="CN517" t="b">
        <v>1</v>
      </c>
      <c r="CO517" t="b">
        <v>0</v>
      </c>
      <c r="CP517" t="b">
        <v>0</v>
      </c>
      <c r="CQ517" t="b">
        <v>0</v>
      </c>
      <c r="CR517" t="b">
        <v>0</v>
      </c>
      <c r="CS517" t="b">
        <v>0</v>
      </c>
      <c r="CT517" t="b">
        <v>1</v>
      </c>
      <c r="CU517" t="b">
        <v>1</v>
      </c>
      <c r="CV517" t="b">
        <v>0</v>
      </c>
      <c r="CW517" t="b">
        <v>0</v>
      </c>
      <c r="CX517" t="b">
        <v>0</v>
      </c>
      <c r="CY517" t="b">
        <v>0</v>
      </c>
      <c r="CZ517" t="b">
        <v>0</v>
      </c>
      <c r="DA517" t="b">
        <v>0</v>
      </c>
      <c r="DB517" t="b">
        <v>1</v>
      </c>
      <c r="DC517" t="b">
        <v>0</v>
      </c>
      <c r="DD517" t="b">
        <v>0</v>
      </c>
      <c r="DE517" t="b">
        <v>0</v>
      </c>
      <c r="DF517" t="b">
        <v>1</v>
      </c>
      <c r="DG517" t="b">
        <v>1</v>
      </c>
      <c r="DH517" t="b">
        <v>0</v>
      </c>
      <c r="DI517" t="b">
        <v>0</v>
      </c>
      <c r="DJ517" t="b">
        <v>0</v>
      </c>
      <c r="DK517" t="b">
        <v>0</v>
      </c>
      <c r="DL517" t="b">
        <v>0</v>
      </c>
      <c r="DM517" t="b">
        <v>0</v>
      </c>
      <c r="DN517" t="b">
        <v>0</v>
      </c>
      <c r="DO517" t="b">
        <v>0</v>
      </c>
      <c r="DP517" t="b">
        <v>0</v>
      </c>
      <c r="DQ517" t="b">
        <v>0</v>
      </c>
      <c r="DR517" t="b">
        <v>1</v>
      </c>
      <c r="DS517" t="b">
        <v>1</v>
      </c>
      <c r="DT517" t="b">
        <v>0</v>
      </c>
      <c r="DU517" t="b">
        <v>0</v>
      </c>
      <c r="DV517" t="b">
        <v>0</v>
      </c>
      <c r="DW517" t="b">
        <v>0</v>
      </c>
      <c r="DX517" t="b">
        <v>0</v>
      </c>
      <c r="DY517" t="b">
        <v>0</v>
      </c>
      <c r="DZ517" t="b">
        <v>0</v>
      </c>
      <c r="EA517" t="b">
        <v>0</v>
      </c>
      <c r="EB517" t="b">
        <v>1</v>
      </c>
      <c r="EC517" t="b">
        <v>0</v>
      </c>
      <c r="ED517" t="b">
        <v>0</v>
      </c>
      <c r="EE517" t="b">
        <v>0</v>
      </c>
      <c r="EF517" t="b">
        <v>0</v>
      </c>
      <c r="EG517" t="b">
        <v>0</v>
      </c>
      <c r="EH517" t="b">
        <v>0</v>
      </c>
      <c r="EI517" t="b">
        <v>0</v>
      </c>
      <c r="EY517" t="b">
        <v>0</v>
      </c>
      <c r="FB517" t="b">
        <v>0</v>
      </c>
      <c r="FC517" t="b">
        <v>0</v>
      </c>
      <c r="FD517" t="b">
        <v>0</v>
      </c>
      <c r="FI517" t="b">
        <v>0</v>
      </c>
      <c r="FK517" t="s">
        <v>74</v>
      </c>
      <c r="FL517" t="s">
        <v>75</v>
      </c>
      <c r="FM517" t="str">
        <f t="shared" si="8"/>
        <v>Toona_sureni</v>
      </c>
      <c r="FN517" t="s">
        <v>6045</v>
      </c>
    </row>
    <row r="518" spans="1:170" x14ac:dyDescent="0.2">
      <c r="A518">
        <v>23374</v>
      </c>
      <c r="B518">
        <v>1</v>
      </c>
      <c r="C518" t="s">
        <v>29</v>
      </c>
      <c r="D518" t="s">
        <v>6033</v>
      </c>
      <c r="E518">
        <v>3</v>
      </c>
      <c r="F518">
        <v>253</v>
      </c>
      <c r="G518">
        <v>1589</v>
      </c>
      <c r="H518">
        <v>9578</v>
      </c>
      <c r="J518" t="s">
        <v>6108</v>
      </c>
      <c r="L518" t="s">
        <v>6035</v>
      </c>
      <c r="M518" t="s">
        <v>6501</v>
      </c>
      <c r="N518" t="s">
        <v>6081</v>
      </c>
      <c r="O518" t="s">
        <v>6038</v>
      </c>
      <c r="P518">
        <v>0.32800000000000001</v>
      </c>
      <c r="Q518">
        <v>10</v>
      </c>
      <c r="R518">
        <v>126.64550304878</v>
      </c>
      <c r="S518">
        <v>5.6</v>
      </c>
      <c r="T518" t="s">
        <v>6039</v>
      </c>
      <c r="U518" s="9">
        <v>40771</v>
      </c>
      <c r="V518" t="s">
        <v>6040</v>
      </c>
      <c r="Y518" t="s">
        <v>6154</v>
      </c>
      <c r="Z518">
        <v>80</v>
      </c>
      <c r="AA518">
        <v>6.48</v>
      </c>
      <c r="AH518" s="9">
        <v>40473</v>
      </c>
      <c r="AI518" t="s">
        <v>6788</v>
      </c>
      <c r="AJ518" t="s">
        <v>6044</v>
      </c>
      <c r="AL518" t="b">
        <v>0</v>
      </c>
      <c r="AM518" t="b">
        <v>0</v>
      </c>
      <c r="AN518" t="b">
        <v>0</v>
      </c>
      <c r="AO518" t="b">
        <v>1</v>
      </c>
      <c r="AP518">
        <v>1.74</v>
      </c>
      <c r="AQ518">
        <v>4.62</v>
      </c>
      <c r="AR518">
        <v>2.2999999999999998</v>
      </c>
      <c r="AS518">
        <v>2.5</v>
      </c>
      <c r="AT518">
        <v>58.6</v>
      </c>
      <c r="AU518">
        <v>0</v>
      </c>
      <c r="BA518">
        <v>126.645500183105</v>
      </c>
      <c r="BB518">
        <v>0.29260000000000003</v>
      </c>
      <c r="BC518">
        <v>56.2</v>
      </c>
      <c r="BT518">
        <v>1</v>
      </c>
      <c r="BU518" t="b">
        <v>0</v>
      </c>
      <c r="BV518">
        <v>9</v>
      </c>
      <c r="CJ518" t="b">
        <v>1</v>
      </c>
      <c r="CK518" t="b">
        <v>1</v>
      </c>
      <c r="CL518" t="b">
        <v>0</v>
      </c>
      <c r="CM518" t="b">
        <v>0</v>
      </c>
      <c r="CN518" t="b">
        <v>1</v>
      </c>
      <c r="CO518" t="b">
        <v>0</v>
      </c>
      <c r="CP518" t="b">
        <v>0</v>
      </c>
      <c r="CQ518" t="b">
        <v>0</v>
      </c>
      <c r="CR518" t="b">
        <v>0</v>
      </c>
      <c r="CS518" t="b">
        <v>0</v>
      </c>
      <c r="CT518" t="b">
        <v>0</v>
      </c>
      <c r="CU518" t="b">
        <v>1</v>
      </c>
      <c r="CV518" t="b">
        <v>0</v>
      </c>
      <c r="CW518" t="b">
        <v>0</v>
      </c>
      <c r="CX518" t="b">
        <v>0</v>
      </c>
      <c r="CY518" t="b">
        <v>0</v>
      </c>
      <c r="CZ518" t="b">
        <v>0</v>
      </c>
      <c r="DA518" t="b">
        <v>0</v>
      </c>
      <c r="DB518" t="b">
        <v>1</v>
      </c>
      <c r="DC518" t="b">
        <v>0</v>
      </c>
      <c r="DD518" t="b">
        <v>0</v>
      </c>
      <c r="DE518" t="b">
        <v>0</v>
      </c>
      <c r="DF518" t="b">
        <v>1</v>
      </c>
      <c r="DG518" t="b">
        <v>1</v>
      </c>
      <c r="DH518" t="b">
        <v>0</v>
      </c>
      <c r="DI518" t="b">
        <v>0</v>
      </c>
      <c r="DJ518" t="b">
        <v>0</v>
      </c>
      <c r="DK518" t="b">
        <v>0</v>
      </c>
      <c r="DL518" t="b">
        <v>0</v>
      </c>
      <c r="DM518" t="b">
        <v>0</v>
      </c>
      <c r="DN518" t="b">
        <v>0</v>
      </c>
      <c r="DO518" t="b">
        <v>0</v>
      </c>
      <c r="DP518" t="b">
        <v>0</v>
      </c>
      <c r="DQ518" t="b">
        <v>0</v>
      </c>
      <c r="DR518" t="b">
        <v>0</v>
      </c>
      <c r="DS518" t="b">
        <v>1</v>
      </c>
      <c r="DT518" t="b">
        <v>0</v>
      </c>
      <c r="DU518" t="b">
        <v>0</v>
      </c>
      <c r="DV518" t="b">
        <v>0</v>
      </c>
      <c r="DW518" t="b">
        <v>0</v>
      </c>
      <c r="DX518" t="b">
        <v>0</v>
      </c>
      <c r="DY518" t="b">
        <v>0</v>
      </c>
      <c r="DZ518" t="b">
        <v>0</v>
      </c>
      <c r="EA518" t="b">
        <v>0</v>
      </c>
      <c r="EB518" t="b">
        <v>1</v>
      </c>
      <c r="EC518" t="b">
        <v>0</v>
      </c>
      <c r="ED518" t="b">
        <v>0</v>
      </c>
      <c r="EE518" t="b">
        <v>0</v>
      </c>
      <c r="EF518" t="b">
        <v>0</v>
      </c>
      <c r="EG518" t="b">
        <v>0</v>
      </c>
      <c r="EH518" t="b">
        <v>0</v>
      </c>
      <c r="EI518" t="b">
        <v>0</v>
      </c>
      <c r="EY518" t="b">
        <v>0</v>
      </c>
      <c r="FB518" t="b">
        <v>0</v>
      </c>
      <c r="FC518" t="b">
        <v>0</v>
      </c>
      <c r="FD518" t="b">
        <v>0</v>
      </c>
      <c r="FI518" t="b">
        <v>0</v>
      </c>
      <c r="FK518" t="s">
        <v>37</v>
      </c>
      <c r="FL518" t="s">
        <v>38</v>
      </c>
      <c r="FM518" t="str">
        <f t="shared" si="8"/>
        <v>Psychotria_murmurensis</v>
      </c>
      <c r="FN518" t="s">
        <v>6045</v>
      </c>
    </row>
    <row r="519" spans="1:170" x14ac:dyDescent="0.2">
      <c r="A519">
        <v>23375</v>
      </c>
      <c r="B519">
        <v>1</v>
      </c>
      <c r="C519" t="s">
        <v>607</v>
      </c>
      <c r="D519" t="s">
        <v>6033</v>
      </c>
      <c r="E519">
        <v>3</v>
      </c>
      <c r="F519">
        <v>112</v>
      </c>
      <c r="G519">
        <v>632</v>
      </c>
      <c r="H519">
        <v>9560</v>
      </c>
      <c r="J519" t="s">
        <v>6116</v>
      </c>
      <c r="L519" t="s">
        <v>6035</v>
      </c>
      <c r="M519" t="s">
        <v>6117</v>
      </c>
      <c r="N519" t="s">
        <v>6081</v>
      </c>
      <c r="O519" t="s">
        <v>6038</v>
      </c>
      <c r="P519">
        <v>0.26300000000000001</v>
      </c>
      <c r="Q519">
        <v>10</v>
      </c>
      <c r="R519">
        <v>157.94572243345999</v>
      </c>
      <c r="S519">
        <v>7.2</v>
      </c>
      <c r="T519" t="s">
        <v>6039</v>
      </c>
      <c r="U519" s="9">
        <v>40788</v>
      </c>
      <c r="V519" t="s">
        <v>6040</v>
      </c>
      <c r="Y519" t="s">
        <v>6154</v>
      </c>
      <c r="Z519">
        <v>130</v>
      </c>
      <c r="AA519">
        <v>5.67</v>
      </c>
      <c r="AH519" s="9">
        <v>40476</v>
      </c>
      <c r="AI519" t="s">
        <v>6508</v>
      </c>
      <c r="AJ519" t="s">
        <v>6044</v>
      </c>
      <c r="AL519" t="b">
        <v>0</v>
      </c>
      <c r="AM519" t="b">
        <v>0</v>
      </c>
      <c r="AN519" t="b">
        <v>0</v>
      </c>
      <c r="AO519" t="b">
        <v>0</v>
      </c>
      <c r="AP519">
        <v>5</v>
      </c>
      <c r="AQ519">
        <v>1.95</v>
      </c>
      <c r="AR519">
        <v>1</v>
      </c>
      <c r="AS519">
        <v>9.1999999999999993</v>
      </c>
      <c r="AT519">
        <v>30.1</v>
      </c>
      <c r="AU519">
        <v>0</v>
      </c>
      <c r="BA519">
        <v>157.945724487305</v>
      </c>
      <c r="BS519">
        <v>1</v>
      </c>
      <c r="BU519" t="b">
        <v>0</v>
      </c>
      <c r="BV519">
        <v>1</v>
      </c>
      <c r="BW519">
        <v>2</v>
      </c>
      <c r="CJ519" t="b">
        <v>0</v>
      </c>
      <c r="CK519" t="b">
        <v>1</v>
      </c>
      <c r="CL519" t="b">
        <v>0</v>
      </c>
      <c r="CM519" t="b">
        <v>1</v>
      </c>
      <c r="CN519" t="b">
        <v>1</v>
      </c>
      <c r="CO519" t="b">
        <v>1</v>
      </c>
      <c r="CP519" t="b">
        <v>0</v>
      </c>
      <c r="CQ519" t="b">
        <v>0</v>
      </c>
      <c r="CR519" t="b">
        <v>0</v>
      </c>
      <c r="CS519" t="b">
        <v>1</v>
      </c>
      <c r="CT519" t="b">
        <v>1</v>
      </c>
      <c r="CU519" t="b">
        <v>0</v>
      </c>
      <c r="CV519" t="b">
        <v>0</v>
      </c>
      <c r="CW519" t="b">
        <v>0</v>
      </c>
      <c r="CX519" t="b">
        <v>0</v>
      </c>
      <c r="CY519" t="b">
        <v>0</v>
      </c>
      <c r="CZ519" t="b">
        <v>0</v>
      </c>
      <c r="DA519" t="b">
        <v>0</v>
      </c>
      <c r="DB519" t="b">
        <v>1</v>
      </c>
      <c r="DC519" t="b">
        <v>1</v>
      </c>
      <c r="DD519" t="b">
        <v>0</v>
      </c>
      <c r="DE519" t="b">
        <v>1</v>
      </c>
      <c r="DF519" t="b">
        <v>1</v>
      </c>
      <c r="DG519" t="b">
        <v>0</v>
      </c>
      <c r="DH519" t="b">
        <v>0</v>
      </c>
      <c r="DI519" t="b">
        <v>0</v>
      </c>
      <c r="DJ519" t="b">
        <v>0</v>
      </c>
      <c r="DK519" t="b">
        <v>0</v>
      </c>
      <c r="DL519" t="b">
        <v>0</v>
      </c>
      <c r="DM519" t="b">
        <v>0</v>
      </c>
      <c r="DN519" t="b">
        <v>1</v>
      </c>
      <c r="DO519" t="b">
        <v>0</v>
      </c>
      <c r="DP519" t="b">
        <v>0</v>
      </c>
      <c r="DQ519" t="b">
        <v>0</v>
      </c>
      <c r="DR519" t="b">
        <v>1</v>
      </c>
      <c r="DS519" t="b">
        <v>1</v>
      </c>
      <c r="DT519" t="b">
        <v>0</v>
      </c>
      <c r="DU519" t="b">
        <v>0</v>
      </c>
      <c r="DV519" t="b">
        <v>0</v>
      </c>
      <c r="DW519" t="b">
        <v>0</v>
      </c>
      <c r="DX519" t="b">
        <v>1</v>
      </c>
      <c r="DY519" t="b">
        <v>0</v>
      </c>
      <c r="DZ519" t="b">
        <v>1</v>
      </c>
      <c r="EA519" t="b">
        <v>0</v>
      </c>
      <c r="EB519" t="b">
        <v>1</v>
      </c>
      <c r="EC519" t="b">
        <v>0</v>
      </c>
      <c r="ED519" t="b">
        <v>0</v>
      </c>
      <c r="EE519" t="b">
        <v>0</v>
      </c>
      <c r="EF519" t="b">
        <v>0</v>
      </c>
      <c r="EG519" t="b">
        <v>0</v>
      </c>
      <c r="EH519" t="b">
        <v>0</v>
      </c>
      <c r="EI519" t="b">
        <v>0</v>
      </c>
      <c r="EY519" t="b">
        <v>0</v>
      </c>
      <c r="FB519" t="b">
        <v>0</v>
      </c>
      <c r="FC519" t="b">
        <v>0</v>
      </c>
      <c r="FD519" t="b">
        <v>0</v>
      </c>
      <c r="FI519" t="b">
        <v>0</v>
      </c>
      <c r="FK519" t="s">
        <v>127</v>
      </c>
      <c r="FL519" t="s">
        <v>128</v>
      </c>
      <c r="FM519" t="str">
        <f t="shared" si="8"/>
        <v>Sloanea_tieghemii</v>
      </c>
      <c r="FN519" t="s">
        <v>6045</v>
      </c>
    </row>
    <row r="520" spans="1:170" x14ac:dyDescent="0.2">
      <c r="A520">
        <v>23376</v>
      </c>
      <c r="B520">
        <v>1</v>
      </c>
      <c r="C520" t="s">
        <v>217</v>
      </c>
      <c r="D520" t="s">
        <v>6033</v>
      </c>
      <c r="E520">
        <v>3</v>
      </c>
      <c r="F520">
        <v>186</v>
      </c>
      <c r="G520">
        <v>1088</v>
      </c>
      <c r="H520">
        <v>4716</v>
      </c>
      <c r="J520" t="s">
        <v>6099</v>
      </c>
      <c r="L520" t="s">
        <v>6035</v>
      </c>
      <c r="M520" t="s">
        <v>6100</v>
      </c>
      <c r="N520" t="s">
        <v>6081</v>
      </c>
      <c r="O520" t="s">
        <v>6038</v>
      </c>
      <c r="P520">
        <v>0.28899999999999998</v>
      </c>
      <c r="Q520">
        <v>10</v>
      </c>
      <c r="R520">
        <v>143.73607266435999</v>
      </c>
      <c r="S520">
        <v>5</v>
      </c>
      <c r="T520" t="s">
        <v>6081</v>
      </c>
      <c r="U520" s="9">
        <v>40697</v>
      </c>
      <c r="V520" t="s">
        <v>6040</v>
      </c>
      <c r="Y520" t="s">
        <v>6131</v>
      </c>
      <c r="Z520">
        <v>155</v>
      </c>
      <c r="AA520">
        <v>3.23</v>
      </c>
      <c r="AH520" s="9">
        <v>40473</v>
      </c>
      <c r="AI520" t="s">
        <v>6788</v>
      </c>
      <c r="AJ520" t="s">
        <v>6044</v>
      </c>
      <c r="AL520" t="b">
        <v>0</v>
      </c>
      <c r="AM520" t="b">
        <v>0</v>
      </c>
      <c r="AN520" t="b">
        <v>0</v>
      </c>
      <c r="AO520" t="b">
        <v>0</v>
      </c>
      <c r="AP520">
        <v>5.2</v>
      </c>
      <c r="AQ520">
        <v>2.73</v>
      </c>
      <c r="AR520">
        <v>3.7</v>
      </c>
      <c r="AS520">
        <v>2</v>
      </c>
      <c r="AT520">
        <v>52.4</v>
      </c>
      <c r="AU520">
        <v>0</v>
      </c>
      <c r="BA520">
        <v>143.73606872558599</v>
      </c>
      <c r="BB520">
        <v>7.8899999999999998E-2</v>
      </c>
      <c r="BC520">
        <v>55.3</v>
      </c>
      <c r="BT520">
        <v>1</v>
      </c>
      <c r="BU520" t="b">
        <v>0</v>
      </c>
      <c r="CJ520" t="b">
        <v>1</v>
      </c>
      <c r="CK520" t="b">
        <v>1</v>
      </c>
      <c r="CL520" t="b">
        <v>0</v>
      </c>
      <c r="CM520" t="b">
        <v>0</v>
      </c>
      <c r="CN520" t="b">
        <v>0</v>
      </c>
      <c r="CO520" t="b">
        <v>0</v>
      </c>
      <c r="CP520" t="b">
        <v>1</v>
      </c>
      <c r="CQ520" t="b">
        <v>0</v>
      </c>
      <c r="CR520" t="b">
        <v>0</v>
      </c>
      <c r="CS520" t="b">
        <v>0</v>
      </c>
      <c r="CT520" t="b">
        <v>0</v>
      </c>
      <c r="CU520" t="b">
        <v>1</v>
      </c>
      <c r="CV520" t="b">
        <v>0</v>
      </c>
      <c r="CW520" t="b">
        <v>0</v>
      </c>
      <c r="CX520" t="b">
        <v>0</v>
      </c>
      <c r="CY520" t="b">
        <v>0</v>
      </c>
      <c r="CZ520" t="b">
        <v>0</v>
      </c>
      <c r="DA520" t="b">
        <v>0</v>
      </c>
      <c r="DB520" t="b">
        <v>1</v>
      </c>
      <c r="DC520" t="b">
        <v>0</v>
      </c>
      <c r="DD520" t="b">
        <v>0</v>
      </c>
      <c r="DE520" t="b">
        <v>0</v>
      </c>
      <c r="DF520" t="b">
        <v>1</v>
      </c>
      <c r="DG520" t="b">
        <v>1</v>
      </c>
      <c r="DH520" t="b">
        <v>0</v>
      </c>
      <c r="DI520" t="b">
        <v>0</v>
      </c>
      <c r="DJ520" t="b">
        <v>0</v>
      </c>
      <c r="DK520" t="b">
        <v>0</v>
      </c>
      <c r="DL520" t="b">
        <v>0</v>
      </c>
      <c r="DM520" t="b">
        <v>0</v>
      </c>
      <c r="DN520" t="b">
        <v>0</v>
      </c>
      <c r="DO520" t="b">
        <v>0</v>
      </c>
      <c r="DP520" t="b">
        <v>0</v>
      </c>
      <c r="DQ520" t="b">
        <v>0</v>
      </c>
      <c r="DR520" t="b">
        <v>1</v>
      </c>
      <c r="DS520" t="b">
        <v>1</v>
      </c>
      <c r="DT520" t="b">
        <v>0</v>
      </c>
      <c r="DU520" t="b">
        <v>0</v>
      </c>
      <c r="DV520" t="b">
        <v>0</v>
      </c>
      <c r="DW520" t="b">
        <v>0</v>
      </c>
      <c r="DX520" t="b">
        <v>0</v>
      </c>
      <c r="DY520" t="b">
        <v>0</v>
      </c>
      <c r="DZ520" t="b">
        <v>0</v>
      </c>
      <c r="EA520" t="b">
        <v>0</v>
      </c>
      <c r="EB520" t="b">
        <v>0</v>
      </c>
      <c r="EC520" t="b">
        <v>1</v>
      </c>
      <c r="ED520" t="b">
        <v>0</v>
      </c>
      <c r="EE520" t="b">
        <v>0</v>
      </c>
      <c r="EF520" t="b">
        <v>0</v>
      </c>
      <c r="EG520" t="b">
        <v>0</v>
      </c>
      <c r="EH520" t="b">
        <v>0</v>
      </c>
      <c r="EI520" t="b">
        <v>0</v>
      </c>
      <c r="EY520" t="b">
        <v>0</v>
      </c>
      <c r="FB520" t="b">
        <v>0</v>
      </c>
      <c r="FC520" t="b">
        <v>0</v>
      </c>
      <c r="FD520" t="b">
        <v>0</v>
      </c>
      <c r="FI520" t="b">
        <v>0</v>
      </c>
      <c r="FK520" t="s">
        <v>94</v>
      </c>
      <c r="FL520" t="s">
        <v>221</v>
      </c>
      <c r="FM520" t="str">
        <f t="shared" si="8"/>
        <v>Ficus_congesta</v>
      </c>
      <c r="FN520" t="s">
        <v>6045</v>
      </c>
    </row>
    <row r="521" spans="1:170" x14ac:dyDescent="0.2">
      <c r="A521">
        <v>23377</v>
      </c>
      <c r="B521">
        <v>1</v>
      </c>
      <c r="C521" t="s">
        <v>418</v>
      </c>
      <c r="D521" t="s">
        <v>6033</v>
      </c>
      <c r="E521">
        <v>3</v>
      </c>
      <c r="F521">
        <v>180</v>
      </c>
      <c r="G521">
        <v>1026</v>
      </c>
      <c r="H521">
        <v>7993</v>
      </c>
      <c r="J521" t="s">
        <v>6075</v>
      </c>
      <c r="L521" t="s">
        <v>6035</v>
      </c>
      <c r="M521" t="s">
        <v>6076</v>
      </c>
      <c r="N521" t="s">
        <v>6081</v>
      </c>
      <c r="O521" t="s">
        <v>6038</v>
      </c>
      <c r="P521">
        <v>0.39900000000000002</v>
      </c>
      <c r="Q521">
        <v>10</v>
      </c>
      <c r="R521">
        <v>104.109586466165</v>
      </c>
      <c r="S521">
        <v>7.5</v>
      </c>
      <c r="T521" t="s">
        <v>6056</v>
      </c>
      <c r="U521" s="9">
        <v>41870</v>
      </c>
      <c r="V521" t="s">
        <v>6040</v>
      </c>
      <c r="Y521" t="s">
        <v>6131</v>
      </c>
      <c r="Z521">
        <v>150</v>
      </c>
      <c r="AA521">
        <v>4.74</v>
      </c>
      <c r="AH521" s="9">
        <v>40473</v>
      </c>
      <c r="AI521" t="s">
        <v>6508</v>
      </c>
      <c r="AJ521" t="s">
        <v>6044</v>
      </c>
      <c r="AL521" t="b">
        <v>0</v>
      </c>
      <c r="AM521" t="b">
        <v>0</v>
      </c>
      <c r="AN521" t="b">
        <v>0</v>
      </c>
      <c r="AO521" t="b">
        <v>0</v>
      </c>
      <c r="AP521">
        <v>4.7699999999999996</v>
      </c>
      <c r="AQ521">
        <v>8.65</v>
      </c>
      <c r="AR521">
        <v>3.1</v>
      </c>
      <c r="AS521">
        <v>4</v>
      </c>
      <c r="AT521">
        <v>51.4</v>
      </c>
      <c r="AU521">
        <v>0</v>
      </c>
      <c r="BA521">
        <v>104.109588623047</v>
      </c>
      <c r="BS521">
        <v>1</v>
      </c>
      <c r="BT521">
        <v>1</v>
      </c>
      <c r="BU521" t="b">
        <v>0</v>
      </c>
      <c r="BV521">
        <v>5</v>
      </c>
      <c r="CJ521" t="b">
        <v>1</v>
      </c>
      <c r="CK521" t="b">
        <v>1</v>
      </c>
      <c r="CL521" t="b">
        <v>0</v>
      </c>
      <c r="CM521" t="b">
        <v>0</v>
      </c>
      <c r="CN521" t="b">
        <v>1</v>
      </c>
      <c r="CO521" t="b">
        <v>0</v>
      </c>
      <c r="CP521" t="b">
        <v>0</v>
      </c>
      <c r="CQ521" t="b">
        <v>0</v>
      </c>
      <c r="CR521" t="b">
        <v>0</v>
      </c>
      <c r="CS521" t="b">
        <v>0</v>
      </c>
      <c r="CT521" t="b">
        <v>0</v>
      </c>
      <c r="CU521" t="b">
        <v>1</v>
      </c>
      <c r="CV521" t="b">
        <v>0</v>
      </c>
      <c r="CW521" t="b">
        <v>0</v>
      </c>
      <c r="CX521" t="b">
        <v>0</v>
      </c>
      <c r="CY521" t="b">
        <v>0</v>
      </c>
      <c r="CZ521" t="b">
        <v>0</v>
      </c>
      <c r="DA521" t="b">
        <v>0</v>
      </c>
      <c r="DB521" t="b">
        <v>1</v>
      </c>
      <c r="DC521" t="b">
        <v>0</v>
      </c>
      <c r="DD521" t="b">
        <v>0</v>
      </c>
      <c r="DE521" t="b">
        <v>0</v>
      </c>
      <c r="DF521" t="b">
        <v>1</v>
      </c>
      <c r="DG521" t="b">
        <v>1</v>
      </c>
      <c r="DH521" t="b">
        <v>0</v>
      </c>
      <c r="DI521" t="b">
        <v>0</v>
      </c>
      <c r="DJ521" t="b">
        <v>0</v>
      </c>
      <c r="DK521" t="b">
        <v>0</v>
      </c>
      <c r="DL521" t="b">
        <v>0</v>
      </c>
      <c r="DM521" t="b">
        <v>0</v>
      </c>
      <c r="DN521" t="b">
        <v>0</v>
      </c>
      <c r="DO521" t="b">
        <v>0</v>
      </c>
      <c r="DP521" t="b">
        <v>0</v>
      </c>
      <c r="DQ521" t="b">
        <v>0</v>
      </c>
      <c r="DR521" t="b">
        <v>0</v>
      </c>
      <c r="DS521" t="b">
        <v>1</v>
      </c>
      <c r="DT521" t="b">
        <v>0</v>
      </c>
      <c r="DU521" t="b">
        <v>0</v>
      </c>
      <c r="DV521" t="b">
        <v>0</v>
      </c>
      <c r="DW521" t="b">
        <v>0</v>
      </c>
      <c r="DX521" t="b">
        <v>0</v>
      </c>
      <c r="DY521" t="b">
        <v>0</v>
      </c>
      <c r="DZ521" t="b">
        <v>0</v>
      </c>
      <c r="EA521" t="b">
        <v>0</v>
      </c>
      <c r="EB521" t="b">
        <v>0</v>
      </c>
      <c r="EC521" t="b">
        <v>1</v>
      </c>
      <c r="ED521" t="b">
        <v>0</v>
      </c>
      <c r="EE521" t="b">
        <v>0</v>
      </c>
      <c r="EF521" t="b">
        <v>0</v>
      </c>
      <c r="EG521" t="b">
        <v>0</v>
      </c>
      <c r="EH521" t="b">
        <v>0</v>
      </c>
      <c r="EI521" t="b">
        <v>0</v>
      </c>
      <c r="EX521" t="s">
        <v>6835</v>
      </c>
      <c r="EY521" t="b">
        <v>0</v>
      </c>
      <c r="FB521" t="b">
        <v>0</v>
      </c>
      <c r="FC521" t="b">
        <v>0</v>
      </c>
      <c r="FD521" t="b">
        <v>0</v>
      </c>
      <c r="FI521" t="b">
        <v>0</v>
      </c>
      <c r="FK521" t="s">
        <v>190</v>
      </c>
      <c r="FL521" t="s">
        <v>191</v>
      </c>
      <c r="FM521" t="str">
        <f t="shared" si="8"/>
        <v>Aglaia_rimosa</v>
      </c>
      <c r="FN521" t="s">
        <v>6045</v>
      </c>
    </row>
    <row r="522" spans="1:170" x14ac:dyDescent="0.2">
      <c r="A522">
        <v>23378</v>
      </c>
      <c r="B522">
        <v>1</v>
      </c>
      <c r="C522" t="s">
        <v>6836</v>
      </c>
      <c r="D522" t="s">
        <v>6033</v>
      </c>
      <c r="E522">
        <v>3</v>
      </c>
      <c r="F522">
        <v>128</v>
      </c>
      <c r="G522">
        <v>806</v>
      </c>
      <c r="H522">
        <v>5167</v>
      </c>
      <c r="J522" t="s">
        <v>6201</v>
      </c>
      <c r="L522" t="s">
        <v>6035</v>
      </c>
      <c r="M522" t="s">
        <v>6202</v>
      </c>
      <c r="N522" t="s">
        <v>6081</v>
      </c>
      <c r="O522" t="s">
        <v>6038</v>
      </c>
      <c r="P522">
        <v>0.224</v>
      </c>
      <c r="Q522">
        <v>10</v>
      </c>
      <c r="R522">
        <v>185.445200892857</v>
      </c>
      <c r="S522">
        <v>7.6</v>
      </c>
      <c r="T522" t="s">
        <v>6060</v>
      </c>
      <c r="U522" s="9">
        <v>40766</v>
      </c>
      <c r="V522" t="s">
        <v>6040</v>
      </c>
      <c r="Y522" t="s">
        <v>6131</v>
      </c>
      <c r="Z522">
        <v>170</v>
      </c>
      <c r="AA522">
        <v>3.64</v>
      </c>
      <c r="AF522" t="s">
        <v>6837</v>
      </c>
      <c r="AH522" s="9">
        <v>40473</v>
      </c>
      <c r="AI522" t="s">
        <v>6788</v>
      </c>
      <c r="AJ522" t="s">
        <v>6217</v>
      </c>
      <c r="AL522" t="b">
        <v>0</v>
      </c>
      <c r="AM522" t="b">
        <v>0</v>
      </c>
      <c r="AN522" t="b">
        <v>0</v>
      </c>
      <c r="AO522" t="b">
        <v>0</v>
      </c>
      <c r="AP522">
        <v>0.52</v>
      </c>
      <c r="AQ522">
        <v>3.7</v>
      </c>
      <c r="AR522">
        <v>2.6</v>
      </c>
      <c r="AS522">
        <v>0.5</v>
      </c>
      <c r="AT522">
        <v>45.2</v>
      </c>
      <c r="AU522">
        <v>0</v>
      </c>
      <c r="BA522">
        <v>185.44520568847699</v>
      </c>
      <c r="BT522">
        <v>1</v>
      </c>
      <c r="BU522" t="b">
        <v>0</v>
      </c>
      <c r="BV522">
        <v>3</v>
      </c>
      <c r="CJ522" t="b">
        <v>1</v>
      </c>
      <c r="CK522" t="b">
        <v>1</v>
      </c>
      <c r="CL522" t="b">
        <v>0</v>
      </c>
      <c r="CM522" t="b">
        <v>0</v>
      </c>
      <c r="CN522" t="b">
        <v>0</v>
      </c>
      <c r="CO522" t="b">
        <v>0</v>
      </c>
      <c r="CP522" t="b">
        <v>1</v>
      </c>
      <c r="CQ522" t="b">
        <v>0</v>
      </c>
      <c r="CR522" t="b">
        <v>0</v>
      </c>
      <c r="CS522" t="b">
        <v>0</v>
      </c>
      <c r="CT522" t="b">
        <v>1</v>
      </c>
      <c r="CU522" t="b">
        <v>1</v>
      </c>
      <c r="CV522" t="b">
        <v>0</v>
      </c>
      <c r="CW522" t="b">
        <v>0</v>
      </c>
      <c r="CX522" t="b">
        <v>0</v>
      </c>
      <c r="CY522" t="b">
        <v>0</v>
      </c>
      <c r="CZ522" t="b">
        <v>0</v>
      </c>
      <c r="DA522" t="b">
        <v>0</v>
      </c>
      <c r="DB522" t="b">
        <v>1</v>
      </c>
      <c r="DC522" t="b">
        <v>0</v>
      </c>
      <c r="DD522" t="b">
        <v>0</v>
      </c>
      <c r="DE522" t="b">
        <v>0</v>
      </c>
      <c r="DF522" t="b">
        <v>1</v>
      </c>
      <c r="DG522" t="b">
        <v>1</v>
      </c>
      <c r="DH522" t="b">
        <v>0</v>
      </c>
      <c r="DI522" t="b">
        <v>0</v>
      </c>
      <c r="DJ522" t="b">
        <v>0</v>
      </c>
      <c r="DK522" t="b">
        <v>0</v>
      </c>
      <c r="DL522" t="b">
        <v>0</v>
      </c>
      <c r="DM522" t="b">
        <v>0</v>
      </c>
      <c r="DN522" t="b">
        <v>0</v>
      </c>
      <c r="DO522" t="b">
        <v>1</v>
      </c>
      <c r="DP522" t="b">
        <v>0</v>
      </c>
      <c r="DQ522" t="b">
        <v>0</v>
      </c>
      <c r="DR522" t="b">
        <v>1</v>
      </c>
      <c r="DS522" t="b">
        <v>1</v>
      </c>
      <c r="DT522" t="b">
        <v>0</v>
      </c>
      <c r="DU522" t="b">
        <v>0</v>
      </c>
      <c r="DV522" t="b">
        <v>0</v>
      </c>
      <c r="DW522" t="b">
        <v>0</v>
      </c>
      <c r="DX522" t="b">
        <v>0</v>
      </c>
      <c r="DY522" t="b">
        <v>0</v>
      </c>
      <c r="DZ522" t="b">
        <v>0</v>
      </c>
      <c r="EA522" t="b">
        <v>0</v>
      </c>
      <c r="EB522" t="b">
        <v>1</v>
      </c>
      <c r="EC522" t="b">
        <v>0</v>
      </c>
      <c r="ED522" t="b">
        <v>0</v>
      </c>
      <c r="EE522" t="b">
        <v>0</v>
      </c>
      <c r="EF522" t="b">
        <v>0</v>
      </c>
      <c r="EG522" t="b">
        <v>0</v>
      </c>
      <c r="EH522" t="b">
        <v>0</v>
      </c>
      <c r="EI522" t="b">
        <v>0</v>
      </c>
      <c r="EY522" t="b">
        <v>0</v>
      </c>
      <c r="FB522" t="b">
        <v>0</v>
      </c>
      <c r="FC522" t="b">
        <v>0</v>
      </c>
      <c r="FD522" t="b">
        <v>0</v>
      </c>
      <c r="FI522" t="b">
        <v>0</v>
      </c>
      <c r="FK522" t="s">
        <v>6203</v>
      </c>
      <c r="FL522" t="s">
        <v>6204</v>
      </c>
      <c r="FM522" t="str">
        <f t="shared" si="8"/>
        <v>Cyrtandra_erectiloba</v>
      </c>
      <c r="FN522" t="s">
        <v>6045</v>
      </c>
    </row>
    <row r="523" spans="1:170" x14ac:dyDescent="0.2">
      <c r="A523">
        <v>23379</v>
      </c>
      <c r="B523">
        <v>1</v>
      </c>
      <c r="C523" t="s">
        <v>436</v>
      </c>
      <c r="D523" t="s">
        <v>6033</v>
      </c>
      <c r="E523">
        <v>12</v>
      </c>
      <c r="F523">
        <v>179</v>
      </c>
      <c r="G523">
        <v>1008</v>
      </c>
      <c r="H523">
        <v>9616</v>
      </c>
      <c r="J523" t="s">
        <v>6408</v>
      </c>
      <c r="L523" t="s">
        <v>6063</v>
      </c>
      <c r="M523" t="s">
        <v>6076</v>
      </c>
      <c r="N523" t="s">
        <v>6081</v>
      </c>
      <c r="P523">
        <v>0.443</v>
      </c>
      <c r="Q523">
        <v>10</v>
      </c>
      <c r="R523">
        <v>93.769130925507895</v>
      </c>
      <c r="S523">
        <v>23.3</v>
      </c>
      <c r="T523" t="s">
        <v>6048</v>
      </c>
      <c r="U523" s="9">
        <v>42299</v>
      </c>
      <c r="V523" t="s">
        <v>6040</v>
      </c>
      <c r="Y523" t="s">
        <v>6131</v>
      </c>
      <c r="Z523">
        <v>70</v>
      </c>
      <c r="AA523">
        <v>6.44</v>
      </c>
      <c r="AH523" s="9">
        <v>40466</v>
      </c>
      <c r="AI523" t="s">
        <v>6838</v>
      </c>
      <c r="AJ523" t="s">
        <v>6044</v>
      </c>
      <c r="AL523" t="b">
        <v>0</v>
      </c>
      <c r="AM523" t="b">
        <v>0</v>
      </c>
      <c r="AN523" t="b">
        <v>0</v>
      </c>
      <c r="AO523" t="b">
        <v>1</v>
      </c>
      <c r="AP523">
        <v>11.28</v>
      </c>
      <c r="AQ523">
        <v>14.7</v>
      </c>
      <c r="AR523">
        <v>6.9</v>
      </c>
      <c r="AS523">
        <v>19</v>
      </c>
      <c r="AT523">
        <v>42.3</v>
      </c>
      <c r="AU523">
        <v>13.93</v>
      </c>
      <c r="BB523">
        <v>319</v>
      </c>
      <c r="BC523">
        <v>41.6</v>
      </c>
      <c r="BK523">
        <v>69</v>
      </c>
      <c r="BL523">
        <v>144.19999999999999</v>
      </c>
      <c r="BS523">
        <v>4</v>
      </c>
      <c r="BT523">
        <v>1</v>
      </c>
      <c r="BU523" t="b">
        <v>0</v>
      </c>
      <c r="BV523">
        <v>59</v>
      </c>
      <c r="CG523">
        <v>0</v>
      </c>
      <c r="CH523">
        <v>0</v>
      </c>
      <c r="CJ523" t="b">
        <v>0</v>
      </c>
      <c r="CK523" t="b">
        <v>0</v>
      </c>
      <c r="CL523" t="b">
        <v>1</v>
      </c>
      <c r="CM523" t="b">
        <v>0</v>
      </c>
      <c r="CN523" t="b">
        <v>1</v>
      </c>
      <c r="CO523" t="b">
        <v>0</v>
      </c>
      <c r="CP523" t="b">
        <v>1</v>
      </c>
      <c r="CQ523" t="b">
        <v>1</v>
      </c>
      <c r="CR523" t="b">
        <v>0</v>
      </c>
      <c r="CS523" t="b">
        <v>0</v>
      </c>
      <c r="CT523" t="b">
        <v>1</v>
      </c>
      <c r="CU523" t="b">
        <v>0</v>
      </c>
      <c r="CV523" t="b">
        <v>0</v>
      </c>
      <c r="CW523" t="b">
        <v>0</v>
      </c>
      <c r="CX523" t="b">
        <v>0</v>
      </c>
      <c r="CY523" t="b">
        <v>0</v>
      </c>
      <c r="CZ523" t="b">
        <v>0</v>
      </c>
      <c r="DA523" t="b">
        <v>0</v>
      </c>
      <c r="DB523" t="b">
        <v>0</v>
      </c>
      <c r="DC523" t="b">
        <v>0</v>
      </c>
      <c r="DD523" t="b">
        <v>0</v>
      </c>
      <c r="DE523" t="b">
        <v>0</v>
      </c>
      <c r="DF523" t="b">
        <v>0</v>
      </c>
      <c r="DG523" t="b">
        <v>1</v>
      </c>
      <c r="DH523" t="b">
        <v>0</v>
      </c>
      <c r="DI523" t="b">
        <v>0</v>
      </c>
      <c r="DJ523" t="b">
        <v>0</v>
      </c>
      <c r="DK523" t="b">
        <v>0</v>
      </c>
      <c r="DL523" t="b">
        <v>0</v>
      </c>
      <c r="DM523" t="b">
        <v>0</v>
      </c>
      <c r="DN523" t="b">
        <v>0</v>
      </c>
      <c r="DO523" t="b">
        <v>0</v>
      </c>
      <c r="DP523" t="b">
        <v>0</v>
      </c>
      <c r="DQ523" t="b">
        <v>0</v>
      </c>
      <c r="DR523" t="b">
        <v>0</v>
      </c>
      <c r="DS523" t="b">
        <v>1</v>
      </c>
      <c r="DT523" t="b">
        <v>0</v>
      </c>
      <c r="DU523" t="b">
        <v>0</v>
      </c>
      <c r="DV523" t="b">
        <v>0</v>
      </c>
      <c r="DW523" t="b">
        <v>0</v>
      </c>
      <c r="DX523" t="b">
        <v>1</v>
      </c>
      <c r="DY523" t="b">
        <v>0</v>
      </c>
      <c r="DZ523" t="b">
        <v>0</v>
      </c>
      <c r="EA523" t="b">
        <v>0</v>
      </c>
      <c r="EB523" t="b">
        <v>1</v>
      </c>
      <c r="EC523" t="b">
        <v>0</v>
      </c>
      <c r="ED523" t="b">
        <v>0</v>
      </c>
      <c r="EE523" t="b">
        <v>0</v>
      </c>
      <c r="EF523" t="b">
        <v>0</v>
      </c>
      <c r="EG523" t="b">
        <v>0</v>
      </c>
      <c r="EH523" t="b">
        <v>0</v>
      </c>
      <c r="EI523" t="b">
        <v>0</v>
      </c>
      <c r="EY523" t="b">
        <v>0</v>
      </c>
      <c r="FB523" t="b">
        <v>0</v>
      </c>
      <c r="FC523" t="b">
        <v>0</v>
      </c>
      <c r="FD523" t="b">
        <v>0</v>
      </c>
      <c r="FI523" t="b">
        <v>0</v>
      </c>
      <c r="FK523" t="s">
        <v>440</v>
      </c>
      <c r="FL523" t="s">
        <v>441</v>
      </c>
      <c r="FM523" t="str">
        <f t="shared" si="8"/>
        <v>Astronidium_morobiense</v>
      </c>
      <c r="FN523" t="s">
        <v>6045</v>
      </c>
    </row>
    <row r="524" spans="1:170" x14ac:dyDescent="0.2">
      <c r="A524">
        <v>23380</v>
      </c>
      <c r="B524">
        <v>1</v>
      </c>
      <c r="C524" t="s">
        <v>527</v>
      </c>
      <c r="D524" t="s">
        <v>6033</v>
      </c>
      <c r="E524">
        <v>3</v>
      </c>
      <c r="F524">
        <v>199</v>
      </c>
      <c r="G524">
        <v>1165</v>
      </c>
      <c r="H524">
        <v>2120</v>
      </c>
      <c r="J524" t="s">
        <v>6839</v>
      </c>
      <c r="L524" t="s">
        <v>6035</v>
      </c>
      <c r="M524" t="s">
        <v>6840</v>
      </c>
      <c r="N524" t="s">
        <v>6081</v>
      </c>
      <c r="O524" t="s">
        <v>6038</v>
      </c>
      <c r="P524">
        <v>0.252</v>
      </c>
      <c r="Q524">
        <v>10</v>
      </c>
      <c r="R524">
        <v>164.84017857142899</v>
      </c>
      <c r="S524">
        <v>8.6</v>
      </c>
      <c r="T524" t="s">
        <v>6065</v>
      </c>
      <c r="U524" s="9">
        <v>40620</v>
      </c>
      <c r="V524" t="s">
        <v>6040</v>
      </c>
      <c r="Y524" t="s">
        <v>6131</v>
      </c>
      <c r="Z524">
        <v>85</v>
      </c>
      <c r="AA524">
        <v>6.82</v>
      </c>
      <c r="AH524" s="9">
        <v>40473</v>
      </c>
      <c r="AI524" t="s">
        <v>6780</v>
      </c>
      <c r="AJ524" t="s">
        <v>6044</v>
      </c>
      <c r="AL524" t="b">
        <v>0</v>
      </c>
      <c r="AM524" t="b">
        <v>0</v>
      </c>
      <c r="AN524" t="b">
        <v>0</v>
      </c>
      <c r="AO524" t="b">
        <v>0</v>
      </c>
      <c r="AP524">
        <v>3.23</v>
      </c>
      <c r="AQ524">
        <v>8.4</v>
      </c>
      <c r="AR524">
        <v>5.65</v>
      </c>
      <c r="AS524">
        <v>9.5</v>
      </c>
      <c r="AT524">
        <v>48.5</v>
      </c>
      <c r="AU524">
        <v>0</v>
      </c>
      <c r="BA524">
        <v>164.84017944335901</v>
      </c>
      <c r="BT524">
        <v>1</v>
      </c>
      <c r="BU524" t="b">
        <v>0</v>
      </c>
      <c r="BV524">
        <v>6</v>
      </c>
      <c r="CH524">
        <v>1.45</v>
      </c>
      <c r="CJ524" t="b">
        <v>1</v>
      </c>
      <c r="CK524" t="b">
        <v>1</v>
      </c>
      <c r="CL524" t="b">
        <v>0</v>
      </c>
      <c r="CM524" t="b">
        <v>1</v>
      </c>
      <c r="CN524" t="b">
        <v>1</v>
      </c>
      <c r="CO524" t="b">
        <v>0</v>
      </c>
      <c r="CP524" t="b">
        <v>0</v>
      </c>
      <c r="CQ524" t="b">
        <v>0</v>
      </c>
      <c r="CR524" t="b">
        <v>0</v>
      </c>
      <c r="CS524" t="b">
        <v>0</v>
      </c>
      <c r="CT524" t="b">
        <v>0</v>
      </c>
      <c r="CU524" t="b">
        <v>1</v>
      </c>
      <c r="CV524" t="b">
        <v>0</v>
      </c>
      <c r="CW524" t="b">
        <v>0</v>
      </c>
      <c r="CX524" t="b">
        <v>0</v>
      </c>
      <c r="CY524" t="b">
        <v>0</v>
      </c>
      <c r="CZ524" t="b">
        <v>0</v>
      </c>
      <c r="DA524" t="b">
        <v>0</v>
      </c>
      <c r="DB524" t="b">
        <v>1</v>
      </c>
      <c r="DC524" t="b">
        <v>0</v>
      </c>
      <c r="DD524" t="b">
        <v>0</v>
      </c>
      <c r="DE524" t="b">
        <v>0</v>
      </c>
      <c r="DF524" t="b">
        <v>0</v>
      </c>
      <c r="DG524" t="b">
        <v>1</v>
      </c>
      <c r="DH524" t="b">
        <v>0</v>
      </c>
      <c r="DI524" t="b">
        <v>0</v>
      </c>
      <c r="DJ524" t="b">
        <v>0</v>
      </c>
      <c r="DK524" t="b">
        <v>0</v>
      </c>
      <c r="DL524" t="b">
        <v>0</v>
      </c>
      <c r="DM524" t="b">
        <v>0</v>
      </c>
      <c r="DN524" t="b">
        <v>0</v>
      </c>
      <c r="DO524" t="b">
        <v>0</v>
      </c>
      <c r="DP524" t="b">
        <v>0</v>
      </c>
      <c r="DQ524" t="b">
        <v>0</v>
      </c>
      <c r="DR524" t="b">
        <v>1</v>
      </c>
      <c r="DS524" t="b">
        <v>1</v>
      </c>
      <c r="DT524" t="b">
        <v>0</v>
      </c>
      <c r="DU524" t="b">
        <v>0</v>
      </c>
      <c r="DV524" t="b">
        <v>0</v>
      </c>
      <c r="DW524" t="b">
        <v>0</v>
      </c>
      <c r="DX524" t="b">
        <v>0</v>
      </c>
      <c r="DY524" t="b">
        <v>0</v>
      </c>
      <c r="DZ524" t="b">
        <v>0</v>
      </c>
      <c r="EA524" t="b">
        <v>0</v>
      </c>
      <c r="EB524" t="b">
        <v>1</v>
      </c>
      <c r="EC524" t="b">
        <v>0</v>
      </c>
      <c r="ED524" t="b">
        <v>0</v>
      </c>
      <c r="EE524" t="b">
        <v>0</v>
      </c>
      <c r="EF524" t="b">
        <v>0</v>
      </c>
      <c r="EG524" t="b">
        <v>0</v>
      </c>
      <c r="EH524" t="b">
        <v>0</v>
      </c>
      <c r="EI524" t="b">
        <v>0</v>
      </c>
      <c r="EY524" t="b">
        <v>0</v>
      </c>
      <c r="FB524" t="b">
        <v>0</v>
      </c>
      <c r="FC524" t="b">
        <v>0</v>
      </c>
      <c r="FD524" t="b">
        <v>0</v>
      </c>
      <c r="FI524" t="b">
        <v>0</v>
      </c>
      <c r="FK524" t="s">
        <v>532</v>
      </c>
      <c r="FL524" t="s">
        <v>533</v>
      </c>
      <c r="FM524" t="str">
        <f t="shared" si="8"/>
        <v>Schuurmansia_henningsii</v>
      </c>
      <c r="FN524" t="s">
        <v>6045</v>
      </c>
    </row>
    <row r="525" spans="1:170" x14ac:dyDescent="0.2">
      <c r="A525">
        <v>23381</v>
      </c>
      <c r="B525">
        <v>1</v>
      </c>
      <c r="C525" t="s">
        <v>137</v>
      </c>
      <c r="D525" t="s">
        <v>6033</v>
      </c>
      <c r="E525">
        <v>3</v>
      </c>
      <c r="F525">
        <v>259</v>
      </c>
      <c r="G525">
        <v>1678</v>
      </c>
      <c r="H525">
        <v>9516</v>
      </c>
      <c r="J525" t="s">
        <v>6841</v>
      </c>
      <c r="L525" t="s">
        <v>6035</v>
      </c>
      <c r="M525" t="s">
        <v>6842</v>
      </c>
      <c r="N525" t="s">
        <v>6081</v>
      </c>
      <c r="O525" t="s">
        <v>6038</v>
      </c>
      <c r="P525">
        <v>0.35899999999999999</v>
      </c>
      <c r="Q525">
        <v>10</v>
      </c>
      <c r="R525">
        <v>115.70954038997201</v>
      </c>
      <c r="S525">
        <v>19</v>
      </c>
      <c r="T525" t="s">
        <v>6104</v>
      </c>
      <c r="U525" s="9">
        <v>40772</v>
      </c>
      <c r="V525" t="s">
        <v>6040</v>
      </c>
      <c r="Y525" t="s">
        <v>6132</v>
      </c>
      <c r="Z525">
        <v>140</v>
      </c>
      <c r="AA525">
        <v>4.32</v>
      </c>
      <c r="AH525" s="9">
        <v>40479</v>
      </c>
      <c r="AI525" t="s">
        <v>6508</v>
      </c>
      <c r="AJ525" t="s">
        <v>6044</v>
      </c>
      <c r="AL525" t="b">
        <v>0</v>
      </c>
      <c r="AM525" t="b">
        <v>0</v>
      </c>
      <c r="AN525" t="b">
        <v>0</v>
      </c>
      <c r="AO525" t="b">
        <v>0</v>
      </c>
      <c r="AP525">
        <v>9.36</v>
      </c>
      <c r="AQ525">
        <v>17.55</v>
      </c>
      <c r="AR525">
        <v>8.1999999999999993</v>
      </c>
      <c r="AS525">
        <v>29.5</v>
      </c>
      <c r="AT525">
        <v>35.9</v>
      </c>
      <c r="AU525">
        <v>13.1</v>
      </c>
      <c r="BA525">
        <v>115.70954132080099</v>
      </c>
      <c r="BB525">
        <v>0.24210000000000001</v>
      </c>
      <c r="BC525">
        <v>37.700000000000003</v>
      </c>
      <c r="BD525">
        <v>12</v>
      </c>
      <c r="BK525">
        <v>99.28</v>
      </c>
      <c r="BL525">
        <v>139</v>
      </c>
      <c r="BS525">
        <v>3</v>
      </c>
      <c r="BU525" t="b">
        <v>0</v>
      </c>
      <c r="BV525">
        <v>4</v>
      </c>
      <c r="CG525">
        <v>1.35</v>
      </c>
      <c r="CJ525" t="b">
        <v>0</v>
      </c>
      <c r="CK525" t="b">
        <v>1</v>
      </c>
      <c r="CL525" t="b">
        <v>0</v>
      </c>
      <c r="CM525" t="b">
        <v>1</v>
      </c>
      <c r="CN525" t="b">
        <v>1</v>
      </c>
      <c r="CO525" t="b">
        <v>0</v>
      </c>
      <c r="CP525" t="b">
        <v>0</v>
      </c>
      <c r="CQ525" t="b">
        <v>1</v>
      </c>
      <c r="CR525" t="b">
        <v>0</v>
      </c>
      <c r="CS525" t="b">
        <v>1</v>
      </c>
      <c r="CT525" t="b">
        <v>1</v>
      </c>
      <c r="CU525" t="b">
        <v>0</v>
      </c>
      <c r="CV525" t="b">
        <v>0</v>
      </c>
      <c r="CW525" t="b">
        <v>0</v>
      </c>
      <c r="CX525" t="b">
        <v>0</v>
      </c>
      <c r="CY525" t="b">
        <v>0</v>
      </c>
      <c r="CZ525" t="b">
        <v>0</v>
      </c>
      <c r="DA525" t="b">
        <v>0</v>
      </c>
      <c r="DB525" t="b">
        <v>0</v>
      </c>
      <c r="DC525" t="b">
        <v>0</v>
      </c>
      <c r="DD525" t="b">
        <v>0</v>
      </c>
      <c r="DE525" t="b">
        <v>0</v>
      </c>
      <c r="DF525" t="b">
        <v>1</v>
      </c>
      <c r="DG525" t="b">
        <v>0</v>
      </c>
      <c r="DH525" t="b">
        <v>0</v>
      </c>
      <c r="DI525" t="b">
        <v>0</v>
      </c>
      <c r="DJ525" t="b">
        <v>0</v>
      </c>
      <c r="DK525" t="b">
        <v>0</v>
      </c>
      <c r="DL525" t="b">
        <v>0</v>
      </c>
      <c r="DM525" t="b">
        <v>0</v>
      </c>
      <c r="DN525" t="b">
        <v>0</v>
      </c>
      <c r="DO525" t="b">
        <v>0</v>
      </c>
      <c r="DP525" t="b">
        <v>0</v>
      </c>
      <c r="DQ525" t="b">
        <v>0</v>
      </c>
      <c r="DR525" t="b">
        <v>1</v>
      </c>
      <c r="DS525" t="b">
        <v>1</v>
      </c>
      <c r="DT525" t="b">
        <v>0</v>
      </c>
      <c r="DU525" t="b">
        <v>0</v>
      </c>
      <c r="DV525" t="b">
        <v>0</v>
      </c>
      <c r="DW525" t="b">
        <v>0</v>
      </c>
      <c r="DX525" t="b">
        <v>0</v>
      </c>
      <c r="DY525" t="b">
        <v>0</v>
      </c>
      <c r="DZ525" t="b">
        <v>1</v>
      </c>
      <c r="EA525" t="b">
        <v>0</v>
      </c>
      <c r="EB525" t="b">
        <v>0</v>
      </c>
      <c r="EC525" t="b">
        <v>1</v>
      </c>
      <c r="ED525" t="b">
        <v>1</v>
      </c>
      <c r="EE525" t="b">
        <v>1</v>
      </c>
      <c r="EF525" t="b">
        <v>0</v>
      </c>
      <c r="EG525" t="b">
        <v>0</v>
      </c>
      <c r="EH525" t="b">
        <v>0</v>
      </c>
      <c r="EI525" t="b">
        <v>0</v>
      </c>
      <c r="EY525" t="b">
        <v>0</v>
      </c>
      <c r="FB525" t="b">
        <v>0</v>
      </c>
      <c r="FC525" t="b">
        <v>0</v>
      </c>
      <c r="FD525" t="b">
        <v>0</v>
      </c>
      <c r="FI525" t="b">
        <v>0</v>
      </c>
      <c r="FK525" t="s">
        <v>143</v>
      </c>
      <c r="FL525" t="s">
        <v>144</v>
      </c>
      <c r="FM525" t="str">
        <f t="shared" si="8"/>
        <v>Planchonella_myrsinodendron</v>
      </c>
      <c r="FN525" t="s">
        <v>6045</v>
      </c>
    </row>
    <row r="526" spans="1:170" x14ac:dyDescent="0.2">
      <c r="A526">
        <v>23383</v>
      </c>
      <c r="B526">
        <v>1</v>
      </c>
      <c r="C526" t="s">
        <v>6843</v>
      </c>
      <c r="D526" t="s">
        <v>6033</v>
      </c>
      <c r="E526">
        <v>3</v>
      </c>
      <c r="F526">
        <v>212</v>
      </c>
      <c r="G526">
        <v>1286</v>
      </c>
      <c r="H526">
        <v>2579</v>
      </c>
      <c r="J526" t="s">
        <v>6168</v>
      </c>
      <c r="L526" t="s">
        <v>6844</v>
      </c>
      <c r="M526" t="s">
        <v>6390</v>
      </c>
      <c r="N526" t="s">
        <v>6081</v>
      </c>
      <c r="O526" t="s">
        <v>6038</v>
      </c>
      <c r="Q526">
        <v>10</v>
      </c>
      <c r="S526">
        <v>6.4</v>
      </c>
      <c r="T526" t="s">
        <v>6048</v>
      </c>
      <c r="U526" s="9">
        <v>41283</v>
      </c>
      <c r="V526" t="s">
        <v>6162</v>
      </c>
      <c r="Y526" t="s">
        <v>6779</v>
      </c>
      <c r="Z526">
        <v>35</v>
      </c>
      <c r="AA526">
        <v>1.1599999999999999</v>
      </c>
      <c r="AH526" s="9">
        <v>41192</v>
      </c>
      <c r="AI526" t="s">
        <v>6363</v>
      </c>
      <c r="AL526" t="b">
        <v>0</v>
      </c>
      <c r="AM526" t="b">
        <v>0</v>
      </c>
      <c r="AN526" t="b">
        <v>0</v>
      </c>
      <c r="AO526" t="b">
        <v>0</v>
      </c>
      <c r="AP526">
        <v>2.2000000000000002</v>
      </c>
      <c r="AQ526">
        <v>4</v>
      </c>
      <c r="AR526">
        <v>4.5999999999999996</v>
      </c>
      <c r="AS526">
        <v>7</v>
      </c>
      <c r="AT526">
        <v>58.6</v>
      </c>
      <c r="AU526">
        <v>0</v>
      </c>
      <c r="BB526">
        <v>0.125</v>
      </c>
      <c r="BC526">
        <v>72.599999999999994</v>
      </c>
      <c r="BS526">
        <v>1</v>
      </c>
      <c r="BU526" t="b">
        <v>0</v>
      </c>
      <c r="CJ526" t="b">
        <v>0</v>
      </c>
      <c r="CK526" t="b">
        <v>1</v>
      </c>
      <c r="CL526" t="b">
        <v>0</v>
      </c>
      <c r="CM526" t="b">
        <v>0</v>
      </c>
      <c r="CN526" t="b">
        <v>1</v>
      </c>
      <c r="CO526" t="b">
        <v>0</v>
      </c>
      <c r="CP526" t="b">
        <v>0</v>
      </c>
      <c r="CQ526" t="b">
        <v>1</v>
      </c>
      <c r="CR526" t="b">
        <v>0</v>
      </c>
      <c r="CS526" t="b">
        <v>0</v>
      </c>
      <c r="CT526" t="b">
        <v>0</v>
      </c>
      <c r="CU526" t="b">
        <v>0</v>
      </c>
      <c r="CV526" t="b">
        <v>0</v>
      </c>
      <c r="CW526" t="b">
        <v>0</v>
      </c>
      <c r="CX526" t="b">
        <v>0</v>
      </c>
      <c r="CY526" t="b">
        <v>0</v>
      </c>
      <c r="CZ526" t="b">
        <v>1</v>
      </c>
      <c r="DA526" t="b">
        <v>0</v>
      </c>
      <c r="DB526" t="b">
        <v>0</v>
      </c>
      <c r="DC526" t="b">
        <v>0</v>
      </c>
      <c r="DD526" t="b">
        <v>0</v>
      </c>
      <c r="DE526" t="b">
        <v>0</v>
      </c>
      <c r="DF526" t="b">
        <v>0</v>
      </c>
      <c r="DG526" t="b">
        <v>0</v>
      </c>
      <c r="DH526" t="b">
        <v>0</v>
      </c>
      <c r="DI526" t="b">
        <v>0</v>
      </c>
      <c r="DJ526" t="b">
        <v>0</v>
      </c>
      <c r="DK526" t="b">
        <v>0</v>
      </c>
      <c r="DL526" t="b">
        <v>1</v>
      </c>
      <c r="DM526" t="b">
        <v>0</v>
      </c>
      <c r="DN526" t="b">
        <v>0</v>
      </c>
      <c r="DO526" t="b">
        <v>0</v>
      </c>
      <c r="DP526" t="b">
        <v>0</v>
      </c>
      <c r="DQ526" t="b">
        <v>0</v>
      </c>
      <c r="DR526" t="b">
        <v>0</v>
      </c>
      <c r="DS526" t="b">
        <v>0</v>
      </c>
      <c r="DT526" t="b">
        <v>0</v>
      </c>
      <c r="DU526" t="b">
        <v>0</v>
      </c>
      <c r="DV526" t="b">
        <v>0</v>
      </c>
      <c r="DW526" t="b">
        <v>0</v>
      </c>
      <c r="DX526" t="b">
        <v>1</v>
      </c>
      <c r="DY526" t="b">
        <v>0</v>
      </c>
      <c r="DZ526" t="b">
        <v>0</v>
      </c>
      <c r="EA526" t="b">
        <v>0</v>
      </c>
      <c r="EB526" t="b">
        <v>1</v>
      </c>
      <c r="EC526" t="b">
        <v>0</v>
      </c>
      <c r="ED526" t="b">
        <v>0</v>
      </c>
      <c r="EE526" t="b">
        <v>0</v>
      </c>
      <c r="EF526" t="b">
        <v>0</v>
      </c>
      <c r="EG526" t="b">
        <v>0</v>
      </c>
      <c r="EH526" t="b">
        <v>0</v>
      </c>
      <c r="EI526" t="b">
        <v>0</v>
      </c>
      <c r="EY526" t="b">
        <v>0</v>
      </c>
      <c r="FB526" t="b">
        <v>1</v>
      </c>
      <c r="FC526" t="b">
        <v>0</v>
      </c>
      <c r="FD526" t="b">
        <v>1</v>
      </c>
      <c r="FI526" t="b">
        <v>0</v>
      </c>
      <c r="FK526" t="s">
        <v>563</v>
      </c>
      <c r="FL526" t="s">
        <v>6391</v>
      </c>
      <c r="FM526" t="str">
        <f t="shared" si="8"/>
        <v>Pandanus_adinobotrys</v>
      </c>
      <c r="FN526" t="s">
        <v>6045</v>
      </c>
    </row>
    <row r="527" spans="1:170" x14ac:dyDescent="0.2">
      <c r="A527">
        <v>23384</v>
      </c>
      <c r="B527">
        <v>1</v>
      </c>
      <c r="C527" t="s">
        <v>944</v>
      </c>
      <c r="D527" t="s">
        <v>6033</v>
      </c>
      <c r="E527">
        <v>3</v>
      </c>
      <c r="F527">
        <v>112</v>
      </c>
      <c r="G527">
        <v>632</v>
      </c>
      <c r="H527">
        <v>8348</v>
      </c>
      <c r="J527" t="s">
        <v>6540</v>
      </c>
      <c r="L527" t="s">
        <v>6418</v>
      </c>
      <c r="M527" t="s">
        <v>6188</v>
      </c>
      <c r="N527" t="s">
        <v>6081</v>
      </c>
      <c r="O527" t="s">
        <v>6038</v>
      </c>
      <c r="Q527">
        <v>10</v>
      </c>
      <c r="S527">
        <v>32.416076434429598</v>
      </c>
      <c r="T527" t="s">
        <v>6172</v>
      </c>
      <c r="U527" s="9">
        <v>41317</v>
      </c>
      <c r="V527" t="s">
        <v>6162</v>
      </c>
      <c r="Y527" t="s">
        <v>6779</v>
      </c>
      <c r="Z527">
        <v>25</v>
      </c>
      <c r="AA527">
        <v>4.3499999999999996</v>
      </c>
      <c r="AF527" t="s">
        <v>6234</v>
      </c>
      <c r="AH527" s="9">
        <v>41194</v>
      </c>
      <c r="AL527" t="b">
        <v>0</v>
      </c>
      <c r="AM527" t="b">
        <v>0</v>
      </c>
      <c r="AN527" t="b">
        <v>0</v>
      </c>
      <c r="AO527" t="b">
        <v>0</v>
      </c>
      <c r="AP527">
        <v>13.26</v>
      </c>
      <c r="AQ527">
        <v>16.100000000000001</v>
      </c>
      <c r="AR527">
        <v>13.2</v>
      </c>
      <c r="AS527">
        <v>138</v>
      </c>
      <c r="AT527">
        <v>42.3</v>
      </c>
      <c r="AU527">
        <v>0</v>
      </c>
      <c r="BB527">
        <v>0.27400000000000002</v>
      </c>
      <c r="BC527">
        <v>43.8</v>
      </c>
      <c r="BS527">
        <v>4</v>
      </c>
      <c r="BT527">
        <v>7</v>
      </c>
      <c r="BU527" t="b">
        <v>0</v>
      </c>
      <c r="BV527">
        <v>493</v>
      </c>
      <c r="CG527">
        <v>1.1000000000000001</v>
      </c>
      <c r="CJ527" t="b">
        <v>0</v>
      </c>
      <c r="CK527" t="b">
        <v>0</v>
      </c>
      <c r="CL527" t="b">
        <v>0</v>
      </c>
      <c r="CM527" t="b">
        <v>1</v>
      </c>
      <c r="CN527" t="b">
        <v>1</v>
      </c>
      <c r="CO527" t="b">
        <v>0</v>
      </c>
      <c r="CP527" t="b">
        <v>0</v>
      </c>
      <c r="CQ527" t="b">
        <v>1</v>
      </c>
      <c r="CR527" t="b">
        <v>0</v>
      </c>
      <c r="CS527" t="b">
        <v>0</v>
      </c>
      <c r="CT527" t="b">
        <v>1</v>
      </c>
      <c r="CU527" t="b">
        <v>0</v>
      </c>
      <c r="CV527" t="b">
        <v>0</v>
      </c>
      <c r="CW527" t="b">
        <v>0</v>
      </c>
      <c r="CX527" t="b">
        <v>0</v>
      </c>
      <c r="CY527" t="b">
        <v>0</v>
      </c>
      <c r="CZ527" t="b">
        <v>0</v>
      </c>
      <c r="DA527" t="b">
        <v>0</v>
      </c>
      <c r="DB527" t="b">
        <v>0</v>
      </c>
      <c r="DC527" t="b">
        <v>0</v>
      </c>
      <c r="DD527" t="b">
        <v>0</v>
      </c>
      <c r="DE527" t="b">
        <v>0</v>
      </c>
      <c r="DF527" t="b">
        <v>0</v>
      </c>
      <c r="DG527" t="b">
        <v>0</v>
      </c>
      <c r="DH527" t="b">
        <v>1</v>
      </c>
      <c r="DI527" t="b">
        <v>0</v>
      </c>
      <c r="DJ527" t="b">
        <v>0</v>
      </c>
      <c r="DK527" t="b">
        <v>0</v>
      </c>
      <c r="DL527" t="b">
        <v>0</v>
      </c>
      <c r="DM527" t="b">
        <v>0</v>
      </c>
      <c r="DN527" t="b">
        <v>0</v>
      </c>
      <c r="DO527" t="b">
        <v>0</v>
      </c>
      <c r="DP527" t="b">
        <v>0</v>
      </c>
      <c r="DQ527" t="b">
        <v>0</v>
      </c>
      <c r="DR527" t="b">
        <v>0</v>
      </c>
      <c r="DS527" t="b">
        <v>0</v>
      </c>
      <c r="DT527" t="b">
        <v>0</v>
      </c>
      <c r="DU527" t="b">
        <v>0</v>
      </c>
      <c r="DV527" t="b">
        <v>0</v>
      </c>
      <c r="DW527" t="b">
        <v>0</v>
      </c>
      <c r="DX527" t="b">
        <v>1</v>
      </c>
      <c r="DY527" t="b">
        <v>0</v>
      </c>
      <c r="DZ527" t="b">
        <v>0</v>
      </c>
      <c r="EA527" t="b">
        <v>0</v>
      </c>
      <c r="EB527" t="b">
        <v>1</v>
      </c>
      <c r="EC527" t="b">
        <v>0</v>
      </c>
      <c r="ED527" t="b">
        <v>0</v>
      </c>
      <c r="EE527" t="b">
        <v>0</v>
      </c>
      <c r="EF527" t="b">
        <v>0</v>
      </c>
      <c r="EG527" t="b">
        <v>0</v>
      </c>
      <c r="EH527" t="b">
        <v>0</v>
      </c>
      <c r="EI527" t="b">
        <v>0</v>
      </c>
      <c r="EY527" t="b">
        <v>0</v>
      </c>
      <c r="FB527" t="b">
        <v>1</v>
      </c>
      <c r="FC527" t="b">
        <v>0</v>
      </c>
      <c r="FD527" t="b">
        <v>1</v>
      </c>
      <c r="FI527" t="b">
        <v>0</v>
      </c>
      <c r="FK527" t="s">
        <v>127</v>
      </c>
      <c r="FL527" t="s">
        <v>134</v>
      </c>
      <c r="FM527" t="str">
        <f t="shared" si="8"/>
        <v>Sloanea_sogerensis</v>
      </c>
      <c r="FN527" t="s">
        <v>6045</v>
      </c>
    </row>
    <row r="528" spans="1:170" x14ac:dyDescent="0.2">
      <c r="A528">
        <v>23386</v>
      </c>
      <c r="B528">
        <v>1</v>
      </c>
      <c r="C528" t="s">
        <v>1143</v>
      </c>
      <c r="D528" t="s">
        <v>6033</v>
      </c>
      <c r="E528">
        <v>3</v>
      </c>
      <c r="F528">
        <v>22</v>
      </c>
      <c r="G528">
        <v>183</v>
      </c>
      <c r="H528">
        <v>9130</v>
      </c>
      <c r="J528" t="s">
        <v>6067</v>
      </c>
      <c r="L528" t="s">
        <v>6351</v>
      </c>
      <c r="M528" t="s">
        <v>6069</v>
      </c>
      <c r="N528" t="s">
        <v>6081</v>
      </c>
      <c r="O528" t="s">
        <v>6038</v>
      </c>
      <c r="Q528">
        <v>10</v>
      </c>
      <c r="S528">
        <v>12.7</v>
      </c>
      <c r="T528" t="s">
        <v>6048</v>
      </c>
      <c r="U528" s="9">
        <v>41317</v>
      </c>
      <c r="V528" t="s">
        <v>6162</v>
      </c>
      <c r="Y528" t="s">
        <v>6779</v>
      </c>
      <c r="Z528">
        <v>335</v>
      </c>
      <c r="AA528">
        <v>4.5</v>
      </c>
      <c r="AH528" s="9">
        <v>41191</v>
      </c>
      <c r="AI528" t="s">
        <v>6555</v>
      </c>
      <c r="AJ528" t="s">
        <v>6071</v>
      </c>
      <c r="AL528" t="b">
        <v>0</v>
      </c>
      <c r="AM528" t="b">
        <v>0</v>
      </c>
      <c r="AN528" t="b">
        <v>0</v>
      </c>
      <c r="AO528" t="b">
        <v>0</v>
      </c>
      <c r="AP528">
        <v>2.9</v>
      </c>
      <c r="AQ528">
        <v>5.55</v>
      </c>
      <c r="AR528">
        <v>5</v>
      </c>
      <c r="AS528">
        <v>5</v>
      </c>
      <c r="AT528">
        <v>44.6</v>
      </c>
      <c r="AU528">
        <v>0</v>
      </c>
      <c r="BB528">
        <v>0.1</v>
      </c>
      <c r="BC528">
        <v>45.1</v>
      </c>
      <c r="BK528">
        <v>423.7</v>
      </c>
      <c r="BU528" t="b">
        <v>0</v>
      </c>
      <c r="CJ528" t="b">
        <v>1</v>
      </c>
      <c r="CK528" t="b">
        <v>0</v>
      </c>
      <c r="CL528" t="b">
        <v>0</v>
      </c>
      <c r="CM528" t="b">
        <v>0</v>
      </c>
      <c r="CN528" t="b">
        <v>1</v>
      </c>
      <c r="CO528" t="b">
        <v>0</v>
      </c>
      <c r="CP528" t="b">
        <v>0</v>
      </c>
      <c r="CQ528" t="b">
        <v>1</v>
      </c>
      <c r="CR528" t="b">
        <v>0</v>
      </c>
      <c r="CS528" t="b">
        <v>0</v>
      </c>
      <c r="CT528" t="b">
        <v>0</v>
      </c>
      <c r="CU528" t="b">
        <v>1</v>
      </c>
      <c r="CV528" t="b">
        <v>0</v>
      </c>
      <c r="CW528" t="b">
        <v>0</v>
      </c>
      <c r="CX528" t="b">
        <v>0</v>
      </c>
      <c r="CY528" t="b">
        <v>0</v>
      </c>
      <c r="CZ528" t="b">
        <v>0</v>
      </c>
      <c r="DA528" t="b">
        <v>0</v>
      </c>
      <c r="DB528" t="b">
        <v>0</v>
      </c>
      <c r="DC528" t="b">
        <v>1</v>
      </c>
      <c r="DD528" t="b">
        <v>0</v>
      </c>
      <c r="DE528" t="b">
        <v>0</v>
      </c>
      <c r="DF528" t="b">
        <v>0</v>
      </c>
      <c r="DG528" t="b">
        <v>0</v>
      </c>
      <c r="DH528" t="b">
        <v>0</v>
      </c>
      <c r="DI528" t="b">
        <v>0</v>
      </c>
      <c r="DJ528" t="b">
        <v>0</v>
      </c>
      <c r="DK528" t="b">
        <v>0</v>
      </c>
      <c r="DL528" t="b">
        <v>1</v>
      </c>
      <c r="DM528" t="b">
        <v>0</v>
      </c>
      <c r="DN528" t="b">
        <v>0</v>
      </c>
      <c r="DO528" t="b">
        <v>0</v>
      </c>
      <c r="DP528" t="b">
        <v>0</v>
      </c>
      <c r="DQ528" t="b">
        <v>0</v>
      </c>
      <c r="DR528" t="b">
        <v>0</v>
      </c>
      <c r="DS528" t="b">
        <v>0</v>
      </c>
      <c r="DT528" t="b">
        <v>0</v>
      </c>
      <c r="DU528" t="b">
        <v>0</v>
      </c>
      <c r="DV528" t="b">
        <v>0</v>
      </c>
      <c r="DW528" t="b">
        <v>0</v>
      </c>
      <c r="DX528" t="b">
        <v>1</v>
      </c>
      <c r="DY528" t="b">
        <v>0</v>
      </c>
      <c r="DZ528" t="b">
        <v>0</v>
      </c>
      <c r="EA528" t="b">
        <v>0</v>
      </c>
      <c r="EB528" t="b">
        <v>1</v>
      </c>
      <c r="EC528" t="b">
        <v>0</v>
      </c>
      <c r="ED528" t="b">
        <v>0</v>
      </c>
      <c r="EE528" t="b">
        <v>0</v>
      </c>
      <c r="EF528" t="b">
        <v>0</v>
      </c>
      <c r="EG528" t="b">
        <v>0</v>
      </c>
      <c r="EH528" t="b">
        <v>0</v>
      </c>
      <c r="EI528" t="b">
        <v>0</v>
      </c>
      <c r="EY528" t="b">
        <v>0</v>
      </c>
      <c r="FB528" t="b">
        <v>1</v>
      </c>
      <c r="FC528" t="b">
        <v>1</v>
      </c>
      <c r="FD528" t="b">
        <v>0</v>
      </c>
      <c r="FI528" t="b">
        <v>1</v>
      </c>
      <c r="FK528" t="s">
        <v>1148</v>
      </c>
      <c r="FL528" t="s">
        <v>1149</v>
      </c>
      <c r="FM528" t="str">
        <f t="shared" si="8"/>
        <v>Heterospathe_muelleriana</v>
      </c>
      <c r="FN528" t="s">
        <v>6045</v>
      </c>
    </row>
    <row r="529" spans="1:170" x14ac:dyDescent="0.2">
      <c r="A529">
        <v>23387</v>
      </c>
      <c r="B529">
        <v>1</v>
      </c>
      <c r="C529" t="s">
        <v>1358</v>
      </c>
      <c r="D529" t="s">
        <v>6033</v>
      </c>
      <c r="E529">
        <v>3</v>
      </c>
      <c r="F529">
        <v>85</v>
      </c>
      <c r="G529">
        <v>518</v>
      </c>
      <c r="H529">
        <v>7101</v>
      </c>
      <c r="J529" t="s">
        <v>6422</v>
      </c>
      <c r="L529" t="s">
        <v>6160</v>
      </c>
      <c r="M529" t="s">
        <v>6073</v>
      </c>
      <c r="N529" t="s">
        <v>6081</v>
      </c>
      <c r="O529" t="s">
        <v>6038</v>
      </c>
      <c r="Q529">
        <v>10</v>
      </c>
      <c r="S529">
        <v>5</v>
      </c>
      <c r="T529" t="s">
        <v>6172</v>
      </c>
      <c r="U529" s="9">
        <v>41330</v>
      </c>
      <c r="V529" t="s">
        <v>6162</v>
      </c>
      <c r="Y529" t="s">
        <v>6779</v>
      </c>
      <c r="Z529">
        <v>320</v>
      </c>
      <c r="AA529">
        <v>5.28</v>
      </c>
      <c r="AH529" s="9">
        <v>41190</v>
      </c>
      <c r="AI529" t="s">
        <v>6555</v>
      </c>
      <c r="AJ529" t="s">
        <v>6166</v>
      </c>
      <c r="AL529" t="b">
        <v>0</v>
      </c>
      <c r="AM529" t="b">
        <v>0</v>
      </c>
      <c r="AN529" t="b">
        <v>0</v>
      </c>
      <c r="AO529" t="b">
        <v>0</v>
      </c>
      <c r="AP529">
        <v>2.77</v>
      </c>
      <c r="AQ529">
        <v>4.4000000000000004</v>
      </c>
      <c r="AR529">
        <v>2.2999999999999998</v>
      </c>
      <c r="AS529">
        <v>2</v>
      </c>
      <c r="AT529">
        <v>27.7</v>
      </c>
      <c r="AU529">
        <v>0</v>
      </c>
      <c r="BB529">
        <v>6.4000000000000001E-2</v>
      </c>
      <c r="BC529">
        <v>27.6</v>
      </c>
      <c r="BS529">
        <v>1</v>
      </c>
      <c r="BU529" t="b">
        <v>0</v>
      </c>
      <c r="BV529">
        <v>12</v>
      </c>
      <c r="CJ529" t="b">
        <v>0</v>
      </c>
      <c r="CK529" t="b">
        <v>0</v>
      </c>
      <c r="CL529" t="b">
        <v>0</v>
      </c>
      <c r="CM529" t="b">
        <v>1</v>
      </c>
      <c r="CN529" t="b">
        <v>1</v>
      </c>
      <c r="CO529" t="b">
        <v>0</v>
      </c>
      <c r="CP529" t="b">
        <v>0</v>
      </c>
      <c r="CQ529" t="b">
        <v>1</v>
      </c>
      <c r="CR529" t="b">
        <v>0</v>
      </c>
      <c r="CS529" t="b">
        <v>0</v>
      </c>
      <c r="CT529" t="b">
        <v>0</v>
      </c>
      <c r="CU529" t="b">
        <v>1</v>
      </c>
      <c r="CV529" t="b">
        <v>0</v>
      </c>
      <c r="CW529" t="b">
        <v>0</v>
      </c>
      <c r="CX529" t="b">
        <v>0</v>
      </c>
      <c r="CY529" t="b">
        <v>0</v>
      </c>
      <c r="CZ529" t="b">
        <v>1</v>
      </c>
      <c r="DA529" t="b">
        <v>0</v>
      </c>
      <c r="DB529" t="b">
        <v>0</v>
      </c>
      <c r="DC529" t="b">
        <v>0</v>
      </c>
      <c r="DD529" t="b">
        <v>0</v>
      </c>
      <c r="DE529" t="b">
        <v>0</v>
      </c>
      <c r="DF529" t="b">
        <v>0</v>
      </c>
      <c r="DG529" t="b">
        <v>0</v>
      </c>
      <c r="DH529" t="b">
        <v>1</v>
      </c>
      <c r="DI529" t="b">
        <v>0</v>
      </c>
      <c r="DJ529" t="b">
        <v>0</v>
      </c>
      <c r="DK529" t="b">
        <v>0</v>
      </c>
      <c r="DL529" t="b">
        <v>0</v>
      </c>
      <c r="DM529" t="b">
        <v>0</v>
      </c>
      <c r="DN529" t="b">
        <v>0</v>
      </c>
      <c r="DO529" t="b">
        <v>0</v>
      </c>
      <c r="DP529" t="b">
        <v>0</v>
      </c>
      <c r="DQ529" t="b">
        <v>0</v>
      </c>
      <c r="DR529" t="b">
        <v>0</v>
      </c>
      <c r="DS529" t="b">
        <v>0</v>
      </c>
      <c r="DT529" t="b">
        <v>0</v>
      </c>
      <c r="DU529" t="b">
        <v>0</v>
      </c>
      <c r="DV529" t="b">
        <v>0</v>
      </c>
      <c r="DW529" t="b">
        <v>0</v>
      </c>
      <c r="DX529" t="b">
        <v>1</v>
      </c>
      <c r="DY529" t="b">
        <v>0</v>
      </c>
      <c r="DZ529" t="b">
        <v>0</v>
      </c>
      <c r="EA529" t="b">
        <v>0</v>
      </c>
      <c r="EB529" t="b">
        <v>1</v>
      </c>
      <c r="EC529" t="b">
        <v>0</v>
      </c>
      <c r="ED529" t="b">
        <v>0</v>
      </c>
      <c r="EE529" t="b">
        <v>0</v>
      </c>
      <c r="EF529" t="b">
        <v>0</v>
      </c>
      <c r="EG529" t="b">
        <v>0</v>
      </c>
      <c r="EH529" t="b">
        <v>0</v>
      </c>
      <c r="EI529" t="b">
        <v>0</v>
      </c>
      <c r="EY529" t="b">
        <v>0</v>
      </c>
      <c r="FB529" t="b">
        <v>0</v>
      </c>
      <c r="FC529" t="b">
        <v>0</v>
      </c>
      <c r="FD529" t="b">
        <v>0</v>
      </c>
      <c r="FI529" t="b">
        <v>0</v>
      </c>
      <c r="FJ529" t="s">
        <v>6164</v>
      </c>
      <c r="FK529" t="s">
        <v>1162</v>
      </c>
      <c r="FL529" t="s">
        <v>1163</v>
      </c>
      <c r="FM529" t="str">
        <f t="shared" si="8"/>
        <v>Caldcluvia_nymanii</v>
      </c>
      <c r="FN529" t="s">
        <v>6045</v>
      </c>
    </row>
    <row r="530" spans="1:170" x14ac:dyDescent="0.2">
      <c r="A530">
        <v>23388</v>
      </c>
      <c r="B530">
        <v>1</v>
      </c>
      <c r="C530" t="s">
        <v>1009</v>
      </c>
      <c r="D530" t="s">
        <v>6033</v>
      </c>
      <c r="E530">
        <v>3</v>
      </c>
      <c r="F530">
        <v>112</v>
      </c>
      <c r="G530">
        <v>632</v>
      </c>
      <c r="H530">
        <v>9560</v>
      </c>
      <c r="J530" t="s">
        <v>6116</v>
      </c>
      <c r="L530" t="s">
        <v>6160</v>
      </c>
      <c r="M530" t="s">
        <v>6188</v>
      </c>
      <c r="N530" t="s">
        <v>6081</v>
      </c>
      <c r="O530" t="s">
        <v>6038</v>
      </c>
      <c r="Q530">
        <v>10</v>
      </c>
      <c r="S530">
        <v>6.6</v>
      </c>
      <c r="T530" t="s">
        <v>6048</v>
      </c>
      <c r="U530" s="9">
        <v>41648</v>
      </c>
      <c r="V530" t="s">
        <v>6162</v>
      </c>
      <c r="Y530" t="s">
        <v>6779</v>
      </c>
      <c r="Z530">
        <v>345</v>
      </c>
      <c r="AA530">
        <v>6.47</v>
      </c>
      <c r="AH530" s="9">
        <v>41190</v>
      </c>
      <c r="AI530" t="s">
        <v>6555</v>
      </c>
      <c r="AL530" t="b">
        <v>0</v>
      </c>
      <c r="AM530" t="b">
        <v>0</v>
      </c>
      <c r="AN530" t="b">
        <v>0</v>
      </c>
      <c r="AO530" t="b">
        <v>0</v>
      </c>
      <c r="AP530">
        <v>4.0999999999999996</v>
      </c>
      <c r="AQ530">
        <v>4.4000000000000004</v>
      </c>
      <c r="AR530">
        <v>2.7</v>
      </c>
      <c r="AS530">
        <v>3</v>
      </c>
      <c r="AT530">
        <v>35.4</v>
      </c>
      <c r="AU530">
        <v>0</v>
      </c>
      <c r="BB530">
        <v>0.22900000000000001</v>
      </c>
      <c r="BC530">
        <v>36.700000000000003</v>
      </c>
      <c r="BT530">
        <v>1</v>
      </c>
      <c r="BU530" t="b">
        <v>0</v>
      </c>
      <c r="BV530">
        <v>136</v>
      </c>
      <c r="CJ530" t="b">
        <v>0</v>
      </c>
      <c r="CK530" t="b">
        <v>0</v>
      </c>
      <c r="CL530" t="b">
        <v>0</v>
      </c>
      <c r="CM530" t="b">
        <v>1</v>
      </c>
      <c r="CN530" t="b">
        <v>1</v>
      </c>
      <c r="CO530" t="b">
        <v>0</v>
      </c>
      <c r="CP530" t="b">
        <v>0</v>
      </c>
      <c r="CQ530" t="b">
        <v>1</v>
      </c>
      <c r="CR530" t="b">
        <v>0</v>
      </c>
      <c r="CS530" t="b">
        <v>0</v>
      </c>
      <c r="CT530" t="b">
        <v>0</v>
      </c>
      <c r="CU530" t="b">
        <v>1</v>
      </c>
      <c r="CV530" t="b">
        <v>0</v>
      </c>
      <c r="CW530" t="b">
        <v>0</v>
      </c>
      <c r="CX530" t="b">
        <v>0</v>
      </c>
      <c r="CY530" t="b">
        <v>0</v>
      </c>
      <c r="CZ530" t="b">
        <v>1</v>
      </c>
      <c r="DA530" t="b">
        <v>0</v>
      </c>
      <c r="DB530" t="b">
        <v>0</v>
      </c>
      <c r="DC530" t="b">
        <v>0</v>
      </c>
      <c r="DD530" t="b">
        <v>0</v>
      </c>
      <c r="DE530" t="b">
        <v>0</v>
      </c>
      <c r="DF530" t="b">
        <v>0</v>
      </c>
      <c r="DG530" t="b">
        <v>0</v>
      </c>
      <c r="DH530" t="b">
        <v>0</v>
      </c>
      <c r="DI530" t="b">
        <v>0</v>
      </c>
      <c r="DJ530" t="b">
        <v>0</v>
      </c>
      <c r="DK530" t="b">
        <v>0</v>
      </c>
      <c r="DL530" t="b">
        <v>1</v>
      </c>
      <c r="DM530" t="b">
        <v>0</v>
      </c>
      <c r="DN530" t="b">
        <v>0</v>
      </c>
      <c r="DO530" t="b">
        <v>0</v>
      </c>
      <c r="DP530" t="b">
        <v>0</v>
      </c>
      <c r="DQ530" t="b">
        <v>0</v>
      </c>
      <c r="DR530" t="b">
        <v>0</v>
      </c>
      <c r="DS530" t="b">
        <v>0</v>
      </c>
      <c r="DT530" t="b">
        <v>0</v>
      </c>
      <c r="DU530" t="b">
        <v>0</v>
      </c>
      <c r="DV530" t="b">
        <v>0</v>
      </c>
      <c r="DW530" t="b">
        <v>0</v>
      </c>
      <c r="DX530" t="b">
        <v>1</v>
      </c>
      <c r="DY530" t="b">
        <v>0</v>
      </c>
      <c r="DZ530" t="b">
        <v>0</v>
      </c>
      <c r="EA530" t="b">
        <v>0</v>
      </c>
      <c r="EB530" t="b">
        <v>1</v>
      </c>
      <c r="EC530" t="b">
        <v>0</v>
      </c>
      <c r="ED530" t="b">
        <v>0</v>
      </c>
      <c r="EE530" t="b">
        <v>0</v>
      </c>
      <c r="EF530" t="b">
        <v>0</v>
      </c>
      <c r="EG530" t="b">
        <v>0</v>
      </c>
      <c r="EH530" t="b">
        <v>0</v>
      </c>
      <c r="EI530" t="b">
        <v>0</v>
      </c>
      <c r="EY530" t="b">
        <v>0</v>
      </c>
      <c r="FB530" t="b">
        <v>0</v>
      </c>
      <c r="FC530" t="b">
        <v>0</v>
      </c>
      <c r="FD530" t="b">
        <v>0</v>
      </c>
      <c r="FI530" t="b">
        <v>0</v>
      </c>
      <c r="FJ530" t="s">
        <v>6164</v>
      </c>
      <c r="FK530" t="s">
        <v>127</v>
      </c>
      <c r="FL530" t="s">
        <v>128</v>
      </c>
      <c r="FM530" t="str">
        <f t="shared" si="8"/>
        <v>Sloanea_tieghemii</v>
      </c>
      <c r="FN530" t="s">
        <v>6045</v>
      </c>
    </row>
    <row r="531" spans="1:170" x14ac:dyDescent="0.2">
      <c r="A531">
        <v>23389</v>
      </c>
      <c r="B531">
        <v>1</v>
      </c>
      <c r="C531" t="s">
        <v>1554</v>
      </c>
      <c r="D531" t="s">
        <v>6033</v>
      </c>
      <c r="E531">
        <v>3</v>
      </c>
      <c r="F531">
        <v>253</v>
      </c>
      <c r="G531">
        <v>1578</v>
      </c>
      <c r="H531">
        <v>9559</v>
      </c>
      <c r="J531" t="s">
        <v>6034</v>
      </c>
      <c r="L531" t="s">
        <v>6351</v>
      </c>
      <c r="M531" t="s">
        <v>6036</v>
      </c>
      <c r="N531" t="s">
        <v>6081</v>
      </c>
      <c r="O531" t="s">
        <v>6038</v>
      </c>
      <c r="Q531">
        <v>10</v>
      </c>
      <c r="S531">
        <v>6.2</v>
      </c>
      <c r="T531" t="s">
        <v>6172</v>
      </c>
      <c r="U531" s="9">
        <v>41330</v>
      </c>
      <c r="V531" t="s">
        <v>6162</v>
      </c>
      <c r="Y531" t="s">
        <v>6779</v>
      </c>
      <c r="Z531">
        <v>355</v>
      </c>
      <c r="AA531">
        <v>6.38</v>
      </c>
      <c r="AH531" s="9">
        <v>41190</v>
      </c>
      <c r="AI531" t="s">
        <v>6555</v>
      </c>
      <c r="AJ531" t="s">
        <v>6044</v>
      </c>
      <c r="AL531" t="b">
        <v>0</v>
      </c>
      <c r="AM531" t="b">
        <v>0</v>
      </c>
      <c r="AN531" t="b">
        <v>0</v>
      </c>
      <c r="AO531" t="b">
        <v>0</v>
      </c>
      <c r="AP531">
        <v>3.25</v>
      </c>
      <c r="AQ531">
        <v>4</v>
      </c>
      <c r="AR531">
        <v>2.5499999999999998</v>
      </c>
      <c r="AS531">
        <v>10</v>
      </c>
      <c r="AT531">
        <v>41.3</v>
      </c>
      <c r="AU531">
        <v>0</v>
      </c>
      <c r="BS531">
        <v>1</v>
      </c>
      <c r="BT531">
        <v>1</v>
      </c>
      <c r="BU531" t="b">
        <v>0</v>
      </c>
      <c r="CJ531" t="b">
        <v>0</v>
      </c>
      <c r="CK531" t="b">
        <v>0</v>
      </c>
      <c r="CL531" t="b">
        <v>1</v>
      </c>
      <c r="CM531" t="b">
        <v>0</v>
      </c>
      <c r="CN531" t="b">
        <v>1</v>
      </c>
      <c r="CO531" t="b">
        <v>0</v>
      </c>
      <c r="CP531" t="b">
        <v>0</v>
      </c>
      <c r="CQ531" t="b">
        <v>1</v>
      </c>
      <c r="CR531" t="b">
        <v>0</v>
      </c>
      <c r="CS531" t="b">
        <v>0</v>
      </c>
      <c r="CT531" t="b">
        <v>1</v>
      </c>
      <c r="CU531" t="b">
        <v>1</v>
      </c>
      <c r="CV531" t="b">
        <v>0</v>
      </c>
      <c r="CW531" t="b">
        <v>0</v>
      </c>
      <c r="CX531" t="b">
        <v>0</v>
      </c>
      <c r="CY531" t="b">
        <v>0</v>
      </c>
      <c r="CZ531" t="b">
        <v>0</v>
      </c>
      <c r="DA531" t="b">
        <v>0</v>
      </c>
      <c r="DB531" t="b">
        <v>0</v>
      </c>
      <c r="DC531" t="b">
        <v>0</v>
      </c>
      <c r="DD531" t="b">
        <v>0</v>
      </c>
      <c r="DE531" t="b">
        <v>0</v>
      </c>
      <c r="DF531" t="b">
        <v>0</v>
      </c>
      <c r="DG531" t="b">
        <v>0</v>
      </c>
      <c r="DH531" t="b">
        <v>0</v>
      </c>
      <c r="DI531" t="b">
        <v>0</v>
      </c>
      <c r="DJ531" t="b">
        <v>0</v>
      </c>
      <c r="DK531" t="b">
        <v>0</v>
      </c>
      <c r="DL531" t="b">
        <v>0</v>
      </c>
      <c r="DM531" t="b">
        <v>0</v>
      </c>
      <c r="DN531" t="b">
        <v>0</v>
      </c>
      <c r="DO531" t="b">
        <v>1</v>
      </c>
      <c r="DP531" t="b">
        <v>0</v>
      </c>
      <c r="DQ531" t="b">
        <v>0</v>
      </c>
      <c r="DR531" t="b">
        <v>0</v>
      </c>
      <c r="DS531" t="b">
        <v>0</v>
      </c>
      <c r="DT531" t="b">
        <v>0</v>
      </c>
      <c r="DU531" t="b">
        <v>0</v>
      </c>
      <c r="DV531" t="b">
        <v>0</v>
      </c>
      <c r="DW531" t="b">
        <v>0</v>
      </c>
      <c r="DX531" t="b">
        <v>1</v>
      </c>
      <c r="DY531" t="b">
        <v>0</v>
      </c>
      <c r="DZ531" t="b">
        <v>0</v>
      </c>
      <c r="EA531" t="b">
        <v>0</v>
      </c>
      <c r="EB531" t="b">
        <v>1</v>
      </c>
      <c r="EC531" t="b">
        <v>0</v>
      </c>
      <c r="ED531" t="b">
        <v>0</v>
      </c>
      <c r="EE531" t="b">
        <v>0</v>
      </c>
      <c r="EF531" t="b">
        <v>0</v>
      </c>
      <c r="EG531" t="b">
        <v>0</v>
      </c>
      <c r="EH531" t="b">
        <v>0</v>
      </c>
      <c r="EI531" t="b">
        <v>0</v>
      </c>
      <c r="EX531" t="s">
        <v>6845</v>
      </c>
      <c r="EY531" t="b">
        <v>0</v>
      </c>
      <c r="FB531" t="b">
        <v>0</v>
      </c>
      <c r="FC531" t="b">
        <v>0</v>
      </c>
      <c r="FD531" t="b">
        <v>0</v>
      </c>
      <c r="FI531" t="b">
        <v>0</v>
      </c>
      <c r="FJ531" t="s">
        <v>6164</v>
      </c>
      <c r="FK531" t="s">
        <v>448</v>
      </c>
      <c r="FL531" t="s">
        <v>449</v>
      </c>
      <c r="FM531" t="str">
        <f t="shared" si="8"/>
        <v>Nauclea_tenuiflora</v>
      </c>
      <c r="FN531" t="s">
        <v>6045</v>
      </c>
    </row>
    <row r="532" spans="1:170" x14ac:dyDescent="0.2">
      <c r="A532">
        <v>23390</v>
      </c>
      <c r="B532">
        <v>1</v>
      </c>
      <c r="C532" t="s">
        <v>6846</v>
      </c>
      <c r="D532" t="s">
        <v>6033</v>
      </c>
      <c r="E532">
        <v>3</v>
      </c>
      <c r="F532">
        <v>273</v>
      </c>
      <c r="G532">
        <v>1735</v>
      </c>
      <c r="H532">
        <v>7519</v>
      </c>
      <c r="J532" t="s">
        <v>6062</v>
      </c>
      <c r="L532" t="s">
        <v>6160</v>
      </c>
      <c r="M532" t="s">
        <v>6064</v>
      </c>
      <c r="N532" t="s">
        <v>6081</v>
      </c>
      <c r="O532" t="s">
        <v>6038</v>
      </c>
      <c r="Q532">
        <v>10</v>
      </c>
      <c r="S532">
        <v>5.5</v>
      </c>
      <c r="T532" t="s">
        <v>6048</v>
      </c>
      <c r="U532" s="9">
        <v>41668</v>
      </c>
      <c r="V532" t="s">
        <v>6162</v>
      </c>
      <c r="Y532" t="s">
        <v>6779</v>
      </c>
      <c r="Z532">
        <v>355</v>
      </c>
      <c r="AA532">
        <v>8.4</v>
      </c>
      <c r="AH532" s="9">
        <v>41190</v>
      </c>
      <c r="AI532" t="s">
        <v>6555</v>
      </c>
      <c r="AJ532" t="s">
        <v>6166</v>
      </c>
      <c r="AL532" t="b">
        <v>0</v>
      </c>
      <c r="AM532" t="b">
        <v>0</v>
      </c>
      <c r="AN532" t="b">
        <v>0</v>
      </c>
      <c r="AO532" t="b">
        <v>0</v>
      </c>
      <c r="AP532">
        <v>2.16</v>
      </c>
      <c r="AQ532">
        <v>4.4000000000000004</v>
      </c>
      <c r="AR532">
        <v>3.2</v>
      </c>
      <c r="AS532">
        <v>3</v>
      </c>
      <c r="AT532">
        <v>44.5</v>
      </c>
      <c r="AU532">
        <v>0</v>
      </c>
      <c r="AX532">
        <v>0.53</v>
      </c>
      <c r="BB532">
        <v>3.6499999999999998E-2</v>
      </c>
      <c r="BS532">
        <v>1</v>
      </c>
      <c r="BT532">
        <v>1</v>
      </c>
      <c r="BU532" t="b">
        <v>0</v>
      </c>
      <c r="BV532">
        <v>1</v>
      </c>
      <c r="CJ532" t="b">
        <v>0</v>
      </c>
      <c r="CK532" t="b">
        <v>0</v>
      </c>
      <c r="CL532" t="b">
        <v>1</v>
      </c>
      <c r="CM532" t="b">
        <v>0</v>
      </c>
      <c r="CN532" t="b">
        <v>1</v>
      </c>
      <c r="CO532" t="b">
        <v>0</v>
      </c>
      <c r="CP532" t="b">
        <v>0</v>
      </c>
      <c r="CQ532" t="b">
        <v>1</v>
      </c>
      <c r="CR532" t="b">
        <v>0</v>
      </c>
      <c r="CS532" t="b">
        <v>0</v>
      </c>
      <c r="CT532" t="b">
        <v>0</v>
      </c>
      <c r="CU532" t="b">
        <v>1</v>
      </c>
      <c r="CV532" t="b">
        <v>0</v>
      </c>
      <c r="CW532" t="b">
        <v>0</v>
      </c>
      <c r="CX532" t="b">
        <v>0</v>
      </c>
      <c r="CY532" t="b">
        <v>0</v>
      </c>
      <c r="CZ532" t="b">
        <v>0</v>
      </c>
      <c r="DA532" t="b">
        <v>0</v>
      </c>
      <c r="DB532" t="b">
        <v>0</v>
      </c>
      <c r="DC532" t="b">
        <v>0</v>
      </c>
      <c r="DD532" t="b">
        <v>0</v>
      </c>
      <c r="DE532" t="b">
        <v>0</v>
      </c>
      <c r="DF532" t="b">
        <v>0</v>
      </c>
      <c r="DG532" t="b">
        <v>0</v>
      </c>
      <c r="DH532" t="b">
        <v>0</v>
      </c>
      <c r="DI532" t="b">
        <v>0</v>
      </c>
      <c r="DJ532" t="b">
        <v>0</v>
      </c>
      <c r="DK532" t="b">
        <v>0</v>
      </c>
      <c r="DL532" t="b">
        <v>0</v>
      </c>
      <c r="DM532" t="b">
        <v>0</v>
      </c>
      <c r="DN532" t="b">
        <v>0</v>
      </c>
      <c r="DO532" t="b">
        <v>1</v>
      </c>
      <c r="DP532" t="b">
        <v>0</v>
      </c>
      <c r="DQ532" t="b">
        <v>0</v>
      </c>
      <c r="DR532" t="b">
        <v>0</v>
      </c>
      <c r="DS532" t="b">
        <v>0</v>
      </c>
      <c r="DT532" t="b">
        <v>0</v>
      </c>
      <c r="DU532" t="b">
        <v>0</v>
      </c>
      <c r="DV532" t="b">
        <v>0</v>
      </c>
      <c r="DW532" t="b">
        <v>0</v>
      </c>
      <c r="DX532" t="b">
        <v>1</v>
      </c>
      <c r="DY532" t="b">
        <v>0</v>
      </c>
      <c r="DZ532" t="b">
        <v>0</v>
      </c>
      <c r="EA532" t="b">
        <v>0</v>
      </c>
      <c r="EB532" t="b">
        <v>1</v>
      </c>
      <c r="EC532" t="b">
        <v>0</v>
      </c>
      <c r="ED532" t="b">
        <v>0</v>
      </c>
      <c r="EE532" t="b">
        <v>0</v>
      </c>
      <c r="EF532" t="b">
        <v>0</v>
      </c>
      <c r="EG532" t="b">
        <v>0</v>
      </c>
      <c r="EH532" t="b">
        <v>0</v>
      </c>
      <c r="EI532" t="b">
        <v>0</v>
      </c>
      <c r="EY532" t="b">
        <v>0</v>
      </c>
      <c r="FB532" t="b">
        <v>0</v>
      </c>
      <c r="FC532" t="b">
        <v>0</v>
      </c>
      <c r="FD532" t="b">
        <v>0</v>
      </c>
      <c r="FI532" t="b">
        <v>0</v>
      </c>
      <c r="FJ532" t="s">
        <v>6164</v>
      </c>
      <c r="FK532" t="s">
        <v>113</v>
      </c>
      <c r="FL532" t="s">
        <v>114</v>
      </c>
      <c r="FM532" t="str">
        <f t="shared" si="8"/>
        <v>Turpinia_pentandra</v>
      </c>
      <c r="FN532" t="s">
        <v>6045</v>
      </c>
    </row>
    <row r="533" spans="1:170" x14ac:dyDescent="0.2">
      <c r="A533">
        <v>23391</v>
      </c>
      <c r="B533">
        <v>1</v>
      </c>
      <c r="C533" t="s">
        <v>1114</v>
      </c>
      <c r="D533" t="s">
        <v>6033</v>
      </c>
      <c r="E533">
        <v>3</v>
      </c>
      <c r="F533">
        <v>225</v>
      </c>
      <c r="G533">
        <v>1308</v>
      </c>
      <c r="H533">
        <v>3544</v>
      </c>
      <c r="J533" t="s">
        <v>6159</v>
      </c>
      <c r="L533" t="s">
        <v>6160</v>
      </c>
      <c r="M533" t="s">
        <v>6161</v>
      </c>
      <c r="N533" t="s">
        <v>6081</v>
      </c>
      <c r="O533" t="s">
        <v>6038</v>
      </c>
      <c r="Q533">
        <v>10</v>
      </c>
      <c r="S533">
        <v>6.4</v>
      </c>
      <c r="T533" t="s">
        <v>6172</v>
      </c>
      <c r="U533" s="9">
        <v>41330</v>
      </c>
      <c r="V533" t="s">
        <v>6162</v>
      </c>
      <c r="Y533" t="s">
        <v>6779</v>
      </c>
      <c r="Z533">
        <v>345</v>
      </c>
      <c r="AA533">
        <v>8.0500000000000007</v>
      </c>
      <c r="AF533" t="s">
        <v>6847</v>
      </c>
      <c r="AH533" s="9">
        <v>41190</v>
      </c>
      <c r="AI533" t="s">
        <v>6555</v>
      </c>
      <c r="AJ533" t="s">
        <v>6044</v>
      </c>
      <c r="AL533" t="b">
        <v>0</v>
      </c>
      <c r="AM533" t="b">
        <v>0</v>
      </c>
      <c r="AN533" t="b">
        <v>0</v>
      </c>
      <c r="AO533" t="b">
        <v>0</v>
      </c>
      <c r="AP533">
        <v>2.25</v>
      </c>
      <c r="AQ533">
        <v>4.5</v>
      </c>
      <c r="AR533">
        <v>4.0999999999999996</v>
      </c>
      <c r="AS533">
        <v>12</v>
      </c>
      <c r="AT533">
        <v>50.9</v>
      </c>
      <c r="AU533">
        <v>0</v>
      </c>
      <c r="BB533">
        <v>0.27600000000000002</v>
      </c>
      <c r="BC533">
        <v>48.3</v>
      </c>
      <c r="BS533">
        <v>1</v>
      </c>
      <c r="BT533">
        <v>2</v>
      </c>
      <c r="BU533" t="b">
        <v>0</v>
      </c>
      <c r="CJ533" t="b">
        <v>1</v>
      </c>
      <c r="CK533" t="b">
        <v>0</v>
      </c>
      <c r="CL533" t="b">
        <v>0</v>
      </c>
      <c r="CM533" t="b">
        <v>0</v>
      </c>
      <c r="CN533" t="b">
        <v>1</v>
      </c>
      <c r="CO533" t="b">
        <v>0</v>
      </c>
      <c r="CP533" t="b">
        <v>0</v>
      </c>
      <c r="CQ533" t="b">
        <v>1</v>
      </c>
      <c r="CR533" t="b">
        <v>0</v>
      </c>
      <c r="CS533" t="b">
        <v>0</v>
      </c>
      <c r="CT533" t="b">
        <v>0</v>
      </c>
      <c r="CU533" t="b">
        <v>0</v>
      </c>
      <c r="CV533" t="b">
        <v>0</v>
      </c>
      <c r="CW533" t="b">
        <v>0</v>
      </c>
      <c r="CX533" t="b">
        <v>0</v>
      </c>
      <c r="CY533" t="b">
        <v>0</v>
      </c>
      <c r="CZ533" t="b">
        <v>0</v>
      </c>
      <c r="DA533" t="b">
        <v>0</v>
      </c>
      <c r="DB533" t="b">
        <v>0</v>
      </c>
      <c r="DC533" t="b">
        <v>1</v>
      </c>
      <c r="DD533" t="b">
        <v>0</v>
      </c>
      <c r="DE533" t="b">
        <v>0</v>
      </c>
      <c r="DF533" t="b">
        <v>0</v>
      </c>
      <c r="DG533" t="b">
        <v>0</v>
      </c>
      <c r="DH533" t="b">
        <v>0</v>
      </c>
      <c r="DI533" t="b">
        <v>0</v>
      </c>
      <c r="DJ533" t="b">
        <v>0</v>
      </c>
      <c r="DK533" t="b">
        <v>0</v>
      </c>
      <c r="DL533" t="b">
        <v>1</v>
      </c>
      <c r="DM533" t="b">
        <v>0</v>
      </c>
      <c r="DN533" t="b">
        <v>0</v>
      </c>
      <c r="DO533" t="b">
        <v>0</v>
      </c>
      <c r="DP533" t="b">
        <v>0</v>
      </c>
      <c r="DQ533" t="b">
        <v>0</v>
      </c>
      <c r="DR533" t="b">
        <v>0</v>
      </c>
      <c r="DS533" t="b">
        <v>0</v>
      </c>
      <c r="DT533" t="b">
        <v>0</v>
      </c>
      <c r="DU533" t="b">
        <v>0</v>
      </c>
      <c r="DV533" t="b">
        <v>0</v>
      </c>
      <c r="DW533" t="b">
        <v>0</v>
      </c>
      <c r="DX533" t="b">
        <v>1</v>
      </c>
      <c r="DY533" t="b">
        <v>0</v>
      </c>
      <c r="DZ533" t="b">
        <v>0</v>
      </c>
      <c r="EA533" t="b">
        <v>0</v>
      </c>
      <c r="EB533" t="b">
        <v>1</v>
      </c>
      <c r="EC533" t="b">
        <v>0</v>
      </c>
      <c r="ED533" t="b">
        <v>0</v>
      </c>
      <c r="EE533" t="b">
        <v>0</v>
      </c>
      <c r="EF533" t="b">
        <v>0</v>
      </c>
      <c r="EG533" t="b">
        <v>0</v>
      </c>
      <c r="EH533" t="b">
        <v>0</v>
      </c>
      <c r="EI533" t="b">
        <v>0</v>
      </c>
      <c r="EY533" t="b">
        <v>0</v>
      </c>
      <c r="FB533" t="b">
        <v>0</v>
      </c>
      <c r="FC533" t="b">
        <v>0</v>
      </c>
      <c r="FD533" t="b">
        <v>0</v>
      </c>
      <c r="FI533" t="b">
        <v>0</v>
      </c>
      <c r="FK533" t="s">
        <v>960</v>
      </c>
      <c r="FL533" t="s">
        <v>961</v>
      </c>
      <c r="FM533" t="str">
        <f t="shared" si="8"/>
        <v>Piper_melula</v>
      </c>
      <c r="FN533" t="s">
        <v>6045</v>
      </c>
    </row>
    <row r="534" spans="1:170" x14ac:dyDescent="0.2">
      <c r="A534">
        <v>23392</v>
      </c>
      <c r="B534">
        <v>1</v>
      </c>
      <c r="C534" t="s">
        <v>6848</v>
      </c>
      <c r="D534" t="s">
        <v>6033</v>
      </c>
      <c r="E534">
        <v>3</v>
      </c>
      <c r="F534">
        <v>225</v>
      </c>
      <c r="G534">
        <v>1308</v>
      </c>
      <c r="H534">
        <v>9564</v>
      </c>
      <c r="J534" t="s">
        <v>6214</v>
      </c>
      <c r="L534" t="s">
        <v>6160</v>
      </c>
      <c r="M534" t="s">
        <v>6215</v>
      </c>
      <c r="N534" t="s">
        <v>6081</v>
      </c>
      <c r="O534" t="s">
        <v>6038</v>
      </c>
      <c r="Q534">
        <v>10</v>
      </c>
      <c r="S534">
        <v>5.5</v>
      </c>
      <c r="T534" t="s">
        <v>6172</v>
      </c>
      <c r="U534" s="9">
        <v>41330</v>
      </c>
      <c r="V534" t="s">
        <v>6162</v>
      </c>
      <c r="Y534" t="s">
        <v>6779</v>
      </c>
      <c r="Z534">
        <v>315</v>
      </c>
      <c r="AA534">
        <v>3.36</v>
      </c>
      <c r="AF534" t="s">
        <v>6849</v>
      </c>
      <c r="AH534" s="9">
        <v>41190</v>
      </c>
      <c r="AI534" t="s">
        <v>6850</v>
      </c>
      <c r="AL534" t="b">
        <v>0</v>
      </c>
      <c r="AM534" t="b">
        <v>0</v>
      </c>
      <c r="AN534" t="b">
        <v>0</v>
      </c>
      <c r="AO534" t="b">
        <v>0</v>
      </c>
      <c r="AP534">
        <v>3.3</v>
      </c>
      <c r="AQ534">
        <v>4</v>
      </c>
      <c r="AR534">
        <v>7</v>
      </c>
      <c r="AS534">
        <v>4.9000000000000004</v>
      </c>
      <c r="AT534">
        <v>18.600000000000001</v>
      </c>
      <c r="AU534">
        <v>0</v>
      </c>
      <c r="BB534">
        <v>4.8800000000000003E-2</v>
      </c>
      <c r="BT534">
        <v>1</v>
      </c>
      <c r="BU534" t="b">
        <v>0</v>
      </c>
      <c r="CJ534" t="b">
        <v>0</v>
      </c>
      <c r="CK534" t="b">
        <v>0</v>
      </c>
      <c r="CL534" t="b">
        <v>0</v>
      </c>
      <c r="CM534" t="b">
        <v>1</v>
      </c>
      <c r="CN534" t="b">
        <v>1</v>
      </c>
      <c r="CO534" t="b">
        <v>0</v>
      </c>
      <c r="CP534" t="b">
        <v>0</v>
      </c>
      <c r="CQ534" t="b">
        <v>1</v>
      </c>
      <c r="CR534" t="b">
        <v>0</v>
      </c>
      <c r="CS534" t="b">
        <v>0</v>
      </c>
      <c r="CT534" t="b">
        <v>0</v>
      </c>
      <c r="CU534" t="b">
        <v>0</v>
      </c>
      <c r="CV534" t="b">
        <v>0</v>
      </c>
      <c r="CW534" t="b">
        <v>0</v>
      </c>
      <c r="CX534" t="b">
        <v>0</v>
      </c>
      <c r="CY534" t="b">
        <v>0</v>
      </c>
      <c r="CZ534" t="b">
        <v>0</v>
      </c>
      <c r="DA534" t="b">
        <v>0</v>
      </c>
      <c r="DB534" t="b">
        <v>0</v>
      </c>
      <c r="DC534" t="b">
        <v>1</v>
      </c>
      <c r="DD534" t="b">
        <v>0</v>
      </c>
      <c r="DE534" t="b">
        <v>0</v>
      </c>
      <c r="DF534" t="b">
        <v>0</v>
      </c>
      <c r="DG534" t="b">
        <v>0</v>
      </c>
      <c r="DH534" t="b">
        <v>0</v>
      </c>
      <c r="DI534" t="b">
        <v>0</v>
      </c>
      <c r="DJ534" t="b">
        <v>0</v>
      </c>
      <c r="DK534" t="b">
        <v>0</v>
      </c>
      <c r="DL534" t="b">
        <v>1</v>
      </c>
      <c r="DM534" t="b">
        <v>0</v>
      </c>
      <c r="DN534" t="b">
        <v>0</v>
      </c>
      <c r="DO534" t="b">
        <v>0</v>
      </c>
      <c r="DP534" t="b">
        <v>0</v>
      </c>
      <c r="DQ534" t="b">
        <v>0</v>
      </c>
      <c r="DR534" t="b">
        <v>0</v>
      </c>
      <c r="DS534" t="b">
        <v>0</v>
      </c>
      <c r="DT534" t="b">
        <v>0</v>
      </c>
      <c r="DU534" t="b">
        <v>0</v>
      </c>
      <c r="DV534" t="b">
        <v>0</v>
      </c>
      <c r="DW534" t="b">
        <v>0</v>
      </c>
      <c r="DX534" t="b">
        <v>1</v>
      </c>
      <c r="DY534" t="b">
        <v>0</v>
      </c>
      <c r="DZ534" t="b">
        <v>0</v>
      </c>
      <c r="EA534" t="b">
        <v>0</v>
      </c>
      <c r="EB534" t="b">
        <v>1</v>
      </c>
      <c r="EC534" t="b">
        <v>0</v>
      </c>
      <c r="ED534" t="b">
        <v>0</v>
      </c>
      <c r="EE534" t="b">
        <v>0</v>
      </c>
      <c r="EF534" t="b">
        <v>0</v>
      </c>
      <c r="EG534" t="b">
        <v>0</v>
      </c>
      <c r="EH534" t="b">
        <v>0</v>
      </c>
      <c r="EI534" t="b">
        <v>0</v>
      </c>
      <c r="EY534" t="b">
        <v>0</v>
      </c>
      <c r="FB534" t="b">
        <v>0</v>
      </c>
      <c r="FC534" t="b">
        <v>0</v>
      </c>
      <c r="FD534" t="b">
        <v>0</v>
      </c>
      <c r="FI534" t="b">
        <v>0</v>
      </c>
      <c r="FK534" t="s">
        <v>960</v>
      </c>
      <c r="FL534" t="s">
        <v>2454</v>
      </c>
      <c r="FM534" t="str">
        <f t="shared" si="8"/>
        <v>Piper_recessum</v>
      </c>
      <c r="FN534" t="s">
        <v>6045</v>
      </c>
    </row>
    <row r="535" spans="1:170" x14ac:dyDescent="0.2">
      <c r="A535">
        <v>23393</v>
      </c>
      <c r="B535">
        <v>1</v>
      </c>
      <c r="C535" t="s">
        <v>6851</v>
      </c>
      <c r="D535" t="s">
        <v>6033</v>
      </c>
      <c r="E535">
        <v>3</v>
      </c>
      <c r="F535">
        <v>225</v>
      </c>
      <c r="G535">
        <v>1308</v>
      </c>
      <c r="H535">
        <v>9563</v>
      </c>
      <c r="J535" t="s">
        <v>6852</v>
      </c>
      <c r="L535" t="s">
        <v>6160</v>
      </c>
      <c r="M535" t="s">
        <v>6161</v>
      </c>
      <c r="N535" t="s">
        <v>6081</v>
      </c>
      <c r="O535" t="s">
        <v>6038</v>
      </c>
      <c r="Q535">
        <v>10</v>
      </c>
      <c r="S535">
        <v>7.2</v>
      </c>
      <c r="T535" t="s">
        <v>6172</v>
      </c>
      <c r="U535" s="9">
        <v>41330</v>
      </c>
      <c r="V535" t="s">
        <v>6162</v>
      </c>
      <c r="Y535" t="s">
        <v>6779</v>
      </c>
      <c r="Z535">
        <v>275</v>
      </c>
      <c r="AA535">
        <v>6</v>
      </c>
      <c r="AF535" t="s">
        <v>6853</v>
      </c>
      <c r="AH535" s="9">
        <v>41190</v>
      </c>
      <c r="AI535" t="s">
        <v>6555</v>
      </c>
      <c r="AL535" t="b">
        <v>0</v>
      </c>
      <c r="AM535" t="b">
        <v>0</v>
      </c>
      <c r="AN535" t="b">
        <v>0</v>
      </c>
      <c r="AO535" t="b">
        <v>0</v>
      </c>
      <c r="AP535">
        <v>2.1</v>
      </c>
      <c r="AQ535">
        <v>2.9</v>
      </c>
      <c r="AR535">
        <v>3</v>
      </c>
      <c r="AS535">
        <v>3</v>
      </c>
      <c r="AT535">
        <v>39</v>
      </c>
      <c r="AU535">
        <v>0</v>
      </c>
      <c r="BB535">
        <v>1.8800000000000001E-2</v>
      </c>
      <c r="BC535">
        <v>40.6</v>
      </c>
      <c r="BS535">
        <v>1</v>
      </c>
      <c r="BT535">
        <v>1</v>
      </c>
      <c r="BU535" t="b">
        <v>0</v>
      </c>
      <c r="BV535">
        <v>1</v>
      </c>
      <c r="CJ535" t="b">
        <v>0</v>
      </c>
      <c r="CK535" t="b">
        <v>0</v>
      </c>
      <c r="CL535" t="b">
        <v>0</v>
      </c>
      <c r="CM535" t="b">
        <v>1</v>
      </c>
      <c r="CN535" t="b">
        <v>1</v>
      </c>
      <c r="CO535" t="b">
        <v>0</v>
      </c>
      <c r="CP535" t="b">
        <v>0</v>
      </c>
      <c r="CQ535" t="b">
        <v>1</v>
      </c>
      <c r="CR535" t="b">
        <v>0</v>
      </c>
      <c r="CS535" t="b">
        <v>0</v>
      </c>
      <c r="CT535" t="b">
        <v>0</v>
      </c>
      <c r="CU535" t="b">
        <v>0</v>
      </c>
      <c r="CV535" t="b">
        <v>0</v>
      </c>
      <c r="CW535" t="b">
        <v>0</v>
      </c>
      <c r="CX535" t="b">
        <v>0</v>
      </c>
      <c r="CY535" t="b">
        <v>0</v>
      </c>
      <c r="CZ535" t="b">
        <v>1</v>
      </c>
      <c r="DA535" t="b">
        <v>0</v>
      </c>
      <c r="DB535" t="b">
        <v>0</v>
      </c>
      <c r="DC535" t="b">
        <v>0</v>
      </c>
      <c r="DD535" t="b">
        <v>0</v>
      </c>
      <c r="DE535" t="b">
        <v>0</v>
      </c>
      <c r="DF535" t="b">
        <v>0</v>
      </c>
      <c r="DG535" t="b">
        <v>0</v>
      </c>
      <c r="DH535" t="b">
        <v>0</v>
      </c>
      <c r="DI535" t="b">
        <v>0</v>
      </c>
      <c r="DJ535" t="b">
        <v>0</v>
      </c>
      <c r="DK535" t="b">
        <v>0</v>
      </c>
      <c r="DL535" t="b">
        <v>1</v>
      </c>
      <c r="DM535" t="b">
        <v>0</v>
      </c>
      <c r="DN535" t="b">
        <v>0</v>
      </c>
      <c r="DO535" t="b">
        <v>0</v>
      </c>
      <c r="DP535" t="b">
        <v>0</v>
      </c>
      <c r="DQ535" t="b">
        <v>0</v>
      </c>
      <c r="DR535" t="b">
        <v>0</v>
      </c>
      <c r="DS535" t="b">
        <v>0</v>
      </c>
      <c r="DT535" t="b">
        <v>0</v>
      </c>
      <c r="DU535" t="b">
        <v>0</v>
      </c>
      <c r="DV535" t="b">
        <v>0</v>
      </c>
      <c r="DW535" t="b">
        <v>0</v>
      </c>
      <c r="DX535" t="b">
        <v>1</v>
      </c>
      <c r="DY535" t="b">
        <v>0</v>
      </c>
      <c r="DZ535" t="b">
        <v>0</v>
      </c>
      <c r="EA535" t="b">
        <v>0</v>
      </c>
      <c r="EB535" t="b">
        <v>1</v>
      </c>
      <c r="EC535" t="b">
        <v>0</v>
      </c>
      <c r="ED535" t="b">
        <v>0</v>
      </c>
      <c r="EE535" t="b">
        <v>0</v>
      </c>
      <c r="EF535" t="b">
        <v>0</v>
      </c>
      <c r="EG535" t="b">
        <v>0</v>
      </c>
      <c r="EH535" t="b">
        <v>0</v>
      </c>
      <c r="EI535" t="b">
        <v>0</v>
      </c>
      <c r="EY535" t="b">
        <v>0</v>
      </c>
      <c r="FB535" t="b">
        <v>0</v>
      </c>
      <c r="FC535" t="b">
        <v>0</v>
      </c>
      <c r="FD535" t="b">
        <v>0</v>
      </c>
      <c r="FI535" t="b">
        <v>0</v>
      </c>
      <c r="FJ535" t="s">
        <v>6164</v>
      </c>
      <c r="FK535" t="s">
        <v>960</v>
      </c>
      <c r="FL535" t="s">
        <v>5069</v>
      </c>
      <c r="FM535" t="str">
        <f t="shared" si="8"/>
        <v>Piper_subbullatum</v>
      </c>
      <c r="FN535" t="s">
        <v>6045</v>
      </c>
    </row>
    <row r="536" spans="1:170" x14ac:dyDescent="0.2">
      <c r="A536">
        <v>23394</v>
      </c>
      <c r="B536">
        <v>1</v>
      </c>
      <c r="C536" t="s">
        <v>6854</v>
      </c>
      <c r="D536" t="s">
        <v>6033</v>
      </c>
      <c r="E536">
        <v>3</v>
      </c>
      <c r="F536">
        <v>186</v>
      </c>
      <c r="G536">
        <v>1088</v>
      </c>
      <c r="H536">
        <v>9025</v>
      </c>
      <c r="J536" t="s">
        <v>6054</v>
      </c>
      <c r="L536" t="s">
        <v>6160</v>
      </c>
      <c r="M536" t="s">
        <v>6055</v>
      </c>
      <c r="N536" t="s">
        <v>6081</v>
      </c>
      <c r="O536" t="s">
        <v>6038</v>
      </c>
      <c r="Q536">
        <v>10</v>
      </c>
      <c r="S536">
        <v>11.3</v>
      </c>
      <c r="T536" t="s">
        <v>6172</v>
      </c>
      <c r="U536" s="9">
        <v>41317</v>
      </c>
      <c r="V536" t="s">
        <v>6162</v>
      </c>
      <c r="Y536" t="s">
        <v>6779</v>
      </c>
      <c r="Z536">
        <v>315</v>
      </c>
      <c r="AA536">
        <v>6.5</v>
      </c>
      <c r="AH536" s="9">
        <v>41193</v>
      </c>
      <c r="AI536" t="s">
        <v>6548</v>
      </c>
      <c r="AJ536" t="s">
        <v>6166</v>
      </c>
      <c r="AL536" t="b">
        <v>0</v>
      </c>
      <c r="AM536" t="b">
        <v>0</v>
      </c>
      <c r="AN536" t="b">
        <v>0</v>
      </c>
      <c r="AO536" t="b">
        <v>0</v>
      </c>
      <c r="AP536">
        <v>4.5999999999999996</v>
      </c>
      <c r="AQ536">
        <v>9.85</v>
      </c>
      <c r="AR536">
        <v>3.4</v>
      </c>
      <c r="AS536">
        <v>3</v>
      </c>
      <c r="AT536">
        <v>42</v>
      </c>
      <c r="AU536">
        <v>0</v>
      </c>
      <c r="BU536" t="b">
        <v>0</v>
      </c>
      <c r="CJ536" t="b">
        <v>0</v>
      </c>
      <c r="CK536" t="b">
        <v>0</v>
      </c>
      <c r="CL536" t="b">
        <v>0</v>
      </c>
      <c r="CM536" t="b">
        <v>1</v>
      </c>
      <c r="CN536" t="b">
        <v>1</v>
      </c>
      <c r="CO536" t="b">
        <v>0</v>
      </c>
      <c r="CP536" t="b">
        <v>0</v>
      </c>
      <c r="CQ536" t="b">
        <v>1</v>
      </c>
      <c r="CR536" t="b">
        <v>0</v>
      </c>
      <c r="CS536" t="b">
        <v>0</v>
      </c>
      <c r="CT536" t="b">
        <v>1</v>
      </c>
      <c r="CU536" t="b">
        <v>0</v>
      </c>
      <c r="CV536" t="b">
        <v>0</v>
      </c>
      <c r="CW536" t="b">
        <v>0</v>
      </c>
      <c r="CX536" t="b">
        <v>0</v>
      </c>
      <c r="CY536" t="b">
        <v>0</v>
      </c>
      <c r="CZ536" t="b">
        <v>0</v>
      </c>
      <c r="DA536" t="b">
        <v>0</v>
      </c>
      <c r="DB536" t="b">
        <v>0</v>
      </c>
      <c r="DC536" t="b">
        <v>0</v>
      </c>
      <c r="DD536" t="b">
        <v>0</v>
      </c>
      <c r="DE536" t="b">
        <v>0</v>
      </c>
      <c r="DF536" t="b">
        <v>0</v>
      </c>
      <c r="DG536" t="b">
        <v>0</v>
      </c>
      <c r="DH536" t="b">
        <v>0</v>
      </c>
      <c r="DI536" t="b">
        <v>0</v>
      </c>
      <c r="DJ536" t="b">
        <v>0</v>
      </c>
      <c r="DK536" t="b">
        <v>0</v>
      </c>
      <c r="DL536" t="b">
        <v>1</v>
      </c>
      <c r="DM536" t="b">
        <v>0</v>
      </c>
      <c r="DN536" t="b">
        <v>0</v>
      </c>
      <c r="DO536" t="b">
        <v>0</v>
      </c>
      <c r="DP536" t="b">
        <v>0</v>
      </c>
      <c r="DQ536" t="b">
        <v>0</v>
      </c>
      <c r="DR536" t="b">
        <v>0</v>
      </c>
      <c r="DS536" t="b">
        <v>0</v>
      </c>
      <c r="DT536" t="b">
        <v>0</v>
      </c>
      <c r="DU536" t="b">
        <v>0</v>
      </c>
      <c r="DV536" t="b">
        <v>0</v>
      </c>
      <c r="DW536" t="b">
        <v>0</v>
      </c>
      <c r="DX536" t="b">
        <v>1</v>
      </c>
      <c r="DY536" t="b">
        <v>0</v>
      </c>
      <c r="DZ536" t="b">
        <v>0</v>
      </c>
      <c r="EA536" t="b">
        <v>0</v>
      </c>
      <c r="EB536" t="b">
        <v>1</v>
      </c>
      <c r="EC536" t="b">
        <v>0</v>
      </c>
      <c r="ED536" t="b">
        <v>0</v>
      </c>
      <c r="EE536" t="b">
        <v>0</v>
      </c>
      <c r="EF536" t="b">
        <v>0</v>
      </c>
      <c r="EG536" t="b">
        <v>0</v>
      </c>
      <c r="EH536" t="b">
        <v>0</v>
      </c>
      <c r="EI536" t="b">
        <v>0</v>
      </c>
      <c r="EX536" t="s">
        <v>6558</v>
      </c>
      <c r="EY536" t="b">
        <v>0</v>
      </c>
      <c r="FB536" t="b">
        <v>1</v>
      </c>
      <c r="FC536" t="b">
        <v>0</v>
      </c>
      <c r="FD536" t="b">
        <v>1</v>
      </c>
      <c r="FI536" t="b">
        <v>0</v>
      </c>
      <c r="FK536" t="s">
        <v>94</v>
      </c>
      <c r="FL536" t="s">
        <v>105</v>
      </c>
      <c r="FM536" t="str">
        <f t="shared" si="8"/>
        <v>Ficus_wassa</v>
      </c>
      <c r="FN536" t="s">
        <v>6045</v>
      </c>
    </row>
    <row r="537" spans="1:170" x14ac:dyDescent="0.2">
      <c r="A537">
        <v>23395</v>
      </c>
      <c r="B537">
        <v>1</v>
      </c>
      <c r="C537" t="s">
        <v>6855</v>
      </c>
      <c r="D537" t="s">
        <v>6033</v>
      </c>
      <c r="E537">
        <v>3</v>
      </c>
      <c r="F537">
        <v>225</v>
      </c>
      <c r="G537">
        <v>1308</v>
      </c>
      <c r="H537">
        <v>9564</v>
      </c>
      <c r="J537" t="s">
        <v>6214</v>
      </c>
      <c r="L537" t="s">
        <v>6160</v>
      </c>
      <c r="M537" t="s">
        <v>6215</v>
      </c>
      <c r="N537" t="s">
        <v>6081</v>
      </c>
      <c r="O537" t="s">
        <v>6038</v>
      </c>
      <c r="Q537">
        <v>10</v>
      </c>
      <c r="S537">
        <v>5.8</v>
      </c>
      <c r="T537" t="s">
        <v>6172</v>
      </c>
      <c r="U537" s="9">
        <v>41330</v>
      </c>
      <c r="V537" t="s">
        <v>6162</v>
      </c>
      <c r="Y537" t="s">
        <v>6779</v>
      </c>
      <c r="Z537">
        <v>315</v>
      </c>
      <c r="AA537">
        <v>7.55</v>
      </c>
      <c r="AH537" s="9">
        <v>41190</v>
      </c>
      <c r="AI537" t="s">
        <v>6555</v>
      </c>
      <c r="AL537" t="b">
        <v>0</v>
      </c>
      <c r="AM537" t="b">
        <v>0</v>
      </c>
      <c r="AN537" t="b">
        <v>0</v>
      </c>
      <c r="AO537" t="b">
        <v>0</v>
      </c>
      <c r="AP537">
        <v>1.65</v>
      </c>
      <c r="AQ537">
        <v>3.4</v>
      </c>
      <c r="AR537">
        <v>1.1499999999999999</v>
      </c>
      <c r="AS537">
        <v>0.183</v>
      </c>
      <c r="AT537">
        <v>42.8</v>
      </c>
      <c r="AU537">
        <v>0</v>
      </c>
      <c r="BU537" t="b">
        <v>0</v>
      </c>
      <c r="CJ537" t="b">
        <v>0</v>
      </c>
      <c r="CK537" t="b">
        <v>1</v>
      </c>
      <c r="CL537" t="b">
        <v>0</v>
      </c>
      <c r="CM537" t="b">
        <v>0</v>
      </c>
      <c r="CN537" t="b">
        <v>1</v>
      </c>
      <c r="CO537" t="b">
        <v>0</v>
      </c>
      <c r="CP537" t="b">
        <v>0</v>
      </c>
      <c r="CQ537" t="b">
        <v>1</v>
      </c>
      <c r="CR537" t="b">
        <v>0</v>
      </c>
      <c r="CS537" t="b">
        <v>0</v>
      </c>
      <c r="CT537" t="b">
        <v>0</v>
      </c>
      <c r="CU537" t="b">
        <v>0</v>
      </c>
      <c r="CV537" t="b">
        <v>0</v>
      </c>
      <c r="CW537" t="b">
        <v>0</v>
      </c>
      <c r="CX537" t="b">
        <v>0</v>
      </c>
      <c r="CY537" t="b">
        <v>0</v>
      </c>
      <c r="CZ537" t="b">
        <v>0</v>
      </c>
      <c r="DA537" t="b">
        <v>0</v>
      </c>
      <c r="DB537" t="b">
        <v>0</v>
      </c>
      <c r="DC537" t="b">
        <v>1</v>
      </c>
      <c r="DD537" t="b">
        <v>0</v>
      </c>
      <c r="DE537" t="b">
        <v>0</v>
      </c>
      <c r="DF537" t="b">
        <v>0</v>
      </c>
      <c r="DG537" t="b">
        <v>0</v>
      </c>
      <c r="DH537" t="b">
        <v>0</v>
      </c>
      <c r="DI537" t="b">
        <v>0</v>
      </c>
      <c r="DJ537" t="b">
        <v>0</v>
      </c>
      <c r="DK537" t="b">
        <v>0</v>
      </c>
      <c r="DL537" t="b">
        <v>1</v>
      </c>
      <c r="DM537" t="b">
        <v>0</v>
      </c>
      <c r="DN537" t="b">
        <v>0</v>
      </c>
      <c r="DO537" t="b">
        <v>0</v>
      </c>
      <c r="DP537" t="b">
        <v>0</v>
      </c>
      <c r="DQ537" t="b">
        <v>0</v>
      </c>
      <c r="DR537" t="b">
        <v>0</v>
      </c>
      <c r="DS537" t="b">
        <v>0</v>
      </c>
      <c r="DT537" t="b">
        <v>0</v>
      </c>
      <c r="DU537" t="b">
        <v>0</v>
      </c>
      <c r="DV537" t="b">
        <v>0</v>
      </c>
      <c r="DW537" t="b">
        <v>0</v>
      </c>
      <c r="DX537" t="b">
        <v>1</v>
      </c>
      <c r="DY537" t="b">
        <v>0</v>
      </c>
      <c r="DZ537" t="b">
        <v>0</v>
      </c>
      <c r="EA537" t="b">
        <v>0</v>
      </c>
      <c r="EB537" t="b">
        <v>1</v>
      </c>
      <c r="EC537" t="b">
        <v>0</v>
      </c>
      <c r="ED537" t="b">
        <v>0</v>
      </c>
      <c r="EE537" t="b">
        <v>0</v>
      </c>
      <c r="EF537" t="b">
        <v>0</v>
      </c>
      <c r="EG537" t="b">
        <v>0</v>
      </c>
      <c r="EH537" t="b">
        <v>0</v>
      </c>
      <c r="EI537" t="b">
        <v>0</v>
      </c>
      <c r="EX537" t="s">
        <v>6845</v>
      </c>
      <c r="EY537" t="b">
        <v>0</v>
      </c>
      <c r="FB537" t="b">
        <v>0</v>
      </c>
      <c r="FC537" t="b">
        <v>0</v>
      </c>
      <c r="FD537" t="b">
        <v>0</v>
      </c>
      <c r="FI537" t="b">
        <v>0</v>
      </c>
      <c r="FK537" t="s">
        <v>960</v>
      </c>
      <c r="FL537" t="s">
        <v>2454</v>
      </c>
      <c r="FM537" t="str">
        <f t="shared" si="8"/>
        <v>Piper_recessum</v>
      </c>
      <c r="FN537" t="s">
        <v>6045</v>
      </c>
    </row>
    <row r="538" spans="1:170" x14ac:dyDescent="0.2">
      <c r="A538">
        <v>23396</v>
      </c>
      <c r="B538">
        <v>1</v>
      </c>
      <c r="C538" t="s">
        <v>6856</v>
      </c>
      <c r="D538" t="s">
        <v>6033</v>
      </c>
      <c r="E538">
        <v>3</v>
      </c>
      <c r="F538">
        <v>212</v>
      </c>
      <c r="G538">
        <v>1286</v>
      </c>
      <c r="H538">
        <v>2134</v>
      </c>
      <c r="J538" t="s">
        <v>6095</v>
      </c>
      <c r="L538" t="s">
        <v>6160</v>
      </c>
      <c r="M538" t="s">
        <v>6096</v>
      </c>
      <c r="N538" t="s">
        <v>6081</v>
      </c>
      <c r="O538" t="s">
        <v>6038</v>
      </c>
      <c r="Q538">
        <v>10</v>
      </c>
      <c r="S538">
        <v>5.4</v>
      </c>
      <c r="T538" t="s">
        <v>6048</v>
      </c>
      <c r="U538" s="9">
        <v>41668</v>
      </c>
      <c r="V538" t="s">
        <v>6162</v>
      </c>
      <c r="Y538" t="s">
        <v>6779</v>
      </c>
      <c r="Z538">
        <v>335</v>
      </c>
      <c r="AA538">
        <v>6.04</v>
      </c>
      <c r="AF538" t="s">
        <v>6857</v>
      </c>
      <c r="AH538" s="9">
        <v>41190</v>
      </c>
      <c r="AI538" t="s">
        <v>6555</v>
      </c>
      <c r="AJ538" t="s">
        <v>6098</v>
      </c>
      <c r="AL538" t="b">
        <v>0</v>
      </c>
      <c r="AM538" t="b">
        <v>0</v>
      </c>
      <c r="AN538" t="b">
        <v>0</v>
      </c>
      <c r="AO538" t="b">
        <v>0</v>
      </c>
      <c r="AP538">
        <v>3.2</v>
      </c>
      <c r="AQ538">
        <v>3.7</v>
      </c>
      <c r="AR538">
        <v>3</v>
      </c>
      <c r="AS538">
        <v>1</v>
      </c>
      <c r="AT538">
        <v>56.7</v>
      </c>
      <c r="AU538">
        <v>0</v>
      </c>
      <c r="BB538">
        <v>0.112</v>
      </c>
      <c r="BC538">
        <v>90.2</v>
      </c>
      <c r="BU538" t="b">
        <v>0</v>
      </c>
      <c r="CJ538" t="b">
        <v>0</v>
      </c>
      <c r="CK538" t="b">
        <v>1</v>
      </c>
      <c r="CL538" t="b">
        <v>0</v>
      </c>
      <c r="CM538" t="b">
        <v>0</v>
      </c>
      <c r="CN538" t="b">
        <v>1</v>
      </c>
      <c r="CO538" t="b">
        <v>0</v>
      </c>
      <c r="CP538" t="b">
        <v>0</v>
      </c>
      <c r="CQ538" t="b">
        <v>1</v>
      </c>
      <c r="CR538" t="b">
        <v>0</v>
      </c>
      <c r="CS538" t="b">
        <v>0</v>
      </c>
      <c r="CT538" t="b">
        <v>0</v>
      </c>
      <c r="CU538" t="b">
        <v>0</v>
      </c>
      <c r="CV538" t="b">
        <v>0</v>
      </c>
      <c r="CW538" t="b">
        <v>0</v>
      </c>
      <c r="CX538" t="b">
        <v>0</v>
      </c>
      <c r="CY538" t="b">
        <v>0</v>
      </c>
      <c r="CZ538" t="b">
        <v>1</v>
      </c>
      <c r="DA538" t="b">
        <v>0</v>
      </c>
      <c r="DB538" t="b">
        <v>0</v>
      </c>
      <c r="DC538" t="b">
        <v>0</v>
      </c>
      <c r="DD538" t="b">
        <v>0</v>
      </c>
      <c r="DE538" t="b">
        <v>0</v>
      </c>
      <c r="DF538" t="b">
        <v>0</v>
      </c>
      <c r="DG538" t="b">
        <v>0</v>
      </c>
      <c r="DH538" t="b">
        <v>0</v>
      </c>
      <c r="DI538" t="b">
        <v>0</v>
      </c>
      <c r="DJ538" t="b">
        <v>0</v>
      </c>
      <c r="DK538" t="b">
        <v>0</v>
      </c>
      <c r="DL538" t="b">
        <v>1</v>
      </c>
      <c r="DM538" t="b">
        <v>0</v>
      </c>
      <c r="DN538" t="b">
        <v>0</v>
      </c>
      <c r="DO538" t="b">
        <v>0</v>
      </c>
      <c r="DP538" t="b">
        <v>0</v>
      </c>
      <c r="DQ538" t="b">
        <v>0</v>
      </c>
      <c r="DR538" t="b">
        <v>0</v>
      </c>
      <c r="DS538" t="b">
        <v>0</v>
      </c>
      <c r="DT538" t="b">
        <v>0</v>
      </c>
      <c r="DU538" t="b">
        <v>0</v>
      </c>
      <c r="DV538" t="b">
        <v>0</v>
      </c>
      <c r="DW538" t="b">
        <v>0</v>
      </c>
      <c r="DX538" t="b">
        <v>1</v>
      </c>
      <c r="DY538" t="b">
        <v>0</v>
      </c>
      <c r="DZ538" t="b">
        <v>0</v>
      </c>
      <c r="EA538" t="b">
        <v>0</v>
      </c>
      <c r="EB538" t="b">
        <v>1</v>
      </c>
      <c r="EC538" t="b">
        <v>0</v>
      </c>
      <c r="ED538" t="b">
        <v>0</v>
      </c>
      <c r="EE538" t="b">
        <v>0</v>
      </c>
      <c r="EF538" t="b">
        <v>0</v>
      </c>
      <c r="EG538" t="b">
        <v>0</v>
      </c>
      <c r="EH538" t="b">
        <v>0</v>
      </c>
      <c r="EI538" t="b">
        <v>0</v>
      </c>
      <c r="EY538" t="b">
        <v>0</v>
      </c>
      <c r="FB538" t="b">
        <v>0</v>
      </c>
      <c r="FC538" t="b">
        <v>0</v>
      </c>
      <c r="FD538" t="b">
        <v>0</v>
      </c>
      <c r="FI538" t="b">
        <v>0</v>
      </c>
      <c r="FJ538" t="s">
        <v>6164</v>
      </c>
      <c r="FK538" t="s">
        <v>563</v>
      </c>
      <c r="FL538" t="s">
        <v>564</v>
      </c>
      <c r="FM538" t="str">
        <f t="shared" si="8"/>
        <v>Pandanus_angiensis</v>
      </c>
      <c r="FN538" t="s">
        <v>6045</v>
      </c>
    </row>
    <row r="539" spans="1:170" x14ac:dyDescent="0.2">
      <c r="A539">
        <v>23397</v>
      </c>
      <c r="B539">
        <v>1</v>
      </c>
      <c r="C539" t="s">
        <v>6858</v>
      </c>
      <c r="D539" t="s">
        <v>6033</v>
      </c>
      <c r="E539">
        <v>3</v>
      </c>
      <c r="F539">
        <v>20</v>
      </c>
      <c r="G539">
        <v>167</v>
      </c>
      <c r="H539">
        <v>3243</v>
      </c>
      <c r="J539" t="s">
        <v>6793</v>
      </c>
      <c r="M539" t="s">
        <v>6794</v>
      </c>
      <c r="N539" t="s">
        <v>6081</v>
      </c>
      <c r="O539" t="s">
        <v>6038</v>
      </c>
      <c r="Q539">
        <v>10</v>
      </c>
      <c r="S539">
        <v>5.0999999999999996</v>
      </c>
      <c r="T539" t="s">
        <v>6172</v>
      </c>
      <c r="U539" s="9">
        <v>41330</v>
      </c>
      <c r="V539" t="s">
        <v>6162</v>
      </c>
      <c r="Y539" t="s">
        <v>6779</v>
      </c>
      <c r="Z539">
        <v>220</v>
      </c>
      <c r="AA539">
        <v>4.1900000000000004</v>
      </c>
      <c r="AF539" t="s">
        <v>6149</v>
      </c>
      <c r="AH539" s="9">
        <v>41190</v>
      </c>
      <c r="AI539" t="s">
        <v>6555</v>
      </c>
      <c r="AL539" t="b">
        <v>0</v>
      </c>
      <c r="AM539" t="b">
        <v>0</v>
      </c>
      <c r="AN539" t="b">
        <v>0</v>
      </c>
      <c r="AO539" t="b">
        <v>0</v>
      </c>
      <c r="AP539">
        <v>3.3</v>
      </c>
      <c r="AQ539">
        <v>4.0999999999999996</v>
      </c>
      <c r="AR539">
        <v>1.5</v>
      </c>
      <c r="AS539">
        <v>3</v>
      </c>
      <c r="AT539">
        <v>65.900000000000006</v>
      </c>
      <c r="AU539">
        <v>0</v>
      </c>
      <c r="BB539">
        <v>0.18</v>
      </c>
      <c r="BC539">
        <v>57.1</v>
      </c>
      <c r="BS539">
        <v>1</v>
      </c>
      <c r="BT539">
        <v>1</v>
      </c>
      <c r="BU539" t="b">
        <v>0</v>
      </c>
      <c r="CJ539" t="b">
        <v>1</v>
      </c>
      <c r="CK539" t="b">
        <v>0</v>
      </c>
      <c r="CL539" t="b">
        <v>0</v>
      </c>
      <c r="CM539" t="b">
        <v>0</v>
      </c>
      <c r="CN539" t="b">
        <v>1</v>
      </c>
      <c r="CO539" t="b">
        <v>0</v>
      </c>
      <c r="CP539" t="b">
        <v>0</v>
      </c>
      <c r="CQ539" t="b">
        <v>1</v>
      </c>
      <c r="CR539" t="b">
        <v>0</v>
      </c>
      <c r="CS539" t="b">
        <v>0</v>
      </c>
      <c r="CT539" t="b">
        <v>0</v>
      </c>
      <c r="CU539" t="b">
        <v>0</v>
      </c>
      <c r="CV539" t="b">
        <v>0</v>
      </c>
      <c r="CW539" t="b">
        <v>0</v>
      </c>
      <c r="CX539" t="b">
        <v>0</v>
      </c>
      <c r="CY539" t="b">
        <v>0</v>
      </c>
      <c r="CZ539" t="b">
        <v>1</v>
      </c>
      <c r="DA539" t="b">
        <v>0</v>
      </c>
      <c r="DB539" t="b">
        <v>0</v>
      </c>
      <c r="DC539" t="b">
        <v>0</v>
      </c>
      <c r="DD539" t="b">
        <v>0</v>
      </c>
      <c r="DE539" t="b">
        <v>0</v>
      </c>
      <c r="DF539" t="b">
        <v>0</v>
      </c>
      <c r="DG539" t="b">
        <v>0</v>
      </c>
      <c r="DH539" t="b">
        <v>0</v>
      </c>
      <c r="DI539" t="b">
        <v>0</v>
      </c>
      <c r="DJ539" t="b">
        <v>0</v>
      </c>
      <c r="DK539" t="b">
        <v>0</v>
      </c>
      <c r="DL539" t="b">
        <v>1</v>
      </c>
      <c r="DM539" t="b">
        <v>0</v>
      </c>
      <c r="DN539" t="b">
        <v>0</v>
      </c>
      <c r="DO539" t="b">
        <v>0</v>
      </c>
      <c r="DP539" t="b">
        <v>0</v>
      </c>
      <c r="DQ539" t="b">
        <v>0</v>
      </c>
      <c r="DR539" t="b">
        <v>0</v>
      </c>
      <c r="DS539" t="b">
        <v>0</v>
      </c>
      <c r="DT539" t="b">
        <v>0</v>
      </c>
      <c r="DU539" t="b">
        <v>0</v>
      </c>
      <c r="DV539" t="b">
        <v>0</v>
      </c>
      <c r="DW539" t="b">
        <v>0</v>
      </c>
      <c r="DX539" t="b">
        <v>1</v>
      </c>
      <c r="DY539" t="b">
        <v>0</v>
      </c>
      <c r="DZ539" t="b">
        <v>0</v>
      </c>
      <c r="EA539" t="b">
        <v>0</v>
      </c>
      <c r="EB539" t="b">
        <v>1</v>
      </c>
      <c r="EC539" t="b">
        <v>0</v>
      </c>
      <c r="ED539" t="b">
        <v>0</v>
      </c>
      <c r="EE539" t="b">
        <v>0</v>
      </c>
      <c r="EF539" t="b">
        <v>0</v>
      </c>
      <c r="EG539" t="b">
        <v>0</v>
      </c>
      <c r="EH539" t="b">
        <v>0</v>
      </c>
      <c r="EI539" t="b">
        <v>0</v>
      </c>
      <c r="EY539" t="b">
        <v>0</v>
      </c>
      <c r="FB539" t="b">
        <v>0</v>
      </c>
      <c r="FC539" t="b">
        <v>0</v>
      </c>
      <c r="FD539" t="b">
        <v>0</v>
      </c>
      <c r="FI539" t="b">
        <v>0</v>
      </c>
      <c r="FJ539" t="s">
        <v>6164</v>
      </c>
      <c r="FK539" t="s">
        <v>2074</v>
      </c>
      <c r="FL539" t="s">
        <v>2075</v>
      </c>
      <c r="FM539" t="str">
        <f t="shared" si="8"/>
        <v>Schefflera_setulosa</v>
      </c>
      <c r="FN539" t="s">
        <v>6045</v>
      </c>
    </row>
    <row r="540" spans="1:170" x14ac:dyDescent="0.2">
      <c r="A540">
        <v>26978</v>
      </c>
      <c r="B540">
        <v>1</v>
      </c>
      <c r="C540" t="s">
        <v>6859</v>
      </c>
      <c r="D540" t="s">
        <v>6033</v>
      </c>
      <c r="E540">
        <v>3</v>
      </c>
      <c r="F540">
        <v>3</v>
      </c>
      <c r="G540">
        <v>32</v>
      </c>
      <c r="H540">
        <v>8231</v>
      </c>
      <c r="J540" t="s">
        <v>6050</v>
      </c>
      <c r="M540" t="s">
        <v>6052</v>
      </c>
      <c r="N540" t="s">
        <v>6081</v>
      </c>
      <c r="O540" t="s">
        <v>6038</v>
      </c>
      <c r="Q540">
        <v>10</v>
      </c>
      <c r="S540">
        <v>7.8984312092459596</v>
      </c>
      <c r="T540" t="s">
        <v>6242</v>
      </c>
      <c r="U540" s="9">
        <v>42026</v>
      </c>
      <c r="V540" t="s">
        <v>6162</v>
      </c>
      <c r="W540">
        <v>0</v>
      </c>
      <c r="X540">
        <v>0</v>
      </c>
      <c r="AH540" s="9">
        <v>41190</v>
      </c>
      <c r="AI540" t="s">
        <v>6555</v>
      </c>
      <c r="AJ540" t="s">
        <v>6166</v>
      </c>
      <c r="AL540" t="b">
        <v>0</v>
      </c>
      <c r="AM540" t="b">
        <v>0</v>
      </c>
      <c r="AN540" t="b">
        <v>0</v>
      </c>
      <c r="AO540" t="b">
        <v>0</v>
      </c>
      <c r="AP540">
        <v>3</v>
      </c>
      <c r="AQ540">
        <v>4.4000000000000004</v>
      </c>
      <c r="AR540">
        <v>2</v>
      </c>
      <c r="AS540">
        <v>0.17899999999999999</v>
      </c>
      <c r="AT540">
        <v>38.1</v>
      </c>
      <c r="AU540">
        <v>0</v>
      </c>
      <c r="BB540">
        <v>6.0999999999999999E-2</v>
      </c>
      <c r="BC540">
        <v>38.4</v>
      </c>
      <c r="BS540">
        <v>1</v>
      </c>
      <c r="BT540">
        <v>1</v>
      </c>
      <c r="BU540" t="b">
        <v>0</v>
      </c>
      <c r="BV540">
        <v>1</v>
      </c>
      <c r="CJ540" t="b">
        <v>0</v>
      </c>
      <c r="CK540" t="b">
        <v>0</v>
      </c>
      <c r="CL540" t="b">
        <v>1</v>
      </c>
      <c r="CM540" t="b">
        <v>0</v>
      </c>
      <c r="CN540" t="b">
        <v>1</v>
      </c>
      <c r="CO540" t="b">
        <v>0</v>
      </c>
      <c r="CP540" t="b">
        <v>0</v>
      </c>
      <c r="CQ540" t="b">
        <v>1</v>
      </c>
      <c r="CR540" t="b">
        <v>0</v>
      </c>
      <c r="CS540" t="b">
        <v>0</v>
      </c>
      <c r="CT540" t="b">
        <v>1</v>
      </c>
      <c r="CU540" t="b">
        <v>1</v>
      </c>
      <c r="CV540" t="b">
        <v>0</v>
      </c>
      <c r="CW540" t="b">
        <v>0</v>
      </c>
      <c r="CX540" t="b">
        <v>0</v>
      </c>
      <c r="CY540" t="b">
        <v>0</v>
      </c>
      <c r="CZ540" t="b">
        <v>0</v>
      </c>
      <c r="DA540" t="b">
        <v>0</v>
      </c>
      <c r="DB540" t="b">
        <v>0</v>
      </c>
      <c r="DC540" t="b">
        <v>0</v>
      </c>
      <c r="DD540" t="b">
        <v>0</v>
      </c>
      <c r="DE540" t="b">
        <v>0</v>
      </c>
      <c r="DF540" t="b">
        <v>0</v>
      </c>
      <c r="DG540" t="b">
        <v>1</v>
      </c>
      <c r="DH540" t="b">
        <v>0</v>
      </c>
      <c r="DI540" t="b">
        <v>0</v>
      </c>
      <c r="DJ540" t="b">
        <v>0</v>
      </c>
      <c r="DK540" t="b">
        <v>0</v>
      </c>
      <c r="DL540" t="b">
        <v>0</v>
      </c>
      <c r="DM540" t="b">
        <v>0</v>
      </c>
      <c r="DN540" t="b">
        <v>0</v>
      </c>
      <c r="DO540" t="b">
        <v>0</v>
      </c>
      <c r="DP540" t="b">
        <v>0</v>
      </c>
      <c r="DQ540" t="b">
        <v>0</v>
      </c>
      <c r="DR540" t="b">
        <v>0</v>
      </c>
      <c r="DS540" t="b">
        <v>0</v>
      </c>
      <c r="DT540" t="b">
        <v>0</v>
      </c>
      <c r="DU540" t="b">
        <v>0</v>
      </c>
      <c r="DV540" t="b">
        <v>0</v>
      </c>
      <c r="DW540" t="b">
        <v>0</v>
      </c>
      <c r="DX540" t="b">
        <v>1</v>
      </c>
      <c r="DY540" t="b">
        <v>0</v>
      </c>
      <c r="DZ540" t="b">
        <v>0</v>
      </c>
      <c r="EA540" t="b">
        <v>0</v>
      </c>
      <c r="EB540" t="b">
        <v>1</v>
      </c>
      <c r="EC540" t="b">
        <v>0</v>
      </c>
      <c r="ED540" t="b">
        <v>0</v>
      </c>
      <c r="EE540" t="b">
        <v>0</v>
      </c>
      <c r="EF540" t="b">
        <v>0</v>
      </c>
      <c r="EG540" t="b">
        <v>0</v>
      </c>
      <c r="EH540" t="b">
        <v>0</v>
      </c>
      <c r="EI540" t="b">
        <v>0</v>
      </c>
      <c r="EX540" t="s">
        <v>6860</v>
      </c>
      <c r="EY540" t="b">
        <v>0</v>
      </c>
      <c r="FB540" t="b">
        <v>0</v>
      </c>
      <c r="FC540" t="b">
        <v>0</v>
      </c>
      <c r="FD540" t="b">
        <v>0</v>
      </c>
      <c r="FI540" t="b">
        <v>0</v>
      </c>
      <c r="FJ540" t="s">
        <v>6164</v>
      </c>
      <c r="FK540" t="s">
        <v>295</v>
      </c>
      <c r="FL540" t="s">
        <v>296</v>
      </c>
      <c r="FM540" t="str">
        <f t="shared" si="8"/>
        <v>Saurauia_schumanniana</v>
      </c>
      <c r="FN540" t="s">
        <v>6045</v>
      </c>
    </row>
    <row r="541" spans="1:170" x14ac:dyDescent="0.2">
      <c r="A541">
        <v>23399</v>
      </c>
      <c r="B541">
        <v>1</v>
      </c>
      <c r="C541" t="s">
        <v>1111</v>
      </c>
      <c r="D541" t="s">
        <v>6033</v>
      </c>
      <c r="E541">
        <v>3</v>
      </c>
      <c r="F541">
        <v>112</v>
      </c>
      <c r="G541">
        <v>632</v>
      </c>
      <c r="H541">
        <v>9560</v>
      </c>
      <c r="J541" t="s">
        <v>6116</v>
      </c>
      <c r="L541" t="s">
        <v>6418</v>
      </c>
      <c r="M541" t="s">
        <v>6117</v>
      </c>
      <c r="N541" t="s">
        <v>6081</v>
      </c>
      <c r="S541">
        <v>39.4</v>
      </c>
      <c r="V541" t="s">
        <v>6162</v>
      </c>
      <c r="Y541" t="s">
        <v>6779</v>
      </c>
      <c r="Z541">
        <v>160</v>
      </c>
      <c r="AA541">
        <v>6.8</v>
      </c>
      <c r="AH541" s="9">
        <v>41194</v>
      </c>
      <c r="AI541" t="s">
        <v>6548</v>
      </c>
      <c r="AJ541" t="s">
        <v>6044</v>
      </c>
      <c r="AL541" t="b">
        <v>0</v>
      </c>
      <c r="AM541" t="b">
        <v>0</v>
      </c>
      <c r="AN541" t="b">
        <v>0</v>
      </c>
      <c r="AO541" t="b">
        <v>0</v>
      </c>
      <c r="AP541">
        <v>14.87</v>
      </c>
      <c r="AQ541">
        <v>14.8</v>
      </c>
      <c r="AR541">
        <v>7.4</v>
      </c>
      <c r="AS541">
        <v>45</v>
      </c>
      <c r="AT541">
        <v>38.1</v>
      </c>
      <c r="AU541">
        <v>0</v>
      </c>
      <c r="BB541">
        <v>0.16200000000000001</v>
      </c>
      <c r="BC541">
        <v>40</v>
      </c>
      <c r="BS541">
        <v>4</v>
      </c>
      <c r="BU541" t="b">
        <v>0</v>
      </c>
      <c r="BV541">
        <v>169</v>
      </c>
      <c r="CJ541" t="b">
        <v>0</v>
      </c>
      <c r="CK541" t="b">
        <v>0</v>
      </c>
      <c r="CL541" t="b">
        <v>0</v>
      </c>
      <c r="CM541" t="b">
        <v>1</v>
      </c>
      <c r="CN541" t="b">
        <v>1</v>
      </c>
      <c r="CO541" t="b">
        <v>0</v>
      </c>
      <c r="CP541" t="b">
        <v>0</v>
      </c>
      <c r="CQ541" t="b">
        <v>1</v>
      </c>
      <c r="CR541" t="b">
        <v>0</v>
      </c>
      <c r="CS541" t="b">
        <v>0</v>
      </c>
      <c r="CT541" t="b">
        <v>0</v>
      </c>
      <c r="CU541" t="b">
        <v>0</v>
      </c>
      <c r="CV541" t="b">
        <v>0</v>
      </c>
      <c r="CW541" t="b">
        <v>0</v>
      </c>
      <c r="CX541" t="b">
        <v>0</v>
      </c>
      <c r="CY541" t="b">
        <v>0</v>
      </c>
      <c r="CZ541" t="b">
        <v>1</v>
      </c>
      <c r="DA541" t="b">
        <v>0</v>
      </c>
      <c r="DB541" t="b">
        <v>1</v>
      </c>
      <c r="DC541" t="b">
        <v>0</v>
      </c>
      <c r="DD541" t="b">
        <v>0</v>
      </c>
      <c r="DE541" t="b">
        <v>0</v>
      </c>
      <c r="DF541" t="b">
        <v>0</v>
      </c>
      <c r="DG541" t="b">
        <v>1</v>
      </c>
      <c r="DH541" t="b">
        <v>0</v>
      </c>
      <c r="DI541" t="b">
        <v>0</v>
      </c>
      <c r="DJ541" t="b">
        <v>0</v>
      </c>
      <c r="DK541" t="b">
        <v>0</v>
      </c>
      <c r="DL541" t="b">
        <v>0</v>
      </c>
      <c r="DM541" t="b">
        <v>0</v>
      </c>
      <c r="DN541" t="b">
        <v>0</v>
      </c>
      <c r="DO541" t="b">
        <v>0</v>
      </c>
      <c r="DP541" t="b">
        <v>0</v>
      </c>
      <c r="DQ541" t="b">
        <v>0</v>
      </c>
      <c r="DR541" t="b">
        <v>0</v>
      </c>
      <c r="DS541" t="b">
        <v>0</v>
      </c>
      <c r="DT541" t="b">
        <v>1</v>
      </c>
      <c r="DU541" t="b">
        <v>0</v>
      </c>
      <c r="DV541" t="b">
        <v>0</v>
      </c>
      <c r="DW541" t="b">
        <v>0</v>
      </c>
      <c r="DX541" t="b">
        <v>1</v>
      </c>
      <c r="DY541" t="b">
        <v>0</v>
      </c>
      <c r="DZ541" t="b">
        <v>0</v>
      </c>
      <c r="EA541" t="b">
        <v>0</v>
      </c>
      <c r="EB541" t="b">
        <v>1</v>
      </c>
      <c r="EC541" t="b">
        <v>0</v>
      </c>
      <c r="ED541" t="b">
        <v>0</v>
      </c>
      <c r="EE541" t="b">
        <v>0</v>
      </c>
      <c r="EF541" t="b">
        <v>0</v>
      </c>
      <c r="EG541" t="b">
        <v>0</v>
      </c>
      <c r="EH541" t="b">
        <v>0</v>
      </c>
      <c r="EI541" t="b">
        <v>0</v>
      </c>
      <c r="EY541" t="b">
        <v>0</v>
      </c>
      <c r="FB541" t="b">
        <v>1</v>
      </c>
      <c r="FC541" t="b">
        <v>1</v>
      </c>
      <c r="FD541" t="b">
        <v>0</v>
      </c>
      <c r="FI541" t="b">
        <v>1</v>
      </c>
      <c r="FK541" t="s">
        <v>127</v>
      </c>
      <c r="FL541" t="s">
        <v>128</v>
      </c>
      <c r="FM541" t="str">
        <f t="shared" si="8"/>
        <v>Sloanea_tieghemii</v>
      </c>
      <c r="FN541" t="s">
        <v>6045</v>
      </c>
    </row>
    <row r="542" spans="1:170" x14ac:dyDescent="0.2">
      <c r="A542">
        <v>23400</v>
      </c>
      <c r="B542">
        <v>1</v>
      </c>
      <c r="C542" t="s">
        <v>6861</v>
      </c>
      <c r="D542" t="s">
        <v>6033</v>
      </c>
      <c r="E542">
        <v>3</v>
      </c>
      <c r="F542">
        <v>212</v>
      </c>
      <c r="G542">
        <v>1286</v>
      </c>
      <c r="H542">
        <v>2579</v>
      </c>
      <c r="J542" t="s">
        <v>6168</v>
      </c>
      <c r="M542" t="s">
        <v>6390</v>
      </c>
      <c r="N542" t="s">
        <v>6081</v>
      </c>
      <c r="O542" t="s">
        <v>6038</v>
      </c>
      <c r="Q542">
        <v>10</v>
      </c>
      <c r="S542">
        <v>6.5</v>
      </c>
      <c r="T542" t="s">
        <v>6048</v>
      </c>
      <c r="U542" s="9">
        <v>41668</v>
      </c>
      <c r="V542" t="s">
        <v>6162</v>
      </c>
      <c r="Y542" t="s">
        <v>6779</v>
      </c>
      <c r="Z542">
        <v>60</v>
      </c>
      <c r="AA542">
        <v>6.5</v>
      </c>
      <c r="AF542" t="s">
        <v>6862</v>
      </c>
      <c r="AH542" s="9">
        <v>41190</v>
      </c>
      <c r="AI542" t="s">
        <v>6555</v>
      </c>
      <c r="AL542" t="b">
        <v>0</v>
      </c>
      <c r="AM542" t="b">
        <v>0</v>
      </c>
      <c r="AN542" t="b">
        <v>0</v>
      </c>
      <c r="AO542" t="b">
        <v>0</v>
      </c>
      <c r="AP542">
        <v>1.2</v>
      </c>
      <c r="AQ542">
        <v>5.2</v>
      </c>
      <c r="AR542">
        <v>2.72</v>
      </c>
      <c r="AS542">
        <v>8</v>
      </c>
      <c r="AT542">
        <v>47.5</v>
      </c>
      <c r="AU542">
        <v>0</v>
      </c>
      <c r="BB542">
        <v>0.30199999999999999</v>
      </c>
      <c r="BC542">
        <v>82.8</v>
      </c>
      <c r="BT542">
        <v>1</v>
      </c>
      <c r="BU542" t="b">
        <v>0</v>
      </c>
      <c r="CJ542" t="b">
        <v>0</v>
      </c>
      <c r="CK542" t="b">
        <v>1</v>
      </c>
      <c r="CL542" t="b">
        <v>0</v>
      </c>
      <c r="CM542" t="b">
        <v>0</v>
      </c>
      <c r="CN542" t="b">
        <v>0</v>
      </c>
      <c r="CO542" t="b">
        <v>1</v>
      </c>
      <c r="CP542" t="b">
        <v>0</v>
      </c>
      <c r="CQ542" t="b">
        <v>1</v>
      </c>
      <c r="CR542" t="b">
        <v>0</v>
      </c>
      <c r="CS542" t="b">
        <v>0</v>
      </c>
      <c r="CT542" t="b">
        <v>0</v>
      </c>
      <c r="CU542" t="b">
        <v>0</v>
      </c>
      <c r="CV542" t="b">
        <v>0</v>
      </c>
      <c r="CW542" t="b">
        <v>0</v>
      </c>
      <c r="CX542" t="b">
        <v>0</v>
      </c>
      <c r="CY542" t="b">
        <v>0</v>
      </c>
      <c r="CZ542" t="b">
        <v>1</v>
      </c>
      <c r="DA542" t="b">
        <v>0</v>
      </c>
      <c r="DB542" t="b">
        <v>0</v>
      </c>
      <c r="DC542" t="b">
        <v>0</v>
      </c>
      <c r="DD542" t="b">
        <v>0</v>
      </c>
      <c r="DE542" t="b">
        <v>0</v>
      </c>
      <c r="DF542" t="b">
        <v>0</v>
      </c>
      <c r="DG542" t="b">
        <v>0</v>
      </c>
      <c r="DH542" t="b">
        <v>0</v>
      </c>
      <c r="DI542" t="b">
        <v>0</v>
      </c>
      <c r="DJ542" t="b">
        <v>0</v>
      </c>
      <c r="DK542" t="b">
        <v>0</v>
      </c>
      <c r="DL542" t="b">
        <v>1</v>
      </c>
      <c r="DM542" t="b">
        <v>0</v>
      </c>
      <c r="DN542" t="b">
        <v>0</v>
      </c>
      <c r="DO542" t="b">
        <v>0</v>
      </c>
      <c r="DP542" t="b">
        <v>0</v>
      </c>
      <c r="DQ542" t="b">
        <v>0</v>
      </c>
      <c r="DR542" t="b">
        <v>0</v>
      </c>
      <c r="DS542" t="b">
        <v>0</v>
      </c>
      <c r="DT542" t="b">
        <v>0</v>
      </c>
      <c r="DU542" t="b">
        <v>0</v>
      </c>
      <c r="DV542" t="b">
        <v>0</v>
      </c>
      <c r="DW542" t="b">
        <v>0</v>
      </c>
      <c r="DX542" t="b">
        <v>1</v>
      </c>
      <c r="DY542" t="b">
        <v>0</v>
      </c>
      <c r="DZ542" t="b">
        <v>0</v>
      </c>
      <c r="EA542" t="b">
        <v>0</v>
      </c>
      <c r="EB542" t="b">
        <v>1</v>
      </c>
      <c r="EC542" t="b">
        <v>0</v>
      </c>
      <c r="ED542" t="b">
        <v>0</v>
      </c>
      <c r="EE542" t="b">
        <v>0</v>
      </c>
      <c r="EF542" t="b">
        <v>0</v>
      </c>
      <c r="EG542" t="b">
        <v>0</v>
      </c>
      <c r="EH542" t="b">
        <v>0</v>
      </c>
      <c r="EI542" t="b">
        <v>0</v>
      </c>
      <c r="EY542" t="b">
        <v>0</v>
      </c>
      <c r="FB542" t="b">
        <v>0</v>
      </c>
      <c r="FC542" t="b">
        <v>0</v>
      </c>
      <c r="FD542" t="b">
        <v>0</v>
      </c>
      <c r="FI542" t="b">
        <v>0</v>
      </c>
      <c r="FJ542" t="s">
        <v>6164</v>
      </c>
      <c r="FK542" t="s">
        <v>563</v>
      </c>
      <c r="FL542" t="s">
        <v>6391</v>
      </c>
      <c r="FM542" t="str">
        <f t="shared" si="8"/>
        <v>Pandanus_adinobotrys</v>
      </c>
      <c r="FN542" t="s">
        <v>6045</v>
      </c>
    </row>
    <row r="543" spans="1:170" x14ac:dyDescent="0.2">
      <c r="A543">
        <v>23401</v>
      </c>
      <c r="B543">
        <v>1</v>
      </c>
      <c r="C543" t="s">
        <v>1189</v>
      </c>
      <c r="D543" t="s">
        <v>6033</v>
      </c>
      <c r="E543">
        <v>3</v>
      </c>
      <c r="F543">
        <v>155</v>
      </c>
      <c r="G543">
        <v>929</v>
      </c>
      <c r="H543">
        <v>9419</v>
      </c>
      <c r="J543" t="s">
        <v>6058</v>
      </c>
      <c r="M543" t="s">
        <v>6059</v>
      </c>
      <c r="N543" t="s">
        <v>6081</v>
      </c>
      <c r="O543" t="s">
        <v>6038</v>
      </c>
      <c r="Q543">
        <v>10</v>
      </c>
      <c r="S543">
        <v>8.3000000000000007</v>
      </c>
      <c r="T543" t="s">
        <v>6172</v>
      </c>
      <c r="U543" s="9">
        <v>41330</v>
      </c>
      <c r="V543" t="s">
        <v>6162</v>
      </c>
      <c r="Y543" t="s">
        <v>6131</v>
      </c>
      <c r="Z543">
        <v>285</v>
      </c>
      <c r="AA543">
        <v>1.28</v>
      </c>
      <c r="AH543" s="9">
        <v>41190</v>
      </c>
      <c r="AI543" t="s">
        <v>6555</v>
      </c>
      <c r="AJ543" t="s">
        <v>6044</v>
      </c>
      <c r="AL543" t="b">
        <v>0</v>
      </c>
      <c r="AM543" t="b">
        <v>0</v>
      </c>
      <c r="AN543" t="b">
        <v>0</v>
      </c>
      <c r="AO543" t="b">
        <v>0</v>
      </c>
      <c r="AP543">
        <v>5.9</v>
      </c>
      <c r="AQ543">
        <v>3.27</v>
      </c>
      <c r="AR543">
        <v>4.49</v>
      </c>
      <c r="AS543">
        <v>5</v>
      </c>
      <c r="AT543">
        <v>29.7</v>
      </c>
      <c r="AU543">
        <v>0</v>
      </c>
      <c r="BB543">
        <v>0.72299999999999998</v>
      </c>
      <c r="BC543">
        <v>32.6</v>
      </c>
      <c r="BS543">
        <v>1</v>
      </c>
      <c r="BT543">
        <v>1</v>
      </c>
      <c r="BU543" t="b">
        <v>0</v>
      </c>
      <c r="BV543">
        <v>87</v>
      </c>
      <c r="CJ543" t="b">
        <v>0</v>
      </c>
      <c r="CK543" t="b">
        <v>0</v>
      </c>
      <c r="CL543" t="b">
        <v>0</v>
      </c>
      <c r="CM543" t="b">
        <v>1</v>
      </c>
      <c r="CN543" t="b">
        <v>1</v>
      </c>
      <c r="CO543" t="b">
        <v>0</v>
      </c>
      <c r="CP543" t="b">
        <v>1</v>
      </c>
      <c r="CQ543" t="b">
        <v>0</v>
      </c>
      <c r="CR543" t="b">
        <v>0</v>
      </c>
      <c r="CS543" t="b">
        <v>0</v>
      </c>
      <c r="CT543" t="b">
        <v>0</v>
      </c>
      <c r="CU543" t="b">
        <v>1</v>
      </c>
      <c r="CV543" t="b">
        <v>0</v>
      </c>
      <c r="CW543" t="b">
        <v>0</v>
      </c>
      <c r="CX543" t="b">
        <v>0</v>
      </c>
      <c r="CY543" t="b">
        <v>0</v>
      </c>
      <c r="CZ543" t="b">
        <v>1</v>
      </c>
      <c r="DA543" t="b">
        <v>0</v>
      </c>
      <c r="DB543" t="b">
        <v>0</v>
      </c>
      <c r="DC543" t="b">
        <v>0</v>
      </c>
      <c r="DD543" t="b">
        <v>0</v>
      </c>
      <c r="DE543" t="b">
        <v>0</v>
      </c>
      <c r="DF543" t="b">
        <v>0</v>
      </c>
      <c r="DG543" t="b">
        <v>1</v>
      </c>
      <c r="DH543" t="b">
        <v>0</v>
      </c>
      <c r="DI543" t="b">
        <v>1</v>
      </c>
      <c r="DJ543" t="b">
        <v>0</v>
      </c>
      <c r="DK543" t="b">
        <v>0</v>
      </c>
      <c r="DL543" t="b">
        <v>0</v>
      </c>
      <c r="DM543" t="b">
        <v>0</v>
      </c>
      <c r="DN543" t="b">
        <v>0</v>
      </c>
      <c r="DO543" t="b">
        <v>0</v>
      </c>
      <c r="DP543" t="b">
        <v>0</v>
      </c>
      <c r="DQ543" t="b">
        <v>0</v>
      </c>
      <c r="DR543" t="b">
        <v>0</v>
      </c>
      <c r="DS543" t="b">
        <v>0</v>
      </c>
      <c r="DT543" t="b">
        <v>0</v>
      </c>
      <c r="DU543" t="b">
        <v>0</v>
      </c>
      <c r="DV543" t="b">
        <v>0</v>
      </c>
      <c r="DW543" t="b">
        <v>0</v>
      </c>
      <c r="DX543" t="b">
        <v>1</v>
      </c>
      <c r="DY543" t="b">
        <v>0</v>
      </c>
      <c r="DZ543" t="b">
        <v>0</v>
      </c>
      <c r="EA543" t="b">
        <v>0</v>
      </c>
      <c r="EB543" t="b">
        <v>1</v>
      </c>
      <c r="EC543" t="b">
        <v>0</v>
      </c>
      <c r="ED543" t="b">
        <v>0</v>
      </c>
      <c r="EE543" t="b">
        <v>0</v>
      </c>
      <c r="EF543" t="b">
        <v>0</v>
      </c>
      <c r="EG543" t="b">
        <v>0</v>
      </c>
      <c r="EH543" t="b">
        <v>0</v>
      </c>
      <c r="EI543" t="b">
        <v>0</v>
      </c>
      <c r="EY543" t="b">
        <v>0</v>
      </c>
      <c r="FB543" t="b">
        <v>0</v>
      </c>
      <c r="FC543" t="b">
        <v>0</v>
      </c>
      <c r="FD543" t="b">
        <v>0</v>
      </c>
      <c r="FI543" t="b">
        <v>0</v>
      </c>
      <c r="FJ543" t="s">
        <v>6164</v>
      </c>
      <c r="FK543" t="s">
        <v>461</v>
      </c>
      <c r="FL543" t="s">
        <v>462</v>
      </c>
      <c r="FM543" t="str">
        <f t="shared" si="8"/>
        <v>Cryptocarya_apamifolia</v>
      </c>
      <c r="FN543" t="s">
        <v>6045</v>
      </c>
    </row>
    <row r="544" spans="1:170" x14ac:dyDescent="0.2">
      <c r="A544">
        <v>23402</v>
      </c>
      <c r="B544">
        <v>1</v>
      </c>
      <c r="C544" t="s">
        <v>1195</v>
      </c>
      <c r="D544" t="s">
        <v>6033</v>
      </c>
      <c r="E544">
        <v>3</v>
      </c>
      <c r="F544">
        <v>186</v>
      </c>
      <c r="G544">
        <v>1088</v>
      </c>
      <c r="H544">
        <v>4716</v>
      </c>
      <c r="J544" t="s">
        <v>6099</v>
      </c>
      <c r="L544" t="s">
        <v>6160</v>
      </c>
      <c r="M544" t="s">
        <v>6100</v>
      </c>
      <c r="N544" t="s">
        <v>6081</v>
      </c>
      <c r="S544">
        <v>9.4</v>
      </c>
      <c r="T544" t="s">
        <v>6048</v>
      </c>
      <c r="U544" s="9">
        <v>41317</v>
      </c>
      <c r="V544" t="s">
        <v>6162</v>
      </c>
      <c r="Y544" t="s">
        <v>6131</v>
      </c>
      <c r="Z544">
        <v>315</v>
      </c>
      <c r="AA544">
        <v>2.16</v>
      </c>
      <c r="AH544" s="9">
        <v>41191</v>
      </c>
      <c r="AI544" t="s">
        <v>6555</v>
      </c>
      <c r="AJ544" t="s">
        <v>6044</v>
      </c>
      <c r="AL544" t="b">
        <v>0</v>
      </c>
      <c r="AM544" t="b">
        <v>0</v>
      </c>
      <c r="AN544" t="b">
        <v>0</v>
      </c>
      <c r="AO544" t="b">
        <v>0</v>
      </c>
      <c r="AP544">
        <v>3.76</v>
      </c>
      <c r="AQ544">
        <v>7</v>
      </c>
      <c r="AR544">
        <v>3.7</v>
      </c>
      <c r="AS544">
        <v>24</v>
      </c>
      <c r="AT544">
        <v>45.6</v>
      </c>
      <c r="AU544">
        <v>0</v>
      </c>
      <c r="BB544">
        <v>0.43</v>
      </c>
      <c r="BC544">
        <v>43.4</v>
      </c>
      <c r="BS544">
        <v>1</v>
      </c>
      <c r="BT544">
        <v>2</v>
      </c>
      <c r="BU544" t="b">
        <v>0</v>
      </c>
      <c r="CJ544" t="b">
        <v>0</v>
      </c>
      <c r="CK544" t="b">
        <v>0</v>
      </c>
      <c r="CL544" t="b">
        <v>0</v>
      </c>
      <c r="CM544" t="b">
        <v>1</v>
      </c>
      <c r="CN544" t="b">
        <v>1</v>
      </c>
      <c r="CO544" t="b">
        <v>0</v>
      </c>
      <c r="CP544" t="b">
        <v>0</v>
      </c>
      <c r="CQ544" t="b">
        <v>1</v>
      </c>
      <c r="CR544" t="b">
        <v>0</v>
      </c>
      <c r="CS544" t="b">
        <v>0</v>
      </c>
      <c r="CT544" t="b">
        <v>0</v>
      </c>
      <c r="CU544" t="b">
        <v>0</v>
      </c>
      <c r="CV544" t="b">
        <v>0</v>
      </c>
      <c r="CW544" t="b">
        <v>0</v>
      </c>
      <c r="CX544" t="b">
        <v>0</v>
      </c>
      <c r="CY544" t="b">
        <v>0</v>
      </c>
      <c r="CZ544" t="b">
        <v>0</v>
      </c>
      <c r="DA544" t="b">
        <v>0</v>
      </c>
      <c r="DB544" t="b">
        <v>0</v>
      </c>
      <c r="DC544" t="b">
        <v>0</v>
      </c>
      <c r="DD544" t="b">
        <v>0</v>
      </c>
      <c r="DE544" t="b">
        <v>0</v>
      </c>
      <c r="DF544" t="b">
        <v>0</v>
      </c>
      <c r="DG544" t="b">
        <v>0</v>
      </c>
      <c r="DH544" t="b">
        <v>1</v>
      </c>
      <c r="DI544" t="b">
        <v>0</v>
      </c>
      <c r="DJ544" t="b">
        <v>0</v>
      </c>
      <c r="DK544" t="b">
        <v>0</v>
      </c>
      <c r="DL544" t="b">
        <v>0</v>
      </c>
      <c r="DM544" t="b">
        <v>0</v>
      </c>
      <c r="DN544" t="b">
        <v>0</v>
      </c>
      <c r="DO544" t="b">
        <v>0</v>
      </c>
      <c r="DP544" t="b">
        <v>0</v>
      </c>
      <c r="DQ544" t="b">
        <v>0</v>
      </c>
      <c r="DR544" t="b">
        <v>0</v>
      </c>
      <c r="DS544" t="b">
        <v>0</v>
      </c>
      <c r="DT544" t="b">
        <v>0</v>
      </c>
      <c r="DU544" t="b">
        <v>0</v>
      </c>
      <c r="DV544" t="b">
        <v>0</v>
      </c>
      <c r="DW544" t="b">
        <v>0</v>
      </c>
      <c r="DX544" t="b">
        <v>1</v>
      </c>
      <c r="DY544" t="b">
        <v>0</v>
      </c>
      <c r="DZ544" t="b">
        <v>0</v>
      </c>
      <c r="EA544" t="b">
        <v>0</v>
      </c>
      <c r="EB544" t="b">
        <v>0</v>
      </c>
      <c r="EC544" t="b">
        <v>1</v>
      </c>
      <c r="ED544" t="b">
        <v>0</v>
      </c>
      <c r="EE544" t="b">
        <v>0</v>
      </c>
      <c r="EF544" t="b">
        <v>0</v>
      </c>
      <c r="EG544" t="b">
        <v>0</v>
      </c>
      <c r="EH544" t="b">
        <v>0</v>
      </c>
      <c r="EI544" t="b">
        <v>0</v>
      </c>
      <c r="EY544" t="b">
        <v>0</v>
      </c>
      <c r="FB544" t="b">
        <v>1</v>
      </c>
      <c r="FC544" t="b">
        <v>0</v>
      </c>
      <c r="FD544" t="b">
        <v>1</v>
      </c>
      <c r="FI544" t="b">
        <v>0</v>
      </c>
      <c r="FJ544" t="s">
        <v>6164</v>
      </c>
      <c r="FK544" t="s">
        <v>94</v>
      </c>
      <c r="FL544" t="s">
        <v>221</v>
      </c>
      <c r="FM544" t="str">
        <f t="shared" si="8"/>
        <v>Ficus_congesta</v>
      </c>
      <c r="FN544" t="s">
        <v>6045</v>
      </c>
    </row>
    <row r="545" spans="1:170" x14ac:dyDescent="0.2">
      <c r="A545">
        <v>23403</v>
      </c>
      <c r="B545">
        <v>1</v>
      </c>
      <c r="C545" t="s">
        <v>6863</v>
      </c>
      <c r="D545" t="s">
        <v>6033</v>
      </c>
      <c r="F545">
        <v>273</v>
      </c>
      <c r="G545">
        <v>1735</v>
      </c>
      <c r="H545">
        <v>7519</v>
      </c>
      <c r="J545" t="s">
        <v>6062</v>
      </c>
      <c r="L545" t="s">
        <v>6160</v>
      </c>
      <c r="M545" t="s">
        <v>6064</v>
      </c>
      <c r="N545" t="s">
        <v>6081</v>
      </c>
      <c r="O545" t="s">
        <v>6038</v>
      </c>
      <c r="Q545">
        <v>10</v>
      </c>
      <c r="S545">
        <v>31</v>
      </c>
      <c r="T545" t="s">
        <v>6048</v>
      </c>
      <c r="U545" s="9">
        <v>41317</v>
      </c>
      <c r="V545" t="s">
        <v>6162</v>
      </c>
      <c r="Y545" t="s">
        <v>6131</v>
      </c>
      <c r="Z545">
        <v>270</v>
      </c>
      <c r="AA545">
        <v>5.17</v>
      </c>
      <c r="AF545" t="s">
        <v>6864</v>
      </c>
      <c r="AH545" s="9">
        <v>41191</v>
      </c>
      <c r="AI545" t="s">
        <v>6555</v>
      </c>
      <c r="AL545" t="b">
        <v>0</v>
      </c>
      <c r="AM545" t="b">
        <v>0</v>
      </c>
      <c r="AN545" t="b">
        <v>0</v>
      </c>
      <c r="AO545" t="b">
        <v>0</v>
      </c>
      <c r="AP545">
        <v>5.52</v>
      </c>
      <c r="AQ545">
        <v>9.64</v>
      </c>
      <c r="AR545">
        <v>5.7</v>
      </c>
      <c r="AS545">
        <v>5</v>
      </c>
      <c r="AT545">
        <v>40.1</v>
      </c>
      <c r="AU545">
        <v>0</v>
      </c>
      <c r="BB545">
        <v>0.35699999999999998</v>
      </c>
      <c r="BS545">
        <v>1</v>
      </c>
      <c r="BT545">
        <v>1</v>
      </c>
      <c r="BU545" t="b">
        <v>0</v>
      </c>
      <c r="CJ545" t="b">
        <v>0</v>
      </c>
      <c r="CK545" t="b">
        <v>0</v>
      </c>
      <c r="CL545" t="b">
        <v>0</v>
      </c>
      <c r="CM545" t="b">
        <v>0</v>
      </c>
      <c r="CN545" t="b">
        <v>0</v>
      </c>
      <c r="CO545" t="b">
        <v>0</v>
      </c>
      <c r="CP545" t="b">
        <v>0</v>
      </c>
      <c r="CQ545" t="b">
        <v>0</v>
      </c>
      <c r="CR545" t="b">
        <v>0</v>
      </c>
      <c r="CS545" t="b">
        <v>0</v>
      </c>
      <c r="CT545" t="b">
        <v>0</v>
      </c>
      <c r="CU545" t="b">
        <v>1</v>
      </c>
      <c r="CV545" t="b">
        <v>0</v>
      </c>
      <c r="CW545" t="b">
        <v>0</v>
      </c>
      <c r="CX545" t="b">
        <v>0</v>
      </c>
      <c r="CY545" t="b">
        <v>0</v>
      </c>
      <c r="CZ545" t="b">
        <v>0</v>
      </c>
      <c r="DA545" t="b">
        <v>0</v>
      </c>
      <c r="DB545" t="b">
        <v>0</v>
      </c>
      <c r="DC545" t="b">
        <v>0</v>
      </c>
      <c r="DD545" t="b">
        <v>0</v>
      </c>
      <c r="DE545" t="b">
        <v>0</v>
      </c>
      <c r="DF545" t="b">
        <v>0</v>
      </c>
      <c r="DG545" t="b">
        <v>0</v>
      </c>
      <c r="DH545" t="b">
        <v>0</v>
      </c>
      <c r="DI545" t="b">
        <v>0</v>
      </c>
      <c r="DJ545" t="b">
        <v>0</v>
      </c>
      <c r="DK545" t="b">
        <v>0</v>
      </c>
      <c r="DL545" t="b">
        <v>1</v>
      </c>
      <c r="DM545" t="b">
        <v>0</v>
      </c>
      <c r="DN545" t="b">
        <v>0</v>
      </c>
      <c r="DO545" t="b">
        <v>0</v>
      </c>
      <c r="DP545" t="b">
        <v>0</v>
      </c>
      <c r="DQ545" t="b">
        <v>0</v>
      </c>
      <c r="DR545" t="b">
        <v>0</v>
      </c>
      <c r="DS545" t="b">
        <v>0</v>
      </c>
      <c r="DT545" t="b">
        <v>0</v>
      </c>
      <c r="DU545" t="b">
        <v>0</v>
      </c>
      <c r="DV545" t="b">
        <v>0</v>
      </c>
      <c r="DW545" t="b">
        <v>0</v>
      </c>
      <c r="DX545" t="b">
        <v>1</v>
      </c>
      <c r="DY545" t="b">
        <v>0</v>
      </c>
      <c r="DZ545" t="b">
        <v>0</v>
      </c>
      <c r="EA545" t="b">
        <v>0</v>
      </c>
      <c r="EB545" t="b">
        <v>1</v>
      </c>
      <c r="EC545" t="b">
        <v>0</v>
      </c>
      <c r="ED545" t="b">
        <v>0</v>
      </c>
      <c r="EE545" t="b">
        <v>0</v>
      </c>
      <c r="EF545" t="b">
        <v>0</v>
      </c>
      <c r="EG545" t="b">
        <v>0</v>
      </c>
      <c r="EH545" t="b">
        <v>0</v>
      </c>
      <c r="EI545" t="b">
        <v>0</v>
      </c>
      <c r="EY545" t="b">
        <v>0</v>
      </c>
      <c r="FB545" t="b">
        <v>1</v>
      </c>
      <c r="FC545" t="b">
        <v>1</v>
      </c>
      <c r="FD545" t="b">
        <v>0</v>
      </c>
      <c r="FI545" t="b">
        <v>0</v>
      </c>
      <c r="FK545" t="s">
        <v>113</v>
      </c>
      <c r="FL545" t="s">
        <v>114</v>
      </c>
      <c r="FM545" t="str">
        <f t="shared" si="8"/>
        <v>Turpinia_pentandra</v>
      </c>
      <c r="FN545" t="s">
        <v>6045</v>
      </c>
    </row>
    <row r="546" spans="1:170" x14ac:dyDescent="0.2">
      <c r="A546">
        <v>23404</v>
      </c>
      <c r="B546">
        <v>1</v>
      </c>
      <c r="C546" t="s">
        <v>6865</v>
      </c>
      <c r="D546" t="s">
        <v>6033</v>
      </c>
      <c r="E546">
        <v>3</v>
      </c>
      <c r="F546">
        <v>212</v>
      </c>
      <c r="G546">
        <v>1286</v>
      </c>
      <c r="H546">
        <v>2579</v>
      </c>
      <c r="J546" t="s">
        <v>6168</v>
      </c>
      <c r="M546" t="s">
        <v>6390</v>
      </c>
      <c r="N546" t="s">
        <v>6081</v>
      </c>
      <c r="O546" t="s">
        <v>6038</v>
      </c>
      <c r="Q546">
        <v>10</v>
      </c>
      <c r="S546">
        <v>6.6</v>
      </c>
      <c r="T546" t="s">
        <v>6048</v>
      </c>
      <c r="U546" s="9">
        <v>41668</v>
      </c>
      <c r="V546" t="s">
        <v>6162</v>
      </c>
      <c r="Y546" t="s">
        <v>6131</v>
      </c>
      <c r="Z546">
        <v>335</v>
      </c>
      <c r="AA546">
        <v>5.9</v>
      </c>
      <c r="AH546" s="9">
        <v>41190</v>
      </c>
      <c r="AI546" t="s">
        <v>6555</v>
      </c>
      <c r="AJ546" t="s">
        <v>6098</v>
      </c>
      <c r="AL546" t="b">
        <v>0</v>
      </c>
      <c r="AM546" t="b">
        <v>0</v>
      </c>
      <c r="AN546" t="b">
        <v>0</v>
      </c>
      <c r="AO546" t="b">
        <v>0</v>
      </c>
      <c r="AP546">
        <v>2.7</v>
      </c>
      <c r="AQ546">
        <v>3</v>
      </c>
      <c r="AR546">
        <v>3.2</v>
      </c>
      <c r="AS546">
        <v>2</v>
      </c>
      <c r="AT546">
        <v>71.599999999999994</v>
      </c>
      <c r="AU546">
        <v>0</v>
      </c>
      <c r="BB546">
        <v>0.17699999999999999</v>
      </c>
      <c r="BC546">
        <v>75.599999999999994</v>
      </c>
      <c r="BT546">
        <v>1</v>
      </c>
      <c r="BU546" t="b">
        <v>0</v>
      </c>
      <c r="CJ546" t="b">
        <v>0</v>
      </c>
      <c r="CK546" t="b">
        <v>1</v>
      </c>
      <c r="CL546" t="b">
        <v>0</v>
      </c>
      <c r="CM546" t="b">
        <v>0</v>
      </c>
      <c r="CN546" t="b">
        <v>0</v>
      </c>
      <c r="CO546" t="b">
        <v>1</v>
      </c>
      <c r="CP546" t="b">
        <v>0</v>
      </c>
      <c r="CQ546" t="b">
        <v>1</v>
      </c>
      <c r="CR546" t="b">
        <v>0</v>
      </c>
      <c r="CS546" t="b">
        <v>0</v>
      </c>
      <c r="CT546" t="b">
        <v>0</v>
      </c>
      <c r="CU546" t="b">
        <v>0</v>
      </c>
      <c r="CV546" t="b">
        <v>0</v>
      </c>
      <c r="CW546" t="b">
        <v>0</v>
      </c>
      <c r="CX546" t="b">
        <v>0</v>
      </c>
      <c r="CY546" t="b">
        <v>0</v>
      </c>
      <c r="CZ546" t="b">
        <v>1</v>
      </c>
      <c r="DA546" t="b">
        <v>0</v>
      </c>
      <c r="DB546" t="b">
        <v>0</v>
      </c>
      <c r="DC546" t="b">
        <v>0</v>
      </c>
      <c r="DD546" t="b">
        <v>0</v>
      </c>
      <c r="DE546" t="b">
        <v>0</v>
      </c>
      <c r="DF546" t="b">
        <v>0</v>
      </c>
      <c r="DG546" t="b">
        <v>0</v>
      </c>
      <c r="DH546" t="b">
        <v>0</v>
      </c>
      <c r="DI546" t="b">
        <v>0</v>
      </c>
      <c r="DJ546" t="b">
        <v>0</v>
      </c>
      <c r="DK546" t="b">
        <v>0</v>
      </c>
      <c r="DL546" t="b">
        <v>1</v>
      </c>
      <c r="DM546" t="b">
        <v>0</v>
      </c>
      <c r="DN546" t="b">
        <v>0</v>
      </c>
      <c r="DO546" t="b">
        <v>0</v>
      </c>
      <c r="DP546" t="b">
        <v>0</v>
      </c>
      <c r="DQ546" t="b">
        <v>0</v>
      </c>
      <c r="DR546" t="b">
        <v>0</v>
      </c>
      <c r="DS546" t="b">
        <v>0</v>
      </c>
      <c r="DT546" t="b">
        <v>0</v>
      </c>
      <c r="DU546" t="b">
        <v>0</v>
      </c>
      <c r="DV546" t="b">
        <v>0</v>
      </c>
      <c r="DW546" t="b">
        <v>0</v>
      </c>
      <c r="DX546" t="b">
        <v>1</v>
      </c>
      <c r="DY546" t="b">
        <v>0</v>
      </c>
      <c r="DZ546" t="b">
        <v>0</v>
      </c>
      <c r="EA546" t="b">
        <v>0</v>
      </c>
      <c r="EB546" t="b">
        <v>1</v>
      </c>
      <c r="EC546" t="b">
        <v>0</v>
      </c>
      <c r="ED546" t="b">
        <v>0</v>
      </c>
      <c r="EE546" t="b">
        <v>0</v>
      </c>
      <c r="EF546" t="b">
        <v>0</v>
      </c>
      <c r="EG546" t="b">
        <v>0</v>
      </c>
      <c r="EH546" t="b">
        <v>0</v>
      </c>
      <c r="EI546" t="b">
        <v>0</v>
      </c>
      <c r="EY546" t="b">
        <v>0</v>
      </c>
      <c r="FB546" t="b">
        <v>0</v>
      </c>
      <c r="FC546" t="b">
        <v>0</v>
      </c>
      <c r="FD546" t="b">
        <v>0</v>
      </c>
      <c r="FI546" t="b">
        <v>0</v>
      </c>
      <c r="FJ546" t="s">
        <v>6164</v>
      </c>
      <c r="FK546" t="s">
        <v>563</v>
      </c>
      <c r="FL546" t="s">
        <v>6391</v>
      </c>
      <c r="FM546" t="str">
        <f t="shared" si="8"/>
        <v>Pandanus_adinobotrys</v>
      </c>
      <c r="FN546" t="s">
        <v>6045</v>
      </c>
    </row>
    <row r="547" spans="1:170" x14ac:dyDescent="0.2">
      <c r="A547">
        <v>23405</v>
      </c>
      <c r="B547">
        <v>1</v>
      </c>
      <c r="C547" t="s">
        <v>1328</v>
      </c>
      <c r="D547" t="s">
        <v>6033</v>
      </c>
      <c r="E547">
        <v>3</v>
      </c>
      <c r="F547">
        <v>118</v>
      </c>
      <c r="G547">
        <v>681</v>
      </c>
      <c r="H547">
        <v>8495</v>
      </c>
      <c r="J547" t="s">
        <v>6211</v>
      </c>
      <c r="L547" t="s">
        <v>6160</v>
      </c>
      <c r="M547" t="s">
        <v>6059</v>
      </c>
      <c r="N547" t="s">
        <v>6081</v>
      </c>
      <c r="O547" t="s">
        <v>6038</v>
      </c>
      <c r="Q547">
        <v>10</v>
      </c>
      <c r="S547">
        <v>19.100000000000001</v>
      </c>
      <c r="V547" t="s">
        <v>6162</v>
      </c>
      <c r="Y547" t="s">
        <v>6154</v>
      </c>
      <c r="Z547">
        <v>175</v>
      </c>
      <c r="AA547">
        <v>3.3</v>
      </c>
      <c r="AH547" s="9">
        <v>41193</v>
      </c>
      <c r="AI547" t="s">
        <v>6363</v>
      </c>
      <c r="AJ547" t="s">
        <v>6044</v>
      </c>
      <c r="AL547" t="b">
        <v>0</v>
      </c>
      <c r="AM547" t="b">
        <v>0</v>
      </c>
      <c r="AN547" t="b">
        <v>0</v>
      </c>
      <c r="AO547" t="b">
        <v>0</v>
      </c>
      <c r="AP547">
        <v>13.7</v>
      </c>
      <c r="AQ547">
        <v>7.5</v>
      </c>
      <c r="AR547">
        <v>5</v>
      </c>
      <c r="AS547">
        <v>15</v>
      </c>
      <c r="AT547">
        <v>58.3</v>
      </c>
      <c r="AU547">
        <v>0</v>
      </c>
      <c r="BB547">
        <v>0.31900000000000001</v>
      </c>
      <c r="BC547">
        <v>45.5</v>
      </c>
      <c r="BS547">
        <v>3</v>
      </c>
      <c r="BU547" t="b">
        <v>0</v>
      </c>
      <c r="BV547">
        <v>7</v>
      </c>
      <c r="CJ547" t="b">
        <v>0</v>
      </c>
      <c r="CK547" t="b">
        <v>0</v>
      </c>
      <c r="CL547" t="b">
        <v>1</v>
      </c>
      <c r="CM547" t="b">
        <v>0</v>
      </c>
      <c r="CN547" t="b">
        <v>1</v>
      </c>
      <c r="CO547" t="b">
        <v>0</v>
      </c>
      <c r="CP547" t="b">
        <v>0</v>
      </c>
      <c r="CQ547" t="b">
        <v>1</v>
      </c>
      <c r="CR547" t="b">
        <v>0</v>
      </c>
      <c r="CS547" t="b">
        <v>0</v>
      </c>
      <c r="CT547" t="b">
        <v>1</v>
      </c>
      <c r="CU547" t="b">
        <v>0</v>
      </c>
      <c r="CV547" t="b">
        <v>0</v>
      </c>
      <c r="CW547" t="b">
        <v>0</v>
      </c>
      <c r="CX547" t="b">
        <v>0</v>
      </c>
      <c r="CY547" t="b">
        <v>0</v>
      </c>
      <c r="CZ547" t="b">
        <v>0</v>
      </c>
      <c r="DA547" t="b">
        <v>0</v>
      </c>
      <c r="DB547" t="b">
        <v>0</v>
      </c>
      <c r="DC547" t="b">
        <v>0</v>
      </c>
      <c r="DD547" t="b">
        <v>0</v>
      </c>
      <c r="DE547" t="b">
        <v>0</v>
      </c>
      <c r="DF547" t="b">
        <v>1</v>
      </c>
      <c r="DG547" t="b">
        <v>0</v>
      </c>
      <c r="DH547" t="b">
        <v>0</v>
      </c>
      <c r="DI547" t="b">
        <v>0</v>
      </c>
      <c r="DJ547" t="b">
        <v>0</v>
      </c>
      <c r="DK547" t="b">
        <v>0</v>
      </c>
      <c r="DL547" t="b">
        <v>0</v>
      </c>
      <c r="DM547" t="b">
        <v>0</v>
      </c>
      <c r="DN547" t="b">
        <v>0</v>
      </c>
      <c r="DO547" t="b">
        <v>0</v>
      </c>
      <c r="DP547" t="b">
        <v>0</v>
      </c>
      <c r="DQ547" t="b">
        <v>0</v>
      </c>
      <c r="DR547" t="b">
        <v>0</v>
      </c>
      <c r="DS547" t="b">
        <v>0</v>
      </c>
      <c r="DT547" t="b">
        <v>0</v>
      </c>
      <c r="DU547" t="b">
        <v>0</v>
      </c>
      <c r="DV547" t="b">
        <v>0</v>
      </c>
      <c r="DW547" t="b">
        <v>1</v>
      </c>
      <c r="DX547" t="b">
        <v>1</v>
      </c>
      <c r="DY547" t="b">
        <v>0</v>
      </c>
      <c r="DZ547" t="b">
        <v>0</v>
      </c>
      <c r="EA547" t="b">
        <v>0</v>
      </c>
      <c r="EB547" t="b">
        <v>1</v>
      </c>
      <c r="EC547" t="b">
        <v>0</v>
      </c>
      <c r="ED547" t="b">
        <v>0</v>
      </c>
      <c r="EE547" t="b">
        <v>0</v>
      </c>
      <c r="EF547" t="b">
        <v>0</v>
      </c>
      <c r="EG547" t="b">
        <v>0</v>
      </c>
      <c r="EH547" t="b">
        <v>0</v>
      </c>
      <c r="EI547" t="b">
        <v>0</v>
      </c>
      <c r="EY547" t="b">
        <v>0</v>
      </c>
      <c r="FB547" t="b">
        <v>1</v>
      </c>
      <c r="FC547" t="b">
        <v>1</v>
      </c>
      <c r="FD547" t="b">
        <v>0</v>
      </c>
      <c r="FI547" t="b">
        <v>0</v>
      </c>
      <c r="FK547" t="s">
        <v>553</v>
      </c>
      <c r="FL547" t="s">
        <v>554</v>
      </c>
      <c r="FM547" t="str">
        <f t="shared" si="8"/>
        <v>Macaranga_strigosa</v>
      </c>
      <c r="FN547" t="s">
        <v>6045</v>
      </c>
    </row>
    <row r="548" spans="1:170" x14ac:dyDescent="0.2">
      <c r="A548">
        <v>23406</v>
      </c>
      <c r="B548">
        <v>1</v>
      </c>
      <c r="C548" t="s">
        <v>1104</v>
      </c>
      <c r="D548" t="s">
        <v>6033</v>
      </c>
      <c r="E548">
        <v>3</v>
      </c>
      <c r="F548">
        <v>258</v>
      </c>
      <c r="G548">
        <v>1658</v>
      </c>
      <c r="H548">
        <v>7868</v>
      </c>
      <c r="J548" t="s">
        <v>6229</v>
      </c>
      <c r="L548" t="s">
        <v>6351</v>
      </c>
      <c r="M548" t="s">
        <v>6090</v>
      </c>
      <c r="N548" t="s">
        <v>6081</v>
      </c>
      <c r="S548">
        <v>13.5</v>
      </c>
      <c r="T548" t="s">
        <v>6172</v>
      </c>
      <c r="U548" s="9">
        <v>41439</v>
      </c>
      <c r="V548" t="s">
        <v>6162</v>
      </c>
      <c r="Y548" t="s">
        <v>6154</v>
      </c>
      <c r="Z548">
        <v>224</v>
      </c>
      <c r="AA548">
        <v>1.71</v>
      </c>
      <c r="AH548" s="9">
        <v>41191</v>
      </c>
      <c r="AI548" t="s">
        <v>6555</v>
      </c>
      <c r="AJ548" t="s">
        <v>6166</v>
      </c>
      <c r="AL548" t="b">
        <v>0</v>
      </c>
      <c r="AM548" t="b">
        <v>0</v>
      </c>
      <c r="AN548" t="b">
        <v>0</v>
      </c>
      <c r="AO548" t="b">
        <v>0</v>
      </c>
      <c r="AP548">
        <v>5.4</v>
      </c>
      <c r="AQ548">
        <v>8.3000000000000007</v>
      </c>
      <c r="AR548">
        <v>4.7</v>
      </c>
      <c r="AS548">
        <v>7</v>
      </c>
      <c r="AT548">
        <v>30.7</v>
      </c>
      <c r="AU548">
        <v>12.3</v>
      </c>
      <c r="BB548">
        <v>0.01</v>
      </c>
      <c r="BC548">
        <v>27.8</v>
      </c>
      <c r="BD548">
        <v>10</v>
      </c>
      <c r="BK548">
        <v>143</v>
      </c>
      <c r="BL548">
        <v>185.3</v>
      </c>
      <c r="BS548">
        <v>1</v>
      </c>
      <c r="BT548">
        <v>2</v>
      </c>
      <c r="BU548" t="b">
        <v>0</v>
      </c>
      <c r="BV548">
        <v>5</v>
      </c>
      <c r="CJ548" t="b">
        <v>0</v>
      </c>
      <c r="CK548" t="b">
        <v>0</v>
      </c>
      <c r="CL548" t="b">
        <v>0</v>
      </c>
      <c r="CM548" t="b">
        <v>1</v>
      </c>
      <c r="CN548" t="b">
        <v>1</v>
      </c>
      <c r="CO548" t="b">
        <v>0</v>
      </c>
      <c r="CP548" t="b">
        <v>0</v>
      </c>
      <c r="CQ548" t="b">
        <v>1</v>
      </c>
      <c r="CR548" t="b">
        <v>0</v>
      </c>
      <c r="CS548" t="b">
        <v>1</v>
      </c>
      <c r="CT548" t="b">
        <v>0</v>
      </c>
      <c r="CU548" t="b">
        <v>0</v>
      </c>
      <c r="CV548" t="b">
        <v>0</v>
      </c>
      <c r="CW548" t="b">
        <v>0</v>
      </c>
      <c r="CX548" t="b">
        <v>0</v>
      </c>
      <c r="CY548" t="b">
        <v>0</v>
      </c>
      <c r="CZ548" t="b">
        <v>1</v>
      </c>
      <c r="DA548" t="b">
        <v>0</v>
      </c>
      <c r="DB548" t="b">
        <v>0</v>
      </c>
      <c r="DC548" t="b">
        <v>0</v>
      </c>
      <c r="DD548" t="b">
        <v>0</v>
      </c>
      <c r="DE548" t="b">
        <v>0</v>
      </c>
      <c r="DF548" t="b">
        <v>0</v>
      </c>
      <c r="DG548" t="b">
        <v>0</v>
      </c>
      <c r="DH548" t="b">
        <v>1</v>
      </c>
      <c r="DI548" t="b">
        <v>0</v>
      </c>
      <c r="DJ548" t="b">
        <v>0</v>
      </c>
      <c r="DK548" t="b">
        <v>0</v>
      </c>
      <c r="DL548" t="b">
        <v>0</v>
      </c>
      <c r="DM548" t="b">
        <v>0</v>
      </c>
      <c r="DN548" t="b">
        <v>0</v>
      </c>
      <c r="DO548" t="b">
        <v>0</v>
      </c>
      <c r="DP548" t="b">
        <v>0</v>
      </c>
      <c r="DQ548" t="b">
        <v>0</v>
      </c>
      <c r="DR548" t="b">
        <v>0</v>
      </c>
      <c r="DS548" t="b">
        <v>0</v>
      </c>
      <c r="DT548" t="b">
        <v>0</v>
      </c>
      <c r="DU548" t="b">
        <v>0</v>
      </c>
      <c r="DV548" t="b">
        <v>0</v>
      </c>
      <c r="DW548" t="b">
        <v>0</v>
      </c>
      <c r="DX548" t="b">
        <v>1</v>
      </c>
      <c r="DY548" t="b">
        <v>0</v>
      </c>
      <c r="DZ548" t="b">
        <v>0</v>
      </c>
      <c r="EA548" t="b">
        <v>0</v>
      </c>
      <c r="EB548" t="b">
        <v>1</v>
      </c>
      <c r="EC548" t="b">
        <v>0</v>
      </c>
      <c r="ED548" t="b">
        <v>0</v>
      </c>
      <c r="EE548" t="b">
        <v>0</v>
      </c>
      <c r="EF548" t="b">
        <v>0</v>
      </c>
      <c r="EG548" t="b">
        <v>0</v>
      </c>
      <c r="EH548" t="b">
        <v>0</v>
      </c>
      <c r="EI548" t="b">
        <v>0</v>
      </c>
      <c r="EY548" t="b">
        <v>0</v>
      </c>
      <c r="FB548" t="b">
        <v>1</v>
      </c>
      <c r="FC548" t="b">
        <v>0</v>
      </c>
      <c r="FD548" t="b">
        <v>1</v>
      </c>
      <c r="FI548" t="b">
        <v>0</v>
      </c>
      <c r="FK548" t="s">
        <v>1100</v>
      </c>
      <c r="FL548" t="s">
        <v>1101</v>
      </c>
      <c r="FM548" t="str">
        <f t="shared" si="8"/>
        <v>Mischocarpus_pyriformis</v>
      </c>
      <c r="FN548" t="s">
        <v>6045</v>
      </c>
    </row>
    <row r="549" spans="1:170" x14ac:dyDescent="0.2">
      <c r="A549">
        <v>23407</v>
      </c>
      <c r="B549">
        <v>1</v>
      </c>
      <c r="C549" t="s">
        <v>6866</v>
      </c>
      <c r="D549" t="s">
        <v>6033</v>
      </c>
      <c r="E549">
        <v>3</v>
      </c>
      <c r="F549">
        <v>212</v>
      </c>
      <c r="G549">
        <v>1286</v>
      </c>
      <c r="H549">
        <v>2134</v>
      </c>
      <c r="J549" t="s">
        <v>6095</v>
      </c>
      <c r="L549" t="s">
        <v>6160</v>
      </c>
      <c r="M549" t="s">
        <v>6096</v>
      </c>
      <c r="N549" t="s">
        <v>6081</v>
      </c>
      <c r="O549" t="s">
        <v>6038</v>
      </c>
      <c r="Q549">
        <v>10</v>
      </c>
      <c r="S549">
        <v>6.7</v>
      </c>
      <c r="T549" t="s">
        <v>6172</v>
      </c>
      <c r="U549" s="9">
        <v>41317</v>
      </c>
      <c r="V549" t="s">
        <v>6162</v>
      </c>
      <c r="Y549" t="s">
        <v>6154</v>
      </c>
      <c r="Z549">
        <v>205</v>
      </c>
      <c r="AA549">
        <v>4.58</v>
      </c>
      <c r="AF549" t="s">
        <v>6867</v>
      </c>
      <c r="AH549" s="9">
        <v>41191</v>
      </c>
      <c r="AI549" t="s">
        <v>6555</v>
      </c>
      <c r="AJ549" t="s">
        <v>6098</v>
      </c>
      <c r="AL549" t="b">
        <v>0</v>
      </c>
      <c r="AM549" t="b">
        <v>0</v>
      </c>
      <c r="AN549" t="b">
        <v>0</v>
      </c>
      <c r="AO549" t="b">
        <v>0</v>
      </c>
      <c r="AP549">
        <v>5.5</v>
      </c>
      <c r="AQ549">
        <v>6.22</v>
      </c>
      <c r="AR549">
        <v>13</v>
      </c>
      <c r="AS549">
        <v>30</v>
      </c>
      <c r="AT549">
        <v>68</v>
      </c>
      <c r="AU549">
        <v>0</v>
      </c>
      <c r="BB549">
        <v>0.625</v>
      </c>
      <c r="BC549">
        <v>128.30000000000001</v>
      </c>
      <c r="BS549">
        <v>2</v>
      </c>
      <c r="BT549">
        <v>1</v>
      </c>
      <c r="BU549" t="b">
        <v>0</v>
      </c>
      <c r="CJ549" t="b">
        <v>0</v>
      </c>
      <c r="CK549" t="b">
        <v>1</v>
      </c>
      <c r="CL549" t="b">
        <v>0</v>
      </c>
      <c r="CM549" t="b">
        <v>0</v>
      </c>
      <c r="CN549" t="b">
        <v>1</v>
      </c>
      <c r="CO549" t="b">
        <v>0</v>
      </c>
      <c r="CP549" t="b">
        <v>0</v>
      </c>
      <c r="CQ549" t="b">
        <v>1</v>
      </c>
      <c r="CR549" t="b">
        <v>0</v>
      </c>
      <c r="CS549" t="b">
        <v>0</v>
      </c>
      <c r="CT549" t="b">
        <v>0</v>
      </c>
      <c r="CU549" t="b">
        <v>1</v>
      </c>
      <c r="CV549" t="b">
        <v>0</v>
      </c>
      <c r="CW549" t="b">
        <v>0</v>
      </c>
      <c r="CX549" t="b">
        <v>0</v>
      </c>
      <c r="CY549" t="b">
        <v>0</v>
      </c>
      <c r="CZ549" t="b">
        <v>1</v>
      </c>
      <c r="DA549" t="b">
        <v>0</v>
      </c>
      <c r="DB549" t="b">
        <v>0</v>
      </c>
      <c r="DC549" t="b">
        <v>0</v>
      </c>
      <c r="DD549" t="b">
        <v>0</v>
      </c>
      <c r="DE549" t="b">
        <v>0</v>
      </c>
      <c r="DF549" t="b">
        <v>0</v>
      </c>
      <c r="DG549" t="b">
        <v>0</v>
      </c>
      <c r="DH549" t="b">
        <v>0</v>
      </c>
      <c r="DI549" t="b">
        <v>0</v>
      </c>
      <c r="DJ549" t="b">
        <v>0</v>
      </c>
      <c r="DK549" t="b">
        <v>0</v>
      </c>
      <c r="DL549" t="b">
        <v>1</v>
      </c>
      <c r="DM549" t="b">
        <v>0</v>
      </c>
      <c r="DN549" t="b">
        <v>0</v>
      </c>
      <c r="DO549" t="b">
        <v>0</v>
      </c>
      <c r="DP549" t="b">
        <v>0</v>
      </c>
      <c r="DQ549" t="b">
        <v>0</v>
      </c>
      <c r="DR549" t="b">
        <v>0</v>
      </c>
      <c r="DS549" t="b">
        <v>0</v>
      </c>
      <c r="DT549" t="b">
        <v>0</v>
      </c>
      <c r="DU549" t="b">
        <v>0</v>
      </c>
      <c r="DV549" t="b">
        <v>0</v>
      </c>
      <c r="DW549" t="b">
        <v>0</v>
      </c>
      <c r="DX549" t="b">
        <v>1</v>
      </c>
      <c r="DY549" t="b">
        <v>0</v>
      </c>
      <c r="DZ549" t="b">
        <v>0</v>
      </c>
      <c r="EA549" t="b">
        <v>0</v>
      </c>
      <c r="EB549" t="b">
        <v>1</v>
      </c>
      <c r="EC549" t="b">
        <v>0</v>
      </c>
      <c r="ED549" t="b">
        <v>0</v>
      </c>
      <c r="EE549" t="b">
        <v>0</v>
      </c>
      <c r="EF549" t="b">
        <v>0</v>
      </c>
      <c r="EG549" t="b">
        <v>0</v>
      </c>
      <c r="EH549" t="b">
        <v>0</v>
      </c>
      <c r="EI549" t="b">
        <v>0</v>
      </c>
      <c r="EY549" t="b">
        <v>0</v>
      </c>
      <c r="FB549" t="b">
        <v>1</v>
      </c>
      <c r="FC549" t="b">
        <v>0</v>
      </c>
      <c r="FD549" t="b">
        <v>1</v>
      </c>
      <c r="FI549" t="b">
        <v>0</v>
      </c>
      <c r="FJ549" t="s">
        <v>6164</v>
      </c>
      <c r="FK549" t="s">
        <v>563</v>
      </c>
      <c r="FL549" t="s">
        <v>564</v>
      </c>
      <c r="FM549" t="str">
        <f t="shared" si="8"/>
        <v>Pandanus_angiensis</v>
      </c>
      <c r="FN549" t="s">
        <v>6045</v>
      </c>
    </row>
    <row r="550" spans="1:170" x14ac:dyDescent="0.2">
      <c r="A550">
        <v>23409</v>
      </c>
      <c r="B550">
        <v>1</v>
      </c>
      <c r="C550" t="s">
        <v>6868</v>
      </c>
      <c r="D550" t="s">
        <v>6033</v>
      </c>
      <c r="E550">
        <v>3</v>
      </c>
      <c r="F550">
        <v>273</v>
      </c>
      <c r="G550">
        <v>1735</v>
      </c>
      <c r="H550">
        <v>7519</v>
      </c>
      <c r="J550" t="s">
        <v>6062</v>
      </c>
      <c r="M550" t="s">
        <v>6064</v>
      </c>
      <c r="N550" t="s">
        <v>6081</v>
      </c>
      <c r="O550" t="s">
        <v>6038</v>
      </c>
      <c r="Q550">
        <v>10</v>
      </c>
      <c r="S550">
        <v>7</v>
      </c>
      <c r="T550" t="s">
        <v>6172</v>
      </c>
      <c r="U550" s="9">
        <v>41317</v>
      </c>
      <c r="V550" t="s">
        <v>6162</v>
      </c>
      <c r="Y550" t="s">
        <v>6154</v>
      </c>
      <c r="Z550">
        <v>216</v>
      </c>
      <c r="AA550">
        <v>6.76</v>
      </c>
      <c r="AH550" s="9">
        <v>41192</v>
      </c>
      <c r="AI550" t="s">
        <v>6555</v>
      </c>
      <c r="AJ550" t="s">
        <v>6166</v>
      </c>
      <c r="AL550" t="b">
        <v>0</v>
      </c>
      <c r="AM550" t="b">
        <v>0</v>
      </c>
      <c r="AN550" t="b">
        <v>0</v>
      </c>
      <c r="AO550" t="b">
        <v>0</v>
      </c>
      <c r="AP550">
        <v>3.28</v>
      </c>
      <c r="AQ550">
        <v>3.63</v>
      </c>
      <c r="AR550">
        <v>3.2</v>
      </c>
      <c r="AS550">
        <v>5</v>
      </c>
      <c r="AT550">
        <v>41.5</v>
      </c>
      <c r="AU550">
        <v>0</v>
      </c>
      <c r="BB550">
        <v>0.52600000000000002</v>
      </c>
      <c r="BC550">
        <v>35.299999999999997</v>
      </c>
      <c r="BU550" t="b">
        <v>0</v>
      </c>
      <c r="BV550">
        <v>8</v>
      </c>
      <c r="CJ550" t="b">
        <v>0</v>
      </c>
      <c r="CK550" t="b">
        <v>0</v>
      </c>
      <c r="CL550" t="b">
        <v>1</v>
      </c>
      <c r="CM550" t="b">
        <v>0</v>
      </c>
      <c r="CN550" t="b">
        <v>1</v>
      </c>
      <c r="CO550" t="b">
        <v>0</v>
      </c>
      <c r="CP550" t="b">
        <v>0</v>
      </c>
      <c r="CQ550" t="b">
        <v>1</v>
      </c>
      <c r="CR550" t="b">
        <v>0</v>
      </c>
      <c r="CS550" t="b">
        <v>0</v>
      </c>
      <c r="CT550" t="b">
        <v>0</v>
      </c>
      <c r="CU550" t="b">
        <v>0</v>
      </c>
      <c r="CV550" t="b">
        <v>0</v>
      </c>
      <c r="CW550" t="b">
        <v>0</v>
      </c>
      <c r="CX550" t="b">
        <v>0</v>
      </c>
      <c r="CY550" t="b">
        <v>0</v>
      </c>
      <c r="CZ550" t="b">
        <v>1</v>
      </c>
      <c r="DA550" t="b">
        <v>0</v>
      </c>
      <c r="DB550" t="b">
        <v>0</v>
      </c>
      <c r="DC550" t="b">
        <v>0</v>
      </c>
      <c r="DD550" t="b">
        <v>0</v>
      </c>
      <c r="DE550" t="b">
        <v>0</v>
      </c>
      <c r="DF550" t="b">
        <v>0</v>
      </c>
      <c r="DG550" t="b">
        <v>0</v>
      </c>
      <c r="DH550" t="b">
        <v>0</v>
      </c>
      <c r="DI550" t="b">
        <v>0</v>
      </c>
      <c r="DJ550" t="b">
        <v>0</v>
      </c>
      <c r="DK550" t="b">
        <v>0</v>
      </c>
      <c r="DL550" t="b">
        <v>1</v>
      </c>
      <c r="DM550" t="b">
        <v>0</v>
      </c>
      <c r="DN550" t="b">
        <v>0</v>
      </c>
      <c r="DO550" t="b">
        <v>0</v>
      </c>
      <c r="DP550" t="b">
        <v>0</v>
      </c>
      <c r="DQ550" t="b">
        <v>0</v>
      </c>
      <c r="DR550" t="b">
        <v>0</v>
      </c>
      <c r="DS550" t="b">
        <v>0</v>
      </c>
      <c r="DT550" t="b">
        <v>0</v>
      </c>
      <c r="DU550" t="b">
        <v>0</v>
      </c>
      <c r="DV550" t="b">
        <v>0</v>
      </c>
      <c r="DW550" t="b">
        <v>0</v>
      </c>
      <c r="DX550" t="b">
        <v>1</v>
      </c>
      <c r="DY550" t="b">
        <v>0</v>
      </c>
      <c r="DZ550" t="b">
        <v>0</v>
      </c>
      <c r="EA550" t="b">
        <v>0</v>
      </c>
      <c r="EB550" t="b">
        <v>1</v>
      </c>
      <c r="EC550" t="b">
        <v>0</v>
      </c>
      <c r="ED550" t="b">
        <v>0</v>
      </c>
      <c r="EE550" t="b">
        <v>0</v>
      </c>
      <c r="EF550" t="b">
        <v>0</v>
      </c>
      <c r="EG550" t="b">
        <v>0</v>
      </c>
      <c r="EH550" t="b">
        <v>0</v>
      </c>
      <c r="EI550" t="b">
        <v>0</v>
      </c>
      <c r="EY550" t="b">
        <v>0</v>
      </c>
      <c r="FB550" t="b">
        <v>1</v>
      </c>
      <c r="FC550" t="b">
        <v>0</v>
      </c>
      <c r="FD550" t="b">
        <v>1</v>
      </c>
      <c r="FI550" t="b">
        <v>0</v>
      </c>
      <c r="FJ550" t="s">
        <v>6164</v>
      </c>
      <c r="FK550" t="s">
        <v>113</v>
      </c>
      <c r="FL550" t="s">
        <v>114</v>
      </c>
      <c r="FM550" t="str">
        <f t="shared" si="8"/>
        <v>Turpinia_pentandra</v>
      </c>
      <c r="FN550" t="s">
        <v>6045</v>
      </c>
    </row>
    <row r="551" spans="1:170" x14ac:dyDescent="0.2">
      <c r="A551">
        <v>23410</v>
      </c>
      <c r="B551">
        <v>1</v>
      </c>
      <c r="C551" t="s">
        <v>1304</v>
      </c>
      <c r="D551" t="s">
        <v>6033</v>
      </c>
      <c r="E551">
        <v>2</v>
      </c>
      <c r="F551">
        <v>185</v>
      </c>
      <c r="G551">
        <v>1080</v>
      </c>
      <c r="H551">
        <v>5844</v>
      </c>
      <c r="J551" t="s">
        <v>6869</v>
      </c>
      <c r="L551" t="s">
        <v>6160</v>
      </c>
      <c r="M551" t="s">
        <v>6870</v>
      </c>
      <c r="N551" t="s">
        <v>6081</v>
      </c>
      <c r="O551" t="s">
        <v>6038</v>
      </c>
      <c r="Q551">
        <v>10</v>
      </c>
      <c r="S551">
        <v>24.3</v>
      </c>
      <c r="T551" t="s">
        <v>6172</v>
      </c>
      <c r="U551" s="9">
        <v>41458</v>
      </c>
      <c r="V551" t="s">
        <v>6162</v>
      </c>
      <c r="Y551" t="s">
        <v>6823</v>
      </c>
      <c r="Z551">
        <v>95</v>
      </c>
      <c r="AA551">
        <v>4.68</v>
      </c>
      <c r="AF551" t="s">
        <v>6871</v>
      </c>
      <c r="AH551" s="9">
        <v>41193</v>
      </c>
      <c r="AL551" t="b">
        <v>0</v>
      </c>
      <c r="AM551" t="b">
        <v>0</v>
      </c>
      <c r="AN551" t="b">
        <v>0</v>
      </c>
      <c r="AO551" t="b">
        <v>0</v>
      </c>
      <c r="AP551">
        <v>1.57</v>
      </c>
      <c r="AQ551">
        <v>7.1</v>
      </c>
      <c r="AR551">
        <v>5.3</v>
      </c>
      <c r="AS551">
        <v>4</v>
      </c>
      <c r="AT551">
        <v>38.6</v>
      </c>
      <c r="AU551">
        <v>8.9</v>
      </c>
      <c r="BB551">
        <v>0.38700000000000001</v>
      </c>
      <c r="BC551">
        <v>30.5</v>
      </c>
      <c r="BD551">
        <v>7</v>
      </c>
      <c r="BK551">
        <v>153.69999999999999</v>
      </c>
      <c r="BL551">
        <v>282.10000000000002</v>
      </c>
      <c r="BU551" t="b">
        <v>0</v>
      </c>
      <c r="BV551">
        <v>6</v>
      </c>
      <c r="CJ551" t="b">
        <v>0</v>
      </c>
      <c r="CK551" t="b">
        <v>0</v>
      </c>
      <c r="CL551" t="b">
        <v>0</v>
      </c>
      <c r="CM551" t="b">
        <v>1</v>
      </c>
      <c r="CN551" t="b">
        <v>0</v>
      </c>
      <c r="CO551" t="b">
        <v>0</v>
      </c>
      <c r="CP551" t="b">
        <v>0</v>
      </c>
      <c r="CQ551" t="b">
        <v>0</v>
      </c>
      <c r="CR551" t="b">
        <v>0</v>
      </c>
      <c r="CS551" t="b">
        <v>0</v>
      </c>
      <c r="CT551" t="b">
        <v>1</v>
      </c>
      <c r="CU551" t="b">
        <v>0</v>
      </c>
      <c r="CV551" t="b">
        <v>0</v>
      </c>
      <c r="CW551" t="b">
        <v>0</v>
      </c>
      <c r="CX551" t="b">
        <v>0</v>
      </c>
      <c r="CY551" t="b">
        <v>0</v>
      </c>
      <c r="CZ551" t="b">
        <v>0</v>
      </c>
      <c r="DA551" t="b">
        <v>0</v>
      </c>
      <c r="DB551" t="b">
        <v>0</v>
      </c>
      <c r="DC551" t="b">
        <v>0</v>
      </c>
      <c r="DD551" t="b">
        <v>0</v>
      </c>
      <c r="DE551" t="b">
        <v>0</v>
      </c>
      <c r="DF551" t="b">
        <v>1</v>
      </c>
      <c r="DG551" t="b">
        <v>0</v>
      </c>
      <c r="DH551" t="b">
        <v>0</v>
      </c>
      <c r="DI551" t="b">
        <v>0</v>
      </c>
      <c r="DJ551" t="b">
        <v>0</v>
      </c>
      <c r="DK551" t="b">
        <v>0</v>
      </c>
      <c r="DL551" t="b">
        <v>0</v>
      </c>
      <c r="DM551" t="b">
        <v>0</v>
      </c>
      <c r="DN551" t="b">
        <v>0</v>
      </c>
      <c r="DO551" t="b">
        <v>0</v>
      </c>
      <c r="DP551" t="b">
        <v>0</v>
      </c>
      <c r="DQ551" t="b">
        <v>0</v>
      </c>
      <c r="DR551" t="b">
        <v>0</v>
      </c>
      <c r="DS551" t="b">
        <v>1</v>
      </c>
      <c r="DT551" t="b">
        <v>0</v>
      </c>
      <c r="DU551" t="b">
        <v>0</v>
      </c>
      <c r="DV551" t="b">
        <v>0</v>
      </c>
      <c r="DW551" t="b">
        <v>0</v>
      </c>
      <c r="DX551" t="b">
        <v>0</v>
      </c>
      <c r="DY551" t="b">
        <v>0</v>
      </c>
      <c r="DZ551" t="b">
        <v>0</v>
      </c>
      <c r="EA551" t="b">
        <v>0</v>
      </c>
      <c r="EB551" t="b">
        <v>1</v>
      </c>
      <c r="EC551" t="b">
        <v>0</v>
      </c>
      <c r="ED551" t="b">
        <v>0</v>
      </c>
      <c r="EE551" t="b">
        <v>0</v>
      </c>
      <c r="EF551" t="b">
        <v>0</v>
      </c>
      <c r="EG551" t="b">
        <v>0</v>
      </c>
      <c r="EH551" t="b">
        <v>0</v>
      </c>
      <c r="EI551" t="b">
        <v>0</v>
      </c>
      <c r="EX551" t="s">
        <v>6872</v>
      </c>
      <c r="EY551" t="b">
        <v>0</v>
      </c>
      <c r="FB551" t="b">
        <v>1</v>
      </c>
      <c r="FC551" t="b">
        <v>0</v>
      </c>
      <c r="FD551" t="b">
        <v>1</v>
      </c>
      <c r="FI551" t="b">
        <v>0</v>
      </c>
      <c r="FJ551" t="s">
        <v>6164</v>
      </c>
      <c r="FK551" t="s">
        <v>1131</v>
      </c>
      <c r="FL551" t="s">
        <v>1307</v>
      </c>
      <c r="FM551" t="str">
        <f t="shared" si="8"/>
        <v>Steganthera_ilicifolia</v>
      </c>
      <c r="FN551" t="s">
        <v>6045</v>
      </c>
    </row>
    <row r="552" spans="1:170" x14ac:dyDescent="0.2">
      <c r="A552">
        <v>23411</v>
      </c>
      <c r="B552">
        <v>1</v>
      </c>
      <c r="C552" t="s">
        <v>6873</v>
      </c>
      <c r="D552" t="s">
        <v>6033</v>
      </c>
      <c r="E552">
        <v>3</v>
      </c>
      <c r="F552">
        <v>128</v>
      </c>
      <c r="G552">
        <v>806</v>
      </c>
      <c r="H552">
        <v>5167</v>
      </c>
      <c r="J552" t="s">
        <v>6201</v>
      </c>
      <c r="L552" t="s">
        <v>6160</v>
      </c>
      <c r="M552" t="s">
        <v>6202</v>
      </c>
      <c r="N552" t="s">
        <v>6081</v>
      </c>
      <c r="S552">
        <v>6</v>
      </c>
      <c r="T552" t="s">
        <v>6874</v>
      </c>
      <c r="U552" s="9">
        <v>41193</v>
      </c>
      <c r="V552" t="s">
        <v>6162</v>
      </c>
      <c r="Y552" t="s">
        <v>6823</v>
      </c>
      <c r="Z552">
        <v>105</v>
      </c>
      <c r="AA552">
        <v>4.18</v>
      </c>
      <c r="AF552" t="s">
        <v>6149</v>
      </c>
      <c r="AH552" s="9">
        <v>41193</v>
      </c>
      <c r="AI552" t="s">
        <v>6548</v>
      </c>
      <c r="AJ552" t="s">
        <v>6044</v>
      </c>
      <c r="AL552" t="b">
        <v>0</v>
      </c>
      <c r="AM552" t="b">
        <v>0</v>
      </c>
      <c r="AN552" t="b">
        <v>0</v>
      </c>
      <c r="AO552" t="b">
        <v>0</v>
      </c>
      <c r="AP552">
        <v>1.4</v>
      </c>
      <c r="AQ552">
        <v>2.2000000000000002</v>
      </c>
      <c r="AR552">
        <v>2</v>
      </c>
      <c r="AS552">
        <v>1</v>
      </c>
      <c r="AT552">
        <v>38.9</v>
      </c>
      <c r="AU552">
        <v>0</v>
      </c>
      <c r="BB552">
        <v>4.5999999999999999E-2</v>
      </c>
      <c r="BC552">
        <v>29.1</v>
      </c>
      <c r="BU552" t="b">
        <v>0</v>
      </c>
      <c r="BV552">
        <v>7</v>
      </c>
      <c r="CJ552" t="b">
        <v>0</v>
      </c>
      <c r="CK552" t="b">
        <v>0</v>
      </c>
      <c r="CL552" t="b">
        <v>0</v>
      </c>
      <c r="CM552" t="b">
        <v>1</v>
      </c>
      <c r="CN552" t="b">
        <v>0</v>
      </c>
      <c r="CO552" t="b">
        <v>0</v>
      </c>
      <c r="CP552" t="b">
        <v>0</v>
      </c>
      <c r="CQ552" t="b">
        <v>0</v>
      </c>
      <c r="CR552" t="b">
        <v>0</v>
      </c>
      <c r="CS552" t="b">
        <v>0</v>
      </c>
      <c r="CT552" t="b">
        <v>0</v>
      </c>
      <c r="CU552" t="b">
        <v>0</v>
      </c>
      <c r="CV552" t="b">
        <v>0</v>
      </c>
      <c r="CW552" t="b">
        <v>0</v>
      </c>
      <c r="CX552" t="b">
        <v>0</v>
      </c>
      <c r="CY552" t="b">
        <v>0</v>
      </c>
      <c r="CZ552" t="b">
        <v>1</v>
      </c>
      <c r="DA552" t="b">
        <v>0</v>
      </c>
      <c r="DB552" t="b">
        <v>1</v>
      </c>
      <c r="DC552" t="b">
        <v>0</v>
      </c>
      <c r="DD552" t="b">
        <v>0</v>
      </c>
      <c r="DE552" t="b">
        <v>0</v>
      </c>
      <c r="DF552" t="b">
        <v>0</v>
      </c>
      <c r="DG552" t="b">
        <v>0</v>
      </c>
      <c r="DH552" t="b">
        <v>0</v>
      </c>
      <c r="DI552" t="b">
        <v>0</v>
      </c>
      <c r="DJ552" t="b">
        <v>0</v>
      </c>
      <c r="DK552" t="b">
        <v>0</v>
      </c>
      <c r="DL552" t="b">
        <v>1</v>
      </c>
      <c r="DM552" t="b">
        <v>0</v>
      </c>
      <c r="DN552" t="b">
        <v>0</v>
      </c>
      <c r="DO552" t="b">
        <v>0</v>
      </c>
      <c r="DP552" t="b">
        <v>0</v>
      </c>
      <c r="DQ552" t="b">
        <v>0</v>
      </c>
      <c r="DR552" t="b">
        <v>0</v>
      </c>
      <c r="DS552" t="b">
        <v>0</v>
      </c>
      <c r="DT552" t="b">
        <v>0</v>
      </c>
      <c r="DU552" t="b">
        <v>0</v>
      </c>
      <c r="DV552" t="b">
        <v>0</v>
      </c>
      <c r="DW552" t="b">
        <v>0</v>
      </c>
      <c r="DX552" t="b">
        <v>1</v>
      </c>
      <c r="DY552" t="b">
        <v>0</v>
      </c>
      <c r="DZ552" t="b">
        <v>0</v>
      </c>
      <c r="EA552" t="b">
        <v>0</v>
      </c>
      <c r="EB552" t="b">
        <v>1</v>
      </c>
      <c r="EC552" t="b">
        <v>0</v>
      </c>
      <c r="ED552" t="b">
        <v>0</v>
      </c>
      <c r="EE552" t="b">
        <v>0</v>
      </c>
      <c r="EF552" t="b">
        <v>0</v>
      </c>
      <c r="EG552" t="b">
        <v>0</v>
      </c>
      <c r="EH552" t="b">
        <v>0</v>
      </c>
      <c r="EI552" t="b">
        <v>0</v>
      </c>
      <c r="EY552" t="b">
        <v>0</v>
      </c>
      <c r="FB552" t="b">
        <v>1</v>
      </c>
      <c r="FC552" t="b">
        <v>1</v>
      </c>
      <c r="FD552" t="b">
        <v>0</v>
      </c>
      <c r="FI552" t="b">
        <v>0</v>
      </c>
      <c r="FK552" t="s">
        <v>6203</v>
      </c>
      <c r="FL552" t="s">
        <v>6204</v>
      </c>
      <c r="FM552" t="str">
        <f t="shared" si="8"/>
        <v>Cyrtandra_erectiloba</v>
      </c>
      <c r="FN552" t="s">
        <v>6045</v>
      </c>
    </row>
    <row r="553" spans="1:170" x14ac:dyDescent="0.2">
      <c r="A553">
        <v>23412</v>
      </c>
      <c r="B553">
        <v>1</v>
      </c>
      <c r="C553" t="s">
        <v>1062</v>
      </c>
      <c r="D553" t="s">
        <v>6033</v>
      </c>
      <c r="E553">
        <v>3</v>
      </c>
      <c r="F553">
        <v>273</v>
      </c>
      <c r="G553">
        <v>1735</v>
      </c>
      <c r="H553">
        <v>7519</v>
      </c>
      <c r="J553" t="s">
        <v>6062</v>
      </c>
      <c r="L553" t="s">
        <v>6875</v>
      </c>
      <c r="M553" t="s">
        <v>6064</v>
      </c>
      <c r="N553" t="s">
        <v>6081</v>
      </c>
      <c r="S553">
        <v>14.5</v>
      </c>
      <c r="T553" t="s">
        <v>6874</v>
      </c>
      <c r="U553" s="9">
        <v>41193</v>
      </c>
      <c r="V553" t="s">
        <v>6162</v>
      </c>
      <c r="Y553" t="s">
        <v>6154</v>
      </c>
      <c r="Z553">
        <v>120</v>
      </c>
      <c r="AA553">
        <v>5.36</v>
      </c>
      <c r="AH553" s="9">
        <v>41193</v>
      </c>
      <c r="AI553" t="s">
        <v>6363</v>
      </c>
      <c r="AJ553" t="s">
        <v>6044</v>
      </c>
      <c r="AL553" t="b">
        <v>0</v>
      </c>
      <c r="AM553" t="b">
        <v>0</v>
      </c>
      <c r="AN553" t="b">
        <v>0</v>
      </c>
      <c r="AO553" t="b">
        <v>0</v>
      </c>
      <c r="AP553">
        <v>7.86</v>
      </c>
      <c r="AQ553">
        <v>9.9</v>
      </c>
      <c r="AR553">
        <v>7.2</v>
      </c>
      <c r="AS553">
        <v>12</v>
      </c>
      <c r="AT553">
        <v>43.6</v>
      </c>
      <c r="AU553">
        <v>0</v>
      </c>
      <c r="BB553">
        <v>0.94599999999999995</v>
      </c>
      <c r="BC553">
        <v>39.1</v>
      </c>
      <c r="BU553" t="b">
        <v>0</v>
      </c>
      <c r="BV553">
        <v>21</v>
      </c>
      <c r="CJ553" t="b">
        <v>0</v>
      </c>
      <c r="CK553" t="b">
        <v>0</v>
      </c>
      <c r="CL553" t="b">
        <v>0</v>
      </c>
      <c r="CM553" t="b">
        <v>1</v>
      </c>
      <c r="CN553" t="b">
        <v>1</v>
      </c>
      <c r="CO553" t="b">
        <v>0</v>
      </c>
      <c r="CP553" t="b">
        <v>0</v>
      </c>
      <c r="CQ553" t="b">
        <v>1</v>
      </c>
      <c r="CR553" t="b">
        <v>0</v>
      </c>
      <c r="CS553" t="b">
        <v>0</v>
      </c>
      <c r="CT553" t="b">
        <v>0</v>
      </c>
      <c r="CU553" t="b">
        <v>0</v>
      </c>
      <c r="CV553" t="b">
        <v>0</v>
      </c>
      <c r="CW553" t="b">
        <v>0</v>
      </c>
      <c r="CX553" t="b">
        <v>0</v>
      </c>
      <c r="CY553" t="b">
        <v>0</v>
      </c>
      <c r="CZ553" t="b">
        <v>0</v>
      </c>
      <c r="DA553" t="b">
        <v>0</v>
      </c>
      <c r="DB553" t="b">
        <v>0</v>
      </c>
      <c r="DC553" t="b">
        <v>0</v>
      </c>
      <c r="DD553" t="b">
        <v>0</v>
      </c>
      <c r="DE553" t="b">
        <v>0</v>
      </c>
      <c r="DF553" t="b">
        <v>0</v>
      </c>
      <c r="DG553" t="b">
        <v>0</v>
      </c>
      <c r="DH553" t="b">
        <v>0</v>
      </c>
      <c r="DI553" t="b">
        <v>0</v>
      </c>
      <c r="DJ553" t="b">
        <v>0</v>
      </c>
      <c r="DK553" t="b">
        <v>0</v>
      </c>
      <c r="DL553" t="b">
        <v>1</v>
      </c>
      <c r="DM553" t="b">
        <v>0</v>
      </c>
      <c r="DN553" t="b">
        <v>1</v>
      </c>
      <c r="DO553" t="b">
        <v>0</v>
      </c>
      <c r="DP553" t="b">
        <v>0</v>
      </c>
      <c r="DQ553" t="b">
        <v>0</v>
      </c>
      <c r="DR553" t="b">
        <v>0</v>
      </c>
      <c r="DS553" t="b">
        <v>1</v>
      </c>
      <c r="DT553" t="b">
        <v>0</v>
      </c>
      <c r="DU553" t="b">
        <v>0</v>
      </c>
      <c r="DV553" t="b">
        <v>0</v>
      </c>
      <c r="DW553" t="b">
        <v>0</v>
      </c>
      <c r="DX553" t="b">
        <v>1</v>
      </c>
      <c r="DY553" t="b">
        <v>0</v>
      </c>
      <c r="DZ553" t="b">
        <v>0</v>
      </c>
      <c r="EA553" t="b">
        <v>0</v>
      </c>
      <c r="EB553" t="b">
        <v>1</v>
      </c>
      <c r="EC553" t="b">
        <v>0</v>
      </c>
      <c r="ED553" t="b">
        <v>0</v>
      </c>
      <c r="EE553" t="b">
        <v>0</v>
      </c>
      <c r="EF553" t="b">
        <v>0</v>
      </c>
      <c r="EG553" t="b">
        <v>0</v>
      </c>
      <c r="EH553" t="b">
        <v>0</v>
      </c>
      <c r="EI553" t="b">
        <v>0</v>
      </c>
      <c r="EY553" t="b">
        <v>0</v>
      </c>
      <c r="FB553" t="b">
        <v>1</v>
      </c>
      <c r="FC553" t="b">
        <v>1</v>
      </c>
      <c r="FD553" t="b">
        <v>0</v>
      </c>
      <c r="FI553" t="b">
        <v>1</v>
      </c>
      <c r="FK553" t="s">
        <v>113</v>
      </c>
      <c r="FL553" t="s">
        <v>114</v>
      </c>
      <c r="FM553" t="str">
        <f t="shared" si="8"/>
        <v>Turpinia_pentandra</v>
      </c>
      <c r="FN553" t="s">
        <v>6045</v>
      </c>
    </row>
    <row r="554" spans="1:170" x14ac:dyDescent="0.2">
      <c r="A554">
        <v>23413</v>
      </c>
      <c r="B554">
        <v>1</v>
      </c>
      <c r="C554" t="s">
        <v>1172</v>
      </c>
      <c r="D554" t="s">
        <v>6033</v>
      </c>
      <c r="E554">
        <v>3</v>
      </c>
      <c r="F554">
        <v>225</v>
      </c>
      <c r="G554">
        <v>1308</v>
      </c>
      <c r="H554">
        <v>3544</v>
      </c>
      <c r="J554" t="s">
        <v>6159</v>
      </c>
      <c r="L554" t="s">
        <v>6160</v>
      </c>
      <c r="M554" t="s">
        <v>6161</v>
      </c>
      <c r="N554" t="s">
        <v>6081</v>
      </c>
      <c r="O554" t="s">
        <v>6038</v>
      </c>
      <c r="S554">
        <v>5</v>
      </c>
      <c r="T554" t="s">
        <v>6172</v>
      </c>
      <c r="U554" s="9">
        <v>41330</v>
      </c>
      <c r="V554" t="s">
        <v>6162</v>
      </c>
      <c r="Y554" t="s">
        <v>6806</v>
      </c>
      <c r="Z554">
        <v>30</v>
      </c>
      <c r="AA554">
        <v>5.54</v>
      </c>
      <c r="AF554" t="s">
        <v>6606</v>
      </c>
      <c r="AH554" s="9">
        <v>41190</v>
      </c>
      <c r="AI554" t="s">
        <v>6555</v>
      </c>
      <c r="AJ554" t="s">
        <v>6166</v>
      </c>
      <c r="AL554" t="b">
        <v>0</v>
      </c>
      <c r="AM554" t="b">
        <v>0</v>
      </c>
      <c r="AN554" t="b">
        <v>0</v>
      </c>
      <c r="AO554" t="b">
        <v>0</v>
      </c>
      <c r="AP554">
        <v>2</v>
      </c>
      <c r="AQ554">
        <v>4.3499999999999996</v>
      </c>
      <c r="AR554">
        <v>4.2</v>
      </c>
      <c r="AS554">
        <v>6</v>
      </c>
      <c r="AT554">
        <v>42.1</v>
      </c>
      <c r="AU554">
        <v>0</v>
      </c>
      <c r="BB554">
        <v>0.19500000000000001</v>
      </c>
      <c r="BC554">
        <v>41.2</v>
      </c>
      <c r="BS554">
        <v>1</v>
      </c>
      <c r="BU554" t="b">
        <v>0</v>
      </c>
      <c r="CJ554" t="b">
        <v>0</v>
      </c>
      <c r="CK554" t="b">
        <v>0</v>
      </c>
      <c r="CL554" t="b">
        <v>0</v>
      </c>
      <c r="CM554" t="b">
        <v>1</v>
      </c>
      <c r="CN554" t="b">
        <v>1</v>
      </c>
      <c r="CO554" t="b">
        <v>0</v>
      </c>
      <c r="CP554" t="b">
        <v>0</v>
      </c>
      <c r="CQ554" t="b">
        <v>1</v>
      </c>
      <c r="CR554" t="b">
        <v>0</v>
      </c>
      <c r="CS554" t="b">
        <v>0</v>
      </c>
      <c r="CT554" t="b">
        <v>0</v>
      </c>
      <c r="CU554" t="b">
        <v>1</v>
      </c>
      <c r="CV554" t="b">
        <v>0</v>
      </c>
      <c r="CW554" t="b">
        <v>0</v>
      </c>
      <c r="CX554" t="b">
        <v>0</v>
      </c>
      <c r="CY554" t="b">
        <v>0</v>
      </c>
      <c r="CZ554" t="b">
        <v>0</v>
      </c>
      <c r="DA554" t="b">
        <v>0</v>
      </c>
      <c r="DB554" t="b">
        <v>0</v>
      </c>
      <c r="DC554" t="b">
        <v>1</v>
      </c>
      <c r="DD554" t="b">
        <v>0</v>
      </c>
      <c r="DE554" t="b">
        <v>0</v>
      </c>
      <c r="DF554" t="b">
        <v>0</v>
      </c>
      <c r="DG554" t="b">
        <v>0</v>
      </c>
      <c r="DH554" t="b">
        <v>0</v>
      </c>
      <c r="DI554" t="b">
        <v>0</v>
      </c>
      <c r="DJ554" t="b">
        <v>0</v>
      </c>
      <c r="DK554" t="b">
        <v>0</v>
      </c>
      <c r="DL554" t="b">
        <v>1</v>
      </c>
      <c r="DM554" t="b">
        <v>0</v>
      </c>
      <c r="DN554" t="b">
        <v>0</v>
      </c>
      <c r="DO554" t="b">
        <v>0</v>
      </c>
      <c r="DP554" t="b">
        <v>0</v>
      </c>
      <c r="DQ554" t="b">
        <v>0</v>
      </c>
      <c r="DR554" t="b">
        <v>0</v>
      </c>
      <c r="DS554" t="b">
        <v>0</v>
      </c>
      <c r="DT554" t="b">
        <v>0</v>
      </c>
      <c r="DU554" t="b">
        <v>0</v>
      </c>
      <c r="DV554" t="b">
        <v>0</v>
      </c>
      <c r="DW554" t="b">
        <v>0</v>
      </c>
      <c r="DX554" t="b">
        <v>1</v>
      </c>
      <c r="DY554" t="b">
        <v>0</v>
      </c>
      <c r="DZ554" t="b">
        <v>0</v>
      </c>
      <c r="EA554" t="b">
        <v>0</v>
      </c>
      <c r="EB554" t="b">
        <v>1</v>
      </c>
      <c r="EC554" t="b">
        <v>0</v>
      </c>
      <c r="ED554" t="b">
        <v>0</v>
      </c>
      <c r="EE554" t="b">
        <v>0</v>
      </c>
      <c r="EF554" t="b">
        <v>0</v>
      </c>
      <c r="EG554" t="b">
        <v>0</v>
      </c>
      <c r="EH554" t="b">
        <v>0</v>
      </c>
      <c r="EI554" t="b">
        <v>0</v>
      </c>
      <c r="EY554" t="b">
        <v>0</v>
      </c>
      <c r="FB554" t="b">
        <v>0</v>
      </c>
      <c r="FC554" t="b">
        <v>0</v>
      </c>
      <c r="FD554" t="b">
        <v>0</v>
      </c>
      <c r="FI554" t="b">
        <v>0</v>
      </c>
      <c r="FK554" t="s">
        <v>960</v>
      </c>
      <c r="FL554" t="s">
        <v>961</v>
      </c>
      <c r="FM554" t="str">
        <f t="shared" si="8"/>
        <v>Piper_melula</v>
      </c>
      <c r="FN554" t="s">
        <v>6045</v>
      </c>
    </row>
    <row r="555" spans="1:170" x14ac:dyDescent="0.2">
      <c r="A555">
        <v>23415</v>
      </c>
      <c r="B555">
        <v>1</v>
      </c>
      <c r="C555" t="s">
        <v>6876</v>
      </c>
      <c r="D555" t="s">
        <v>6033</v>
      </c>
      <c r="F555">
        <v>99</v>
      </c>
      <c r="G555">
        <v>588</v>
      </c>
      <c r="H555">
        <v>1450</v>
      </c>
      <c r="J555" t="s">
        <v>6697</v>
      </c>
      <c r="L555" t="s">
        <v>6160</v>
      </c>
      <c r="M555" t="s">
        <v>6698</v>
      </c>
      <c r="N555" t="s">
        <v>6081</v>
      </c>
      <c r="O555" t="s">
        <v>6038</v>
      </c>
      <c r="Q555">
        <v>10</v>
      </c>
      <c r="S555">
        <v>11</v>
      </c>
      <c r="T555" t="s">
        <v>6048</v>
      </c>
      <c r="U555" s="9">
        <v>41372</v>
      </c>
      <c r="V555" t="s">
        <v>6162</v>
      </c>
      <c r="Y555" t="s">
        <v>6806</v>
      </c>
      <c r="Z555">
        <v>70</v>
      </c>
      <c r="AA555">
        <v>5.9</v>
      </c>
      <c r="AH555" s="9">
        <v>41190</v>
      </c>
      <c r="AI555" t="s">
        <v>6555</v>
      </c>
      <c r="AJ555" t="s">
        <v>6071</v>
      </c>
      <c r="AL555" t="b">
        <v>0</v>
      </c>
      <c r="AM555" t="b">
        <v>0</v>
      </c>
      <c r="AN555" t="b">
        <v>0</v>
      </c>
      <c r="AO555" t="b">
        <v>0</v>
      </c>
      <c r="AP555">
        <v>1.6</v>
      </c>
      <c r="AQ555">
        <v>1.3</v>
      </c>
      <c r="AR555">
        <v>1.6</v>
      </c>
      <c r="AS555">
        <v>0.5</v>
      </c>
      <c r="AT555">
        <v>19.8</v>
      </c>
      <c r="AU555">
        <v>0</v>
      </c>
      <c r="BB555">
        <v>1.9800000000000002E-2</v>
      </c>
      <c r="BS555">
        <v>1</v>
      </c>
      <c r="BU555" t="b">
        <v>0</v>
      </c>
      <c r="CJ555" t="b">
        <v>0</v>
      </c>
      <c r="CK555" t="b">
        <v>0</v>
      </c>
      <c r="CL555" t="b">
        <v>0</v>
      </c>
      <c r="CM555" t="b">
        <v>1</v>
      </c>
      <c r="CN555" t="b">
        <v>0</v>
      </c>
      <c r="CO555" t="b">
        <v>0</v>
      </c>
      <c r="CP555" t="b">
        <v>0</v>
      </c>
      <c r="CQ555" t="b">
        <v>0</v>
      </c>
      <c r="CR555" t="b">
        <v>0</v>
      </c>
      <c r="CS555" t="b">
        <v>0</v>
      </c>
      <c r="CT555" t="b">
        <v>1</v>
      </c>
      <c r="CU555" t="b">
        <v>0</v>
      </c>
      <c r="CV555" t="b">
        <v>0</v>
      </c>
      <c r="CW555" t="b">
        <v>0</v>
      </c>
      <c r="CX555" t="b">
        <v>0</v>
      </c>
      <c r="CY555" t="b">
        <v>0</v>
      </c>
      <c r="CZ555" t="b">
        <v>0</v>
      </c>
      <c r="DA555" t="b">
        <v>0</v>
      </c>
      <c r="DB555" t="b">
        <v>0</v>
      </c>
      <c r="DC555" t="b">
        <v>0</v>
      </c>
      <c r="DD555" t="b">
        <v>1</v>
      </c>
      <c r="DE555" t="b">
        <v>0</v>
      </c>
      <c r="DF555" t="b">
        <v>0</v>
      </c>
      <c r="DG555" t="b">
        <v>0</v>
      </c>
      <c r="DH555" t="b">
        <v>0</v>
      </c>
      <c r="DI555" t="b">
        <v>0</v>
      </c>
      <c r="DJ555" t="b">
        <v>0</v>
      </c>
      <c r="DK555" t="b">
        <v>0</v>
      </c>
      <c r="DL555" t="b">
        <v>0</v>
      </c>
      <c r="DM555" t="b">
        <v>0</v>
      </c>
      <c r="DN555" t="b">
        <v>0</v>
      </c>
      <c r="DO555" t="b">
        <v>0</v>
      </c>
      <c r="DP555" t="b">
        <v>0</v>
      </c>
      <c r="DQ555" t="b">
        <v>0</v>
      </c>
      <c r="DR555" t="b">
        <v>0</v>
      </c>
      <c r="DS555" t="b">
        <v>0</v>
      </c>
      <c r="DT555" t="b">
        <v>0</v>
      </c>
      <c r="DU555" t="b">
        <v>1</v>
      </c>
      <c r="DV555" t="b">
        <v>0</v>
      </c>
      <c r="DW555" t="b">
        <v>0</v>
      </c>
      <c r="DX555" t="b">
        <v>0</v>
      </c>
      <c r="DY555" t="b">
        <v>0</v>
      </c>
      <c r="DZ555" t="b">
        <v>0</v>
      </c>
      <c r="EA555" t="b">
        <v>0</v>
      </c>
      <c r="EB555" t="b">
        <v>0</v>
      </c>
      <c r="EC555" t="b">
        <v>1</v>
      </c>
      <c r="ED555" t="b">
        <v>0</v>
      </c>
      <c r="EE555" t="b">
        <v>0</v>
      </c>
      <c r="EF555" t="b">
        <v>0</v>
      </c>
      <c r="EG555" t="b">
        <v>0</v>
      </c>
      <c r="EH555" t="b">
        <v>0</v>
      </c>
      <c r="EI555" t="b">
        <v>0</v>
      </c>
      <c r="EX555" t="s">
        <v>6877</v>
      </c>
      <c r="EY555" t="b">
        <v>0</v>
      </c>
      <c r="FB555" t="b">
        <v>0</v>
      </c>
      <c r="FC555" t="b">
        <v>0</v>
      </c>
      <c r="FD555" t="b">
        <v>0</v>
      </c>
      <c r="FI555" t="b">
        <v>0</v>
      </c>
      <c r="FK555" t="s">
        <v>1273</v>
      </c>
      <c r="FL555" t="s">
        <v>1274</v>
      </c>
      <c r="FM555" t="str">
        <f t="shared" si="8"/>
        <v>Dicksonia_sciurus</v>
      </c>
      <c r="FN555" t="s">
        <v>6045</v>
      </c>
    </row>
    <row r="556" spans="1:170" x14ac:dyDescent="0.2">
      <c r="A556">
        <v>23416</v>
      </c>
      <c r="B556">
        <v>1</v>
      </c>
      <c r="C556" t="s">
        <v>1491</v>
      </c>
      <c r="D556" t="s">
        <v>6033</v>
      </c>
      <c r="E556">
        <v>3</v>
      </c>
      <c r="F556">
        <v>273</v>
      </c>
      <c r="G556">
        <v>1735</v>
      </c>
      <c r="H556">
        <v>7519</v>
      </c>
      <c r="J556" t="s">
        <v>6062</v>
      </c>
      <c r="L556" t="s">
        <v>6160</v>
      </c>
      <c r="M556" t="s">
        <v>6064</v>
      </c>
      <c r="N556" t="s">
        <v>6081</v>
      </c>
      <c r="O556" t="s">
        <v>6038</v>
      </c>
      <c r="Q556">
        <v>10</v>
      </c>
      <c r="S556">
        <v>14.5</v>
      </c>
      <c r="T556" t="s">
        <v>6172</v>
      </c>
      <c r="U556" s="9">
        <v>41418</v>
      </c>
      <c r="V556" t="s">
        <v>6162</v>
      </c>
      <c r="Y556" t="s">
        <v>6806</v>
      </c>
      <c r="Z556">
        <v>155</v>
      </c>
      <c r="AA556">
        <v>4.2</v>
      </c>
      <c r="AH556" s="9">
        <v>41191</v>
      </c>
      <c r="AI556" t="s">
        <v>6555</v>
      </c>
      <c r="AJ556" t="s">
        <v>6044</v>
      </c>
      <c r="AL556" t="b">
        <v>0</v>
      </c>
      <c r="AM556" t="b">
        <v>0</v>
      </c>
      <c r="AN556" t="b">
        <v>0</v>
      </c>
      <c r="AO556" t="b">
        <v>0</v>
      </c>
      <c r="AP556">
        <v>9.26</v>
      </c>
      <c r="AQ556">
        <v>8.9</v>
      </c>
      <c r="AR556">
        <v>6.8</v>
      </c>
      <c r="AS556">
        <v>9</v>
      </c>
      <c r="AT556">
        <v>40</v>
      </c>
      <c r="AU556">
        <v>0</v>
      </c>
      <c r="BB556">
        <v>1.0149999999999999E-2</v>
      </c>
      <c r="BC556">
        <v>39.9</v>
      </c>
      <c r="BS556">
        <v>1</v>
      </c>
      <c r="BT556">
        <v>2</v>
      </c>
      <c r="BU556" t="b">
        <v>0</v>
      </c>
      <c r="BV556">
        <v>10</v>
      </c>
      <c r="CJ556" t="b">
        <v>0</v>
      </c>
      <c r="CK556" t="b">
        <v>0</v>
      </c>
      <c r="CL556" t="b">
        <v>0</v>
      </c>
      <c r="CM556" t="b">
        <v>1</v>
      </c>
      <c r="CN556" t="b">
        <v>1</v>
      </c>
      <c r="CO556" t="b">
        <v>0</v>
      </c>
      <c r="CP556" t="b">
        <v>0</v>
      </c>
      <c r="CQ556" t="b">
        <v>1</v>
      </c>
      <c r="CR556" t="b">
        <v>0</v>
      </c>
      <c r="CS556" t="b">
        <v>0</v>
      </c>
      <c r="CT556" t="b">
        <v>0</v>
      </c>
      <c r="CU556" t="b">
        <v>0</v>
      </c>
      <c r="CV556" t="b">
        <v>0</v>
      </c>
      <c r="CW556" t="b">
        <v>0</v>
      </c>
      <c r="CX556" t="b">
        <v>0</v>
      </c>
      <c r="CY556" t="b">
        <v>0</v>
      </c>
      <c r="CZ556" t="b">
        <v>1</v>
      </c>
      <c r="DA556" t="b">
        <v>0</v>
      </c>
      <c r="DB556" t="b">
        <v>1</v>
      </c>
      <c r="DC556" t="b">
        <v>0</v>
      </c>
      <c r="DD556" t="b">
        <v>0</v>
      </c>
      <c r="DE556" t="b">
        <v>0</v>
      </c>
      <c r="DF556" t="b">
        <v>0</v>
      </c>
      <c r="DG556" t="b">
        <v>0</v>
      </c>
      <c r="DH556" t="b">
        <v>0</v>
      </c>
      <c r="DI556" t="b">
        <v>0</v>
      </c>
      <c r="DJ556" t="b">
        <v>0</v>
      </c>
      <c r="DK556" t="b">
        <v>0</v>
      </c>
      <c r="DL556" t="b">
        <v>1</v>
      </c>
      <c r="DM556" t="b">
        <v>0</v>
      </c>
      <c r="DN556" t="b">
        <v>0</v>
      </c>
      <c r="DO556" t="b">
        <v>0</v>
      </c>
      <c r="DP556" t="b">
        <v>0</v>
      </c>
      <c r="DQ556" t="b">
        <v>0</v>
      </c>
      <c r="DR556" t="b">
        <v>0</v>
      </c>
      <c r="DS556" t="b">
        <v>0</v>
      </c>
      <c r="DT556" t="b">
        <v>0</v>
      </c>
      <c r="DU556" t="b">
        <v>0</v>
      </c>
      <c r="DV556" t="b">
        <v>0</v>
      </c>
      <c r="DW556" t="b">
        <v>0</v>
      </c>
      <c r="DX556" t="b">
        <v>1</v>
      </c>
      <c r="DY556" t="b">
        <v>0</v>
      </c>
      <c r="DZ556" t="b">
        <v>0</v>
      </c>
      <c r="EA556" t="b">
        <v>0</v>
      </c>
      <c r="EB556" t="b">
        <v>1</v>
      </c>
      <c r="EC556" t="b">
        <v>0</v>
      </c>
      <c r="ED556" t="b">
        <v>0</v>
      </c>
      <c r="EE556" t="b">
        <v>0</v>
      </c>
      <c r="EF556" t="b">
        <v>0</v>
      </c>
      <c r="EG556" t="b">
        <v>0</v>
      </c>
      <c r="EH556" t="b">
        <v>0</v>
      </c>
      <c r="EI556" t="b">
        <v>0</v>
      </c>
      <c r="EY556" t="b">
        <v>0</v>
      </c>
      <c r="FB556" t="b">
        <v>1</v>
      </c>
      <c r="FC556" t="b">
        <v>1</v>
      </c>
      <c r="FD556" t="b">
        <v>0</v>
      </c>
      <c r="FI556" t="b">
        <v>0</v>
      </c>
      <c r="FK556" t="s">
        <v>113</v>
      </c>
      <c r="FL556" t="s">
        <v>114</v>
      </c>
      <c r="FM556" t="str">
        <f t="shared" si="8"/>
        <v>Turpinia_pentandra</v>
      </c>
      <c r="FN556" t="s">
        <v>6045</v>
      </c>
    </row>
    <row r="557" spans="1:170" x14ac:dyDescent="0.2">
      <c r="A557">
        <v>23417</v>
      </c>
      <c r="B557">
        <v>1</v>
      </c>
      <c r="C557" t="s">
        <v>1016</v>
      </c>
      <c r="D557" t="s">
        <v>6033</v>
      </c>
      <c r="E557">
        <v>3</v>
      </c>
      <c r="F557">
        <v>253</v>
      </c>
      <c r="G557">
        <v>1589</v>
      </c>
      <c r="H557">
        <v>731</v>
      </c>
      <c r="J557" t="s">
        <v>6108</v>
      </c>
      <c r="L557" t="s">
        <v>6160</v>
      </c>
      <c r="M557" t="s">
        <v>6109</v>
      </c>
      <c r="N557" t="s">
        <v>6081</v>
      </c>
      <c r="S557">
        <v>5.0999999999999996</v>
      </c>
      <c r="T557" t="s">
        <v>6048</v>
      </c>
      <c r="U557" s="9">
        <v>41318</v>
      </c>
      <c r="V557" t="s">
        <v>6162</v>
      </c>
      <c r="Y557" t="s">
        <v>6806</v>
      </c>
      <c r="Z557">
        <v>155</v>
      </c>
      <c r="AA557">
        <v>4.83</v>
      </c>
      <c r="AH557" s="9">
        <v>41192</v>
      </c>
      <c r="AI557" t="s">
        <v>6548</v>
      </c>
      <c r="AJ557" t="s">
        <v>6166</v>
      </c>
      <c r="AL557" t="b">
        <v>0</v>
      </c>
      <c r="AM557" t="b">
        <v>0</v>
      </c>
      <c r="AN557" t="b">
        <v>0</v>
      </c>
      <c r="AO557" t="b">
        <v>0</v>
      </c>
      <c r="AP557">
        <v>1.8</v>
      </c>
      <c r="AQ557">
        <v>3</v>
      </c>
      <c r="AR557">
        <v>3.1</v>
      </c>
      <c r="AS557">
        <v>2</v>
      </c>
      <c r="AT557">
        <v>51.5</v>
      </c>
      <c r="AU557">
        <v>0</v>
      </c>
      <c r="BB557">
        <v>0.245</v>
      </c>
      <c r="BC557">
        <v>47.2</v>
      </c>
      <c r="BT557">
        <v>1</v>
      </c>
      <c r="BU557" t="b">
        <v>0</v>
      </c>
      <c r="BV557">
        <v>11</v>
      </c>
      <c r="CJ557" t="b">
        <v>0</v>
      </c>
      <c r="CK557" t="b">
        <v>0</v>
      </c>
      <c r="CL557" t="b">
        <v>0</v>
      </c>
      <c r="CM557" t="b">
        <v>0</v>
      </c>
      <c r="CN557" t="b">
        <v>0</v>
      </c>
      <c r="CO557" t="b">
        <v>0</v>
      </c>
      <c r="CP557" t="b">
        <v>0</v>
      </c>
      <c r="CQ557" t="b">
        <v>0</v>
      </c>
      <c r="CR557" t="b">
        <v>0</v>
      </c>
      <c r="CS557" t="b">
        <v>0</v>
      </c>
      <c r="CT557" t="b">
        <v>0</v>
      </c>
      <c r="CU557" t="b">
        <v>1</v>
      </c>
      <c r="CV557" t="b">
        <v>0</v>
      </c>
      <c r="CW557" t="b">
        <v>0</v>
      </c>
      <c r="CX557" t="b">
        <v>0</v>
      </c>
      <c r="CY557" t="b">
        <v>0</v>
      </c>
      <c r="CZ557" t="b">
        <v>1</v>
      </c>
      <c r="DA557" t="b">
        <v>0</v>
      </c>
      <c r="DB557" t="b">
        <v>0</v>
      </c>
      <c r="DC557" t="b">
        <v>0</v>
      </c>
      <c r="DD557" t="b">
        <v>0</v>
      </c>
      <c r="DE557" t="b">
        <v>0</v>
      </c>
      <c r="DF557" t="b">
        <v>0</v>
      </c>
      <c r="DG557" t="b">
        <v>0</v>
      </c>
      <c r="DH557" t="b">
        <v>0</v>
      </c>
      <c r="DI557" t="b">
        <v>0</v>
      </c>
      <c r="DJ557" t="b">
        <v>0</v>
      </c>
      <c r="DK557" t="b">
        <v>0</v>
      </c>
      <c r="DL557" t="b">
        <v>1</v>
      </c>
      <c r="DM557" t="b">
        <v>0</v>
      </c>
      <c r="DN557" t="b">
        <v>0</v>
      </c>
      <c r="DO557" t="b">
        <v>0</v>
      </c>
      <c r="DP557" t="b">
        <v>0</v>
      </c>
      <c r="DQ557" t="b">
        <v>0</v>
      </c>
      <c r="DR557" t="b">
        <v>0</v>
      </c>
      <c r="DS557" t="b">
        <v>0</v>
      </c>
      <c r="DT557" t="b">
        <v>0</v>
      </c>
      <c r="DU557" t="b">
        <v>1</v>
      </c>
      <c r="DV557" t="b">
        <v>0</v>
      </c>
      <c r="DW557" t="b">
        <v>0</v>
      </c>
      <c r="DX557" t="b">
        <v>0</v>
      </c>
      <c r="DY557" t="b">
        <v>0</v>
      </c>
      <c r="DZ557" t="b">
        <v>0</v>
      </c>
      <c r="EA557" t="b">
        <v>0</v>
      </c>
      <c r="EB557" t="b">
        <v>1</v>
      </c>
      <c r="EC557" t="b">
        <v>0</v>
      </c>
      <c r="ED557" t="b">
        <v>0</v>
      </c>
      <c r="EE557" t="b">
        <v>0</v>
      </c>
      <c r="EF557" t="b">
        <v>0</v>
      </c>
      <c r="EG557" t="b">
        <v>0</v>
      </c>
      <c r="EH557" t="b">
        <v>0</v>
      </c>
      <c r="EI557" t="b">
        <v>0</v>
      </c>
      <c r="EY557" t="b">
        <v>0</v>
      </c>
      <c r="FB557" t="b">
        <v>0</v>
      </c>
      <c r="FC557" t="b">
        <v>0</v>
      </c>
      <c r="FD557" t="b">
        <v>0</v>
      </c>
      <c r="FI557" t="b">
        <v>0</v>
      </c>
      <c r="FJ557" t="s">
        <v>6164</v>
      </c>
      <c r="FK557" t="s">
        <v>37</v>
      </c>
      <c r="FL557" t="s">
        <v>48</v>
      </c>
      <c r="FM557" t="str">
        <f t="shared" si="8"/>
        <v>Psychotria_micrococca</v>
      </c>
      <c r="FN557" t="s">
        <v>6045</v>
      </c>
    </row>
    <row r="558" spans="1:170" x14ac:dyDescent="0.2">
      <c r="A558">
        <v>23418</v>
      </c>
      <c r="B558">
        <v>1</v>
      </c>
      <c r="C558" t="s">
        <v>6878</v>
      </c>
      <c r="D558" t="s">
        <v>6033</v>
      </c>
      <c r="E558">
        <v>3</v>
      </c>
      <c r="F558">
        <v>254</v>
      </c>
      <c r="G558">
        <v>1626</v>
      </c>
      <c r="H558">
        <v>7667</v>
      </c>
      <c r="J558" t="s">
        <v>6128</v>
      </c>
      <c r="L558" t="s">
        <v>6160</v>
      </c>
      <c r="M558" t="s">
        <v>6129</v>
      </c>
      <c r="N558" t="s">
        <v>6081</v>
      </c>
      <c r="O558" t="s">
        <v>6038</v>
      </c>
      <c r="Q558">
        <v>10</v>
      </c>
      <c r="S558">
        <v>8.1999999999999993</v>
      </c>
      <c r="T558" t="s">
        <v>6172</v>
      </c>
      <c r="U558" s="9">
        <v>41432</v>
      </c>
      <c r="V558" t="s">
        <v>6162</v>
      </c>
      <c r="Y558" t="s">
        <v>6806</v>
      </c>
      <c r="Z558">
        <v>115</v>
      </c>
      <c r="AA558">
        <v>9.1199999999999992</v>
      </c>
      <c r="AH558" s="9">
        <v>41192</v>
      </c>
      <c r="AI558" t="s">
        <v>6363</v>
      </c>
      <c r="AJ558" t="s">
        <v>6166</v>
      </c>
      <c r="AL558" t="b">
        <v>0</v>
      </c>
      <c r="AM558" t="b">
        <v>0</v>
      </c>
      <c r="AN558" t="b">
        <v>0</v>
      </c>
      <c r="AO558" t="b">
        <v>0</v>
      </c>
      <c r="AP558">
        <v>2.13</v>
      </c>
      <c r="AQ558">
        <v>1.6</v>
      </c>
      <c r="AR558">
        <v>4.5</v>
      </c>
      <c r="AS558">
        <v>10</v>
      </c>
      <c r="AT558">
        <v>30.2</v>
      </c>
      <c r="AU558">
        <v>0</v>
      </c>
      <c r="BB558">
        <v>0.20699999999999999</v>
      </c>
      <c r="BC558">
        <v>27.2</v>
      </c>
      <c r="BS558">
        <v>1</v>
      </c>
      <c r="BU558" t="b">
        <v>0</v>
      </c>
      <c r="CJ558" t="b">
        <v>0</v>
      </c>
      <c r="CK558" t="b">
        <v>1</v>
      </c>
      <c r="CL558" t="b">
        <v>0</v>
      </c>
      <c r="CM558" t="b">
        <v>0</v>
      </c>
      <c r="CN558" t="b">
        <v>1</v>
      </c>
      <c r="CO558" t="b">
        <v>0</v>
      </c>
      <c r="CP558" t="b">
        <v>0</v>
      </c>
      <c r="CQ558" t="b">
        <v>1</v>
      </c>
      <c r="CR558" t="b">
        <v>0</v>
      </c>
      <c r="CS558" t="b">
        <v>0</v>
      </c>
      <c r="CT558" t="b">
        <v>0</v>
      </c>
      <c r="CU558" t="b">
        <v>0</v>
      </c>
      <c r="CV558" t="b">
        <v>0</v>
      </c>
      <c r="CW558" t="b">
        <v>0</v>
      </c>
      <c r="CX558" t="b">
        <v>0</v>
      </c>
      <c r="CY558" t="b">
        <v>0</v>
      </c>
      <c r="CZ558" t="b">
        <v>1</v>
      </c>
      <c r="DA558" t="b">
        <v>0</v>
      </c>
      <c r="DB558" t="b">
        <v>1</v>
      </c>
      <c r="DC558" t="b">
        <v>0</v>
      </c>
      <c r="DD558" t="b">
        <v>0</v>
      </c>
      <c r="DE558" t="b">
        <v>0</v>
      </c>
      <c r="DF558" t="b">
        <v>0</v>
      </c>
      <c r="DG558" t="b">
        <v>0</v>
      </c>
      <c r="DH558" t="b">
        <v>0</v>
      </c>
      <c r="DI558" t="b">
        <v>1</v>
      </c>
      <c r="DJ558" t="b">
        <v>0</v>
      </c>
      <c r="DK558" t="b">
        <v>0</v>
      </c>
      <c r="DL558" t="b">
        <v>0</v>
      </c>
      <c r="DM558" t="b">
        <v>0</v>
      </c>
      <c r="DN558" t="b">
        <v>0</v>
      </c>
      <c r="DO558" t="b">
        <v>0</v>
      </c>
      <c r="DP558" t="b">
        <v>0</v>
      </c>
      <c r="DQ558" t="b">
        <v>0</v>
      </c>
      <c r="DR558" t="b">
        <v>0</v>
      </c>
      <c r="DS558" t="b">
        <v>0</v>
      </c>
      <c r="DT558" t="b">
        <v>0</v>
      </c>
      <c r="DU558" t="b">
        <v>1</v>
      </c>
      <c r="DV558" t="b">
        <v>0</v>
      </c>
      <c r="DW558" t="b">
        <v>0</v>
      </c>
      <c r="DX558" t="b">
        <v>0</v>
      </c>
      <c r="DY558" t="b">
        <v>0</v>
      </c>
      <c r="DZ558" t="b">
        <v>0</v>
      </c>
      <c r="EA558" t="b">
        <v>0</v>
      </c>
      <c r="EB558" t="b">
        <v>1</v>
      </c>
      <c r="EC558" t="b">
        <v>0</v>
      </c>
      <c r="ED558" t="b">
        <v>0</v>
      </c>
      <c r="EE558" t="b">
        <v>0</v>
      </c>
      <c r="EF558" t="b">
        <v>0</v>
      </c>
      <c r="EG558" t="b">
        <v>0</v>
      </c>
      <c r="EH558" t="b">
        <v>0</v>
      </c>
      <c r="EI558" t="b">
        <v>0</v>
      </c>
      <c r="EX558" t="s">
        <v>6879</v>
      </c>
      <c r="EY558" t="b">
        <v>0</v>
      </c>
      <c r="FB558" t="b">
        <v>0</v>
      </c>
      <c r="FC558" t="b">
        <v>0</v>
      </c>
      <c r="FD558" t="b">
        <v>0</v>
      </c>
      <c r="FI558" t="b">
        <v>0</v>
      </c>
      <c r="FJ558" t="s">
        <v>6164</v>
      </c>
      <c r="FK558" t="s">
        <v>670</v>
      </c>
      <c r="FL558" t="s">
        <v>671</v>
      </c>
      <c r="FM558" t="str">
        <f t="shared" si="8"/>
        <v>Zanthoxylum_pluviatile</v>
      </c>
      <c r="FN558" t="s">
        <v>6045</v>
      </c>
    </row>
    <row r="559" spans="1:170" x14ac:dyDescent="0.2">
      <c r="A559">
        <v>23419</v>
      </c>
      <c r="B559">
        <v>1</v>
      </c>
      <c r="C559" t="s">
        <v>1365</v>
      </c>
      <c r="D559" t="s">
        <v>6033</v>
      </c>
      <c r="E559">
        <v>3</v>
      </c>
      <c r="F559">
        <v>180</v>
      </c>
      <c r="G559">
        <v>1031</v>
      </c>
      <c r="H559">
        <v>4524</v>
      </c>
      <c r="J559" t="s">
        <v>6880</v>
      </c>
      <c r="L559" t="s">
        <v>6160</v>
      </c>
      <c r="M559" t="s">
        <v>6073</v>
      </c>
      <c r="N559" t="s">
        <v>6081</v>
      </c>
      <c r="O559" t="s">
        <v>6038</v>
      </c>
      <c r="Q559">
        <v>10</v>
      </c>
      <c r="S559">
        <v>14</v>
      </c>
      <c r="T559" t="s">
        <v>6172</v>
      </c>
      <c r="U559" s="9">
        <v>41458</v>
      </c>
      <c r="V559" t="s">
        <v>6162</v>
      </c>
      <c r="Y559" t="s">
        <v>6801</v>
      </c>
      <c r="Z559">
        <v>355</v>
      </c>
      <c r="AA559">
        <v>1.41</v>
      </c>
      <c r="AH559" s="9">
        <v>41193</v>
      </c>
      <c r="AI559" t="s">
        <v>6881</v>
      </c>
      <c r="AJ559" t="s">
        <v>6044</v>
      </c>
      <c r="AL559" t="b">
        <v>0</v>
      </c>
      <c r="AM559" t="b">
        <v>0</v>
      </c>
      <c r="AN559" t="b">
        <v>0</v>
      </c>
      <c r="AO559" t="b">
        <v>0</v>
      </c>
      <c r="AP559">
        <v>7.3</v>
      </c>
      <c r="AQ559">
        <v>13.52</v>
      </c>
      <c r="AR559">
        <v>5</v>
      </c>
      <c r="AS559">
        <v>9</v>
      </c>
      <c r="AT559">
        <v>29.5</v>
      </c>
      <c r="AU559">
        <v>9.3000000000000007</v>
      </c>
      <c r="BB559">
        <v>0.23799999999999999</v>
      </c>
      <c r="BC559">
        <v>33.299999999999997</v>
      </c>
      <c r="BD559">
        <v>10</v>
      </c>
      <c r="BK559">
        <v>144.80000000000001</v>
      </c>
      <c r="BL559">
        <v>272.10000000000002</v>
      </c>
      <c r="BU559" t="b">
        <v>0</v>
      </c>
      <c r="BV559">
        <v>193</v>
      </c>
      <c r="CJ559" t="b">
        <v>0</v>
      </c>
      <c r="CK559" t="b">
        <v>0</v>
      </c>
      <c r="CL559" t="b">
        <v>0</v>
      </c>
      <c r="CM559" t="b">
        <v>1</v>
      </c>
      <c r="CN559" t="b">
        <v>1</v>
      </c>
      <c r="CO559" t="b">
        <v>0</v>
      </c>
      <c r="CP559" t="b">
        <v>0</v>
      </c>
      <c r="CQ559" t="b">
        <v>1</v>
      </c>
      <c r="CR559" t="b">
        <v>0</v>
      </c>
      <c r="CS559" t="b">
        <v>0</v>
      </c>
      <c r="CT559" t="b">
        <v>0</v>
      </c>
      <c r="CU559" t="b">
        <v>0</v>
      </c>
      <c r="CV559" t="b">
        <v>0</v>
      </c>
      <c r="CW559" t="b">
        <v>0</v>
      </c>
      <c r="CX559" t="b">
        <v>0</v>
      </c>
      <c r="CY559" t="b">
        <v>0</v>
      </c>
      <c r="CZ559" t="b">
        <v>1</v>
      </c>
      <c r="DA559" t="b">
        <v>0</v>
      </c>
      <c r="DB559" t="b">
        <v>1</v>
      </c>
      <c r="DC559" t="b">
        <v>0</v>
      </c>
      <c r="DD559" t="b">
        <v>0</v>
      </c>
      <c r="DE559" t="b">
        <v>0</v>
      </c>
      <c r="DF559" t="b">
        <v>0</v>
      </c>
      <c r="DG559" t="b">
        <v>0</v>
      </c>
      <c r="DH559" t="b">
        <v>0</v>
      </c>
      <c r="DI559" t="b">
        <v>0</v>
      </c>
      <c r="DJ559" t="b">
        <v>0</v>
      </c>
      <c r="DK559" t="b">
        <v>1</v>
      </c>
      <c r="DL559" t="b">
        <v>0</v>
      </c>
      <c r="DM559" t="b">
        <v>0</v>
      </c>
      <c r="DN559" t="b">
        <v>0</v>
      </c>
      <c r="DO559" t="b">
        <v>0</v>
      </c>
      <c r="DP559" t="b">
        <v>0</v>
      </c>
      <c r="DQ559" t="b">
        <v>0</v>
      </c>
      <c r="DR559" t="b">
        <v>0</v>
      </c>
      <c r="DS559" t="b">
        <v>0</v>
      </c>
      <c r="DT559" t="b">
        <v>0</v>
      </c>
      <c r="DU559" t="b">
        <v>0</v>
      </c>
      <c r="DV559" t="b">
        <v>0</v>
      </c>
      <c r="DW559" t="b">
        <v>0</v>
      </c>
      <c r="DX559" t="b">
        <v>1</v>
      </c>
      <c r="DY559" t="b">
        <v>0</v>
      </c>
      <c r="DZ559" t="b">
        <v>0</v>
      </c>
      <c r="EA559" t="b">
        <v>0</v>
      </c>
      <c r="EB559" t="b">
        <v>1</v>
      </c>
      <c r="EC559" t="b">
        <v>0</v>
      </c>
      <c r="ED559" t="b">
        <v>0</v>
      </c>
      <c r="EE559" t="b">
        <v>0</v>
      </c>
      <c r="EF559" t="b">
        <v>0</v>
      </c>
      <c r="EG559" t="b">
        <v>0</v>
      </c>
      <c r="EH559" t="b">
        <v>0</v>
      </c>
      <c r="EI559" t="b">
        <v>0</v>
      </c>
      <c r="EY559" t="b">
        <v>0</v>
      </c>
      <c r="FB559" t="b">
        <v>0</v>
      </c>
      <c r="FC559" t="b">
        <v>0</v>
      </c>
      <c r="FD559" t="b">
        <v>0</v>
      </c>
      <c r="FI559" t="b">
        <v>0</v>
      </c>
      <c r="FK559" t="s">
        <v>1339</v>
      </c>
      <c r="FL559" t="s">
        <v>1368</v>
      </c>
      <c r="FM559" t="str">
        <f t="shared" si="8"/>
        <v>Dysoxylum_cauliflorum</v>
      </c>
      <c r="FN559" t="s">
        <v>6045</v>
      </c>
    </row>
    <row r="560" spans="1:170" x14ac:dyDescent="0.2">
      <c r="A560">
        <v>23420</v>
      </c>
      <c r="B560">
        <v>1</v>
      </c>
      <c r="C560" t="s">
        <v>6882</v>
      </c>
      <c r="D560" t="s">
        <v>6033</v>
      </c>
      <c r="E560">
        <v>3</v>
      </c>
      <c r="F560">
        <v>3</v>
      </c>
      <c r="G560">
        <v>32</v>
      </c>
      <c r="H560">
        <v>9437</v>
      </c>
      <c r="J560" t="s">
        <v>6206</v>
      </c>
      <c r="L560" t="s">
        <v>6160</v>
      </c>
      <c r="M560" t="s">
        <v>6207</v>
      </c>
      <c r="N560" t="s">
        <v>6081</v>
      </c>
      <c r="O560" t="s">
        <v>6038</v>
      </c>
      <c r="Q560">
        <v>10</v>
      </c>
      <c r="S560">
        <v>11.5</v>
      </c>
      <c r="V560" t="s">
        <v>6162</v>
      </c>
      <c r="Y560" t="s">
        <v>6801</v>
      </c>
      <c r="Z560">
        <v>345</v>
      </c>
      <c r="AA560">
        <v>2.75</v>
      </c>
      <c r="AH560" s="9">
        <v>41192</v>
      </c>
      <c r="AI560" t="s">
        <v>6363</v>
      </c>
      <c r="AJ560" t="s">
        <v>6166</v>
      </c>
      <c r="AL560" t="b">
        <v>0</v>
      </c>
      <c r="AM560" t="b">
        <v>0</v>
      </c>
      <c r="AN560" t="b">
        <v>0</v>
      </c>
      <c r="AO560" t="b">
        <v>0</v>
      </c>
      <c r="AP560">
        <v>7.95</v>
      </c>
      <c r="AQ560">
        <v>3</v>
      </c>
      <c r="AR560">
        <v>3.6</v>
      </c>
      <c r="AS560">
        <v>2</v>
      </c>
      <c r="AT560">
        <v>56.4</v>
      </c>
      <c r="AU560">
        <v>0</v>
      </c>
      <c r="BB560">
        <v>0.14399999999999999</v>
      </c>
      <c r="BC560">
        <v>60.3</v>
      </c>
      <c r="BS560">
        <v>1</v>
      </c>
      <c r="BT560">
        <v>1</v>
      </c>
      <c r="BU560" t="b">
        <v>0</v>
      </c>
      <c r="BV560">
        <v>3</v>
      </c>
      <c r="CJ560" t="b">
        <v>0</v>
      </c>
      <c r="CK560" t="b">
        <v>0</v>
      </c>
      <c r="CL560" t="b">
        <v>0</v>
      </c>
      <c r="CM560" t="b">
        <v>0</v>
      </c>
      <c r="CN560" t="b">
        <v>0</v>
      </c>
      <c r="CO560" t="b">
        <v>0</v>
      </c>
      <c r="CP560" t="b">
        <v>0</v>
      </c>
      <c r="CQ560" t="b">
        <v>0</v>
      </c>
      <c r="CR560" t="b">
        <v>0</v>
      </c>
      <c r="CS560" t="b">
        <v>0</v>
      </c>
      <c r="CT560" t="b">
        <v>1</v>
      </c>
      <c r="CU560" t="b">
        <v>0</v>
      </c>
      <c r="CV560" t="b">
        <v>0</v>
      </c>
      <c r="CW560" t="b">
        <v>0</v>
      </c>
      <c r="CX560" t="b">
        <v>0</v>
      </c>
      <c r="CY560" t="b">
        <v>0</v>
      </c>
      <c r="CZ560" t="b">
        <v>0</v>
      </c>
      <c r="DA560" t="b">
        <v>0</v>
      </c>
      <c r="DB560" t="b">
        <v>0</v>
      </c>
      <c r="DC560" t="b">
        <v>0</v>
      </c>
      <c r="DD560" t="b">
        <v>0</v>
      </c>
      <c r="DE560" t="b">
        <v>0</v>
      </c>
      <c r="DF560" t="b">
        <v>0</v>
      </c>
      <c r="DG560" t="b">
        <v>0</v>
      </c>
      <c r="DH560" t="b">
        <v>0</v>
      </c>
      <c r="DI560" t="b">
        <v>0</v>
      </c>
      <c r="DJ560" t="b">
        <v>0</v>
      </c>
      <c r="DK560" t="b">
        <v>0</v>
      </c>
      <c r="DL560" t="b">
        <v>1</v>
      </c>
      <c r="DM560" t="b">
        <v>0</v>
      </c>
      <c r="DN560" t="b">
        <v>0</v>
      </c>
      <c r="DO560" t="b">
        <v>0</v>
      </c>
      <c r="DP560" t="b">
        <v>0</v>
      </c>
      <c r="DQ560" t="b">
        <v>0</v>
      </c>
      <c r="DR560" t="b">
        <v>0</v>
      </c>
      <c r="DS560" t="b">
        <v>0</v>
      </c>
      <c r="DT560" t="b">
        <v>0</v>
      </c>
      <c r="DU560" t="b">
        <v>1</v>
      </c>
      <c r="DV560" t="b">
        <v>0</v>
      </c>
      <c r="DW560" t="b">
        <v>0</v>
      </c>
      <c r="DX560" t="b">
        <v>1</v>
      </c>
      <c r="DY560" t="b">
        <v>0</v>
      </c>
      <c r="DZ560" t="b">
        <v>0</v>
      </c>
      <c r="EA560" t="b">
        <v>0</v>
      </c>
      <c r="EB560" t="b">
        <v>1</v>
      </c>
      <c r="EC560" t="b">
        <v>0</v>
      </c>
      <c r="ED560" t="b">
        <v>0</v>
      </c>
      <c r="EE560" t="b">
        <v>0</v>
      </c>
      <c r="EF560" t="b">
        <v>0</v>
      </c>
      <c r="EG560" t="b">
        <v>0</v>
      </c>
      <c r="EH560" t="b">
        <v>0</v>
      </c>
      <c r="EI560" t="b">
        <v>0</v>
      </c>
      <c r="EY560" t="b">
        <v>0</v>
      </c>
      <c r="FB560" t="b">
        <v>1</v>
      </c>
      <c r="FC560" t="b">
        <v>0</v>
      </c>
      <c r="FD560" t="b">
        <v>1</v>
      </c>
      <c r="FI560" t="b">
        <v>0</v>
      </c>
      <c r="FJ560" t="s">
        <v>6164</v>
      </c>
      <c r="FK560" t="s">
        <v>295</v>
      </c>
      <c r="FL560" t="s">
        <v>991</v>
      </c>
      <c r="FM560" t="str">
        <f t="shared" si="8"/>
        <v>Saurauia_conferta</v>
      </c>
      <c r="FN560" t="s">
        <v>6045</v>
      </c>
    </row>
    <row r="561" spans="1:170" x14ac:dyDescent="0.2">
      <c r="A561">
        <v>23421</v>
      </c>
      <c r="B561">
        <v>1</v>
      </c>
      <c r="C561" t="s">
        <v>1059</v>
      </c>
      <c r="D561" t="s">
        <v>6033</v>
      </c>
      <c r="E561">
        <v>3</v>
      </c>
      <c r="F561">
        <v>112</v>
      </c>
      <c r="G561">
        <v>632</v>
      </c>
      <c r="H561">
        <v>9560</v>
      </c>
      <c r="J561" t="s">
        <v>6116</v>
      </c>
      <c r="L561" t="s">
        <v>6160</v>
      </c>
      <c r="M561" t="s">
        <v>6117</v>
      </c>
      <c r="N561" t="s">
        <v>6081</v>
      </c>
      <c r="O561" t="s">
        <v>6038</v>
      </c>
      <c r="Q561">
        <v>10</v>
      </c>
      <c r="S561">
        <v>8.5</v>
      </c>
      <c r="T561" t="s">
        <v>6874</v>
      </c>
      <c r="V561" t="s">
        <v>6162</v>
      </c>
      <c r="Y561" t="s">
        <v>6801</v>
      </c>
      <c r="Z561">
        <v>15</v>
      </c>
      <c r="AA561">
        <v>3.24</v>
      </c>
      <c r="AH561" s="9">
        <v>41193</v>
      </c>
      <c r="AI561" t="s">
        <v>6363</v>
      </c>
      <c r="AJ561" t="s">
        <v>6044</v>
      </c>
      <c r="AL561" t="b">
        <v>0</v>
      </c>
      <c r="AM561" t="b">
        <v>0</v>
      </c>
      <c r="AN561" t="b">
        <v>0</v>
      </c>
      <c r="AO561" t="b">
        <v>0</v>
      </c>
      <c r="AP561">
        <v>7.85</v>
      </c>
      <c r="AQ561">
        <v>7.5</v>
      </c>
      <c r="AR561">
        <v>2.4</v>
      </c>
      <c r="AS561">
        <v>0.7</v>
      </c>
      <c r="AT561">
        <v>30.6</v>
      </c>
      <c r="AU561">
        <v>0</v>
      </c>
      <c r="BB561">
        <v>4.4999999999999998E-2</v>
      </c>
      <c r="BC561">
        <v>34.799999999999997</v>
      </c>
      <c r="BS561">
        <v>4</v>
      </c>
      <c r="BU561" t="b">
        <v>0</v>
      </c>
      <c r="BV561">
        <v>53</v>
      </c>
      <c r="CJ561" t="b">
        <v>0</v>
      </c>
      <c r="CK561" t="b">
        <v>0</v>
      </c>
      <c r="CL561" t="b">
        <v>0</v>
      </c>
      <c r="CM561" t="b">
        <v>1</v>
      </c>
      <c r="CN561" t="b">
        <v>0</v>
      </c>
      <c r="CO561" t="b">
        <v>0</v>
      </c>
      <c r="CP561" t="b">
        <v>0</v>
      </c>
      <c r="CQ561" t="b">
        <v>0</v>
      </c>
      <c r="CR561" t="b">
        <v>0</v>
      </c>
      <c r="CS561" t="b">
        <v>0</v>
      </c>
      <c r="CT561" t="b">
        <v>0</v>
      </c>
      <c r="CU561" t="b">
        <v>0</v>
      </c>
      <c r="CV561" t="b">
        <v>0</v>
      </c>
      <c r="CW561" t="b">
        <v>0</v>
      </c>
      <c r="CX561" t="b">
        <v>0</v>
      </c>
      <c r="CY561" t="b">
        <v>0</v>
      </c>
      <c r="CZ561" t="b">
        <v>1</v>
      </c>
      <c r="DA561" t="b">
        <v>0</v>
      </c>
      <c r="DB561" t="b">
        <v>1</v>
      </c>
      <c r="DC561" t="b">
        <v>0</v>
      </c>
      <c r="DD561" t="b">
        <v>0</v>
      </c>
      <c r="DE561" t="b">
        <v>0</v>
      </c>
      <c r="DF561" t="b">
        <v>0</v>
      </c>
      <c r="DG561" t="b">
        <v>0</v>
      </c>
      <c r="DH561" t="b">
        <v>0</v>
      </c>
      <c r="DI561" t="b">
        <v>0</v>
      </c>
      <c r="DJ561" t="b">
        <v>0</v>
      </c>
      <c r="DK561" t="b">
        <v>0</v>
      </c>
      <c r="DL561" t="b">
        <v>1</v>
      </c>
      <c r="DM561" t="b">
        <v>0</v>
      </c>
      <c r="DN561" t="b">
        <v>0</v>
      </c>
      <c r="DO561" t="b">
        <v>0</v>
      </c>
      <c r="DP561" t="b">
        <v>0</v>
      </c>
      <c r="DQ561" t="b">
        <v>0</v>
      </c>
      <c r="DR561" t="b">
        <v>0</v>
      </c>
      <c r="DS561" t="b">
        <v>0</v>
      </c>
      <c r="DT561" t="b">
        <v>0</v>
      </c>
      <c r="DU561" t="b">
        <v>0</v>
      </c>
      <c r="DV561" t="b">
        <v>0</v>
      </c>
      <c r="DW561" t="b">
        <v>0</v>
      </c>
      <c r="DX561" t="b">
        <v>1</v>
      </c>
      <c r="DY561" t="b">
        <v>0</v>
      </c>
      <c r="DZ561" t="b">
        <v>0</v>
      </c>
      <c r="EA561" t="b">
        <v>0</v>
      </c>
      <c r="EB561" t="b">
        <v>1</v>
      </c>
      <c r="EC561" t="b">
        <v>0</v>
      </c>
      <c r="ED561" t="b">
        <v>0</v>
      </c>
      <c r="EE561" t="b">
        <v>0</v>
      </c>
      <c r="EF561" t="b">
        <v>0</v>
      </c>
      <c r="EG561" t="b">
        <v>0</v>
      </c>
      <c r="EH561" t="b">
        <v>0</v>
      </c>
      <c r="EI561" t="b">
        <v>0</v>
      </c>
      <c r="EY561" t="b">
        <v>0</v>
      </c>
      <c r="FB561" t="b">
        <v>1</v>
      </c>
      <c r="FC561" t="b">
        <v>0</v>
      </c>
      <c r="FD561" t="b">
        <v>1</v>
      </c>
      <c r="FI561" t="b">
        <v>0</v>
      </c>
      <c r="FJ561" t="s">
        <v>6164</v>
      </c>
      <c r="FK561" t="s">
        <v>127</v>
      </c>
      <c r="FL561" t="s">
        <v>128</v>
      </c>
      <c r="FM561" t="str">
        <f t="shared" si="8"/>
        <v>Sloanea_tieghemii</v>
      </c>
      <c r="FN561" t="s">
        <v>6045</v>
      </c>
    </row>
    <row r="562" spans="1:170" x14ac:dyDescent="0.2">
      <c r="A562">
        <v>23422</v>
      </c>
      <c r="B562">
        <v>1</v>
      </c>
      <c r="C562" t="s">
        <v>1505</v>
      </c>
      <c r="D562" t="s">
        <v>6033</v>
      </c>
      <c r="E562">
        <v>3</v>
      </c>
      <c r="F562">
        <v>112</v>
      </c>
      <c r="G562">
        <v>632</v>
      </c>
      <c r="H562">
        <v>9560</v>
      </c>
      <c r="J562" t="s">
        <v>6116</v>
      </c>
      <c r="L562" t="s">
        <v>6160</v>
      </c>
      <c r="M562" t="s">
        <v>6117</v>
      </c>
      <c r="N562" t="s">
        <v>6081</v>
      </c>
      <c r="O562" t="s">
        <v>6038</v>
      </c>
      <c r="Q562">
        <v>10</v>
      </c>
      <c r="S562">
        <v>12.1</v>
      </c>
      <c r="T562" t="s">
        <v>6874</v>
      </c>
      <c r="U562" s="9">
        <v>41193</v>
      </c>
      <c r="V562" t="s">
        <v>6162</v>
      </c>
      <c r="Y562" t="s">
        <v>6801</v>
      </c>
      <c r="Z562">
        <v>30</v>
      </c>
      <c r="AA562">
        <v>3</v>
      </c>
      <c r="AH562" s="9">
        <v>41193</v>
      </c>
      <c r="AI562" t="s">
        <v>6548</v>
      </c>
      <c r="AJ562" t="s">
        <v>6044</v>
      </c>
      <c r="AL562" t="b">
        <v>0</v>
      </c>
      <c r="AM562" t="b">
        <v>0</v>
      </c>
      <c r="AN562" t="b">
        <v>0</v>
      </c>
      <c r="AO562" t="b">
        <v>0</v>
      </c>
      <c r="AP562">
        <v>7.37</v>
      </c>
      <c r="AQ562">
        <v>7.67</v>
      </c>
      <c r="AR562">
        <v>3.72</v>
      </c>
      <c r="AS562">
        <v>4</v>
      </c>
      <c r="AT562">
        <v>30.2</v>
      </c>
      <c r="AU562">
        <v>0</v>
      </c>
      <c r="BB562">
        <v>8.5999999999999993E-2</v>
      </c>
      <c r="BC562">
        <v>28.8</v>
      </c>
      <c r="BU562" t="b">
        <v>0</v>
      </c>
      <c r="BV562">
        <v>136</v>
      </c>
      <c r="CJ562" t="b">
        <v>0</v>
      </c>
      <c r="CK562" t="b">
        <v>0</v>
      </c>
      <c r="CL562" t="b">
        <v>0</v>
      </c>
      <c r="CM562" t="b">
        <v>1</v>
      </c>
      <c r="CN562" t="b">
        <v>0</v>
      </c>
      <c r="CO562" t="b">
        <v>1</v>
      </c>
      <c r="CP562" t="b">
        <v>0</v>
      </c>
      <c r="CQ562" t="b">
        <v>1</v>
      </c>
      <c r="CR562" t="b">
        <v>0</v>
      </c>
      <c r="CS562" t="b">
        <v>0</v>
      </c>
      <c r="CT562" t="b">
        <v>0</v>
      </c>
      <c r="CU562" t="b">
        <v>0</v>
      </c>
      <c r="CV562" t="b">
        <v>0</v>
      </c>
      <c r="CW562" t="b">
        <v>0</v>
      </c>
      <c r="CX562" t="b">
        <v>0</v>
      </c>
      <c r="CY562" t="b">
        <v>0</v>
      </c>
      <c r="CZ562" t="b">
        <v>1</v>
      </c>
      <c r="DA562" t="b">
        <v>0</v>
      </c>
      <c r="DB562" t="b">
        <v>1</v>
      </c>
      <c r="DC562" t="b">
        <v>0</v>
      </c>
      <c r="DD562" t="b">
        <v>0</v>
      </c>
      <c r="DE562" t="b">
        <v>0</v>
      </c>
      <c r="DF562" t="b">
        <v>0</v>
      </c>
      <c r="DG562" t="b">
        <v>0</v>
      </c>
      <c r="DH562" t="b">
        <v>0</v>
      </c>
      <c r="DI562" t="b">
        <v>0</v>
      </c>
      <c r="DJ562" t="b">
        <v>0</v>
      </c>
      <c r="DK562" t="b">
        <v>0</v>
      </c>
      <c r="DL562" t="b">
        <v>1</v>
      </c>
      <c r="DM562" t="b">
        <v>0</v>
      </c>
      <c r="DN562" t="b">
        <v>0</v>
      </c>
      <c r="DO562" t="b">
        <v>0</v>
      </c>
      <c r="DP562" t="b">
        <v>0</v>
      </c>
      <c r="DQ562" t="b">
        <v>0</v>
      </c>
      <c r="DR562" t="b">
        <v>0</v>
      </c>
      <c r="DS562" t="b">
        <v>0</v>
      </c>
      <c r="DT562" t="b">
        <v>0</v>
      </c>
      <c r="DU562" t="b">
        <v>0</v>
      </c>
      <c r="DV562" t="b">
        <v>0</v>
      </c>
      <c r="DW562" t="b">
        <v>0</v>
      </c>
      <c r="DX562" t="b">
        <v>1</v>
      </c>
      <c r="DY562" t="b">
        <v>0</v>
      </c>
      <c r="DZ562" t="b">
        <v>0</v>
      </c>
      <c r="EA562" t="b">
        <v>0</v>
      </c>
      <c r="EB562" t="b">
        <v>1</v>
      </c>
      <c r="EC562" t="b">
        <v>0</v>
      </c>
      <c r="ED562" t="b">
        <v>0</v>
      </c>
      <c r="EE562" t="b">
        <v>0</v>
      </c>
      <c r="EF562" t="b">
        <v>0</v>
      </c>
      <c r="EG562" t="b">
        <v>0</v>
      </c>
      <c r="EH562" t="b">
        <v>0</v>
      </c>
      <c r="EI562" t="b">
        <v>0</v>
      </c>
      <c r="EY562" t="b">
        <v>0</v>
      </c>
      <c r="FB562" t="b">
        <v>1</v>
      </c>
      <c r="FC562" t="b">
        <v>0</v>
      </c>
      <c r="FD562" t="b">
        <v>1</v>
      </c>
      <c r="FI562" t="b">
        <v>0</v>
      </c>
      <c r="FJ562" t="s">
        <v>6164</v>
      </c>
      <c r="FK562" t="s">
        <v>127</v>
      </c>
      <c r="FL562" t="s">
        <v>128</v>
      </c>
      <c r="FM562" t="str">
        <f t="shared" si="8"/>
        <v>Sloanea_tieghemii</v>
      </c>
      <c r="FN562" t="s">
        <v>6045</v>
      </c>
    </row>
    <row r="563" spans="1:170" x14ac:dyDescent="0.2">
      <c r="A563">
        <v>23423</v>
      </c>
      <c r="B563">
        <v>1</v>
      </c>
      <c r="C563" t="s">
        <v>1013</v>
      </c>
      <c r="D563" t="s">
        <v>6033</v>
      </c>
      <c r="E563">
        <v>3</v>
      </c>
      <c r="F563">
        <v>180</v>
      </c>
      <c r="G563">
        <v>1026</v>
      </c>
      <c r="H563">
        <v>7993</v>
      </c>
      <c r="J563" t="s">
        <v>6075</v>
      </c>
      <c r="L563" t="s">
        <v>6160</v>
      </c>
      <c r="M563" t="s">
        <v>6076</v>
      </c>
      <c r="N563" t="s">
        <v>6081</v>
      </c>
      <c r="S563">
        <v>48.2</v>
      </c>
      <c r="T563" t="s">
        <v>6172</v>
      </c>
      <c r="U563" s="9">
        <v>41317</v>
      </c>
      <c r="V563" t="s">
        <v>6162</v>
      </c>
      <c r="Y563" t="s">
        <v>6801</v>
      </c>
      <c r="Z563">
        <v>25</v>
      </c>
      <c r="AA563">
        <v>4.09</v>
      </c>
      <c r="AH563" s="9">
        <v>41194</v>
      </c>
      <c r="AI563" t="s">
        <v>6548</v>
      </c>
      <c r="AJ563" t="s">
        <v>6044</v>
      </c>
      <c r="AL563" t="b">
        <v>0</v>
      </c>
      <c r="AM563" t="b">
        <v>0</v>
      </c>
      <c r="AN563" t="b">
        <v>0</v>
      </c>
      <c r="AO563" t="b">
        <v>0</v>
      </c>
      <c r="AP563">
        <v>16.170000000000002</v>
      </c>
      <c r="AQ563">
        <v>19.27</v>
      </c>
      <c r="AR563">
        <v>7.2</v>
      </c>
      <c r="AS563">
        <v>62</v>
      </c>
      <c r="AT563">
        <v>45.4</v>
      </c>
      <c r="AU563">
        <v>0</v>
      </c>
      <c r="BB563">
        <v>1</v>
      </c>
      <c r="BC563">
        <v>53.9</v>
      </c>
      <c r="BS563">
        <v>4</v>
      </c>
      <c r="BU563" t="b">
        <v>0</v>
      </c>
      <c r="BV563">
        <v>17</v>
      </c>
      <c r="CJ563" t="b">
        <v>0</v>
      </c>
      <c r="CK563" t="b">
        <v>0</v>
      </c>
      <c r="CL563" t="b">
        <v>0</v>
      </c>
      <c r="CM563" t="b">
        <v>1</v>
      </c>
      <c r="CN563" t="b">
        <v>1</v>
      </c>
      <c r="CO563" t="b">
        <v>0</v>
      </c>
      <c r="CP563" t="b">
        <v>0</v>
      </c>
      <c r="CQ563" t="b">
        <v>1</v>
      </c>
      <c r="CR563" t="b">
        <v>0</v>
      </c>
      <c r="CS563" t="b">
        <v>0</v>
      </c>
      <c r="CT563" t="b">
        <v>0</v>
      </c>
      <c r="CU563" t="b">
        <v>0</v>
      </c>
      <c r="CV563" t="b">
        <v>0</v>
      </c>
      <c r="CW563" t="b">
        <v>0</v>
      </c>
      <c r="CX563" t="b">
        <v>0</v>
      </c>
      <c r="CY563" t="b">
        <v>0</v>
      </c>
      <c r="CZ563" t="b">
        <v>0</v>
      </c>
      <c r="DA563" t="b">
        <v>0</v>
      </c>
      <c r="DB563" t="b">
        <v>0</v>
      </c>
      <c r="DC563" t="b">
        <v>0</v>
      </c>
      <c r="DD563" t="b">
        <v>0</v>
      </c>
      <c r="DE563" t="b">
        <v>0</v>
      </c>
      <c r="DF563" t="b">
        <v>0</v>
      </c>
      <c r="DG563" t="b">
        <v>0</v>
      </c>
      <c r="DH563" t="b">
        <v>0</v>
      </c>
      <c r="DI563" t="b">
        <v>0</v>
      </c>
      <c r="DJ563" t="b">
        <v>0</v>
      </c>
      <c r="DK563" t="b">
        <v>0</v>
      </c>
      <c r="DL563" t="b">
        <v>1</v>
      </c>
      <c r="DM563" t="b">
        <v>0</v>
      </c>
      <c r="DN563" t="b">
        <v>1</v>
      </c>
      <c r="DO563" t="b">
        <v>0</v>
      </c>
      <c r="DP563" t="b">
        <v>0</v>
      </c>
      <c r="DQ563" t="b">
        <v>0</v>
      </c>
      <c r="DR563" t="b">
        <v>0</v>
      </c>
      <c r="DS563" t="b">
        <v>0</v>
      </c>
      <c r="DT563" t="b">
        <v>0</v>
      </c>
      <c r="DU563" t="b">
        <v>0</v>
      </c>
      <c r="DV563" t="b">
        <v>0</v>
      </c>
      <c r="DW563" t="b">
        <v>1</v>
      </c>
      <c r="DX563" t="b">
        <v>0</v>
      </c>
      <c r="DY563" t="b">
        <v>0</v>
      </c>
      <c r="DZ563" t="b">
        <v>0</v>
      </c>
      <c r="EA563" t="b">
        <v>0</v>
      </c>
      <c r="EB563" t="b">
        <v>0</v>
      </c>
      <c r="EC563" t="b">
        <v>0</v>
      </c>
      <c r="ED563" t="b">
        <v>0</v>
      </c>
      <c r="EE563" t="b">
        <v>0</v>
      </c>
      <c r="EF563" t="b">
        <v>0</v>
      </c>
      <c r="EG563" t="b">
        <v>1</v>
      </c>
      <c r="EH563" t="b">
        <v>0</v>
      </c>
      <c r="EI563" t="b">
        <v>0</v>
      </c>
      <c r="EY563" t="b">
        <v>0</v>
      </c>
      <c r="FB563" t="b">
        <v>1</v>
      </c>
      <c r="FC563" t="b">
        <v>0</v>
      </c>
      <c r="FD563" t="b">
        <v>1</v>
      </c>
      <c r="FI563" t="b">
        <v>0</v>
      </c>
      <c r="FJ563" t="s">
        <v>6164</v>
      </c>
      <c r="FK563" t="s">
        <v>190</v>
      </c>
      <c r="FL563" t="s">
        <v>191</v>
      </c>
      <c r="FM563" t="str">
        <f t="shared" si="8"/>
        <v>Aglaia_rimosa</v>
      </c>
      <c r="FN563" t="s">
        <v>6045</v>
      </c>
    </row>
    <row r="564" spans="1:170" x14ac:dyDescent="0.2">
      <c r="A564">
        <v>23424</v>
      </c>
      <c r="B564">
        <v>1</v>
      </c>
      <c r="C564" t="s">
        <v>1023</v>
      </c>
      <c r="D564" t="s">
        <v>6033</v>
      </c>
      <c r="E564">
        <v>3</v>
      </c>
      <c r="F564">
        <v>192</v>
      </c>
      <c r="G564">
        <v>1146</v>
      </c>
      <c r="H564">
        <v>9461</v>
      </c>
      <c r="J564" t="s">
        <v>6382</v>
      </c>
      <c r="L564" t="s">
        <v>6351</v>
      </c>
      <c r="N564" t="s">
        <v>6081</v>
      </c>
      <c r="O564" t="s">
        <v>6038</v>
      </c>
      <c r="Q564">
        <v>10</v>
      </c>
      <c r="S564">
        <v>20.100000000000001</v>
      </c>
      <c r="T564" t="s">
        <v>6172</v>
      </c>
      <c r="U564" s="9">
        <v>41330</v>
      </c>
      <c r="V564" t="s">
        <v>6162</v>
      </c>
      <c r="Y564" t="s">
        <v>6801</v>
      </c>
      <c r="Z564">
        <v>25</v>
      </c>
      <c r="AA564">
        <v>5.94</v>
      </c>
      <c r="AH564" s="9">
        <v>41191</v>
      </c>
      <c r="AI564" t="s">
        <v>6555</v>
      </c>
      <c r="AJ564" t="s">
        <v>6166</v>
      </c>
      <c r="AL564" t="b">
        <v>0</v>
      </c>
      <c r="AM564" t="b">
        <v>0</v>
      </c>
      <c r="AN564" t="b">
        <v>0</v>
      </c>
      <c r="AO564" t="b">
        <v>0</v>
      </c>
      <c r="AP564">
        <v>4.2</v>
      </c>
      <c r="AQ564">
        <v>7.43</v>
      </c>
      <c r="AR564">
        <v>4.62</v>
      </c>
      <c r="AS564">
        <v>5</v>
      </c>
      <c r="AT564">
        <v>28.1</v>
      </c>
      <c r="AU564">
        <v>8.4</v>
      </c>
      <c r="BK564">
        <v>238.7</v>
      </c>
      <c r="BL564">
        <v>349.6</v>
      </c>
      <c r="BT564">
        <v>1</v>
      </c>
      <c r="BU564" t="b">
        <v>0</v>
      </c>
      <c r="BV564">
        <v>6</v>
      </c>
      <c r="CJ564" t="b">
        <v>0</v>
      </c>
      <c r="CK564" t="b">
        <v>0</v>
      </c>
      <c r="CL564" t="b">
        <v>1</v>
      </c>
      <c r="CM564" t="b">
        <v>0</v>
      </c>
      <c r="CN564" t="b">
        <v>0</v>
      </c>
      <c r="CO564" t="b">
        <v>0</v>
      </c>
      <c r="CP564" t="b">
        <v>0</v>
      </c>
      <c r="CQ564" t="b">
        <v>0</v>
      </c>
      <c r="CR564" t="b">
        <v>0</v>
      </c>
      <c r="CS564" t="b">
        <v>0</v>
      </c>
      <c r="CT564" t="b">
        <v>1</v>
      </c>
      <c r="CU564" t="b">
        <v>0</v>
      </c>
      <c r="CV564" t="b">
        <v>0</v>
      </c>
      <c r="CW564" t="b">
        <v>0</v>
      </c>
      <c r="CX564" t="b">
        <v>0</v>
      </c>
      <c r="CY564" t="b">
        <v>0</v>
      </c>
      <c r="CZ564" t="b">
        <v>0</v>
      </c>
      <c r="DA564" t="b">
        <v>0</v>
      </c>
      <c r="DB564" t="b">
        <v>0</v>
      </c>
      <c r="DC564" t="b">
        <v>0</v>
      </c>
      <c r="DD564" t="b">
        <v>0</v>
      </c>
      <c r="DE564" t="b">
        <v>0</v>
      </c>
      <c r="DF564" t="b">
        <v>0</v>
      </c>
      <c r="DG564" t="b">
        <v>0</v>
      </c>
      <c r="DH564" t="b">
        <v>0</v>
      </c>
      <c r="DI564" t="b">
        <v>0</v>
      </c>
      <c r="DJ564" t="b">
        <v>0</v>
      </c>
      <c r="DK564" t="b">
        <v>0</v>
      </c>
      <c r="DL564" t="b">
        <v>1</v>
      </c>
      <c r="DM564" t="b">
        <v>0</v>
      </c>
      <c r="DN564" t="b">
        <v>0</v>
      </c>
      <c r="DO564" t="b">
        <v>0</v>
      </c>
      <c r="DP564" t="b">
        <v>0</v>
      </c>
      <c r="DQ564" t="b">
        <v>0</v>
      </c>
      <c r="DR564" t="b">
        <v>0</v>
      </c>
      <c r="DS564" t="b">
        <v>0</v>
      </c>
      <c r="DT564" t="b">
        <v>0</v>
      </c>
      <c r="DU564" t="b">
        <v>0</v>
      </c>
      <c r="DV564" t="b">
        <v>0</v>
      </c>
      <c r="DW564" t="b">
        <v>0</v>
      </c>
      <c r="DX564" t="b">
        <v>1</v>
      </c>
      <c r="DY564" t="b">
        <v>0</v>
      </c>
      <c r="DZ564" t="b">
        <v>0</v>
      </c>
      <c r="EA564" t="b">
        <v>0</v>
      </c>
      <c r="EB564" t="b">
        <v>1</v>
      </c>
      <c r="EC564" t="b">
        <v>0</v>
      </c>
      <c r="ED564" t="b">
        <v>0</v>
      </c>
      <c r="EE564" t="b">
        <v>0</v>
      </c>
      <c r="EF564" t="b">
        <v>0</v>
      </c>
      <c r="EG564" t="b">
        <v>0</v>
      </c>
      <c r="EH564" t="b">
        <v>0</v>
      </c>
      <c r="EI564" t="b">
        <v>0</v>
      </c>
      <c r="EX564" t="s">
        <v>6883</v>
      </c>
      <c r="EY564" t="b">
        <v>0</v>
      </c>
      <c r="FB564" t="b">
        <v>0</v>
      </c>
      <c r="FC564" t="b">
        <v>0</v>
      </c>
      <c r="FD564" t="b">
        <v>0</v>
      </c>
      <c r="FI564" t="b">
        <v>0</v>
      </c>
      <c r="FJ564" t="s">
        <v>6164</v>
      </c>
      <c r="FK564" t="s">
        <v>511</v>
      </c>
      <c r="FL564" t="s">
        <v>1026</v>
      </c>
      <c r="FM564" t="str">
        <f t="shared" si="8"/>
        <v>Syzygium_nemorale</v>
      </c>
      <c r="FN564" t="s">
        <v>6045</v>
      </c>
    </row>
    <row r="565" spans="1:170" x14ac:dyDescent="0.2">
      <c r="A565">
        <v>23425</v>
      </c>
      <c r="B565">
        <v>1</v>
      </c>
      <c r="C565" t="s">
        <v>1425</v>
      </c>
      <c r="D565" t="s">
        <v>6033</v>
      </c>
      <c r="E565">
        <v>3</v>
      </c>
      <c r="F565">
        <v>112</v>
      </c>
      <c r="G565">
        <v>630</v>
      </c>
      <c r="H565">
        <v>8416</v>
      </c>
      <c r="J565" t="s">
        <v>6139</v>
      </c>
      <c r="L565" t="s">
        <v>6139</v>
      </c>
      <c r="M565" t="s">
        <v>6140</v>
      </c>
      <c r="N565" t="s">
        <v>6081</v>
      </c>
      <c r="O565" t="s">
        <v>6038</v>
      </c>
      <c r="Q565">
        <v>10</v>
      </c>
      <c r="S565">
        <v>11.5</v>
      </c>
      <c r="T565" t="s">
        <v>6874</v>
      </c>
      <c r="U565" s="9">
        <v>41192</v>
      </c>
      <c r="V565" t="s">
        <v>6162</v>
      </c>
      <c r="Y565" t="s">
        <v>6801</v>
      </c>
      <c r="Z565">
        <v>25</v>
      </c>
      <c r="AA565">
        <v>7.82</v>
      </c>
      <c r="AH565" s="9">
        <v>41192</v>
      </c>
      <c r="AI565" t="s">
        <v>6548</v>
      </c>
      <c r="AJ565" t="s">
        <v>6166</v>
      </c>
      <c r="AL565" t="b">
        <v>0</v>
      </c>
      <c r="AM565" t="b">
        <v>0</v>
      </c>
      <c r="AN565" t="b">
        <v>0</v>
      </c>
      <c r="AO565" t="b">
        <v>0</v>
      </c>
      <c r="AP565">
        <v>8.6999999999999993</v>
      </c>
      <c r="AQ565">
        <v>4</v>
      </c>
      <c r="AR565">
        <v>2.81</v>
      </c>
      <c r="AS565">
        <v>2</v>
      </c>
      <c r="AT565">
        <v>31.7</v>
      </c>
      <c r="AU565">
        <v>0</v>
      </c>
      <c r="BB565">
        <v>9.4E-2</v>
      </c>
      <c r="BC565">
        <v>31.2</v>
      </c>
      <c r="BS565">
        <v>1</v>
      </c>
      <c r="BU565" t="b">
        <v>0</v>
      </c>
      <c r="BV565">
        <v>39</v>
      </c>
      <c r="CJ565" t="b">
        <v>0</v>
      </c>
      <c r="CK565" t="b">
        <v>0</v>
      </c>
      <c r="CL565" t="b">
        <v>0</v>
      </c>
      <c r="CM565" t="b">
        <v>1</v>
      </c>
      <c r="CN565" t="b">
        <v>1</v>
      </c>
      <c r="CO565" t="b">
        <v>0</v>
      </c>
      <c r="CP565" t="b">
        <v>0</v>
      </c>
      <c r="CQ565" t="b">
        <v>1</v>
      </c>
      <c r="CR565" t="b">
        <v>0</v>
      </c>
      <c r="CS565" t="b">
        <v>0</v>
      </c>
      <c r="CT565" t="b">
        <v>1</v>
      </c>
      <c r="CU565" t="b">
        <v>1</v>
      </c>
      <c r="CV565" t="b">
        <v>0</v>
      </c>
      <c r="CW565" t="b">
        <v>0</v>
      </c>
      <c r="CX565" t="b">
        <v>0</v>
      </c>
      <c r="CY565" t="b">
        <v>0</v>
      </c>
      <c r="CZ565" t="b">
        <v>0</v>
      </c>
      <c r="DA565" t="b">
        <v>0</v>
      </c>
      <c r="DB565" t="b">
        <v>0</v>
      </c>
      <c r="DC565" t="b">
        <v>0</v>
      </c>
      <c r="DD565" t="b">
        <v>0</v>
      </c>
      <c r="DE565" t="b">
        <v>0</v>
      </c>
      <c r="DF565" t="b">
        <v>0</v>
      </c>
      <c r="DG565" t="b">
        <v>0</v>
      </c>
      <c r="DH565" t="b">
        <v>0</v>
      </c>
      <c r="DI565" t="b">
        <v>0</v>
      </c>
      <c r="DJ565" t="b">
        <v>0</v>
      </c>
      <c r="DK565" t="b">
        <v>0</v>
      </c>
      <c r="DL565" t="b">
        <v>1</v>
      </c>
      <c r="DM565" t="b">
        <v>0</v>
      </c>
      <c r="DN565" t="b">
        <v>0</v>
      </c>
      <c r="DO565" t="b">
        <v>0</v>
      </c>
      <c r="DP565" t="b">
        <v>0</v>
      </c>
      <c r="DQ565" t="b">
        <v>0</v>
      </c>
      <c r="DR565" t="b">
        <v>0</v>
      </c>
      <c r="DS565" t="b">
        <v>0</v>
      </c>
      <c r="DT565" t="b">
        <v>0</v>
      </c>
      <c r="DU565" t="b">
        <v>0</v>
      </c>
      <c r="DV565" t="b">
        <v>0</v>
      </c>
      <c r="DW565" t="b">
        <v>0</v>
      </c>
      <c r="DX565" t="b">
        <v>1</v>
      </c>
      <c r="DY565" t="b">
        <v>0</v>
      </c>
      <c r="DZ565" t="b">
        <v>0</v>
      </c>
      <c r="EA565" t="b">
        <v>0</v>
      </c>
      <c r="EB565" t="b">
        <v>1</v>
      </c>
      <c r="EC565" t="b">
        <v>0</v>
      </c>
      <c r="ED565" t="b">
        <v>0</v>
      </c>
      <c r="EE565" t="b">
        <v>0</v>
      </c>
      <c r="EF565" t="b">
        <v>0</v>
      </c>
      <c r="EG565" t="b">
        <v>0</v>
      </c>
      <c r="EH565" t="b">
        <v>0</v>
      </c>
      <c r="EI565" t="b">
        <v>0</v>
      </c>
      <c r="EX565" t="s">
        <v>6884</v>
      </c>
      <c r="EY565" t="b">
        <v>0</v>
      </c>
      <c r="FB565" t="b">
        <v>1</v>
      </c>
      <c r="FC565" t="b">
        <v>0</v>
      </c>
      <c r="FD565" t="b">
        <v>1</v>
      </c>
      <c r="FI565" t="b">
        <v>0</v>
      </c>
      <c r="FJ565" t="s">
        <v>6164</v>
      </c>
      <c r="FK565" t="s">
        <v>61</v>
      </c>
      <c r="FL565" t="s">
        <v>306</v>
      </c>
      <c r="FM565" t="str">
        <f t="shared" si="8"/>
        <v>Elaeocarpus_sphaericus</v>
      </c>
      <c r="FN565" t="s">
        <v>6045</v>
      </c>
    </row>
    <row r="566" spans="1:170" x14ac:dyDescent="0.2">
      <c r="A566">
        <v>23426</v>
      </c>
      <c r="B566">
        <v>1</v>
      </c>
      <c r="C566" t="s">
        <v>1301</v>
      </c>
      <c r="D566" t="s">
        <v>6033</v>
      </c>
      <c r="E566">
        <v>3</v>
      </c>
      <c r="F566">
        <v>112</v>
      </c>
      <c r="G566">
        <v>632</v>
      </c>
      <c r="H566">
        <v>9560</v>
      </c>
      <c r="J566" t="s">
        <v>6116</v>
      </c>
      <c r="L566" t="s">
        <v>6160</v>
      </c>
      <c r="M566" t="s">
        <v>6117</v>
      </c>
      <c r="N566" t="s">
        <v>6081</v>
      </c>
      <c r="S566">
        <v>14</v>
      </c>
      <c r="T566" t="s">
        <v>6874</v>
      </c>
      <c r="U566" s="9">
        <v>41193</v>
      </c>
      <c r="V566" t="s">
        <v>6162</v>
      </c>
      <c r="Y566" t="s">
        <v>6801</v>
      </c>
      <c r="Z566">
        <v>35</v>
      </c>
      <c r="AA566">
        <v>8.4</v>
      </c>
      <c r="AH566" s="9">
        <v>41193</v>
      </c>
      <c r="AI566" t="s">
        <v>6548</v>
      </c>
      <c r="AJ566" t="s">
        <v>6166</v>
      </c>
      <c r="AL566" t="b">
        <v>0</v>
      </c>
      <c r="AM566" t="b">
        <v>0</v>
      </c>
      <c r="AN566" t="b">
        <v>0</v>
      </c>
      <c r="AO566" t="b">
        <v>0</v>
      </c>
      <c r="AP566">
        <v>12.93</v>
      </c>
      <c r="AQ566">
        <v>8.9</v>
      </c>
      <c r="AR566">
        <v>5.5</v>
      </c>
      <c r="AS566">
        <v>11</v>
      </c>
      <c r="AT566">
        <v>34.799999999999997</v>
      </c>
      <c r="AU566">
        <v>0</v>
      </c>
      <c r="BB566">
        <v>0.157</v>
      </c>
      <c r="BC566">
        <v>35.200000000000003</v>
      </c>
      <c r="BS566">
        <v>1</v>
      </c>
      <c r="BT566">
        <v>2</v>
      </c>
      <c r="BU566" t="b">
        <v>0</v>
      </c>
      <c r="BV566">
        <v>180</v>
      </c>
      <c r="CJ566" t="b">
        <v>0</v>
      </c>
      <c r="CK566" t="b">
        <v>0</v>
      </c>
      <c r="CL566" t="b">
        <v>0</v>
      </c>
      <c r="CM566" t="b">
        <v>1</v>
      </c>
      <c r="CN566" t="b">
        <v>0</v>
      </c>
      <c r="CO566" t="b">
        <v>1</v>
      </c>
      <c r="CP566" t="b">
        <v>0</v>
      </c>
      <c r="CQ566" t="b">
        <v>1</v>
      </c>
      <c r="CR566" t="b">
        <v>0</v>
      </c>
      <c r="CS566" t="b">
        <v>0</v>
      </c>
      <c r="CT566" t="b">
        <v>0</v>
      </c>
      <c r="CU566" t="b">
        <v>0</v>
      </c>
      <c r="CV566" t="b">
        <v>0</v>
      </c>
      <c r="CW566" t="b">
        <v>0</v>
      </c>
      <c r="CX566" t="b">
        <v>0</v>
      </c>
      <c r="CY566" t="b">
        <v>0</v>
      </c>
      <c r="CZ566" t="b">
        <v>1</v>
      </c>
      <c r="DA566" t="b">
        <v>0</v>
      </c>
      <c r="DB566" t="b">
        <v>1</v>
      </c>
      <c r="DC566" t="b">
        <v>0</v>
      </c>
      <c r="DD566" t="b">
        <v>0</v>
      </c>
      <c r="DE566" t="b">
        <v>0</v>
      </c>
      <c r="DF566" t="b">
        <v>0</v>
      </c>
      <c r="DG566" t="b">
        <v>0</v>
      </c>
      <c r="DH566" t="b">
        <v>0</v>
      </c>
      <c r="DI566" t="b">
        <v>0</v>
      </c>
      <c r="DJ566" t="b">
        <v>0</v>
      </c>
      <c r="DK566" t="b">
        <v>0</v>
      </c>
      <c r="DL566" t="b">
        <v>0</v>
      </c>
      <c r="DM566" t="b">
        <v>0</v>
      </c>
      <c r="DN566" t="b">
        <v>0</v>
      </c>
      <c r="DO566" t="b">
        <v>0</v>
      </c>
      <c r="DP566" t="b">
        <v>0</v>
      </c>
      <c r="DQ566" t="b">
        <v>0</v>
      </c>
      <c r="DR566" t="b">
        <v>0</v>
      </c>
      <c r="DS566" t="b">
        <v>0</v>
      </c>
      <c r="DT566" t="b">
        <v>0</v>
      </c>
      <c r="DU566" t="b">
        <v>0</v>
      </c>
      <c r="DV566" t="b">
        <v>0</v>
      </c>
      <c r="DW566" t="b">
        <v>0</v>
      </c>
      <c r="DX566" t="b">
        <v>0</v>
      </c>
      <c r="DY566" t="b">
        <v>0</v>
      </c>
      <c r="DZ566" t="b">
        <v>0</v>
      </c>
      <c r="EA566" t="b">
        <v>0</v>
      </c>
      <c r="EB566" t="b">
        <v>0</v>
      </c>
      <c r="EC566" t="b">
        <v>0</v>
      </c>
      <c r="ED566" t="b">
        <v>0</v>
      </c>
      <c r="EE566" t="b">
        <v>0</v>
      </c>
      <c r="EF566" t="b">
        <v>0</v>
      </c>
      <c r="EG566" t="b">
        <v>0</v>
      </c>
      <c r="EH566" t="b">
        <v>0</v>
      </c>
      <c r="EI566" t="b">
        <v>0</v>
      </c>
      <c r="EY566" t="b">
        <v>0</v>
      </c>
      <c r="FB566" t="b">
        <v>1</v>
      </c>
      <c r="FC566" t="b">
        <v>0</v>
      </c>
      <c r="FD566" t="b">
        <v>1</v>
      </c>
      <c r="FI566" t="b">
        <v>0</v>
      </c>
      <c r="FJ566" t="s">
        <v>6164</v>
      </c>
      <c r="FK566" t="s">
        <v>127</v>
      </c>
      <c r="FL566" t="s">
        <v>128</v>
      </c>
      <c r="FM566" t="str">
        <f t="shared" si="8"/>
        <v>Sloanea_tieghemii</v>
      </c>
      <c r="FN566" t="s">
        <v>6045</v>
      </c>
    </row>
    <row r="567" spans="1:170" x14ac:dyDescent="0.2">
      <c r="A567">
        <v>23427</v>
      </c>
      <c r="B567">
        <v>1</v>
      </c>
      <c r="C567" t="s">
        <v>6885</v>
      </c>
      <c r="D567" t="s">
        <v>6033</v>
      </c>
      <c r="E567">
        <v>3</v>
      </c>
      <c r="F567">
        <v>112</v>
      </c>
      <c r="G567">
        <v>632</v>
      </c>
      <c r="H567">
        <v>5353</v>
      </c>
      <c r="J567" t="s">
        <v>6208</v>
      </c>
      <c r="L567" t="s">
        <v>6160</v>
      </c>
      <c r="M567" t="s">
        <v>6188</v>
      </c>
      <c r="N567" t="s">
        <v>6081</v>
      </c>
      <c r="O567" t="s">
        <v>6038</v>
      </c>
      <c r="Q567">
        <v>10</v>
      </c>
      <c r="S567">
        <v>9</v>
      </c>
      <c r="V567" t="s">
        <v>6162</v>
      </c>
      <c r="Y567" t="s">
        <v>6801</v>
      </c>
      <c r="Z567">
        <v>34</v>
      </c>
      <c r="AA567">
        <v>9.52</v>
      </c>
      <c r="AH567" s="9">
        <v>41192</v>
      </c>
      <c r="AI567" t="s">
        <v>6363</v>
      </c>
      <c r="AJ567" t="s">
        <v>6166</v>
      </c>
      <c r="AL567" t="b">
        <v>0</v>
      </c>
      <c r="AM567" t="b">
        <v>0</v>
      </c>
      <c r="AN567" t="b">
        <v>0</v>
      </c>
      <c r="AO567" t="b">
        <v>0</v>
      </c>
      <c r="AP567">
        <v>3.6</v>
      </c>
      <c r="AQ567">
        <v>4.3</v>
      </c>
      <c r="AR567">
        <v>3.9</v>
      </c>
      <c r="AS567">
        <v>0.5</v>
      </c>
      <c r="AT567">
        <v>32.700000000000003</v>
      </c>
      <c r="AU567">
        <v>0</v>
      </c>
      <c r="BB567">
        <v>3.2000000000000001E-2</v>
      </c>
      <c r="BC567">
        <v>29</v>
      </c>
      <c r="BS567">
        <v>1</v>
      </c>
      <c r="BT567">
        <v>1</v>
      </c>
      <c r="BU567" t="b">
        <v>0</v>
      </c>
      <c r="BV567">
        <v>15</v>
      </c>
      <c r="CJ567" t="b">
        <v>0</v>
      </c>
      <c r="CK567" t="b">
        <v>0</v>
      </c>
      <c r="CL567" t="b">
        <v>0</v>
      </c>
      <c r="CM567" t="b">
        <v>1</v>
      </c>
      <c r="CN567" t="b">
        <v>1</v>
      </c>
      <c r="CO567" t="b">
        <v>0</v>
      </c>
      <c r="CP567" t="b">
        <v>0</v>
      </c>
      <c r="CQ567" t="b">
        <v>1</v>
      </c>
      <c r="CR567" t="b">
        <v>0</v>
      </c>
      <c r="CS567" t="b">
        <v>0</v>
      </c>
      <c r="CT567" t="b">
        <v>0</v>
      </c>
      <c r="CU567" t="b">
        <v>0</v>
      </c>
      <c r="CV567" t="b">
        <v>0</v>
      </c>
      <c r="CW567" t="b">
        <v>0</v>
      </c>
      <c r="CX567" t="b">
        <v>0</v>
      </c>
      <c r="CY567" t="b">
        <v>0</v>
      </c>
      <c r="CZ567" t="b">
        <v>1</v>
      </c>
      <c r="DA567" t="b">
        <v>0</v>
      </c>
      <c r="DB567" t="b">
        <v>0</v>
      </c>
      <c r="DC567" t="b">
        <v>0</v>
      </c>
      <c r="DD567" t="b">
        <v>0</v>
      </c>
      <c r="DE567" t="b">
        <v>0</v>
      </c>
      <c r="DF567" t="b">
        <v>0</v>
      </c>
      <c r="DG567" t="b">
        <v>0</v>
      </c>
      <c r="DH567" t="b">
        <v>0</v>
      </c>
      <c r="DI567" t="b">
        <v>0</v>
      </c>
      <c r="DJ567" t="b">
        <v>0</v>
      </c>
      <c r="DK567" t="b">
        <v>0</v>
      </c>
      <c r="DL567" t="b">
        <v>1</v>
      </c>
      <c r="DM567" t="b">
        <v>0</v>
      </c>
      <c r="DN567" t="b">
        <v>0</v>
      </c>
      <c r="DO567" t="b">
        <v>0</v>
      </c>
      <c r="DP567" t="b">
        <v>0</v>
      </c>
      <c r="DQ567" t="b">
        <v>0</v>
      </c>
      <c r="DR567" t="b">
        <v>0</v>
      </c>
      <c r="DS567" t="b">
        <v>0</v>
      </c>
      <c r="DT567" t="b">
        <v>0</v>
      </c>
      <c r="DU567" t="b">
        <v>0</v>
      </c>
      <c r="DV567" t="b">
        <v>0</v>
      </c>
      <c r="DW567" t="b">
        <v>0</v>
      </c>
      <c r="DX567" t="b">
        <v>1</v>
      </c>
      <c r="DY567" t="b">
        <v>0</v>
      </c>
      <c r="DZ567" t="b">
        <v>0</v>
      </c>
      <c r="EA567" t="b">
        <v>0</v>
      </c>
      <c r="EB567" t="b">
        <v>1</v>
      </c>
      <c r="EC567" t="b">
        <v>0</v>
      </c>
      <c r="ED567" t="b">
        <v>0</v>
      </c>
      <c r="EE567" t="b">
        <v>0</v>
      </c>
      <c r="EF567" t="b">
        <v>0</v>
      </c>
      <c r="EG567" t="b">
        <v>0</v>
      </c>
      <c r="EH567" t="b">
        <v>0</v>
      </c>
      <c r="EI567" t="b">
        <v>0</v>
      </c>
      <c r="EX567" t="s">
        <v>6884</v>
      </c>
      <c r="EY567" t="b">
        <v>0</v>
      </c>
      <c r="FB567" t="b">
        <v>1</v>
      </c>
      <c r="FC567" t="b">
        <v>0</v>
      </c>
      <c r="FD567" t="b">
        <v>1</v>
      </c>
      <c r="FI567" t="b">
        <v>0</v>
      </c>
      <c r="FJ567" t="s">
        <v>6164</v>
      </c>
      <c r="FK567" t="s">
        <v>127</v>
      </c>
      <c r="FL567" t="s">
        <v>1253</v>
      </c>
      <c r="FM567" t="str">
        <f t="shared" si="8"/>
        <v>Sloanea_forbesii</v>
      </c>
      <c r="FN567" t="s">
        <v>6045</v>
      </c>
    </row>
    <row r="568" spans="1:170" x14ac:dyDescent="0.2">
      <c r="A568">
        <v>23428</v>
      </c>
      <c r="B568">
        <v>1</v>
      </c>
      <c r="C568" t="s">
        <v>6886</v>
      </c>
      <c r="D568" t="s">
        <v>6033</v>
      </c>
      <c r="E568">
        <v>3</v>
      </c>
      <c r="F568">
        <v>180</v>
      </c>
      <c r="G568">
        <v>1026</v>
      </c>
      <c r="H568">
        <v>7993</v>
      </c>
      <c r="J568" t="s">
        <v>6075</v>
      </c>
      <c r="L568" t="s">
        <v>6063</v>
      </c>
      <c r="M568" t="s">
        <v>6076</v>
      </c>
      <c r="N568" t="s">
        <v>6081</v>
      </c>
      <c r="O568" t="s">
        <v>6038</v>
      </c>
      <c r="Q568">
        <v>10</v>
      </c>
      <c r="S568">
        <v>6.5</v>
      </c>
      <c r="V568" t="s">
        <v>6162</v>
      </c>
      <c r="Y568" t="s">
        <v>6801</v>
      </c>
      <c r="Z568">
        <v>45</v>
      </c>
      <c r="AA568">
        <v>8</v>
      </c>
      <c r="AH568" s="9">
        <v>41192</v>
      </c>
      <c r="AI568" t="s">
        <v>6363</v>
      </c>
      <c r="AJ568" t="s">
        <v>6166</v>
      </c>
      <c r="AL568" t="b">
        <v>0</v>
      </c>
      <c r="AM568" t="b">
        <v>0</v>
      </c>
      <c r="AN568" t="b">
        <v>0</v>
      </c>
      <c r="AO568" t="b">
        <v>0</v>
      </c>
      <c r="AP568">
        <v>4.2</v>
      </c>
      <c r="AQ568">
        <v>6</v>
      </c>
      <c r="AR568">
        <v>3.55</v>
      </c>
      <c r="AS568">
        <v>2</v>
      </c>
      <c r="AT568">
        <v>31.1</v>
      </c>
      <c r="AU568">
        <v>0</v>
      </c>
      <c r="BB568">
        <v>0.20799999999999999</v>
      </c>
      <c r="BC568">
        <v>53</v>
      </c>
      <c r="BU568" t="b">
        <v>0</v>
      </c>
      <c r="CJ568" t="b">
        <v>0</v>
      </c>
      <c r="CK568" t="b">
        <v>0</v>
      </c>
      <c r="CL568" t="b">
        <v>0</v>
      </c>
      <c r="CM568" t="b">
        <v>1</v>
      </c>
      <c r="CN568" t="b">
        <v>1</v>
      </c>
      <c r="CO568" t="b">
        <v>0</v>
      </c>
      <c r="CP568" t="b">
        <v>0</v>
      </c>
      <c r="CQ568" t="b">
        <v>1</v>
      </c>
      <c r="CR568" t="b">
        <v>0</v>
      </c>
      <c r="CS568" t="b">
        <v>0</v>
      </c>
      <c r="CT568" t="b">
        <v>0</v>
      </c>
      <c r="CU568" t="b">
        <v>0</v>
      </c>
      <c r="CV568" t="b">
        <v>0</v>
      </c>
      <c r="CW568" t="b">
        <v>0</v>
      </c>
      <c r="CX568" t="b">
        <v>0</v>
      </c>
      <c r="CY568" t="b">
        <v>0</v>
      </c>
      <c r="CZ568" t="b">
        <v>1</v>
      </c>
      <c r="DA568" t="b">
        <v>0</v>
      </c>
      <c r="DB568" t="b">
        <v>1</v>
      </c>
      <c r="DC568" t="b">
        <v>0</v>
      </c>
      <c r="DD568" t="b">
        <v>0</v>
      </c>
      <c r="DE568" t="b">
        <v>0</v>
      </c>
      <c r="DF568" t="b">
        <v>0</v>
      </c>
      <c r="DG568" t="b">
        <v>0</v>
      </c>
      <c r="DH568" t="b">
        <v>0</v>
      </c>
      <c r="DI568" t="b">
        <v>0</v>
      </c>
      <c r="DJ568" t="b">
        <v>1</v>
      </c>
      <c r="DK568" t="b">
        <v>0</v>
      </c>
      <c r="DL568" t="b">
        <v>0</v>
      </c>
      <c r="DM568" t="b">
        <v>0</v>
      </c>
      <c r="DN568" t="b">
        <v>0</v>
      </c>
      <c r="DO568" t="b">
        <v>0</v>
      </c>
      <c r="DP568" t="b">
        <v>0</v>
      </c>
      <c r="DQ568" t="b">
        <v>0</v>
      </c>
      <c r="DR568" t="b">
        <v>0</v>
      </c>
      <c r="DS568" t="b">
        <v>0</v>
      </c>
      <c r="DT568" t="b">
        <v>0</v>
      </c>
      <c r="DU568" t="b">
        <v>0</v>
      </c>
      <c r="DV568" t="b">
        <v>1</v>
      </c>
      <c r="DW568" t="b">
        <v>0</v>
      </c>
      <c r="DX568" t="b">
        <v>0</v>
      </c>
      <c r="DY568" t="b">
        <v>0</v>
      </c>
      <c r="DZ568" t="b">
        <v>0</v>
      </c>
      <c r="EA568" t="b">
        <v>0</v>
      </c>
      <c r="EB568" t="b">
        <v>0</v>
      </c>
      <c r="EC568" t="b">
        <v>1</v>
      </c>
      <c r="ED568" t="b">
        <v>0</v>
      </c>
      <c r="EE568" t="b">
        <v>0</v>
      </c>
      <c r="EF568" t="b">
        <v>0</v>
      </c>
      <c r="EG568" t="b">
        <v>0</v>
      </c>
      <c r="EH568" t="b">
        <v>0</v>
      </c>
      <c r="EI568" t="b">
        <v>0</v>
      </c>
      <c r="EY568" t="b">
        <v>0</v>
      </c>
      <c r="FB568" t="b">
        <v>0</v>
      </c>
      <c r="FC568" t="b">
        <v>0</v>
      </c>
      <c r="FD568" t="b">
        <v>0</v>
      </c>
      <c r="FI568" t="b">
        <v>0</v>
      </c>
      <c r="FJ568" t="s">
        <v>6164</v>
      </c>
      <c r="FK568" t="s">
        <v>190</v>
      </c>
      <c r="FL568" t="s">
        <v>191</v>
      </c>
      <c r="FM568" t="str">
        <f t="shared" si="8"/>
        <v>Aglaia_rimosa</v>
      </c>
      <c r="FN568" t="s">
        <v>6045</v>
      </c>
    </row>
    <row r="569" spans="1:170" x14ac:dyDescent="0.2">
      <c r="A569">
        <v>23429</v>
      </c>
      <c r="B569">
        <v>1</v>
      </c>
      <c r="C569" t="s">
        <v>997</v>
      </c>
      <c r="D569" t="s">
        <v>6033</v>
      </c>
      <c r="E569">
        <v>5</v>
      </c>
      <c r="F569">
        <v>112</v>
      </c>
      <c r="G569">
        <v>632</v>
      </c>
      <c r="H569">
        <v>9560</v>
      </c>
      <c r="J569" t="s">
        <v>6116</v>
      </c>
      <c r="L569" t="s">
        <v>6418</v>
      </c>
      <c r="M569" t="s">
        <v>6117</v>
      </c>
      <c r="N569" t="s">
        <v>6081</v>
      </c>
      <c r="O569" t="s">
        <v>6038</v>
      </c>
      <c r="Q569">
        <v>10</v>
      </c>
      <c r="S569">
        <v>5.0999999999999996</v>
      </c>
      <c r="V569" t="s">
        <v>6162</v>
      </c>
      <c r="Y569" t="s">
        <v>6797</v>
      </c>
      <c r="Z569">
        <v>260</v>
      </c>
      <c r="AA569">
        <v>4.72</v>
      </c>
      <c r="AH569" s="9">
        <v>41192</v>
      </c>
      <c r="AI569" t="s">
        <v>6548</v>
      </c>
      <c r="AJ569" t="s">
        <v>6166</v>
      </c>
      <c r="AL569" t="b">
        <v>0</v>
      </c>
      <c r="AM569" t="b">
        <v>0</v>
      </c>
      <c r="AN569" t="b">
        <v>0</v>
      </c>
      <c r="AO569" t="b">
        <v>0</v>
      </c>
      <c r="AP569">
        <v>3.1</v>
      </c>
      <c r="AQ569">
        <v>3.1</v>
      </c>
      <c r="AR569">
        <v>3</v>
      </c>
      <c r="AS569">
        <v>1</v>
      </c>
      <c r="AT569">
        <v>30.2</v>
      </c>
      <c r="AU569">
        <v>0</v>
      </c>
      <c r="BB569">
        <v>5.3800000000000001E-2</v>
      </c>
      <c r="BU569" t="b">
        <v>0</v>
      </c>
      <c r="BV569">
        <v>63</v>
      </c>
      <c r="CJ569" t="b">
        <v>0</v>
      </c>
      <c r="CK569" t="b">
        <v>0</v>
      </c>
      <c r="CL569" t="b">
        <v>0</v>
      </c>
      <c r="CM569" t="b">
        <v>1</v>
      </c>
      <c r="CN569" t="b">
        <v>1</v>
      </c>
      <c r="CO569" t="b">
        <v>0</v>
      </c>
      <c r="CP569" t="b">
        <v>0</v>
      </c>
      <c r="CQ569" t="b">
        <v>1</v>
      </c>
      <c r="CR569" t="b">
        <v>0</v>
      </c>
      <c r="CS569" t="b">
        <v>0</v>
      </c>
      <c r="CT569" t="b">
        <v>0</v>
      </c>
      <c r="CU569" t="b">
        <v>0</v>
      </c>
      <c r="CV569" t="b">
        <v>0</v>
      </c>
      <c r="CW569" t="b">
        <v>0</v>
      </c>
      <c r="CX569" t="b">
        <v>0</v>
      </c>
      <c r="CY569" t="b">
        <v>0</v>
      </c>
      <c r="CZ569" t="b">
        <v>1</v>
      </c>
      <c r="DA569" t="b">
        <v>0</v>
      </c>
      <c r="DB569" t="b">
        <v>1</v>
      </c>
      <c r="DC569" t="b">
        <v>0</v>
      </c>
      <c r="DD569" t="b">
        <v>0</v>
      </c>
      <c r="DE569" t="b">
        <v>0</v>
      </c>
      <c r="DF569" t="b">
        <v>0</v>
      </c>
      <c r="DG569" t="b">
        <v>0</v>
      </c>
      <c r="DH569" t="b">
        <v>0</v>
      </c>
      <c r="DI569" t="b">
        <v>0</v>
      </c>
      <c r="DJ569" t="b">
        <v>0</v>
      </c>
      <c r="DK569" t="b">
        <v>0</v>
      </c>
      <c r="DL569" t="b">
        <v>1</v>
      </c>
      <c r="DM569" t="b">
        <v>0</v>
      </c>
      <c r="DN569" t="b">
        <v>0</v>
      </c>
      <c r="DO569" t="b">
        <v>0</v>
      </c>
      <c r="DP569" t="b">
        <v>0</v>
      </c>
      <c r="DQ569" t="b">
        <v>0</v>
      </c>
      <c r="DR569" t="b">
        <v>0</v>
      </c>
      <c r="DS569" t="b">
        <v>0</v>
      </c>
      <c r="DT569" t="b">
        <v>0</v>
      </c>
      <c r="DU569" t="b">
        <v>0</v>
      </c>
      <c r="DV569" t="b">
        <v>0</v>
      </c>
      <c r="DW569" t="b">
        <v>0</v>
      </c>
      <c r="DX569" t="b">
        <v>1</v>
      </c>
      <c r="DY569" t="b">
        <v>0</v>
      </c>
      <c r="DZ569" t="b">
        <v>0</v>
      </c>
      <c r="EA569" t="b">
        <v>0</v>
      </c>
      <c r="EB569" t="b">
        <v>1</v>
      </c>
      <c r="EC569" t="b">
        <v>0</v>
      </c>
      <c r="ED569" t="b">
        <v>0</v>
      </c>
      <c r="EE569" t="b">
        <v>0</v>
      </c>
      <c r="EF569" t="b">
        <v>0</v>
      </c>
      <c r="EG569" t="b">
        <v>0</v>
      </c>
      <c r="EH569" t="b">
        <v>0</v>
      </c>
      <c r="EI569" t="b">
        <v>0</v>
      </c>
      <c r="EY569" t="b">
        <v>0</v>
      </c>
      <c r="FB569" t="b">
        <v>0</v>
      </c>
      <c r="FC569" t="b">
        <v>0</v>
      </c>
      <c r="FD569" t="b">
        <v>0</v>
      </c>
      <c r="FI569" t="b">
        <v>0</v>
      </c>
      <c r="FJ569" t="s">
        <v>6164</v>
      </c>
      <c r="FK569" t="s">
        <v>127</v>
      </c>
      <c r="FL569" t="s">
        <v>128</v>
      </c>
      <c r="FM569" t="str">
        <f t="shared" si="8"/>
        <v>Sloanea_tieghemii</v>
      </c>
      <c r="FN569" t="s">
        <v>6045</v>
      </c>
    </row>
    <row r="570" spans="1:170" x14ac:dyDescent="0.2">
      <c r="A570">
        <v>23430</v>
      </c>
      <c r="B570">
        <v>1</v>
      </c>
      <c r="C570" t="s">
        <v>6887</v>
      </c>
      <c r="D570" t="s">
        <v>6033</v>
      </c>
      <c r="E570">
        <v>3</v>
      </c>
      <c r="F570">
        <v>252</v>
      </c>
      <c r="G570">
        <v>1539</v>
      </c>
      <c r="H570">
        <v>9432</v>
      </c>
      <c r="J570" t="s">
        <v>6193</v>
      </c>
      <c r="L570" t="s">
        <v>6160</v>
      </c>
      <c r="M570" t="s">
        <v>6194</v>
      </c>
      <c r="N570" t="s">
        <v>6081</v>
      </c>
      <c r="O570" t="s">
        <v>6038</v>
      </c>
      <c r="Q570">
        <v>10</v>
      </c>
      <c r="S570">
        <v>5</v>
      </c>
      <c r="V570" t="s">
        <v>6162</v>
      </c>
      <c r="Y570" t="s">
        <v>6797</v>
      </c>
      <c r="Z570">
        <v>255</v>
      </c>
      <c r="AA570">
        <v>6</v>
      </c>
      <c r="AH570" s="9">
        <v>41192</v>
      </c>
      <c r="AI570" t="s">
        <v>6555</v>
      </c>
      <c r="AJ570" t="s">
        <v>6166</v>
      </c>
      <c r="AL570" t="b">
        <v>0</v>
      </c>
      <c r="AM570" t="b">
        <v>0</v>
      </c>
      <c r="AN570" t="b">
        <v>0</v>
      </c>
      <c r="AO570" t="b">
        <v>0</v>
      </c>
      <c r="AP570">
        <v>3.6</v>
      </c>
      <c r="AQ570">
        <v>1.2</v>
      </c>
      <c r="AR570">
        <v>1.7</v>
      </c>
      <c r="AS570">
        <v>0.1</v>
      </c>
      <c r="AT570">
        <v>28.5</v>
      </c>
      <c r="AU570">
        <v>0</v>
      </c>
      <c r="BB570">
        <v>0.124</v>
      </c>
      <c r="BC570">
        <v>33.1</v>
      </c>
      <c r="BU570" t="b">
        <v>0</v>
      </c>
      <c r="BV570">
        <v>1</v>
      </c>
      <c r="CJ570" t="b">
        <v>0</v>
      </c>
      <c r="CK570" t="b">
        <v>0</v>
      </c>
      <c r="CL570" t="b">
        <v>0</v>
      </c>
      <c r="CM570" t="b">
        <v>1</v>
      </c>
      <c r="CN570" t="b">
        <v>1</v>
      </c>
      <c r="CO570" t="b">
        <v>0</v>
      </c>
      <c r="CP570" t="b">
        <v>0</v>
      </c>
      <c r="CQ570" t="b">
        <v>1</v>
      </c>
      <c r="CR570" t="b">
        <v>0</v>
      </c>
      <c r="CS570" t="b">
        <v>0</v>
      </c>
      <c r="CT570" t="b">
        <v>0</v>
      </c>
      <c r="CU570" t="b">
        <v>0</v>
      </c>
      <c r="CV570" t="b">
        <v>0</v>
      </c>
      <c r="CW570" t="b">
        <v>0</v>
      </c>
      <c r="CX570" t="b">
        <v>0</v>
      </c>
      <c r="CY570" t="b">
        <v>0</v>
      </c>
      <c r="CZ570" t="b">
        <v>1</v>
      </c>
      <c r="DA570" t="b">
        <v>0</v>
      </c>
      <c r="DB570" t="b">
        <v>1</v>
      </c>
      <c r="DC570" t="b">
        <v>0</v>
      </c>
      <c r="DD570" t="b">
        <v>0</v>
      </c>
      <c r="DE570" t="b">
        <v>0</v>
      </c>
      <c r="DF570" t="b">
        <v>0</v>
      </c>
      <c r="DG570" t="b">
        <v>0</v>
      </c>
      <c r="DH570" t="b">
        <v>1</v>
      </c>
      <c r="DI570" t="b">
        <v>0</v>
      </c>
      <c r="DJ570" t="b">
        <v>0</v>
      </c>
      <c r="DK570" t="b">
        <v>0</v>
      </c>
      <c r="DL570" t="b">
        <v>0</v>
      </c>
      <c r="DM570" t="b">
        <v>0</v>
      </c>
      <c r="DN570" t="b">
        <v>0</v>
      </c>
      <c r="DO570" t="b">
        <v>0</v>
      </c>
      <c r="DP570" t="b">
        <v>0</v>
      </c>
      <c r="DQ570" t="b">
        <v>0</v>
      </c>
      <c r="DR570" t="b">
        <v>0</v>
      </c>
      <c r="DS570" t="b">
        <v>0</v>
      </c>
      <c r="DT570" t="b">
        <v>0</v>
      </c>
      <c r="DU570" t="b">
        <v>0</v>
      </c>
      <c r="DV570" t="b">
        <v>0</v>
      </c>
      <c r="DW570" t="b">
        <v>0</v>
      </c>
      <c r="DX570" t="b">
        <v>1</v>
      </c>
      <c r="DY570" t="b">
        <v>0</v>
      </c>
      <c r="DZ570" t="b">
        <v>0</v>
      </c>
      <c r="EA570" t="b">
        <v>0</v>
      </c>
      <c r="EB570" t="b">
        <v>1</v>
      </c>
      <c r="EC570" t="b">
        <v>0</v>
      </c>
      <c r="ED570" t="b">
        <v>0</v>
      </c>
      <c r="EE570" t="b">
        <v>0</v>
      </c>
      <c r="EF570" t="b">
        <v>0</v>
      </c>
      <c r="EG570" t="b">
        <v>0</v>
      </c>
      <c r="EH570" t="b">
        <v>0</v>
      </c>
      <c r="EI570" t="b">
        <v>0</v>
      </c>
      <c r="EY570" t="b">
        <v>0</v>
      </c>
      <c r="FB570" t="b">
        <v>1</v>
      </c>
      <c r="FC570" t="b">
        <v>0</v>
      </c>
      <c r="FD570" t="b">
        <v>1</v>
      </c>
      <c r="FI570" t="b">
        <v>0</v>
      </c>
      <c r="FK570" t="s">
        <v>5724</v>
      </c>
      <c r="FL570" t="s">
        <v>5725</v>
      </c>
      <c r="FM570" t="str">
        <f t="shared" si="8"/>
        <v>Prunus_gazelle-peninsulae</v>
      </c>
      <c r="FN570" t="s">
        <v>6045</v>
      </c>
    </row>
    <row r="571" spans="1:170" x14ac:dyDescent="0.2">
      <c r="A571">
        <v>23431</v>
      </c>
      <c r="B571">
        <v>1</v>
      </c>
      <c r="C571" t="s">
        <v>6888</v>
      </c>
      <c r="D571" t="s">
        <v>6033</v>
      </c>
      <c r="E571">
        <v>3</v>
      </c>
      <c r="F571">
        <v>3</v>
      </c>
      <c r="G571">
        <v>32</v>
      </c>
      <c r="H571">
        <v>8231</v>
      </c>
      <c r="J571" t="s">
        <v>6050</v>
      </c>
      <c r="L571" t="s">
        <v>6160</v>
      </c>
      <c r="M571" t="s">
        <v>6052</v>
      </c>
      <c r="N571" t="s">
        <v>6081</v>
      </c>
      <c r="O571" t="s">
        <v>6038</v>
      </c>
      <c r="Q571">
        <v>10</v>
      </c>
      <c r="S571">
        <v>5</v>
      </c>
      <c r="T571" t="s">
        <v>6039</v>
      </c>
      <c r="U571" s="9">
        <v>42025</v>
      </c>
      <c r="V571" t="s">
        <v>6162</v>
      </c>
      <c r="Y571" t="s">
        <v>6797</v>
      </c>
      <c r="Z571">
        <v>305</v>
      </c>
      <c r="AA571">
        <v>5.39</v>
      </c>
      <c r="AH571" s="9">
        <v>41192</v>
      </c>
      <c r="AI571" t="s">
        <v>6363</v>
      </c>
      <c r="AJ571" t="s">
        <v>6166</v>
      </c>
      <c r="AL571" t="b">
        <v>0</v>
      </c>
      <c r="AM571" t="b">
        <v>0</v>
      </c>
      <c r="AN571" t="b">
        <v>0</v>
      </c>
      <c r="AO571" t="b">
        <v>0</v>
      </c>
      <c r="AP571">
        <v>2.36</v>
      </c>
      <c r="AQ571">
        <v>2.35</v>
      </c>
      <c r="AR571">
        <v>2</v>
      </c>
      <c r="AS571">
        <v>1</v>
      </c>
      <c r="AT571">
        <v>37.6</v>
      </c>
      <c r="AU571">
        <v>0</v>
      </c>
      <c r="BB571">
        <v>5.2999999999999999E-2</v>
      </c>
      <c r="BC571">
        <v>39.6</v>
      </c>
      <c r="BU571" t="b">
        <v>0</v>
      </c>
      <c r="CG571">
        <v>0</v>
      </c>
      <c r="CJ571" t="b">
        <v>0</v>
      </c>
      <c r="CK571" t="b">
        <v>0</v>
      </c>
      <c r="CL571" t="b">
        <v>0</v>
      </c>
      <c r="CM571" t="b">
        <v>1</v>
      </c>
      <c r="CN571" t="b">
        <v>1</v>
      </c>
      <c r="CO571" t="b">
        <v>0</v>
      </c>
      <c r="CP571" t="b">
        <v>0</v>
      </c>
      <c r="CQ571" t="b">
        <v>1</v>
      </c>
      <c r="CR571" t="b">
        <v>0</v>
      </c>
      <c r="CS571" t="b">
        <v>0</v>
      </c>
      <c r="CT571" t="b">
        <v>0</v>
      </c>
      <c r="CU571" t="b">
        <v>0</v>
      </c>
      <c r="CV571" t="b">
        <v>0</v>
      </c>
      <c r="CW571" t="b">
        <v>0</v>
      </c>
      <c r="CX571" t="b">
        <v>0</v>
      </c>
      <c r="CY571" t="b">
        <v>0</v>
      </c>
      <c r="CZ571" t="b">
        <v>1</v>
      </c>
      <c r="DA571" t="b">
        <v>0</v>
      </c>
      <c r="DB571" t="b">
        <v>0</v>
      </c>
      <c r="DC571" t="b">
        <v>0</v>
      </c>
      <c r="DD571" t="b">
        <v>0</v>
      </c>
      <c r="DE571" t="b">
        <v>0</v>
      </c>
      <c r="DF571" t="b">
        <v>0</v>
      </c>
      <c r="DG571" t="b">
        <v>0</v>
      </c>
      <c r="DH571" t="b">
        <v>0</v>
      </c>
      <c r="DI571" t="b">
        <v>0</v>
      </c>
      <c r="DJ571" t="b">
        <v>0</v>
      </c>
      <c r="DK571" t="b">
        <v>0</v>
      </c>
      <c r="DL571" t="b">
        <v>1</v>
      </c>
      <c r="DM571" t="b">
        <v>0</v>
      </c>
      <c r="DN571" t="b">
        <v>0</v>
      </c>
      <c r="DO571" t="b">
        <v>0</v>
      </c>
      <c r="DP571" t="b">
        <v>0</v>
      </c>
      <c r="DQ571" t="b">
        <v>0</v>
      </c>
      <c r="DR571" t="b">
        <v>0</v>
      </c>
      <c r="DS571" t="b">
        <v>0</v>
      </c>
      <c r="DT571" t="b">
        <v>0</v>
      </c>
      <c r="DU571" t="b">
        <v>0</v>
      </c>
      <c r="DV571" t="b">
        <v>0</v>
      </c>
      <c r="DW571" t="b">
        <v>0</v>
      </c>
      <c r="DX571" t="b">
        <v>1</v>
      </c>
      <c r="DY571" t="b">
        <v>0</v>
      </c>
      <c r="DZ571" t="b">
        <v>0</v>
      </c>
      <c r="EA571" t="b">
        <v>0</v>
      </c>
      <c r="EB571" t="b">
        <v>1</v>
      </c>
      <c r="EC571" t="b">
        <v>0</v>
      </c>
      <c r="ED571" t="b">
        <v>0</v>
      </c>
      <c r="EE571" t="b">
        <v>0</v>
      </c>
      <c r="EF571" t="b">
        <v>0</v>
      </c>
      <c r="EG571" t="b">
        <v>0</v>
      </c>
      <c r="EH571" t="b">
        <v>0</v>
      </c>
      <c r="EI571" t="b">
        <v>0</v>
      </c>
      <c r="EY571" t="b">
        <v>0</v>
      </c>
      <c r="FB571" t="b">
        <v>0</v>
      </c>
      <c r="FC571" t="b">
        <v>0</v>
      </c>
      <c r="FD571" t="b">
        <v>0</v>
      </c>
      <c r="FI571" t="b">
        <v>0</v>
      </c>
      <c r="FJ571" t="s">
        <v>6164</v>
      </c>
      <c r="FK571" t="s">
        <v>295</v>
      </c>
      <c r="FL571" t="s">
        <v>296</v>
      </c>
      <c r="FM571" t="str">
        <f t="shared" si="8"/>
        <v>Saurauia_schumanniana</v>
      </c>
      <c r="FN571" t="s">
        <v>6045</v>
      </c>
    </row>
    <row r="572" spans="1:170" x14ac:dyDescent="0.2">
      <c r="A572">
        <v>23433</v>
      </c>
      <c r="B572">
        <v>1</v>
      </c>
      <c r="C572" t="s">
        <v>6889</v>
      </c>
      <c r="D572" t="s">
        <v>6033</v>
      </c>
      <c r="E572">
        <v>3</v>
      </c>
      <c r="F572">
        <v>212</v>
      </c>
      <c r="G572">
        <v>1286</v>
      </c>
      <c r="H572">
        <v>2579</v>
      </c>
      <c r="J572" t="s">
        <v>6168</v>
      </c>
      <c r="L572" t="s">
        <v>6160</v>
      </c>
      <c r="M572" t="s">
        <v>6390</v>
      </c>
      <c r="N572" t="s">
        <v>6081</v>
      </c>
      <c r="O572" t="s">
        <v>6038</v>
      </c>
      <c r="Q572">
        <v>10</v>
      </c>
      <c r="S572">
        <v>6.8</v>
      </c>
      <c r="T572" t="s">
        <v>6048</v>
      </c>
      <c r="U572" s="9">
        <v>41296</v>
      </c>
      <c r="V572" t="s">
        <v>6162</v>
      </c>
      <c r="Y572" t="s">
        <v>6797</v>
      </c>
      <c r="Z572">
        <v>315</v>
      </c>
      <c r="AA572">
        <v>3.91</v>
      </c>
      <c r="AF572" t="s">
        <v>6890</v>
      </c>
      <c r="AH572" s="9">
        <v>41183</v>
      </c>
      <c r="AI572" t="s">
        <v>6363</v>
      </c>
      <c r="AJ572" t="s">
        <v>6098</v>
      </c>
      <c r="AL572" t="b">
        <v>0</v>
      </c>
      <c r="AM572" t="b">
        <v>0</v>
      </c>
      <c r="AN572" t="b">
        <v>0</v>
      </c>
      <c r="AO572" t="b">
        <v>0</v>
      </c>
      <c r="AP572">
        <v>2.2999999999999998</v>
      </c>
      <c r="AQ572">
        <v>6.3</v>
      </c>
      <c r="AR572">
        <v>6.6</v>
      </c>
      <c r="AS572">
        <v>40</v>
      </c>
      <c r="AT572">
        <v>66.8</v>
      </c>
      <c r="AU572">
        <v>0</v>
      </c>
      <c r="BB572">
        <v>0.42099999999999999</v>
      </c>
      <c r="BC572">
        <v>132.69999999999999</v>
      </c>
      <c r="BS572">
        <v>1</v>
      </c>
      <c r="BT572">
        <v>2</v>
      </c>
      <c r="BU572" t="b">
        <v>0</v>
      </c>
      <c r="CJ572" t="b">
        <v>0</v>
      </c>
      <c r="CK572" t="b">
        <v>1</v>
      </c>
      <c r="CL572" t="b">
        <v>0</v>
      </c>
      <c r="CM572" t="b">
        <v>0</v>
      </c>
      <c r="CN572" t="b">
        <v>0</v>
      </c>
      <c r="CO572" t="b">
        <v>0</v>
      </c>
      <c r="CP572" t="b">
        <v>0</v>
      </c>
      <c r="CQ572" t="b">
        <v>0</v>
      </c>
      <c r="CR572" t="b">
        <v>0</v>
      </c>
      <c r="CS572" t="b">
        <v>0</v>
      </c>
      <c r="CT572" t="b">
        <v>0</v>
      </c>
      <c r="CU572" t="b">
        <v>0</v>
      </c>
      <c r="CV572" t="b">
        <v>0</v>
      </c>
      <c r="CW572" t="b">
        <v>0</v>
      </c>
      <c r="CX572" t="b">
        <v>0</v>
      </c>
      <c r="CY572" t="b">
        <v>0</v>
      </c>
      <c r="CZ572" t="b">
        <v>1</v>
      </c>
      <c r="DA572" t="b">
        <v>0</v>
      </c>
      <c r="DB572" t="b">
        <v>0</v>
      </c>
      <c r="DC572" t="b">
        <v>0</v>
      </c>
      <c r="DD572" t="b">
        <v>0</v>
      </c>
      <c r="DE572" t="b">
        <v>0</v>
      </c>
      <c r="DF572" t="b">
        <v>0</v>
      </c>
      <c r="DG572" t="b">
        <v>0</v>
      </c>
      <c r="DH572" t="b">
        <v>0</v>
      </c>
      <c r="DI572" t="b">
        <v>0</v>
      </c>
      <c r="DJ572" t="b">
        <v>0</v>
      </c>
      <c r="DK572" t="b">
        <v>0</v>
      </c>
      <c r="DL572" t="b">
        <v>1</v>
      </c>
      <c r="DM572" t="b">
        <v>0</v>
      </c>
      <c r="DN572" t="b">
        <v>0</v>
      </c>
      <c r="DO572" t="b">
        <v>0</v>
      </c>
      <c r="DP572" t="b">
        <v>0</v>
      </c>
      <c r="DQ572" t="b">
        <v>0</v>
      </c>
      <c r="DR572" t="b">
        <v>0</v>
      </c>
      <c r="DS572" t="b">
        <v>0</v>
      </c>
      <c r="DT572" t="b">
        <v>0</v>
      </c>
      <c r="DU572" t="b">
        <v>0</v>
      </c>
      <c r="DV572" t="b">
        <v>0</v>
      </c>
      <c r="DW572" t="b">
        <v>0</v>
      </c>
      <c r="DX572" t="b">
        <v>1</v>
      </c>
      <c r="DY572" t="b">
        <v>0</v>
      </c>
      <c r="DZ572" t="b">
        <v>0</v>
      </c>
      <c r="EA572" t="b">
        <v>0</v>
      </c>
      <c r="EB572" t="b">
        <v>1</v>
      </c>
      <c r="EC572" t="b">
        <v>0</v>
      </c>
      <c r="ED572" t="b">
        <v>0</v>
      </c>
      <c r="EE572" t="b">
        <v>0</v>
      </c>
      <c r="EF572" t="b">
        <v>0</v>
      </c>
      <c r="EG572" t="b">
        <v>0</v>
      </c>
      <c r="EH572" t="b">
        <v>0</v>
      </c>
      <c r="EI572" t="b">
        <v>0</v>
      </c>
      <c r="EY572" t="b">
        <v>0</v>
      </c>
      <c r="FB572" t="b">
        <v>0</v>
      </c>
      <c r="FC572" t="b">
        <v>0</v>
      </c>
      <c r="FD572" t="b">
        <v>0</v>
      </c>
      <c r="FI572" t="b">
        <v>0</v>
      </c>
      <c r="FJ572" t="s">
        <v>6164</v>
      </c>
      <c r="FK572" t="s">
        <v>563</v>
      </c>
      <c r="FL572" t="s">
        <v>6391</v>
      </c>
      <c r="FM572" t="str">
        <f t="shared" si="8"/>
        <v>Pandanus_adinobotrys</v>
      </c>
      <c r="FN572" t="s">
        <v>6045</v>
      </c>
    </row>
    <row r="573" spans="1:170" x14ac:dyDescent="0.2">
      <c r="A573">
        <v>23434</v>
      </c>
      <c r="B573">
        <v>1</v>
      </c>
      <c r="C573" t="s">
        <v>6891</v>
      </c>
      <c r="D573" t="s">
        <v>6033</v>
      </c>
      <c r="E573">
        <v>3</v>
      </c>
      <c r="F573">
        <v>3</v>
      </c>
      <c r="G573">
        <v>32</v>
      </c>
      <c r="H573">
        <v>8231</v>
      </c>
      <c r="J573" t="s">
        <v>6050</v>
      </c>
      <c r="L573" t="s">
        <v>6160</v>
      </c>
      <c r="M573" t="s">
        <v>6052</v>
      </c>
      <c r="N573" t="s">
        <v>6081</v>
      </c>
      <c r="O573" t="s">
        <v>6038</v>
      </c>
      <c r="Q573">
        <v>10</v>
      </c>
      <c r="S573">
        <v>10.7</v>
      </c>
      <c r="T573" t="s">
        <v>6039</v>
      </c>
      <c r="U573" s="9">
        <v>42025</v>
      </c>
      <c r="V573" t="s">
        <v>6162</v>
      </c>
      <c r="Y573" t="s">
        <v>6797</v>
      </c>
      <c r="Z573">
        <v>345</v>
      </c>
      <c r="AA573">
        <v>1.24</v>
      </c>
      <c r="AH573" s="9">
        <v>41192</v>
      </c>
      <c r="AI573" t="s">
        <v>6363</v>
      </c>
      <c r="AJ573" t="s">
        <v>6166</v>
      </c>
      <c r="AL573" t="b">
        <v>0</v>
      </c>
      <c r="AM573" t="b">
        <v>0</v>
      </c>
      <c r="AN573" t="b">
        <v>0</v>
      </c>
      <c r="AO573" t="b">
        <v>0</v>
      </c>
      <c r="AP573">
        <v>6.55</v>
      </c>
      <c r="AQ573">
        <v>4.3</v>
      </c>
      <c r="AR573">
        <v>3.8</v>
      </c>
      <c r="AS573">
        <v>7</v>
      </c>
      <c r="AT573">
        <v>37.799999999999997</v>
      </c>
      <c r="AU573">
        <v>0</v>
      </c>
      <c r="BB573">
        <v>0.30099999999999999</v>
      </c>
      <c r="BC573">
        <v>38.4</v>
      </c>
      <c r="BS573">
        <v>1</v>
      </c>
      <c r="BT573">
        <v>1</v>
      </c>
      <c r="BU573" t="b">
        <v>0</v>
      </c>
      <c r="BV573">
        <v>18</v>
      </c>
      <c r="BW573">
        <v>2</v>
      </c>
      <c r="CJ573" t="b">
        <v>0</v>
      </c>
      <c r="CK573" t="b">
        <v>0</v>
      </c>
      <c r="CL573" t="b">
        <v>0</v>
      </c>
      <c r="CM573" t="b">
        <v>1</v>
      </c>
      <c r="CN573" t="b">
        <v>1</v>
      </c>
      <c r="CO573" t="b">
        <v>0</v>
      </c>
      <c r="CP573" t="b">
        <v>0</v>
      </c>
      <c r="CQ573" t="b">
        <v>1</v>
      </c>
      <c r="CR573" t="b">
        <v>0</v>
      </c>
      <c r="CS573" t="b">
        <v>0</v>
      </c>
      <c r="CT573" t="b">
        <v>1</v>
      </c>
      <c r="CU573" t="b">
        <v>0</v>
      </c>
      <c r="CV573" t="b">
        <v>0</v>
      </c>
      <c r="CW573" t="b">
        <v>0</v>
      </c>
      <c r="CX573" t="b">
        <v>0</v>
      </c>
      <c r="CY573" t="b">
        <v>0</v>
      </c>
      <c r="CZ573" t="b">
        <v>0</v>
      </c>
      <c r="DA573" t="b">
        <v>0</v>
      </c>
      <c r="DB573" t="b">
        <v>0</v>
      </c>
      <c r="DC573" t="b">
        <v>0</v>
      </c>
      <c r="DD573" t="b">
        <v>0</v>
      </c>
      <c r="DE573" t="b">
        <v>0</v>
      </c>
      <c r="DF573" t="b">
        <v>0</v>
      </c>
      <c r="DG573" t="b">
        <v>0</v>
      </c>
      <c r="DH573" t="b">
        <v>0</v>
      </c>
      <c r="DI573" t="b">
        <v>0</v>
      </c>
      <c r="DJ573" t="b">
        <v>0</v>
      </c>
      <c r="DK573" t="b">
        <v>0</v>
      </c>
      <c r="DL573" t="b">
        <v>1</v>
      </c>
      <c r="DM573" t="b">
        <v>0</v>
      </c>
      <c r="DN573" t="b">
        <v>0</v>
      </c>
      <c r="DO573" t="b">
        <v>0</v>
      </c>
      <c r="DP573" t="b">
        <v>0</v>
      </c>
      <c r="DQ573" t="b">
        <v>0</v>
      </c>
      <c r="DR573" t="b">
        <v>0</v>
      </c>
      <c r="DS573" t="b">
        <v>0</v>
      </c>
      <c r="DT573" t="b">
        <v>0</v>
      </c>
      <c r="DU573" t="b">
        <v>0</v>
      </c>
      <c r="DV573" t="b">
        <v>0</v>
      </c>
      <c r="DW573" t="b">
        <v>0</v>
      </c>
      <c r="DX573" t="b">
        <v>1</v>
      </c>
      <c r="DY573" t="b">
        <v>0</v>
      </c>
      <c r="DZ573" t="b">
        <v>0</v>
      </c>
      <c r="EA573" t="b">
        <v>0</v>
      </c>
      <c r="EB573" t="b">
        <v>1</v>
      </c>
      <c r="EC573" t="b">
        <v>0</v>
      </c>
      <c r="ED573" t="b">
        <v>0</v>
      </c>
      <c r="EE573" t="b">
        <v>0</v>
      </c>
      <c r="EF573" t="b">
        <v>0</v>
      </c>
      <c r="EG573" t="b">
        <v>0</v>
      </c>
      <c r="EH573" t="b">
        <v>0</v>
      </c>
      <c r="EI573" t="b">
        <v>0</v>
      </c>
      <c r="EY573" t="b">
        <v>0</v>
      </c>
      <c r="FB573" t="b">
        <v>0</v>
      </c>
      <c r="FC573" t="b">
        <v>0</v>
      </c>
      <c r="FD573" t="b">
        <v>0</v>
      </c>
      <c r="FI573" t="b">
        <v>0</v>
      </c>
      <c r="FK573" t="s">
        <v>295</v>
      </c>
      <c r="FL573" t="s">
        <v>296</v>
      </c>
      <c r="FM573" t="str">
        <f t="shared" si="8"/>
        <v>Saurauia_schumanniana</v>
      </c>
      <c r="FN573" t="s">
        <v>6045</v>
      </c>
    </row>
    <row r="574" spans="1:170" x14ac:dyDescent="0.2">
      <c r="A574">
        <v>23435</v>
      </c>
      <c r="B574">
        <v>1</v>
      </c>
      <c r="C574" t="s">
        <v>6892</v>
      </c>
      <c r="D574" t="s">
        <v>6033</v>
      </c>
      <c r="E574">
        <v>3</v>
      </c>
      <c r="F574">
        <v>190</v>
      </c>
      <c r="G574">
        <v>1104</v>
      </c>
      <c r="H574">
        <v>8518</v>
      </c>
      <c r="J574" t="s">
        <v>6102</v>
      </c>
      <c r="L574" t="s">
        <v>6160</v>
      </c>
      <c r="M574" t="s">
        <v>6103</v>
      </c>
      <c r="N574" t="s">
        <v>6081</v>
      </c>
      <c r="O574" t="s">
        <v>6038</v>
      </c>
      <c r="Q574">
        <v>10</v>
      </c>
      <c r="S574">
        <v>14.2</v>
      </c>
      <c r="T574" t="s">
        <v>6874</v>
      </c>
      <c r="U574" s="9">
        <v>41194</v>
      </c>
      <c r="V574" t="s">
        <v>6162</v>
      </c>
      <c r="Y574" t="s">
        <v>6797</v>
      </c>
      <c r="Z574">
        <v>65</v>
      </c>
      <c r="AA574">
        <v>2.04</v>
      </c>
      <c r="AH574" s="9">
        <v>41194</v>
      </c>
      <c r="AI574" t="s">
        <v>6548</v>
      </c>
      <c r="AJ574" t="s">
        <v>6166</v>
      </c>
      <c r="AL574" t="b">
        <v>0</v>
      </c>
      <c r="AM574" t="b">
        <v>0</v>
      </c>
      <c r="AN574" t="b">
        <v>0</v>
      </c>
      <c r="AO574" t="b">
        <v>0</v>
      </c>
      <c r="AP574">
        <v>7</v>
      </c>
      <c r="AQ574">
        <v>7</v>
      </c>
      <c r="AR574">
        <v>4.2</v>
      </c>
      <c r="AS574">
        <v>5</v>
      </c>
      <c r="AT574">
        <v>66.099999999999994</v>
      </c>
      <c r="AU574">
        <v>0</v>
      </c>
      <c r="BU574" t="b">
        <v>0</v>
      </c>
      <c r="CJ574" t="b">
        <v>0</v>
      </c>
      <c r="CK574" t="b">
        <v>0</v>
      </c>
      <c r="CL574" t="b">
        <v>1</v>
      </c>
      <c r="CM574" t="b">
        <v>0</v>
      </c>
      <c r="CN574" t="b">
        <v>1</v>
      </c>
      <c r="CO574" t="b">
        <v>0</v>
      </c>
      <c r="CP574" t="b">
        <v>0</v>
      </c>
      <c r="CQ574" t="b">
        <v>1</v>
      </c>
      <c r="CR574" t="b">
        <v>1</v>
      </c>
      <c r="CS574" t="b">
        <v>1</v>
      </c>
      <c r="CT574" t="b">
        <v>0</v>
      </c>
      <c r="CU574" t="b">
        <v>0</v>
      </c>
      <c r="CV574" t="b">
        <v>0</v>
      </c>
      <c r="CW574" t="b">
        <v>0</v>
      </c>
      <c r="CX574" t="b">
        <v>0</v>
      </c>
      <c r="CY574" t="b">
        <v>0</v>
      </c>
      <c r="CZ574" t="b">
        <v>0</v>
      </c>
      <c r="DA574" t="b">
        <v>0</v>
      </c>
      <c r="DB574" t="b">
        <v>0</v>
      </c>
      <c r="DC574" t="b">
        <v>0</v>
      </c>
      <c r="DD574" t="b">
        <v>0</v>
      </c>
      <c r="DE574" t="b">
        <v>0</v>
      </c>
      <c r="DF574" t="b">
        <v>0</v>
      </c>
      <c r="DG574" t="b">
        <v>0</v>
      </c>
      <c r="DH574" t="b">
        <v>1</v>
      </c>
      <c r="DI574" t="b">
        <v>0</v>
      </c>
      <c r="DJ574" t="b">
        <v>0</v>
      </c>
      <c r="DK574" t="b">
        <v>0</v>
      </c>
      <c r="DL574" t="b">
        <v>0</v>
      </c>
      <c r="DM574" t="b">
        <v>0</v>
      </c>
      <c r="DN574" t="b">
        <v>0</v>
      </c>
      <c r="DO574" t="b">
        <v>0</v>
      </c>
      <c r="DP574" t="b">
        <v>0</v>
      </c>
      <c r="DQ574" t="b">
        <v>0</v>
      </c>
      <c r="DR574" t="b">
        <v>0</v>
      </c>
      <c r="DS574" t="b">
        <v>0</v>
      </c>
      <c r="DT574" t="b">
        <v>0</v>
      </c>
      <c r="DU574" t="b">
        <v>0</v>
      </c>
      <c r="DV574" t="b">
        <v>0</v>
      </c>
      <c r="DW574" t="b">
        <v>0</v>
      </c>
      <c r="DX574" t="b">
        <v>1</v>
      </c>
      <c r="DY574" t="b">
        <v>0</v>
      </c>
      <c r="DZ574" t="b">
        <v>0</v>
      </c>
      <c r="EA574" t="b">
        <v>0</v>
      </c>
      <c r="EB574" t="b">
        <v>0</v>
      </c>
      <c r="EC574" t="b">
        <v>0</v>
      </c>
      <c r="ED574" t="b">
        <v>0</v>
      </c>
      <c r="EE574" t="b">
        <v>0</v>
      </c>
      <c r="EF574" t="b">
        <v>1</v>
      </c>
      <c r="EG574" t="b">
        <v>0</v>
      </c>
      <c r="EH574" t="b">
        <v>0</v>
      </c>
      <c r="EI574" t="b">
        <v>0</v>
      </c>
      <c r="EX574" t="s">
        <v>6893</v>
      </c>
      <c r="EY574" t="b">
        <v>0</v>
      </c>
      <c r="FB574" t="b">
        <v>1</v>
      </c>
      <c r="FC574" t="b">
        <v>0</v>
      </c>
      <c r="FD574" t="b">
        <v>1</v>
      </c>
      <c r="FI574" t="b">
        <v>0</v>
      </c>
      <c r="FJ574" t="s">
        <v>6164</v>
      </c>
      <c r="FK574" t="s">
        <v>1083</v>
      </c>
      <c r="FL574" t="s">
        <v>1084</v>
      </c>
      <c r="FM574" t="str">
        <f t="shared" si="8"/>
        <v>Myristica_subalulata</v>
      </c>
      <c r="FN574" t="s">
        <v>6045</v>
      </c>
    </row>
    <row r="575" spans="1:170" x14ac:dyDescent="0.2">
      <c r="A575">
        <v>23436</v>
      </c>
      <c r="B575">
        <v>1</v>
      </c>
      <c r="C575" t="s">
        <v>6894</v>
      </c>
      <c r="D575" t="s">
        <v>6033</v>
      </c>
      <c r="E575">
        <v>3</v>
      </c>
      <c r="F575">
        <v>212</v>
      </c>
      <c r="G575">
        <v>1286</v>
      </c>
      <c r="H575">
        <v>2134</v>
      </c>
      <c r="J575" t="s">
        <v>6095</v>
      </c>
      <c r="L575" t="s">
        <v>6160</v>
      </c>
      <c r="M575" t="s">
        <v>6096</v>
      </c>
      <c r="N575" t="s">
        <v>6081</v>
      </c>
      <c r="O575" t="s">
        <v>6038</v>
      </c>
      <c r="Q575">
        <v>10</v>
      </c>
      <c r="S575">
        <v>12</v>
      </c>
      <c r="T575" t="s">
        <v>6172</v>
      </c>
      <c r="U575" s="9">
        <v>41444</v>
      </c>
      <c r="V575" t="s">
        <v>6162</v>
      </c>
      <c r="Y575" t="s">
        <v>6797</v>
      </c>
      <c r="Z575">
        <v>50</v>
      </c>
      <c r="AA575">
        <v>2.54</v>
      </c>
      <c r="AF575" t="s">
        <v>6895</v>
      </c>
      <c r="AH575" s="9">
        <v>41201</v>
      </c>
      <c r="AI575" t="s">
        <v>6555</v>
      </c>
      <c r="AJ575" t="s">
        <v>6098</v>
      </c>
      <c r="AL575" t="b">
        <v>0</v>
      </c>
      <c r="AM575" t="b">
        <v>0</v>
      </c>
      <c r="AN575" t="b">
        <v>0</v>
      </c>
      <c r="AO575" t="b">
        <v>0</v>
      </c>
      <c r="AP575">
        <v>11.3</v>
      </c>
      <c r="AQ575">
        <v>2.77</v>
      </c>
      <c r="AR575">
        <v>4.37</v>
      </c>
      <c r="AS575">
        <v>12</v>
      </c>
      <c r="AT575">
        <v>67.400000000000006</v>
      </c>
      <c r="AU575">
        <v>0</v>
      </c>
      <c r="BB575">
        <v>0.66</v>
      </c>
      <c r="BC575">
        <v>185.6</v>
      </c>
      <c r="BS575">
        <v>1</v>
      </c>
      <c r="BT575">
        <v>1</v>
      </c>
      <c r="BU575" t="b">
        <v>0</v>
      </c>
      <c r="CH575">
        <v>4</v>
      </c>
      <c r="CJ575" t="b">
        <v>0</v>
      </c>
      <c r="CK575" t="b">
        <v>1</v>
      </c>
      <c r="CL575" t="b">
        <v>0</v>
      </c>
      <c r="CM575" t="b">
        <v>1</v>
      </c>
      <c r="CN575" t="b">
        <v>1</v>
      </c>
      <c r="CO575" t="b">
        <v>0</v>
      </c>
      <c r="CP575" t="b">
        <v>0</v>
      </c>
      <c r="CQ575" t="b">
        <v>1</v>
      </c>
      <c r="CR575" t="b">
        <v>0</v>
      </c>
      <c r="CS575" t="b">
        <v>0</v>
      </c>
      <c r="CT575" t="b">
        <v>0</v>
      </c>
      <c r="CU575" t="b">
        <v>0</v>
      </c>
      <c r="CV575" t="b">
        <v>0</v>
      </c>
      <c r="CW575" t="b">
        <v>0</v>
      </c>
      <c r="CX575" t="b">
        <v>0</v>
      </c>
      <c r="CY575" t="b">
        <v>0</v>
      </c>
      <c r="CZ575" t="b">
        <v>1</v>
      </c>
      <c r="DA575" t="b">
        <v>0</v>
      </c>
      <c r="DB575" t="b">
        <v>0</v>
      </c>
      <c r="DC575" t="b">
        <v>0</v>
      </c>
      <c r="DD575" t="b">
        <v>0</v>
      </c>
      <c r="DE575" t="b">
        <v>0</v>
      </c>
      <c r="DF575" t="b">
        <v>0</v>
      </c>
      <c r="DG575" t="b">
        <v>0</v>
      </c>
      <c r="DH575" t="b">
        <v>0</v>
      </c>
      <c r="DI575" t="b">
        <v>0</v>
      </c>
      <c r="DJ575" t="b">
        <v>0</v>
      </c>
      <c r="DK575" t="b">
        <v>0</v>
      </c>
      <c r="DL575" t="b">
        <v>1</v>
      </c>
      <c r="DM575" t="b">
        <v>0</v>
      </c>
      <c r="DN575" t="b">
        <v>0</v>
      </c>
      <c r="DO575" t="b">
        <v>0</v>
      </c>
      <c r="DP575" t="b">
        <v>0</v>
      </c>
      <c r="DQ575" t="b">
        <v>0</v>
      </c>
      <c r="DR575" t="b">
        <v>0</v>
      </c>
      <c r="DS575" t="b">
        <v>0</v>
      </c>
      <c r="DT575" t="b">
        <v>0</v>
      </c>
      <c r="DU575" t="b">
        <v>0</v>
      </c>
      <c r="DV575" t="b">
        <v>0</v>
      </c>
      <c r="DW575" t="b">
        <v>0</v>
      </c>
      <c r="DX575" t="b">
        <v>1</v>
      </c>
      <c r="DY575" t="b">
        <v>0</v>
      </c>
      <c r="DZ575" t="b">
        <v>0</v>
      </c>
      <c r="EA575" t="b">
        <v>0</v>
      </c>
      <c r="EB575" t="b">
        <v>1</v>
      </c>
      <c r="EC575" t="b">
        <v>0</v>
      </c>
      <c r="ED575" t="b">
        <v>0</v>
      </c>
      <c r="EE575" t="b">
        <v>0</v>
      </c>
      <c r="EF575" t="b">
        <v>0</v>
      </c>
      <c r="EG575" t="b">
        <v>0</v>
      </c>
      <c r="EH575" t="b">
        <v>0</v>
      </c>
      <c r="EI575" t="b">
        <v>0</v>
      </c>
      <c r="EY575" t="b">
        <v>0</v>
      </c>
      <c r="FB575" t="b">
        <v>0</v>
      </c>
      <c r="FC575" t="b">
        <v>0</v>
      </c>
      <c r="FD575" t="b">
        <v>0</v>
      </c>
      <c r="FI575" t="b">
        <v>0</v>
      </c>
      <c r="FJ575" t="s">
        <v>6164</v>
      </c>
      <c r="FK575" t="s">
        <v>563</v>
      </c>
      <c r="FL575" t="s">
        <v>564</v>
      </c>
      <c r="FM575" t="str">
        <f t="shared" si="8"/>
        <v>Pandanus_angiensis</v>
      </c>
      <c r="FN575" t="s">
        <v>6045</v>
      </c>
    </row>
    <row r="576" spans="1:170" x14ac:dyDescent="0.2">
      <c r="A576">
        <v>23437</v>
      </c>
      <c r="B576">
        <v>1</v>
      </c>
      <c r="C576" t="s">
        <v>6896</v>
      </c>
      <c r="D576" t="s">
        <v>6033</v>
      </c>
      <c r="E576">
        <v>3</v>
      </c>
      <c r="F576">
        <v>212</v>
      </c>
      <c r="G576">
        <v>1286</v>
      </c>
      <c r="H576">
        <v>2134</v>
      </c>
      <c r="J576" t="s">
        <v>6095</v>
      </c>
      <c r="L576" t="s">
        <v>6160</v>
      </c>
      <c r="M576" t="s">
        <v>6096</v>
      </c>
      <c r="N576" t="s">
        <v>6081</v>
      </c>
      <c r="O576" t="s">
        <v>6038</v>
      </c>
      <c r="Q576">
        <v>10</v>
      </c>
      <c r="S576">
        <v>10.8</v>
      </c>
      <c r="T576" t="s">
        <v>6172</v>
      </c>
      <c r="U576" s="9">
        <v>41444</v>
      </c>
      <c r="V576" t="s">
        <v>6162</v>
      </c>
      <c r="Y576" t="s">
        <v>6797</v>
      </c>
      <c r="Z576">
        <v>65</v>
      </c>
      <c r="AA576">
        <v>1.71</v>
      </c>
      <c r="AF576" t="s">
        <v>6895</v>
      </c>
      <c r="AH576" s="9">
        <v>41201</v>
      </c>
      <c r="AI576" t="s">
        <v>6555</v>
      </c>
      <c r="AJ576" t="s">
        <v>6098</v>
      </c>
      <c r="AL576" t="b">
        <v>0</v>
      </c>
      <c r="AM576" t="b">
        <v>0</v>
      </c>
      <c r="AN576" t="b">
        <v>0</v>
      </c>
      <c r="AO576" t="b">
        <v>0</v>
      </c>
      <c r="AP576">
        <v>12.2</v>
      </c>
      <c r="AQ576">
        <v>7</v>
      </c>
      <c r="AR576">
        <v>6.4</v>
      </c>
      <c r="AS576">
        <v>36</v>
      </c>
      <c r="AT576">
        <v>101.7</v>
      </c>
      <c r="AU576">
        <v>0</v>
      </c>
      <c r="BB576">
        <v>0.113</v>
      </c>
      <c r="BC576">
        <v>169.3</v>
      </c>
      <c r="BS576">
        <v>1</v>
      </c>
      <c r="BT576">
        <v>1</v>
      </c>
      <c r="BU576" t="b">
        <v>0</v>
      </c>
      <c r="CH576">
        <v>4.3</v>
      </c>
      <c r="CJ576" t="b">
        <v>0</v>
      </c>
      <c r="CK576" t="b">
        <v>0</v>
      </c>
      <c r="CL576" t="b">
        <v>0</v>
      </c>
      <c r="CM576" t="b">
        <v>1</v>
      </c>
      <c r="CN576" t="b">
        <v>1</v>
      </c>
      <c r="CO576" t="b">
        <v>0</v>
      </c>
      <c r="CP576" t="b">
        <v>0</v>
      </c>
      <c r="CQ576" t="b">
        <v>1</v>
      </c>
      <c r="CR576" t="b">
        <v>0</v>
      </c>
      <c r="CS576" t="b">
        <v>0</v>
      </c>
      <c r="CT576" t="b">
        <v>0</v>
      </c>
      <c r="CU576" t="b">
        <v>0</v>
      </c>
      <c r="CV576" t="b">
        <v>0</v>
      </c>
      <c r="CW576" t="b">
        <v>0</v>
      </c>
      <c r="CX576" t="b">
        <v>0</v>
      </c>
      <c r="CY576" t="b">
        <v>0</v>
      </c>
      <c r="CZ576" t="b">
        <v>1</v>
      </c>
      <c r="DA576" t="b">
        <v>0</v>
      </c>
      <c r="DB576" t="b">
        <v>0</v>
      </c>
      <c r="DC576" t="b">
        <v>0</v>
      </c>
      <c r="DD576" t="b">
        <v>0</v>
      </c>
      <c r="DE576" t="b">
        <v>0</v>
      </c>
      <c r="DF576" t="b">
        <v>0</v>
      </c>
      <c r="DG576" t="b">
        <v>0</v>
      </c>
      <c r="DH576" t="b">
        <v>0</v>
      </c>
      <c r="DI576" t="b">
        <v>0</v>
      </c>
      <c r="DJ576" t="b">
        <v>0</v>
      </c>
      <c r="DK576" t="b">
        <v>0</v>
      </c>
      <c r="DL576" t="b">
        <v>1</v>
      </c>
      <c r="DM576" t="b">
        <v>0</v>
      </c>
      <c r="DN576" t="b">
        <v>0</v>
      </c>
      <c r="DO576" t="b">
        <v>0</v>
      </c>
      <c r="DP576" t="b">
        <v>0</v>
      </c>
      <c r="DQ576" t="b">
        <v>0</v>
      </c>
      <c r="DR576" t="b">
        <v>0</v>
      </c>
      <c r="DS576" t="b">
        <v>0</v>
      </c>
      <c r="DT576" t="b">
        <v>0</v>
      </c>
      <c r="DU576" t="b">
        <v>0</v>
      </c>
      <c r="DV576" t="b">
        <v>0</v>
      </c>
      <c r="DW576" t="b">
        <v>0</v>
      </c>
      <c r="DX576" t="b">
        <v>1</v>
      </c>
      <c r="DY576" t="b">
        <v>0</v>
      </c>
      <c r="DZ576" t="b">
        <v>0</v>
      </c>
      <c r="EA576" t="b">
        <v>0</v>
      </c>
      <c r="EB576" t="b">
        <v>1</v>
      </c>
      <c r="EC576" t="b">
        <v>0</v>
      </c>
      <c r="ED576" t="b">
        <v>0</v>
      </c>
      <c r="EE576" t="b">
        <v>0</v>
      </c>
      <c r="EF576" t="b">
        <v>0</v>
      </c>
      <c r="EG576" t="b">
        <v>0</v>
      </c>
      <c r="EH576" t="b">
        <v>0</v>
      </c>
      <c r="EI576" t="b">
        <v>0</v>
      </c>
      <c r="EY576" t="b">
        <v>0</v>
      </c>
      <c r="FB576" t="b">
        <v>0</v>
      </c>
      <c r="FC576" t="b">
        <v>0</v>
      </c>
      <c r="FD576" t="b">
        <v>0</v>
      </c>
      <c r="FI576" t="b">
        <v>0</v>
      </c>
      <c r="FJ576" t="s">
        <v>6164</v>
      </c>
      <c r="FK576" t="s">
        <v>563</v>
      </c>
      <c r="FL576" t="s">
        <v>564</v>
      </c>
      <c r="FM576" t="str">
        <f t="shared" si="8"/>
        <v>Pandanus_angiensis</v>
      </c>
      <c r="FN576" t="s">
        <v>6045</v>
      </c>
    </row>
    <row r="577" spans="1:170" x14ac:dyDescent="0.2">
      <c r="A577">
        <v>23438</v>
      </c>
      <c r="B577">
        <v>1</v>
      </c>
      <c r="C577" t="s">
        <v>6897</v>
      </c>
      <c r="D577" t="s">
        <v>6033</v>
      </c>
      <c r="E577">
        <v>3</v>
      </c>
      <c r="F577">
        <v>212</v>
      </c>
      <c r="G577">
        <v>1286</v>
      </c>
      <c r="H577">
        <v>2134</v>
      </c>
      <c r="J577" t="s">
        <v>6095</v>
      </c>
      <c r="L577" t="s">
        <v>6418</v>
      </c>
      <c r="M577" t="s">
        <v>6096</v>
      </c>
      <c r="N577" t="s">
        <v>6081</v>
      </c>
      <c r="O577" t="s">
        <v>6038</v>
      </c>
      <c r="Q577">
        <v>10</v>
      </c>
      <c r="S577">
        <v>17.100000000000001</v>
      </c>
      <c r="T577" t="s">
        <v>6874</v>
      </c>
      <c r="U577" s="9">
        <v>41194</v>
      </c>
      <c r="V577" t="s">
        <v>6162</v>
      </c>
      <c r="Y577" t="s">
        <v>6132</v>
      </c>
      <c r="Z577">
        <v>270</v>
      </c>
      <c r="AA577">
        <v>5.0999999999999996</v>
      </c>
      <c r="AF577" t="s">
        <v>6895</v>
      </c>
      <c r="AH577" s="9">
        <v>41194</v>
      </c>
      <c r="AI577" t="s">
        <v>6548</v>
      </c>
      <c r="AL577" t="b">
        <v>0</v>
      </c>
      <c r="AM577" t="b">
        <v>0</v>
      </c>
      <c r="AN577" t="b">
        <v>0</v>
      </c>
      <c r="AO577" t="b">
        <v>0</v>
      </c>
      <c r="AP577">
        <v>16.2</v>
      </c>
      <c r="AQ577">
        <v>4.83</v>
      </c>
      <c r="AR577">
        <v>2.2000000000000002</v>
      </c>
      <c r="AS577">
        <v>9.3000000000000007</v>
      </c>
      <c r="AT577">
        <v>109.6</v>
      </c>
      <c r="AU577">
        <v>0</v>
      </c>
      <c r="BB577">
        <v>7.1999999999999995E-2</v>
      </c>
      <c r="BC577">
        <v>162.4</v>
      </c>
      <c r="BU577" t="b">
        <v>0</v>
      </c>
      <c r="CH577">
        <v>4.55</v>
      </c>
      <c r="CJ577" t="b">
        <v>0</v>
      </c>
      <c r="CK577" t="b">
        <v>1</v>
      </c>
      <c r="CL577" t="b">
        <v>0</v>
      </c>
      <c r="CM577" t="b">
        <v>0</v>
      </c>
      <c r="CN577" t="b">
        <v>0</v>
      </c>
      <c r="CO577" t="b">
        <v>1</v>
      </c>
      <c r="CP577" t="b">
        <v>0</v>
      </c>
      <c r="CQ577" t="b">
        <v>1</v>
      </c>
      <c r="CR577" t="b">
        <v>0</v>
      </c>
      <c r="CS577" t="b">
        <v>0</v>
      </c>
      <c r="CT577" t="b">
        <v>0</v>
      </c>
      <c r="CU577" t="b">
        <v>0</v>
      </c>
      <c r="CV577" t="b">
        <v>0</v>
      </c>
      <c r="CW577" t="b">
        <v>0</v>
      </c>
      <c r="CX577" t="b">
        <v>0</v>
      </c>
      <c r="CY577" t="b">
        <v>0</v>
      </c>
      <c r="CZ577" t="b">
        <v>1</v>
      </c>
      <c r="DA577" t="b">
        <v>0</v>
      </c>
      <c r="DB577" t="b">
        <v>0</v>
      </c>
      <c r="DC577" t="b">
        <v>0</v>
      </c>
      <c r="DD577" t="b">
        <v>0</v>
      </c>
      <c r="DE577" t="b">
        <v>0</v>
      </c>
      <c r="DF577" t="b">
        <v>0</v>
      </c>
      <c r="DG577" t="b">
        <v>0</v>
      </c>
      <c r="DH577" t="b">
        <v>0</v>
      </c>
      <c r="DI577" t="b">
        <v>0</v>
      </c>
      <c r="DJ577" t="b">
        <v>0</v>
      </c>
      <c r="DK577" t="b">
        <v>0</v>
      </c>
      <c r="DL577" t="b">
        <v>1</v>
      </c>
      <c r="DM577" t="b">
        <v>0</v>
      </c>
      <c r="DN577" t="b">
        <v>0</v>
      </c>
      <c r="DO577" t="b">
        <v>0</v>
      </c>
      <c r="DP577" t="b">
        <v>0</v>
      </c>
      <c r="DQ577" t="b">
        <v>0</v>
      </c>
      <c r="DR577" t="b">
        <v>0</v>
      </c>
      <c r="DS577" t="b">
        <v>0</v>
      </c>
      <c r="DT577" t="b">
        <v>0</v>
      </c>
      <c r="DU577" t="b">
        <v>0</v>
      </c>
      <c r="DV577" t="b">
        <v>0</v>
      </c>
      <c r="DW577" t="b">
        <v>0</v>
      </c>
      <c r="DX577" t="b">
        <v>1</v>
      </c>
      <c r="DY577" t="b">
        <v>0</v>
      </c>
      <c r="DZ577" t="b">
        <v>0</v>
      </c>
      <c r="EA577" t="b">
        <v>0</v>
      </c>
      <c r="EB577" t="b">
        <v>1</v>
      </c>
      <c r="EC577" t="b">
        <v>0</v>
      </c>
      <c r="ED577" t="b">
        <v>0</v>
      </c>
      <c r="EE577" t="b">
        <v>0</v>
      </c>
      <c r="EF577" t="b">
        <v>0</v>
      </c>
      <c r="EG577" t="b">
        <v>0</v>
      </c>
      <c r="EH577" t="b">
        <v>0</v>
      </c>
      <c r="EI577" t="b">
        <v>0</v>
      </c>
      <c r="EY577" t="b">
        <v>0</v>
      </c>
      <c r="FB577" t="b">
        <v>1</v>
      </c>
      <c r="FC577" t="b">
        <v>0</v>
      </c>
      <c r="FD577" t="b">
        <v>1</v>
      </c>
      <c r="FI577" t="b">
        <v>0</v>
      </c>
      <c r="FJ577" t="s">
        <v>6164</v>
      </c>
      <c r="FK577" t="s">
        <v>563</v>
      </c>
      <c r="FL577" t="s">
        <v>564</v>
      </c>
      <c r="FM577" t="str">
        <f t="shared" si="8"/>
        <v>Pandanus_angiensis</v>
      </c>
      <c r="FN577" t="s">
        <v>6045</v>
      </c>
    </row>
    <row r="578" spans="1:170" x14ac:dyDescent="0.2">
      <c r="A578">
        <v>23439</v>
      </c>
      <c r="B578">
        <v>1</v>
      </c>
      <c r="C578" t="s">
        <v>6898</v>
      </c>
      <c r="D578" t="s">
        <v>6033</v>
      </c>
      <c r="E578">
        <v>3</v>
      </c>
      <c r="F578">
        <v>212</v>
      </c>
      <c r="G578">
        <v>1286</v>
      </c>
      <c r="H578">
        <v>2579</v>
      </c>
      <c r="J578" t="s">
        <v>6168</v>
      </c>
      <c r="L578" t="s">
        <v>6160</v>
      </c>
      <c r="M578" t="s">
        <v>6390</v>
      </c>
      <c r="N578" t="s">
        <v>6081</v>
      </c>
      <c r="O578" t="s">
        <v>6038</v>
      </c>
      <c r="Q578">
        <v>10</v>
      </c>
      <c r="S578">
        <v>6.3</v>
      </c>
      <c r="T578" t="s">
        <v>6172</v>
      </c>
      <c r="U578" s="9">
        <v>41444</v>
      </c>
      <c r="V578" t="s">
        <v>6162</v>
      </c>
      <c r="Y578" t="s">
        <v>6132</v>
      </c>
      <c r="Z578">
        <v>310</v>
      </c>
      <c r="AA578">
        <v>4.0999999999999996</v>
      </c>
      <c r="AH578" s="9">
        <v>41191</v>
      </c>
      <c r="AI578" t="s">
        <v>6555</v>
      </c>
      <c r="AJ578" t="s">
        <v>6098</v>
      </c>
      <c r="AL578" t="b">
        <v>0</v>
      </c>
      <c r="AM578" t="b">
        <v>0</v>
      </c>
      <c r="AN578" t="b">
        <v>0</v>
      </c>
      <c r="AO578" t="b">
        <v>0</v>
      </c>
      <c r="AP578">
        <v>3.43</v>
      </c>
      <c r="AQ578">
        <v>4.3</v>
      </c>
      <c r="AR578">
        <v>3.4</v>
      </c>
      <c r="AS578">
        <v>7</v>
      </c>
      <c r="AT578">
        <v>55.4</v>
      </c>
      <c r="AU578">
        <v>0</v>
      </c>
      <c r="BB578">
        <v>0.21199999999999999</v>
      </c>
      <c r="BC578">
        <v>91.8</v>
      </c>
      <c r="BS578">
        <v>1</v>
      </c>
      <c r="BT578">
        <v>1</v>
      </c>
      <c r="BU578" t="b">
        <v>0</v>
      </c>
      <c r="CJ578" t="b">
        <v>0</v>
      </c>
      <c r="CK578" t="b">
        <v>1</v>
      </c>
      <c r="CL578" t="b">
        <v>0</v>
      </c>
      <c r="CM578" t="b">
        <v>0</v>
      </c>
      <c r="CN578" t="b">
        <v>1</v>
      </c>
      <c r="CO578" t="b">
        <v>0</v>
      </c>
      <c r="CP578" t="b">
        <v>0</v>
      </c>
      <c r="CQ578" t="b">
        <v>1</v>
      </c>
      <c r="CR578" t="b">
        <v>0</v>
      </c>
      <c r="CS578" t="b">
        <v>0</v>
      </c>
      <c r="CT578" t="b">
        <v>0</v>
      </c>
      <c r="CU578" t="b">
        <v>0</v>
      </c>
      <c r="CV578" t="b">
        <v>0</v>
      </c>
      <c r="CW578" t="b">
        <v>0</v>
      </c>
      <c r="CX578" t="b">
        <v>0</v>
      </c>
      <c r="CY578" t="b">
        <v>0</v>
      </c>
      <c r="CZ578" t="b">
        <v>1</v>
      </c>
      <c r="DA578" t="b">
        <v>0</v>
      </c>
      <c r="DB578" t="b">
        <v>0</v>
      </c>
      <c r="DC578" t="b">
        <v>0</v>
      </c>
      <c r="DD578" t="b">
        <v>0</v>
      </c>
      <c r="DE578" t="b">
        <v>0</v>
      </c>
      <c r="DF578" t="b">
        <v>0</v>
      </c>
      <c r="DG578" t="b">
        <v>0</v>
      </c>
      <c r="DH578" t="b">
        <v>0</v>
      </c>
      <c r="DI578" t="b">
        <v>0</v>
      </c>
      <c r="DJ578" t="b">
        <v>0</v>
      </c>
      <c r="DK578" t="b">
        <v>0</v>
      </c>
      <c r="DL578" t="b">
        <v>1</v>
      </c>
      <c r="DM578" t="b">
        <v>0</v>
      </c>
      <c r="DN578" t="b">
        <v>0</v>
      </c>
      <c r="DO578" t="b">
        <v>0</v>
      </c>
      <c r="DP578" t="b">
        <v>0</v>
      </c>
      <c r="DQ578" t="b">
        <v>0</v>
      </c>
      <c r="DR578" t="b">
        <v>0</v>
      </c>
      <c r="DS578" t="b">
        <v>0</v>
      </c>
      <c r="DT578" t="b">
        <v>0</v>
      </c>
      <c r="DU578" t="b">
        <v>0</v>
      </c>
      <c r="DV578" t="b">
        <v>0</v>
      </c>
      <c r="DW578" t="b">
        <v>0</v>
      </c>
      <c r="DX578" t="b">
        <v>1</v>
      </c>
      <c r="DY578" t="b">
        <v>0</v>
      </c>
      <c r="DZ578" t="b">
        <v>0</v>
      </c>
      <c r="EA578" t="b">
        <v>0</v>
      </c>
      <c r="EB578" t="b">
        <v>1</v>
      </c>
      <c r="EC578" t="b">
        <v>0</v>
      </c>
      <c r="ED578" t="b">
        <v>0</v>
      </c>
      <c r="EE578" t="b">
        <v>0</v>
      </c>
      <c r="EF578" t="b">
        <v>0</v>
      </c>
      <c r="EG578" t="b">
        <v>0</v>
      </c>
      <c r="EH578" t="b">
        <v>0</v>
      </c>
      <c r="EI578" t="b">
        <v>0</v>
      </c>
      <c r="EY578" t="b">
        <v>0</v>
      </c>
      <c r="FB578" t="b">
        <v>1</v>
      </c>
      <c r="FC578" t="b">
        <v>1</v>
      </c>
      <c r="FD578" t="b">
        <v>0</v>
      </c>
      <c r="FI578" t="b">
        <v>0</v>
      </c>
      <c r="FK578" t="s">
        <v>563</v>
      </c>
      <c r="FL578" t="s">
        <v>6391</v>
      </c>
      <c r="FM578" t="str">
        <f t="shared" ref="FM578:FM641" si="9">CONCATENATE(FK578,FN578,FL578)</f>
        <v>Pandanus_adinobotrys</v>
      </c>
      <c r="FN578" t="s">
        <v>6045</v>
      </c>
    </row>
    <row r="579" spans="1:170" x14ac:dyDescent="0.2">
      <c r="A579">
        <v>23440</v>
      </c>
      <c r="B579">
        <v>1</v>
      </c>
      <c r="C579" t="s">
        <v>1448</v>
      </c>
      <c r="D579" t="s">
        <v>6033</v>
      </c>
      <c r="E579">
        <v>3</v>
      </c>
      <c r="F579">
        <v>190</v>
      </c>
      <c r="G579">
        <v>1104</v>
      </c>
      <c r="H579">
        <v>8518</v>
      </c>
      <c r="J579" t="s">
        <v>6102</v>
      </c>
      <c r="L579" t="s">
        <v>6351</v>
      </c>
      <c r="M579" t="s">
        <v>6103</v>
      </c>
      <c r="N579" t="s">
        <v>6081</v>
      </c>
      <c r="O579" t="s">
        <v>6038</v>
      </c>
      <c r="Q579">
        <v>10</v>
      </c>
      <c r="S579">
        <v>11</v>
      </c>
      <c r="T579" t="s">
        <v>6048</v>
      </c>
      <c r="U579" s="9">
        <v>41317</v>
      </c>
      <c r="V579" t="s">
        <v>6162</v>
      </c>
      <c r="Y579" t="s">
        <v>6132</v>
      </c>
      <c r="Z579">
        <v>290</v>
      </c>
      <c r="AA579">
        <v>6.17</v>
      </c>
      <c r="AH579" s="9">
        <v>41191</v>
      </c>
      <c r="AI579" t="s">
        <v>6555</v>
      </c>
      <c r="AJ579" t="s">
        <v>6166</v>
      </c>
      <c r="AL579" t="b">
        <v>0</v>
      </c>
      <c r="AM579" t="b">
        <v>0</v>
      </c>
      <c r="AN579" t="b">
        <v>0</v>
      </c>
      <c r="AO579" t="b">
        <v>0</v>
      </c>
      <c r="AP579">
        <v>3.9</v>
      </c>
      <c r="AQ579">
        <v>1.4</v>
      </c>
      <c r="AR579">
        <v>1.2</v>
      </c>
      <c r="AS579">
        <v>0.5</v>
      </c>
      <c r="AT579">
        <v>69.599999999999994</v>
      </c>
      <c r="AU579">
        <v>0</v>
      </c>
      <c r="BU579" t="b">
        <v>0</v>
      </c>
      <c r="BV579">
        <v>2</v>
      </c>
      <c r="CJ579" t="b">
        <v>0</v>
      </c>
      <c r="CK579" t="b">
        <v>0</v>
      </c>
      <c r="CL579" t="b">
        <v>0</v>
      </c>
      <c r="CM579" t="b">
        <v>1</v>
      </c>
      <c r="CN579" t="b">
        <v>1</v>
      </c>
      <c r="CO579" t="b">
        <v>0</v>
      </c>
      <c r="CP579" t="b">
        <v>0</v>
      </c>
      <c r="CQ579" t="b">
        <v>1</v>
      </c>
      <c r="CR579" t="b">
        <v>0</v>
      </c>
      <c r="CS579" t="b">
        <v>0</v>
      </c>
      <c r="CT579" t="b">
        <v>1</v>
      </c>
      <c r="CU579" t="b">
        <v>0</v>
      </c>
      <c r="CV579" t="b">
        <v>0</v>
      </c>
      <c r="CW579" t="b">
        <v>0</v>
      </c>
      <c r="CX579" t="b">
        <v>0</v>
      </c>
      <c r="CY579" t="b">
        <v>0</v>
      </c>
      <c r="CZ579" t="b">
        <v>0</v>
      </c>
      <c r="DA579" t="b">
        <v>0</v>
      </c>
      <c r="DB579" t="b">
        <v>0</v>
      </c>
      <c r="DC579" t="b">
        <v>0</v>
      </c>
      <c r="DD579" t="b">
        <v>0</v>
      </c>
      <c r="DE579" t="b">
        <v>0</v>
      </c>
      <c r="DF579" t="b">
        <v>0</v>
      </c>
      <c r="DG579" t="b">
        <v>0</v>
      </c>
      <c r="DH579" t="b">
        <v>0</v>
      </c>
      <c r="DI579" t="b">
        <v>0</v>
      </c>
      <c r="DJ579" t="b">
        <v>1</v>
      </c>
      <c r="DK579" t="b">
        <v>0</v>
      </c>
      <c r="DL579" t="b">
        <v>0</v>
      </c>
      <c r="DM579" t="b">
        <v>0</v>
      </c>
      <c r="DN579" t="b">
        <v>0</v>
      </c>
      <c r="DO579" t="b">
        <v>0</v>
      </c>
      <c r="DP579" t="b">
        <v>0</v>
      </c>
      <c r="DQ579" t="b">
        <v>0</v>
      </c>
      <c r="DR579" t="b">
        <v>0</v>
      </c>
      <c r="DS579" t="b">
        <v>0</v>
      </c>
      <c r="DT579" t="b">
        <v>0</v>
      </c>
      <c r="DU579" t="b">
        <v>0</v>
      </c>
      <c r="DV579" t="b">
        <v>0</v>
      </c>
      <c r="DW579" t="b">
        <v>0</v>
      </c>
      <c r="DX579" t="b">
        <v>1</v>
      </c>
      <c r="DY579" t="b">
        <v>0</v>
      </c>
      <c r="DZ579" t="b">
        <v>0</v>
      </c>
      <c r="EA579" t="b">
        <v>0</v>
      </c>
      <c r="EB579" t="b">
        <v>0</v>
      </c>
      <c r="EC579" t="b">
        <v>0</v>
      </c>
      <c r="ED579" t="b">
        <v>0</v>
      </c>
      <c r="EE579" t="b">
        <v>0</v>
      </c>
      <c r="EF579" t="b">
        <v>0</v>
      </c>
      <c r="EG579" t="b">
        <v>1</v>
      </c>
      <c r="EH579" t="b">
        <v>0</v>
      </c>
      <c r="EI579" t="b">
        <v>0</v>
      </c>
      <c r="EX579" t="s">
        <v>6860</v>
      </c>
      <c r="EY579" t="b">
        <v>0</v>
      </c>
      <c r="FB579" t="b">
        <v>1</v>
      </c>
      <c r="FC579" t="b">
        <v>0</v>
      </c>
      <c r="FD579" t="b">
        <v>1</v>
      </c>
      <c r="FI579" t="b">
        <v>0</v>
      </c>
      <c r="FJ579" t="s">
        <v>6164</v>
      </c>
      <c r="FK579" t="s">
        <v>1083</v>
      </c>
      <c r="FL579" t="s">
        <v>1084</v>
      </c>
      <c r="FM579" t="str">
        <f t="shared" si="9"/>
        <v>Myristica_subalulata</v>
      </c>
      <c r="FN579" t="s">
        <v>6045</v>
      </c>
    </row>
    <row r="580" spans="1:170" x14ac:dyDescent="0.2">
      <c r="A580">
        <v>26979</v>
      </c>
      <c r="B580">
        <v>1</v>
      </c>
      <c r="C580" t="s">
        <v>1186</v>
      </c>
      <c r="D580" t="s">
        <v>6033</v>
      </c>
      <c r="E580">
        <v>3</v>
      </c>
      <c r="F580">
        <v>58</v>
      </c>
      <c r="G580">
        <v>417</v>
      </c>
      <c r="H580">
        <v>106</v>
      </c>
      <c r="J580" t="s">
        <v>6196</v>
      </c>
      <c r="L580" t="s">
        <v>6160</v>
      </c>
      <c r="M580" t="s">
        <v>6197</v>
      </c>
      <c r="N580" t="s">
        <v>6081</v>
      </c>
      <c r="O580" t="s">
        <v>6038</v>
      </c>
      <c r="Q580">
        <v>10</v>
      </c>
      <c r="S580">
        <v>5.8</v>
      </c>
      <c r="T580" t="s">
        <v>6172</v>
      </c>
      <c r="U580" s="9">
        <v>41330</v>
      </c>
      <c r="V580" t="s">
        <v>6162</v>
      </c>
      <c r="W580">
        <v>0</v>
      </c>
      <c r="X580">
        <v>0</v>
      </c>
      <c r="Y580" t="s">
        <v>6132</v>
      </c>
      <c r="Z580">
        <v>296</v>
      </c>
      <c r="AA580">
        <v>7.32</v>
      </c>
      <c r="AH580" s="9">
        <v>41190</v>
      </c>
      <c r="AI580" t="s">
        <v>6555</v>
      </c>
      <c r="AJ580" t="s">
        <v>6166</v>
      </c>
      <c r="AL580" t="b">
        <v>0</v>
      </c>
      <c r="AM580" t="b">
        <v>0</v>
      </c>
      <c r="AN580" t="b">
        <v>0</v>
      </c>
      <c r="AO580" t="b">
        <v>0</v>
      </c>
      <c r="AP580">
        <v>2.2200000000000002</v>
      </c>
      <c r="AQ580">
        <v>4.0999999999999996</v>
      </c>
      <c r="AR580">
        <v>2.5299999999999998</v>
      </c>
      <c r="AS580">
        <v>4</v>
      </c>
      <c r="AT580">
        <v>35.700000000000003</v>
      </c>
      <c r="AU580">
        <v>0</v>
      </c>
      <c r="BB580">
        <v>0.35199999999999998</v>
      </c>
      <c r="BC580">
        <v>31.5</v>
      </c>
      <c r="BS580">
        <v>3</v>
      </c>
      <c r="BT580">
        <v>1</v>
      </c>
      <c r="BU580" t="b">
        <v>0</v>
      </c>
      <c r="BV580">
        <v>43</v>
      </c>
      <c r="CJ580" t="b">
        <v>0</v>
      </c>
      <c r="CK580" t="b">
        <v>0</v>
      </c>
      <c r="CL580" t="b">
        <v>0</v>
      </c>
      <c r="CM580" t="b">
        <v>1</v>
      </c>
      <c r="CN580" t="b">
        <v>1</v>
      </c>
      <c r="CO580" t="b">
        <v>0</v>
      </c>
      <c r="CP580" t="b">
        <v>0</v>
      </c>
      <c r="CQ580" t="b">
        <v>1</v>
      </c>
      <c r="CR580" t="b">
        <v>0</v>
      </c>
      <c r="CS580" t="b">
        <v>0</v>
      </c>
      <c r="CT580" t="b">
        <v>0</v>
      </c>
      <c r="CU580" t="b">
        <v>1</v>
      </c>
      <c r="CV580" t="b">
        <v>0</v>
      </c>
      <c r="CW580" t="b">
        <v>0</v>
      </c>
      <c r="CX580" t="b">
        <v>0</v>
      </c>
      <c r="CY580" t="b">
        <v>0</v>
      </c>
      <c r="CZ580" t="b">
        <v>1</v>
      </c>
      <c r="DA580" t="b">
        <v>0</v>
      </c>
      <c r="DB580" t="b">
        <v>0</v>
      </c>
      <c r="DC580" t="b">
        <v>0</v>
      </c>
      <c r="DD580" t="b">
        <v>0</v>
      </c>
      <c r="DE580" t="b">
        <v>0</v>
      </c>
      <c r="DF580" t="b">
        <v>0</v>
      </c>
      <c r="DG580" t="b">
        <v>1</v>
      </c>
      <c r="DH580" t="b">
        <v>1</v>
      </c>
      <c r="DI580" t="b">
        <v>0</v>
      </c>
      <c r="DJ580" t="b">
        <v>0</v>
      </c>
      <c r="DK580" t="b">
        <v>0</v>
      </c>
      <c r="DL580" t="b">
        <v>0</v>
      </c>
      <c r="DM580" t="b">
        <v>0</v>
      </c>
      <c r="DN580" t="b">
        <v>0</v>
      </c>
      <c r="DO580" t="b">
        <v>0</v>
      </c>
      <c r="DP580" t="b">
        <v>0</v>
      </c>
      <c r="DQ580" t="b">
        <v>0</v>
      </c>
      <c r="DR580" t="b">
        <v>0</v>
      </c>
      <c r="DS580" t="b">
        <v>1</v>
      </c>
      <c r="DT580" t="b">
        <v>0</v>
      </c>
      <c r="DU580" t="b">
        <v>0</v>
      </c>
      <c r="DV580" t="b">
        <v>0</v>
      </c>
      <c r="DW580" t="b">
        <v>0</v>
      </c>
      <c r="DX580" t="b">
        <v>0</v>
      </c>
      <c r="DY580" t="b">
        <v>0</v>
      </c>
      <c r="DZ580" t="b">
        <v>0</v>
      </c>
      <c r="EA580" t="b">
        <v>0</v>
      </c>
      <c r="EB580" t="b">
        <v>1</v>
      </c>
      <c r="EC580" t="b">
        <v>0</v>
      </c>
      <c r="ED580" t="b">
        <v>0</v>
      </c>
      <c r="EE580" t="b">
        <v>0</v>
      </c>
      <c r="EF580" t="b">
        <v>0</v>
      </c>
      <c r="EG580" t="b">
        <v>0</v>
      </c>
      <c r="EH580" t="b">
        <v>0</v>
      </c>
      <c r="EI580" t="b">
        <v>0</v>
      </c>
      <c r="EY580" t="b">
        <v>0</v>
      </c>
      <c r="FB580" t="b">
        <v>0</v>
      </c>
      <c r="FC580" t="b">
        <v>0</v>
      </c>
      <c r="FD580" t="b">
        <v>0</v>
      </c>
      <c r="FI580" t="b">
        <v>0</v>
      </c>
      <c r="FJ580" t="s">
        <v>6164</v>
      </c>
      <c r="FK580" t="s">
        <v>165</v>
      </c>
      <c r="FL580" t="s">
        <v>166</v>
      </c>
      <c r="FM580" t="str">
        <f t="shared" si="9"/>
        <v>Perrottetia_alpestris</v>
      </c>
      <c r="FN580" t="s">
        <v>6045</v>
      </c>
    </row>
    <row r="581" spans="1:170" x14ac:dyDescent="0.2">
      <c r="A581">
        <v>23441</v>
      </c>
      <c r="B581">
        <v>1</v>
      </c>
      <c r="C581" t="s">
        <v>6899</v>
      </c>
      <c r="D581" t="s">
        <v>6033</v>
      </c>
      <c r="E581">
        <v>3</v>
      </c>
      <c r="F581">
        <v>57</v>
      </c>
      <c r="G581">
        <v>1818</v>
      </c>
      <c r="H581">
        <v>84</v>
      </c>
      <c r="J581" t="s">
        <v>6473</v>
      </c>
      <c r="L581" t="s">
        <v>6160</v>
      </c>
      <c r="M581" t="s">
        <v>6474</v>
      </c>
      <c r="N581" t="s">
        <v>6081</v>
      </c>
      <c r="O581" t="s">
        <v>6038</v>
      </c>
      <c r="Q581">
        <v>10</v>
      </c>
      <c r="S581">
        <v>24.4</v>
      </c>
      <c r="T581" t="s">
        <v>6048</v>
      </c>
      <c r="U581" s="9">
        <v>41372</v>
      </c>
      <c r="V581" t="s">
        <v>6162</v>
      </c>
      <c r="Y581" t="s">
        <v>6132</v>
      </c>
      <c r="Z581">
        <v>310</v>
      </c>
      <c r="AA581">
        <v>7</v>
      </c>
      <c r="AH581" s="9">
        <v>41191</v>
      </c>
      <c r="AI581" t="s">
        <v>6555</v>
      </c>
      <c r="AJ581" t="s">
        <v>6044</v>
      </c>
      <c r="AL581" t="b">
        <v>0</v>
      </c>
      <c r="AM581" t="b">
        <v>0</v>
      </c>
      <c r="AN581" t="b">
        <v>0</v>
      </c>
      <c r="AO581" t="b">
        <v>0</v>
      </c>
      <c r="AP581">
        <v>8.89</v>
      </c>
      <c r="AQ581">
        <v>4.1500000000000004</v>
      </c>
      <c r="AR581">
        <v>2</v>
      </c>
      <c r="AS581">
        <v>3</v>
      </c>
      <c r="AT581">
        <v>42.8</v>
      </c>
      <c r="AU581">
        <v>10.6</v>
      </c>
      <c r="BB581">
        <v>0.17499999999999999</v>
      </c>
      <c r="BC581">
        <v>44.8</v>
      </c>
      <c r="BD581">
        <v>10</v>
      </c>
      <c r="BK581">
        <v>200.7</v>
      </c>
      <c r="BL581">
        <v>437.6</v>
      </c>
      <c r="BU581" t="b">
        <v>0</v>
      </c>
      <c r="BV581">
        <v>38</v>
      </c>
      <c r="CJ581" t="b">
        <v>0</v>
      </c>
      <c r="CK581" t="b">
        <v>0</v>
      </c>
      <c r="CL581" t="b">
        <v>0</v>
      </c>
      <c r="CM581" t="b">
        <v>1</v>
      </c>
      <c r="CN581" t="b">
        <v>0</v>
      </c>
      <c r="CO581" t="b">
        <v>1</v>
      </c>
      <c r="CP581" t="b">
        <v>0</v>
      </c>
      <c r="CQ581" t="b">
        <v>1</v>
      </c>
      <c r="CR581" t="b">
        <v>0</v>
      </c>
      <c r="CS581" t="b">
        <v>0</v>
      </c>
      <c r="CT581" t="b">
        <v>0</v>
      </c>
      <c r="CU581" t="b">
        <v>0</v>
      </c>
      <c r="CV581" t="b">
        <v>0</v>
      </c>
      <c r="CW581" t="b">
        <v>0</v>
      </c>
      <c r="CX581" t="b">
        <v>0</v>
      </c>
      <c r="CY581" t="b">
        <v>0</v>
      </c>
      <c r="CZ581" t="b">
        <v>0</v>
      </c>
      <c r="DA581" t="b">
        <v>0</v>
      </c>
      <c r="DB581" t="b">
        <v>0</v>
      </c>
      <c r="DC581" t="b">
        <v>0</v>
      </c>
      <c r="DD581" t="b">
        <v>0</v>
      </c>
      <c r="DE581" t="b">
        <v>0</v>
      </c>
      <c r="DF581" t="b">
        <v>0</v>
      </c>
      <c r="DG581" t="b">
        <v>1</v>
      </c>
      <c r="DH581" t="b">
        <v>0</v>
      </c>
      <c r="DI581" t="b">
        <v>0</v>
      </c>
      <c r="DJ581" t="b">
        <v>0</v>
      </c>
      <c r="DK581" t="b">
        <v>0</v>
      </c>
      <c r="DL581" t="b">
        <v>1</v>
      </c>
      <c r="DM581" t="b">
        <v>0</v>
      </c>
      <c r="DN581" t="b">
        <v>0</v>
      </c>
      <c r="DO581" t="b">
        <v>0</v>
      </c>
      <c r="DP581" t="b">
        <v>0</v>
      </c>
      <c r="DQ581" t="b">
        <v>0</v>
      </c>
      <c r="DR581" t="b">
        <v>0</v>
      </c>
      <c r="DS581" t="b">
        <v>0</v>
      </c>
      <c r="DT581" t="b">
        <v>0</v>
      </c>
      <c r="DU581" t="b">
        <v>0</v>
      </c>
      <c r="DV581" t="b">
        <v>0</v>
      </c>
      <c r="DW581" t="b">
        <v>0</v>
      </c>
      <c r="DX581" t="b">
        <v>1</v>
      </c>
      <c r="DY581" t="b">
        <v>0</v>
      </c>
      <c r="DZ581" t="b">
        <v>0</v>
      </c>
      <c r="EA581" t="b">
        <v>0</v>
      </c>
      <c r="EB581" t="b">
        <v>1</v>
      </c>
      <c r="EC581" t="b">
        <v>0</v>
      </c>
      <c r="ED581" t="b">
        <v>0</v>
      </c>
      <c r="EE581" t="b">
        <v>0</v>
      </c>
      <c r="EF581" t="b">
        <v>0</v>
      </c>
      <c r="EG581" t="b">
        <v>0</v>
      </c>
      <c r="EH581" t="b">
        <v>0</v>
      </c>
      <c r="EI581" t="b">
        <v>0</v>
      </c>
      <c r="EX581" t="s">
        <v>6860</v>
      </c>
      <c r="EY581" t="b">
        <v>0</v>
      </c>
      <c r="FB581" t="b">
        <v>1</v>
      </c>
      <c r="FC581" t="b">
        <v>0</v>
      </c>
      <c r="FD581" t="b">
        <v>1</v>
      </c>
      <c r="FI581" t="b">
        <v>0</v>
      </c>
      <c r="FJ581" t="s">
        <v>6164</v>
      </c>
      <c r="FK581" t="s">
        <v>1420</v>
      </c>
      <c r="FL581" t="s">
        <v>1421</v>
      </c>
      <c r="FM581" t="str">
        <f t="shared" si="9"/>
        <v>Nothocnide_repanda</v>
      </c>
      <c r="FN581" t="s">
        <v>6045</v>
      </c>
    </row>
    <row r="582" spans="1:170" x14ac:dyDescent="0.2">
      <c r="A582">
        <v>25971</v>
      </c>
      <c r="B582">
        <v>1</v>
      </c>
      <c r="C582" t="s">
        <v>6900</v>
      </c>
      <c r="D582" t="s">
        <v>6033</v>
      </c>
      <c r="E582">
        <v>3</v>
      </c>
      <c r="F582">
        <v>112</v>
      </c>
      <c r="G582">
        <v>632</v>
      </c>
      <c r="H582">
        <v>9560</v>
      </c>
      <c r="J582" t="s">
        <v>6116</v>
      </c>
      <c r="L582" t="s">
        <v>6160</v>
      </c>
      <c r="M582" t="s">
        <v>6117</v>
      </c>
      <c r="N582" t="s">
        <v>6081</v>
      </c>
      <c r="V582" t="s">
        <v>6265</v>
      </c>
      <c r="W582">
        <v>0</v>
      </c>
      <c r="X582">
        <v>0</v>
      </c>
      <c r="AH582" s="9">
        <v>41029</v>
      </c>
      <c r="AI582" t="s">
        <v>6163</v>
      </c>
      <c r="AJ582" t="s">
        <v>6166</v>
      </c>
      <c r="AL582" t="b">
        <v>0</v>
      </c>
      <c r="AM582" t="b">
        <v>0</v>
      </c>
      <c r="AN582" t="b">
        <v>0</v>
      </c>
      <c r="AO582" t="b">
        <v>0</v>
      </c>
      <c r="AP582">
        <v>3.7</v>
      </c>
      <c r="AQ582">
        <v>3.7</v>
      </c>
      <c r="AR582">
        <v>1</v>
      </c>
      <c r="AS582">
        <v>0.5</v>
      </c>
      <c r="AT582">
        <v>19.7</v>
      </c>
      <c r="AU582">
        <v>0</v>
      </c>
      <c r="BU582" t="b">
        <v>0</v>
      </c>
      <c r="BV582">
        <v>2</v>
      </c>
      <c r="CJ582" t="b">
        <v>1</v>
      </c>
      <c r="CK582" t="b">
        <v>0</v>
      </c>
      <c r="CL582" t="b">
        <v>0</v>
      </c>
      <c r="CM582" t="b">
        <v>1</v>
      </c>
      <c r="CN582" t="b">
        <v>1</v>
      </c>
      <c r="CO582" t="b">
        <v>0</v>
      </c>
      <c r="CP582" t="b">
        <v>0</v>
      </c>
      <c r="CQ582" t="b">
        <v>1</v>
      </c>
      <c r="CR582" t="b">
        <v>0</v>
      </c>
      <c r="CS582" t="b">
        <v>0</v>
      </c>
      <c r="CT582" t="b">
        <v>1</v>
      </c>
      <c r="CU582" t="b">
        <v>1</v>
      </c>
      <c r="CV582" t="b">
        <v>0</v>
      </c>
      <c r="CW582" t="b">
        <v>0</v>
      </c>
      <c r="CX582" t="b">
        <v>0</v>
      </c>
      <c r="CY582" t="b">
        <v>0</v>
      </c>
      <c r="CZ582" t="b">
        <v>0</v>
      </c>
      <c r="DA582" t="b">
        <v>0</v>
      </c>
      <c r="DB582" t="b">
        <v>0</v>
      </c>
      <c r="DC582" t="b">
        <v>0</v>
      </c>
      <c r="DD582" t="b">
        <v>0</v>
      </c>
      <c r="DE582" t="b">
        <v>0</v>
      </c>
      <c r="DF582" t="b">
        <v>0</v>
      </c>
      <c r="DG582" t="b">
        <v>1</v>
      </c>
      <c r="DH582" t="b">
        <v>0</v>
      </c>
      <c r="DI582" t="b">
        <v>0</v>
      </c>
      <c r="DJ582" t="b">
        <v>0</v>
      </c>
      <c r="DK582" t="b">
        <v>0</v>
      </c>
      <c r="DL582" t="b">
        <v>1</v>
      </c>
      <c r="DM582" t="b">
        <v>0</v>
      </c>
      <c r="DN582" t="b">
        <v>0</v>
      </c>
      <c r="DO582" t="b">
        <v>0</v>
      </c>
      <c r="DP582" t="b">
        <v>0</v>
      </c>
      <c r="DQ582" t="b">
        <v>0</v>
      </c>
      <c r="DR582" t="b">
        <v>0</v>
      </c>
      <c r="DS582" t="b">
        <v>1</v>
      </c>
      <c r="DT582" t="b">
        <v>0</v>
      </c>
      <c r="DU582" t="b">
        <v>0</v>
      </c>
      <c r="DV582" t="b">
        <v>0</v>
      </c>
      <c r="DW582" t="b">
        <v>0</v>
      </c>
      <c r="DX582" t="b">
        <v>1</v>
      </c>
      <c r="DY582" t="b">
        <v>0</v>
      </c>
      <c r="DZ582" t="b">
        <v>0</v>
      </c>
      <c r="EA582" t="b">
        <v>0</v>
      </c>
      <c r="EB582" t="b">
        <v>1</v>
      </c>
      <c r="EC582" t="b">
        <v>0</v>
      </c>
      <c r="ED582" t="b">
        <v>0</v>
      </c>
      <c r="EE582" t="b">
        <v>0</v>
      </c>
      <c r="EF582" t="b">
        <v>0</v>
      </c>
      <c r="EG582" t="b">
        <v>0</v>
      </c>
      <c r="EH582" t="b">
        <v>0</v>
      </c>
      <c r="EI582" t="b">
        <v>0</v>
      </c>
      <c r="EY582" t="b">
        <v>0</v>
      </c>
      <c r="FB582" t="b">
        <v>0</v>
      </c>
      <c r="FC582" t="b">
        <v>0</v>
      </c>
      <c r="FD582" t="b">
        <v>0</v>
      </c>
      <c r="FI582" t="b">
        <v>0</v>
      </c>
      <c r="FK582" t="s">
        <v>127</v>
      </c>
      <c r="FL582" t="s">
        <v>128</v>
      </c>
      <c r="FM582" t="str">
        <f t="shared" si="9"/>
        <v>Sloanea_tieghemii</v>
      </c>
      <c r="FN582" t="s">
        <v>6045</v>
      </c>
    </row>
    <row r="583" spans="1:170" x14ac:dyDescent="0.2">
      <c r="A583">
        <v>25973</v>
      </c>
      <c r="B583">
        <v>1</v>
      </c>
      <c r="C583" t="s">
        <v>6901</v>
      </c>
      <c r="D583" t="s">
        <v>6033</v>
      </c>
      <c r="E583">
        <v>3</v>
      </c>
      <c r="F583">
        <v>180</v>
      </c>
      <c r="G583">
        <v>1026</v>
      </c>
      <c r="H583">
        <v>2613</v>
      </c>
      <c r="J583" t="s">
        <v>6075</v>
      </c>
      <c r="L583" t="s">
        <v>6160</v>
      </c>
      <c r="M583" t="s">
        <v>6076</v>
      </c>
      <c r="N583" t="s">
        <v>6081</v>
      </c>
      <c r="O583" t="s">
        <v>6038</v>
      </c>
      <c r="Q583">
        <v>10</v>
      </c>
      <c r="S583">
        <v>13.119346902108401</v>
      </c>
      <c r="V583" t="s">
        <v>6265</v>
      </c>
      <c r="W583">
        <v>0</v>
      </c>
      <c r="X583">
        <v>0</v>
      </c>
      <c r="AH583" s="9">
        <v>41029</v>
      </c>
      <c r="AI583" t="s">
        <v>6163</v>
      </c>
      <c r="AJ583" t="s">
        <v>6044</v>
      </c>
      <c r="AL583" t="b">
        <v>0</v>
      </c>
      <c r="AM583" t="b">
        <v>0</v>
      </c>
      <c r="AN583" t="b">
        <v>0</v>
      </c>
      <c r="AO583" t="b">
        <v>0</v>
      </c>
      <c r="AP583">
        <v>5.2</v>
      </c>
      <c r="AQ583">
        <v>7.8</v>
      </c>
      <c r="AR583">
        <v>3.3</v>
      </c>
      <c r="AS583">
        <v>1</v>
      </c>
      <c r="AT583">
        <v>4.2</v>
      </c>
      <c r="AU583">
        <v>0</v>
      </c>
      <c r="BB583">
        <v>0.13400000000000001</v>
      </c>
      <c r="BC583">
        <v>42.2</v>
      </c>
      <c r="BS583">
        <v>3</v>
      </c>
      <c r="BT583">
        <v>1</v>
      </c>
      <c r="BU583" t="b">
        <v>0</v>
      </c>
      <c r="BV583">
        <v>5</v>
      </c>
      <c r="CJ583" t="b">
        <v>0</v>
      </c>
      <c r="CK583" t="b">
        <v>0</v>
      </c>
      <c r="CL583" t="b">
        <v>0</v>
      </c>
      <c r="CM583" t="b">
        <v>0</v>
      </c>
      <c r="CN583" t="b">
        <v>0</v>
      </c>
      <c r="CO583" t="b">
        <v>0</v>
      </c>
      <c r="CP583" t="b">
        <v>0</v>
      </c>
      <c r="CQ583" t="b">
        <v>0</v>
      </c>
      <c r="CR583" t="b">
        <v>0</v>
      </c>
      <c r="CS583" t="b">
        <v>0</v>
      </c>
      <c r="CT583" t="b">
        <v>1</v>
      </c>
      <c r="CU583" t="b">
        <v>1</v>
      </c>
      <c r="CV583" t="b">
        <v>0</v>
      </c>
      <c r="CW583" t="b">
        <v>0</v>
      </c>
      <c r="CX583" t="b">
        <v>0</v>
      </c>
      <c r="CY583" t="b">
        <v>0</v>
      </c>
      <c r="CZ583" t="b">
        <v>0</v>
      </c>
      <c r="DA583" t="b">
        <v>0</v>
      </c>
      <c r="DB583" t="b">
        <v>0</v>
      </c>
      <c r="DC583" t="b">
        <v>1</v>
      </c>
      <c r="DD583" t="b">
        <v>0</v>
      </c>
      <c r="DE583" t="b">
        <v>0</v>
      </c>
      <c r="DF583" t="b">
        <v>1</v>
      </c>
      <c r="DG583" t="b">
        <v>0</v>
      </c>
      <c r="DH583" t="b">
        <v>0</v>
      </c>
      <c r="DI583" t="b">
        <v>0</v>
      </c>
      <c r="DJ583" t="b">
        <v>0</v>
      </c>
      <c r="DK583" t="b">
        <v>0</v>
      </c>
      <c r="DL583" t="b">
        <v>0</v>
      </c>
      <c r="DM583" t="b">
        <v>0</v>
      </c>
      <c r="DN583" t="b">
        <v>0</v>
      </c>
      <c r="DO583" t="b">
        <v>0</v>
      </c>
      <c r="DP583" t="b">
        <v>0</v>
      </c>
      <c r="DQ583" t="b">
        <v>0</v>
      </c>
      <c r="DR583" t="b">
        <v>1</v>
      </c>
      <c r="DS583" t="b">
        <v>1</v>
      </c>
      <c r="DT583" t="b">
        <v>0</v>
      </c>
      <c r="DU583" t="b">
        <v>0</v>
      </c>
      <c r="DV583" t="b">
        <v>0</v>
      </c>
      <c r="DW583" t="b">
        <v>0</v>
      </c>
      <c r="DX583" t="b">
        <v>0</v>
      </c>
      <c r="DY583" t="b">
        <v>0</v>
      </c>
      <c r="DZ583" t="b">
        <v>0</v>
      </c>
      <c r="EA583" t="b">
        <v>0</v>
      </c>
      <c r="EB583" t="b">
        <v>1</v>
      </c>
      <c r="EC583" t="b">
        <v>0</v>
      </c>
      <c r="ED583" t="b">
        <v>0</v>
      </c>
      <c r="EE583" t="b">
        <v>0</v>
      </c>
      <c r="EF583" t="b">
        <v>0</v>
      </c>
      <c r="EG583" t="b">
        <v>0</v>
      </c>
      <c r="EH583" t="b">
        <v>0</v>
      </c>
      <c r="EI583" t="b">
        <v>0</v>
      </c>
      <c r="EY583" t="b">
        <v>0</v>
      </c>
      <c r="FB583" t="b">
        <v>0</v>
      </c>
      <c r="FC583" t="b">
        <v>0</v>
      </c>
      <c r="FD583" t="b">
        <v>0</v>
      </c>
      <c r="FI583" t="b">
        <v>0</v>
      </c>
      <c r="FK583" t="s">
        <v>190</v>
      </c>
      <c r="FL583" t="s">
        <v>6902</v>
      </c>
      <c r="FM583" t="str">
        <f t="shared" si="9"/>
        <v>Aglaia_brassii</v>
      </c>
      <c r="FN583" t="s">
        <v>6045</v>
      </c>
    </row>
    <row r="584" spans="1:170" x14ac:dyDescent="0.2">
      <c r="A584">
        <v>23443</v>
      </c>
      <c r="B584">
        <v>1</v>
      </c>
      <c r="C584" t="s">
        <v>1673</v>
      </c>
      <c r="D584" t="s">
        <v>6033</v>
      </c>
      <c r="E584">
        <v>3</v>
      </c>
      <c r="F584">
        <v>186</v>
      </c>
      <c r="G584">
        <v>1088</v>
      </c>
      <c r="H584">
        <v>9025</v>
      </c>
      <c r="J584" t="s">
        <v>6054</v>
      </c>
      <c r="L584" t="s">
        <v>6160</v>
      </c>
      <c r="M584" t="s">
        <v>6055</v>
      </c>
      <c r="N584" t="s">
        <v>6081</v>
      </c>
      <c r="O584" t="s">
        <v>6038</v>
      </c>
      <c r="Q584">
        <v>10</v>
      </c>
      <c r="S584">
        <v>18.8</v>
      </c>
      <c r="T584" t="s">
        <v>6172</v>
      </c>
      <c r="U584" s="9">
        <v>41332</v>
      </c>
      <c r="V584" t="s">
        <v>6265</v>
      </c>
      <c r="Y584" t="s">
        <v>6779</v>
      </c>
      <c r="Z584">
        <v>200</v>
      </c>
      <c r="AA584">
        <v>2.92</v>
      </c>
      <c r="AH584" s="9">
        <v>41019</v>
      </c>
      <c r="AI584" t="s">
        <v>6163</v>
      </c>
      <c r="AJ584" t="s">
        <v>6044</v>
      </c>
      <c r="AL584" t="b">
        <v>0</v>
      </c>
      <c r="AM584" t="b">
        <v>0</v>
      </c>
      <c r="AN584" t="b">
        <v>0</v>
      </c>
      <c r="AO584" t="b">
        <v>0</v>
      </c>
      <c r="AP584">
        <v>9.6</v>
      </c>
      <c r="AQ584">
        <v>11.4</v>
      </c>
      <c r="AR584">
        <v>8.4</v>
      </c>
      <c r="AS584">
        <v>3</v>
      </c>
      <c r="AT584">
        <v>35.5</v>
      </c>
      <c r="AU584">
        <v>14</v>
      </c>
      <c r="BL584">
        <v>340.4</v>
      </c>
      <c r="BU584" t="b">
        <v>0</v>
      </c>
      <c r="CJ584" t="b">
        <v>0</v>
      </c>
      <c r="CK584" t="b">
        <v>0</v>
      </c>
      <c r="CL584" t="b">
        <v>0</v>
      </c>
      <c r="CM584" t="b">
        <v>0</v>
      </c>
      <c r="CN584" t="b">
        <v>0</v>
      </c>
      <c r="CO584" t="b">
        <v>0</v>
      </c>
      <c r="CP584" t="b">
        <v>0</v>
      </c>
      <c r="CQ584" t="b">
        <v>0</v>
      </c>
      <c r="CR584" t="b">
        <v>1</v>
      </c>
      <c r="CS584" t="b">
        <v>1</v>
      </c>
      <c r="CT584" t="b">
        <v>0</v>
      </c>
      <c r="CU584" t="b">
        <v>0</v>
      </c>
      <c r="CV584" t="b">
        <v>0</v>
      </c>
      <c r="CW584" t="b">
        <v>0</v>
      </c>
      <c r="CX584" t="b">
        <v>0</v>
      </c>
      <c r="CY584" t="b">
        <v>0</v>
      </c>
      <c r="CZ584" t="b">
        <v>0</v>
      </c>
      <c r="DA584" t="b">
        <v>0</v>
      </c>
      <c r="DB584" t="b">
        <v>0</v>
      </c>
      <c r="DC584" t="b">
        <v>0</v>
      </c>
      <c r="DD584" t="b">
        <v>0</v>
      </c>
      <c r="DE584" t="b">
        <v>0</v>
      </c>
      <c r="DF584" t="b">
        <v>1</v>
      </c>
      <c r="DG584" t="b">
        <v>0</v>
      </c>
      <c r="DH584" t="b">
        <v>0</v>
      </c>
      <c r="DI584" t="b">
        <v>0</v>
      </c>
      <c r="DJ584" t="b">
        <v>0</v>
      </c>
      <c r="DK584" t="b">
        <v>0</v>
      </c>
      <c r="DL584" t="b">
        <v>0</v>
      </c>
      <c r="DM584" t="b">
        <v>0</v>
      </c>
      <c r="DN584" t="b">
        <v>0</v>
      </c>
      <c r="DO584" t="b">
        <v>0</v>
      </c>
      <c r="DP584" t="b">
        <v>0</v>
      </c>
      <c r="DQ584" t="b">
        <v>0</v>
      </c>
      <c r="DR584" t="b">
        <v>1</v>
      </c>
      <c r="DS584" t="b">
        <v>0</v>
      </c>
      <c r="DT584" t="b">
        <v>0</v>
      </c>
      <c r="DU584" t="b">
        <v>0</v>
      </c>
      <c r="DV584" t="b">
        <v>0</v>
      </c>
      <c r="DW584" t="b">
        <v>0</v>
      </c>
      <c r="DX584" t="b">
        <v>0</v>
      </c>
      <c r="DY584" t="b">
        <v>0</v>
      </c>
      <c r="DZ584" t="b">
        <v>0</v>
      </c>
      <c r="EA584" t="b">
        <v>0</v>
      </c>
      <c r="EB584" t="b">
        <v>1</v>
      </c>
      <c r="EC584" t="b">
        <v>0</v>
      </c>
      <c r="ED584" t="b">
        <v>0</v>
      </c>
      <c r="EE584" t="b">
        <v>0</v>
      </c>
      <c r="EF584" t="b">
        <v>0</v>
      </c>
      <c r="EG584" t="b">
        <v>0</v>
      </c>
      <c r="EH584" t="b">
        <v>0</v>
      </c>
      <c r="EI584" t="b">
        <v>0</v>
      </c>
      <c r="EX584" t="s">
        <v>6903</v>
      </c>
      <c r="EY584" t="b">
        <v>0</v>
      </c>
      <c r="FB584" t="b">
        <v>0</v>
      </c>
      <c r="FC584" t="b">
        <v>0</v>
      </c>
      <c r="FD584" t="b">
        <v>0</v>
      </c>
      <c r="FI584" t="b">
        <v>0</v>
      </c>
      <c r="FJ584" t="s">
        <v>6164</v>
      </c>
      <c r="FK584" t="s">
        <v>94</v>
      </c>
      <c r="FL584" t="s">
        <v>105</v>
      </c>
      <c r="FM584" t="str">
        <f t="shared" si="9"/>
        <v>Ficus_wassa</v>
      </c>
      <c r="FN584" t="s">
        <v>6045</v>
      </c>
    </row>
    <row r="585" spans="1:170" x14ac:dyDescent="0.2">
      <c r="A585">
        <v>23444</v>
      </c>
      <c r="B585">
        <v>1</v>
      </c>
      <c r="C585" t="s">
        <v>1808</v>
      </c>
      <c r="D585" t="s">
        <v>6033</v>
      </c>
      <c r="F585">
        <v>99</v>
      </c>
      <c r="G585">
        <v>588</v>
      </c>
      <c r="H585">
        <v>1450</v>
      </c>
      <c r="J585" t="s">
        <v>6904</v>
      </c>
      <c r="L585" t="s">
        <v>6063</v>
      </c>
      <c r="M585" t="s">
        <v>6090</v>
      </c>
      <c r="N585" t="s">
        <v>6081</v>
      </c>
      <c r="S585">
        <v>11.8</v>
      </c>
      <c r="T585" t="s">
        <v>6648</v>
      </c>
      <c r="U585" s="9">
        <v>42298</v>
      </c>
      <c r="V585" t="s">
        <v>6265</v>
      </c>
      <c r="Y585" t="s">
        <v>6779</v>
      </c>
      <c r="Z585">
        <v>170</v>
      </c>
      <c r="AA585">
        <v>2.17</v>
      </c>
      <c r="AH585" s="9">
        <v>40999</v>
      </c>
      <c r="AI585" t="s">
        <v>6352</v>
      </c>
      <c r="AJ585" t="s">
        <v>6217</v>
      </c>
      <c r="AL585" t="b">
        <v>0</v>
      </c>
      <c r="AM585" t="b">
        <v>0</v>
      </c>
      <c r="AN585" t="b">
        <v>0</v>
      </c>
      <c r="AO585" t="b">
        <v>0</v>
      </c>
      <c r="AP585">
        <v>2.4</v>
      </c>
      <c r="AQ585">
        <v>2.6</v>
      </c>
      <c r="AR585">
        <v>3.5</v>
      </c>
      <c r="AS585">
        <v>2</v>
      </c>
      <c r="AT585">
        <v>36.6</v>
      </c>
      <c r="AU585">
        <v>0</v>
      </c>
      <c r="BK585">
        <v>18.3</v>
      </c>
      <c r="BL585">
        <v>102.3</v>
      </c>
      <c r="BT585">
        <v>1</v>
      </c>
      <c r="BU585" t="b">
        <v>0</v>
      </c>
      <c r="CJ585" t="b">
        <v>0</v>
      </c>
      <c r="CK585" t="b">
        <v>1</v>
      </c>
      <c r="CL585" t="b">
        <v>0</v>
      </c>
      <c r="CM585" t="b">
        <v>0</v>
      </c>
      <c r="CN585" t="b">
        <v>0</v>
      </c>
      <c r="CO585" t="b">
        <v>0</v>
      </c>
      <c r="CP585" t="b">
        <v>0</v>
      </c>
      <c r="CQ585" t="b">
        <v>1</v>
      </c>
      <c r="CR585" t="b">
        <v>1</v>
      </c>
      <c r="CS585" t="b">
        <v>0</v>
      </c>
      <c r="CT585" t="b">
        <v>0</v>
      </c>
      <c r="CU585" t="b">
        <v>0</v>
      </c>
      <c r="CV585" t="b">
        <v>0</v>
      </c>
      <c r="CW585" t="b">
        <v>0</v>
      </c>
      <c r="CX585" t="b">
        <v>0</v>
      </c>
      <c r="CY585" t="b">
        <v>0</v>
      </c>
      <c r="CZ585" t="b">
        <v>0</v>
      </c>
      <c r="DA585" t="b">
        <v>0</v>
      </c>
      <c r="DB585" t="b">
        <v>0</v>
      </c>
      <c r="DC585" t="b">
        <v>0</v>
      </c>
      <c r="DD585" t="b">
        <v>1</v>
      </c>
      <c r="DE585" t="b">
        <v>0</v>
      </c>
      <c r="DF585" t="b">
        <v>0</v>
      </c>
      <c r="DG585" t="b">
        <v>0</v>
      </c>
      <c r="DH585" t="b">
        <v>0</v>
      </c>
      <c r="DI585" t="b">
        <v>0</v>
      </c>
      <c r="DJ585" t="b">
        <v>0</v>
      </c>
      <c r="DK585" t="b">
        <v>0</v>
      </c>
      <c r="DL585" t="b">
        <v>0</v>
      </c>
      <c r="DM585" t="b">
        <v>0</v>
      </c>
      <c r="DN585" t="b">
        <v>0</v>
      </c>
      <c r="DO585" t="b">
        <v>0</v>
      </c>
      <c r="DP585" t="b">
        <v>0</v>
      </c>
      <c r="DQ585" t="b">
        <v>0</v>
      </c>
      <c r="DR585" t="b">
        <v>0</v>
      </c>
      <c r="DS585" t="b">
        <v>0</v>
      </c>
      <c r="DT585" t="b">
        <v>0</v>
      </c>
      <c r="DU585" t="b">
        <v>0</v>
      </c>
      <c r="DV585" t="b">
        <v>0</v>
      </c>
      <c r="DW585" t="b">
        <v>0</v>
      </c>
      <c r="DX585" t="b">
        <v>0</v>
      </c>
      <c r="DY585" t="b">
        <v>0</v>
      </c>
      <c r="DZ585" t="b">
        <v>0</v>
      </c>
      <c r="EA585" t="b">
        <v>0</v>
      </c>
      <c r="EB585" t="b">
        <v>0</v>
      </c>
      <c r="EC585" t="b">
        <v>0</v>
      </c>
      <c r="ED585" t="b">
        <v>0</v>
      </c>
      <c r="EE585" t="b">
        <v>0</v>
      </c>
      <c r="EF585" t="b">
        <v>0</v>
      </c>
      <c r="EG585" t="b">
        <v>1</v>
      </c>
      <c r="EH585" t="b">
        <v>0</v>
      </c>
      <c r="EI585" t="b">
        <v>0</v>
      </c>
      <c r="EK585" t="s">
        <v>6905</v>
      </c>
      <c r="EL585">
        <v>205</v>
      </c>
      <c r="EM585">
        <v>269</v>
      </c>
      <c r="EN585">
        <v>71</v>
      </c>
      <c r="EY585" t="b">
        <v>0</v>
      </c>
      <c r="FB585" t="b">
        <v>0</v>
      </c>
      <c r="FC585" t="b">
        <v>0</v>
      </c>
      <c r="FD585" t="b">
        <v>0</v>
      </c>
      <c r="FI585" t="b">
        <v>0</v>
      </c>
      <c r="FJ585" t="s">
        <v>6164</v>
      </c>
      <c r="FK585" t="s">
        <v>1273</v>
      </c>
      <c r="FL585" t="s">
        <v>1274</v>
      </c>
      <c r="FM585" t="str">
        <f t="shared" si="9"/>
        <v>Dicksonia_sciurus</v>
      </c>
      <c r="FN585" t="s">
        <v>6045</v>
      </c>
    </row>
    <row r="586" spans="1:170" x14ac:dyDescent="0.2">
      <c r="A586">
        <v>23445</v>
      </c>
      <c r="B586">
        <v>1</v>
      </c>
      <c r="C586" t="s">
        <v>1898</v>
      </c>
      <c r="D586" t="s">
        <v>6033</v>
      </c>
      <c r="E586">
        <v>3</v>
      </c>
      <c r="F586">
        <v>268</v>
      </c>
      <c r="G586">
        <v>1905</v>
      </c>
      <c r="H586">
        <v>9607</v>
      </c>
      <c r="J586" t="s">
        <v>6190</v>
      </c>
      <c r="L586" t="s">
        <v>6423</v>
      </c>
      <c r="M586" t="s">
        <v>6191</v>
      </c>
      <c r="N586" t="s">
        <v>6081</v>
      </c>
      <c r="S586">
        <v>6.2</v>
      </c>
      <c r="T586" t="s">
        <v>6048</v>
      </c>
      <c r="U586" s="9">
        <v>41373</v>
      </c>
      <c r="V586" t="s">
        <v>6265</v>
      </c>
      <c r="Y586" t="s">
        <v>6779</v>
      </c>
      <c r="Z586">
        <v>190</v>
      </c>
      <c r="AA586">
        <v>4</v>
      </c>
      <c r="AH586" s="9">
        <v>40999</v>
      </c>
      <c r="AI586" t="s">
        <v>6352</v>
      </c>
      <c r="AJ586" t="s">
        <v>6217</v>
      </c>
      <c r="AL586" t="b">
        <v>0</v>
      </c>
      <c r="AM586" t="b">
        <v>0</v>
      </c>
      <c r="AN586" t="b">
        <v>0</v>
      </c>
      <c r="AO586" t="b">
        <v>0</v>
      </c>
      <c r="AP586">
        <v>5.15</v>
      </c>
      <c r="AQ586">
        <v>2.6</v>
      </c>
      <c r="AR586">
        <v>2.5</v>
      </c>
      <c r="AS586">
        <v>1</v>
      </c>
      <c r="AT586">
        <v>38.799999999999997</v>
      </c>
      <c r="AU586">
        <v>0</v>
      </c>
      <c r="BT586">
        <v>1</v>
      </c>
      <c r="BU586" t="b">
        <v>0</v>
      </c>
      <c r="CJ586" t="b">
        <v>0</v>
      </c>
      <c r="CK586" t="b">
        <v>0</v>
      </c>
      <c r="CL586" t="b">
        <v>0</v>
      </c>
      <c r="CM586" t="b">
        <v>1</v>
      </c>
      <c r="CN586" t="b">
        <v>0</v>
      </c>
      <c r="CO586" t="b">
        <v>1</v>
      </c>
      <c r="CP586" t="b">
        <v>0</v>
      </c>
      <c r="CQ586" t="b">
        <v>0</v>
      </c>
      <c r="CR586" t="b">
        <v>0</v>
      </c>
      <c r="CS586" t="b">
        <v>0</v>
      </c>
      <c r="CT586" t="b">
        <v>1</v>
      </c>
      <c r="CU586" t="b">
        <v>0</v>
      </c>
      <c r="CV586" t="b">
        <v>0</v>
      </c>
      <c r="CW586" t="b">
        <v>0</v>
      </c>
      <c r="CX586" t="b">
        <v>0</v>
      </c>
      <c r="CY586" t="b">
        <v>0</v>
      </c>
      <c r="CZ586" t="b">
        <v>0</v>
      </c>
      <c r="DA586" t="b">
        <v>0</v>
      </c>
      <c r="DB586" t="b">
        <v>0</v>
      </c>
      <c r="DC586" t="b">
        <v>0</v>
      </c>
      <c r="DD586" t="b">
        <v>0</v>
      </c>
      <c r="DE586" t="b">
        <v>0</v>
      </c>
      <c r="DF586" t="b">
        <v>0</v>
      </c>
      <c r="DG586" t="b">
        <v>0</v>
      </c>
      <c r="DH586" t="b">
        <v>0</v>
      </c>
      <c r="DI586" t="b">
        <v>0</v>
      </c>
      <c r="DJ586" t="b">
        <v>0</v>
      </c>
      <c r="DK586" t="b">
        <v>0</v>
      </c>
      <c r="DL586" t="b">
        <v>1</v>
      </c>
      <c r="DM586" t="b">
        <v>0</v>
      </c>
      <c r="DN586" t="b">
        <v>0</v>
      </c>
      <c r="DO586" t="b">
        <v>0</v>
      </c>
      <c r="DP586" t="b">
        <v>0</v>
      </c>
      <c r="DQ586" t="b">
        <v>0</v>
      </c>
      <c r="DR586" t="b">
        <v>0</v>
      </c>
      <c r="DS586" t="b">
        <v>0</v>
      </c>
      <c r="DT586" t="b">
        <v>0</v>
      </c>
      <c r="DU586" t="b">
        <v>0</v>
      </c>
      <c r="DV586" t="b">
        <v>0</v>
      </c>
      <c r="DW586" t="b">
        <v>0</v>
      </c>
      <c r="DX586" t="b">
        <v>1</v>
      </c>
      <c r="DY586" t="b">
        <v>0</v>
      </c>
      <c r="DZ586" t="b">
        <v>0</v>
      </c>
      <c r="EA586" t="b">
        <v>0</v>
      </c>
      <c r="EB586" t="b">
        <v>1</v>
      </c>
      <c r="EC586" t="b">
        <v>0</v>
      </c>
      <c r="ED586" t="b">
        <v>0</v>
      </c>
      <c r="EE586" t="b">
        <v>0</v>
      </c>
      <c r="EF586" t="b">
        <v>0</v>
      </c>
      <c r="EG586" t="b">
        <v>0</v>
      </c>
      <c r="EH586" t="b">
        <v>0</v>
      </c>
      <c r="EI586" t="b">
        <v>0</v>
      </c>
      <c r="EY586" t="b">
        <v>0</v>
      </c>
      <c r="FB586" t="b">
        <v>0</v>
      </c>
      <c r="FC586" t="b">
        <v>0</v>
      </c>
      <c r="FD586" t="b">
        <v>0</v>
      </c>
      <c r="FI586" t="b">
        <v>0</v>
      </c>
      <c r="FJ586" t="s">
        <v>6164</v>
      </c>
      <c r="FK586" t="s">
        <v>1462</v>
      </c>
      <c r="FL586" t="s">
        <v>1463</v>
      </c>
      <c r="FM586" t="str">
        <f t="shared" si="9"/>
        <v>Cyphomandra_betacea</v>
      </c>
      <c r="FN586" t="s">
        <v>6045</v>
      </c>
    </row>
    <row r="587" spans="1:170" x14ac:dyDescent="0.2">
      <c r="A587">
        <v>23446</v>
      </c>
      <c r="B587">
        <v>1</v>
      </c>
      <c r="C587" t="s">
        <v>6906</v>
      </c>
      <c r="D587" t="s">
        <v>6033</v>
      </c>
      <c r="E587">
        <v>3</v>
      </c>
      <c r="F587">
        <v>212</v>
      </c>
      <c r="G587">
        <v>1286</v>
      </c>
      <c r="H587">
        <v>2134</v>
      </c>
      <c r="J587" t="s">
        <v>6095</v>
      </c>
      <c r="L587" t="s">
        <v>6160</v>
      </c>
      <c r="M587" t="s">
        <v>6096</v>
      </c>
      <c r="N587" t="s">
        <v>6081</v>
      </c>
      <c r="S587">
        <v>11.8</v>
      </c>
      <c r="T587" t="s">
        <v>6048</v>
      </c>
      <c r="U587" s="9">
        <v>41375</v>
      </c>
      <c r="V587" t="s">
        <v>6265</v>
      </c>
      <c r="Y587" t="s">
        <v>6779</v>
      </c>
      <c r="Z587">
        <v>215</v>
      </c>
      <c r="AA587">
        <v>6.66</v>
      </c>
      <c r="AF587" t="s">
        <v>6907</v>
      </c>
      <c r="AH587" s="9">
        <v>41004</v>
      </c>
      <c r="AI587" t="s">
        <v>6409</v>
      </c>
      <c r="AJ587" t="s">
        <v>6098</v>
      </c>
      <c r="AL587" t="b">
        <v>0</v>
      </c>
      <c r="AM587" t="b">
        <v>0</v>
      </c>
      <c r="AN587" t="b">
        <v>0</v>
      </c>
      <c r="AO587" t="b">
        <v>0</v>
      </c>
      <c r="AP587">
        <v>12.5</v>
      </c>
      <c r="AQ587">
        <v>4.2</v>
      </c>
      <c r="AR587">
        <v>5.9</v>
      </c>
      <c r="AS587">
        <v>93</v>
      </c>
      <c r="AT587">
        <v>108.1</v>
      </c>
      <c r="AU587">
        <v>0</v>
      </c>
      <c r="BB587">
        <v>0.58899999999999997</v>
      </c>
      <c r="BC587">
        <v>94.7</v>
      </c>
      <c r="BS587">
        <v>2</v>
      </c>
      <c r="BT587">
        <v>1</v>
      </c>
      <c r="BU587" t="b">
        <v>0</v>
      </c>
      <c r="CH587">
        <v>4.4000000000000004</v>
      </c>
      <c r="CJ587" t="b">
        <v>0</v>
      </c>
      <c r="CK587" t="b">
        <v>1</v>
      </c>
      <c r="CL587" t="b">
        <v>0</v>
      </c>
      <c r="CM587" t="b">
        <v>0</v>
      </c>
      <c r="CN587" t="b">
        <v>0</v>
      </c>
      <c r="CO587" t="b">
        <v>1</v>
      </c>
      <c r="CP587" t="b">
        <v>0</v>
      </c>
      <c r="CQ587" t="b">
        <v>0</v>
      </c>
      <c r="CR587" t="b">
        <v>0</v>
      </c>
      <c r="CS587" t="b">
        <v>0</v>
      </c>
      <c r="CT587" t="b">
        <v>0</v>
      </c>
      <c r="CU587" t="b">
        <v>1</v>
      </c>
      <c r="CV587" t="b">
        <v>0</v>
      </c>
      <c r="CW587" t="b">
        <v>0</v>
      </c>
      <c r="CX587" t="b">
        <v>0</v>
      </c>
      <c r="CY587" t="b">
        <v>0</v>
      </c>
      <c r="CZ587" t="b">
        <v>0</v>
      </c>
      <c r="DA587" t="b">
        <v>0</v>
      </c>
      <c r="DB587" t="b">
        <v>0</v>
      </c>
      <c r="DC587" t="b">
        <v>0</v>
      </c>
      <c r="DD587" t="b">
        <v>0</v>
      </c>
      <c r="DE587" t="b">
        <v>0</v>
      </c>
      <c r="DF587" t="b">
        <v>0</v>
      </c>
      <c r="DG587" t="b">
        <v>0</v>
      </c>
      <c r="DH587" t="b">
        <v>0</v>
      </c>
      <c r="DI587" t="b">
        <v>0</v>
      </c>
      <c r="DJ587" t="b">
        <v>0</v>
      </c>
      <c r="DK587" t="b">
        <v>0</v>
      </c>
      <c r="DL587" t="b">
        <v>1</v>
      </c>
      <c r="DM587" t="b">
        <v>0</v>
      </c>
      <c r="DN587" t="b">
        <v>0</v>
      </c>
      <c r="DO587" t="b">
        <v>0</v>
      </c>
      <c r="DP587" t="b">
        <v>0</v>
      </c>
      <c r="DQ587" t="b">
        <v>0</v>
      </c>
      <c r="DR587" t="b">
        <v>0</v>
      </c>
      <c r="DS587" t="b">
        <v>0</v>
      </c>
      <c r="DT587" t="b">
        <v>0</v>
      </c>
      <c r="DU587" t="b">
        <v>0</v>
      </c>
      <c r="DV587" t="b">
        <v>0</v>
      </c>
      <c r="DW587" t="b">
        <v>0</v>
      </c>
      <c r="DX587" t="b">
        <v>1</v>
      </c>
      <c r="DY587" t="b">
        <v>0</v>
      </c>
      <c r="DZ587" t="b">
        <v>0</v>
      </c>
      <c r="EA587" t="b">
        <v>0</v>
      </c>
      <c r="EB587" t="b">
        <v>1</v>
      </c>
      <c r="EC587" t="b">
        <v>0</v>
      </c>
      <c r="ED587" t="b">
        <v>0</v>
      </c>
      <c r="EE587" t="b">
        <v>0</v>
      </c>
      <c r="EF587" t="b">
        <v>0</v>
      </c>
      <c r="EG587" t="b">
        <v>0</v>
      </c>
      <c r="EH587" t="b">
        <v>0</v>
      </c>
      <c r="EI587" t="b">
        <v>0</v>
      </c>
      <c r="EY587" t="b">
        <v>0</v>
      </c>
      <c r="FB587" t="b">
        <v>0</v>
      </c>
      <c r="FC587" t="b">
        <v>0</v>
      </c>
      <c r="FD587" t="b">
        <v>0</v>
      </c>
      <c r="FI587" t="b">
        <v>0</v>
      </c>
      <c r="FK587" t="s">
        <v>563</v>
      </c>
      <c r="FL587" t="s">
        <v>564</v>
      </c>
      <c r="FM587" t="str">
        <f t="shared" si="9"/>
        <v>Pandanus_angiensis</v>
      </c>
      <c r="FN587" t="s">
        <v>6045</v>
      </c>
    </row>
    <row r="588" spans="1:170" x14ac:dyDescent="0.2">
      <c r="A588">
        <v>23447</v>
      </c>
      <c r="B588">
        <v>1</v>
      </c>
      <c r="C588" t="s">
        <v>1593</v>
      </c>
      <c r="D588" t="s">
        <v>6033</v>
      </c>
      <c r="F588">
        <v>180</v>
      </c>
      <c r="G588">
        <v>1026</v>
      </c>
      <c r="H588">
        <v>7993</v>
      </c>
      <c r="J588" t="s">
        <v>6075</v>
      </c>
      <c r="L588" t="s">
        <v>6063</v>
      </c>
      <c r="M588" t="s">
        <v>6076</v>
      </c>
      <c r="N588" t="s">
        <v>6081</v>
      </c>
      <c r="S588">
        <v>16.100000000000001</v>
      </c>
      <c r="T588" t="s">
        <v>6039</v>
      </c>
      <c r="U588" s="9">
        <v>42024</v>
      </c>
      <c r="V588" t="s">
        <v>6265</v>
      </c>
      <c r="Y588" t="s">
        <v>6779</v>
      </c>
      <c r="Z588">
        <v>270</v>
      </c>
      <c r="AA588">
        <v>5.17</v>
      </c>
      <c r="AH588" s="9">
        <v>40999</v>
      </c>
      <c r="AI588" t="s">
        <v>6163</v>
      </c>
      <c r="AL588" t="b">
        <v>0</v>
      </c>
      <c r="AM588" t="b">
        <v>0</v>
      </c>
      <c r="AN588" t="b">
        <v>0</v>
      </c>
      <c r="AO588" t="b">
        <v>0</v>
      </c>
      <c r="AP588">
        <v>3</v>
      </c>
      <c r="AQ588">
        <v>5.8</v>
      </c>
      <c r="AR588">
        <v>14.3</v>
      </c>
      <c r="AS588">
        <v>30.5</v>
      </c>
      <c r="AT588">
        <v>54.4</v>
      </c>
      <c r="AU588">
        <v>0</v>
      </c>
      <c r="BB588">
        <v>0.48799999999999999</v>
      </c>
      <c r="BC588">
        <v>53.4</v>
      </c>
      <c r="BK588">
        <v>189.8</v>
      </c>
      <c r="BL588">
        <v>301.2</v>
      </c>
      <c r="BS588">
        <v>2</v>
      </c>
      <c r="BT588">
        <v>2</v>
      </c>
      <c r="BU588" t="b">
        <v>0</v>
      </c>
      <c r="BV588">
        <v>30</v>
      </c>
      <c r="CJ588" t="b">
        <v>1</v>
      </c>
      <c r="CK588" t="b">
        <v>0</v>
      </c>
      <c r="CL588" t="b">
        <v>0</v>
      </c>
      <c r="CM588" t="b">
        <v>0</v>
      </c>
      <c r="CN588" t="b">
        <v>0</v>
      </c>
      <c r="CO588" t="b">
        <v>0</v>
      </c>
      <c r="CP588" t="b">
        <v>0</v>
      </c>
      <c r="CQ588" t="b">
        <v>1</v>
      </c>
      <c r="CR588" t="b">
        <v>0</v>
      </c>
      <c r="CS588" t="b">
        <v>0</v>
      </c>
      <c r="CT588" t="b">
        <v>1</v>
      </c>
      <c r="CU588" t="b">
        <v>0</v>
      </c>
      <c r="CV588" t="b">
        <v>0</v>
      </c>
      <c r="CW588" t="b">
        <v>0</v>
      </c>
      <c r="CX588" t="b">
        <v>0</v>
      </c>
      <c r="CY588" t="b">
        <v>0</v>
      </c>
      <c r="CZ588" t="b">
        <v>0</v>
      </c>
      <c r="DA588" t="b">
        <v>0</v>
      </c>
      <c r="DB588" t="b">
        <v>0</v>
      </c>
      <c r="DC588" t="b">
        <v>0</v>
      </c>
      <c r="DD588" t="b">
        <v>0</v>
      </c>
      <c r="DE588" t="b">
        <v>0</v>
      </c>
      <c r="DF588" t="b">
        <v>0</v>
      </c>
      <c r="DG588" t="b">
        <v>1</v>
      </c>
      <c r="DH588" t="b">
        <v>0</v>
      </c>
      <c r="DI588" t="b">
        <v>0</v>
      </c>
      <c r="DJ588" t="b">
        <v>0</v>
      </c>
      <c r="DK588" t="b">
        <v>0</v>
      </c>
      <c r="DL588" t="b">
        <v>0</v>
      </c>
      <c r="DM588" t="b">
        <v>0</v>
      </c>
      <c r="DN588" t="b">
        <v>0</v>
      </c>
      <c r="DO588" t="b">
        <v>0</v>
      </c>
      <c r="DP588" t="b">
        <v>0</v>
      </c>
      <c r="DQ588" t="b">
        <v>0</v>
      </c>
      <c r="DR588" t="b">
        <v>1</v>
      </c>
      <c r="DS588" t="b">
        <v>0</v>
      </c>
      <c r="DT588" t="b">
        <v>0</v>
      </c>
      <c r="DU588" t="b">
        <v>0</v>
      </c>
      <c r="DV588" t="b">
        <v>0</v>
      </c>
      <c r="DW588" t="b">
        <v>0</v>
      </c>
      <c r="DX588" t="b">
        <v>0</v>
      </c>
      <c r="DY588" t="b">
        <v>0</v>
      </c>
      <c r="DZ588" t="b">
        <v>0</v>
      </c>
      <c r="EA588" t="b">
        <v>0</v>
      </c>
      <c r="EB588" t="b">
        <v>0</v>
      </c>
      <c r="EC588" t="b">
        <v>1</v>
      </c>
      <c r="ED588" t="b">
        <v>0</v>
      </c>
      <c r="EE588" t="b">
        <v>0</v>
      </c>
      <c r="EF588" t="b">
        <v>0</v>
      </c>
      <c r="EG588" t="b">
        <v>0</v>
      </c>
      <c r="EH588" t="b">
        <v>0</v>
      </c>
      <c r="EI588" t="b">
        <v>0</v>
      </c>
      <c r="EY588" t="b">
        <v>0</v>
      </c>
      <c r="FB588" t="b">
        <v>1</v>
      </c>
      <c r="FC588" t="b">
        <v>0</v>
      </c>
      <c r="FD588" t="b">
        <v>1</v>
      </c>
      <c r="FI588" t="b">
        <v>0</v>
      </c>
      <c r="FK588" t="s">
        <v>190</v>
      </c>
      <c r="FL588" t="s">
        <v>191</v>
      </c>
      <c r="FM588" t="str">
        <f t="shared" si="9"/>
        <v>Aglaia_rimosa</v>
      </c>
      <c r="FN588" t="s">
        <v>6045</v>
      </c>
    </row>
    <row r="589" spans="1:170" x14ac:dyDescent="0.2">
      <c r="A589">
        <v>23448</v>
      </c>
      <c r="B589">
        <v>1</v>
      </c>
      <c r="C589" t="s">
        <v>6908</v>
      </c>
      <c r="D589" t="s">
        <v>6033</v>
      </c>
      <c r="E589">
        <v>3</v>
      </c>
      <c r="F589">
        <v>273</v>
      </c>
      <c r="G589">
        <v>1735</v>
      </c>
      <c r="H589">
        <v>7519</v>
      </c>
      <c r="J589" t="s">
        <v>6062</v>
      </c>
      <c r="L589" t="s">
        <v>6160</v>
      </c>
      <c r="M589" t="s">
        <v>6064</v>
      </c>
      <c r="N589" t="s">
        <v>6081</v>
      </c>
      <c r="S589">
        <v>15.8</v>
      </c>
      <c r="T589" t="s">
        <v>6172</v>
      </c>
      <c r="U589" s="9">
        <v>41432</v>
      </c>
      <c r="V589" t="s">
        <v>6265</v>
      </c>
      <c r="Y589" t="s">
        <v>6779</v>
      </c>
      <c r="Z589">
        <v>255</v>
      </c>
      <c r="AA589">
        <v>6.4</v>
      </c>
      <c r="AH589" s="9">
        <v>40998</v>
      </c>
      <c r="AI589" t="s">
        <v>6409</v>
      </c>
      <c r="AJ589" t="s">
        <v>6044</v>
      </c>
      <c r="AL589" t="b">
        <v>0</v>
      </c>
      <c r="AM589" t="b">
        <v>0</v>
      </c>
      <c r="AN589" t="b">
        <v>0</v>
      </c>
      <c r="AO589" t="b">
        <v>0</v>
      </c>
      <c r="AP589">
        <v>3.3</v>
      </c>
      <c r="AQ589">
        <v>10.3</v>
      </c>
      <c r="AR589">
        <v>7.1</v>
      </c>
      <c r="AS589">
        <v>12</v>
      </c>
      <c r="AT589">
        <v>38.200000000000003</v>
      </c>
      <c r="AU589">
        <v>0</v>
      </c>
      <c r="BB589">
        <v>0.75660000000000005</v>
      </c>
      <c r="BC589">
        <v>39</v>
      </c>
      <c r="BS589">
        <v>2</v>
      </c>
      <c r="BT589">
        <v>1</v>
      </c>
      <c r="BU589" t="b">
        <v>0</v>
      </c>
      <c r="BV589">
        <v>4</v>
      </c>
      <c r="CJ589" t="b">
        <v>0</v>
      </c>
      <c r="CK589" t="b">
        <v>0</v>
      </c>
      <c r="CL589" t="b">
        <v>0</v>
      </c>
      <c r="CM589" t="b">
        <v>1</v>
      </c>
      <c r="CN589" t="b">
        <v>1</v>
      </c>
      <c r="CO589" t="b">
        <v>0</v>
      </c>
      <c r="CP589" t="b">
        <v>0</v>
      </c>
      <c r="CQ589" t="b">
        <v>0</v>
      </c>
      <c r="CR589" t="b">
        <v>0</v>
      </c>
      <c r="CS589" t="b">
        <v>0</v>
      </c>
      <c r="CT589" t="b">
        <v>1</v>
      </c>
      <c r="CU589" t="b">
        <v>0</v>
      </c>
      <c r="CV589" t="b">
        <v>0</v>
      </c>
      <c r="CW589" t="b">
        <v>0</v>
      </c>
      <c r="CX589" t="b">
        <v>0</v>
      </c>
      <c r="CY589" t="b">
        <v>0</v>
      </c>
      <c r="CZ589" t="b">
        <v>0</v>
      </c>
      <c r="DA589" t="b">
        <v>0</v>
      </c>
      <c r="DB589" t="b">
        <v>0</v>
      </c>
      <c r="DC589" t="b">
        <v>0</v>
      </c>
      <c r="DD589" t="b">
        <v>0</v>
      </c>
      <c r="DE589" t="b">
        <v>0</v>
      </c>
      <c r="DF589" t="b">
        <v>0</v>
      </c>
      <c r="DG589" t="b">
        <v>0</v>
      </c>
      <c r="DH589" t="b">
        <v>0</v>
      </c>
      <c r="DI589" t="b">
        <v>0</v>
      </c>
      <c r="DJ589" t="b">
        <v>0</v>
      </c>
      <c r="DK589" t="b">
        <v>0</v>
      </c>
      <c r="DL589" t="b">
        <v>1</v>
      </c>
      <c r="DM589" t="b">
        <v>0</v>
      </c>
      <c r="DN589" t="b">
        <v>0</v>
      </c>
      <c r="DO589" t="b">
        <v>0</v>
      </c>
      <c r="DP589" t="b">
        <v>0</v>
      </c>
      <c r="DQ589" t="b">
        <v>0</v>
      </c>
      <c r="DR589" t="b">
        <v>0</v>
      </c>
      <c r="DS589" t="b">
        <v>0</v>
      </c>
      <c r="DT589" t="b">
        <v>0</v>
      </c>
      <c r="DU589" t="b">
        <v>0</v>
      </c>
      <c r="DV589" t="b">
        <v>0</v>
      </c>
      <c r="DW589" t="b">
        <v>0</v>
      </c>
      <c r="DX589" t="b">
        <v>1</v>
      </c>
      <c r="DY589" t="b">
        <v>0</v>
      </c>
      <c r="DZ589" t="b">
        <v>0</v>
      </c>
      <c r="EA589" t="b">
        <v>0</v>
      </c>
      <c r="EB589" t="b">
        <v>1</v>
      </c>
      <c r="EC589" t="b">
        <v>0</v>
      </c>
      <c r="ED589" t="b">
        <v>0</v>
      </c>
      <c r="EE589" t="b">
        <v>0</v>
      </c>
      <c r="EF589" t="b">
        <v>0</v>
      </c>
      <c r="EG589" t="b">
        <v>0</v>
      </c>
      <c r="EH589" t="b">
        <v>0</v>
      </c>
      <c r="EI589" t="b">
        <v>0</v>
      </c>
      <c r="EY589" t="b">
        <v>0</v>
      </c>
      <c r="FB589" t="b">
        <v>0</v>
      </c>
      <c r="FC589" t="b">
        <v>0</v>
      </c>
      <c r="FD589" t="b">
        <v>0</v>
      </c>
      <c r="FI589" t="b">
        <v>0</v>
      </c>
      <c r="FJ589" t="s">
        <v>6164</v>
      </c>
      <c r="FK589" t="s">
        <v>113</v>
      </c>
      <c r="FL589" t="s">
        <v>114</v>
      </c>
      <c r="FM589" t="str">
        <f t="shared" si="9"/>
        <v>Turpinia_pentandra</v>
      </c>
      <c r="FN589" t="s">
        <v>6045</v>
      </c>
    </row>
    <row r="590" spans="1:170" x14ac:dyDescent="0.2">
      <c r="A590">
        <v>23449</v>
      </c>
      <c r="B590">
        <v>1</v>
      </c>
      <c r="C590" t="s">
        <v>1800</v>
      </c>
      <c r="D590" t="s">
        <v>6033</v>
      </c>
      <c r="E590">
        <v>3</v>
      </c>
      <c r="F590">
        <v>180</v>
      </c>
      <c r="G590">
        <v>1026</v>
      </c>
      <c r="H590">
        <v>7993</v>
      </c>
      <c r="J590" t="s">
        <v>6075</v>
      </c>
      <c r="L590" t="s">
        <v>6160</v>
      </c>
      <c r="M590" t="s">
        <v>6076</v>
      </c>
      <c r="N590" t="s">
        <v>6081</v>
      </c>
      <c r="S590">
        <v>25.2</v>
      </c>
      <c r="V590" t="s">
        <v>6265</v>
      </c>
      <c r="Y590" t="s">
        <v>6779</v>
      </c>
      <c r="Z590">
        <v>155</v>
      </c>
      <c r="AA590">
        <v>4.79</v>
      </c>
      <c r="AH590" s="9">
        <v>41004</v>
      </c>
      <c r="AI590" t="s">
        <v>6409</v>
      </c>
      <c r="AJ590" t="s">
        <v>6044</v>
      </c>
      <c r="AL590" t="b">
        <v>0</v>
      </c>
      <c r="AM590" t="b">
        <v>0</v>
      </c>
      <c r="AN590" t="b">
        <v>0</v>
      </c>
      <c r="AO590" t="b">
        <v>0</v>
      </c>
      <c r="AP590">
        <v>8.1999999999999993</v>
      </c>
      <c r="AQ590">
        <v>9.3000000000000007</v>
      </c>
      <c r="AR590">
        <v>9.3000000000000007</v>
      </c>
      <c r="AS590">
        <v>52</v>
      </c>
      <c r="AT590">
        <v>56.3</v>
      </c>
      <c r="AU590">
        <v>0</v>
      </c>
      <c r="BB590">
        <v>0.46800000000000003</v>
      </c>
      <c r="BC590">
        <v>54.5</v>
      </c>
      <c r="BS590">
        <v>3</v>
      </c>
      <c r="BT590">
        <v>2</v>
      </c>
      <c r="BU590" t="b">
        <v>0</v>
      </c>
      <c r="BV590">
        <v>21</v>
      </c>
      <c r="CJ590" t="b">
        <v>0</v>
      </c>
      <c r="CK590" t="b">
        <v>1</v>
      </c>
      <c r="CL590" t="b">
        <v>0</v>
      </c>
      <c r="CM590" t="b">
        <v>0</v>
      </c>
      <c r="CN590" t="b">
        <v>1</v>
      </c>
      <c r="CO590" t="b">
        <v>0</v>
      </c>
      <c r="CP590" t="b">
        <v>0</v>
      </c>
      <c r="CQ590" t="b">
        <v>0</v>
      </c>
      <c r="CR590" t="b">
        <v>0</v>
      </c>
      <c r="CS590" t="b">
        <v>0</v>
      </c>
      <c r="CT590" t="b">
        <v>0</v>
      </c>
      <c r="CU590" t="b">
        <v>0</v>
      </c>
      <c r="CV590" t="b">
        <v>0</v>
      </c>
      <c r="CW590" t="b">
        <v>0</v>
      </c>
      <c r="CX590" t="b">
        <v>0</v>
      </c>
      <c r="CY590" t="b">
        <v>0</v>
      </c>
      <c r="CZ590" t="b">
        <v>0</v>
      </c>
      <c r="DA590" t="b">
        <v>0</v>
      </c>
      <c r="DB590" t="b">
        <v>0</v>
      </c>
      <c r="DC590" t="b">
        <v>1</v>
      </c>
      <c r="DD590" t="b">
        <v>0</v>
      </c>
      <c r="DE590" t="b">
        <v>0</v>
      </c>
      <c r="DF590" t="b">
        <v>0</v>
      </c>
      <c r="DG590" t="b">
        <v>0</v>
      </c>
      <c r="DH590" t="b">
        <v>0</v>
      </c>
      <c r="DI590" t="b">
        <v>0</v>
      </c>
      <c r="DJ590" t="b">
        <v>0</v>
      </c>
      <c r="DK590" t="b">
        <v>0</v>
      </c>
      <c r="DL590" t="b">
        <v>1</v>
      </c>
      <c r="DM590" t="b">
        <v>0</v>
      </c>
      <c r="DN590" t="b">
        <v>0</v>
      </c>
      <c r="DO590" t="b">
        <v>0</v>
      </c>
      <c r="DP590" t="b">
        <v>0</v>
      </c>
      <c r="DQ590" t="b">
        <v>1</v>
      </c>
      <c r="DR590" t="b">
        <v>0</v>
      </c>
      <c r="DS590" t="b">
        <v>0</v>
      </c>
      <c r="DT590" t="b">
        <v>0</v>
      </c>
      <c r="DU590" t="b">
        <v>0</v>
      </c>
      <c r="DV590" t="b">
        <v>0</v>
      </c>
      <c r="DW590" t="b">
        <v>0</v>
      </c>
      <c r="DX590" t="b">
        <v>1</v>
      </c>
      <c r="DY590" t="b">
        <v>0</v>
      </c>
      <c r="DZ590" t="b">
        <v>0</v>
      </c>
      <c r="EA590" t="b">
        <v>0</v>
      </c>
      <c r="EB590" t="b">
        <v>0</v>
      </c>
      <c r="EC590" t="b">
        <v>1</v>
      </c>
      <c r="ED590" t="b">
        <v>1</v>
      </c>
      <c r="EE590" t="b">
        <v>0</v>
      </c>
      <c r="EF590" t="b">
        <v>0</v>
      </c>
      <c r="EG590" t="b">
        <v>0</v>
      </c>
      <c r="EH590" t="b">
        <v>0</v>
      </c>
      <c r="EI590" t="b">
        <v>0</v>
      </c>
      <c r="EY590" t="b">
        <v>0</v>
      </c>
      <c r="FB590" t="b">
        <v>0</v>
      </c>
      <c r="FC590" t="b">
        <v>0</v>
      </c>
      <c r="FD590" t="b">
        <v>0</v>
      </c>
      <c r="FI590" t="b">
        <v>0</v>
      </c>
      <c r="FJ590" t="s">
        <v>6164</v>
      </c>
      <c r="FK590" t="s">
        <v>190</v>
      </c>
      <c r="FL590" t="s">
        <v>191</v>
      </c>
      <c r="FM590" t="str">
        <f t="shared" si="9"/>
        <v>Aglaia_rimosa</v>
      </c>
      <c r="FN590" t="s">
        <v>6045</v>
      </c>
    </row>
    <row r="591" spans="1:170" x14ac:dyDescent="0.2">
      <c r="A591">
        <v>23450</v>
      </c>
      <c r="B591">
        <v>1</v>
      </c>
      <c r="C591" t="s">
        <v>2071</v>
      </c>
      <c r="D591" t="s">
        <v>6033</v>
      </c>
      <c r="E591">
        <v>1</v>
      </c>
      <c r="F591">
        <v>20</v>
      </c>
      <c r="G591">
        <v>167</v>
      </c>
      <c r="H591">
        <v>3243</v>
      </c>
      <c r="J591" t="s">
        <v>6793</v>
      </c>
      <c r="L591" t="s">
        <v>6844</v>
      </c>
      <c r="M591" t="s">
        <v>6794</v>
      </c>
      <c r="N591" t="s">
        <v>6081</v>
      </c>
      <c r="S591">
        <v>5.0999999999999996</v>
      </c>
      <c r="T591" t="s">
        <v>6216</v>
      </c>
      <c r="U591" s="9">
        <v>41235</v>
      </c>
      <c r="V591" t="s">
        <v>6265</v>
      </c>
      <c r="Y591" t="s">
        <v>6779</v>
      </c>
      <c r="Z591">
        <v>120</v>
      </c>
      <c r="AA591">
        <v>1.83</v>
      </c>
      <c r="AH591" s="9">
        <v>41002</v>
      </c>
      <c r="AI591" t="s">
        <v>6409</v>
      </c>
      <c r="AJ591" t="s">
        <v>6166</v>
      </c>
      <c r="AL591" t="b">
        <v>0</v>
      </c>
      <c r="AM591" t="b">
        <v>0</v>
      </c>
      <c r="AN591" t="b">
        <v>0</v>
      </c>
      <c r="AO591" t="b">
        <v>0</v>
      </c>
      <c r="AP591">
        <v>6.5</v>
      </c>
      <c r="AQ591">
        <v>2.4</v>
      </c>
      <c r="AR591">
        <v>2.4</v>
      </c>
      <c r="AS591">
        <v>2</v>
      </c>
      <c r="AT591">
        <v>68.8</v>
      </c>
      <c r="AU591">
        <v>0</v>
      </c>
      <c r="BT591">
        <v>1</v>
      </c>
      <c r="BU591" t="b">
        <v>0</v>
      </c>
      <c r="CJ591" t="b">
        <v>1</v>
      </c>
      <c r="CK591" t="b">
        <v>0</v>
      </c>
      <c r="CL591" t="b">
        <v>0</v>
      </c>
      <c r="CM591" t="b">
        <v>0</v>
      </c>
      <c r="CN591" t="b">
        <v>0</v>
      </c>
      <c r="CO591" t="b">
        <v>1</v>
      </c>
      <c r="CP591" t="b">
        <v>0</v>
      </c>
      <c r="CQ591" t="b">
        <v>0</v>
      </c>
      <c r="CR591" t="b">
        <v>0</v>
      </c>
      <c r="CS591" t="b">
        <v>0</v>
      </c>
      <c r="CT591" t="b">
        <v>0</v>
      </c>
      <c r="CU591" t="b">
        <v>1</v>
      </c>
      <c r="CV591" t="b">
        <v>0</v>
      </c>
      <c r="CW591" t="b">
        <v>0</v>
      </c>
      <c r="CX591" t="b">
        <v>0</v>
      </c>
      <c r="CY591" t="b">
        <v>0</v>
      </c>
      <c r="CZ591" t="b">
        <v>0</v>
      </c>
      <c r="DA591" t="b">
        <v>0</v>
      </c>
      <c r="DB591" t="b">
        <v>0</v>
      </c>
      <c r="DC591" t="b">
        <v>0</v>
      </c>
      <c r="DD591" t="b">
        <v>0</v>
      </c>
      <c r="DE591" t="b">
        <v>0</v>
      </c>
      <c r="DF591" t="b">
        <v>0</v>
      </c>
      <c r="DG591" t="b">
        <v>0</v>
      </c>
      <c r="DH591" t="b">
        <v>0</v>
      </c>
      <c r="DI591" t="b">
        <v>0</v>
      </c>
      <c r="DJ591" t="b">
        <v>0</v>
      </c>
      <c r="DK591" t="b">
        <v>0</v>
      </c>
      <c r="DL591" t="b">
        <v>1</v>
      </c>
      <c r="DM591" t="b">
        <v>0</v>
      </c>
      <c r="DN591" t="b">
        <v>0</v>
      </c>
      <c r="DO591" t="b">
        <v>0</v>
      </c>
      <c r="DP591" t="b">
        <v>0</v>
      </c>
      <c r="DQ591" t="b">
        <v>0</v>
      </c>
      <c r="DR591" t="b">
        <v>0</v>
      </c>
      <c r="DS591" t="b">
        <v>0</v>
      </c>
      <c r="DT591" t="b">
        <v>0</v>
      </c>
      <c r="DU591" t="b">
        <v>0</v>
      </c>
      <c r="DV591" t="b">
        <v>0</v>
      </c>
      <c r="DW591" t="b">
        <v>0</v>
      </c>
      <c r="DX591" t="b">
        <v>1</v>
      </c>
      <c r="DY591" t="b">
        <v>0</v>
      </c>
      <c r="DZ591" t="b">
        <v>0</v>
      </c>
      <c r="EA591" t="b">
        <v>0</v>
      </c>
      <c r="EB591" t="b">
        <v>1</v>
      </c>
      <c r="EC591" t="b">
        <v>0</v>
      </c>
      <c r="ED591" t="b">
        <v>0</v>
      </c>
      <c r="EE591" t="b">
        <v>0</v>
      </c>
      <c r="EF591" t="b">
        <v>0</v>
      </c>
      <c r="EG591" t="b">
        <v>0</v>
      </c>
      <c r="EH591" t="b">
        <v>0</v>
      </c>
      <c r="EI591" t="b">
        <v>0</v>
      </c>
      <c r="EY591" t="b">
        <v>0</v>
      </c>
      <c r="FB591" t="b">
        <v>0</v>
      </c>
      <c r="FC591" t="b">
        <v>0</v>
      </c>
      <c r="FD591" t="b">
        <v>0</v>
      </c>
      <c r="FI591" t="b">
        <v>0</v>
      </c>
      <c r="FK591" t="s">
        <v>2074</v>
      </c>
      <c r="FL591" t="s">
        <v>2075</v>
      </c>
      <c r="FM591" t="str">
        <f t="shared" si="9"/>
        <v>Schefflera_setulosa</v>
      </c>
      <c r="FN591" t="s">
        <v>6045</v>
      </c>
    </row>
    <row r="592" spans="1:170" x14ac:dyDescent="0.2">
      <c r="A592">
        <v>23451</v>
      </c>
      <c r="B592">
        <v>1</v>
      </c>
      <c r="C592" t="s">
        <v>1662</v>
      </c>
      <c r="D592" t="s">
        <v>6033</v>
      </c>
      <c r="E592">
        <v>12</v>
      </c>
      <c r="F592">
        <v>112</v>
      </c>
      <c r="G592">
        <v>632</v>
      </c>
      <c r="H592">
        <v>9560</v>
      </c>
      <c r="J592" t="s">
        <v>6116</v>
      </c>
      <c r="L592" t="s">
        <v>6160</v>
      </c>
      <c r="M592" t="s">
        <v>6117</v>
      </c>
      <c r="N592" t="s">
        <v>6081</v>
      </c>
      <c r="O592" t="s">
        <v>6038</v>
      </c>
      <c r="Q592">
        <v>10</v>
      </c>
      <c r="S592">
        <v>66.2</v>
      </c>
      <c r="T592" t="s">
        <v>6216</v>
      </c>
      <c r="U592" s="9">
        <v>41281</v>
      </c>
      <c r="V592" t="s">
        <v>6265</v>
      </c>
      <c r="Y592" t="s">
        <v>6779</v>
      </c>
      <c r="Z592">
        <v>85</v>
      </c>
      <c r="AA592">
        <v>4</v>
      </c>
      <c r="AF592" t="s">
        <v>6909</v>
      </c>
      <c r="AH592" s="9">
        <v>41018</v>
      </c>
      <c r="AI592" t="s">
        <v>6163</v>
      </c>
      <c r="AJ592" t="s">
        <v>6044</v>
      </c>
      <c r="AL592" t="b">
        <v>0</v>
      </c>
      <c r="AM592" t="b">
        <v>0</v>
      </c>
      <c r="AN592" t="b">
        <v>0</v>
      </c>
      <c r="AO592" t="b">
        <v>0</v>
      </c>
      <c r="AP592">
        <v>18.600000000000001</v>
      </c>
      <c r="AQ592">
        <v>19.7</v>
      </c>
      <c r="AR592">
        <v>15.3</v>
      </c>
      <c r="AS592">
        <v>75</v>
      </c>
      <c r="AT592">
        <v>40.799999999999997</v>
      </c>
      <c r="AU592">
        <v>0</v>
      </c>
      <c r="BS592">
        <v>6</v>
      </c>
      <c r="BT592">
        <v>3</v>
      </c>
      <c r="BU592" t="b">
        <v>0</v>
      </c>
      <c r="BV592">
        <v>124</v>
      </c>
      <c r="CG592">
        <v>2.2000000000000002</v>
      </c>
      <c r="CJ592" t="b">
        <v>1</v>
      </c>
      <c r="CK592" t="b">
        <v>0</v>
      </c>
      <c r="CL592" t="b">
        <v>0</v>
      </c>
      <c r="CM592" t="b">
        <v>0</v>
      </c>
      <c r="CN592" t="b">
        <v>1</v>
      </c>
      <c r="CO592" t="b">
        <v>0</v>
      </c>
      <c r="CP592" t="b">
        <v>0</v>
      </c>
      <c r="CQ592" t="b">
        <v>1</v>
      </c>
      <c r="CR592" t="b">
        <v>0</v>
      </c>
      <c r="CS592" t="b">
        <v>0</v>
      </c>
      <c r="CT592" t="b">
        <v>1</v>
      </c>
      <c r="CU592" t="b">
        <v>0</v>
      </c>
      <c r="CV592" t="b">
        <v>0</v>
      </c>
      <c r="CW592" t="b">
        <v>0</v>
      </c>
      <c r="CX592" t="b">
        <v>0</v>
      </c>
      <c r="CY592" t="b">
        <v>0</v>
      </c>
      <c r="CZ592" t="b">
        <v>0</v>
      </c>
      <c r="DA592" t="b">
        <v>0</v>
      </c>
      <c r="DB592" t="b">
        <v>1</v>
      </c>
      <c r="DC592" t="b">
        <v>0</v>
      </c>
      <c r="DD592" t="b">
        <v>0</v>
      </c>
      <c r="DE592" t="b">
        <v>0</v>
      </c>
      <c r="DF592" t="b">
        <v>1</v>
      </c>
      <c r="DG592" t="b">
        <v>1</v>
      </c>
      <c r="DH592" t="b">
        <v>0</v>
      </c>
      <c r="DI592" t="b">
        <v>0</v>
      </c>
      <c r="DJ592" t="b">
        <v>0</v>
      </c>
      <c r="DK592" t="b">
        <v>0</v>
      </c>
      <c r="DL592" t="b">
        <v>0</v>
      </c>
      <c r="DM592" t="b">
        <v>0</v>
      </c>
      <c r="DN592" t="b">
        <v>0</v>
      </c>
      <c r="DO592" t="b">
        <v>0</v>
      </c>
      <c r="DP592" t="b">
        <v>0</v>
      </c>
      <c r="DQ592" t="b">
        <v>0</v>
      </c>
      <c r="DR592" t="b">
        <v>1</v>
      </c>
      <c r="DS592" t="b">
        <v>1</v>
      </c>
      <c r="DT592" t="b">
        <v>0</v>
      </c>
      <c r="DU592" t="b">
        <v>0</v>
      </c>
      <c r="DV592" t="b">
        <v>0</v>
      </c>
      <c r="DW592" t="b">
        <v>0</v>
      </c>
      <c r="DX592" t="b">
        <v>0</v>
      </c>
      <c r="DY592" t="b">
        <v>0</v>
      </c>
      <c r="DZ592" t="b">
        <v>0</v>
      </c>
      <c r="EA592" t="b">
        <v>0</v>
      </c>
      <c r="EB592" t="b">
        <v>1</v>
      </c>
      <c r="EC592" t="b">
        <v>0</v>
      </c>
      <c r="ED592" t="b">
        <v>0</v>
      </c>
      <c r="EE592" t="b">
        <v>0</v>
      </c>
      <c r="EF592" t="b">
        <v>0</v>
      </c>
      <c r="EG592" t="b">
        <v>0</v>
      </c>
      <c r="EH592" t="b">
        <v>0</v>
      </c>
      <c r="EI592" t="b">
        <v>0</v>
      </c>
      <c r="EY592" t="b">
        <v>0</v>
      </c>
      <c r="FB592" t="b">
        <v>0</v>
      </c>
      <c r="FC592" t="b">
        <v>0</v>
      </c>
      <c r="FD592" t="b">
        <v>0</v>
      </c>
      <c r="FI592" t="b">
        <v>0</v>
      </c>
      <c r="FK592" t="s">
        <v>127</v>
      </c>
      <c r="FL592" t="s">
        <v>128</v>
      </c>
      <c r="FM592" t="str">
        <f t="shared" si="9"/>
        <v>Sloanea_tieghemii</v>
      </c>
      <c r="FN592" t="s">
        <v>6045</v>
      </c>
    </row>
    <row r="593" spans="1:170" x14ac:dyDescent="0.2">
      <c r="A593">
        <v>23452</v>
      </c>
      <c r="B593">
        <v>1</v>
      </c>
      <c r="C593" t="s">
        <v>2185</v>
      </c>
      <c r="D593" t="s">
        <v>6033</v>
      </c>
      <c r="E593">
        <v>3</v>
      </c>
      <c r="F593">
        <v>185</v>
      </c>
      <c r="G593">
        <v>1079</v>
      </c>
      <c r="H593">
        <v>4019</v>
      </c>
      <c r="J593" t="s">
        <v>6182</v>
      </c>
      <c r="L593" t="s">
        <v>6160</v>
      </c>
      <c r="M593" t="s">
        <v>6183</v>
      </c>
      <c r="N593" t="s">
        <v>6081</v>
      </c>
      <c r="S593">
        <v>6.5</v>
      </c>
      <c r="T593" t="s">
        <v>6172</v>
      </c>
      <c r="U593" s="9">
        <v>41444</v>
      </c>
      <c r="V593" t="s">
        <v>6265</v>
      </c>
      <c r="Y593" t="s">
        <v>6779</v>
      </c>
      <c r="Z593">
        <v>295</v>
      </c>
      <c r="AA593">
        <v>5.61</v>
      </c>
      <c r="AH593" s="9">
        <v>40999</v>
      </c>
      <c r="AI593" t="s">
        <v>6352</v>
      </c>
      <c r="AJ593" t="s">
        <v>6044</v>
      </c>
      <c r="AL593" t="b">
        <v>0</v>
      </c>
      <c r="AM593" t="b">
        <v>0</v>
      </c>
      <c r="AN593" t="b">
        <v>0</v>
      </c>
      <c r="AO593" t="b">
        <v>0</v>
      </c>
      <c r="AP593">
        <v>1.8</v>
      </c>
      <c r="AQ593">
        <v>10.199999999999999</v>
      </c>
      <c r="AR593">
        <v>3.5</v>
      </c>
      <c r="AS593">
        <v>3</v>
      </c>
      <c r="AT593">
        <v>31.9</v>
      </c>
      <c r="AU593">
        <v>0</v>
      </c>
      <c r="BB593">
        <v>2.9000000000000001E-2</v>
      </c>
      <c r="BC593">
        <v>24.1</v>
      </c>
      <c r="BT593">
        <v>1</v>
      </c>
      <c r="BU593" t="b">
        <v>0</v>
      </c>
      <c r="BV593">
        <v>2</v>
      </c>
      <c r="CJ593" t="b">
        <v>0</v>
      </c>
      <c r="CK593" t="b">
        <v>0</v>
      </c>
      <c r="CL593" t="b">
        <v>0</v>
      </c>
      <c r="CM593" t="b">
        <v>1</v>
      </c>
      <c r="CN593" t="b">
        <v>1</v>
      </c>
      <c r="CO593" t="b">
        <v>0</v>
      </c>
      <c r="CP593" t="b">
        <v>0</v>
      </c>
      <c r="CQ593" t="b">
        <v>0</v>
      </c>
      <c r="CR593" t="b">
        <v>0</v>
      </c>
      <c r="CS593" t="b">
        <v>0</v>
      </c>
      <c r="CT593" t="b">
        <v>0</v>
      </c>
      <c r="CU593" t="b">
        <v>0</v>
      </c>
      <c r="CV593" t="b">
        <v>0</v>
      </c>
      <c r="CW593" t="b">
        <v>0</v>
      </c>
      <c r="CX593" t="b">
        <v>0</v>
      </c>
      <c r="CY593" t="b">
        <v>0</v>
      </c>
      <c r="CZ593" t="b">
        <v>1</v>
      </c>
      <c r="DA593" t="b">
        <v>0</v>
      </c>
      <c r="DB593" t="b">
        <v>0</v>
      </c>
      <c r="DC593" t="b">
        <v>0</v>
      </c>
      <c r="DD593" t="b">
        <v>0</v>
      </c>
      <c r="DE593" t="b">
        <v>0</v>
      </c>
      <c r="DF593" t="b">
        <v>1</v>
      </c>
      <c r="DG593" t="b">
        <v>0</v>
      </c>
      <c r="DH593" t="b">
        <v>0</v>
      </c>
      <c r="DI593" t="b">
        <v>0</v>
      </c>
      <c r="DJ593" t="b">
        <v>0</v>
      </c>
      <c r="DK593" t="b">
        <v>0</v>
      </c>
      <c r="DL593" t="b">
        <v>0</v>
      </c>
      <c r="DM593" t="b">
        <v>0</v>
      </c>
      <c r="DN593" t="b">
        <v>0</v>
      </c>
      <c r="DO593" t="b">
        <v>0</v>
      </c>
      <c r="DP593" t="b">
        <v>0</v>
      </c>
      <c r="DQ593" t="b">
        <v>0</v>
      </c>
      <c r="DR593" t="b">
        <v>1</v>
      </c>
      <c r="DS593" t="b">
        <v>0</v>
      </c>
      <c r="DT593" t="b">
        <v>0</v>
      </c>
      <c r="DU593" t="b">
        <v>0</v>
      </c>
      <c r="DV593" t="b">
        <v>0</v>
      </c>
      <c r="DW593" t="b">
        <v>0</v>
      </c>
      <c r="DX593" t="b">
        <v>0</v>
      </c>
      <c r="DY593" t="b">
        <v>0</v>
      </c>
      <c r="DZ593" t="b">
        <v>0</v>
      </c>
      <c r="EA593" t="b">
        <v>0</v>
      </c>
      <c r="EB593" t="b">
        <v>1</v>
      </c>
      <c r="EC593" t="b">
        <v>0</v>
      </c>
      <c r="ED593" t="b">
        <v>0</v>
      </c>
      <c r="EE593" t="b">
        <v>0</v>
      </c>
      <c r="EF593" t="b">
        <v>0</v>
      </c>
      <c r="EG593" t="b">
        <v>0</v>
      </c>
      <c r="EH593" t="b">
        <v>0</v>
      </c>
      <c r="EI593" t="b">
        <v>0</v>
      </c>
      <c r="EY593" t="b">
        <v>0</v>
      </c>
      <c r="FB593" t="b">
        <v>0</v>
      </c>
      <c r="FC593" t="b">
        <v>0</v>
      </c>
      <c r="FD593" t="b">
        <v>0</v>
      </c>
      <c r="FI593" t="b">
        <v>0</v>
      </c>
      <c r="FK593" t="s">
        <v>2189</v>
      </c>
      <c r="FL593" t="s">
        <v>2190</v>
      </c>
      <c r="FM593" t="str">
        <f t="shared" si="9"/>
        <v>Palmeria_arfakiana</v>
      </c>
      <c r="FN593" t="s">
        <v>6045</v>
      </c>
    </row>
    <row r="594" spans="1:170" x14ac:dyDescent="0.2">
      <c r="A594">
        <v>23453</v>
      </c>
      <c r="B594">
        <v>1</v>
      </c>
      <c r="C594" t="s">
        <v>6910</v>
      </c>
      <c r="D594" t="s">
        <v>6033</v>
      </c>
      <c r="E594">
        <v>3</v>
      </c>
      <c r="F594">
        <v>273</v>
      </c>
      <c r="G594">
        <v>1735</v>
      </c>
      <c r="H594">
        <v>7519</v>
      </c>
      <c r="J594" t="s">
        <v>6062</v>
      </c>
      <c r="L594" t="s">
        <v>6160</v>
      </c>
      <c r="M594" t="s">
        <v>6064</v>
      </c>
      <c r="N594" t="s">
        <v>6081</v>
      </c>
      <c r="S594">
        <v>7</v>
      </c>
      <c r="T594" t="s">
        <v>6172</v>
      </c>
      <c r="U594" s="9">
        <v>41282</v>
      </c>
      <c r="V594" t="s">
        <v>6265</v>
      </c>
      <c r="Y594" t="s">
        <v>6779</v>
      </c>
      <c r="Z594">
        <v>350</v>
      </c>
      <c r="AA594">
        <v>6</v>
      </c>
      <c r="AH594" s="9">
        <v>40999</v>
      </c>
      <c r="AI594" t="s">
        <v>6352</v>
      </c>
      <c r="AJ594" t="s">
        <v>6166</v>
      </c>
      <c r="AL594" t="b">
        <v>0</v>
      </c>
      <c r="AM594" t="b">
        <v>0</v>
      </c>
      <c r="AN594" t="b">
        <v>0</v>
      </c>
      <c r="AO594" t="b">
        <v>0</v>
      </c>
      <c r="AP594">
        <v>3.1</v>
      </c>
      <c r="AQ594">
        <v>5.3</v>
      </c>
      <c r="AR594">
        <v>2.2999999999999998</v>
      </c>
      <c r="AS594">
        <v>2</v>
      </c>
      <c r="AT594">
        <v>44.6</v>
      </c>
      <c r="AU594">
        <v>0</v>
      </c>
      <c r="BB594">
        <v>7.5999999999999998E-2</v>
      </c>
      <c r="BC594">
        <v>38.200000000000003</v>
      </c>
      <c r="BS594">
        <v>1</v>
      </c>
      <c r="BT594">
        <v>1</v>
      </c>
      <c r="BU594" t="b">
        <v>0</v>
      </c>
      <c r="BV594">
        <v>5</v>
      </c>
      <c r="CJ594" t="b">
        <v>0</v>
      </c>
      <c r="CK594" t="b">
        <v>0</v>
      </c>
      <c r="CL594" t="b">
        <v>0</v>
      </c>
      <c r="CM594" t="b">
        <v>1</v>
      </c>
      <c r="CN594" t="b">
        <v>0</v>
      </c>
      <c r="CO594" t="b">
        <v>0</v>
      </c>
      <c r="CP594" t="b">
        <v>0</v>
      </c>
      <c r="CQ594" t="b">
        <v>1</v>
      </c>
      <c r="CR594" t="b">
        <v>0</v>
      </c>
      <c r="CS594" t="b">
        <v>0</v>
      </c>
      <c r="CT594" t="b">
        <v>0</v>
      </c>
      <c r="CU594" t="b">
        <v>1</v>
      </c>
      <c r="CV594" t="b">
        <v>0</v>
      </c>
      <c r="CW594" t="b">
        <v>0</v>
      </c>
      <c r="CX594" t="b">
        <v>0</v>
      </c>
      <c r="CY594" t="b">
        <v>0</v>
      </c>
      <c r="CZ594" t="b">
        <v>0</v>
      </c>
      <c r="DA594" t="b">
        <v>0</v>
      </c>
      <c r="DB594" t="b">
        <v>0</v>
      </c>
      <c r="DC594" t="b">
        <v>0</v>
      </c>
      <c r="DD594" t="b">
        <v>0</v>
      </c>
      <c r="DE594" t="b">
        <v>0</v>
      </c>
      <c r="DF594" t="b">
        <v>1</v>
      </c>
      <c r="DG594" t="b">
        <v>0</v>
      </c>
      <c r="DH594" t="b">
        <v>0</v>
      </c>
      <c r="DI594" t="b">
        <v>0</v>
      </c>
      <c r="DJ594" t="b">
        <v>0</v>
      </c>
      <c r="DK594" t="b">
        <v>0</v>
      </c>
      <c r="DL594" t="b">
        <v>0</v>
      </c>
      <c r="DM594" t="b">
        <v>0</v>
      </c>
      <c r="DN594" t="b">
        <v>0</v>
      </c>
      <c r="DO594" t="b">
        <v>0</v>
      </c>
      <c r="DP594" t="b">
        <v>0</v>
      </c>
      <c r="DQ594" t="b">
        <v>0</v>
      </c>
      <c r="DR594" t="b">
        <v>0</v>
      </c>
      <c r="DS594" t="b">
        <v>0</v>
      </c>
      <c r="DT594" t="b">
        <v>0</v>
      </c>
      <c r="DU594" t="b">
        <v>0</v>
      </c>
      <c r="DV594" t="b">
        <v>0</v>
      </c>
      <c r="DW594" t="b">
        <v>0</v>
      </c>
      <c r="DX594" t="b">
        <v>1</v>
      </c>
      <c r="DY594" t="b">
        <v>0</v>
      </c>
      <c r="DZ594" t="b">
        <v>0</v>
      </c>
      <c r="EA594" t="b">
        <v>0</v>
      </c>
      <c r="EB594" t="b">
        <v>1</v>
      </c>
      <c r="EC594" t="b">
        <v>0</v>
      </c>
      <c r="ED594" t="b">
        <v>0</v>
      </c>
      <c r="EE594" t="b">
        <v>0</v>
      </c>
      <c r="EF594" t="b">
        <v>0</v>
      </c>
      <c r="EG594" t="b">
        <v>0</v>
      </c>
      <c r="EH594" t="b">
        <v>0</v>
      </c>
      <c r="EI594" t="b">
        <v>0</v>
      </c>
      <c r="EY594" t="b">
        <v>0</v>
      </c>
      <c r="FB594" t="b">
        <v>0</v>
      </c>
      <c r="FC594" t="b">
        <v>0</v>
      </c>
      <c r="FD594" t="b">
        <v>0</v>
      </c>
      <c r="FI594" t="b">
        <v>0</v>
      </c>
      <c r="FJ594" t="s">
        <v>6164</v>
      </c>
      <c r="FK594" t="s">
        <v>113</v>
      </c>
      <c r="FL594" t="s">
        <v>114</v>
      </c>
      <c r="FM594" t="str">
        <f t="shared" si="9"/>
        <v>Turpinia_pentandra</v>
      </c>
      <c r="FN594" t="s">
        <v>6045</v>
      </c>
    </row>
    <row r="595" spans="1:170" x14ac:dyDescent="0.2">
      <c r="A595">
        <v>23455</v>
      </c>
      <c r="B595">
        <v>1</v>
      </c>
      <c r="C595" t="s">
        <v>6911</v>
      </c>
      <c r="D595" t="s">
        <v>6033</v>
      </c>
      <c r="E595">
        <v>3</v>
      </c>
      <c r="F595">
        <v>191</v>
      </c>
      <c r="G595">
        <v>1113</v>
      </c>
      <c r="H595">
        <v>5949</v>
      </c>
      <c r="J595" t="s">
        <v>6811</v>
      </c>
      <c r="L595" t="s">
        <v>6160</v>
      </c>
      <c r="M595" t="s">
        <v>6812</v>
      </c>
      <c r="N595" t="s">
        <v>6081</v>
      </c>
      <c r="S595">
        <v>5.4</v>
      </c>
      <c r="T595" t="s">
        <v>6048</v>
      </c>
      <c r="U595" s="9">
        <v>41668</v>
      </c>
      <c r="V595" t="s">
        <v>6265</v>
      </c>
      <c r="Y595" t="s">
        <v>6779</v>
      </c>
      <c r="Z595">
        <v>10</v>
      </c>
      <c r="AA595">
        <v>5.8</v>
      </c>
      <c r="AH595" s="9">
        <v>40999</v>
      </c>
      <c r="AI595" t="s">
        <v>6352</v>
      </c>
      <c r="AJ595" t="s">
        <v>6166</v>
      </c>
      <c r="AL595" t="b">
        <v>0</v>
      </c>
      <c r="AM595" t="b">
        <v>0</v>
      </c>
      <c r="AN595" t="b">
        <v>0</v>
      </c>
      <c r="AO595" t="b">
        <v>0</v>
      </c>
      <c r="AP595">
        <v>3</v>
      </c>
      <c r="AQ595">
        <v>2</v>
      </c>
      <c r="AR595">
        <v>1</v>
      </c>
      <c r="AS595">
        <v>4.2</v>
      </c>
      <c r="AU595">
        <v>0</v>
      </c>
      <c r="BT595">
        <v>1</v>
      </c>
      <c r="BU595" t="b">
        <v>0</v>
      </c>
      <c r="BV595">
        <v>4</v>
      </c>
      <c r="CJ595" t="b">
        <v>0</v>
      </c>
      <c r="CK595" t="b">
        <v>0</v>
      </c>
      <c r="CL595" t="b">
        <v>0</v>
      </c>
      <c r="CM595" t="b">
        <v>1</v>
      </c>
      <c r="CN595" t="b">
        <v>0</v>
      </c>
      <c r="CO595" t="b">
        <v>0</v>
      </c>
      <c r="CP595" t="b">
        <v>0</v>
      </c>
      <c r="CQ595" t="b">
        <v>1</v>
      </c>
      <c r="CR595" t="b">
        <v>0</v>
      </c>
      <c r="CS595" t="b">
        <v>0</v>
      </c>
      <c r="CT595" t="b">
        <v>1</v>
      </c>
      <c r="CU595" t="b">
        <v>0</v>
      </c>
      <c r="CV595" t="b">
        <v>0</v>
      </c>
      <c r="CW595" t="b">
        <v>0</v>
      </c>
      <c r="CX595" t="b">
        <v>0</v>
      </c>
      <c r="CY595" t="b">
        <v>0</v>
      </c>
      <c r="CZ595" t="b">
        <v>0</v>
      </c>
      <c r="DA595" t="b">
        <v>0</v>
      </c>
      <c r="DB595" t="b">
        <v>0</v>
      </c>
      <c r="DC595" t="b">
        <v>0</v>
      </c>
      <c r="DD595" t="b">
        <v>0</v>
      </c>
      <c r="DE595" t="b">
        <v>0</v>
      </c>
      <c r="DF595" t="b">
        <v>0</v>
      </c>
      <c r="DG595" t="b">
        <v>0</v>
      </c>
      <c r="DH595" t="b">
        <v>0</v>
      </c>
      <c r="DI595" t="b">
        <v>0</v>
      </c>
      <c r="DJ595" t="b">
        <v>0</v>
      </c>
      <c r="DK595" t="b">
        <v>0</v>
      </c>
      <c r="DL595" t="b">
        <v>1</v>
      </c>
      <c r="DM595" t="b">
        <v>0</v>
      </c>
      <c r="DN595" t="b">
        <v>0</v>
      </c>
      <c r="DO595" t="b">
        <v>0</v>
      </c>
      <c r="DP595" t="b">
        <v>0</v>
      </c>
      <c r="DQ595" t="b">
        <v>0</v>
      </c>
      <c r="DR595" t="b">
        <v>0</v>
      </c>
      <c r="DS595" t="b">
        <v>0</v>
      </c>
      <c r="DT595" t="b">
        <v>0</v>
      </c>
      <c r="DU595" t="b">
        <v>0</v>
      </c>
      <c r="DV595" t="b">
        <v>0</v>
      </c>
      <c r="DW595" t="b">
        <v>0</v>
      </c>
      <c r="DX595" t="b">
        <v>1</v>
      </c>
      <c r="DY595" t="b">
        <v>0</v>
      </c>
      <c r="DZ595" t="b">
        <v>0</v>
      </c>
      <c r="EA595" t="b">
        <v>0</v>
      </c>
      <c r="EB595" t="b">
        <v>1</v>
      </c>
      <c r="EC595" t="b">
        <v>0</v>
      </c>
      <c r="ED595" t="b">
        <v>0</v>
      </c>
      <c r="EE595" t="b">
        <v>0</v>
      </c>
      <c r="EF595" t="b">
        <v>0</v>
      </c>
      <c r="EG595" t="b">
        <v>0</v>
      </c>
      <c r="EH595" t="b">
        <v>0</v>
      </c>
      <c r="EI595" t="b">
        <v>0</v>
      </c>
      <c r="EY595" t="b">
        <v>0</v>
      </c>
      <c r="FB595" t="b">
        <v>0</v>
      </c>
      <c r="FC595" t="b">
        <v>0</v>
      </c>
      <c r="FD595" t="b">
        <v>0</v>
      </c>
      <c r="FI595" t="b">
        <v>0</v>
      </c>
      <c r="FK595" t="s">
        <v>6813</v>
      </c>
      <c r="FL595" t="s">
        <v>6814</v>
      </c>
      <c r="FM595" t="str">
        <f t="shared" si="9"/>
        <v>Rapanea_involucrata</v>
      </c>
      <c r="FN595" t="s">
        <v>6045</v>
      </c>
    </row>
    <row r="596" spans="1:170" x14ac:dyDescent="0.2">
      <c r="A596">
        <v>23456</v>
      </c>
      <c r="B596">
        <v>1</v>
      </c>
      <c r="C596" t="s">
        <v>6912</v>
      </c>
      <c r="D596" t="s">
        <v>6033</v>
      </c>
      <c r="E596">
        <v>12</v>
      </c>
      <c r="F596">
        <v>191</v>
      </c>
      <c r="G596">
        <v>1113</v>
      </c>
      <c r="H596">
        <v>5949</v>
      </c>
      <c r="J596" t="s">
        <v>6811</v>
      </c>
      <c r="L596" t="s">
        <v>6063</v>
      </c>
      <c r="M596" t="s">
        <v>6812</v>
      </c>
      <c r="N596" t="s">
        <v>6081</v>
      </c>
      <c r="S596">
        <v>5.2</v>
      </c>
      <c r="T596" t="s">
        <v>6172</v>
      </c>
      <c r="U596" s="9">
        <v>41284</v>
      </c>
      <c r="V596" t="s">
        <v>6265</v>
      </c>
      <c r="Y596" t="s">
        <v>6779</v>
      </c>
      <c r="Z596">
        <v>340</v>
      </c>
      <c r="AA596">
        <v>5.8</v>
      </c>
      <c r="AH596" s="9">
        <v>40970</v>
      </c>
      <c r="AI596" t="s">
        <v>6163</v>
      </c>
      <c r="AJ596" t="s">
        <v>6166</v>
      </c>
      <c r="AL596" t="b">
        <v>0</v>
      </c>
      <c r="AM596" t="b">
        <v>0</v>
      </c>
      <c r="AN596" t="b">
        <v>0</v>
      </c>
      <c r="AO596" t="b">
        <v>0</v>
      </c>
      <c r="AP596">
        <v>2.2000000000000002</v>
      </c>
      <c r="AQ596">
        <v>2.2000000000000002</v>
      </c>
      <c r="AR596">
        <v>2</v>
      </c>
      <c r="AS596">
        <v>3</v>
      </c>
      <c r="AT596">
        <v>40.4</v>
      </c>
      <c r="AU596">
        <v>0</v>
      </c>
      <c r="BT596">
        <v>2</v>
      </c>
      <c r="BU596" t="b">
        <v>0</v>
      </c>
      <c r="BV596">
        <v>1</v>
      </c>
      <c r="CJ596" t="b">
        <v>0</v>
      </c>
      <c r="CK596" t="b">
        <v>0</v>
      </c>
      <c r="CL596" t="b">
        <v>0</v>
      </c>
      <c r="CM596" t="b">
        <v>1</v>
      </c>
      <c r="CN596" t="b">
        <v>0</v>
      </c>
      <c r="CO596" t="b">
        <v>0</v>
      </c>
      <c r="CP596" t="b">
        <v>0</v>
      </c>
      <c r="CQ596" t="b">
        <v>1</v>
      </c>
      <c r="CR596" t="b">
        <v>0</v>
      </c>
      <c r="CS596" t="b">
        <v>0</v>
      </c>
      <c r="CT596" t="b">
        <v>1</v>
      </c>
      <c r="CU596" t="b">
        <v>0</v>
      </c>
      <c r="CV596" t="b">
        <v>0</v>
      </c>
      <c r="CW596" t="b">
        <v>0</v>
      </c>
      <c r="CX596" t="b">
        <v>0</v>
      </c>
      <c r="CY596" t="b">
        <v>0</v>
      </c>
      <c r="CZ596" t="b">
        <v>0</v>
      </c>
      <c r="DA596" t="b">
        <v>0</v>
      </c>
      <c r="DB596" t="b">
        <v>0</v>
      </c>
      <c r="DC596" t="b">
        <v>0</v>
      </c>
      <c r="DD596" t="b">
        <v>0</v>
      </c>
      <c r="DE596" t="b">
        <v>0</v>
      </c>
      <c r="DF596" t="b">
        <v>1</v>
      </c>
      <c r="DG596" t="b">
        <v>0</v>
      </c>
      <c r="DH596" t="b">
        <v>0</v>
      </c>
      <c r="DI596" t="b">
        <v>0</v>
      </c>
      <c r="DJ596" t="b">
        <v>0</v>
      </c>
      <c r="DK596" t="b">
        <v>0</v>
      </c>
      <c r="DL596" t="b">
        <v>0</v>
      </c>
      <c r="DM596" t="b">
        <v>0</v>
      </c>
      <c r="DN596" t="b">
        <v>0</v>
      </c>
      <c r="DO596" t="b">
        <v>0</v>
      </c>
      <c r="DP596" t="b">
        <v>0</v>
      </c>
      <c r="DQ596" t="b">
        <v>0</v>
      </c>
      <c r="DR596" t="b">
        <v>0</v>
      </c>
      <c r="DS596" t="b">
        <v>0</v>
      </c>
      <c r="DT596" t="b">
        <v>0</v>
      </c>
      <c r="DU596" t="b">
        <v>0</v>
      </c>
      <c r="DV596" t="b">
        <v>0</v>
      </c>
      <c r="DW596" t="b">
        <v>0</v>
      </c>
      <c r="DX596" t="b">
        <v>1</v>
      </c>
      <c r="DY596" t="b">
        <v>0</v>
      </c>
      <c r="DZ596" t="b">
        <v>0</v>
      </c>
      <c r="EA596" t="b">
        <v>0</v>
      </c>
      <c r="EB596" t="b">
        <v>1</v>
      </c>
      <c r="EC596" t="b">
        <v>0</v>
      </c>
      <c r="ED596" t="b">
        <v>0</v>
      </c>
      <c r="EE596" t="b">
        <v>0</v>
      </c>
      <c r="EF596" t="b">
        <v>0</v>
      </c>
      <c r="EG596" t="b">
        <v>0</v>
      </c>
      <c r="EH596" t="b">
        <v>0</v>
      </c>
      <c r="EI596" t="b">
        <v>0</v>
      </c>
      <c r="EY596" t="b">
        <v>0</v>
      </c>
      <c r="FB596" t="b">
        <v>1</v>
      </c>
      <c r="FC596" t="b">
        <v>1</v>
      </c>
      <c r="FD596" t="b">
        <v>0</v>
      </c>
      <c r="FI596" t="b">
        <v>0</v>
      </c>
      <c r="FK596" t="s">
        <v>6813</v>
      </c>
      <c r="FL596" t="s">
        <v>6814</v>
      </c>
      <c r="FM596" t="str">
        <f t="shared" si="9"/>
        <v>Rapanea_involucrata</v>
      </c>
      <c r="FN596" t="s">
        <v>6045</v>
      </c>
    </row>
    <row r="597" spans="1:170" x14ac:dyDescent="0.2">
      <c r="A597">
        <v>23457</v>
      </c>
      <c r="B597">
        <v>1</v>
      </c>
      <c r="C597" t="s">
        <v>6913</v>
      </c>
      <c r="D597" t="s">
        <v>6033</v>
      </c>
      <c r="E597">
        <v>3</v>
      </c>
      <c r="F597">
        <v>212</v>
      </c>
      <c r="G597">
        <v>1286</v>
      </c>
      <c r="H597">
        <v>2134</v>
      </c>
      <c r="J597" t="s">
        <v>6095</v>
      </c>
      <c r="L597" t="s">
        <v>6160</v>
      </c>
      <c r="M597" t="s">
        <v>6096</v>
      </c>
      <c r="N597" t="s">
        <v>6081</v>
      </c>
      <c r="O597" t="s">
        <v>6038</v>
      </c>
      <c r="Q597">
        <v>10</v>
      </c>
      <c r="S597">
        <v>11.5</v>
      </c>
      <c r="V597" t="s">
        <v>6265</v>
      </c>
      <c r="Y597" t="s">
        <v>6779</v>
      </c>
      <c r="Z597">
        <v>5</v>
      </c>
      <c r="AA597">
        <v>7.3</v>
      </c>
      <c r="AF597" t="s">
        <v>6914</v>
      </c>
      <c r="AH597" s="9">
        <v>41005</v>
      </c>
      <c r="AI597" t="s">
        <v>6163</v>
      </c>
      <c r="AJ597" t="s">
        <v>6098</v>
      </c>
      <c r="AL597" t="b">
        <v>0</v>
      </c>
      <c r="AM597" t="b">
        <v>0</v>
      </c>
      <c r="AN597" t="b">
        <v>0</v>
      </c>
      <c r="AO597" t="b">
        <v>0</v>
      </c>
      <c r="AP597">
        <v>12.7</v>
      </c>
      <c r="AQ597">
        <v>4.2</v>
      </c>
      <c r="AR597">
        <v>6</v>
      </c>
      <c r="AS597">
        <v>18</v>
      </c>
      <c r="AT597">
        <v>81.900000000000006</v>
      </c>
      <c r="AU597">
        <v>0</v>
      </c>
      <c r="BB597">
        <v>0.47599999999999998</v>
      </c>
      <c r="BC597">
        <v>167.3</v>
      </c>
      <c r="BT597">
        <v>1</v>
      </c>
      <c r="BU597" t="b">
        <v>0</v>
      </c>
      <c r="CH597">
        <v>4.4000000000000004</v>
      </c>
      <c r="CJ597" t="b">
        <v>0</v>
      </c>
      <c r="CK597" t="b">
        <v>1</v>
      </c>
      <c r="CL597" t="b">
        <v>0</v>
      </c>
      <c r="CM597" t="b">
        <v>0</v>
      </c>
      <c r="CN597" t="b">
        <v>0</v>
      </c>
      <c r="CO597" t="b">
        <v>0</v>
      </c>
      <c r="CP597" t="b">
        <v>0</v>
      </c>
      <c r="CQ597" t="b">
        <v>0</v>
      </c>
      <c r="CR597" t="b">
        <v>0</v>
      </c>
      <c r="CS597" t="b">
        <v>0</v>
      </c>
      <c r="CT597" t="b">
        <v>0</v>
      </c>
      <c r="CU597" t="b">
        <v>1</v>
      </c>
      <c r="CV597" t="b">
        <v>0</v>
      </c>
      <c r="CW597" t="b">
        <v>0</v>
      </c>
      <c r="CX597" t="b">
        <v>0</v>
      </c>
      <c r="CY597" t="b">
        <v>0</v>
      </c>
      <c r="CZ597" t="b">
        <v>1</v>
      </c>
      <c r="DA597" t="b">
        <v>0</v>
      </c>
      <c r="DB597" t="b">
        <v>0</v>
      </c>
      <c r="DC597" t="b">
        <v>0</v>
      </c>
      <c r="DD597" t="b">
        <v>0</v>
      </c>
      <c r="DE597" t="b">
        <v>0</v>
      </c>
      <c r="DF597" t="b">
        <v>0</v>
      </c>
      <c r="DG597" t="b">
        <v>0</v>
      </c>
      <c r="DH597" t="b">
        <v>0</v>
      </c>
      <c r="DI597" t="b">
        <v>0</v>
      </c>
      <c r="DJ597" t="b">
        <v>0</v>
      </c>
      <c r="DK597" t="b">
        <v>0</v>
      </c>
      <c r="DL597" t="b">
        <v>1</v>
      </c>
      <c r="DM597" t="b">
        <v>0</v>
      </c>
      <c r="DN597" t="b">
        <v>0</v>
      </c>
      <c r="DO597" t="b">
        <v>0</v>
      </c>
      <c r="DP597" t="b">
        <v>0</v>
      </c>
      <c r="DQ597" t="b">
        <v>0</v>
      </c>
      <c r="DR597" t="b">
        <v>0</v>
      </c>
      <c r="DS597" t="b">
        <v>0</v>
      </c>
      <c r="DT597" t="b">
        <v>0</v>
      </c>
      <c r="DU597" t="b">
        <v>0</v>
      </c>
      <c r="DV597" t="b">
        <v>0</v>
      </c>
      <c r="DW597" t="b">
        <v>0</v>
      </c>
      <c r="DX597" t="b">
        <v>1</v>
      </c>
      <c r="DY597" t="b">
        <v>0</v>
      </c>
      <c r="DZ597" t="b">
        <v>0</v>
      </c>
      <c r="EA597" t="b">
        <v>0</v>
      </c>
      <c r="EB597" t="b">
        <v>1</v>
      </c>
      <c r="EC597" t="b">
        <v>0</v>
      </c>
      <c r="ED597" t="b">
        <v>0</v>
      </c>
      <c r="EE597" t="b">
        <v>0</v>
      </c>
      <c r="EF597" t="b">
        <v>0</v>
      </c>
      <c r="EG597" t="b">
        <v>0</v>
      </c>
      <c r="EH597" t="b">
        <v>0</v>
      </c>
      <c r="EI597" t="b">
        <v>0</v>
      </c>
      <c r="EY597" t="b">
        <v>0</v>
      </c>
      <c r="FB597" t="b">
        <v>0</v>
      </c>
      <c r="FC597" t="b">
        <v>0</v>
      </c>
      <c r="FD597" t="b">
        <v>0</v>
      </c>
      <c r="FI597" t="b">
        <v>0</v>
      </c>
      <c r="FJ597" t="s">
        <v>6164</v>
      </c>
      <c r="FK597" t="s">
        <v>563</v>
      </c>
      <c r="FL597" t="s">
        <v>564</v>
      </c>
      <c r="FM597" t="str">
        <f t="shared" si="9"/>
        <v>Pandanus_angiensis</v>
      </c>
      <c r="FN597" t="s">
        <v>6045</v>
      </c>
    </row>
    <row r="598" spans="1:170" x14ac:dyDescent="0.2">
      <c r="A598">
        <v>23458</v>
      </c>
      <c r="B598">
        <v>1</v>
      </c>
      <c r="C598" t="s">
        <v>1864</v>
      </c>
      <c r="D598" t="s">
        <v>6033</v>
      </c>
      <c r="E598">
        <v>1</v>
      </c>
      <c r="F598">
        <v>88</v>
      </c>
      <c r="G598">
        <v>528</v>
      </c>
      <c r="H598">
        <v>4728</v>
      </c>
      <c r="J598" t="s">
        <v>6288</v>
      </c>
      <c r="L598" t="s">
        <v>6160</v>
      </c>
      <c r="M598" t="s">
        <v>6289</v>
      </c>
      <c r="N598" t="s">
        <v>6081</v>
      </c>
      <c r="S598">
        <v>16.5</v>
      </c>
      <c r="V598" t="s">
        <v>6265</v>
      </c>
      <c r="Y598" t="s">
        <v>6797</v>
      </c>
      <c r="Z598">
        <v>75</v>
      </c>
      <c r="AA598">
        <v>2.4500000000000002</v>
      </c>
      <c r="AH598" s="9">
        <v>41002</v>
      </c>
      <c r="AJ598" t="s">
        <v>6217</v>
      </c>
      <c r="AL598" t="b">
        <v>0</v>
      </c>
      <c r="AM598" t="b">
        <v>0</v>
      </c>
      <c r="AN598" t="b">
        <v>0</v>
      </c>
      <c r="AO598" t="b">
        <v>0</v>
      </c>
      <c r="AP598">
        <v>5</v>
      </c>
      <c r="AQ598">
        <v>3.1</v>
      </c>
      <c r="AR598">
        <v>5.2</v>
      </c>
      <c r="AS598">
        <v>6</v>
      </c>
      <c r="AT598">
        <v>37.6</v>
      </c>
      <c r="AU598">
        <v>0</v>
      </c>
      <c r="BT598">
        <v>1</v>
      </c>
      <c r="BU598" t="b">
        <v>0</v>
      </c>
      <c r="CJ598" t="b">
        <v>0</v>
      </c>
      <c r="CK598" t="b">
        <v>0</v>
      </c>
      <c r="CL598" t="b">
        <v>1</v>
      </c>
      <c r="CM598" t="b">
        <v>0</v>
      </c>
      <c r="CN598" t="b">
        <v>1</v>
      </c>
      <c r="CO598" t="b">
        <v>0</v>
      </c>
      <c r="CP598" t="b">
        <v>0</v>
      </c>
      <c r="CQ598" t="b">
        <v>0</v>
      </c>
      <c r="CR598" t="b">
        <v>1</v>
      </c>
      <c r="CS598" t="b">
        <v>0</v>
      </c>
      <c r="CT598" t="b">
        <v>0</v>
      </c>
      <c r="CU598" t="b">
        <v>0</v>
      </c>
      <c r="CV598" t="b">
        <v>0</v>
      </c>
      <c r="CW598" t="b">
        <v>0</v>
      </c>
      <c r="CX598" t="b">
        <v>0</v>
      </c>
      <c r="CY598" t="b">
        <v>0</v>
      </c>
      <c r="CZ598" t="b">
        <v>0</v>
      </c>
      <c r="DA598" t="b">
        <v>0</v>
      </c>
      <c r="DB598" t="b">
        <v>0</v>
      </c>
      <c r="DC598" t="b">
        <v>0</v>
      </c>
      <c r="DD598" t="b">
        <v>1</v>
      </c>
      <c r="DE598" t="b">
        <v>0</v>
      </c>
      <c r="DF598" t="b">
        <v>0</v>
      </c>
      <c r="DG598" t="b">
        <v>0</v>
      </c>
      <c r="DH598" t="b">
        <v>0</v>
      </c>
      <c r="DI598" t="b">
        <v>0</v>
      </c>
      <c r="DJ598" t="b">
        <v>0</v>
      </c>
      <c r="DK598" t="b">
        <v>0</v>
      </c>
      <c r="DL598" t="b">
        <v>0</v>
      </c>
      <c r="DM598" t="b">
        <v>0</v>
      </c>
      <c r="DN598" t="b">
        <v>0</v>
      </c>
      <c r="DO598" t="b">
        <v>0</v>
      </c>
      <c r="DP598" t="b">
        <v>1</v>
      </c>
      <c r="DQ598" t="b">
        <v>0</v>
      </c>
      <c r="DR598" t="b">
        <v>0</v>
      </c>
      <c r="DS598" t="b">
        <v>0</v>
      </c>
      <c r="DT598" t="b">
        <v>1</v>
      </c>
      <c r="DU598" t="b">
        <v>0</v>
      </c>
      <c r="DV598" t="b">
        <v>0</v>
      </c>
      <c r="DW598" t="b">
        <v>0</v>
      </c>
      <c r="DX598" t="b">
        <v>0</v>
      </c>
      <c r="DY598" t="b">
        <v>0</v>
      </c>
      <c r="DZ598" t="b">
        <v>0</v>
      </c>
      <c r="EA598" t="b">
        <v>0</v>
      </c>
      <c r="EB598" t="b">
        <v>0</v>
      </c>
      <c r="EC598" t="b">
        <v>1</v>
      </c>
      <c r="ED598" t="b">
        <v>0</v>
      </c>
      <c r="EE598" t="b">
        <v>0</v>
      </c>
      <c r="EF598" t="b">
        <v>0</v>
      </c>
      <c r="EG598" t="b">
        <v>0</v>
      </c>
      <c r="EH598" t="b">
        <v>0</v>
      </c>
      <c r="EI598" t="b">
        <v>0</v>
      </c>
      <c r="EK598" t="s">
        <v>6292</v>
      </c>
      <c r="EL598">
        <v>80</v>
      </c>
      <c r="EM598">
        <v>270</v>
      </c>
      <c r="EN598">
        <v>68</v>
      </c>
      <c r="EY598" t="b">
        <v>0</v>
      </c>
      <c r="FB598" t="b">
        <v>0</v>
      </c>
      <c r="FC598" t="b">
        <v>0</v>
      </c>
      <c r="FD598" t="b">
        <v>0</v>
      </c>
      <c r="FI598" t="b">
        <v>0</v>
      </c>
      <c r="FJ598" t="s">
        <v>6164</v>
      </c>
      <c r="FK598" t="s">
        <v>1868</v>
      </c>
      <c r="FL598" t="s">
        <v>1869</v>
      </c>
      <c r="FM598" t="str">
        <f t="shared" si="9"/>
        <v>Cyathea_contaminans</v>
      </c>
      <c r="FN598" t="s">
        <v>6045</v>
      </c>
    </row>
    <row r="599" spans="1:170" x14ac:dyDescent="0.2">
      <c r="A599">
        <v>23459</v>
      </c>
      <c r="B599">
        <v>1</v>
      </c>
      <c r="C599" t="s">
        <v>6915</v>
      </c>
      <c r="D599" t="s">
        <v>6033</v>
      </c>
      <c r="F599">
        <v>212</v>
      </c>
      <c r="G599">
        <v>1286</v>
      </c>
      <c r="H599">
        <v>2134</v>
      </c>
      <c r="J599" t="s">
        <v>6095</v>
      </c>
      <c r="L599" t="s">
        <v>6160</v>
      </c>
      <c r="M599" t="s">
        <v>6096</v>
      </c>
      <c r="N599" t="s">
        <v>6081</v>
      </c>
      <c r="S599">
        <v>12.433449307248599</v>
      </c>
      <c r="V599" t="s">
        <v>6265</v>
      </c>
      <c r="Y599" t="s">
        <v>6797</v>
      </c>
      <c r="Z599">
        <v>160</v>
      </c>
      <c r="AA599">
        <v>3.2</v>
      </c>
      <c r="AF599" t="s">
        <v>6914</v>
      </c>
      <c r="AH599" s="9">
        <v>41004</v>
      </c>
      <c r="AI599" t="s">
        <v>6409</v>
      </c>
      <c r="AJ599" t="s">
        <v>6098</v>
      </c>
      <c r="AL599" t="b">
        <v>0</v>
      </c>
      <c r="AM599" t="b">
        <v>0</v>
      </c>
      <c r="AN599" t="b">
        <v>0</v>
      </c>
      <c r="AO599" t="b">
        <v>0</v>
      </c>
      <c r="AP599">
        <v>9</v>
      </c>
      <c r="AQ599">
        <v>4.4000000000000004</v>
      </c>
      <c r="AR599">
        <v>5.6</v>
      </c>
      <c r="AS599">
        <v>20</v>
      </c>
      <c r="AT599">
        <v>92.7</v>
      </c>
      <c r="AU599">
        <v>0</v>
      </c>
      <c r="BB599">
        <v>0.48899999999999999</v>
      </c>
      <c r="BC599">
        <v>253.5</v>
      </c>
      <c r="BS599">
        <v>1</v>
      </c>
      <c r="BT599">
        <v>1</v>
      </c>
      <c r="BU599" t="b">
        <v>0</v>
      </c>
      <c r="CH599">
        <v>3.2</v>
      </c>
      <c r="CJ599" t="b">
        <v>0</v>
      </c>
      <c r="CK599" t="b">
        <v>1</v>
      </c>
      <c r="CL599" t="b">
        <v>0</v>
      </c>
      <c r="CM599" t="b">
        <v>0</v>
      </c>
      <c r="CN599" t="b">
        <v>0</v>
      </c>
      <c r="CO599" t="b">
        <v>0</v>
      </c>
      <c r="CP599" t="b">
        <v>0</v>
      </c>
      <c r="CQ599" t="b">
        <v>0</v>
      </c>
      <c r="CR599" t="b">
        <v>0</v>
      </c>
      <c r="CS599" t="b">
        <v>0</v>
      </c>
      <c r="CT599" t="b">
        <v>0</v>
      </c>
      <c r="CU599" t="b">
        <v>0</v>
      </c>
      <c r="CV599" t="b">
        <v>0</v>
      </c>
      <c r="CW599" t="b">
        <v>0</v>
      </c>
      <c r="CX599" t="b">
        <v>0</v>
      </c>
      <c r="CY599" t="b">
        <v>0</v>
      </c>
      <c r="CZ599" t="b">
        <v>1</v>
      </c>
      <c r="DA599" t="b">
        <v>0</v>
      </c>
      <c r="DB599" t="b">
        <v>0</v>
      </c>
      <c r="DC599" t="b">
        <v>0</v>
      </c>
      <c r="DD599" t="b">
        <v>0</v>
      </c>
      <c r="DE599" t="b">
        <v>0</v>
      </c>
      <c r="DF599" t="b">
        <v>0</v>
      </c>
      <c r="DG599" t="b">
        <v>1</v>
      </c>
      <c r="DH599" t="b">
        <v>0</v>
      </c>
      <c r="DI599" t="b">
        <v>0</v>
      </c>
      <c r="DJ599" t="b">
        <v>0</v>
      </c>
      <c r="DK599" t="b">
        <v>0</v>
      </c>
      <c r="DL599" t="b">
        <v>1</v>
      </c>
      <c r="DM599" t="b">
        <v>0</v>
      </c>
      <c r="DN599" t="b">
        <v>0</v>
      </c>
      <c r="DO599" t="b">
        <v>0</v>
      </c>
      <c r="DP599" t="b">
        <v>0</v>
      </c>
      <c r="DQ599" t="b">
        <v>0</v>
      </c>
      <c r="DR599" t="b">
        <v>0</v>
      </c>
      <c r="DS599" t="b">
        <v>0</v>
      </c>
      <c r="DT599" t="b">
        <v>0</v>
      </c>
      <c r="DU599" t="b">
        <v>0</v>
      </c>
      <c r="DV599" t="b">
        <v>0</v>
      </c>
      <c r="DW599" t="b">
        <v>0</v>
      </c>
      <c r="DX599" t="b">
        <v>1</v>
      </c>
      <c r="DY599" t="b">
        <v>0</v>
      </c>
      <c r="DZ599" t="b">
        <v>0</v>
      </c>
      <c r="EA599" t="b">
        <v>0</v>
      </c>
      <c r="EB599" t="b">
        <v>1</v>
      </c>
      <c r="EC599" t="b">
        <v>0</v>
      </c>
      <c r="ED599" t="b">
        <v>0</v>
      </c>
      <c r="EE599" t="b">
        <v>0</v>
      </c>
      <c r="EF599" t="b">
        <v>0</v>
      </c>
      <c r="EG599" t="b">
        <v>0</v>
      </c>
      <c r="EH599" t="b">
        <v>0</v>
      </c>
      <c r="EI599" t="b">
        <v>0</v>
      </c>
      <c r="EY599" t="b">
        <v>0</v>
      </c>
      <c r="FB599" t="b">
        <v>1</v>
      </c>
      <c r="FC599" t="b">
        <v>0</v>
      </c>
      <c r="FD599" t="b">
        <v>1</v>
      </c>
      <c r="FI599" t="b">
        <v>0</v>
      </c>
      <c r="FJ599" t="s">
        <v>6164</v>
      </c>
      <c r="FK599" t="s">
        <v>563</v>
      </c>
      <c r="FL599" t="s">
        <v>564</v>
      </c>
      <c r="FM599" t="str">
        <f t="shared" si="9"/>
        <v>Pandanus_angiensis</v>
      </c>
      <c r="FN599" t="s">
        <v>6045</v>
      </c>
    </row>
    <row r="600" spans="1:170" x14ac:dyDescent="0.2">
      <c r="A600">
        <v>23461</v>
      </c>
      <c r="B600">
        <v>1</v>
      </c>
      <c r="C600" t="s">
        <v>6916</v>
      </c>
      <c r="D600" t="s">
        <v>6033</v>
      </c>
      <c r="E600">
        <v>3</v>
      </c>
      <c r="F600">
        <v>268</v>
      </c>
      <c r="G600">
        <v>1905</v>
      </c>
      <c r="H600">
        <v>9607</v>
      </c>
      <c r="J600" t="s">
        <v>6190</v>
      </c>
      <c r="L600" t="s">
        <v>6160</v>
      </c>
      <c r="M600" t="s">
        <v>6191</v>
      </c>
      <c r="N600" t="s">
        <v>6081</v>
      </c>
      <c r="S600">
        <v>5.0999999999999996</v>
      </c>
      <c r="T600" t="s">
        <v>6172</v>
      </c>
      <c r="U600" s="9">
        <v>41282</v>
      </c>
      <c r="V600" t="s">
        <v>6265</v>
      </c>
      <c r="Y600" t="s">
        <v>6797</v>
      </c>
      <c r="Z600">
        <v>90</v>
      </c>
      <c r="AA600">
        <v>6.08</v>
      </c>
      <c r="AH600" s="9">
        <v>41002</v>
      </c>
      <c r="AI600" t="s">
        <v>6409</v>
      </c>
      <c r="AJ600" t="s">
        <v>6217</v>
      </c>
      <c r="AL600" t="b">
        <v>0</v>
      </c>
      <c r="AM600" t="b">
        <v>0</v>
      </c>
      <c r="AN600" t="b">
        <v>0</v>
      </c>
      <c r="AO600" t="b">
        <v>0</v>
      </c>
      <c r="AP600">
        <v>3.6</v>
      </c>
      <c r="AQ600">
        <v>4.4000000000000004</v>
      </c>
      <c r="AR600">
        <v>3.5</v>
      </c>
      <c r="AS600">
        <v>0.8</v>
      </c>
      <c r="AT600">
        <v>43.3</v>
      </c>
      <c r="AU600">
        <v>0</v>
      </c>
      <c r="BS600">
        <v>1</v>
      </c>
      <c r="BU600" t="b">
        <v>0</v>
      </c>
      <c r="CJ600" t="b">
        <v>0</v>
      </c>
      <c r="CK600" t="b">
        <v>0</v>
      </c>
      <c r="CL600" t="b">
        <v>0</v>
      </c>
      <c r="CM600" t="b">
        <v>1</v>
      </c>
      <c r="CN600" t="b">
        <v>0</v>
      </c>
      <c r="CO600" t="b">
        <v>0</v>
      </c>
      <c r="CP600" t="b">
        <v>0</v>
      </c>
      <c r="CQ600" t="b">
        <v>0</v>
      </c>
      <c r="CR600" t="b">
        <v>0</v>
      </c>
      <c r="CS600" t="b">
        <v>0</v>
      </c>
      <c r="CT600" t="b">
        <v>1</v>
      </c>
      <c r="CU600" t="b">
        <v>0</v>
      </c>
      <c r="CV600" t="b">
        <v>0</v>
      </c>
      <c r="CW600" t="b">
        <v>0</v>
      </c>
      <c r="CX600" t="b">
        <v>0</v>
      </c>
      <c r="CY600" t="b">
        <v>0</v>
      </c>
      <c r="CZ600" t="b">
        <v>1</v>
      </c>
      <c r="DA600" t="b">
        <v>0</v>
      </c>
      <c r="DB600" t="b">
        <v>0</v>
      </c>
      <c r="DC600" t="b">
        <v>0</v>
      </c>
      <c r="DD600" t="b">
        <v>0</v>
      </c>
      <c r="DE600" t="b">
        <v>0</v>
      </c>
      <c r="DF600" t="b">
        <v>0</v>
      </c>
      <c r="DG600" t="b">
        <v>0</v>
      </c>
      <c r="DH600" t="b">
        <v>0</v>
      </c>
      <c r="DI600" t="b">
        <v>0</v>
      </c>
      <c r="DJ600" t="b">
        <v>0</v>
      </c>
      <c r="DK600" t="b">
        <v>0</v>
      </c>
      <c r="DL600" t="b">
        <v>1</v>
      </c>
      <c r="DM600" t="b">
        <v>0</v>
      </c>
      <c r="DN600" t="b">
        <v>0</v>
      </c>
      <c r="DO600" t="b">
        <v>0</v>
      </c>
      <c r="DP600" t="b">
        <v>0</v>
      </c>
      <c r="DQ600" t="b">
        <v>0</v>
      </c>
      <c r="DR600" t="b">
        <v>0</v>
      </c>
      <c r="DS600" t="b">
        <v>0</v>
      </c>
      <c r="DT600" t="b">
        <v>0</v>
      </c>
      <c r="DU600" t="b">
        <v>0</v>
      </c>
      <c r="DV600" t="b">
        <v>0</v>
      </c>
      <c r="DW600" t="b">
        <v>0</v>
      </c>
      <c r="DX600" t="b">
        <v>1</v>
      </c>
      <c r="DY600" t="b">
        <v>0</v>
      </c>
      <c r="DZ600" t="b">
        <v>0</v>
      </c>
      <c r="EA600" t="b">
        <v>0</v>
      </c>
      <c r="EB600" t="b">
        <v>1</v>
      </c>
      <c r="EC600" t="b">
        <v>0</v>
      </c>
      <c r="ED600" t="b">
        <v>0</v>
      </c>
      <c r="EE600" t="b">
        <v>0</v>
      </c>
      <c r="EF600" t="b">
        <v>0</v>
      </c>
      <c r="EG600" t="b">
        <v>0</v>
      </c>
      <c r="EH600" t="b">
        <v>0</v>
      </c>
      <c r="EI600" t="b">
        <v>0</v>
      </c>
      <c r="EY600" t="b">
        <v>0</v>
      </c>
      <c r="FB600" t="b">
        <v>0</v>
      </c>
      <c r="FC600" t="b">
        <v>0</v>
      </c>
      <c r="FD600" t="b">
        <v>0</v>
      </c>
      <c r="FI600" t="b">
        <v>0</v>
      </c>
      <c r="FJ600" t="s">
        <v>6164</v>
      </c>
      <c r="FK600" t="s">
        <v>1462</v>
      </c>
      <c r="FL600" t="s">
        <v>1463</v>
      </c>
      <c r="FM600" t="str">
        <f t="shared" si="9"/>
        <v>Cyphomandra_betacea</v>
      </c>
      <c r="FN600" t="s">
        <v>6045</v>
      </c>
    </row>
    <row r="601" spans="1:170" x14ac:dyDescent="0.2">
      <c r="A601">
        <v>23462</v>
      </c>
      <c r="B601">
        <v>1</v>
      </c>
      <c r="C601" t="s">
        <v>1836</v>
      </c>
      <c r="D601" t="s">
        <v>6033</v>
      </c>
      <c r="E601">
        <v>3</v>
      </c>
      <c r="F601">
        <v>112</v>
      </c>
      <c r="G601">
        <v>630</v>
      </c>
      <c r="H601">
        <v>5054</v>
      </c>
      <c r="J601" t="s">
        <v>6072</v>
      </c>
      <c r="L601" t="s">
        <v>6160</v>
      </c>
      <c r="M601" t="s">
        <v>6073</v>
      </c>
      <c r="N601" t="s">
        <v>6081</v>
      </c>
      <c r="S601">
        <v>7.9</v>
      </c>
      <c r="V601" t="s">
        <v>6265</v>
      </c>
      <c r="Y601" t="s">
        <v>6797</v>
      </c>
      <c r="Z601">
        <v>68</v>
      </c>
      <c r="AA601">
        <v>8.08</v>
      </c>
      <c r="AH601" s="9">
        <v>41002</v>
      </c>
      <c r="AI601" t="s">
        <v>6917</v>
      </c>
      <c r="AJ601" t="s">
        <v>6166</v>
      </c>
      <c r="AL601" t="b">
        <v>0</v>
      </c>
      <c r="AM601" t="b">
        <v>0</v>
      </c>
      <c r="AN601" t="b">
        <v>0</v>
      </c>
      <c r="AO601" t="b">
        <v>0</v>
      </c>
      <c r="AP601">
        <v>9.6999999999999993</v>
      </c>
      <c r="AQ601">
        <v>2</v>
      </c>
      <c r="AR601">
        <v>3.1</v>
      </c>
      <c r="AS601">
        <v>1</v>
      </c>
      <c r="AT601">
        <v>39.700000000000003</v>
      </c>
      <c r="AU601">
        <v>0</v>
      </c>
      <c r="BB601">
        <v>5.2999999999999999E-2</v>
      </c>
      <c r="BC601">
        <v>41.9</v>
      </c>
      <c r="BS601">
        <v>3</v>
      </c>
      <c r="BT601">
        <v>1</v>
      </c>
      <c r="BU601" t="b">
        <v>0</v>
      </c>
      <c r="BV601">
        <v>18</v>
      </c>
      <c r="CJ601" t="b">
        <v>0</v>
      </c>
      <c r="CK601" t="b">
        <v>0</v>
      </c>
      <c r="CL601" t="b">
        <v>0</v>
      </c>
      <c r="CM601" t="b">
        <v>1</v>
      </c>
      <c r="CN601" t="b">
        <v>0</v>
      </c>
      <c r="CO601" t="b">
        <v>0</v>
      </c>
      <c r="CP601" t="b">
        <v>0</v>
      </c>
      <c r="CQ601" t="b">
        <v>1</v>
      </c>
      <c r="CR601" t="b">
        <v>0</v>
      </c>
      <c r="CS601" t="b">
        <v>0</v>
      </c>
      <c r="CT601" t="b">
        <v>1</v>
      </c>
      <c r="CU601" t="b">
        <v>0</v>
      </c>
      <c r="CV601" t="b">
        <v>0</v>
      </c>
      <c r="CW601" t="b">
        <v>0</v>
      </c>
      <c r="CX601" t="b">
        <v>0</v>
      </c>
      <c r="CY601" t="b">
        <v>0</v>
      </c>
      <c r="CZ601" t="b">
        <v>0</v>
      </c>
      <c r="DA601" t="b">
        <v>0</v>
      </c>
      <c r="DB601" t="b">
        <v>0</v>
      </c>
      <c r="DC601" t="b">
        <v>0</v>
      </c>
      <c r="DD601" t="b">
        <v>0</v>
      </c>
      <c r="DE601" t="b">
        <v>0</v>
      </c>
      <c r="DF601" t="b">
        <v>0</v>
      </c>
      <c r="DG601" t="b">
        <v>0</v>
      </c>
      <c r="DH601" t="b">
        <v>0</v>
      </c>
      <c r="DI601" t="b">
        <v>0</v>
      </c>
      <c r="DJ601" t="b">
        <v>0</v>
      </c>
      <c r="DK601" t="b">
        <v>0</v>
      </c>
      <c r="DL601" t="b">
        <v>1</v>
      </c>
      <c r="DM601" t="b">
        <v>0</v>
      </c>
      <c r="DN601" t="b">
        <v>0</v>
      </c>
      <c r="DO601" t="b">
        <v>0</v>
      </c>
      <c r="DP601" t="b">
        <v>0</v>
      </c>
      <c r="DQ601" t="b">
        <v>0</v>
      </c>
      <c r="DR601" t="b">
        <v>0</v>
      </c>
      <c r="DS601" t="b">
        <v>0</v>
      </c>
      <c r="DT601" t="b">
        <v>0</v>
      </c>
      <c r="DU601" t="b">
        <v>0</v>
      </c>
      <c r="DV601" t="b">
        <v>0</v>
      </c>
      <c r="DW601" t="b">
        <v>0</v>
      </c>
      <c r="DX601" t="b">
        <v>1</v>
      </c>
      <c r="DY601" t="b">
        <v>0</v>
      </c>
      <c r="DZ601" t="b">
        <v>0</v>
      </c>
      <c r="EA601" t="b">
        <v>0</v>
      </c>
      <c r="EB601" t="b">
        <v>0</v>
      </c>
      <c r="EC601" t="b">
        <v>0</v>
      </c>
      <c r="ED601" t="b">
        <v>0</v>
      </c>
      <c r="EE601" t="b">
        <v>0</v>
      </c>
      <c r="EF601" t="b">
        <v>0</v>
      </c>
      <c r="EG601" t="b">
        <v>0</v>
      </c>
      <c r="EH601" t="b">
        <v>0</v>
      </c>
      <c r="EI601" t="b">
        <v>0</v>
      </c>
      <c r="EY601" t="b">
        <v>0</v>
      </c>
      <c r="FB601" t="b">
        <v>0</v>
      </c>
      <c r="FC601" t="b">
        <v>0</v>
      </c>
      <c r="FD601" t="b">
        <v>0</v>
      </c>
      <c r="FI601" t="b">
        <v>0</v>
      </c>
      <c r="FJ601" t="s">
        <v>6164</v>
      </c>
      <c r="FK601" t="s">
        <v>61</v>
      </c>
      <c r="FL601" t="s">
        <v>940</v>
      </c>
      <c r="FM601" t="str">
        <f t="shared" si="9"/>
        <v>Elaeocarpus_dolichodactylus</v>
      </c>
      <c r="FN601" t="s">
        <v>6045</v>
      </c>
    </row>
    <row r="602" spans="1:170" x14ac:dyDescent="0.2">
      <c r="A602">
        <v>23463</v>
      </c>
      <c r="B602">
        <v>1</v>
      </c>
      <c r="C602" t="s">
        <v>1757</v>
      </c>
      <c r="D602" t="s">
        <v>6033</v>
      </c>
      <c r="E602">
        <v>3</v>
      </c>
      <c r="F602">
        <v>192</v>
      </c>
      <c r="G602">
        <v>1146</v>
      </c>
      <c r="H602">
        <v>5405</v>
      </c>
      <c r="J602" t="s">
        <v>6046</v>
      </c>
      <c r="L602" t="s">
        <v>6160</v>
      </c>
      <c r="M602" t="s">
        <v>6047</v>
      </c>
      <c r="N602" t="s">
        <v>6081</v>
      </c>
      <c r="S602">
        <v>11.6</v>
      </c>
      <c r="V602" t="s">
        <v>6265</v>
      </c>
      <c r="Y602" t="s">
        <v>6797</v>
      </c>
      <c r="Z602">
        <v>154</v>
      </c>
      <c r="AA602">
        <v>4.82</v>
      </c>
      <c r="AH602" s="9">
        <v>41002</v>
      </c>
      <c r="AI602" t="s">
        <v>6409</v>
      </c>
      <c r="AJ602" t="s">
        <v>6044</v>
      </c>
      <c r="AL602" t="b">
        <v>0</v>
      </c>
      <c r="AM602" t="b">
        <v>0</v>
      </c>
      <c r="AN602" t="b">
        <v>0</v>
      </c>
      <c r="AO602" t="b">
        <v>0</v>
      </c>
      <c r="AP602">
        <v>5.4</v>
      </c>
      <c r="AQ602">
        <v>7</v>
      </c>
      <c r="AR602">
        <v>5</v>
      </c>
      <c r="AS602">
        <v>5</v>
      </c>
      <c r="AT602">
        <v>68.3</v>
      </c>
      <c r="AU602">
        <v>25.7</v>
      </c>
      <c r="BK602">
        <v>79.599999999999994</v>
      </c>
      <c r="BL602">
        <v>136.19999999999999</v>
      </c>
      <c r="BS602">
        <v>2</v>
      </c>
      <c r="BT602">
        <v>1</v>
      </c>
      <c r="BU602" t="b">
        <v>0</v>
      </c>
      <c r="BV602">
        <v>5</v>
      </c>
      <c r="CJ602" t="b">
        <v>1</v>
      </c>
      <c r="CK602" t="b">
        <v>0</v>
      </c>
      <c r="CL602" t="b">
        <v>0</v>
      </c>
      <c r="CM602" t="b">
        <v>0</v>
      </c>
      <c r="CN602" t="b">
        <v>0</v>
      </c>
      <c r="CO602" t="b">
        <v>1</v>
      </c>
      <c r="CP602" t="b">
        <v>0</v>
      </c>
      <c r="CQ602" t="b">
        <v>0</v>
      </c>
      <c r="CR602" t="b">
        <v>0</v>
      </c>
      <c r="CS602" t="b">
        <v>0</v>
      </c>
      <c r="CT602" t="b">
        <v>0</v>
      </c>
      <c r="CU602" t="b">
        <v>0</v>
      </c>
      <c r="CV602" t="b">
        <v>1</v>
      </c>
      <c r="CW602" t="b">
        <v>0</v>
      </c>
      <c r="CX602" t="b">
        <v>0</v>
      </c>
      <c r="CY602" t="b">
        <v>0</v>
      </c>
      <c r="CZ602" t="b">
        <v>0</v>
      </c>
      <c r="DA602" t="b">
        <v>0</v>
      </c>
      <c r="DB602" t="b">
        <v>0</v>
      </c>
      <c r="DC602" t="b">
        <v>0</v>
      </c>
      <c r="DD602" t="b">
        <v>0</v>
      </c>
      <c r="DE602" t="b">
        <v>0</v>
      </c>
      <c r="DF602" t="b">
        <v>0</v>
      </c>
      <c r="DG602" t="b">
        <v>0</v>
      </c>
      <c r="DH602" t="b">
        <v>0</v>
      </c>
      <c r="DI602" t="b">
        <v>0</v>
      </c>
      <c r="DJ602" t="b">
        <v>0</v>
      </c>
      <c r="DK602" t="b">
        <v>0</v>
      </c>
      <c r="DL602" t="b">
        <v>1</v>
      </c>
      <c r="DM602" t="b">
        <v>0</v>
      </c>
      <c r="DN602" t="b">
        <v>0</v>
      </c>
      <c r="DO602" t="b">
        <v>0</v>
      </c>
      <c r="DP602" t="b">
        <v>0</v>
      </c>
      <c r="DQ602" t="b">
        <v>0</v>
      </c>
      <c r="DR602" t="b">
        <v>0</v>
      </c>
      <c r="DS602" t="b">
        <v>0</v>
      </c>
      <c r="DT602" t="b">
        <v>0</v>
      </c>
      <c r="DU602" t="b">
        <v>0</v>
      </c>
      <c r="DV602" t="b">
        <v>0</v>
      </c>
      <c r="DW602" t="b">
        <v>0</v>
      </c>
      <c r="DX602" t="b">
        <v>1</v>
      </c>
      <c r="DY602" t="b">
        <v>0</v>
      </c>
      <c r="DZ602" t="b">
        <v>0</v>
      </c>
      <c r="EA602" t="b">
        <v>0</v>
      </c>
      <c r="EB602" t="b">
        <v>1</v>
      </c>
      <c r="EC602" t="b">
        <v>0</v>
      </c>
      <c r="ED602" t="b">
        <v>0</v>
      </c>
      <c r="EE602" t="b">
        <v>0</v>
      </c>
      <c r="EF602" t="b">
        <v>0</v>
      </c>
      <c r="EG602" t="b">
        <v>0</v>
      </c>
      <c r="EH602" t="b">
        <v>0</v>
      </c>
      <c r="EI602" t="b">
        <v>0</v>
      </c>
      <c r="EY602" t="b">
        <v>0</v>
      </c>
      <c r="FB602" t="b">
        <v>0</v>
      </c>
      <c r="FC602" t="b">
        <v>0</v>
      </c>
      <c r="FD602" t="b">
        <v>0</v>
      </c>
      <c r="FI602" t="b">
        <v>0</v>
      </c>
      <c r="FK602" t="s">
        <v>511</v>
      </c>
      <c r="FL602" t="s">
        <v>512</v>
      </c>
      <c r="FM602" t="str">
        <f t="shared" si="9"/>
        <v>Syzygium_furfuraceum</v>
      </c>
      <c r="FN602" t="s">
        <v>6045</v>
      </c>
    </row>
    <row r="603" spans="1:170" x14ac:dyDescent="0.2">
      <c r="A603">
        <v>23464</v>
      </c>
      <c r="B603">
        <v>1</v>
      </c>
      <c r="C603" t="s">
        <v>6918</v>
      </c>
      <c r="D603" t="s">
        <v>6033</v>
      </c>
      <c r="E603">
        <v>6</v>
      </c>
      <c r="F603">
        <v>3</v>
      </c>
      <c r="G603">
        <v>32</v>
      </c>
      <c r="H603">
        <v>8231</v>
      </c>
      <c r="J603" t="s">
        <v>6050</v>
      </c>
      <c r="L603" t="s">
        <v>6063</v>
      </c>
      <c r="M603" t="s">
        <v>6052</v>
      </c>
      <c r="N603" t="s">
        <v>6081</v>
      </c>
      <c r="S603">
        <v>5.5</v>
      </c>
      <c r="T603" t="s">
        <v>6039</v>
      </c>
      <c r="U603" s="9">
        <v>42026</v>
      </c>
      <c r="V603" t="s">
        <v>6265</v>
      </c>
      <c r="Y603" t="s">
        <v>6797</v>
      </c>
      <c r="Z603">
        <v>215</v>
      </c>
      <c r="AA603">
        <v>4.1100000000000003</v>
      </c>
      <c r="AH603" s="9">
        <v>40999</v>
      </c>
      <c r="AI603" t="s">
        <v>6378</v>
      </c>
      <c r="AJ603" t="s">
        <v>6166</v>
      </c>
      <c r="AL603" t="b">
        <v>0</v>
      </c>
      <c r="AM603" t="b">
        <v>0</v>
      </c>
      <c r="AN603" t="b">
        <v>0</v>
      </c>
      <c r="AO603" t="b">
        <v>0</v>
      </c>
      <c r="AP603">
        <v>0.33</v>
      </c>
      <c r="AQ603">
        <v>4.3</v>
      </c>
      <c r="AR603">
        <v>3.4</v>
      </c>
      <c r="AS603">
        <v>3</v>
      </c>
      <c r="AT603">
        <v>45</v>
      </c>
      <c r="AU603">
        <v>0</v>
      </c>
      <c r="BB603">
        <v>7.2999999999999995E-2</v>
      </c>
      <c r="BC603">
        <v>42.8</v>
      </c>
      <c r="BS603">
        <v>1</v>
      </c>
      <c r="BT603">
        <v>1</v>
      </c>
      <c r="BU603" t="b">
        <v>0</v>
      </c>
      <c r="BV603">
        <v>16</v>
      </c>
      <c r="CJ603" t="b">
        <v>0</v>
      </c>
      <c r="CK603" t="b">
        <v>0</v>
      </c>
      <c r="CL603" t="b">
        <v>0</v>
      </c>
      <c r="CM603" t="b">
        <v>1</v>
      </c>
      <c r="CN603" t="b">
        <v>0</v>
      </c>
      <c r="CO603" t="b">
        <v>0</v>
      </c>
      <c r="CP603" t="b">
        <v>0</v>
      </c>
      <c r="CQ603" t="b">
        <v>1</v>
      </c>
      <c r="CR603" t="b">
        <v>0</v>
      </c>
      <c r="CS603" t="b">
        <v>0</v>
      </c>
      <c r="CT603" t="b">
        <v>1</v>
      </c>
      <c r="CU603" t="b">
        <v>0</v>
      </c>
      <c r="CV603" t="b">
        <v>0</v>
      </c>
      <c r="CW603" t="b">
        <v>0</v>
      </c>
      <c r="CX603" t="b">
        <v>0</v>
      </c>
      <c r="CY603" t="b">
        <v>0</v>
      </c>
      <c r="CZ603" t="b">
        <v>0</v>
      </c>
      <c r="DA603" t="b">
        <v>0</v>
      </c>
      <c r="DB603" t="b">
        <v>0</v>
      </c>
      <c r="DC603" t="b">
        <v>0</v>
      </c>
      <c r="DD603" t="b">
        <v>0</v>
      </c>
      <c r="DE603" t="b">
        <v>0</v>
      </c>
      <c r="DF603" t="b">
        <v>0</v>
      </c>
      <c r="DG603" t="b">
        <v>0</v>
      </c>
      <c r="DH603" t="b">
        <v>0</v>
      </c>
      <c r="DI603" t="b">
        <v>0</v>
      </c>
      <c r="DJ603" t="b">
        <v>0</v>
      </c>
      <c r="DK603" t="b">
        <v>0</v>
      </c>
      <c r="DL603" t="b">
        <v>0</v>
      </c>
      <c r="DM603" t="b">
        <v>1</v>
      </c>
      <c r="DN603" t="b">
        <v>0</v>
      </c>
      <c r="DO603" t="b">
        <v>0</v>
      </c>
      <c r="DP603" t="b">
        <v>0</v>
      </c>
      <c r="DQ603" t="b">
        <v>0</v>
      </c>
      <c r="DR603" t="b">
        <v>0</v>
      </c>
      <c r="DS603" t="b">
        <v>0</v>
      </c>
      <c r="DT603" t="b">
        <v>0</v>
      </c>
      <c r="DU603" t="b">
        <v>0</v>
      </c>
      <c r="DV603" t="b">
        <v>0</v>
      </c>
      <c r="DW603" t="b">
        <v>0</v>
      </c>
      <c r="DX603" t="b">
        <v>0</v>
      </c>
      <c r="DY603" t="b">
        <v>1</v>
      </c>
      <c r="DZ603" t="b">
        <v>0</v>
      </c>
      <c r="EA603" t="b">
        <v>0</v>
      </c>
      <c r="EB603" t="b">
        <v>1</v>
      </c>
      <c r="EC603" t="b">
        <v>0</v>
      </c>
      <c r="ED603" t="b">
        <v>0</v>
      </c>
      <c r="EE603" t="b">
        <v>0</v>
      </c>
      <c r="EF603" t="b">
        <v>0</v>
      </c>
      <c r="EG603" t="b">
        <v>0</v>
      </c>
      <c r="EH603" t="b">
        <v>0</v>
      </c>
      <c r="EI603" t="b">
        <v>0</v>
      </c>
      <c r="EY603" t="b">
        <v>0</v>
      </c>
      <c r="FB603" t="b">
        <v>0</v>
      </c>
      <c r="FC603" t="b">
        <v>0</v>
      </c>
      <c r="FD603" t="b">
        <v>0</v>
      </c>
      <c r="FI603" t="b">
        <v>0</v>
      </c>
      <c r="FK603" t="s">
        <v>295</v>
      </c>
      <c r="FL603" t="s">
        <v>296</v>
      </c>
      <c r="FM603" t="str">
        <f t="shared" si="9"/>
        <v>Saurauia_schumanniana</v>
      </c>
      <c r="FN603" t="s">
        <v>6045</v>
      </c>
    </row>
    <row r="604" spans="1:170" x14ac:dyDescent="0.2">
      <c r="A604">
        <v>23465</v>
      </c>
      <c r="B604">
        <v>1</v>
      </c>
      <c r="C604" t="s">
        <v>2116</v>
      </c>
      <c r="D604" t="s">
        <v>6033</v>
      </c>
      <c r="F604">
        <v>186</v>
      </c>
      <c r="G604">
        <v>1088</v>
      </c>
      <c r="H604">
        <v>9098</v>
      </c>
      <c r="J604" t="s">
        <v>6250</v>
      </c>
      <c r="L604" t="s">
        <v>6160</v>
      </c>
      <c r="M604" t="s">
        <v>6251</v>
      </c>
      <c r="N604" t="s">
        <v>6081</v>
      </c>
      <c r="O604" t="s">
        <v>6038</v>
      </c>
      <c r="Q604">
        <v>10</v>
      </c>
      <c r="S604">
        <v>88.4</v>
      </c>
      <c r="T604" t="s">
        <v>6056</v>
      </c>
      <c r="U604" s="9">
        <v>40697</v>
      </c>
      <c r="V604" t="s">
        <v>6265</v>
      </c>
      <c r="Y604" t="s">
        <v>6801</v>
      </c>
      <c r="Z604">
        <v>220</v>
      </c>
      <c r="AA604">
        <v>2.52</v>
      </c>
      <c r="AF604" t="s">
        <v>6919</v>
      </c>
      <c r="AH604" s="9">
        <v>41024</v>
      </c>
      <c r="AI604" t="s">
        <v>6409</v>
      </c>
      <c r="AL604" t="b">
        <v>0</v>
      </c>
      <c r="AM604" t="b">
        <v>0</v>
      </c>
      <c r="AN604" t="b">
        <v>0</v>
      </c>
      <c r="AO604" t="b">
        <v>0</v>
      </c>
      <c r="AP604">
        <v>16.100000000000001</v>
      </c>
      <c r="AQ604">
        <v>23.6</v>
      </c>
      <c r="AR604">
        <v>27.8</v>
      </c>
      <c r="AS604">
        <v>112</v>
      </c>
      <c r="AT604">
        <v>55.2</v>
      </c>
      <c r="AU604">
        <v>0</v>
      </c>
      <c r="BB604">
        <v>0.437</v>
      </c>
      <c r="BC604">
        <v>57.9</v>
      </c>
      <c r="BK604">
        <v>410.25</v>
      </c>
      <c r="BL604">
        <v>746.1</v>
      </c>
      <c r="BS604">
        <v>4</v>
      </c>
      <c r="BT604">
        <v>4</v>
      </c>
      <c r="BU604" t="b">
        <v>0</v>
      </c>
      <c r="BV604">
        <v>7</v>
      </c>
      <c r="CH604">
        <v>4.45</v>
      </c>
      <c r="CJ604" t="b">
        <v>0</v>
      </c>
      <c r="CK604" t="b">
        <v>1</v>
      </c>
      <c r="CL604" t="b">
        <v>1</v>
      </c>
      <c r="CM604" t="b">
        <v>0</v>
      </c>
      <c r="CN604" t="b">
        <v>0</v>
      </c>
      <c r="CO604" t="b">
        <v>1</v>
      </c>
      <c r="CP604" t="b">
        <v>0</v>
      </c>
      <c r="CQ604" t="b">
        <v>1</v>
      </c>
      <c r="CR604" t="b">
        <v>0</v>
      </c>
      <c r="CS604" t="b">
        <v>1</v>
      </c>
      <c r="CT604" t="b">
        <v>1</v>
      </c>
      <c r="CU604" t="b">
        <v>0</v>
      </c>
      <c r="CV604" t="b">
        <v>0</v>
      </c>
      <c r="CW604" t="b">
        <v>0</v>
      </c>
      <c r="CX604" t="b">
        <v>0</v>
      </c>
      <c r="CY604" t="b">
        <v>0</v>
      </c>
      <c r="CZ604" t="b">
        <v>0</v>
      </c>
      <c r="DA604" t="b">
        <v>0</v>
      </c>
      <c r="DB604" t="b">
        <v>0</v>
      </c>
      <c r="DC604" t="b">
        <v>1</v>
      </c>
      <c r="DD604" t="b">
        <v>0</v>
      </c>
      <c r="DE604" t="b">
        <v>0</v>
      </c>
      <c r="DF604" t="b">
        <v>0</v>
      </c>
      <c r="DG604" t="b">
        <v>1</v>
      </c>
      <c r="DH604" t="b">
        <v>0</v>
      </c>
      <c r="DI604" t="b">
        <v>0</v>
      </c>
      <c r="DJ604" t="b">
        <v>0</v>
      </c>
      <c r="DK604" t="b">
        <v>0</v>
      </c>
      <c r="DL604" t="b">
        <v>1</v>
      </c>
      <c r="DM604" t="b">
        <v>0</v>
      </c>
      <c r="DN604" t="b">
        <v>0</v>
      </c>
      <c r="DO604" t="b">
        <v>0</v>
      </c>
      <c r="DP604" t="b">
        <v>0</v>
      </c>
      <c r="DQ604" t="b">
        <v>0</v>
      </c>
      <c r="DR604" t="b">
        <v>0</v>
      </c>
      <c r="DS604" t="b">
        <v>1</v>
      </c>
      <c r="DT604" t="b">
        <v>0</v>
      </c>
      <c r="DU604" t="b">
        <v>0</v>
      </c>
      <c r="DV604" t="b">
        <v>0</v>
      </c>
      <c r="DW604" t="b">
        <v>0</v>
      </c>
      <c r="DX604" t="b">
        <v>1</v>
      </c>
      <c r="DY604" t="b">
        <v>0</v>
      </c>
      <c r="DZ604" t="b">
        <v>0</v>
      </c>
      <c r="EA604" t="b">
        <v>0</v>
      </c>
      <c r="EB604" t="b">
        <v>0</v>
      </c>
      <c r="EC604" t="b">
        <v>1</v>
      </c>
      <c r="ED604" t="b">
        <v>1</v>
      </c>
      <c r="EE604" t="b">
        <v>0</v>
      </c>
      <c r="EF604" t="b">
        <v>0</v>
      </c>
      <c r="EG604" t="b">
        <v>0</v>
      </c>
      <c r="EH604" t="b">
        <v>0</v>
      </c>
      <c r="EI604" t="b">
        <v>0</v>
      </c>
      <c r="EY604" t="b">
        <v>0</v>
      </c>
      <c r="FB604" t="b">
        <v>1</v>
      </c>
      <c r="FC604" t="b">
        <v>1</v>
      </c>
      <c r="FD604" t="b">
        <v>0</v>
      </c>
      <c r="FI604" t="b">
        <v>1</v>
      </c>
      <c r="FK604" t="s">
        <v>94</v>
      </c>
      <c r="FL604" t="s">
        <v>1169</v>
      </c>
      <c r="FM604" t="str">
        <f t="shared" si="9"/>
        <v>Ficus_xylosycia</v>
      </c>
      <c r="FN604" t="s">
        <v>6045</v>
      </c>
    </row>
    <row r="605" spans="1:170" x14ac:dyDescent="0.2">
      <c r="A605">
        <v>23467</v>
      </c>
      <c r="B605">
        <v>1</v>
      </c>
      <c r="C605" t="s">
        <v>1794</v>
      </c>
      <c r="D605" t="s">
        <v>6033</v>
      </c>
      <c r="E605">
        <v>12</v>
      </c>
      <c r="F605">
        <v>179</v>
      </c>
      <c r="G605">
        <v>1008</v>
      </c>
      <c r="H605">
        <v>3740</v>
      </c>
      <c r="J605" t="s">
        <v>6408</v>
      </c>
      <c r="L605" t="s">
        <v>6160</v>
      </c>
      <c r="M605" t="s">
        <v>6076</v>
      </c>
      <c r="N605" t="s">
        <v>6081</v>
      </c>
      <c r="O605" t="s">
        <v>6038</v>
      </c>
      <c r="Q605">
        <v>10</v>
      </c>
      <c r="S605">
        <v>12.2</v>
      </c>
      <c r="T605" t="s">
        <v>6048</v>
      </c>
      <c r="U605" s="9">
        <v>41331</v>
      </c>
      <c r="V605" t="s">
        <v>6265</v>
      </c>
      <c r="Y605" t="s">
        <v>6801</v>
      </c>
      <c r="Z605">
        <v>170</v>
      </c>
      <c r="AA605">
        <v>3.66</v>
      </c>
      <c r="AH605" s="9">
        <v>41005</v>
      </c>
      <c r="AI605" t="s">
        <v>6163</v>
      </c>
      <c r="AJ605" t="s">
        <v>6044</v>
      </c>
      <c r="AL605" t="b">
        <v>0</v>
      </c>
      <c r="AM605" t="b">
        <v>0</v>
      </c>
      <c r="AN605" t="b">
        <v>0</v>
      </c>
      <c r="AO605" t="b">
        <v>0</v>
      </c>
      <c r="AP605">
        <v>4.0999999999999996</v>
      </c>
      <c r="AQ605">
        <v>12</v>
      </c>
      <c r="AR605">
        <v>4.0999999999999996</v>
      </c>
      <c r="AS605">
        <v>6</v>
      </c>
      <c r="AT605">
        <v>11.2</v>
      </c>
      <c r="AU605">
        <v>0</v>
      </c>
      <c r="BB605">
        <v>0.248</v>
      </c>
      <c r="BK605">
        <v>56.1</v>
      </c>
      <c r="BS605">
        <v>1</v>
      </c>
      <c r="BT605">
        <v>1</v>
      </c>
      <c r="BU605" t="b">
        <v>0</v>
      </c>
      <c r="BV605">
        <v>132</v>
      </c>
      <c r="CJ605" t="b">
        <v>0</v>
      </c>
      <c r="CK605" t="b">
        <v>0</v>
      </c>
      <c r="CL605" t="b">
        <v>1</v>
      </c>
      <c r="CM605" t="b">
        <v>0</v>
      </c>
      <c r="CN605" t="b">
        <v>1</v>
      </c>
      <c r="CO605" t="b">
        <v>0</v>
      </c>
      <c r="CP605" t="b">
        <v>0</v>
      </c>
      <c r="CQ605" t="b">
        <v>0</v>
      </c>
      <c r="CR605" t="b">
        <v>0</v>
      </c>
      <c r="CS605" t="b">
        <v>0</v>
      </c>
      <c r="CT605" t="b">
        <v>0</v>
      </c>
      <c r="CU605" t="b">
        <v>1</v>
      </c>
      <c r="CV605" t="b">
        <v>0</v>
      </c>
      <c r="CW605" t="b">
        <v>0</v>
      </c>
      <c r="CX605" t="b">
        <v>0</v>
      </c>
      <c r="CY605" t="b">
        <v>0</v>
      </c>
      <c r="CZ605" t="b">
        <v>0</v>
      </c>
      <c r="DA605" t="b">
        <v>0</v>
      </c>
      <c r="DB605" t="b">
        <v>0</v>
      </c>
      <c r="DC605" t="b">
        <v>0</v>
      </c>
      <c r="DD605" t="b">
        <v>0</v>
      </c>
      <c r="DE605" t="b">
        <v>0</v>
      </c>
      <c r="DF605" t="b">
        <v>0</v>
      </c>
      <c r="DG605" t="b">
        <v>0</v>
      </c>
      <c r="DH605" t="b">
        <v>0</v>
      </c>
      <c r="DI605" t="b">
        <v>0</v>
      </c>
      <c r="DJ605" t="b">
        <v>0</v>
      </c>
      <c r="DK605" t="b">
        <v>0</v>
      </c>
      <c r="DL605" t="b">
        <v>1</v>
      </c>
      <c r="DM605" t="b">
        <v>0</v>
      </c>
      <c r="DN605" t="b">
        <v>0</v>
      </c>
      <c r="DO605" t="b">
        <v>0</v>
      </c>
      <c r="DP605" t="b">
        <v>0</v>
      </c>
      <c r="DQ605" t="b">
        <v>0</v>
      </c>
      <c r="DR605" t="b">
        <v>0</v>
      </c>
      <c r="DS605" t="b">
        <v>0</v>
      </c>
      <c r="DT605" t="b">
        <v>0</v>
      </c>
      <c r="DU605" t="b">
        <v>0</v>
      </c>
      <c r="DV605" t="b">
        <v>0</v>
      </c>
      <c r="DW605" t="b">
        <v>0</v>
      </c>
      <c r="DX605" t="b">
        <v>1</v>
      </c>
      <c r="DY605" t="b">
        <v>0</v>
      </c>
      <c r="DZ605" t="b">
        <v>0</v>
      </c>
      <c r="EA605" t="b">
        <v>0</v>
      </c>
      <c r="EB605" t="b">
        <v>1</v>
      </c>
      <c r="EC605" t="b">
        <v>0</v>
      </c>
      <c r="ED605" t="b">
        <v>0</v>
      </c>
      <c r="EE605" t="b">
        <v>0</v>
      </c>
      <c r="EF605" t="b">
        <v>0</v>
      </c>
      <c r="EG605" t="b">
        <v>0</v>
      </c>
      <c r="EH605" t="b">
        <v>0</v>
      </c>
      <c r="EI605" t="b">
        <v>0</v>
      </c>
      <c r="EY605" t="b">
        <v>0</v>
      </c>
      <c r="FB605" t="b">
        <v>0</v>
      </c>
      <c r="FC605" t="b">
        <v>0</v>
      </c>
      <c r="FD605" t="b">
        <v>0</v>
      </c>
      <c r="FI605" t="b">
        <v>0</v>
      </c>
      <c r="FK605" t="s">
        <v>440</v>
      </c>
      <c r="FL605" t="s">
        <v>585</v>
      </c>
      <c r="FM605" t="str">
        <f t="shared" si="9"/>
        <v>Astronidium_acutifolium</v>
      </c>
      <c r="FN605" t="s">
        <v>6045</v>
      </c>
    </row>
    <row r="606" spans="1:170" x14ac:dyDescent="0.2">
      <c r="A606">
        <v>23468</v>
      </c>
      <c r="B606">
        <v>1</v>
      </c>
      <c r="C606" t="s">
        <v>2231</v>
      </c>
      <c r="D606" t="s">
        <v>6033</v>
      </c>
      <c r="E606">
        <v>12</v>
      </c>
      <c r="F606">
        <v>3</v>
      </c>
      <c r="G606">
        <v>32</v>
      </c>
      <c r="H606">
        <v>8231</v>
      </c>
      <c r="J606" t="s">
        <v>6050</v>
      </c>
      <c r="L606" t="s">
        <v>6063</v>
      </c>
      <c r="M606" t="s">
        <v>6052</v>
      </c>
      <c r="N606" t="s">
        <v>6081</v>
      </c>
      <c r="S606">
        <v>5.9</v>
      </c>
      <c r="T606" t="s">
        <v>6039</v>
      </c>
      <c r="U606" s="9">
        <v>42026</v>
      </c>
      <c r="V606" t="s">
        <v>6265</v>
      </c>
      <c r="Y606" t="s">
        <v>6801</v>
      </c>
      <c r="Z606">
        <v>180</v>
      </c>
      <c r="AA606">
        <v>4.5599999999999996</v>
      </c>
      <c r="AH606" s="9">
        <v>40970</v>
      </c>
      <c r="AI606" t="s">
        <v>6163</v>
      </c>
      <c r="AJ606" t="s">
        <v>6166</v>
      </c>
      <c r="AL606" t="b">
        <v>0</v>
      </c>
      <c r="AM606" t="b">
        <v>0</v>
      </c>
      <c r="AN606" t="b">
        <v>0</v>
      </c>
      <c r="AO606" t="b">
        <v>0</v>
      </c>
      <c r="AP606">
        <v>1.9</v>
      </c>
      <c r="AQ606">
        <v>4.9000000000000004</v>
      </c>
      <c r="AR606">
        <v>3.3</v>
      </c>
      <c r="AS606">
        <v>3.1</v>
      </c>
      <c r="AT606">
        <v>39</v>
      </c>
      <c r="AU606">
        <v>0</v>
      </c>
      <c r="BB606">
        <v>0.1197</v>
      </c>
      <c r="BC606">
        <v>40.799999999999997</v>
      </c>
      <c r="BT606">
        <v>1</v>
      </c>
      <c r="BU606" t="b">
        <v>0</v>
      </c>
      <c r="BV606">
        <v>38</v>
      </c>
      <c r="CJ606" t="b">
        <v>0</v>
      </c>
      <c r="CK606" t="b">
        <v>0</v>
      </c>
      <c r="CL606" t="b">
        <v>0</v>
      </c>
      <c r="CM606" t="b">
        <v>1</v>
      </c>
      <c r="CN606" t="b">
        <v>0</v>
      </c>
      <c r="CO606" t="b">
        <v>0</v>
      </c>
      <c r="CP606" t="b">
        <v>0</v>
      </c>
      <c r="CQ606" t="b">
        <v>1</v>
      </c>
      <c r="CR606" t="b">
        <v>0</v>
      </c>
      <c r="CS606" t="b">
        <v>0</v>
      </c>
      <c r="CT606" t="b">
        <v>1</v>
      </c>
      <c r="CU606" t="b">
        <v>0</v>
      </c>
      <c r="CV606" t="b">
        <v>0</v>
      </c>
      <c r="CW606" t="b">
        <v>0</v>
      </c>
      <c r="CX606" t="b">
        <v>0</v>
      </c>
      <c r="CY606" t="b">
        <v>0</v>
      </c>
      <c r="CZ606" t="b">
        <v>0</v>
      </c>
      <c r="DA606" t="b">
        <v>0</v>
      </c>
      <c r="DB606" t="b">
        <v>0</v>
      </c>
      <c r="DC606" t="b">
        <v>0</v>
      </c>
      <c r="DD606" t="b">
        <v>0</v>
      </c>
      <c r="DE606" t="b">
        <v>0</v>
      </c>
      <c r="DF606" t="b">
        <v>0</v>
      </c>
      <c r="DG606" t="b">
        <v>0</v>
      </c>
      <c r="DH606" t="b">
        <v>0</v>
      </c>
      <c r="DI606" t="b">
        <v>0</v>
      </c>
      <c r="DJ606" t="b">
        <v>0</v>
      </c>
      <c r="DK606" t="b">
        <v>0</v>
      </c>
      <c r="DL606" t="b">
        <v>1</v>
      </c>
      <c r="DM606" t="b">
        <v>0</v>
      </c>
      <c r="DN606" t="b">
        <v>0</v>
      </c>
      <c r="DO606" t="b">
        <v>0</v>
      </c>
      <c r="DP606" t="b">
        <v>0</v>
      </c>
      <c r="DQ606" t="b">
        <v>0</v>
      </c>
      <c r="DR606" t="b">
        <v>0</v>
      </c>
      <c r="DS606" t="b">
        <v>0</v>
      </c>
      <c r="DT606" t="b">
        <v>0</v>
      </c>
      <c r="DU606" t="b">
        <v>0</v>
      </c>
      <c r="DV606" t="b">
        <v>0</v>
      </c>
      <c r="DW606" t="b">
        <v>0</v>
      </c>
      <c r="DX606" t="b">
        <v>1</v>
      </c>
      <c r="DY606" t="b">
        <v>0</v>
      </c>
      <c r="DZ606" t="b">
        <v>0</v>
      </c>
      <c r="EA606" t="b">
        <v>0</v>
      </c>
      <c r="EB606" t="b">
        <v>1</v>
      </c>
      <c r="EC606" t="b">
        <v>0</v>
      </c>
      <c r="ED606" t="b">
        <v>0</v>
      </c>
      <c r="EE606" t="b">
        <v>0</v>
      </c>
      <c r="EF606" t="b">
        <v>0</v>
      </c>
      <c r="EG606" t="b">
        <v>0</v>
      </c>
      <c r="EH606" t="b">
        <v>0</v>
      </c>
      <c r="EI606" t="b">
        <v>0</v>
      </c>
      <c r="EY606" t="b">
        <v>0</v>
      </c>
      <c r="FB606" t="b">
        <v>0</v>
      </c>
      <c r="FC606" t="b">
        <v>0</v>
      </c>
      <c r="FD606" t="b">
        <v>0</v>
      </c>
      <c r="FI606" t="b">
        <v>1</v>
      </c>
      <c r="FK606" t="s">
        <v>295</v>
      </c>
      <c r="FL606" t="s">
        <v>296</v>
      </c>
      <c r="FM606" t="str">
        <f t="shared" si="9"/>
        <v>Saurauia_schumanniana</v>
      </c>
      <c r="FN606" t="s">
        <v>6045</v>
      </c>
    </row>
    <row r="607" spans="1:170" x14ac:dyDescent="0.2">
      <c r="A607">
        <v>23469</v>
      </c>
      <c r="B607">
        <v>1</v>
      </c>
      <c r="C607" t="s">
        <v>1791</v>
      </c>
      <c r="D607" t="s">
        <v>6033</v>
      </c>
      <c r="E607">
        <v>3</v>
      </c>
      <c r="F607">
        <v>254</v>
      </c>
      <c r="G607">
        <v>1618</v>
      </c>
      <c r="H607">
        <v>334</v>
      </c>
      <c r="J607" t="s">
        <v>6089</v>
      </c>
      <c r="L607" t="s">
        <v>6160</v>
      </c>
      <c r="M607" t="s">
        <v>6090</v>
      </c>
      <c r="N607" t="s">
        <v>6081</v>
      </c>
      <c r="O607" t="s">
        <v>6038</v>
      </c>
      <c r="Q607">
        <v>10</v>
      </c>
      <c r="S607">
        <v>11.5</v>
      </c>
      <c r="T607" t="s">
        <v>6216</v>
      </c>
      <c r="U607" s="9">
        <v>40916</v>
      </c>
      <c r="V607" t="s">
        <v>6265</v>
      </c>
      <c r="Y607" t="s">
        <v>6801</v>
      </c>
      <c r="Z607">
        <v>190</v>
      </c>
      <c r="AA607">
        <v>5.14</v>
      </c>
      <c r="AH607" s="9">
        <v>41005</v>
      </c>
      <c r="AI607" t="s">
        <v>6352</v>
      </c>
      <c r="AJ607" t="s">
        <v>6044</v>
      </c>
      <c r="AL607" t="b">
        <v>0</v>
      </c>
      <c r="AM607" t="b">
        <v>0</v>
      </c>
      <c r="AN607" t="b">
        <v>0</v>
      </c>
      <c r="AO607" t="b">
        <v>0</v>
      </c>
      <c r="AP607">
        <v>7</v>
      </c>
      <c r="AQ607">
        <v>12.8</v>
      </c>
      <c r="AR607">
        <v>3.2</v>
      </c>
      <c r="AS607">
        <v>2</v>
      </c>
      <c r="AT607">
        <v>87.2</v>
      </c>
      <c r="AU607">
        <v>0</v>
      </c>
      <c r="BB607">
        <v>9.6000000000000002E-2</v>
      </c>
      <c r="BC607">
        <v>33.4</v>
      </c>
      <c r="BS607">
        <v>2</v>
      </c>
      <c r="BU607" t="b">
        <v>0</v>
      </c>
      <c r="CJ607" t="b">
        <v>0</v>
      </c>
      <c r="CK607" t="b">
        <v>0</v>
      </c>
      <c r="CL607" t="b">
        <v>0</v>
      </c>
      <c r="CM607" t="b">
        <v>0</v>
      </c>
      <c r="CN607" t="b">
        <v>1</v>
      </c>
      <c r="CO607" t="b">
        <v>0</v>
      </c>
      <c r="CP607" t="b">
        <v>0</v>
      </c>
      <c r="CQ607" t="b">
        <v>0</v>
      </c>
      <c r="CR607" t="b">
        <v>0</v>
      </c>
      <c r="CS607" t="b">
        <v>0</v>
      </c>
      <c r="CT607" t="b">
        <v>1</v>
      </c>
      <c r="CU607" t="b">
        <v>0</v>
      </c>
      <c r="CV607" t="b">
        <v>0</v>
      </c>
      <c r="CW607" t="b">
        <v>0</v>
      </c>
      <c r="CX607" t="b">
        <v>0</v>
      </c>
      <c r="CY607" t="b">
        <v>0</v>
      </c>
      <c r="CZ607" t="b">
        <v>0</v>
      </c>
      <c r="DA607" t="b">
        <v>0</v>
      </c>
      <c r="DB607" t="b">
        <v>0</v>
      </c>
      <c r="DC607" t="b">
        <v>0</v>
      </c>
      <c r="DD607" t="b">
        <v>0</v>
      </c>
      <c r="DE607" t="b">
        <v>0</v>
      </c>
      <c r="DF607" t="b">
        <v>0</v>
      </c>
      <c r="DG607" t="b">
        <v>0</v>
      </c>
      <c r="DH607" t="b">
        <v>0</v>
      </c>
      <c r="DI607" t="b">
        <v>0</v>
      </c>
      <c r="DJ607" t="b">
        <v>0</v>
      </c>
      <c r="DK607" t="b">
        <v>0</v>
      </c>
      <c r="DL607" t="b">
        <v>1</v>
      </c>
      <c r="DM607" t="b">
        <v>0</v>
      </c>
      <c r="DN607" t="b">
        <v>0</v>
      </c>
      <c r="DO607" t="b">
        <v>0</v>
      </c>
      <c r="DP607" t="b">
        <v>0</v>
      </c>
      <c r="DQ607" t="b">
        <v>0</v>
      </c>
      <c r="DR607" t="b">
        <v>0</v>
      </c>
      <c r="DS607" t="b">
        <v>0</v>
      </c>
      <c r="DT607" t="b">
        <v>0</v>
      </c>
      <c r="DU607" t="b">
        <v>0</v>
      </c>
      <c r="DV607" t="b">
        <v>0</v>
      </c>
      <c r="DW607" t="b">
        <v>0</v>
      </c>
      <c r="DX607" t="b">
        <v>1</v>
      </c>
      <c r="DY607" t="b">
        <v>0</v>
      </c>
      <c r="DZ607" t="b">
        <v>0</v>
      </c>
      <c r="EA607" t="b">
        <v>0</v>
      </c>
      <c r="EB607" t="b">
        <v>1</v>
      </c>
      <c r="EC607" t="b">
        <v>0</v>
      </c>
      <c r="ED607" t="b">
        <v>0</v>
      </c>
      <c r="EE607" t="b">
        <v>0</v>
      </c>
      <c r="EF607" t="b">
        <v>0</v>
      </c>
      <c r="EG607" t="b">
        <v>0</v>
      </c>
      <c r="EH607" t="b">
        <v>0</v>
      </c>
      <c r="EI607" t="b">
        <v>0</v>
      </c>
      <c r="EY607" t="b">
        <v>0</v>
      </c>
      <c r="FB607" t="b">
        <v>0</v>
      </c>
      <c r="FC607" t="b">
        <v>0</v>
      </c>
      <c r="FD607" t="b">
        <v>0</v>
      </c>
      <c r="FI607" t="b">
        <v>0</v>
      </c>
      <c r="FJ607" t="s">
        <v>6164</v>
      </c>
      <c r="FK607" t="s">
        <v>867</v>
      </c>
      <c r="FL607" t="s">
        <v>1003</v>
      </c>
      <c r="FM607" t="str">
        <f t="shared" si="9"/>
        <v>Melicope_elleryana</v>
      </c>
      <c r="FN607" t="s">
        <v>6045</v>
      </c>
    </row>
    <row r="608" spans="1:170" x14ac:dyDescent="0.2">
      <c r="A608">
        <v>23470</v>
      </c>
      <c r="B608">
        <v>1</v>
      </c>
      <c r="C608" t="s">
        <v>1880</v>
      </c>
      <c r="D608" t="s">
        <v>6033</v>
      </c>
      <c r="E608">
        <v>3</v>
      </c>
      <c r="F608">
        <v>112</v>
      </c>
      <c r="G608">
        <v>630</v>
      </c>
      <c r="H608">
        <v>5054</v>
      </c>
      <c r="J608" t="s">
        <v>6072</v>
      </c>
      <c r="L608" t="s">
        <v>6160</v>
      </c>
      <c r="M608" t="s">
        <v>6073</v>
      </c>
      <c r="N608" t="s">
        <v>6081</v>
      </c>
      <c r="S608">
        <v>21.5</v>
      </c>
      <c r="T608" t="s">
        <v>6039</v>
      </c>
      <c r="U608" s="9">
        <v>42030</v>
      </c>
      <c r="V608" t="s">
        <v>6265</v>
      </c>
      <c r="Y608" t="s">
        <v>6806</v>
      </c>
      <c r="Z608">
        <v>315</v>
      </c>
      <c r="AA608">
        <v>4.2</v>
      </c>
      <c r="AH608" s="9">
        <v>41002</v>
      </c>
      <c r="AI608" t="s">
        <v>6409</v>
      </c>
      <c r="AJ608" t="s">
        <v>6044</v>
      </c>
      <c r="AL608" t="b">
        <v>0</v>
      </c>
      <c r="AM608" t="b">
        <v>0</v>
      </c>
      <c r="AN608" t="b">
        <v>0</v>
      </c>
      <c r="AO608" t="b">
        <v>0</v>
      </c>
      <c r="AP608">
        <v>15.1</v>
      </c>
      <c r="AQ608">
        <v>8.1999999999999993</v>
      </c>
      <c r="AR608">
        <v>7.9</v>
      </c>
      <c r="AS608">
        <v>13</v>
      </c>
      <c r="AT608">
        <v>51.9</v>
      </c>
      <c r="AU608">
        <v>0</v>
      </c>
      <c r="BB608">
        <v>1.4999999999999999E-2</v>
      </c>
      <c r="BC608">
        <v>54.1</v>
      </c>
      <c r="BS608">
        <v>4</v>
      </c>
      <c r="BT608">
        <v>3</v>
      </c>
      <c r="BU608" t="b">
        <v>0</v>
      </c>
      <c r="BV608">
        <v>197</v>
      </c>
      <c r="BW608">
        <v>4</v>
      </c>
      <c r="CJ608" t="b">
        <v>0</v>
      </c>
      <c r="CK608" t="b">
        <v>0</v>
      </c>
      <c r="CL608" t="b">
        <v>0</v>
      </c>
      <c r="CM608" t="b">
        <v>0</v>
      </c>
      <c r="CN608" t="b">
        <v>0</v>
      </c>
      <c r="CO608" t="b">
        <v>0</v>
      </c>
      <c r="CP608" t="b">
        <v>0</v>
      </c>
      <c r="CQ608" t="b">
        <v>1</v>
      </c>
      <c r="CR608" t="b">
        <v>0</v>
      </c>
      <c r="CS608" t="b">
        <v>0</v>
      </c>
      <c r="CT608" t="b">
        <v>1</v>
      </c>
      <c r="CU608" t="b">
        <v>0</v>
      </c>
      <c r="CV608" t="b">
        <v>0</v>
      </c>
      <c r="CW608" t="b">
        <v>0</v>
      </c>
      <c r="CX608" t="b">
        <v>0</v>
      </c>
      <c r="CY608" t="b">
        <v>0</v>
      </c>
      <c r="CZ608" t="b">
        <v>0</v>
      </c>
      <c r="DA608" t="b">
        <v>0</v>
      </c>
      <c r="DB608" t="b">
        <v>0</v>
      </c>
      <c r="DC608" t="b">
        <v>0</v>
      </c>
      <c r="DD608" t="b">
        <v>0</v>
      </c>
      <c r="DE608" t="b">
        <v>0</v>
      </c>
      <c r="DF608" t="b">
        <v>0</v>
      </c>
      <c r="DG608" t="b">
        <v>0</v>
      </c>
      <c r="DH608" t="b">
        <v>0</v>
      </c>
      <c r="DI608" t="b">
        <v>0</v>
      </c>
      <c r="DJ608" t="b">
        <v>0</v>
      </c>
      <c r="DK608" t="b">
        <v>0</v>
      </c>
      <c r="DL608" t="b">
        <v>1</v>
      </c>
      <c r="DM608" t="b">
        <v>0</v>
      </c>
      <c r="DN608" t="b">
        <v>0</v>
      </c>
      <c r="DO608" t="b">
        <v>0</v>
      </c>
      <c r="DP608" t="b">
        <v>0</v>
      </c>
      <c r="DQ608" t="b">
        <v>0</v>
      </c>
      <c r="DR608" t="b">
        <v>0</v>
      </c>
      <c r="DS608" t="b">
        <v>0</v>
      </c>
      <c r="DT608" t="b">
        <v>0</v>
      </c>
      <c r="DU608" t="b">
        <v>0</v>
      </c>
      <c r="DV608" t="b">
        <v>0</v>
      </c>
      <c r="DW608" t="b">
        <v>0</v>
      </c>
      <c r="DX608" t="b">
        <v>1</v>
      </c>
      <c r="DY608" t="b">
        <v>0</v>
      </c>
      <c r="DZ608" t="b">
        <v>0</v>
      </c>
      <c r="EA608" t="b">
        <v>0</v>
      </c>
      <c r="EB608" t="b">
        <v>1</v>
      </c>
      <c r="EC608" t="b">
        <v>0</v>
      </c>
      <c r="ED608" t="b">
        <v>0</v>
      </c>
      <c r="EE608" t="b">
        <v>0</v>
      </c>
      <c r="EF608" t="b">
        <v>0</v>
      </c>
      <c r="EG608" t="b">
        <v>0</v>
      </c>
      <c r="EH608" t="b">
        <v>0</v>
      </c>
      <c r="EI608" t="b">
        <v>0</v>
      </c>
      <c r="EY608" t="b">
        <v>0</v>
      </c>
      <c r="FB608" t="b">
        <v>0</v>
      </c>
      <c r="FC608" t="b">
        <v>0</v>
      </c>
      <c r="FD608" t="b">
        <v>0</v>
      </c>
      <c r="FI608" t="b">
        <v>0</v>
      </c>
      <c r="FJ608" t="s">
        <v>6164</v>
      </c>
      <c r="FK608" t="s">
        <v>61</v>
      </c>
      <c r="FL608" t="s">
        <v>940</v>
      </c>
      <c r="FM608" t="str">
        <f t="shared" si="9"/>
        <v>Elaeocarpus_dolichodactylus</v>
      </c>
      <c r="FN608" t="s">
        <v>6045</v>
      </c>
    </row>
    <row r="609" spans="1:170" x14ac:dyDescent="0.2">
      <c r="A609">
        <v>23471</v>
      </c>
      <c r="B609">
        <v>1</v>
      </c>
      <c r="C609" t="s">
        <v>6920</v>
      </c>
      <c r="D609" t="s">
        <v>6033</v>
      </c>
      <c r="E609">
        <v>3</v>
      </c>
      <c r="F609">
        <v>212</v>
      </c>
      <c r="G609">
        <v>1286</v>
      </c>
      <c r="H609">
        <v>2134</v>
      </c>
      <c r="J609" t="s">
        <v>6095</v>
      </c>
      <c r="L609" t="s">
        <v>6160</v>
      </c>
      <c r="M609" t="s">
        <v>6096</v>
      </c>
      <c r="N609" t="s">
        <v>6081</v>
      </c>
      <c r="O609" t="s">
        <v>6038</v>
      </c>
      <c r="Q609">
        <v>10</v>
      </c>
      <c r="S609">
        <v>9.5400570495604509</v>
      </c>
      <c r="V609" t="s">
        <v>6265</v>
      </c>
      <c r="Y609" t="s">
        <v>6806</v>
      </c>
      <c r="Z609">
        <v>180</v>
      </c>
      <c r="AA609">
        <v>1.8</v>
      </c>
      <c r="AF609" t="s">
        <v>6921</v>
      </c>
      <c r="AH609" s="9">
        <v>41005</v>
      </c>
      <c r="AI609" t="s">
        <v>6378</v>
      </c>
      <c r="AJ609" t="s">
        <v>6098</v>
      </c>
      <c r="AL609" t="b">
        <v>0</v>
      </c>
      <c r="AM609" t="b">
        <v>0</v>
      </c>
      <c r="AN609" t="b">
        <v>0</v>
      </c>
      <c r="AO609" t="b">
        <v>0</v>
      </c>
      <c r="AP609">
        <v>4.2</v>
      </c>
      <c r="AQ609">
        <v>3.3</v>
      </c>
      <c r="AR609">
        <v>5.2</v>
      </c>
      <c r="AS609">
        <v>6</v>
      </c>
      <c r="AT609">
        <v>84.6</v>
      </c>
      <c r="AU609">
        <v>0</v>
      </c>
      <c r="BB609">
        <v>0.26400000000000001</v>
      </c>
      <c r="BC609">
        <v>214</v>
      </c>
      <c r="BU609" t="b">
        <v>0</v>
      </c>
      <c r="CH609">
        <v>1.68</v>
      </c>
      <c r="CJ609" t="b">
        <v>0</v>
      </c>
      <c r="CK609" t="b">
        <v>1</v>
      </c>
      <c r="CL609" t="b">
        <v>0</v>
      </c>
      <c r="CM609" t="b">
        <v>0</v>
      </c>
      <c r="CN609" t="b">
        <v>1</v>
      </c>
      <c r="CO609" t="b">
        <v>0</v>
      </c>
      <c r="CP609" t="b">
        <v>0</v>
      </c>
      <c r="CQ609" t="b">
        <v>0</v>
      </c>
      <c r="CR609" t="b">
        <v>0</v>
      </c>
      <c r="CS609" t="b">
        <v>0</v>
      </c>
      <c r="CT609" t="b">
        <v>0</v>
      </c>
      <c r="CU609" t="b">
        <v>1</v>
      </c>
      <c r="CV609" t="b">
        <v>0</v>
      </c>
      <c r="CW609" t="b">
        <v>0</v>
      </c>
      <c r="CX609" t="b">
        <v>0</v>
      </c>
      <c r="CY609" t="b">
        <v>0</v>
      </c>
      <c r="CZ609" t="b">
        <v>0</v>
      </c>
      <c r="DA609" t="b">
        <v>0</v>
      </c>
      <c r="DB609" t="b">
        <v>0</v>
      </c>
      <c r="DC609" t="b">
        <v>0</v>
      </c>
      <c r="DD609" t="b">
        <v>0</v>
      </c>
      <c r="DE609" t="b">
        <v>0</v>
      </c>
      <c r="DF609" t="b">
        <v>0</v>
      </c>
      <c r="DG609" t="b">
        <v>0</v>
      </c>
      <c r="DH609" t="b">
        <v>0</v>
      </c>
      <c r="DI609" t="b">
        <v>0</v>
      </c>
      <c r="DJ609" t="b">
        <v>0</v>
      </c>
      <c r="DK609" t="b">
        <v>0</v>
      </c>
      <c r="DL609" t="b">
        <v>1</v>
      </c>
      <c r="DM609" t="b">
        <v>0</v>
      </c>
      <c r="DN609" t="b">
        <v>0</v>
      </c>
      <c r="DO609" t="b">
        <v>0</v>
      </c>
      <c r="DP609" t="b">
        <v>0</v>
      </c>
      <c r="DQ609" t="b">
        <v>0</v>
      </c>
      <c r="DR609" t="b">
        <v>0</v>
      </c>
      <c r="DS609" t="b">
        <v>0</v>
      </c>
      <c r="DT609" t="b">
        <v>0</v>
      </c>
      <c r="DU609" t="b">
        <v>0</v>
      </c>
      <c r="DV609" t="b">
        <v>0</v>
      </c>
      <c r="DW609" t="b">
        <v>0</v>
      </c>
      <c r="DX609" t="b">
        <v>1</v>
      </c>
      <c r="DY609" t="b">
        <v>0</v>
      </c>
      <c r="DZ609" t="b">
        <v>0</v>
      </c>
      <c r="EA609" t="b">
        <v>0</v>
      </c>
      <c r="EB609" t="b">
        <v>1</v>
      </c>
      <c r="EC609" t="b">
        <v>0</v>
      </c>
      <c r="ED609" t="b">
        <v>0</v>
      </c>
      <c r="EE609" t="b">
        <v>0</v>
      </c>
      <c r="EF609" t="b">
        <v>0</v>
      </c>
      <c r="EG609" t="b">
        <v>0</v>
      </c>
      <c r="EH609" t="b">
        <v>0</v>
      </c>
      <c r="EI609" t="b">
        <v>0</v>
      </c>
      <c r="EY609" t="b">
        <v>0</v>
      </c>
      <c r="FB609" t="b">
        <v>0</v>
      </c>
      <c r="FC609" t="b">
        <v>0</v>
      </c>
      <c r="FD609" t="b">
        <v>0</v>
      </c>
      <c r="FI609" t="b">
        <v>0</v>
      </c>
      <c r="FJ609" t="s">
        <v>6164</v>
      </c>
      <c r="FK609" t="s">
        <v>563</v>
      </c>
      <c r="FL609" t="s">
        <v>564</v>
      </c>
      <c r="FM609" t="str">
        <f t="shared" si="9"/>
        <v>Pandanus_angiensis</v>
      </c>
      <c r="FN609" t="s">
        <v>6045</v>
      </c>
    </row>
    <row r="610" spans="1:170" x14ac:dyDescent="0.2">
      <c r="A610">
        <v>23472</v>
      </c>
      <c r="B610">
        <v>1</v>
      </c>
      <c r="C610" t="s">
        <v>6922</v>
      </c>
      <c r="D610" t="s">
        <v>6033</v>
      </c>
      <c r="E610">
        <v>3</v>
      </c>
      <c r="F610">
        <v>212</v>
      </c>
      <c r="G610">
        <v>1286</v>
      </c>
      <c r="H610">
        <v>2134</v>
      </c>
      <c r="J610" t="s">
        <v>6095</v>
      </c>
      <c r="L610" t="s">
        <v>6160</v>
      </c>
      <c r="M610" t="s">
        <v>6096</v>
      </c>
      <c r="N610" t="s">
        <v>6081</v>
      </c>
      <c r="S610">
        <v>14.3</v>
      </c>
      <c r="V610" t="s">
        <v>6265</v>
      </c>
      <c r="Y610" t="s">
        <v>6806</v>
      </c>
      <c r="Z610">
        <v>195</v>
      </c>
      <c r="AA610">
        <v>3.8</v>
      </c>
      <c r="AF610" t="s">
        <v>6921</v>
      </c>
      <c r="AH610" s="9">
        <v>41008</v>
      </c>
      <c r="AI610" t="s">
        <v>6163</v>
      </c>
      <c r="AJ610" t="s">
        <v>6098</v>
      </c>
      <c r="AL610" t="b">
        <v>0</v>
      </c>
      <c r="AM610" t="b">
        <v>0</v>
      </c>
      <c r="AN610" t="b">
        <v>0</v>
      </c>
      <c r="AO610" t="b">
        <v>0</v>
      </c>
      <c r="AP610">
        <v>10.5</v>
      </c>
      <c r="AQ610">
        <v>4.0999999999999996</v>
      </c>
      <c r="AR610">
        <v>13.7</v>
      </c>
      <c r="AS610">
        <v>46</v>
      </c>
      <c r="AT610">
        <v>88</v>
      </c>
      <c r="AU610">
        <v>0</v>
      </c>
      <c r="BB610">
        <v>0.73199999999999998</v>
      </c>
      <c r="BC610">
        <v>164.6</v>
      </c>
      <c r="BS610">
        <v>5</v>
      </c>
      <c r="BT610">
        <v>2</v>
      </c>
      <c r="BU610" t="b">
        <v>0</v>
      </c>
      <c r="CH610">
        <v>3.8</v>
      </c>
      <c r="CJ610" t="b">
        <v>0</v>
      </c>
      <c r="CK610" t="b">
        <v>0</v>
      </c>
      <c r="CL610" t="b">
        <v>1</v>
      </c>
      <c r="CM610" t="b">
        <v>0</v>
      </c>
      <c r="CN610" t="b">
        <v>1</v>
      </c>
      <c r="CO610" t="b">
        <v>0</v>
      </c>
      <c r="CP610" t="b">
        <v>0</v>
      </c>
      <c r="CQ610" t="b">
        <v>0</v>
      </c>
      <c r="CR610" t="b">
        <v>0</v>
      </c>
      <c r="CS610" t="b">
        <v>0</v>
      </c>
      <c r="CT610" t="b">
        <v>0</v>
      </c>
      <c r="CU610" t="b">
        <v>1</v>
      </c>
      <c r="CV610" t="b">
        <v>0</v>
      </c>
      <c r="CW610" t="b">
        <v>0</v>
      </c>
      <c r="CX610" t="b">
        <v>0</v>
      </c>
      <c r="CY610" t="b">
        <v>0</v>
      </c>
      <c r="CZ610" t="b">
        <v>1</v>
      </c>
      <c r="DA610" t="b">
        <v>0</v>
      </c>
      <c r="DB610" t="b">
        <v>0</v>
      </c>
      <c r="DC610" t="b">
        <v>0</v>
      </c>
      <c r="DD610" t="b">
        <v>0</v>
      </c>
      <c r="DE610" t="b">
        <v>0</v>
      </c>
      <c r="DF610" t="b">
        <v>0</v>
      </c>
      <c r="DG610" t="b">
        <v>0</v>
      </c>
      <c r="DH610" t="b">
        <v>0</v>
      </c>
      <c r="DI610" t="b">
        <v>0</v>
      </c>
      <c r="DJ610" t="b">
        <v>0</v>
      </c>
      <c r="DK610" t="b">
        <v>0</v>
      </c>
      <c r="DL610" t="b">
        <v>0</v>
      </c>
      <c r="DM610" t="b">
        <v>0</v>
      </c>
      <c r="DN610" t="b">
        <v>0</v>
      </c>
      <c r="DO610" t="b">
        <v>0</v>
      </c>
      <c r="DP610" t="b">
        <v>0</v>
      </c>
      <c r="DQ610" t="b">
        <v>0</v>
      </c>
      <c r="DR610" t="b">
        <v>0</v>
      </c>
      <c r="DS610" t="b">
        <v>0</v>
      </c>
      <c r="DT610" t="b">
        <v>0</v>
      </c>
      <c r="DU610" t="b">
        <v>0</v>
      </c>
      <c r="DV610" t="b">
        <v>0</v>
      </c>
      <c r="DW610" t="b">
        <v>0</v>
      </c>
      <c r="DX610" t="b">
        <v>1</v>
      </c>
      <c r="DY610" t="b">
        <v>0</v>
      </c>
      <c r="DZ610" t="b">
        <v>0</v>
      </c>
      <c r="EA610" t="b">
        <v>0</v>
      </c>
      <c r="EB610" t="b">
        <v>1</v>
      </c>
      <c r="EC610" t="b">
        <v>0</v>
      </c>
      <c r="ED610" t="b">
        <v>0</v>
      </c>
      <c r="EE610" t="b">
        <v>0</v>
      </c>
      <c r="EF610" t="b">
        <v>0</v>
      </c>
      <c r="EG610" t="b">
        <v>0</v>
      </c>
      <c r="EH610" t="b">
        <v>0</v>
      </c>
      <c r="EI610" t="b">
        <v>0</v>
      </c>
      <c r="EY610" t="b">
        <v>0</v>
      </c>
      <c r="FB610" t="b">
        <v>1</v>
      </c>
      <c r="FC610" t="b">
        <v>0</v>
      </c>
      <c r="FD610" t="b">
        <v>0</v>
      </c>
      <c r="FI610" t="b">
        <v>0</v>
      </c>
      <c r="FJ610" t="s">
        <v>6164</v>
      </c>
      <c r="FK610" t="s">
        <v>563</v>
      </c>
      <c r="FL610" t="s">
        <v>564</v>
      </c>
      <c r="FM610" t="str">
        <f t="shared" si="9"/>
        <v>Pandanus_angiensis</v>
      </c>
      <c r="FN610" t="s">
        <v>6045</v>
      </c>
    </row>
    <row r="611" spans="1:170" x14ac:dyDescent="0.2">
      <c r="A611">
        <v>23473</v>
      </c>
      <c r="B611">
        <v>1</v>
      </c>
      <c r="C611" t="s">
        <v>6923</v>
      </c>
      <c r="D611" t="s">
        <v>6033</v>
      </c>
      <c r="E611">
        <v>3</v>
      </c>
      <c r="F611">
        <v>180</v>
      </c>
      <c r="G611">
        <v>1031</v>
      </c>
      <c r="H611">
        <v>4353</v>
      </c>
      <c r="J611" t="s">
        <v>6445</v>
      </c>
      <c r="L611" t="s">
        <v>6160</v>
      </c>
      <c r="M611" t="s">
        <v>6090</v>
      </c>
      <c r="N611" t="s">
        <v>6081</v>
      </c>
      <c r="S611">
        <v>15</v>
      </c>
      <c r="T611" t="s">
        <v>6048</v>
      </c>
      <c r="U611" s="9">
        <v>41382</v>
      </c>
      <c r="V611" t="s">
        <v>6265</v>
      </c>
      <c r="Y611" t="s">
        <v>6806</v>
      </c>
      <c r="Z611">
        <v>210</v>
      </c>
      <c r="AA611">
        <v>3.83</v>
      </c>
      <c r="AF611" t="s">
        <v>6924</v>
      </c>
      <c r="AH611" s="9">
        <v>41008</v>
      </c>
      <c r="AI611" t="s">
        <v>6163</v>
      </c>
      <c r="AJ611" t="s">
        <v>6925</v>
      </c>
      <c r="AL611" t="b">
        <v>0</v>
      </c>
      <c r="AM611" t="b">
        <v>0</v>
      </c>
      <c r="AN611" t="b">
        <v>0</v>
      </c>
      <c r="AO611" t="b">
        <v>0</v>
      </c>
      <c r="AP611">
        <v>2</v>
      </c>
      <c r="AQ611">
        <v>11</v>
      </c>
      <c r="AR611">
        <v>10</v>
      </c>
      <c r="AS611">
        <v>17</v>
      </c>
      <c r="AT611">
        <v>49.9</v>
      </c>
      <c r="AU611">
        <v>10.9</v>
      </c>
      <c r="BB611">
        <v>0.1036</v>
      </c>
      <c r="BC611">
        <v>42.9</v>
      </c>
      <c r="BL611">
        <v>151.9</v>
      </c>
      <c r="BS611">
        <v>1</v>
      </c>
      <c r="BT611">
        <v>1</v>
      </c>
      <c r="BU611" t="b">
        <v>0</v>
      </c>
      <c r="BV611">
        <v>230</v>
      </c>
      <c r="CJ611" t="b">
        <v>0</v>
      </c>
      <c r="CK611" t="b">
        <v>0</v>
      </c>
      <c r="CL611" t="b">
        <v>1</v>
      </c>
      <c r="CM611" t="b">
        <v>0</v>
      </c>
      <c r="CN611" t="b">
        <v>1</v>
      </c>
      <c r="CO611" t="b">
        <v>0</v>
      </c>
      <c r="CP611" t="b">
        <v>0</v>
      </c>
      <c r="CQ611" t="b">
        <v>0</v>
      </c>
      <c r="CR611" t="b">
        <v>0</v>
      </c>
      <c r="CS611" t="b">
        <v>0</v>
      </c>
      <c r="CT611" t="b">
        <v>1</v>
      </c>
      <c r="CU611" t="b">
        <v>0</v>
      </c>
      <c r="CV611" t="b">
        <v>0</v>
      </c>
      <c r="CW611" t="b">
        <v>0</v>
      </c>
      <c r="CX611" t="b">
        <v>0</v>
      </c>
      <c r="CY611" t="b">
        <v>0</v>
      </c>
      <c r="CZ611" t="b">
        <v>0</v>
      </c>
      <c r="DA611" t="b">
        <v>0</v>
      </c>
      <c r="DB611" t="b">
        <v>0</v>
      </c>
      <c r="DC611" t="b">
        <v>0</v>
      </c>
      <c r="DD611" t="b">
        <v>0</v>
      </c>
      <c r="DE611" t="b">
        <v>0</v>
      </c>
      <c r="DF611" t="b">
        <v>0</v>
      </c>
      <c r="DG611" t="b">
        <v>0</v>
      </c>
      <c r="DH611" t="b">
        <v>0</v>
      </c>
      <c r="DI611" t="b">
        <v>1</v>
      </c>
      <c r="DJ611" t="b">
        <v>0</v>
      </c>
      <c r="DK611" t="b">
        <v>0</v>
      </c>
      <c r="DL611" t="b">
        <v>0</v>
      </c>
      <c r="DM611" t="b">
        <v>0</v>
      </c>
      <c r="DN611" t="b">
        <v>0</v>
      </c>
      <c r="DO611" t="b">
        <v>0</v>
      </c>
      <c r="DP611" t="b">
        <v>0</v>
      </c>
      <c r="DQ611" t="b">
        <v>1</v>
      </c>
      <c r="DR611" t="b">
        <v>0</v>
      </c>
      <c r="DS611" t="b">
        <v>0</v>
      </c>
      <c r="DT611" t="b">
        <v>0</v>
      </c>
      <c r="DU611" t="b">
        <v>0</v>
      </c>
      <c r="DV611" t="b">
        <v>1</v>
      </c>
      <c r="DW611" t="b">
        <v>0</v>
      </c>
      <c r="DX611" t="b">
        <v>0</v>
      </c>
      <c r="DY611" t="b">
        <v>0</v>
      </c>
      <c r="DZ611" t="b">
        <v>0</v>
      </c>
      <c r="EA611" t="b">
        <v>0</v>
      </c>
      <c r="EB611" t="b">
        <v>1</v>
      </c>
      <c r="EC611" t="b">
        <v>0</v>
      </c>
      <c r="ED611" t="b">
        <v>0</v>
      </c>
      <c r="EE611" t="b">
        <v>0</v>
      </c>
      <c r="EF611" t="b">
        <v>0</v>
      </c>
      <c r="EG611" t="b">
        <v>0</v>
      </c>
      <c r="EH611" t="b">
        <v>0</v>
      </c>
      <c r="EI611" t="b">
        <v>0</v>
      </c>
      <c r="EY611" t="b">
        <v>0</v>
      </c>
      <c r="FB611" t="b">
        <v>0</v>
      </c>
      <c r="FC611" t="b">
        <v>0</v>
      </c>
      <c r="FD611" t="b">
        <v>0</v>
      </c>
      <c r="FI611" t="b">
        <v>0</v>
      </c>
      <c r="FK611" t="s">
        <v>1339</v>
      </c>
      <c r="FL611" t="s">
        <v>1718</v>
      </c>
      <c r="FM611" t="str">
        <f t="shared" si="9"/>
        <v>Dysoxylum_brevipaniculum</v>
      </c>
      <c r="FN611" t="s">
        <v>6045</v>
      </c>
    </row>
    <row r="612" spans="1:170" x14ac:dyDescent="0.2">
      <c r="A612">
        <v>23474</v>
      </c>
      <c r="B612">
        <v>1</v>
      </c>
      <c r="C612" t="s">
        <v>1619</v>
      </c>
      <c r="D612" t="s">
        <v>6033</v>
      </c>
      <c r="E612">
        <v>3</v>
      </c>
      <c r="F612">
        <v>186</v>
      </c>
      <c r="G612">
        <v>1088</v>
      </c>
      <c r="H612">
        <v>4716</v>
      </c>
      <c r="J612" t="s">
        <v>6099</v>
      </c>
      <c r="L612" t="s">
        <v>6160</v>
      </c>
      <c r="M612" t="s">
        <v>6100</v>
      </c>
      <c r="N612" t="s">
        <v>6081</v>
      </c>
      <c r="S612">
        <v>34</v>
      </c>
      <c r="T612" t="s">
        <v>6216</v>
      </c>
      <c r="U612" s="9">
        <v>41282</v>
      </c>
      <c r="V612" t="s">
        <v>6265</v>
      </c>
      <c r="Y612" t="s">
        <v>6806</v>
      </c>
      <c r="Z612">
        <v>235</v>
      </c>
      <c r="AA612">
        <v>6.08</v>
      </c>
      <c r="AF612" t="s">
        <v>6926</v>
      </c>
      <c r="AH612" s="9">
        <v>41008</v>
      </c>
      <c r="AI612" t="s">
        <v>6378</v>
      </c>
      <c r="AJ612" t="s">
        <v>6044</v>
      </c>
      <c r="AL612" t="b">
        <v>0</v>
      </c>
      <c r="AM612" t="b">
        <v>0</v>
      </c>
      <c r="AN612" t="b">
        <v>0</v>
      </c>
      <c r="AO612" t="b">
        <v>0</v>
      </c>
      <c r="AP612">
        <v>14.3</v>
      </c>
      <c r="AQ612">
        <v>6</v>
      </c>
      <c r="AR612">
        <v>6.1</v>
      </c>
      <c r="AS612">
        <v>21</v>
      </c>
      <c r="AT612">
        <v>52.1</v>
      </c>
      <c r="AU612">
        <v>14.8</v>
      </c>
      <c r="BB612">
        <v>0.186</v>
      </c>
      <c r="BC612">
        <v>53.5</v>
      </c>
      <c r="BL612">
        <v>627.79999999999995</v>
      </c>
      <c r="BS612">
        <v>2</v>
      </c>
      <c r="BT612">
        <v>4</v>
      </c>
      <c r="BU612" t="b">
        <v>0</v>
      </c>
      <c r="BV612">
        <v>3</v>
      </c>
      <c r="CJ612" t="b">
        <v>0</v>
      </c>
      <c r="CK612" t="b">
        <v>0</v>
      </c>
      <c r="CL612" t="b">
        <v>0</v>
      </c>
      <c r="CM612" t="b">
        <v>1</v>
      </c>
      <c r="CN612" t="b">
        <v>0</v>
      </c>
      <c r="CO612" t="b">
        <v>1</v>
      </c>
      <c r="CP612" t="b">
        <v>0</v>
      </c>
      <c r="CQ612" t="b">
        <v>0</v>
      </c>
      <c r="CR612" t="b">
        <v>0</v>
      </c>
      <c r="CS612" t="b">
        <v>0</v>
      </c>
      <c r="CT612" t="b">
        <v>1</v>
      </c>
      <c r="CU612" t="b">
        <v>0</v>
      </c>
      <c r="CV612" t="b">
        <v>0</v>
      </c>
      <c r="CW612" t="b">
        <v>0</v>
      </c>
      <c r="CX612" t="b">
        <v>0</v>
      </c>
      <c r="CY612" t="b">
        <v>0</v>
      </c>
      <c r="CZ612" t="b">
        <v>0</v>
      </c>
      <c r="DA612" t="b">
        <v>0</v>
      </c>
      <c r="DB612" t="b">
        <v>0</v>
      </c>
      <c r="DC612" t="b">
        <v>0</v>
      </c>
      <c r="DD612" t="b">
        <v>0</v>
      </c>
      <c r="DE612" t="b">
        <v>0</v>
      </c>
      <c r="DF612" t="b">
        <v>1</v>
      </c>
      <c r="DG612" t="b">
        <v>0</v>
      </c>
      <c r="DH612" t="b">
        <v>0</v>
      </c>
      <c r="DI612" t="b">
        <v>0</v>
      </c>
      <c r="DJ612" t="b">
        <v>0</v>
      </c>
      <c r="DK612" t="b">
        <v>0</v>
      </c>
      <c r="DL612" t="b">
        <v>0</v>
      </c>
      <c r="DM612" t="b">
        <v>0</v>
      </c>
      <c r="DN612" t="b">
        <v>0</v>
      </c>
      <c r="DO612" t="b">
        <v>0</v>
      </c>
      <c r="DP612" t="b">
        <v>0</v>
      </c>
      <c r="DQ612" t="b">
        <v>0</v>
      </c>
      <c r="DR612" t="b">
        <v>0</v>
      </c>
      <c r="DS612" t="b">
        <v>0</v>
      </c>
      <c r="DT612" t="b">
        <v>0</v>
      </c>
      <c r="DU612" t="b">
        <v>0</v>
      </c>
      <c r="DV612" t="b">
        <v>0</v>
      </c>
      <c r="DW612" t="b">
        <v>0</v>
      </c>
      <c r="DX612" t="b">
        <v>1</v>
      </c>
      <c r="DY612" t="b">
        <v>0</v>
      </c>
      <c r="DZ612" t="b">
        <v>0</v>
      </c>
      <c r="EA612" t="b">
        <v>0</v>
      </c>
      <c r="EB612" t="b">
        <v>0</v>
      </c>
      <c r="EC612" t="b">
        <v>1</v>
      </c>
      <c r="ED612" t="b">
        <v>1</v>
      </c>
      <c r="EE612" t="b">
        <v>0</v>
      </c>
      <c r="EF612" t="b">
        <v>0</v>
      </c>
      <c r="EG612" t="b">
        <v>0</v>
      </c>
      <c r="EH612" t="b">
        <v>0</v>
      </c>
      <c r="EI612" t="b">
        <v>0</v>
      </c>
      <c r="EY612" t="b">
        <v>0</v>
      </c>
      <c r="FB612" t="b">
        <v>0</v>
      </c>
      <c r="FC612" t="b">
        <v>0</v>
      </c>
      <c r="FD612" t="b">
        <v>0</v>
      </c>
      <c r="FI612" t="b">
        <v>0</v>
      </c>
      <c r="FK612" t="s">
        <v>94</v>
      </c>
      <c r="FL612" t="s">
        <v>221</v>
      </c>
      <c r="FM612" t="str">
        <f t="shared" si="9"/>
        <v>Ficus_congesta</v>
      </c>
      <c r="FN612" t="s">
        <v>6045</v>
      </c>
    </row>
    <row r="613" spans="1:170" x14ac:dyDescent="0.2">
      <c r="A613">
        <v>23476</v>
      </c>
      <c r="B613">
        <v>1</v>
      </c>
      <c r="C613" t="s">
        <v>1695</v>
      </c>
      <c r="D613" t="s">
        <v>6033</v>
      </c>
      <c r="E613">
        <v>3</v>
      </c>
      <c r="F613">
        <v>112</v>
      </c>
      <c r="G613">
        <v>630</v>
      </c>
      <c r="H613">
        <v>5054</v>
      </c>
      <c r="J613" t="s">
        <v>6072</v>
      </c>
      <c r="L613" t="s">
        <v>6160</v>
      </c>
      <c r="M613" t="s">
        <v>6073</v>
      </c>
      <c r="N613" t="s">
        <v>6081</v>
      </c>
      <c r="S613">
        <v>8.3000000000000007</v>
      </c>
      <c r="T613" t="s">
        <v>6216</v>
      </c>
      <c r="U613" s="9">
        <v>41309</v>
      </c>
      <c r="V613" t="s">
        <v>6265</v>
      </c>
      <c r="Y613" t="s">
        <v>6823</v>
      </c>
      <c r="Z613">
        <v>290</v>
      </c>
      <c r="AA613">
        <v>3.86</v>
      </c>
      <c r="AH613" s="9">
        <v>41003</v>
      </c>
      <c r="AI613" t="s">
        <v>6409</v>
      </c>
      <c r="AJ613" t="s">
        <v>6044</v>
      </c>
      <c r="AL613" t="b">
        <v>0</v>
      </c>
      <c r="AM613" t="b">
        <v>0</v>
      </c>
      <c r="AN613" t="b">
        <v>0</v>
      </c>
      <c r="AO613" t="b">
        <v>0</v>
      </c>
      <c r="AP613">
        <v>10.8</v>
      </c>
      <c r="AQ613">
        <v>3.6</v>
      </c>
      <c r="AR613">
        <v>3.9</v>
      </c>
      <c r="AS613">
        <v>3</v>
      </c>
      <c r="AT613">
        <v>39.1</v>
      </c>
      <c r="AU613">
        <v>0</v>
      </c>
      <c r="BB613">
        <v>0.25800000000000001</v>
      </c>
      <c r="BC613">
        <v>45.6</v>
      </c>
      <c r="BS613">
        <v>3</v>
      </c>
      <c r="BT613">
        <v>2</v>
      </c>
      <c r="BU613" t="b">
        <v>0</v>
      </c>
      <c r="BV613">
        <v>22</v>
      </c>
      <c r="CJ613" t="b">
        <v>0</v>
      </c>
      <c r="CK613" t="b">
        <v>1</v>
      </c>
      <c r="CL613" t="b">
        <v>0</v>
      </c>
      <c r="CM613" t="b">
        <v>0</v>
      </c>
      <c r="CN613" t="b">
        <v>1</v>
      </c>
      <c r="CO613" t="b">
        <v>0</v>
      </c>
      <c r="CP613" t="b">
        <v>0</v>
      </c>
      <c r="CQ613" t="b">
        <v>0</v>
      </c>
      <c r="CR613" t="b">
        <v>0</v>
      </c>
      <c r="CS613" t="b">
        <v>0</v>
      </c>
      <c r="CT613" t="b">
        <v>1</v>
      </c>
      <c r="CU613" t="b">
        <v>0</v>
      </c>
      <c r="CV613" t="b">
        <v>0</v>
      </c>
      <c r="CW613" t="b">
        <v>0</v>
      </c>
      <c r="CX613" t="b">
        <v>0</v>
      </c>
      <c r="CY613" t="b">
        <v>0</v>
      </c>
      <c r="CZ613" t="b">
        <v>0</v>
      </c>
      <c r="DA613" t="b">
        <v>0</v>
      </c>
      <c r="DB613" t="b">
        <v>0</v>
      </c>
      <c r="DC613" t="b">
        <v>0</v>
      </c>
      <c r="DD613" t="b">
        <v>0</v>
      </c>
      <c r="DE613" t="b">
        <v>0</v>
      </c>
      <c r="DF613" t="b">
        <v>0</v>
      </c>
      <c r="DG613" t="b">
        <v>0</v>
      </c>
      <c r="DH613" t="b">
        <v>0</v>
      </c>
      <c r="DI613" t="b">
        <v>0</v>
      </c>
      <c r="DJ613" t="b">
        <v>0</v>
      </c>
      <c r="DK613" t="b">
        <v>0</v>
      </c>
      <c r="DL613" t="b">
        <v>1</v>
      </c>
      <c r="DM613" t="b">
        <v>0</v>
      </c>
      <c r="DN613" t="b">
        <v>0</v>
      </c>
      <c r="DO613" t="b">
        <v>0</v>
      </c>
      <c r="DP613" t="b">
        <v>0</v>
      </c>
      <c r="DQ613" t="b">
        <v>0</v>
      </c>
      <c r="DR613" t="b">
        <v>0</v>
      </c>
      <c r="DS613" t="b">
        <v>0</v>
      </c>
      <c r="DT613" t="b">
        <v>0</v>
      </c>
      <c r="DU613" t="b">
        <v>0</v>
      </c>
      <c r="DV613" t="b">
        <v>0</v>
      </c>
      <c r="DW613" t="b">
        <v>0</v>
      </c>
      <c r="DX613" t="b">
        <v>1</v>
      </c>
      <c r="DY613" t="b">
        <v>0</v>
      </c>
      <c r="DZ613" t="b">
        <v>0</v>
      </c>
      <c r="EA613" t="b">
        <v>0</v>
      </c>
      <c r="EB613" t="b">
        <v>1</v>
      </c>
      <c r="EC613" t="b">
        <v>0</v>
      </c>
      <c r="ED613" t="b">
        <v>0</v>
      </c>
      <c r="EE613" t="b">
        <v>0</v>
      </c>
      <c r="EF613" t="b">
        <v>0</v>
      </c>
      <c r="EG613" t="b">
        <v>0</v>
      </c>
      <c r="EH613" t="b">
        <v>0</v>
      </c>
      <c r="EI613" t="b">
        <v>0</v>
      </c>
      <c r="EY613" t="b">
        <v>0</v>
      </c>
      <c r="FB613" t="b">
        <v>1</v>
      </c>
      <c r="FC613" t="b">
        <v>0</v>
      </c>
      <c r="FD613" t="b">
        <v>1</v>
      </c>
      <c r="FI613" t="b">
        <v>0</v>
      </c>
      <c r="FJ613" t="s">
        <v>6164</v>
      </c>
      <c r="FK613" t="s">
        <v>61</v>
      </c>
      <c r="FL613" t="s">
        <v>940</v>
      </c>
      <c r="FM613" t="str">
        <f t="shared" si="9"/>
        <v>Elaeocarpus_dolichodactylus</v>
      </c>
      <c r="FN613" t="s">
        <v>6045</v>
      </c>
    </row>
    <row r="614" spans="1:170" x14ac:dyDescent="0.2">
      <c r="A614">
        <v>23477</v>
      </c>
      <c r="B614">
        <v>1</v>
      </c>
      <c r="C614" t="s">
        <v>6927</v>
      </c>
      <c r="D614" t="s">
        <v>6033</v>
      </c>
      <c r="F614">
        <v>112</v>
      </c>
      <c r="G614">
        <v>630</v>
      </c>
      <c r="H614">
        <v>5054</v>
      </c>
      <c r="J614" t="s">
        <v>6072</v>
      </c>
      <c r="L614" t="s">
        <v>6160</v>
      </c>
      <c r="M614" t="s">
        <v>6073</v>
      </c>
      <c r="N614" t="s">
        <v>6081</v>
      </c>
      <c r="O614" t="s">
        <v>6038</v>
      </c>
      <c r="Q614">
        <v>10</v>
      </c>
      <c r="S614">
        <v>14.5</v>
      </c>
      <c r="T614" t="s">
        <v>6048</v>
      </c>
      <c r="U614" s="9">
        <v>41331</v>
      </c>
      <c r="V614" t="s">
        <v>6265</v>
      </c>
      <c r="Y614" t="s">
        <v>6823</v>
      </c>
      <c r="Z614">
        <v>305</v>
      </c>
      <c r="AA614">
        <v>6.06</v>
      </c>
      <c r="AH614" s="9">
        <v>41003</v>
      </c>
      <c r="AI614" t="s">
        <v>6409</v>
      </c>
      <c r="AJ614" t="s">
        <v>6044</v>
      </c>
      <c r="AL614" t="b">
        <v>0</v>
      </c>
      <c r="AM614" t="b">
        <v>0</v>
      </c>
      <c r="AN614" t="b">
        <v>0</v>
      </c>
      <c r="AO614" t="b">
        <v>0</v>
      </c>
      <c r="AP614">
        <v>2.8</v>
      </c>
      <c r="AQ614">
        <v>7.5</v>
      </c>
      <c r="AR614">
        <v>4</v>
      </c>
      <c r="AS614">
        <v>1</v>
      </c>
      <c r="AT614">
        <v>38.5</v>
      </c>
      <c r="AU614">
        <v>0</v>
      </c>
      <c r="BB614">
        <v>7.0000000000000007E-2</v>
      </c>
      <c r="BC614">
        <v>41.3</v>
      </c>
      <c r="BS614">
        <v>2</v>
      </c>
      <c r="BT614">
        <v>1</v>
      </c>
      <c r="BU614" t="b">
        <v>0</v>
      </c>
      <c r="BV614">
        <v>13</v>
      </c>
      <c r="CH614">
        <v>0.82</v>
      </c>
      <c r="CJ614" t="b">
        <v>1</v>
      </c>
      <c r="CK614" t="b">
        <v>0</v>
      </c>
      <c r="CL614" t="b">
        <v>0</v>
      </c>
      <c r="CM614" t="b">
        <v>0</v>
      </c>
      <c r="CN614" t="b">
        <v>0</v>
      </c>
      <c r="CO614" t="b">
        <v>0</v>
      </c>
      <c r="CP614" t="b">
        <v>0</v>
      </c>
      <c r="CQ614" t="b">
        <v>0</v>
      </c>
      <c r="CR614" t="b">
        <v>0</v>
      </c>
      <c r="CS614" t="b">
        <v>0</v>
      </c>
      <c r="CT614" t="b">
        <v>1</v>
      </c>
      <c r="CU614" t="b">
        <v>0</v>
      </c>
      <c r="CV614" t="b">
        <v>0</v>
      </c>
      <c r="CW614" t="b">
        <v>0</v>
      </c>
      <c r="CX614" t="b">
        <v>0</v>
      </c>
      <c r="CY614" t="b">
        <v>0</v>
      </c>
      <c r="CZ614" t="b">
        <v>0</v>
      </c>
      <c r="DA614" t="b">
        <v>0</v>
      </c>
      <c r="DB614" t="b">
        <v>0</v>
      </c>
      <c r="DC614" t="b">
        <v>0</v>
      </c>
      <c r="DD614" t="b">
        <v>0</v>
      </c>
      <c r="DE614" t="b">
        <v>0</v>
      </c>
      <c r="DF614" t="b">
        <v>0</v>
      </c>
      <c r="DG614" t="b">
        <v>0</v>
      </c>
      <c r="DH614" t="b">
        <v>0</v>
      </c>
      <c r="DI614" t="b">
        <v>0</v>
      </c>
      <c r="DJ614" t="b">
        <v>0</v>
      </c>
      <c r="DK614" t="b">
        <v>0</v>
      </c>
      <c r="DL614" t="b">
        <v>1</v>
      </c>
      <c r="DM614" t="b">
        <v>0</v>
      </c>
      <c r="DN614" t="b">
        <v>0</v>
      </c>
      <c r="DO614" t="b">
        <v>0</v>
      </c>
      <c r="DP614" t="b">
        <v>0</v>
      </c>
      <c r="DQ614" t="b">
        <v>0</v>
      </c>
      <c r="DR614" t="b">
        <v>0</v>
      </c>
      <c r="DS614" t="b">
        <v>0</v>
      </c>
      <c r="DT614" t="b">
        <v>0</v>
      </c>
      <c r="DU614" t="b">
        <v>0</v>
      </c>
      <c r="DV614" t="b">
        <v>0</v>
      </c>
      <c r="DW614" t="b">
        <v>0</v>
      </c>
      <c r="DX614" t="b">
        <v>1</v>
      </c>
      <c r="DY614" t="b">
        <v>0</v>
      </c>
      <c r="DZ614" t="b">
        <v>0</v>
      </c>
      <c r="EA614" t="b">
        <v>0</v>
      </c>
      <c r="EB614" t="b">
        <v>1</v>
      </c>
      <c r="EC614" t="b">
        <v>0</v>
      </c>
      <c r="ED614" t="b">
        <v>0</v>
      </c>
      <c r="EE614" t="b">
        <v>0</v>
      </c>
      <c r="EF614" t="b">
        <v>0</v>
      </c>
      <c r="EG614" t="b">
        <v>0</v>
      </c>
      <c r="EH614" t="b">
        <v>0</v>
      </c>
      <c r="EI614" t="b">
        <v>0</v>
      </c>
      <c r="EY614" t="b">
        <v>0</v>
      </c>
      <c r="FB614" t="b">
        <v>1</v>
      </c>
      <c r="FC614" t="b">
        <v>0</v>
      </c>
      <c r="FD614" t="b">
        <v>1</v>
      </c>
      <c r="FI614" t="b">
        <v>0</v>
      </c>
      <c r="FJ614" t="s">
        <v>6164</v>
      </c>
      <c r="FK614" t="s">
        <v>61</v>
      </c>
      <c r="FL614" t="s">
        <v>940</v>
      </c>
      <c r="FM614" t="str">
        <f t="shared" si="9"/>
        <v>Elaeocarpus_dolichodactylus</v>
      </c>
      <c r="FN614" t="s">
        <v>6045</v>
      </c>
    </row>
    <row r="615" spans="1:170" x14ac:dyDescent="0.2">
      <c r="A615">
        <v>23478</v>
      </c>
      <c r="B615">
        <v>1</v>
      </c>
      <c r="C615" t="s">
        <v>1727</v>
      </c>
      <c r="D615" t="s">
        <v>6033</v>
      </c>
      <c r="E615">
        <v>3</v>
      </c>
      <c r="F615">
        <v>112</v>
      </c>
      <c r="G615">
        <v>630</v>
      </c>
      <c r="H615">
        <v>5059</v>
      </c>
      <c r="J615" t="s">
        <v>6072</v>
      </c>
      <c r="L615" t="s">
        <v>6160</v>
      </c>
      <c r="M615" t="s">
        <v>6073</v>
      </c>
      <c r="N615" t="s">
        <v>6081</v>
      </c>
      <c r="S615">
        <v>17.5</v>
      </c>
      <c r="T615" t="s">
        <v>6172</v>
      </c>
      <c r="U615" s="9">
        <v>41317</v>
      </c>
      <c r="V615" t="s">
        <v>6265</v>
      </c>
      <c r="Y615" t="s">
        <v>6823</v>
      </c>
      <c r="Z615">
        <v>250</v>
      </c>
      <c r="AA615">
        <v>4.7</v>
      </c>
      <c r="AH615" s="9">
        <v>41004</v>
      </c>
      <c r="AI615" t="s">
        <v>6409</v>
      </c>
      <c r="AJ615" t="s">
        <v>6044</v>
      </c>
      <c r="AL615" t="b">
        <v>0</v>
      </c>
      <c r="AM615" t="b">
        <v>0</v>
      </c>
      <c r="AN615" t="b">
        <v>0</v>
      </c>
      <c r="AO615" t="b">
        <v>0</v>
      </c>
      <c r="AP615">
        <v>14.5</v>
      </c>
      <c r="AQ615">
        <v>15</v>
      </c>
      <c r="AR615">
        <v>15.6</v>
      </c>
      <c r="AS615">
        <v>14</v>
      </c>
      <c r="AT615">
        <v>43.5</v>
      </c>
      <c r="AU615">
        <v>0</v>
      </c>
      <c r="BB615">
        <v>0.8</v>
      </c>
      <c r="BC615">
        <v>43.5</v>
      </c>
      <c r="BS615">
        <v>5</v>
      </c>
      <c r="BT615">
        <v>2</v>
      </c>
      <c r="BU615" t="b">
        <v>0</v>
      </c>
      <c r="BV615">
        <v>93</v>
      </c>
      <c r="BW615">
        <v>13</v>
      </c>
      <c r="CJ615" t="b">
        <v>0</v>
      </c>
      <c r="CK615" t="b">
        <v>0</v>
      </c>
      <c r="CL615" t="b">
        <v>0</v>
      </c>
      <c r="CM615" t="b">
        <v>1</v>
      </c>
      <c r="CN615" t="b">
        <v>1</v>
      </c>
      <c r="CO615" t="b">
        <v>0</v>
      </c>
      <c r="CP615" t="b">
        <v>0</v>
      </c>
      <c r="CQ615" t="b">
        <v>0</v>
      </c>
      <c r="CR615" t="b">
        <v>0</v>
      </c>
      <c r="CS615" t="b">
        <v>0</v>
      </c>
      <c r="CT615" t="b">
        <v>1</v>
      </c>
      <c r="CU615" t="b">
        <v>0</v>
      </c>
      <c r="CV615" t="b">
        <v>0</v>
      </c>
      <c r="CW615" t="b">
        <v>0</v>
      </c>
      <c r="CX615" t="b">
        <v>0</v>
      </c>
      <c r="CY615" t="b">
        <v>0</v>
      </c>
      <c r="CZ615" t="b">
        <v>0</v>
      </c>
      <c r="DA615" t="b">
        <v>0</v>
      </c>
      <c r="DB615" t="b">
        <v>0</v>
      </c>
      <c r="DC615" t="b">
        <v>0</v>
      </c>
      <c r="DD615" t="b">
        <v>0</v>
      </c>
      <c r="DE615" t="b">
        <v>0</v>
      </c>
      <c r="DF615" t="b">
        <v>0</v>
      </c>
      <c r="DG615" t="b">
        <v>0</v>
      </c>
      <c r="DH615" t="b">
        <v>0</v>
      </c>
      <c r="DI615" t="b">
        <v>0</v>
      </c>
      <c r="DJ615" t="b">
        <v>0</v>
      </c>
      <c r="DK615" t="b">
        <v>0</v>
      </c>
      <c r="DL615" t="b">
        <v>1</v>
      </c>
      <c r="DM615" t="b">
        <v>0</v>
      </c>
      <c r="DN615" t="b">
        <v>0</v>
      </c>
      <c r="DO615" t="b">
        <v>0</v>
      </c>
      <c r="DP615" t="b">
        <v>0</v>
      </c>
      <c r="DQ615" t="b">
        <v>0</v>
      </c>
      <c r="DR615" t="b">
        <v>0</v>
      </c>
      <c r="DS615" t="b">
        <v>0</v>
      </c>
      <c r="DT615" t="b">
        <v>0</v>
      </c>
      <c r="DU615" t="b">
        <v>0</v>
      </c>
      <c r="DV615" t="b">
        <v>0</v>
      </c>
      <c r="DW615" t="b">
        <v>0</v>
      </c>
      <c r="DX615" t="b">
        <v>1</v>
      </c>
      <c r="DY615" t="b">
        <v>0</v>
      </c>
      <c r="DZ615" t="b">
        <v>0</v>
      </c>
      <c r="EA615" t="b">
        <v>0</v>
      </c>
      <c r="EB615" t="b">
        <v>1</v>
      </c>
      <c r="EC615" t="b">
        <v>0</v>
      </c>
      <c r="ED615" t="b">
        <v>0</v>
      </c>
      <c r="EE615" t="b">
        <v>0</v>
      </c>
      <c r="EF615" t="b">
        <v>0</v>
      </c>
      <c r="EG615" t="b">
        <v>0</v>
      </c>
      <c r="EH615" t="b">
        <v>0</v>
      </c>
      <c r="EI615" t="b">
        <v>0</v>
      </c>
      <c r="EY615" t="b">
        <v>0</v>
      </c>
      <c r="FB615" t="b">
        <v>0</v>
      </c>
      <c r="FC615" t="b">
        <v>0</v>
      </c>
      <c r="FD615" t="b">
        <v>0</v>
      </c>
      <c r="FI615" t="b">
        <v>0</v>
      </c>
      <c r="FJ615" t="s">
        <v>6164</v>
      </c>
      <c r="FK615" t="s">
        <v>61</v>
      </c>
      <c r="FL615" t="s">
        <v>62</v>
      </c>
      <c r="FM615" t="str">
        <f t="shared" si="9"/>
        <v>Elaeocarpus_dolichostylus</v>
      </c>
      <c r="FN615" t="s">
        <v>6045</v>
      </c>
    </row>
    <row r="616" spans="1:170" x14ac:dyDescent="0.2">
      <c r="A616">
        <v>23479</v>
      </c>
      <c r="B616">
        <v>1</v>
      </c>
      <c r="C616" t="s">
        <v>1642</v>
      </c>
      <c r="D616" t="s">
        <v>6033</v>
      </c>
      <c r="E616">
        <v>3</v>
      </c>
      <c r="F616">
        <v>186</v>
      </c>
      <c r="G616">
        <v>1088</v>
      </c>
      <c r="H616">
        <v>4716</v>
      </c>
      <c r="J616" t="s">
        <v>6099</v>
      </c>
      <c r="L616" t="s">
        <v>6928</v>
      </c>
      <c r="M616" t="s">
        <v>6100</v>
      </c>
      <c r="N616" t="s">
        <v>6081</v>
      </c>
      <c r="O616" t="s">
        <v>6038</v>
      </c>
      <c r="Q616">
        <v>10</v>
      </c>
      <c r="S616">
        <v>7.2</v>
      </c>
      <c r="V616" t="s">
        <v>6265</v>
      </c>
      <c r="Y616" t="s">
        <v>6823</v>
      </c>
      <c r="Z616">
        <v>250</v>
      </c>
      <c r="AA616">
        <v>4.8899999999999997</v>
      </c>
      <c r="AH616" s="9">
        <v>41003</v>
      </c>
      <c r="AI616" t="s">
        <v>6409</v>
      </c>
      <c r="AJ616" t="s">
        <v>6166</v>
      </c>
      <c r="AL616" t="b">
        <v>0</v>
      </c>
      <c r="AM616" t="b">
        <v>0</v>
      </c>
      <c r="AN616" t="b">
        <v>0</v>
      </c>
      <c r="AO616" t="b">
        <v>0</v>
      </c>
      <c r="AP616">
        <v>3.5</v>
      </c>
      <c r="AQ616">
        <v>5.5</v>
      </c>
      <c r="AR616">
        <v>5</v>
      </c>
      <c r="AS616">
        <v>3</v>
      </c>
      <c r="AT616">
        <v>44.8</v>
      </c>
      <c r="AU616">
        <v>0</v>
      </c>
      <c r="BS616">
        <v>2</v>
      </c>
      <c r="BT616">
        <v>1</v>
      </c>
      <c r="BU616" t="b">
        <v>0</v>
      </c>
      <c r="CJ616" t="b">
        <v>0</v>
      </c>
      <c r="CK616" t="b">
        <v>0</v>
      </c>
      <c r="CL616" t="b">
        <v>0</v>
      </c>
      <c r="CM616" t="b">
        <v>1</v>
      </c>
      <c r="CN616" t="b">
        <v>0</v>
      </c>
      <c r="CO616" t="b">
        <v>0</v>
      </c>
      <c r="CP616" t="b">
        <v>0</v>
      </c>
      <c r="CQ616" t="b">
        <v>0</v>
      </c>
      <c r="CR616" t="b">
        <v>0</v>
      </c>
      <c r="CS616" t="b">
        <v>0</v>
      </c>
      <c r="CT616" t="b">
        <v>1</v>
      </c>
      <c r="CU616" t="b">
        <v>0</v>
      </c>
      <c r="CV616" t="b">
        <v>0</v>
      </c>
      <c r="CW616" t="b">
        <v>0</v>
      </c>
      <c r="CX616" t="b">
        <v>0</v>
      </c>
      <c r="CY616" t="b">
        <v>0</v>
      </c>
      <c r="CZ616" t="b">
        <v>0</v>
      </c>
      <c r="DA616" t="b">
        <v>0</v>
      </c>
      <c r="DB616" t="b">
        <v>0</v>
      </c>
      <c r="DC616" t="b">
        <v>0</v>
      </c>
      <c r="DD616" t="b">
        <v>0</v>
      </c>
      <c r="DE616" t="b">
        <v>0</v>
      </c>
      <c r="DF616" t="b">
        <v>0</v>
      </c>
      <c r="DG616" t="b">
        <v>0</v>
      </c>
      <c r="DH616" t="b">
        <v>0</v>
      </c>
      <c r="DI616" t="b">
        <v>0</v>
      </c>
      <c r="DJ616" t="b">
        <v>0</v>
      </c>
      <c r="DK616" t="b">
        <v>0</v>
      </c>
      <c r="DL616" t="b">
        <v>1</v>
      </c>
      <c r="DM616" t="b">
        <v>0</v>
      </c>
      <c r="DN616" t="b">
        <v>0</v>
      </c>
      <c r="DO616" t="b">
        <v>0</v>
      </c>
      <c r="DP616" t="b">
        <v>0</v>
      </c>
      <c r="DQ616" t="b">
        <v>0</v>
      </c>
      <c r="DR616" t="b">
        <v>0</v>
      </c>
      <c r="DS616" t="b">
        <v>0</v>
      </c>
      <c r="DT616" t="b">
        <v>0</v>
      </c>
      <c r="DU616" t="b">
        <v>0</v>
      </c>
      <c r="DV616" t="b">
        <v>0</v>
      </c>
      <c r="DW616" t="b">
        <v>0</v>
      </c>
      <c r="DX616" t="b">
        <v>1</v>
      </c>
      <c r="DY616" t="b">
        <v>0</v>
      </c>
      <c r="DZ616" t="b">
        <v>0</v>
      </c>
      <c r="EA616" t="b">
        <v>0</v>
      </c>
      <c r="EB616" t="b">
        <v>0</v>
      </c>
      <c r="EC616" t="b">
        <v>1</v>
      </c>
      <c r="ED616" t="b">
        <v>1</v>
      </c>
      <c r="EE616" t="b">
        <v>0</v>
      </c>
      <c r="EF616" t="b">
        <v>0</v>
      </c>
      <c r="EG616" t="b">
        <v>0</v>
      </c>
      <c r="EH616" t="b">
        <v>0</v>
      </c>
      <c r="EI616" t="b">
        <v>0</v>
      </c>
      <c r="EY616" t="b">
        <v>0</v>
      </c>
      <c r="FB616" t="b">
        <v>0</v>
      </c>
      <c r="FC616" t="b">
        <v>0</v>
      </c>
      <c r="FD616" t="b">
        <v>0</v>
      </c>
      <c r="FI616" t="b">
        <v>0</v>
      </c>
      <c r="FJ616" t="s">
        <v>6164</v>
      </c>
      <c r="FK616" t="s">
        <v>94</v>
      </c>
      <c r="FL616" t="s">
        <v>221</v>
      </c>
      <c r="FM616" t="str">
        <f t="shared" si="9"/>
        <v>Ficus_congesta</v>
      </c>
      <c r="FN616" t="s">
        <v>6045</v>
      </c>
    </row>
    <row r="617" spans="1:170" x14ac:dyDescent="0.2">
      <c r="A617">
        <v>23481</v>
      </c>
      <c r="B617">
        <v>1</v>
      </c>
      <c r="C617" t="s">
        <v>6929</v>
      </c>
      <c r="D617" t="s">
        <v>6033</v>
      </c>
      <c r="E617">
        <v>12</v>
      </c>
      <c r="F617">
        <v>3</v>
      </c>
      <c r="G617">
        <v>32</v>
      </c>
      <c r="H617">
        <v>8231</v>
      </c>
      <c r="J617" t="s">
        <v>6050</v>
      </c>
      <c r="L617" t="s">
        <v>6160</v>
      </c>
      <c r="M617" t="s">
        <v>6052</v>
      </c>
      <c r="N617" t="s">
        <v>6081</v>
      </c>
      <c r="S617">
        <v>8.5</v>
      </c>
      <c r="T617" t="s">
        <v>6039</v>
      </c>
      <c r="U617" s="9">
        <v>42026</v>
      </c>
      <c r="V617" t="s">
        <v>6265</v>
      </c>
      <c r="Y617" t="s">
        <v>6829</v>
      </c>
      <c r="Z617">
        <v>6</v>
      </c>
      <c r="AA617">
        <v>6.1</v>
      </c>
      <c r="AH617" s="9">
        <v>40998</v>
      </c>
      <c r="AI617" t="s">
        <v>6409</v>
      </c>
      <c r="AJ617" t="s">
        <v>6044</v>
      </c>
      <c r="AL617" t="b">
        <v>0</v>
      </c>
      <c r="AM617" t="b">
        <v>0</v>
      </c>
      <c r="AN617" t="b">
        <v>0</v>
      </c>
      <c r="AO617" t="b">
        <v>0</v>
      </c>
      <c r="AP617">
        <v>1.7</v>
      </c>
      <c r="AQ617">
        <v>7</v>
      </c>
      <c r="AR617">
        <v>4.5999999999999996</v>
      </c>
      <c r="AS617">
        <v>5</v>
      </c>
      <c r="AT617">
        <v>43.3</v>
      </c>
      <c r="AU617">
        <v>0</v>
      </c>
      <c r="BB617">
        <v>7.1999999999999995E-2</v>
      </c>
      <c r="BC617">
        <v>42.2</v>
      </c>
      <c r="BS617">
        <v>1</v>
      </c>
      <c r="BT617">
        <v>2</v>
      </c>
      <c r="BU617" t="b">
        <v>0</v>
      </c>
      <c r="BV617">
        <v>17</v>
      </c>
      <c r="CJ617" t="b">
        <v>0</v>
      </c>
      <c r="CK617" t="b">
        <v>1</v>
      </c>
      <c r="CL617" t="b">
        <v>0</v>
      </c>
      <c r="CM617" t="b">
        <v>0</v>
      </c>
      <c r="CN617" t="b">
        <v>1</v>
      </c>
      <c r="CO617" t="b">
        <v>0</v>
      </c>
      <c r="CP617" t="b">
        <v>0</v>
      </c>
      <c r="CQ617" t="b">
        <v>0</v>
      </c>
      <c r="CR617" t="b">
        <v>0</v>
      </c>
      <c r="CS617" t="b">
        <v>1</v>
      </c>
      <c r="CT617" t="b">
        <v>0</v>
      </c>
      <c r="CU617" t="b">
        <v>0</v>
      </c>
      <c r="CV617" t="b">
        <v>0</v>
      </c>
      <c r="CW617" t="b">
        <v>0</v>
      </c>
      <c r="CX617" t="b">
        <v>0</v>
      </c>
      <c r="CY617" t="b">
        <v>0</v>
      </c>
      <c r="CZ617" t="b">
        <v>0</v>
      </c>
      <c r="DA617" t="b">
        <v>0</v>
      </c>
      <c r="DB617" t="b">
        <v>0</v>
      </c>
      <c r="DC617" t="b">
        <v>0</v>
      </c>
      <c r="DD617" t="b">
        <v>0</v>
      </c>
      <c r="DE617" t="b">
        <v>0</v>
      </c>
      <c r="DF617" t="b">
        <v>0</v>
      </c>
      <c r="DG617" t="b">
        <v>1</v>
      </c>
      <c r="DH617" t="b">
        <v>0</v>
      </c>
      <c r="DI617" t="b">
        <v>0</v>
      </c>
      <c r="DJ617" t="b">
        <v>0</v>
      </c>
      <c r="DK617" t="b">
        <v>0</v>
      </c>
      <c r="DL617" t="b">
        <v>0</v>
      </c>
      <c r="DM617" t="b">
        <v>0</v>
      </c>
      <c r="DN617" t="b">
        <v>0</v>
      </c>
      <c r="DO617" t="b">
        <v>0</v>
      </c>
      <c r="DP617" t="b">
        <v>0</v>
      </c>
      <c r="DQ617" t="b">
        <v>0</v>
      </c>
      <c r="DR617" t="b">
        <v>0</v>
      </c>
      <c r="DS617" t="b">
        <v>1</v>
      </c>
      <c r="DT617" t="b">
        <v>0</v>
      </c>
      <c r="DU617" t="b">
        <v>0</v>
      </c>
      <c r="DV617" t="b">
        <v>0</v>
      </c>
      <c r="DW617" t="b">
        <v>0</v>
      </c>
      <c r="DX617" t="b">
        <v>0</v>
      </c>
      <c r="DY617" t="b">
        <v>0</v>
      </c>
      <c r="DZ617" t="b">
        <v>0</v>
      </c>
      <c r="EA617" t="b">
        <v>0</v>
      </c>
      <c r="EB617" t="b">
        <v>1</v>
      </c>
      <c r="EC617" t="b">
        <v>0</v>
      </c>
      <c r="ED617" t="b">
        <v>0</v>
      </c>
      <c r="EE617" t="b">
        <v>0</v>
      </c>
      <c r="EF617" t="b">
        <v>0</v>
      </c>
      <c r="EG617" t="b">
        <v>0</v>
      </c>
      <c r="EH617" t="b">
        <v>0</v>
      </c>
      <c r="EI617" t="b">
        <v>0</v>
      </c>
      <c r="EY617" t="b">
        <v>0</v>
      </c>
      <c r="FB617" t="b">
        <v>0</v>
      </c>
      <c r="FC617" t="b">
        <v>0</v>
      </c>
      <c r="FD617" t="b">
        <v>0</v>
      </c>
      <c r="FI617" t="b">
        <v>0</v>
      </c>
      <c r="FK617" t="s">
        <v>295</v>
      </c>
      <c r="FL617" t="s">
        <v>296</v>
      </c>
      <c r="FM617" t="str">
        <f t="shared" si="9"/>
        <v>Saurauia_schumanniana</v>
      </c>
      <c r="FN617" t="s">
        <v>6045</v>
      </c>
    </row>
    <row r="618" spans="1:170" x14ac:dyDescent="0.2">
      <c r="A618">
        <v>23482</v>
      </c>
      <c r="B618">
        <v>1</v>
      </c>
      <c r="C618" t="s">
        <v>6930</v>
      </c>
      <c r="D618" t="s">
        <v>6033</v>
      </c>
      <c r="E618">
        <v>3</v>
      </c>
      <c r="F618">
        <v>273</v>
      </c>
      <c r="G618">
        <v>1735</v>
      </c>
      <c r="H618">
        <v>7519</v>
      </c>
      <c r="J618" t="s">
        <v>6062</v>
      </c>
      <c r="L618" t="s">
        <v>6160</v>
      </c>
      <c r="M618" t="s">
        <v>6064</v>
      </c>
      <c r="N618" t="s">
        <v>6081</v>
      </c>
      <c r="O618" t="s">
        <v>6038</v>
      </c>
      <c r="Q618">
        <v>10</v>
      </c>
      <c r="S618">
        <v>12.7</v>
      </c>
      <c r="T618" t="s">
        <v>6172</v>
      </c>
      <c r="U618" s="9">
        <v>41282</v>
      </c>
      <c r="V618" t="s">
        <v>6265</v>
      </c>
      <c r="Y618" t="s">
        <v>6829</v>
      </c>
      <c r="Z618">
        <v>350</v>
      </c>
      <c r="AA618">
        <v>5.3</v>
      </c>
      <c r="AH618" s="9">
        <v>41005</v>
      </c>
      <c r="AI618" t="s">
        <v>6163</v>
      </c>
      <c r="AJ618" t="s">
        <v>6044</v>
      </c>
      <c r="AL618" t="b">
        <v>0</v>
      </c>
      <c r="AM618" t="b">
        <v>0</v>
      </c>
      <c r="AN618" t="b">
        <v>0</v>
      </c>
      <c r="AO618" t="b">
        <v>0</v>
      </c>
      <c r="AP618">
        <v>8.3000000000000007</v>
      </c>
      <c r="AQ618">
        <v>8.1999999999999993</v>
      </c>
      <c r="AR618">
        <v>5.7</v>
      </c>
      <c r="AS618">
        <v>2</v>
      </c>
      <c r="AT618">
        <v>41.7</v>
      </c>
      <c r="AU618">
        <v>0</v>
      </c>
      <c r="BB618">
        <v>4.5999999999999999E-2</v>
      </c>
      <c r="BC618">
        <v>33.299999999999997</v>
      </c>
      <c r="BS618">
        <v>1</v>
      </c>
      <c r="BT618">
        <v>1</v>
      </c>
      <c r="BU618" t="b">
        <v>0</v>
      </c>
      <c r="BV618">
        <v>19</v>
      </c>
      <c r="CJ618" t="b">
        <v>0</v>
      </c>
      <c r="CK618" t="b">
        <v>0</v>
      </c>
      <c r="CL618" t="b">
        <v>0</v>
      </c>
      <c r="CM618" t="b">
        <v>1</v>
      </c>
      <c r="CN618" t="b">
        <v>0</v>
      </c>
      <c r="CO618" t="b">
        <v>0</v>
      </c>
      <c r="CP618" t="b">
        <v>0</v>
      </c>
      <c r="CQ618" t="b">
        <v>0</v>
      </c>
      <c r="CR618" t="b">
        <v>0</v>
      </c>
      <c r="CS618" t="b">
        <v>0</v>
      </c>
      <c r="CT618" t="b">
        <v>1</v>
      </c>
      <c r="CU618" t="b">
        <v>0</v>
      </c>
      <c r="CV618" t="b">
        <v>0</v>
      </c>
      <c r="CW618" t="b">
        <v>0</v>
      </c>
      <c r="CX618" t="b">
        <v>0</v>
      </c>
      <c r="CY618" t="b">
        <v>0</v>
      </c>
      <c r="CZ618" t="b">
        <v>0</v>
      </c>
      <c r="DA618" t="b">
        <v>0</v>
      </c>
      <c r="DB618" t="b">
        <v>0</v>
      </c>
      <c r="DC618" t="b">
        <v>0</v>
      </c>
      <c r="DD618" t="b">
        <v>0</v>
      </c>
      <c r="DE618" t="b">
        <v>0</v>
      </c>
      <c r="DF618" t="b">
        <v>0</v>
      </c>
      <c r="DG618" t="b">
        <v>0</v>
      </c>
      <c r="DH618" t="b">
        <v>0</v>
      </c>
      <c r="DI618" t="b">
        <v>0</v>
      </c>
      <c r="DJ618" t="b">
        <v>0</v>
      </c>
      <c r="DK618" t="b">
        <v>0</v>
      </c>
      <c r="DL618" t="b">
        <v>1</v>
      </c>
      <c r="DM618" t="b">
        <v>0</v>
      </c>
      <c r="DN618" t="b">
        <v>0</v>
      </c>
      <c r="DO618" t="b">
        <v>0</v>
      </c>
      <c r="DP618" t="b">
        <v>0</v>
      </c>
      <c r="DQ618" t="b">
        <v>0</v>
      </c>
      <c r="DR618" t="b">
        <v>0</v>
      </c>
      <c r="DS618" t="b">
        <v>0</v>
      </c>
      <c r="DT618" t="b">
        <v>0</v>
      </c>
      <c r="DU618" t="b">
        <v>0</v>
      </c>
      <c r="DV618" t="b">
        <v>0</v>
      </c>
      <c r="DW618" t="b">
        <v>0</v>
      </c>
      <c r="DX618" t="b">
        <v>1</v>
      </c>
      <c r="DY618" t="b">
        <v>0</v>
      </c>
      <c r="DZ618" t="b">
        <v>0</v>
      </c>
      <c r="EA618" t="b">
        <v>0</v>
      </c>
      <c r="EB618" t="b">
        <v>1</v>
      </c>
      <c r="EC618" t="b">
        <v>0</v>
      </c>
      <c r="ED618" t="b">
        <v>0</v>
      </c>
      <c r="EE618" t="b">
        <v>0</v>
      </c>
      <c r="EF618" t="b">
        <v>0</v>
      </c>
      <c r="EG618" t="b">
        <v>0</v>
      </c>
      <c r="EH618" t="b">
        <v>0</v>
      </c>
      <c r="EI618" t="b">
        <v>0</v>
      </c>
      <c r="EY618" t="b">
        <v>0</v>
      </c>
      <c r="FB618" t="b">
        <v>0</v>
      </c>
      <c r="FC618" t="b">
        <v>0</v>
      </c>
      <c r="FD618" t="b">
        <v>0</v>
      </c>
      <c r="FI618" t="b">
        <v>0</v>
      </c>
      <c r="FJ618" t="s">
        <v>6164</v>
      </c>
      <c r="FK618" t="s">
        <v>113</v>
      </c>
      <c r="FL618" t="s">
        <v>114</v>
      </c>
      <c r="FM618" t="str">
        <f t="shared" si="9"/>
        <v>Turpinia_pentandra</v>
      </c>
      <c r="FN618" t="s">
        <v>6045</v>
      </c>
    </row>
    <row r="619" spans="1:170" x14ac:dyDescent="0.2">
      <c r="A619">
        <v>23485</v>
      </c>
      <c r="B619">
        <v>1</v>
      </c>
      <c r="C619" t="s">
        <v>2080</v>
      </c>
      <c r="D619" t="s">
        <v>6033</v>
      </c>
      <c r="E619">
        <v>3</v>
      </c>
      <c r="F619">
        <v>180</v>
      </c>
      <c r="G619">
        <v>1026</v>
      </c>
      <c r="H619">
        <v>7993</v>
      </c>
      <c r="J619" t="s">
        <v>6075</v>
      </c>
      <c r="L619" t="s">
        <v>6160</v>
      </c>
      <c r="M619" t="s">
        <v>6076</v>
      </c>
      <c r="N619" t="s">
        <v>6081</v>
      </c>
      <c r="S619">
        <v>13.7</v>
      </c>
      <c r="T619" t="s">
        <v>6172</v>
      </c>
      <c r="U619" s="9">
        <v>41325</v>
      </c>
      <c r="V619" t="s">
        <v>6265</v>
      </c>
      <c r="Y619" t="s">
        <v>6829</v>
      </c>
      <c r="Z619">
        <v>315</v>
      </c>
      <c r="AA619">
        <v>2.29</v>
      </c>
      <c r="AH619" s="9">
        <v>41003</v>
      </c>
      <c r="AI619" t="s">
        <v>6163</v>
      </c>
      <c r="AJ619" t="s">
        <v>6044</v>
      </c>
      <c r="AL619" t="b">
        <v>0</v>
      </c>
      <c r="AM619" t="b">
        <v>0</v>
      </c>
      <c r="AN619" t="b">
        <v>0</v>
      </c>
      <c r="AO619" t="b">
        <v>0</v>
      </c>
      <c r="AP619">
        <v>5.5</v>
      </c>
      <c r="AQ619">
        <v>10.3</v>
      </c>
      <c r="AR619">
        <v>6.4</v>
      </c>
      <c r="AS619">
        <v>3</v>
      </c>
      <c r="AT619">
        <v>47.8</v>
      </c>
      <c r="AU619">
        <v>0</v>
      </c>
      <c r="BB619">
        <v>0.28899999999999998</v>
      </c>
      <c r="BC619">
        <v>50.3</v>
      </c>
      <c r="BS619">
        <v>2</v>
      </c>
      <c r="BT619">
        <v>1</v>
      </c>
      <c r="BU619" t="b">
        <v>0</v>
      </c>
      <c r="BV619">
        <v>10</v>
      </c>
      <c r="CJ619" t="b">
        <v>0</v>
      </c>
      <c r="CK619" t="b">
        <v>0</v>
      </c>
      <c r="CL619" t="b">
        <v>0</v>
      </c>
      <c r="CM619" t="b">
        <v>1</v>
      </c>
      <c r="CN619" t="b">
        <v>1</v>
      </c>
      <c r="CO619" t="b">
        <v>0</v>
      </c>
      <c r="CP619" t="b">
        <v>0</v>
      </c>
      <c r="CQ619" t="b">
        <v>0</v>
      </c>
      <c r="CR619" t="b">
        <v>0</v>
      </c>
      <c r="CS619" t="b">
        <v>0</v>
      </c>
      <c r="CT619" t="b">
        <v>1</v>
      </c>
      <c r="CU619" t="b">
        <v>0</v>
      </c>
      <c r="CV619" t="b">
        <v>0</v>
      </c>
      <c r="CW619" t="b">
        <v>0</v>
      </c>
      <c r="CX619" t="b">
        <v>0</v>
      </c>
      <c r="CY619" t="b">
        <v>0</v>
      </c>
      <c r="CZ619" t="b">
        <v>0</v>
      </c>
      <c r="DA619" t="b">
        <v>0</v>
      </c>
      <c r="DB619" t="b">
        <v>0</v>
      </c>
      <c r="DC619" t="b">
        <v>0</v>
      </c>
      <c r="DD619" t="b">
        <v>0</v>
      </c>
      <c r="DE619" t="b">
        <v>0</v>
      </c>
      <c r="DF619" t="b">
        <v>1</v>
      </c>
      <c r="DG619" t="b">
        <v>0</v>
      </c>
      <c r="DH619" t="b">
        <v>0</v>
      </c>
      <c r="DI619" t="b">
        <v>0</v>
      </c>
      <c r="DJ619" t="b">
        <v>0</v>
      </c>
      <c r="DK619" t="b">
        <v>0</v>
      </c>
      <c r="DL619" t="b">
        <v>0</v>
      </c>
      <c r="DM619" t="b">
        <v>0</v>
      </c>
      <c r="DN619" t="b">
        <v>0</v>
      </c>
      <c r="DO619" t="b">
        <v>0</v>
      </c>
      <c r="DP619" t="b">
        <v>0</v>
      </c>
      <c r="DQ619" t="b">
        <v>0</v>
      </c>
      <c r="DR619" t="b">
        <v>1</v>
      </c>
      <c r="DS619" t="b">
        <v>0</v>
      </c>
      <c r="DT619" t="b">
        <v>0</v>
      </c>
      <c r="DU619" t="b">
        <v>0</v>
      </c>
      <c r="DV619" t="b">
        <v>0</v>
      </c>
      <c r="DW619" t="b">
        <v>0</v>
      </c>
      <c r="DX619" t="b">
        <v>0</v>
      </c>
      <c r="DY619" t="b">
        <v>0</v>
      </c>
      <c r="DZ619" t="b">
        <v>0</v>
      </c>
      <c r="EA619" t="b">
        <v>0</v>
      </c>
      <c r="EB619" t="b">
        <v>0</v>
      </c>
      <c r="EC619" t="b">
        <v>1</v>
      </c>
      <c r="ED619" t="b">
        <v>1</v>
      </c>
      <c r="EE619" t="b">
        <v>0</v>
      </c>
      <c r="EF619" t="b">
        <v>0</v>
      </c>
      <c r="EG619" t="b">
        <v>0</v>
      </c>
      <c r="EH619" t="b">
        <v>0</v>
      </c>
      <c r="EI619" t="b">
        <v>0</v>
      </c>
      <c r="EY619" t="b">
        <v>0</v>
      </c>
      <c r="FB619" t="b">
        <v>0</v>
      </c>
      <c r="FC619" t="b">
        <v>0</v>
      </c>
      <c r="FD619" t="b">
        <v>0</v>
      </c>
      <c r="FI619" t="b">
        <v>0</v>
      </c>
      <c r="FJ619" t="s">
        <v>6164</v>
      </c>
      <c r="FK619" t="s">
        <v>190</v>
      </c>
      <c r="FL619" t="s">
        <v>191</v>
      </c>
      <c r="FM619" t="str">
        <f t="shared" si="9"/>
        <v>Aglaia_rimosa</v>
      </c>
      <c r="FN619" t="s">
        <v>6045</v>
      </c>
    </row>
    <row r="620" spans="1:170" x14ac:dyDescent="0.2">
      <c r="A620">
        <v>23486</v>
      </c>
      <c r="B620">
        <v>1</v>
      </c>
      <c r="C620" t="s">
        <v>2151</v>
      </c>
      <c r="D620" t="s">
        <v>6033</v>
      </c>
      <c r="F620">
        <v>88</v>
      </c>
      <c r="G620">
        <v>528</v>
      </c>
      <c r="H620">
        <v>4728</v>
      </c>
      <c r="J620" t="s">
        <v>6288</v>
      </c>
      <c r="L620" t="s">
        <v>6931</v>
      </c>
      <c r="M620" t="s">
        <v>6289</v>
      </c>
      <c r="N620" t="s">
        <v>6081</v>
      </c>
      <c r="S620">
        <v>11</v>
      </c>
      <c r="V620" t="s">
        <v>6265</v>
      </c>
      <c r="Y620" t="s">
        <v>6829</v>
      </c>
      <c r="Z620">
        <v>330</v>
      </c>
      <c r="AA620">
        <v>4.05</v>
      </c>
      <c r="AH620" s="9">
        <v>41002</v>
      </c>
      <c r="AI620" t="s">
        <v>6409</v>
      </c>
      <c r="AJ620" t="s">
        <v>6217</v>
      </c>
      <c r="AL620" t="b">
        <v>0</v>
      </c>
      <c r="AM620" t="b">
        <v>0</v>
      </c>
      <c r="AN620" t="b">
        <v>0</v>
      </c>
      <c r="AO620" t="b">
        <v>0</v>
      </c>
      <c r="AP620">
        <v>2.1</v>
      </c>
      <c r="AQ620">
        <v>1.9</v>
      </c>
      <c r="AR620">
        <v>1.1000000000000001</v>
      </c>
      <c r="AS620">
        <v>0.2</v>
      </c>
      <c r="AT620">
        <v>28.3</v>
      </c>
      <c r="AU620">
        <v>0</v>
      </c>
      <c r="BT620">
        <v>1</v>
      </c>
      <c r="BU620" t="b">
        <v>0</v>
      </c>
      <c r="CJ620" t="b">
        <v>0</v>
      </c>
      <c r="CK620" t="b">
        <v>0</v>
      </c>
      <c r="CL620" t="b">
        <v>1</v>
      </c>
      <c r="CM620" t="b">
        <v>0</v>
      </c>
      <c r="CN620" t="b">
        <v>1</v>
      </c>
      <c r="CO620" t="b">
        <v>0</v>
      </c>
      <c r="CP620" t="b">
        <v>0</v>
      </c>
      <c r="CQ620" t="b">
        <v>0</v>
      </c>
      <c r="CR620" t="b">
        <v>1</v>
      </c>
      <c r="CS620" t="b">
        <v>0</v>
      </c>
      <c r="CT620" t="b">
        <v>0</v>
      </c>
      <c r="CU620" t="b">
        <v>0</v>
      </c>
      <c r="CV620" t="b">
        <v>0</v>
      </c>
      <c r="CW620" t="b">
        <v>0</v>
      </c>
      <c r="CX620" t="b">
        <v>0</v>
      </c>
      <c r="CY620" t="b">
        <v>0</v>
      </c>
      <c r="CZ620" t="b">
        <v>0</v>
      </c>
      <c r="DA620" t="b">
        <v>0</v>
      </c>
      <c r="DB620" t="b">
        <v>0</v>
      </c>
      <c r="DC620" t="b">
        <v>0</v>
      </c>
      <c r="DD620" t="b">
        <v>0</v>
      </c>
      <c r="DE620" t="b">
        <v>0</v>
      </c>
      <c r="DF620" t="b">
        <v>0</v>
      </c>
      <c r="DG620" t="b">
        <v>0</v>
      </c>
      <c r="DH620" t="b">
        <v>0</v>
      </c>
      <c r="DI620" t="b">
        <v>0</v>
      </c>
      <c r="DJ620" t="b">
        <v>0</v>
      </c>
      <c r="DK620" t="b">
        <v>0</v>
      </c>
      <c r="DL620" t="b">
        <v>1</v>
      </c>
      <c r="DM620" t="b">
        <v>0</v>
      </c>
      <c r="DN620" t="b">
        <v>0</v>
      </c>
      <c r="DO620" t="b">
        <v>0</v>
      </c>
      <c r="DP620" t="b">
        <v>0</v>
      </c>
      <c r="DQ620" t="b">
        <v>0</v>
      </c>
      <c r="DR620" t="b">
        <v>0</v>
      </c>
      <c r="DS620" t="b">
        <v>0</v>
      </c>
      <c r="DT620" t="b">
        <v>0</v>
      </c>
      <c r="DU620" t="b">
        <v>0</v>
      </c>
      <c r="DV620" t="b">
        <v>0</v>
      </c>
      <c r="DW620" t="b">
        <v>0</v>
      </c>
      <c r="DX620" t="b">
        <v>1</v>
      </c>
      <c r="DY620" t="b">
        <v>1</v>
      </c>
      <c r="DZ620" t="b">
        <v>0</v>
      </c>
      <c r="EA620" t="b">
        <v>0</v>
      </c>
      <c r="EB620" t="b">
        <v>0</v>
      </c>
      <c r="EC620" t="b">
        <v>1</v>
      </c>
      <c r="ED620" t="b">
        <v>0</v>
      </c>
      <c r="EE620" t="b">
        <v>0</v>
      </c>
      <c r="EF620" t="b">
        <v>0</v>
      </c>
      <c r="EG620" t="b">
        <v>0</v>
      </c>
      <c r="EH620" t="b">
        <v>0</v>
      </c>
      <c r="EI620" t="b">
        <v>0</v>
      </c>
      <c r="EK620" t="s">
        <v>6292</v>
      </c>
      <c r="EL620">
        <v>37</v>
      </c>
      <c r="EM620">
        <v>190</v>
      </c>
      <c r="EN620">
        <v>59</v>
      </c>
      <c r="EY620" t="b">
        <v>0</v>
      </c>
      <c r="FB620" t="b">
        <v>0</v>
      </c>
      <c r="FC620" t="b">
        <v>0</v>
      </c>
      <c r="FD620" t="b">
        <v>0</v>
      </c>
      <c r="FI620" t="b">
        <v>0</v>
      </c>
      <c r="FJ620" t="s">
        <v>6164</v>
      </c>
      <c r="FK620" t="s">
        <v>1868</v>
      </c>
      <c r="FL620" t="s">
        <v>1869</v>
      </c>
      <c r="FM620" t="str">
        <f t="shared" si="9"/>
        <v>Cyathea_contaminans</v>
      </c>
      <c r="FN620" t="s">
        <v>6045</v>
      </c>
    </row>
    <row r="621" spans="1:170" x14ac:dyDescent="0.2">
      <c r="A621">
        <v>23487</v>
      </c>
      <c r="B621">
        <v>1</v>
      </c>
      <c r="C621" t="s">
        <v>6932</v>
      </c>
      <c r="D621" t="s">
        <v>6033</v>
      </c>
      <c r="F621">
        <v>212</v>
      </c>
      <c r="G621">
        <v>1286</v>
      </c>
      <c r="H621">
        <v>2134</v>
      </c>
      <c r="J621" t="s">
        <v>6095</v>
      </c>
      <c r="L621" t="s">
        <v>6160</v>
      </c>
      <c r="M621" t="s">
        <v>6096</v>
      </c>
      <c r="N621" t="s">
        <v>6081</v>
      </c>
      <c r="O621" t="s">
        <v>6038</v>
      </c>
      <c r="Q621">
        <v>10</v>
      </c>
      <c r="S621">
        <v>14.7</v>
      </c>
      <c r="T621" t="s">
        <v>6048</v>
      </c>
      <c r="U621" s="9">
        <v>41375</v>
      </c>
      <c r="V621" t="s">
        <v>6265</v>
      </c>
      <c r="Y621" t="s">
        <v>6829</v>
      </c>
      <c r="Z621">
        <v>315</v>
      </c>
      <c r="AA621">
        <v>5.7</v>
      </c>
      <c r="AF621" t="s">
        <v>6933</v>
      </c>
      <c r="AH621" s="9">
        <v>41005</v>
      </c>
      <c r="AI621" t="s">
        <v>6378</v>
      </c>
      <c r="AJ621" t="s">
        <v>6098</v>
      </c>
      <c r="AL621" t="b">
        <v>0</v>
      </c>
      <c r="AM621" t="b">
        <v>0</v>
      </c>
      <c r="AN621" t="b">
        <v>0</v>
      </c>
      <c r="AO621" t="b">
        <v>0</v>
      </c>
      <c r="AP621">
        <v>7.79</v>
      </c>
      <c r="AQ621">
        <v>4.0999999999999996</v>
      </c>
      <c r="AR621">
        <v>7.73</v>
      </c>
      <c r="AS621">
        <v>19</v>
      </c>
      <c r="AT621">
        <v>87.6</v>
      </c>
      <c r="AU621">
        <v>0</v>
      </c>
      <c r="BB621">
        <v>0.82199999999999995</v>
      </c>
      <c r="BC621">
        <v>230.3</v>
      </c>
      <c r="BS621">
        <v>1</v>
      </c>
      <c r="BT621">
        <v>2</v>
      </c>
      <c r="BU621" t="b">
        <v>0</v>
      </c>
      <c r="CH621">
        <v>3</v>
      </c>
      <c r="CJ621" t="b">
        <v>0</v>
      </c>
      <c r="CK621" t="b">
        <v>1</v>
      </c>
      <c r="CL621" t="b">
        <v>0</v>
      </c>
      <c r="CM621" t="b">
        <v>0</v>
      </c>
      <c r="CN621" t="b">
        <v>1</v>
      </c>
      <c r="CO621" t="b">
        <v>0</v>
      </c>
      <c r="CP621" t="b">
        <v>0</v>
      </c>
      <c r="CQ621" t="b">
        <v>0</v>
      </c>
      <c r="CR621" t="b">
        <v>0</v>
      </c>
      <c r="CS621" t="b">
        <v>0</v>
      </c>
      <c r="CT621" t="b">
        <v>0</v>
      </c>
      <c r="CU621" t="b">
        <v>1</v>
      </c>
      <c r="CV621" t="b">
        <v>0</v>
      </c>
      <c r="CW621" t="b">
        <v>0</v>
      </c>
      <c r="CX621" t="b">
        <v>0</v>
      </c>
      <c r="CY621" t="b">
        <v>0</v>
      </c>
      <c r="CZ621" t="b">
        <v>0</v>
      </c>
      <c r="DA621" t="b">
        <v>0</v>
      </c>
      <c r="DB621" t="b">
        <v>0</v>
      </c>
      <c r="DC621" t="b">
        <v>0</v>
      </c>
      <c r="DD621" t="b">
        <v>0</v>
      </c>
      <c r="DE621" t="b">
        <v>0</v>
      </c>
      <c r="DF621" t="b">
        <v>0</v>
      </c>
      <c r="DG621" t="b">
        <v>0</v>
      </c>
      <c r="DH621" t="b">
        <v>0</v>
      </c>
      <c r="DI621" t="b">
        <v>0</v>
      </c>
      <c r="DJ621" t="b">
        <v>0</v>
      </c>
      <c r="DK621" t="b">
        <v>0</v>
      </c>
      <c r="DL621" t="b">
        <v>1</v>
      </c>
      <c r="DM621" t="b">
        <v>0</v>
      </c>
      <c r="DN621" t="b">
        <v>0</v>
      </c>
      <c r="DO621" t="b">
        <v>0</v>
      </c>
      <c r="DP621" t="b">
        <v>0</v>
      </c>
      <c r="DQ621" t="b">
        <v>0</v>
      </c>
      <c r="DR621" t="b">
        <v>0</v>
      </c>
      <c r="DS621" t="b">
        <v>0</v>
      </c>
      <c r="DT621" t="b">
        <v>0</v>
      </c>
      <c r="DU621" t="b">
        <v>0</v>
      </c>
      <c r="DV621" t="b">
        <v>0</v>
      </c>
      <c r="DW621" t="b">
        <v>0</v>
      </c>
      <c r="DX621" t="b">
        <v>1</v>
      </c>
      <c r="DY621" t="b">
        <v>0</v>
      </c>
      <c r="DZ621" t="b">
        <v>0</v>
      </c>
      <c r="EA621" t="b">
        <v>0</v>
      </c>
      <c r="EB621" t="b">
        <v>1</v>
      </c>
      <c r="EC621" t="b">
        <v>0</v>
      </c>
      <c r="ED621" t="b">
        <v>0</v>
      </c>
      <c r="EE621" t="b">
        <v>0</v>
      </c>
      <c r="EF621" t="b">
        <v>0</v>
      </c>
      <c r="EG621" t="b">
        <v>0</v>
      </c>
      <c r="EH621" t="b">
        <v>0</v>
      </c>
      <c r="EI621" t="b">
        <v>0</v>
      </c>
      <c r="EY621" t="b">
        <v>0</v>
      </c>
      <c r="FB621" t="b">
        <v>1</v>
      </c>
      <c r="FC621" t="b">
        <v>0</v>
      </c>
      <c r="FD621" t="b">
        <v>1</v>
      </c>
      <c r="FI621" t="b">
        <v>0</v>
      </c>
      <c r="FK621" t="s">
        <v>563</v>
      </c>
      <c r="FL621" t="s">
        <v>564</v>
      </c>
      <c r="FM621" t="str">
        <f t="shared" si="9"/>
        <v>Pandanus_angiensis</v>
      </c>
      <c r="FN621" t="s">
        <v>6045</v>
      </c>
    </row>
    <row r="622" spans="1:170" x14ac:dyDescent="0.2">
      <c r="A622">
        <v>23488</v>
      </c>
      <c r="B622">
        <v>1</v>
      </c>
      <c r="C622" t="s">
        <v>6934</v>
      </c>
      <c r="D622" t="s">
        <v>6033</v>
      </c>
      <c r="E622">
        <v>3</v>
      </c>
      <c r="F622">
        <v>212</v>
      </c>
      <c r="G622">
        <v>1286</v>
      </c>
      <c r="H622">
        <v>2134</v>
      </c>
      <c r="J622" t="s">
        <v>6095</v>
      </c>
      <c r="L622" t="s">
        <v>6160</v>
      </c>
      <c r="M622" t="s">
        <v>6096</v>
      </c>
      <c r="N622" t="s">
        <v>6081</v>
      </c>
      <c r="O622" t="s">
        <v>6038</v>
      </c>
      <c r="Q622">
        <v>10</v>
      </c>
      <c r="S622">
        <v>15.424922658417699</v>
      </c>
      <c r="T622" t="s">
        <v>6172</v>
      </c>
      <c r="U622" s="9">
        <v>41431</v>
      </c>
      <c r="V622" t="s">
        <v>6265</v>
      </c>
      <c r="Y622" t="s">
        <v>6829</v>
      </c>
      <c r="Z622">
        <v>300</v>
      </c>
      <c r="AA622">
        <v>4.92</v>
      </c>
      <c r="AF622" t="s">
        <v>6935</v>
      </c>
      <c r="AH622" s="9">
        <v>41005</v>
      </c>
      <c r="AI622" t="s">
        <v>6163</v>
      </c>
      <c r="AJ622" t="s">
        <v>6098</v>
      </c>
      <c r="AL622" t="b">
        <v>0</v>
      </c>
      <c r="AM622" t="b">
        <v>0</v>
      </c>
      <c r="AN622" t="b">
        <v>0</v>
      </c>
      <c r="AO622" t="b">
        <v>0</v>
      </c>
      <c r="AP622">
        <v>17</v>
      </c>
      <c r="AQ622">
        <v>2.5</v>
      </c>
      <c r="AR622">
        <v>8</v>
      </c>
      <c r="AS622">
        <v>5</v>
      </c>
      <c r="AT622">
        <v>94.4</v>
      </c>
      <c r="AU622">
        <v>0</v>
      </c>
      <c r="BB622">
        <v>0.40200000000000002</v>
      </c>
      <c r="BC622">
        <v>231.6</v>
      </c>
      <c r="BS622">
        <v>1</v>
      </c>
      <c r="BT622">
        <v>1</v>
      </c>
      <c r="BU622" t="b">
        <v>0</v>
      </c>
      <c r="CH622">
        <v>3.9</v>
      </c>
      <c r="CJ622" t="b">
        <v>0</v>
      </c>
      <c r="CK622" t="b">
        <v>1</v>
      </c>
      <c r="CL622" t="b">
        <v>0</v>
      </c>
      <c r="CM622" t="b">
        <v>0</v>
      </c>
      <c r="CN622" t="b">
        <v>1</v>
      </c>
      <c r="CO622" t="b">
        <v>0</v>
      </c>
      <c r="CP622" t="b">
        <v>0</v>
      </c>
      <c r="CQ622" t="b">
        <v>0</v>
      </c>
      <c r="CR622" t="b">
        <v>0</v>
      </c>
      <c r="CS622" t="b">
        <v>0</v>
      </c>
      <c r="CT622" t="b">
        <v>1</v>
      </c>
      <c r="CU622" t="b">
        <v>0</v>
      </c>
      <c r="CV622" t="b">
        <v>0</v>
      </c>
      <c r="CW622" t="b">
        <v>0</v>
      </c>
      <c r="CX622" t="b">
        <v>0</v>
      </c>
      <c r="CY622" t="b">
        <v>0</v>
      </c>
      <c r="CZ622" t="b">
        <v>0</v>
      </c>
      <c r="DA622" t="b">
        <v>0</v>
      </c>
      <c r="DB622" t="b">
        <v>0</v>
      </c>
      <c r="DC622" t="b">
        <v>0</v>
      </c>
      <c r="DD622" t="b">
        <v>0</v>
      </c>
      <c r="DE622" t="b">
        <v>0</v>
      </c>
      <c r="DF622" t="b">
        <v>0</v>
      </c>
      <c r="DG622" t="b">
        <v>0</v>
      </c>
      <c r="DH622" t="b">
        <v>0</v>
      </c>
      <c r="DI622" t="b">
        <v>0</v>
      </c>
      <c r="DJ622" t="b">
        <v>0</v>
      </c>
      <c r="DK622" t="b">
        <v>0</v>
      </c>
      <c r="DL622" t="b">
        <v>1</v>
      </c>
      <c r="DM622" t="b">
        <v>0</v>
      </c>
      <c r="DN622" t="b">
        <v>0</v>
      </c>
      <c r="DO622" t="b">
        <v>0</v>
      </c>
      <c r="DP622" t="b">
        <v>0</v>
      </c>
      <c r="DQ622" t="b">
        <v>0</v>
      </c>
      <c r="DR622" t="b">
        <v>0</v>
      </c>
      <c r="DS622" t="b">
        <v>0</v>
      </c>
      <c r="DT622" t="b">
        <v>0</v>
      </c>
      <c r="DU622" t="b">
        <v>0</v>
      </c>
      <c r="DV622" t="b">
        <v>0</v>
      </c>
      <c r="DW622" t="b">
        <v>0</v>
      </c>
      <c r="DX622" t="b">
        <v>1</v>
      </c>
      <c r="DY622" t="b">
        <v>0</v>
      </c>
      <c r="DZ622" t="b">
        <v>0</v>
      </c>
      <c r="EA622" t="b">
        <v>0</v>
      </c>
      <c r="EB622" t="b">
        <v>1</v>
      </c>
      <c r="EC622" t="b">
        <v>0</v>
      </c>
      <c r="ED622" t="b">
        <v>0</v>
      </c>
      <c r="EE622" t="b">
        <v>0</v>
      </c>
      <c r="EF622" t="b">
        <v>0</v>
      </c>
      <c r="EG622" t="b">
        <v>0</v>
      </c>
      <c r="EH622" t="b">
        <v>0</v>
      </c>
      <c r="EI622" t="b">
        <v>0</v>
      </c>
      <c r="EY622" t="b">
        <v>0</v>
      </c>
      <c r="FB622" t="b">
        <v>0</v>
      </c>
      <c r="FC622" t="b">
        <v>0</v>
      </c>
      <c r="FD622" t="b">
        <v>1</v>
      </c>
      <c r="FI622" t="b">
        <v>0</v>
      </c>
      <c r="FJ622" t="s">
        <v>6164</v>
      </c>
      <c r="FK622" t="s">
        <v>563</v>
      </c>
      <c r="FL622" t="s">
        <v>564</v>
      </c>
      <c r="FM622" t="str">
        <f t="shared" si="9"/>
        <v>Pandanus_angiensis</v>
      </c>
      <c r="FN622" t="s">
        <v>6045</v>
      </c>
    </row>
    <row r="623" spans="1:170" x14ac:dyDescent="0.2">
      <c r="A623">
        <v>23489</v>
      </c>
      <c r="B623">
        <v>1</v>
      </c>
      <c r="C623" t="s">
        <v>2219</v>
      </c>
      <c r="D623" t="s">
        <v>6033</v>
      </c>
      <c r="E623">
        <v>3</v>
      </c>
      <c r="F623">
        <v>22</v>
      </c>
      <c r="G623">
        <v>183</v>
      </c>
      <c r="H623">
        <v>9130</v>
      </c>
      <c r="J623" t="s">
        <v>6067</v>
      </c>
      <c r="L623" t="s">
        <v>6160</v>
      </c>
      <c r="M623" t="s">
        <v>6069</v>
      </c>
      <c r="N623" t="s">
        <v>6081</v>
      </c>
      <c r="S623">
        <v>7.3</v>
      </c>
      <c r="T623" t="s">
        <v>6172</v>
      </c>
      <c r="U623" s="9">
        <v>41323</v>
      </c>
      <c r="V623" t="s">
        <v>6265</v>
      </c>
      <c r="Y623" t="s">
        <v>6829</v>
      </c>
      <c r="Z623">
        <v>290</v>
      </c>
      <c r="AA623">
        <v>4.42</v>
      </c>
      <c r="AH623" s="9">
        <v>41002</v>
      </c>
      <c r="AI623" t="s">
        <v>6409</v>
      </c>
      <c r="AJ623" t="s">
        <v>6044</v>
      </c>
      <c r="AL623" t="b">
        <v>0</v>
      </c>
      <c r="AM623" t="b">
        <v>0</v>
      </c>
      <c r="AN623" t="b">
        <v>0</v>
      </c>
      <c r="AO623" t="b">
        <v>0</v>
      </c>
      <c r="AP623">
        <v>1.7</v>
      </c>
      <c r="AQ623">
        <v>4.5</v>
      </c>
      <c r="AR623">
        <v>2.4</v>
      </c>
      <c r="AS623">
        <v>3</v>
      </c>
      <c r="AT623">
        <v>54.2</v>
      </c>
      <c r="AU623">
        <v>0</v>
      </c>
      <c r="BB623">
        <v>0.22900000000000001</v>
      </c>
      <c r="BC623">
        <v>52.6</v>
      </c>
      <c r="BT623">
        <v>2</v>
      </c>
      <c r="BU623" t="b">
        <v>0</v>
      </c>
      <c r="BV623">
        <v>9</v>
      </c>
      <c r="CJ623" t="b">
        <v>1</v>
      </c>
      <c r="CK623" t="b">
        <v>0</v>
      </c>
      <c r="CL623" t="b">
        <v>0</v>
      </c>
      <c r="CM623" t="b">
        <v>0</v>
      </c>
      <c r="CN623" t="b">
        <v>0</v>
      </c>
      <c r="CO623" t="b">
        <v>1</v>
      </c>
      <c r="CP623" t="b">
        <v>0</v>
      </c>
      <c r="CQ623" t="b">
        <v>0</v>
      </c>
      <c r="CR623" t="b">
        <v>0</v>
      </c>
      <c r="CS623" t="b">
        <v>0</v>
      </c>
      <c r="CT623" t="b">
        <v>1</v>
      </c>
      <c r="CU623" t="b">
        <v>0</v>
      </c>
      <c r="CV623" t="b">
        <v>0</v>
      </c>
      <c r="CW623" t="b">
        <v>0</v>
      </c>
      <c r="CX623" t="b">
        <v>0</v>
      </c>
      <c r="CY623" t="b">
        <v>0</v>
      </c>
      <c r="CZ623" t="b">
        <v>0</v>
      </c>
      <c r="DA623" t="b">
        <v>0</v>
      </c>
      <c r="DB623" t="b">
        <v>0</v>
      </c>
      <c r="DC623" t="b">
        <v>0</v>
      </c>
      <c r="DD623" t="b">
        <v>0</v>
      </c>
      <c r="DE623" t="b">
        <v>0</v>
      </c>
      <c r="DF623" t="b">
        <v>0</v>
      </c>
      <c r="DG623" t="b">
        <v>0</v>
      </c>
      <c r="DH623" t="b">
        <v>0</v>
      </c>
      <c r="DI623" t="b">
        <v>0</v>
      </c>
      <c r="DJ623" t="b">
        <v>0</v>
      </c>
      <c r="DK623" t="b">
        <v>0</v>
      </c>
      <c r="DL623" t="b">
        <v>1</v>
      </c>
      <c r="DM623" t="b">
        <v>0</v>
      </c>
      <c r="DN623" t="b">
        <v>0</v>
      </c>
      <c r="DO623" t="b">
        <v>0</v>
      </c>
      <c r="DP623" t="b">
        <v>0</v>
      </c>
      <c r="DQ623" t="b">
        <v>0</v>
      </c>
      <c r="DR623" t="b">
        <v>0</v>
      </c>
      <c r="DS623" t="b">
        <v>0</v>
      </c>
      <c r="DT623" t="b">
        <v>0</v>
      </c>
      <c r="DU623" t="b">
        <v>0</v>
      </c>
      <c r="DV623" t="b">
        <v>0</v>
      </c>
      <c r="DW623" t="b">
        <v>0</v>
      </c>
      <c r="DX623" t="b">
        <v>1</v>
      </c>
      <c r="DY623" t="b">
        <v>0</v>
      </c>
      <c r="DZ623" t="b">
        <v>0</v>
      </c>
      <c r="EA623" t="b">
        <v>0</v>
      </c>
      <c r="EB623" t="b">
        <v>1</v>
      </c>
      <c r="EC623" t="b">
        <v>0</v>
      </c>
      <c r="ED623" t="b">
        <v>0</v>
      </c>
      <c r="EE623" t="b">
        <v>0</v>
      </c>
      <c r="EF623" t="b">
        <v>0</v>
      </c>
      <c r="EG623" t="b">
        <v>0</v>
      </c>
      <c r="EH623" t="b">
        <v>0</v>
      </c>
      <c r="EI623" t="b">
        <v>0</v>
      </c>
      <c r="EK623" t="s">
        <v>6649</v>
      </c>
      <c r="EL623">
        <v>128</v>
      </c>
      <c r="EM623">
        <v>520</v>
      </c>
      <c r="EN623">
        <v>100</v>
      </c>
      <c r="EX623" t="s">
        <v>1943</v>
      </c>
      <c r="EY623" t="b">
        <v>0</v>
      </c>
      <c r="FB623" t="b">
        <v>1</v>
      </c>
      <c r="FC623" t="b">
        <v>0</v>
      </c>
      <c r="FD623" t="b">
        <v>1</v>
      </c>
      <c r="FI623" t="b">
        <v>0</v>
      </c>
      <c r="FJ623" t="s">
        <v>6164</v>
      </c>
      <c r="FK623" t="s">
        <v>1148</v>
      </c>
      <c r="FL623" t="s">
        <v>1149</v>
      </c>
      <c r="FM623" t="str">
        <f t="shared" si="9"/>
        <v>Heterospathe_muelleriana</v>
      </c>
      <c r="FN623" t="s">
        <v>6045</v>
      </c>
    </row>
    <row r="624" spans="1:170" x14ac:dyDescent="0.2">
      <c r="A624">
        <v>23490</v>
      </c>
      <c r="B624">
        <v>1</v>
      </c>
      <c r="C624" t="s">
        <v>6936</v>
      </c>
      <c r="D624" t="s">
        <v>6033</v>
      </c>
      <c r="E624">
        <v>3</v>
      </c>
      <c r="F624">
        <v>3</v>
      </c>
      <c r="G624">
        <v>32</v>
      </c>
      <c r="H624">
        <v>8231</v>
      </c>
      <c r="J624" t="s">
        <v>6050</v>
      </c>
      <c r="L624" t="s">
        <v>6160</v>
      </c>
      <c r="M624" t="s">
        <v>6052</v>
      </c>
      <c r="N624" t="s">
        <v>6081</v>
      </c>
      <c r="S624">
        <v>5.3</v>
      </c>
      <c r="T624" t="s">
        <v>6242</v>
      </c>
      <c r="U624" s="9">
        <v>42026</v>
      </c>
      <c r="V624" t="s">
        <v>6265</v>
      </c>
      <c r="Y624" t="s">
        <v>6829</v>
      </c>
      <c r="Z624">
        <v>260</v>
      </c>
      <c r="AA624">
        <v>1.91</v>
      </c>
      <c r="AH624" s="9">
        <v>41002</v>
      </c>
      <c r="AI624" t="s">
        <v>6409</v>
      </c>
      <c r="AJ624" t="s">
        <v>6166</v>
      </c>
      <c r="AL624" t="b">
        <v>0</v>
      </c>
      <c r="AM624" t="b">
        <v>0</v>
      </c>
      <c r="AN624" t="b">
        <v>0</v>
      </c>
      <c r="AO624" t="b">
        <v>0</v>
      </c>
      <c r="AP624">
        <v>3.1</v>
      </c>
      <c r="AQ624">
        <v>3.67</v>
      </c>
      <c r="AR624">
        <v>3.18</v>
      </c>
      <c r="AS624">
        <v>2</v>
      </c>
      <c r="AT624">
        <v>42.5</v>
      </c>
      <c r="AU624">
        <v>0</v>
      </c>
      <c r="BB624">
        <v>4.1000000000000002E-2</v>
      </c>
      <c r="BC624">
        <v>34.700000000000003</v>
      </c>
      <c r="BS624">
        <v>1</v>
      </c>
      <c r="BT624">
        <v>1</v>
      </c>
      <c r="BU624" t="b">
        <v>0</v>
      </c>
      <c r="BV624">
        <v>18</v>
      </c>
      <c r="CJ624" t="b">
        <v>1</v>
      </c>
      <c r="CK624" t="b">
        <v>0</v>
      </c>
      <c r="CL624" t="b">
        <v>0</v>
      </c>
      <c r="CM624" t="b">
        <v>1</v>
      </c>
      <c r="CN624" t="b">
        <v>0</v>
      </c>
      <c r="CO624" t="b">
        <v>1</v>
      </c>
      <c r="CP624" t="b">
        <v>0</v>
      </c>
      <c r="CQ624" t="b">
        <v>0</v>
      </c>
      <c r="CR624" t="b">
        <v>0</v>
      </c>
      <c r="CS624" t="b">
        <v>0</v>
      </c>
      <c r="CT624" t="b">
        <v>1</v>
      </c>
      <c r="CU624" t="b">
        <v>0</v>
      </c>
      <c r="CV624" t="b">
        <v>0</v>
      </c>
      <c r="CW624" t="b">
        <v>0</v>
      </c>
      <c r="CX624" t="b">
        <v>0</v>
      </c>
      <c r="CY624" t="b">
        <v>0</v>
      </c>
      <c r="CZ624" t="b">
        <v>0</v>
      </c>
      <c r="DA624" t="b">
        <v>0</v>
      </c>
      <c r="DB624" t="b">
        <v>0</v>
      </c>
      <c r="DC624" t="b">
        <v>0</v>
      </c>
      <c r="DD624" t="b">
        <v>0</v>
      </c>
      <c r="DE624" t="b">
        <v>0</v>
      </c>
      <c r="DF624" t="b">
        <v>0</v>
      </c>
      <c r="DG624" t="b">
        <v>0</v>
      </c>
      <c r="DH624" t="b">
        <v>0</v>
      </c>
      <c r="DI624" t="b">
        <v>0</v>
      </c>
      <c r="DJ624" t="b">
        <v>0</v>
      </c>
      <c r="DK624" t="b">
        <v>0</v>
      </c>
      <c r="DL624" t="b">
        <v>1</v>
      </c>
      <c r="DM624" t="b">
        <v>0</v>
      </c>
      <c r="DN624" t="b">
        <v>0</v>
      </c>
      <c r="DO624" t="b">
        <v>0</v>
      </c>
      <c r="DP624" t="b">
        <v>0</v>
      </c>
      <c r="DQ624" t="b">
        <v>0</v>
      </c>
      <c r="DR624" t="b">
        <v>0</v>
      </c>
      <c r="DS624" t="b">
        <v>0</v>
      </c>
      <c r="DT624" t="b">
        <v>0</v>
      </c>
      <c r="DU624" t="b">
        <v>0</v>
      </c>
      <c r="DV624" t="b">
        <v>0</v>
      </c>
      <c r="DW624" t="b">
        <v>0</v>
      </c>
      <c r="DX624" t="b">
        <v>1</v>
      </c>
      <c r="DY624" t="b">
        <v>0</v>
      </c>
      <c r="DZ624" t="b">
        <v>0</v>
      </c>
      <c r="EA624" t="b">
        <v>0</v>
      </c>
      <c r="EB624" t="b">
        <v>1</v>
      </c>
      <c r="EC624" t="b">
        <v>0</v>
      </c>
      <c r="ED624" t="b">
        <v>0</v>
      </c>
      <c r="EE624" t="b">
        <v>0</v>
      </c>
      <c r="EF624" t="b">
        <v>0</v>
      </c>
      <c r="EG624" t="b">
        <v>0</v>
      </c>
      <c r="EH624" t="b">
        <v>0</v>
      </c>
      <c r="EI624" t="b">
        <v>0</v>
      </c>
      <c r="EY624" t="b">
        <v>0</v>
      </c>
      <c r="FB624" t="b">
        <v>0</v>
      </c>
      <c r="FC624" t="b">
        <v>0</v>
      </c>
      <c r="FD624" t="b">
        <v>0</v>
      </c>
      <c r="FI624" t="b">
        <v>0</v>
      </c>
      <c r="FJ624" t="s">
        <v>6164</v>
      </c>
      <c r="FK624" t="s">
        <v>295</v>
      </c>
      <c r="FL624" t="s">
        <v>296</v>
      </c>
      <c r="FM624" t="str">
        <f t="shared" si="9"/>
        <v>Saurauia_schumanniana</v>
      </c>
      <c r="FN624" t="s">
        <v>6045</v>
      </c>
    </row>
    <row r="625" spans="1:170" x14ac:dyDescent="0.2">
      <c r="A625">
        <v>23491</v>
      </c>
      <c r="B625">
        <v>1</v>
      </c>
      <c r="C625" t="s">
        <v>6937</v>
      </c>
      <c r="D625" t="s">
        <v>6033</v>
      </c>
      <c r="E625">
        <v>3</v>
      </c>
      <c r="F625">
        <v>254</v>
      </c>
      <c r="G625">
        <v>1618</v>
      </c>
      <c r="H625">
        <v>334</v>
      </c>
      <c r="J625" t="s">
        <v>6089</v>
      </c>
      <c r="L625" t="s">
        <v>6160</v>
      </c>
      <c r="M625" t="s">
        <v>6090</v>
      </c>
      <c r="N625" t="s">
        <v>6081</v>
      </c>
      <c r="O625" t="s">
        <v>6038</v>
      </c>
      <c r="Q625">
        <v>10</v>
      </c>
      <c r="S625">
        <v>14.5</v>
      </c>
      <c r="T625" t="s">
        <v>6172</v>
      </c>
      <c r="U625" s="9">
        <v>41289</v>
      </c>
      <c r="V625" t="s">
        <v>6265</v>
      </c>
      <c r="Y625" t="s">
        <v>6829</v>
      </c>
      <c r="Z625">
        <v>250</v>
      </c>
      <c r="AA625">
        <v>3.49</v>
      </c>
      <c r="AH625" s="9">
        <v>41003</v>
      </c>
      <c r="AI625" t="s">
        <v>6409</v>
      </c>
      <c r="AJ625" t="s">
        <v>6044</v>
      </c>
      <c r="AL625" t="b">
        <v>0</v>
      </c>
      <c r="AM625" t="b">
        <v>0</v>
      </c>
      <c r="AN625" t="b">
        <v>0</v>
      </c>
      <c r="AO625" t="b">
        <v>0</v>
      </c>
      <c r="AP625">
        <v>11.6</v>
      </c>
      <c r="AQ625">
        <v>4.0999999999999996</v>
      </c>
      <c r="AR625">
        <v>2</v>
      </c>
      <c r="AS625">
        <v>0.2</v>
      </c>
      <c r="AT625">
        <v>37.799999999999997</v>
      </c>
      <c r="AU625">
        <v>0</v>
      </c>
      <c r="BS625">
        <v>1</v>
      </c>
      <c r="BU625" t="b">
        <v>0</v>
      </c>
      <c r="CJ625" t="b">
        <v>1</v>
      </c>
      <c r="CK625" t="b">
        <v>0</v>
      </c>
      <c r="CL625" t="b">
        <v>0</v>
      </c>
      <c r="CM625" t="b">
        <v>0</v>
      </c>
      <c r="CN625" t="b">
        <v>0</v>
      </c>
      <c r="CO625" t="b">
        <v>0</v>
      </c>
      <c r="CP625" t="b">
        <v>0</v>
      </c>
      <c r="CQ625" t="b">
        <v>0</v>
      </c>
      <c r="CR625" t="b">
        <v>0</v>
      </c>
      <c r="CS625" t="b">
        <v>0</v>
      </c>
      <c r="CT625" t="b">
        <v>1</v>
      </c>
      <c r="CU625" t="b">
        <v>0</v>
      </c>
      <c r="CV625" t="b">
        <v>0</v>
      </c>
      <c r="CW625" t="b">
        <v>0</v>
      </c>
      <c r="CX625" t="b">
        <v>0</v>
      </c>
      <c r="CY625" t="b">
        <v>0</v>
      </c>
      <c r="CZ625" t="b">
        <v>0</v>
      </c>
      <c r="DA625" t="b">
        <v>0</v>
      </c>
      <c r="DB625" t="b">
        <v>0</v>
      </c>
      <c r="DC625" t="b">
        <v>0</v>
      </c>
      <c r="DD625" t="b">
        <v>0</v>
      </c>
      <c r="DE625" t="b">
        <v>0</v>
      </c>
      <c r="DF625" t="b">
        <v>0</v>
      </c>
      <c r="DG625" t="b">
        <v>0</v>
      </c>
      <c r="DH625" t="b">
        <v>0</v>
      </c>
      <c r="DI625" t="b">
        <v>0</v>
      </c>
      <c r="DJ625" t="b">
        <v>0</v>
      </c>
      <c r="DK625" t="b">
        <v>0</v>
      </c>
      <c r="DL625" t="b">
        <v>1</v>
      </c>
      <c r="DM625" t="b">
        <v>0</v>
      </c>
      <c r="DN625" t="b">
        <v>0</v>
      </c>
      <c r="DO625" t="b">
        <v>0</v>
      </c>
      <c r="DP625" t="b">
        <v>0</v>
      </c>
      <c r="DQ625" t="b">
        <v>0</v>
      </c>
      <c r="DR625" t="b">
        <v>0</v>
      </c>
      <c r="DS625" t="b">
        <v>0</v>
      </c>
      <c r="DT625" t="b">
        <v>0</v>
      </c>
      <c r="DU625" t="b">
        <v>0</v>
      </c>
      <c r="DV625" t="b">
        <v>0</v>
      </c>
      <c r="DW625" t="b">
        <v>0</v>
      </c>
      <c r="DX625" t="b">
        <v>1</v>
      </c>
      <c r="DY625" t="b">
        <v>0</v>
      </c>
      <c r="DZ625" t="b">
        <v>0</v>
      </c>
      <c r="EA625" t="b">
        <v>0</v>
      </c>
      <c r="EB625" t="b">
        <v>0</v>
      </c>
      <c r="EC625" t="b">
        <v>0</v>
      </c>
      <c r="ED625" t="b">
        <v>0</v>
      </c>
      <c r="EE625" t="b">
        <v>0</v>
      </c>
      <c r="EF625" t="b">
        <v>0</v>
      </c>
      <c r="EG625" t="b">
        <v>0</v>
      </c>
      <c r="EH625" t="b">
        <v>0</v>
      </c>
      <c r="EI625" t="b">
        <v>0</v>
      </c>
      <c r="EY625" t="b">
        <v>0</v>
      </c>
      <c r="FB625" t="b">
        <v>0</v>
      </c>
      <c r="FC625" t="b">
        <v>0</v>
      </c>
      <c r="FD625" t="b">
        <v>0</v>
      </c>
      <c r="FI625" t="b">
        <v>0</v>
      </c>
      <c r="FJ625" t="s">
        <v>6164</v>
      </c>
      <c r="FK625" t="s">
        <v>867</v>
      </c>
      <c r="FL625" t="s">
        <v>1003</v>
      </c>
      <c r="FM625" t="str">
        <f t="shared" si="9"/>
        <v>Melicope_elleryana</v>
      </c>
      <c r="FN625" t="s">
        <v>6045</v>
      </c>
    </row>
    <row r="626" spans="1:170" x14ac:dyDescent="0.2">
      <c r="A626">
        <v>23492</v>
      </c>
      <c r="B626">
        <v>1</v>
      </c>
      <c r="C626" t="s">
        <v>6938</v>
      </c>
      <c r="D626" t="s">
        <v>6033</v>
      </c>
      <c r="E626">
        <v>1</v>
      </c>
      <c r="F626">
        <v>212</v>
      </c>
      <c r="G626">
        <v>1286</v>
      </c>
      <c r="H626">
        <v>2134</v>
      </c>
      <c r="J626" t="s">
        <v>6095</v>
      </c>
      <c r="L626" t="s">
        <v>6160</v>
      </c>
      <c r="M626" t="s">
        <v>6096</v>
      </c>
      <c r="N626" t="s">
        <v>6081</v>
      </c>
      <c r="S626">
        <v>7.7</v>
      </c>
      <c r="T626" t="s">
        <v>6172</v>
      </c>
      <c r="U626" s="9">
        <v>41281</v>
      </c>
      <c r="V626" t="s">
        <v>6265</v>
      </c>
      <c r="Y626" t="s">
        <v>6154</v>
      </c>
      <c r="Z626">
        <v>44</v>
      </c>
      <c r="AA626">
        <v>3.42</v>
      </c>
      <c r="AH626" s="9">
        <v>41002</v>
      </c>
      <c r="AI626" t="s">
        <v>6409</v>
      </c>
      <c r="AJ626" t="s">
        <v>6098</v>
      </c>
      <c r="AL626" t="b">
        <v>0</v>
      </c>
      <c r="AM626" t="b">
        <v>0</v>
      </c>
      <c r="AN626" t="b">
        <v>0</v>
      </c>
      <c r="AO626" t="b">
        <v>0</v>
      </c>
      <c r="AP626">
        <v>3.8</v>
      </c>
      <c r="AQ626">
        <v>4.0999999999999996</v>
      </c>
      <c r="AR626">
        <v>6.6</v>
      </c>
      <c r="AS626">
        <v>9</v>
      </c>
      <c r="AT626">
        <v>78.400000000000006</v>
      </c>
      <c r="AU626">
        <v>0</v>
      </c>
      <c r="BB626">
        <v>0.29899999999999999</v>
      </c>
      <c r="BC626">
        <v>150.19999999999999</v>
      </c>
      <c r="BT626">
        <v>1</v>
      </c>
      <c r="BU626" t="b">
        <v>0</v>
      </c>
      <c r="CH626">
        <v>1.7</v>
      </c>
      <c r="CJ626" t="b">
        <v>0</v>
      </c>
      <c r="CK626" t="b">
        <v>0</v>
      </c>
      <c r="CL626" t="b">
        <v>0</v>
      </c>
      <c r="CM626" t="b">
        <v>0</v>
      </c>
      <c r="CN626" t="b">
        <v>0</v>
      </c>
      <c r="CO626" t="b">
        <v>0</v>
      </c>
      <c r="CP626" t="b">
        <v>0</v>
      </c>
      <c r="CQ626" t="b">
        <v>0</v>
      </c>
      <c r="CR626" t="b">
        <v>0</v>
      </c>
      <c r="CS626" t="b">
        <v>0</v>
      </c>
      <c r="CT626" t="b">
        <v>0</v>
      </c>
      <c r="CU626" t="b">
        <v>0</v>
      </c>
      <c r="CV626" t="b">
        <v>0</v>
      </c>
      <c r="CW626" t="b">
        <v>0</v>
      </c>
      <c r="CX626" t="b">
        <v>0</v>
      </c>
      <c r="CY626" t="b">
        <v>0</v>
      </c>
      <c r="CZ626" t="b">
        <v>0</v>
      </c>
      <c r="DA626" t="b">
        <v>0</v>
      </c>
      <c r="DB626" t="b">
        <v>0</v>
      </c>
      <c r="DC626" t="b">
        <v>0</v>
      </c>
      <c r="DD626" t="b">
        <v>0</v>
      </c>
      <c r="DE626" t="b">
        <v>0</v>
      </c>
      <c r="DF626" t="b">
        <v>0</v>
      </c>
      <c r="DG626" t="b">
        <v>0</v>
      </c>
      <c r="DH626" t="b">
        <v>0</v>
      </c>
      <c r="DI626" t="b">
        <v>0</v>
      </c>
      <c r="DJ626" t="b">
        <v>0</v>
      </c>
      <c r="DK626" t="b">
        <v>0</v>
      </c>
      <c r="DL626" t="b">
        <v>0</v>
      </c>
      <c r="DM626" t="b">
        <v>0</v>
      </c>
      <c r="DN626" t="b">
        <v>0</v>
      </c>
      <c r="DO626" t="b">
        <v>0</v>
      </c>
      <c r="DP626" t="b">
        <v>0</v>
      </c>
      <c r="DQ626" t="b">
        <v>0</v>
      </c>
      <c r="DR626" t="b">
        <v>0</v>
      </c>
      <c r="DS626" t="b">
        <v>0</v>
      </c>
      <c r="DT626" t="b">
        <v>0</v>
      </c>
      <c r="DU626" t="b">
        <v>0</v>
      </c>
      <c r="DV626" t="b">
        <v>0</v>
      </c>
      <c r="DW626" t="b">
        <v>0</v>
      </c>
      <c r="DX626" t="b">
        <v>0</v>
      </c>
      <c r="DY626" t="b">
        <v>0</v>
      </c>
      <c r="DZ626" t="b">
        <v>0</v>
      </c>
      <c r="EA626" t="b">
        <v>0</v>
      </c>
      <c r="EB626" t="b">
        <v>0</v>
      </c>
      <c r="EC626" t="b">
        <v>0</v>
      </c>
      <c r="ED626" t="b">
        <v>0</v>
      </c>
      <c r="EE626" t="b">
        <v>0</v>
      </c>
      <c r="EF626" t="b">
        <v>0</v>
      </c>
      <c r="EG626" t="b">
        <v>0</v>
      </c>
      <c r="EH626" t="b">
        <v>0</v>
      </c>
      <c r="EI626" t="b">
        <v>0</v>
      </c>
      <c r="EY626" t="b">
        <v>0</v>
      </c>
      <c r="FB626" t="b">
        <v>0</v>
      </c>
      <c r="FC626" t="b">
        <v>0</v>
      </c>
      <c r="FD626" t="b">
        <v>0</v>
      </c>
      <c r="FI626" t="b">
        <v>0</v>
      </c>
      <c r="FK626" t="s">
        <v>563</v>
      </c>
      <c r="FL626" t="s">
        <v>564</v>
      </c>
      <c r="FM626" t="str">
        <f t="shared" si="9"/>
        <v>Pandanus_angiensis</v>
      </c>
      <c r="FN626" t="s">
        <v>6045</v>
      </c>
    </row>
    <row r="627" spans="1:170" x14ac:dyDescent="0.2">
      <c r="A627">
        <v>23493</v>
      </c>
      <c r="B627">
        <v>1</v>
      </c>
      <c r="C627" t="s">
        <v>1676</v>
      </c>
      <c r="D627" t="s">
        <v>6033</v>
      </c>
      <c r="F627">
        <v>180</v>
      </c>
      <c r="G627">
        <v>1026</v>
      </c>
      <c r="H627">
        <v>7993</v>
      </c>
      <c r="J627" t="s">
        <v>6075</v>
      </c>
      <c r="L627" t="s">
        <v>6423</v>
      </c>
      <c r="M627" t="s">
        <v>6076</v>
      </c>
      <c r="N627" t="s">
        <v>6081</v>
      </c>
      <c r="O627" t="s">
        <v>6038</v>
      </c>
      <c r="Q627">
        <v>10</v>
      </c>
      <c r="S627">
        <v>20.399999999999999</v>
      </c>
      <c r="T627" t="s">
        <v>6039</v>
      </c>
      <c r="U627" s="9">
        <v>42024</v>
      </c>
      <c r="V627" t="s">
        <v>6265</v>
      </c>
      <c r="Y627" t="s">
        <v>6154</v>
      </c>
      <c r="Z627">
        <v>25</v>
      </c>
      <c r="AA627">
        <v>2</v>
      </c>
      <c r="AH627" s="9">
        <v>41003</v>
      </c>
      <c r="AI627" t="s">
        <v>6409</v>
      </c>
      <c r="AJ627" t="s">
        <v>6044</v>
      </c>
      <c r="AL627" t="b">
        <v>0</v>
      </c>
      <c r="AM627" t="b">
        <v>0</v>
      </c>
      <c r="AN627" t="b">
        <v>0</v>
      </c>
      <c r="AO627" t="b">
        <v>0</v>
      </c>
      <c r="AP627">
        <v>8.1</v>
      </c>
      <c r="AQ627">
        <v>8.9</v>
      </c>
      <c r="AR627">
        <v>7.2</v>
      </c>
      <c r="AS627">
        <v>12</v>
      </c>
      <c r="AT627">
        <v>55.1</v>
      </c>
      <c r="AU627">
        <v>0</v>
      </c>
      <c r="BB627">
        <v>0.53300000000000003</v>
      </c>
      <c r="BC627">
        <v>59.5</v>
      </c>
      <c r="BS627">
        <v>2</v>
      </c>
      <c r="BT627">
        <v>3</v>
      </c>
      <c r="BU627" t="b">
        <v>0</v>
      </c>
      <c r="BV627">
        <v>8</v>
      </c>
      <c r="CJ627" t="b">
        <v>0</v>
      </c>
      <c r="CK627" t="b">
        <v>0</v>
      </c>
      <c r="CL627" t="b">
        <v>0</v>
      </c>
      <c r="CM627" t="b">
        <v>0</v>
      </c>
      <c r="CN627" t="b">
        <v>0</v>
      </c>
      <c r="CO627" t="b">
        <v>0</v>
      </c>
      <c r="CP627" t="b">
        <v>0</v>
      </c>
      <c r="CQ627" t="b">
        <v>0</v>
      </c>
      <c r="CR627" t="b">
        <v>0</v>
      </c>
      <c r="CS627" t="b">
        <v>0</v>
      </c>
      <c r="CT627" t="b">
        <v>0</v>
      </c>
      <c r="CU627" t="b">
        <v>0</v>
      </c>
      <c r="CV627" t="b">
        <v>0</v>
      </c>
      <c r="CW627" t="b">
        <v>0</v>
      </c>
      <c r="CX627" t="b">
        <v>0</v>
      </c>
      <c r="CY627" t="b">
        <v>0</v>
      </c>
      <c r="CZ627" t="b">
        <v>0</v>
      </c>
      <c r="DA627" t="b">
        <v>0</v>
      </c>
      <c r="DB627" t="b">
        <v>0</v>
      </c>
      <c r="DC627" t="b">
        <v>0</v>
      </c>
      <c r="DD627" t="b">
        <v>0</v>
      </c>
      <c r="DE627" t="b">
        <v>0</v>
      </c>
      <c r="DF627" t="b">
        <v>0</v>
      </c>
      <c r="DG627" t="b">
        <v>0</v>
      </c>
      <c r="DH627" t="b">
        <v>0</v>
      </c>
      <c r="DI627" t="b">
        <v>0</v>
      </c>
      <c r="DJ627" t="b">
        <v>0</v>
      </c>
      <c r="DK627" t="b">
        <v>0</v>
      </c>
      <c r="DL627" t="b">
        <v>0</v>
      </c>
      <c r="DM627" t="b">
        <v>0</v>
      </c>
      <c r="DN627" t="b">
        <v>0</v>
      </c>
      <c r="DO627" t="b">
        <v>0</v>
      </c>
      <c r="DP627" t="b">
        <v>0</v>
      </c>
      <c r="DQ627" t="b">
        <v>0</v>
      </c>
      <c r="DR627" t="b">
        <v>0</v>
      </c>
      <c r="DS627" t="b">
        <v>0</v>
      </c>
      <c r="DT627" t="b">
        <v>0</v>
      </c>
      <c r="DU627" t="b">
        <v>0</v>
      </c>
      <c r="DV627" t="b">
        <v>0</v>
      </c>
      <c r="DW627" t="b">
        <v>0</v>
      </c>
      <c r="DX627" t="b">
        <v>0</v>
      </c>
      <c r="DY627" t="b">
        <v>0</v>
      </c>
      <c r="DZ627" t="b">
        <v>0</v>
      </c>
      <c r="EA627" t="b">
        <v>0</v>
      </c>
      <c r="EB627" t="b">
        <v>0</v>
      </c>
      <c r="EC627" t="b">
        <v>0</v>
      </c>
      <c r="ED627" t="b">
        <v>0</v>
      </c>
      <c r="EE627" t="b">
        <v>0</v>
      </c>
      <c r="EF627" t="b">
        <v>0</v>
      </c>
      <c r="EG627" t="b">
        <v>0</v>
      </c>
      <c r="EH627" t="b">
        <v>0</v>
      </c>
      <c r="EI627" t="b">
        <v>0</v>
      </c>
      <c r="EY627" t="b">
        <v>0</v>
      </c>
      <c r="FB627" t="b">
        <v>1</v>
      </c>
      <c r="FC627" t="b">
        <v>0</v>
      </c>
      <c r="FD627" t="b">
        <v>1</v>
      </c>
      <c r="FI627" t="b">
        <v>0</v>
      </c>
      <c r="FJ627" t="s">
        <v>6164</v>
      </c>
      <c r="FK627" t="s">
        <v>190</v>
      </c>
      <c r="FL627" t="s">
        <v>191</v>
      </c>
      <c r="FM627" t="str">
        <f t="shared" si="9"/>
        <v>Aglaia_rimosa</v>
      </c>
      <c r="FN627" t="s">
        <v>6045</v>
      </c>
    </row>
    <row r="628" spans="1:170" x14ac:dyDescent="0.2">
      <c r="A628">
        <v>23494</v>
      </c>
      <c r="B628">
        <v>1</v>
      </c>
      <c r="C628" t="s">
        <v>6939</v>
      </c>
      <c r="D628" t="s">
        <v>6033</v>
      </c>
      <c r="F628">
        <v>191</v>
      </c>
      <c r="G628">
        <v>1113</v>
      </c>
      <c r="H628">
        <v>5949</v>
      </c>
      <c r="J628" t="s">
        <v>6811</v>
      </c>
      <c r="L628" t="s">
        <v>6160</v>
      </c>
      <c r="M628" t="s">
        <v>6812</v>
      </c>
      <c r="N628" t="s">
        <v>6081</v>
      </c>
      <c r="S628">
        <v>7</v>
      </c>
      <c r="V628" t="s">
        <v>6265</v>
      </c>
      <c r="Y628" t="s">
        <v>6154</v>
      </c>
      <c r="Z628">
        <v>20</v>
      </c>
      <c r="AA628">
        <v>3.42</v>
      </c>
      <c r="AH628" s="9">
        <v>41003</v>
      </c>
      <c r="AI628" t="s">
        <v>6409</v>
      </c>
      <c r="AJ628" t="s">
        <v>6217</v>
      </c>
      <c r="AL628" t="b">
        <v>0</v>
      </c>
      <c r="AM628" t="b">
        <v>0</v>
      </c>
      <c r="AN628" t="b">
        <v>0</v>
      </c>
      <c r="AO628" t="b">
        <v>0</v>
      </c>
      <c r="AP628">
        <v>3.3</v>
      </c>
      <c r="AQ628">
        <v>7.8</v>
      </c>
      <c r="AR628">
        <v>4.0999999999999996</v>
      </c>
      <c r="AS628">
        <v>3</v>
      </c>
      <c r="AT628">
        <v>36.4</v>
      </c>
      <c r="AU628">
        <v>0</v>
      </c>
      <c r="BB628">
        <v>0.11600000000000001</v>
      </c>
      <c r="BC628">
        <v>35.799999999999997</v>
      </c>
      <c r="BS628">
        <v>1</v>
      </c>
      <c r="BT628">
        <v>1</v>
      </c>
      <c r="BU628" t="b">
        <v>0</v>
      </c>
      <c r="BV628">
        <v>23</v>
      </c>
      <c r="CJ628" t="b">
        <v>0</v>
      </c>
      <c r="CK628" t="b">
        <v>0</v>
      </c>
      <c r="CL628" t="b">
        <v>0</v>
      </c>
      <c r="CM628" t="b">
        <v>1</v>
      </c>
      <c r="CN628" t="b">
        <v>1</v>
      </c>
      <c r="CO628" t="b">
        <v>0</v>
      </c>
      <c r="CP628" t="b">
        <v>0</v>
      </c>
      <c r="CQ628" t="b">
        <v>0</v>
      </c>
      <c r="CR628" t="b">
        <v>0</v>
      </c>
      <c r="CS628" t="b">
        <v>0</v>
      </c>
      <c r="CT628" t="b">
        <v>0</v>
      </c>
      <c r="CU628" t="b">
        <v>1</v>
      </c>
      <c r="CV628" t="b">
        <v>0</v>
      </c>
      <c r="CW628" t="b">
        <v>0</v>
      </c>
      <c r="CX628" t="b">
        <v>0</v>
      </c>
      <c r="CY628" t="b">
        <v>0</v>
      </c>
      <c r="CZ628" t="b">
        <v>0</v>
      </c>
      <c r="DA628" t="b">
        <v>0</v>
      </c>
      <c r="DB628" t="b">
        <v>0</v>
      </c>
      <c r="DC628" t="b">
        <v>0</v>
      </c>
      <c r="DD628" t="b">
        <v>0</v>
      </c>
      <c r="DE628" t="b">
        <v>0</v>
      </c>
      <c r="DF628" t="b">
        <v>1</v>
      </c>
      <c r="DG628" t="b">
        <v>0</v>
      </c>
      <c r="DH628" t="b">
        <v>0</v>
      </c>
      <c r="DI628" t="b">
        <v>0</v>
      </c>
      <c r="DJ628" t="b">
        <v>0</v>
      </c>
      <c r="DK628" t="b">
        <v>0</v>
      </c>
      <c r="DL628" t="b">
        <v>0</v>
      </c>
      <c r="DM628" t="b">
        <v>0</v>
      </c>
      <c r="DN628" t="b">
        <v>0</v>
      </c>
      <c r="DO628" t="b">
        <v>0</v>
      </c>
      <c r="DP628" t="b">
        <v>0</v>
      </c>
      <c r="DQ628" t="b">
        <v>0</v>
      </c>
      <c r="DR628" t="b">
        <v>0</v>
      </c>
      <c r="DS628" t="b">
        <v>0</v>
      </c>
      <c r="DT628" t="b">
        <v>0</v>
      </c>
      <c r="DU628" t="b">
        <v>0</v>
      </c>
      <c r="DV628" t="b">
        <v>0</v>
      </c>
      <c r="DW628" t="b">
        <v>0</v>
      </c>
      <c r="DX628" t="b">
        <v>1</v>
      </c>
      <c r="DY628" t="b">
        <v>0</v>
      </c>
      <c r="DZ628" t="b">
        <v>0</v>
      </c>
      <c r="EA628" t="b">
        <v>0</v>
      </c>
      <c r="EB628" t="b">
        <v>0</v>
      </c>
      <c r="EC628" t="b">
        <v>0</v>
      </c>
      <c r="ED628" t="b">
        <v>0</v>
      </c>
      <c r="EE628" t="b">
        <v>0</v>
      </c>
      <c r="EF628" t="b">
        <v>0</v>
      </c>
      <c r="EG628" t="b">
        <v>0</v>
      </c>
      <c r="EH628" t="b">
        <v>0</v>
      </c>
      <c r="EI628" t="b">
        <v>0</v>
      </c>
      <c r="EY628" t="b">
        <v>0</v>
      </c>
      <c r="FB628" t="b">
        <v>1</v>
      </c>
      <c r="FC628" t="b">
        <v>0</v>
      </c>
      <c r="FD628" t="b">
        <v>1</v>
      </c>
      <c r="FI628" t="b">
        <v>0</v>
      </c>
      <c r="FJ628" t="s">
        <v>6164</v>
      </c>
      <c r="FK628" t="s">
        <v>6813</v>
      </c>
      <c r="FL628" t="s">
        <v>6814</v>
      </c>
      <c r="FM628" t="str">
        <f t="shared" si="9"/>
        <v>Rapanea_involucrata</v>
      </c>
      <c r="FN628" t="s">
        <v>6045</v>
      </c>
    </row>
    <row r="629" spans="1:170" x14ac:dyDescent="0.2">
      <c r="A629">
        <v>23495</v>
      </c>
      <c r="B629">
        <v>1</v>
      </c>
      <c r="C629" t="s">
        <v>6940</v>
      </c>
      <c r="D629" t="s">
        <v>6033</v>
      </c>
      <c r="E629">
        <v>6</v>
      </c>
      <c r="F629">
        <v>3</v>
      </c>
      <c r="G629">
        <v>32</v>
      </c>
      <c r="H629">
        <v>8231</v>
      </c>
      <c r="J629" t="s">
        <v>6050</v>
      </c>
      <c r="L629" t="s">
        <v>6160</v>
      </c>
      <c r="M629" t="s">
        <v>6052</v>
      </c>
      <c r="N629" t="s">
        <v>6081</v>
      </c>
      <c r="S629">
        <v>5</v>
      </c>
      <c r="T629" t="s">
        <v>6039</v>
      </c>
      <c r="U629" s="9">
        <v>42026</v>
      </c>
      <c r="V629" t="s">
        <v>6265</v>
      </c>
      <c r="Y629" t="s">
        <v>6154</v>
      </c>
      <c r="Z629">
        <v>0</v>
      </c>
      <c r="AA629">
        <v>3.41</v>
      </c>
      <c r="AH629" s="9">
        <v>40999</v>
      </c>
      <c r="AI629" t="s">
        <v>6378</v>
      </c>
      <c r="AJ629" t="s">
        <v>6166</v>
      </c>
      <c r="AL629" t="b">
        <v>0</v>
      </c>
      <c r="AM629" t="b">
        <v>0</v>
      </c>
      <c r="AN629" t="b">
        <v>0</v>
      </c>
      <c r="AO629" t="b">
        <v>0</v>
      </c>
      <c r="AP629">
        <v>0.33</v>
      </c>
      <c r="AQ629">
        <v>5.5</v>
      </c>
      <c r="AR629">
        <v>4.5</v>
      </c>
      <c r="AS629">
        <v>2.5</v>
      </c>
      <c r="AT629">
        <v>48.4</v>
      </c>
      <c r="AU629">
        <v>0</v>
      </c>
      <c r="BB629">
        <v>7.5999999999999998E-2</v>
      </c>
      <c r="BC629">
        <v>44.1</v>
      </c>
      <c r="BS629">
        <v>1</v>
      </c>
      <c r="BT629">
        <v>1</v>
      </c>
      <c r="BU629" t="b">
        <v>0</v>
      </c>
      <c r="BV629">
        <v>13</v>
      </c>
      <c r="CJ629" t="b">
        <v>0</v>
      </c>
      <c r="CK629" t="b">
        <v>0</v>
      </c>
      <c r="CL629" t="b">
        <v>0</v>
      </c>
      <c r="CM629" t="b">
        <v>1</v>
      </c>
      <c r="CN629" t="b">
        <v>0</v>
      </c>
      <c r="CO629" t="b">
        <v>1</v>
      </c>
      <c r="CP629" t="b">
        <v>0</v>
      </c>
      <c r="CQ629" t="b">
        <v>0</v>
      </c>
      <c r="CR629" t="b">
        <v>0</v>
      </c>
      <c r="CS629" t="b">
        <v>0</v>
      </c>
      <c r="CT629" t="b">
        <v>1</v>
      </c>
      <c r="CU629" t="b">
        <v>0</v>
      </c>
      <c r="CV629" t="b">
        <v>0</v>
      </c>
      <c r="CW629" t="b">
        <v>0</v>
      </c>
      <c r="CX629" t="b">
        <v>0</v>
      </c>
      <c r="CY629" t="b">
        <v>0</v>
      </c>
      <c r="CZ629" t="b">
        <v>0</v>
      </c>
      <c r="DA629" t="b">
        <v>0</v>
      </c>
      <c r="DB629" t="b">
        <v>0</v>
      </c>
      <c r="DC629" t="b">
        <v>0</v>
      </c>
      <c r="DD629" t="b">
        <v>0</v>
      </c>
      <c r="DE629" t="b">
        <v>0</v>
      </c>
      <c r="DF629" t="b">
        <v>0</v>
      </c>
      <c r="DG629" t="b">
        <v>0</v>
      </c>
      <c r="DH629" t="b">
        <v>0</v>
      </c>
      <c r="DI629" t="b">
        <v>0</v>
      </c>
      <c r="DJ629" t="b">
        <v>0</v>
      </c>
      <c r="DK629" t="b">
        <v>0</v>
      </c>
      <c r="DL629" t="b">
        <v>1</v>
      </c>
      <c r="DM629" t="b">
        <v>0</v>
      </c>
      <c r="DN629" t="b">
        <v>0</v>
      </c>
      <c r="DO629" t="b">
        <v>0</v>
      </c>
      <c r="DP629" t="b">
        <v>0</v>
      </c>
      <c r="DQ629" t="b">
        <v>0</v>
      </c>
      <c r="DR629" t="b">
        <v>0</v>
      </c>
      <c r="DS629" t="b">
        <v>0</v>
      </c>
      <c r="DT629" t="b">
        <v>0</v>
      </c>
      <c r="DU629" t="b">
        <v>0</v>
      </c>
      <c r="DV629" t="b">
        <v>0</v>
      </c>
      <c r="DW629" t="b">
        <v>0</v>
      </c>
      <c r="DX629" t="b">
        <v>0</v>
      </c>
      <c r="DY629" t="b">
        <v>0</v>
      </c>
      <c r="DZ629" t="b">
        <v>0</v>
      </c>
      <c r="EA629" t="b">
        <v>0</v>
      </c>
      <c r="EB629" t="b">
        <v>1</v>
      </c>
      <c r="EC629" t="b">
        <v>0</v>
      </c>
      <c r="ED629" t="b">
        <v>0</v>
      </c>
      <c r="EE629" t="b">
        <v>0</v>
      </c>
      <c r="EF629" t="b">
        <v>0</v>
      </c>
      <c r="EG629" t="b">
        <v>0</v>
      </c>
      <c r="EH629" t="b">
        <v>0</v>
      </c>
      <c r="EI629" t="b">
        <v>0</v>
      </c>
      <c r="EY629" t="b">
        <v>0</v>
      </c>
      <c r="FB629" t="b">
        <v>0</v>
      </c>
      <c r="FC629" t="b">
        <v>0</v>
      </c>
      <c r="FD629" t="b">
        <v>0</v>
      </c>
      <c r="FI629" t="b">
        <v>0</v>
      </c>
      <c r="FK629" t="s">
        <v>295</v>
      </c>
      <c r="FL629" t="s">
        <v>296</v>
      </c>
      <c r="FM629" t="str">
        <f t="shared" si="9"/>
        <v>Saurauia_schumanniana</v>
      </c>
      <c r="FN629" t="s">
        <v>6045</v>
      </c>
    </row>
    <row r="630" spans="1:170" x14ac:dyDescent="0.2">
      <c r="A630">
        <v>23496</v>
      </c>
      <c r="B630">
        <v>1</v>
      </c>
      <c r="C630" t="s">
        <v>1679</v>
      </c>
      <c r="D630" t="s">
        <v>6033</v>
      </c>
      <c r="E630">
        <v>3</v>
      </c>
      <c r="F630">
        <v>186</v>
      </c>
      <c r="G630">
        <v>1088</v>
      </c>
      <c r="H630">
        <v>2832</v>
      </c>
      <c r="J630" t="s">
        <v>6429</v>
      </c>
      <c r="L630" t="s">
        <v>6160</v>
      </c>
      <c r="M630" t="s">
        <v>6399</v>
      </c>
      <c r="N630" t="s">
        <v>6081</v>
      </c>
      <c r="O630" t="s">
        <v>6038</v>
      </c>
      <c r="Q630">
        <v>10</v>
      </c>
      <c r="S630">
        <v>25</v>
      </c>
      <c r="T630" t="s">
        <v>6172</v>
      </c>
      <c r="U630" s="9">
        <v>41438</v>
      </c>
      <c r="V630" t="s">
        <v>6265</v>
      </c>
      <c r="Y630" t="s">
        <v>6154</v>
      </c>
      <c r="Z630">
        <v>355</v>
      </c>
      <c r="AA630">
        <v>4.99</v>
      </c>
      <c r="AH630" s="9">
        <v>41003</v>
      </c>
      <c r="AI630" t="s">
        <v>6409</v>
      </c>
      <c r="AJ630" t="s">
        <v>6044</v>
      </c>
      <c r="AL630" t="b">
        <v>0</v>
      </c>
      <c r="AM630" t="b">
        <v>0</v>
      </c>
      <c r="AN630" t="b">
        <v>0</v>
      </c>
      <c r="AO630" t="b">
        <v>0</v>
      </c>
      <c r="AP630">
        <v>4.4000000000000004</v>
      </c>
      <c r="AQ630">
        <v>12</v>
      </c>
      <c r="AR630">
        <v>6.9</v>
      </c>
      <c r="AS630">
        <v>46</v>
      </c>
      <c r="AT630">
        <v>36.1</v>
      </c>
      <c r="AU630">
        <v>11.4</v>
      </c>
      <c r="BB630">
        <v>0.224</v>
      </c>
      <c r="BC630">
        <v>37.299999999999997</v>
      </c>
      <c r="BK630">
        <v>267.64</v>
      </c>
      <c r="BL630">
        <v>405.2</v>
      </c>
      <c r="BS630">
        <v>3</v>
      </c>
      <c r="BT630">
        <v>3</v>
      </c>
      <c r="BU630" t="b">
        <v>0</v>
      </c>
      <c r="CJ630" t="b">
        <v>0</v>
      </c>
      <c r="CK630" t="b">
        <v>0</v>
      </c>
      <c r="CL630" t="b">
        <v>0</v>
      </c>
      <c r="CM630" t="b">
        <v>1</v>
      </c>
      <c r="CN630" t="b">
        <v>0</v>
      </c>
      <c r="CO630" t="b">
        <v>0</v>
      </c>
      <c r="CP630" t="b">
        <v>0</v>
      </c>
      <c r="CQ630" t="b">
        <v>0</v>
      </c>
      <c r="CR630" t="b">
        <v>0</v>
      </c>
      <c r="CS630" t="b">
        <v>0</v>
      </c>
      <c r="CT630" t="b">
        <v>1</v>
      </c>
      <c r="CU630" t="b">
        <v>0</v>
      </c>
      <c r="CV630" t="b">
        <v>0</v>
      </c>
      <c r="CW630" t="b">
        <v>0</v>
      </c>
      <c r="CX630" t="b">
        <v>0</v>
      </c>
      <c r="CY630" t="b">
        <v>0</v>
      </c>
      <c r="CZ630" t="b">
        <v>0</v>
      </c>
      <c r="DA630" t="b">
        <v>0</v>
      </c>
      <c r="DB630" t="b">
        <v>0</v>
      </c>
      <c r="DC630" t="b">
        <v>0</v>
      </c>
      <c r="DD630" t="b">
        <v>0</v>
      </c>
      <c r="DE630" t="b">
        <v>0</v>
      </c>
      <c r="DF630" t="b">
        <v>1</v>
      </c>
      <c r="DG630" t="b">
        <v>0</v>
      </c>
      <c r="DH630" t="b">
        <v>0</v>
      </c>
      <c r="DI630" t="b">
        <v>0</v>
      </c>
      <c r="DJ630" t="b">
        <v>0</v>
      </c>
      <c r="DK630" t="b">
        <v>0</v>
      </c>
      <c r="DL630" t="b">
        <v>0</v>
      </c>
      <c r="DM630" t="b">
        <v>0</v>
      </c>
      <c r="DN630" t="b">
        <v>0</v>
      </c>
      <c r="DO630" t="b">
        <v>0</v>
      </c>
      <c r="DP630" t="b">
        <v>0</v>
      </c>
      <c r="DQ630" t="b">
        <v>0</v>
      </c>
      <c r="DR630" t="b">
        <v>1</v>
      </c>
      <c r="DS630" t="b">
        <v>0</v>
      </c>
      <c r="DT630" t="b">
        <v>0</v>
      </c>
      <c r="DU630" t="b">
        <v>0</v>
      </c>
      <c r="DV630" t="b">
        <v>0</v>
      </c>
      <c r="DW630" t="b">
        <v>0</v>
      </c>
      <c r="DX630" t="b">
        <v>0</v>
      </c>
      <c r="DY630" t="b">
        <v>0</v>
      </c>
      <c r="DZ630" t="b">
        <v>0</v>
      </c>
      <c r="EA630" t="b">
        <v>0</v>
      </c>
      <c r="EB630" t="b">
        <v>0</v>
      </c>
      <c r="EC630" t="b">
        <v>1</v>
      </c>
      <c r="ED630" t="b">
        <v>1</v>
      </c>
      <c r="EE630" t="b">
        <v>0</v>
      </c>
      <c r="EF630" t="b">
        <v>0</v>
      </c>
      <c r="EG630" t="b">
        <v>0</v>
      </c>
      <c r="EH630" t="b">
        <v>0</v>
      </c>
      <c r="EI630" t="b">
        <v>0</v>
      </c>
      <c r="EY630" t="b">
        <v>0</v>
      </c>
      <c r="FB630" t="b">
        <v>0</v>
      </c>
      <c r="FC630" t="b">
        <v>0</v>
      </c>
      <c r="FD630" t="b">
        <v>0</v>
      </c>
      <c r="FI630" t="b">
        <v>0</v>
      </c>
      <c r="FK630" t="s">
        <v>94</v>
      </c>
      <c r="FL630" t="s">
        <v>1682</v>
      </c>
      <c r="FM630" t="str">
        <f t="shared" si="9"/>
        <v>Ficus_adenosperma</v>
      </c>
      <c r="FN630" t="s">
        <v>6045</v>
      </c>
    </row>
    <row r="631" spans="1:170" x14ac:dyDescent="0.2">
      <c r="A631">
        <v>23497</v>
      </c>
      <c r="B631">
        <v>1</v>
      </c>
      <c r="C631" t="s">
        <v>1883</v>
      </c>
      <c r="D631" t="s">
        <v>6033</v>
      </c>
      <c r="F631">
        <v>112</v>
      </c>
      <c r="G631">
        <v>630</v>
      </c>
      <c r="H631">
        <v>5059</v>
      </c>
      <c r="J631" t="s">
        <v>6072</v>
      </c>
      <c r="L631" t="s">
        <v>6160</v>
      </c>
      <c r="M631" t="s">
        <v>6073</v>
      </c>
      <c r="N631" t="s">
        <v>6081</v>
      </c>
      <c r="S631">
        <v>11.8</v>
      </c>
      <c r="T631" t="s">
        <v>6172</v>
      </c>
      <c r="U631" s="9">
        <v>41317</v>
      </c>
      <c r="V631" t="s">
        <v>6265</v>
      </c>
      <c r="Y631" t="s">
        <v>6154</v>
      </c>
      <c r="Z631">
        <v>10</v>
      </c>
      <c r="AA631">
        <v>7.27</v>
      </c>
      <c r="AF631" t="s">
        <v>6110</v>
      </c>
      <c r="AH631" s="9">
        <v>41003</v>
      </c>
      <c r="AI631" t="s">
        <v>6941</v>
      </c>
      <c r="AJ631" t="s">
        <v>6044</v>
      </c>
      <c r="AL631" t="b">
        <v>0</v>
      </c>
      <c r="AM631" t="b">
        <v>0</v>
      </c>
      <c r="AN631" t="b">
        <v>0</v>
      </c>
      <c r="AO631" t="b">
        <v>0</v>
      </c>
      <c r="AP631">
        <v>15.8</v>
      </c>
      <c r="AQ631">
        <v>4.3</v>
      </c>
      <c r="AR631">
        <v>3.9</v>
      </c>
      <c r="AS631">
        <v>4</v>
      </c>
      <c r="AT631">
        <v>48.1</v>
      </c>
      <c r="AU631">
        <v>0</v>
      </c>
      <c r="BB631">
        <v>0.33200000000000002</v>
      </c>
      <c r="BC631">
        <v>52.8</v>
      </c>
      <c r="BS631">
        <v>3</v>
      </c>
      <c r="BT631">
        <v>1</v>
      </c>
      <c r="BU631" t="b">
        <v>0</v>
      </c>
      <c r="BV631">
        <v>48</v>
      </c>
      <c r="CJ631" t="b">
        <v>1</v>
      </c>
      <c r="CK631" t="b">
        <v>0</v>
      </c>
      <c r="CL631" t="b">
        <v>0</v>
      </c>
      <c r="CM631" t="b">
        <v>0</v>
      </c>
      <c r="CN631" t="b">
        <v>1</v>
      </c>
      <c r="CO631" t="b">
        <v>0</v>
      </c>
      <c r="CP631" t="b">
        <v>0</v>
      </c>
      <c r="CQ631" t="b">
        <v>0</v>
      </c>
      <c r="CR631" t="b">
        <v>0</v>
      </c>
      <c r="CS631" t="b">
        <v>0</v>
      </c>
      <c r="CT631" t="b">
        <v>0</v>
      </c>
      <c r="CU631" t="b">
        <v>1</v>
      </c>
      <c r="CV631" t="b">
        <v>0</v>
      </c>
      <c r="CW631" t="b">
        <v>0</v>
      </c>
      <c r="CX631" t="b">
        <v>0</v>
      </c>
      <c r="CY631" t="b">
        <v>0</v>
      </c>
      <c r="CZ631" t="b">
        <v>0</v>
      </c>
      <c r="DA631" t="b">
        <v>0</v>
      </c>
      <c r="DB631" t="b">
        <v>0</v>
      </c>
      <c r="DC631" t="b">
        <v>0</v>
      </c>
      <c r="DD631" t="b">
        <v>0</v>
      </c>
      <c r="DE631" t="b">
        <v>0</v>
      </c>
      <c r="DF631" t="b">
        <v>0</v>
      </c>
      <c r="DG631" t="b">
        <v>0</v>
      </c>
      <c r="DH631" t="b">
        <v>0</v>
      </c>
      <c r="DI631" t="b">
        <v>0</v>
      </c>
      <c r="DJ631" t="b">
        <v>0</v>
      </c>
      <c r="DK631" t="b">
        <v>0</v>
      </c>
      <c r="DL631" t="b">
        <v>1</v>
      </c>
      <c r="DM631" t="b">
        <v>0</v>
      </c>
      <c r="DN631" t="b">
        <v>0</v>
      </c>
      <c r="DO631" t="b">
        <v>0</v>
      </c>
      <c r="DP631" t="b">
        <v>0</v>
      </c>
      <c r="DQ631" t="b">
        <v>0</v>
      </c>
      <c r="DR631" t="b">
        <v>0</v>
      </c>
      <c r="DS631" t="b">
        <v>0</v>
      </c>
      <c r="DT631" t="b">
        <v>0</v>
      </c>
      <c r="DU631" t="b">
        <v>0</v>
      </c>
      <c r="DV631" t="b">
        <v>0</v>
      </c>
      <c r="DW631" t="b">
        <v>0</v>
      </c>
      <c r="DX631" t="b">
        <v>1</v>
      </c>
      <c r="DY631" t="b">
        <v>0</v>
      </c>
      <c r="DZ631" t="b">
        <v>0</v>
      </c>
      <c r="EA631" t="b">
        <v>0</v>
      </c>
      <c r="EB631" t="b">
        <v>1</v>
      </c>
      <c r="EC631" t="b">
        <v>0</v>
      </c>
      <c r="ED631" t="b">
        <v>0</v>
      </c>
      <c r="EE631" t="b">
        <v>0</v>
      </c>
      <c r="EF631" t="b">
        <v>0</v>
      </c>
      <c r="EG631" t="b">
        <v>0</v>
      </c>
      <c r="EH631" t="b">
        <v>0</v>
      </c>
      <c r="EI631" t="b">
        <v>0</v>
      </c>
      <c r="EY631" t="b">
        <v>0</v>
      </c>
      <c r="FB631" t="b">
        <v>1</v>
      </c>
      <c r="FC631" t="b">
        <v>0</v>
      </c>
      <c r="FD631" t="b">
        <v>1</v>
      </c>
      <c r="FI631" t="b">
        <v>0</v>
      </c>
      <c r="FK631" t="s">
        <v>61</v>
      </c>
      <c r="FL631" t="s">
        <v>62</v>
      </c>
      <c r="FM631" t="str">
        <f t="shared" si="9"/>
        <v>Elaeocarpus_dolichostylus</v>
      </c>
      <c r="FN631" t="s">
        <v>6045</v>
      </c>
    </row>
    <row r="632" spans="1:170" x14ac:dyDescent="0.2">
      <c r="A632">
        <v>23498</v>
      </c>
      <c r="B632">
        <v>1</v>
      </c>
      <c r="C632" t="s">
        <v>1747</v>
      </c>
      <c r="D632" t="s">
        <v>6033</v>
      </c>
      <c r="E632">
        <v>3</v>
      </c>
      <c r="F632">
        <v>112</v>
      </c>
      <c r="G632">
        <v>632</v>
      </c>
      <c r="H632">
        <v>9560</v>
      </c>
      <c r="J632" t="s">
        <v>6116</v>
      </c>
      <c r="L632" t="s">
        <v>6160</v>
      </c>
      <c r="M632" t="s">
        <v>6117</v>
      </c>
      <c r="N632" t="s">
        <v>6081</v>
      </c>
      <c r="S632">
        <v>18.8</v>
      </c>
      <c r="T632" t="s">
        <v>6056</v>
      </c>
      <c r="U632" s="9">
        <v>41734</v>
      </c>
      <c r="V632" t="s">
        <v>6265</v>
      </c>
      <c r="Y632" t="s">
        <v>6131</v>
      </c>
      <c r="Z632">
        <v>95</v>
      </c>
      <c r="AA632">
        <v>0.5</v>
      </c>
      <c r="AH632" s="9">
        <v>40998</v>
      </c>
      <c r="AI632" t="s">
        <v>6409</v>
      </c>
      <c r="AJ632" t="s">
        <v>6044</v>
      </c>
      <c r="AL632" t="b">
        <v>0</v>
      </c>
      <c r="AM632" t="b">
        <v>0</v>
      </c>
      <c r="AN632" t="b">
        <v>0</v>
      </c>
      <c r="AO632" t="b">
        <v>0</v>
      </c>
      <c r="AP632">
        <v>8.1999999999999993</v>
      </c>
      <c r="AQ632">
        <v>13.5</v>
      </c>
      <c r="AR632">
        <v>8</v>
      </c>
      <c r="AS632">
        <v>31</v>
      </c>
      <c r="AT632">
        <v>41.4</v>
      </c>
      <c r="AU632">
        <v>0</v>
      </c>
      <c r="BB632">
        <v>2.4799999999999999E-2</v>
      </c>
      <c r="BC632">
        <v>19.600000000000001</v>
      </c>
      <c r="BT632">
        <v>2</v>
      </c>
      <c r="BU632" t="b">
        <v>0</v>
      </c>
      <c r="BV632">
        <v>179</v>
      </c>
      <c r="CJ632" t="b">
        <v>1</v>
      </c>
      <c r="CK632" t="b">
        <v>0</v>
      </c>
      <c r="CL632" t="b">
        <v>0</v>
      </c>
      <c r="CM632" t="b">
        <v>0</v>
      </c>
      <c r="CN632" t="b">
        <v>0</v>
      </c>
      <c r="CO632" t="b">
        <v>0</v>
      </c>
      <c r="CP632" t="b">
        <v>0</v>
      </c>
      <c r="CQ632" t="b">
        <v>1</v>
      </c>
      <c r="CR632" t="b">
        <v>0</v>
      </c>
      <c r="CS632" t="b">
        <v>0</v>
      </c>
      <c r="CT632" t="b">
        <v>1</v>
      </c>
      <c r="CU632" t="b">
        <v>0</v>
      </c>
      <c r="CV632" t="b">
        <v>0</v>
      </c>
      <c r="CW632" t="b">
        <v>0</v>
      </c>
      <c r="CX632" t="b">
        <v>0</v>
      </c>
      <c r="CY632" t="b">
        <v>0</v>
      </c>
      <c r="CZ632" t="b">
        <v>0</v>
      </c>
      <c r="DA632" t="b">
        <v>0</v>
      </c>
      <c r="DB632" t="b">
        <v>0</v>
      </c>
      <c r="DC632" t="b">
        <v>0</v>
      </c>
      <c r="DD632" t="b">
        <v>0</v>
      </c>
      <c r="DE632" t="b">
        <v>0</v>
      </c>
      <c r="DF632" t="b">
        <v>0</v>
      </c>
      <c r="DG632" t="b">
        <v>0</v>
      </c>
      <c r="DH632" t="b">
        <v>0</v>
      </c>
      <c r="DI632" t="b">
        <v>0</v>
      </c>
      <c r="DJ632" t="b">
        <v>0</v>
      </c>
      <c r="DK632" t="b">
        <v>0</v>
      </c>
      <c r="DL632" t="b">
        <v>1</v>
      </c>
      <c r="DM632" t="b">
        <v>0</v>
      </c>
      <c r="DN632" t="b">
        <v>0</v>
      </c>
      <c r="DO632" t="b">
        <v>0</v>
      </c>
      <c r="DP632" t="b">
        <v>0</v>
      </c>
      <c r="DQ632" t="b">
        <v>0</v>
      </c>
      <c r="DR632" t="b">
        <v>0</v>
      </c>
      <c r="DS632" t="b">
        <v>0</v>
      </c>
      <c r="DT632" t="b">
        <v>0</v>
      </c>
      <c r="DU632" t="b">
        <v>0</v>
      </c>
      <c r="DV632" t="b">
        <v>0</v>
      </c>
      <c r="DW632" t="b">
        <v>0</v>
      </c>
      <c r="DX632" t="b">
        <v>1</v>
      </c>
      <c r="DY632" t="b">
        <v>0</v>
      </c>
      <c r="DZ632" t="b">
        <v>0</v>
      </c>
      <c r="EA632" t="b">
        <v>0</v>
      </c>
      <c r="EB632" t="b">
        <v>1</v>
      </c>
      <c r="EC632" t="b">
        <v>0</v>
      </c>
      <c r="ED632" t="b">
        <v>0</v>
      </c>
      <c r="EE632" t="b">
        <v>0</v>
      </c>
      <c r="EF632" t="b">
        <v>0</v>
      </c>
      <c r="EG632" t="b">
        <v>0</v>
      </c>
      <c r="EH632" t="b">
        <v>0</v>
      </c>
      <c r="EI632" t="b">
        <v>0</v>
      </c>
      <c r="EY632" t="b">
        <v>0</v>
      </c>
      <c r="FB632" t="b">
        <v>0</v>
      </c>
      <c r="FC632" t="b">
        <v>0</v>
      </c>
      <c r="FD632" t="b">
        <v>0</v>
      </c>
      <c r="FI632" t="b">
        <v>0</v>
      </c>
      <c r="FK632" t="s">
        <v>127</v>
      </c>
      <c r="FL632" t="s">
        <v>128</v>
      </c>
      <c r="FM632" t="str">
        <f t="shared" si="9"/>
        <v>Sloanea_tieghemii</v>
      </c>
      <c r="FN632" t="s">
        <v>6045</v>
      </c>
    </row>
    <row r="633" spans="1:170" x14ac:dyDescent="0.2">
      <c r="A633">
        <v>23499</v>
      </c>
      <c r="B633">
        <v>1</v>
      </c>
      <c r="C633" t="s">
        <v>1685</v>
      </c>
      <c r="D633" t="s">
        <v>6033</v>
      </c>
      <c r="E633">
        <v>3</v>
      </c>
      <c r="F633">
        <v>125</v>
      </c>
      <c r="G633">
        <v>1754</v>
      </c>
      <c r="H633">
        <v>15</v>
      </c>
      <c r="J633" t="s">
        <v>6093</v>
      </c>
      <c r="L633" t="s">
        <v>6160</v>
      </c>
      <c r="M633" t="s">
        <v>6059</v>
      </c>
      <c r="N633" t="s">
        <v>6081</v>
      </c>
      <c r="S633">
        <v>6</v>
      </c>
      <c r="V633" t="s">
        <v>6265</v>
      </c>
      <c r="Y633" t="s">
        <v>6131</v>
      </c>
      <c r="Z633">
        <v>130</v>
      </c>
      <c r="AA633">
        <v>4.74</v>
      </c>
      <c r="AH633" s="9">
        <v>40998</v>
      </c>
      <c r="AI633" t="s">
        <v>6352</v>
      </c>
      <c r="AJ633" t="s">
        <v>6044</v>
      </c>
      <c r="AL633" t="b">
        <v>0</v>
      </c>
      <c r="AM633" t="b">
        <v>0</v>
      </c>
      <c r="AN633" t="b">
        <v>0</v>
      </c>
      <c r="AO633" t="b">
        <v>0</v>
      </c>
      <c r="AP633">
        <v>3.1</v>
      </c>
      <c r="AQ633">
        <v>3.3</v>
      </c>
      <c r="AR633">
        <v>2.2999999999999998</v>
      </c>
      <c r="AS633">
        <v>3</v>
      </c>
      <c r="AT633">
        <v>53.4</v>
      </c>
      <c r="AU633">
        <v>0</v>
      </c>
      <c r="BB633">
        <v>3.9E-2</v>
      </c>
      <c r="BC633">
        <v>52.5</v>
      </c>
      <c r="BS633">
        <v>1</v>
      </c>
      <c r="BT633">
        <v>1</v>
      </c>
      <c r="BU633" t="b">
        <v>0</v>
      </c>
      <c r="BV633">
        <v>16</v>
      </c>
      <c r="CJ633" t="b">
        <v>0</v>
      </c>
      <c r="CK633" t="b">
        <v>0</v>
      </c>
      <c r="CL633" t="b">
        <v>0</v>
      </c>
      <c r="CM633" t="b">
        <v>1</v>
      </c>
      <c r="CN633" t="b">
        <v>1</v>
      </c>
      <c r="CO633" t="b">
        <v>0</v>
      </c>
      <c r="CP633" t="b">
        <v>0</v>
      </c>
      <c r="CQ633" t="b">
        <v>0</v>
      </c>
      <c r="CR633" t="b">
        <v>0</v>
      </c>
      <c r="CS633" t="b">
        <v>0</v>
      </c>
      <c r="CT633" t="b">
        <v>1</v>
      </c>
      <c r="CU633" t="b">
        <v>0</v>
      </c>
      <c r="CV633" t="b">
        <v>0</v>
      </c>
      <c r="CW633" t="b">
        <v>0</v>
      </c>
      <c r="CX633" t="b">
        <v>0</v>
      </c>
      <c r="CY633" t="b">
        <v>0</v>
      </c>
      <c r="CZ633" t="b">
        <v>0</v>
      </c>
      <c r="DA633" t="b">
        <v>0</v>
      </c>
      <c r="DB633" t="b">
        <v>0</v>
      </c>
      <c r="DC633" t="b">
        <v>0</v>
      </c>
      <c r="DD633" t="b">
        <v>0</v>
      </c>
      <c r="DE633" t="b">
        <v>0</v>
      </c>
      <c r="DF633" t="b">
        <v>0</v>
      </c>
      <c r="DG633" t="b">
        <v>0</v>
      </c>
      <c r="DH633" t="b">
        <v>0</v>
      </c>
      <c r="DI633" t="b">
        <v>0</v>
      </c>
      <c r="DJ633" t="b">
        <v>0</v>
      </c>
      <c r="DK633" t="b">
        <v>0</v>
      </c>
      <c r="DL633" t="b">
        <v>1</v>
      </c>
      <c r="DM633" t="b">
        <v>0</v>
      </c>
      <c r="DN633" t="b">
        <v>0</v>
      </c>
      <c r="DO633" t="b">
        <v>0</v>
      </c>
      <c r="DP633" t="b">
        <v>0</v>
      </c>
      <c r="DQ633" t="b">
        <v>0</v>
      </c>
      <c r="DR633" t="b">
        <v>0</v>
      </c>
      <c r="DS633" t="b">
        <v>0</v>
      </c>
      <c r="DT633" t="b">
        <v>0</v>
      </c>
      <c r="DU633" t="b">
        <v>0</v>
      </c>
      <c r="DV633" t="b">
        <v>0</v>
      </c>
      <c r="DW633" t="b">
        <v>0</v>
      </c>
      <c r="DX633" t="b">
        <v>1</v>
      </c>
      <c r="DY633" t="b">
        <v>0</v>
      </c>
      <c r="DZ633" t="b">
        <v>0</v>
      </c>
      <c r="EA633" t="b">
        <v>0</v>
      </c>
      <c r="EB633" t="b">
        <v>1</v>
      </c>
      <c r="EC633" t="b">
        <v>0</v>
      </c>
      <c r="ED633" t="b">
        <v>0</v>
      </c>
      <c r="EE633" t="b">
        <v>0</v>
      </c>
      <c r="EF633" t="b">
        <v>0</v>
      </c>
      <c r="EG633" t="b">
        <v>0</v>
      </c>
      <c r="EH633" t="b">
        <v>0</v>
      </c>
      <c r="EI633" t="b">
        <v>0</v>
      </c>
      <c r="EY633" t="b">
        <v>0</v>
      </c>
      <c r="FB633" t="b">
        <v>0</v>
      </c>
      <c r="FC633" t="b">
        <v>0</v>
      </c>
      <c r="FD633" t="b">
        <v>0</v>
      </c>
      <c r="FI633" t="b">
        <v>0</v>
      </c>
      <c r="FJ633" t="s">
        <v>6164</v>
      </c>
      <c r="FK633" t="s">
        <v>1042</v>
      </c>
      <c r="FL633" t="s">
        <v>1043</v>
      </c>
      <c r="FM633" t="str">
        <f t="shared" si="9"/>
        <v>Neuburgia_corynocarpa</v>
      </c>
      <c r="FN633" t="s">
        <v>6045</v>
      </c>
    </row>
    <row r="634" spans="1:170" x14ac:dyDescent="0.2">
      <c r="A634">
        <v>23502</v>
      </c>
      <c r="B634">
        <v>1</v>
      </c>
      <c r="C634" t="s">
        <v>6942</v>
      </c>
      <c r="D634" t="s">
        <v>6033</v>
      </c>
      <c r="E634">
        <v>3</v>
      </c>
      <c r="F634">
        <v>268</v>
      </c>
      <c r="G634">
        <v>1905</v>
      </c>
      <c r="H634">
        <v>9607</v>
      </c>
      <c r="J634" t="s">
        <v>6190</v>
      </c>
      <c r="L634" t="s">
        <v>6160</v>
      </c>
      <c r="M634" t="s">
        <v>6191</v>
      </c>
      <c r="N634" t="s">
        <v>6081</v>
      </c>
      <c r="Q634">
        <v>10</v>
      </c>
      <c r="S634">
        <v>6.4</v>
      </c>
      <c r="V634" t="s">
        <v>6265</v>
      </c>
      <c r="Y634" t="s">
        <v>6131</v>
      </c>
      <c r="Z634">
        <v>105</v>
      </c>
      <c r="AA634">
        <v>4.87</v>
      </c>
      <c r="AH634" s="9">
        <v>40998</v>
      </c>
      <c r="AI634" t="s">
        <v>6409</v>
      </c>
      <c r="AJ634" t="s">
        <v>6217</v>
      </c>
      <c r="AL634" t="b">
        <v>0</v>
      </c>
      <c r="AM634" t="b">
        <v>0</v>
      </c>
      <c r="AN634" t="b">
        <v>0</v>
      </c>
      <c r="AO634" t="b">
        <v>0</v>
      </c>
      <c r="AP634">
        <v>3</v>
      </c>
      <c r="AQ634">
        <v>4.8</v>
      </c>
      <c r="AR634">
        <v>2.1</v>
      </c>
      <c r="AS634">
        <v>1</v>
      </c>
      <c r="AT634">
        <v>52.3</v>
      </c>
      <c r="AU634">
        <v>0</v>
      </c>
      <c r="BB634">
        <v>4.8000000000000001E-2</v>
      </c>
      <c r="BC634">
        <v>44.4</v>
      </c>
      <c r="BS634">
        <v>1</v>
      </c>
      <c r="BT634">
        <v>1</v>
      </c>
      <c r="BU634" t="b">
        <v>0</v>
      </c>
      <c r="CJ634" t="b">
        <v>0</v>
      </c>
      <c r="CK634" t="b">
        <v>0</v>
      </c>
      <c r="CL634" t="b">
        <v>0</v>
      </c>
      <c r="CM634" t="b">
        <v>0</v>
      </c>
      <c r="CN634" t="b">
        <v>0</v>
      </c>
      <c r="CO634" t="b">
        <v>0</v>
      </c>
      <c r="CP634" t="b">
        <v>0</v>
      </c>
      <c r="CQ634" t="b">
        <v>0</v>
      </c>
      <c r="CR634" t="b">
        <v>0</v>
      </c>
      <c r="CS634" t="b">
        <v>0</v>
      </c>
      <c r="CT634" t="b">
        <v>0</v>
      </c>
      <c r="CU634" t="b">
        <v>0</v>
      </c>
      <c r="CV634" t="b">
        <v>0</v>
      </c>
      <c r="CW634" t="b">
        <v>0</v>
      </c>
      <c r="CX634" t="b">
        <v>0</v>
      </c>
      <c r="CY634" t="b">
        <v>0</v>
      </c>
      <c r="CZ634" t="b">
        <v>0</v>
      </c>
      <c r="DA634" t="b">
        <v>0</v>
      </c>
      <c r="DB634" t="b">
        <v>0</v>
      </c>
      <c r="DC634" t="b">
        <v>0</v>
      </c>
      <c r="DD634" t="b">
        <v>0</v>
      </c>
      <c r="DE634" t="b">
        <v>0</v>
      </c>
      <c r="DF634" t="b">
        <v>0</v>
      </c>
      <c r="DG634" t="b">
        <v>0</v>
      </c>
      <c r="DH634" t="b">
        <v>0</v>
      </c>
      <c r="DI634" t="b">
        <v>0</v>
      </c>
      <c r="DJ634" t="b">
        <v>0</v>
      </c>
      <c r="DK634" t="b">
        <v>0</v>
      </c>
      <c r="DL634" t="b">
        <v>0</v>
      </c>
      <c r="DM634" t="b">
        <v>0</v>
      </c>
      <c r="DN634" t="b">
        <v>0</v>
      </c>
      <c r="DO634" t="b">
        <v>0</v>
      </c>
      <c r="DP634" t="b">
        <v>0</v>
      </c>
      <c r="DQ634" t="b">
        <v>0</v>
      </c>
      <c r="DR634" t="b">
        <v>0</v>
      </c>
      <c r="DS634" t="b">
        <v>0</v>
      </c>
      <c r="DT634" t="b">
        <v>0</v>
      </c>
      <c r="DU634" t="b">
        <v>0</v>
      </c>
      <c r="DV634" t="b">
        <v>0</v>
      </c>
      <c r="DW634" t="b">
        <v>0</v>
      </c>
      <c r="DX634" t="b">
        <v>0</v>
      </c>
      <c r="DY634" t="b">
        <v>0</v>
      </c>
      <c r="DZ634" t="b">
        <v>0</v>
      </c>
      <c r="EA634" t="b">
        <v>0</v>
      </c>
      <c r="EB634" t="b">
        <v>0</v>
      </c>
      <c r="EC634" t="b">
        <v>0</v>
      </c>
      <c r="ED634" t="b">
        <v>0</v>
      </c>
      <c r="EE634" t="b">
        <v>0</v>
      </c>
      <c r="EF634" t="b">
        <v>0</v>
      </c>
      <c r="EG634" t="b">
        <v>0</v>
      </c>
      <c r="EH634" t="b">
        <v>0</v>
      </c>
      <c r="EI634" t="b">
        <v>0</v>
      </c>
      <c r="EY634" t="b">
        <v>0</v>
      </c>
      <c r="FB634" t="b">
        <v>0</v>
      </c>
      <c r="FC634" t="b">
        <v>0</v>
      </c>
      <c r="FD634" t="b">
        <v>0</v>
      </c>
      <c r="FI634" t="b">
        <v>0</v>
      </c>
      <c r="FJ634" t="s">
        <v>6164</v>
      </c>
      <c r="FK634" t="s">
        <v>1462</v>
      </c>
      <c r="FL634" t="s">
        <v>1463</v>
      </c>
      <c r="FM634" t="str">
        <f t="shared" si="9"/>
        <v>Cyphomandra_betacea</v>
      </c>
      <c r="FN634" t="s">
        <v>6045</v>
      </c>
    </row>
    <row r="635" spans="1:170" x14ac:dyDescent="0.2">
      <c r="A635">
        <v>23503</v>
      </c>
      <c r="B635">
        <v>1</v>
      </c>
      <c r="C635" t="s">
        <v>1715</v>
      </c>
      <c r="D635" t="s">
        <v>6033</v>
      </c>
      <c r="E635">
        <v>6</v>
      </c>
      <c r="F635">
        <v>180</v>
      </c>
      <c r="G635">
        <v>1031</v>
      </c>
      <c r="H635">
        <v>4353</v>
      </c>
      <c r="J635" t="s">
        <v>6445</v>
      </c>
      <c r="L635" t="s">
        <v>6160</v>
      </c>
      <c r="M635" t="s">
        <v>6090</v>
      </c>
      <c r="N635" t="s">
        <v>6081</v>
      </c>
      <c r="S635">
        <v>24.5</v>
      </c>
      <c r="T635" t="s">
        <v>6048</v>
      </c>
      <c r="U635" s="9">
        <v>41381</v>
      </c>
      <c r="V635" t="s">
        <v>6265</v>
      </c>
      <c r="Y635" t="s">
        <v>6131</v>
      </c>
      <c r="Z635">
        <v>10</v>
      </c>
      <c r="AA635">
        <v>3.6</v>
      </c>
      <c r="AH635" s="9">
        <v>40999</v>
      </c>
      <c r="AI635" t="s">
        <v>6352</v>
      </c>
      <c r="AJ635" t="s">
        <v>6044</v>
      </c>
      <c r="AL635" t="b">
        <v>0</v>
      </c>
      <c r="AM635" t="b">
        <v>0</v>
      </c>
      <c r="AN635" t="b">
        <v>0</v>
      </c>
      <c r="AO635" t="b">
        <v>0</v>
      </c>
      <c r="AP635">
        <v>5.6</v>
      </c>
      <c r="AQ635">
        <v>10.7</v>
      </c>
      <c r="AR635">
        <v>4.0999999999999996</v>
      </c>
      <c r="AS635">
        <v>21</v>
      </c>
      <c r="AT635">
        <v>66.8</v>
      </c>
      <c r="AU635">
        <v>0</v>
      </c>
      <c r="BB635">
        <v>0.39400000000000002</v>
      </c>
      <c r="BC635">
        <v>57.1</v>
      </c>
      <c r="BL635">
        <v>279.2</v>
      </c>
      <c r="BT635">
        <v>2</v>
      </c>
      <c r="BU635" t="b">
        <v>0</v>
      </c>
      <c r="BV635">
        <v>137</v>
      </c>
      <c r="CJ635" t="b">
        <v>0</v>
      </c>
      <c r="CK635" t="b">
        <v>1</v>
      </c>
      <c r="CL635" t="b">
        <v>0</v>
      </c>
      <c r="CM635" t="b">
        <v>0</v>
      </c>
      <c r="CN635" t="b">
        <v>1</v>
      </c>
      <c r="CO635" t="b">
        <v>0</v>
      </c>
      <c r="CP635" t="b">
        <v>0</v>
      </c>
      <c r="CQ635" t="b">
        <v>0</v>
      </c>
      <c r="CR635" t="b">
        <v>0</v>
      </c>
      <c r="CS635" t="b">
        <v>1</v>
      </c>
      <c r="CT635" t="b">
        <v>0</v>
      </c>
      <c r="CU635" t="b">
        <v>0</v>
      </c>
      <c r="CV635" t="b">
        <v>0</v>
      </c>
      <c r="CW635" t="b">
        <v>0</v>
      </c>
      <c r="CX635" t="b">
        <v>0</v>
      </c>
      <c r="CY635" t="b">
        <v>0</v>
      </c>
      <c r="CZ635" t="b">
        <v>0</v>
      </c>
      <c r="DA635" t="b">
        <v>0</v>
      </c>
      <c r="DB635" t="b">
        <v>0</v>
      </c>
      <c r="DC635" t="b">
        <v>0</v>
      </c>
      <c r="DD635" t="b">
        <v>0</v>
      </c>
      <c r="DE635" t="b">
        <v>0</v>
      </c>
      <c r="DF635" t="b">
        <v>0</v>
      </c>
      <c r="DG635" t="b">
        <v>0</v>
      </c>
      <c r="DH635" t="b">
        <v>0</v>
      </c>
      <c r="DI635" t="b">
        <v>0</v>
      </c>
      <c r="DJ635" t="b">
        <v>0</v>
      </c>
      <c r="DK635" t="b">
        <v>0</v>
      </c>
      <c r="DL635" t="b">
        <v>0</v>
      </c>
      <c r="DM635" t="b">
        <v>0</v>
      </c>
      <c r="DN635" t="b">
        <v>0</v>
      </c>
      <c r="DO635" t="b">
        <v>0</v>
      </c>
      <c r="DP635" t="b">
        <v>0</v>
      </c>
      <c r="DQ635" t="b">
        <v>1</v>
      </c>
      <c r="DR635" t="b">
        <v>0</v>
      </c>
      <c r="DS635" t="b">
        <v>0</v>
      </c>
      <c r="DT635" t="b">
        <v>0</v>
      </c>
      <c r="DU635" t="b">
        <v>0</v>
      </c>
      <c r="DV635" t="b">
        <v>0</v>
      </c>
      <c r="DW635" t="b">
        <v>0</v>
      </c>
      <c r="DX635" t="b">
        <v>0</v>
      </c>
      <c r="DY635" t="b">
        <v>0</v>
      </c>
      <c r="DZ635" t="b">
        <v>0</v>
      </c>
      <c r="EA635" t="b">
        <v>0</v>
      </c>
      <c r="EB635" t="b">
        <v>1</v>
      </c>
      <c r="EC635" t="b">
        <v>0</v>
      </c>
      <c r="ED635" t="b">
        <v>0</v>
      </c>
      <c r="EE635" t="b">
        <v>0</v>
      </c>
      <c r="EF635" t="b">
        <v>0</v>
      </c>
      <c r="EG635" t="b">
        <v>0</v>
      </c>
      <c r="EH635" t="b">
        <v>0</v>
      </c>
      <c r="EI635" t="b">
        <v>0</v>
      </c>
      <c r="EY635" t="b">
        <v>0</v>
      </c>
      <c r="FB635" t="b">
        <v>0</v>
      </c>
      <c r="FC635" t="b">
        <v>0</v>
      </c>
      <c r="FD635" t="b">
        <v>0</v>
      </c>
      <c r="FI635" t="b">
        <v>1</v>
      </c>
      <c r="FK635" t="s">
        <v>1339</v>
      </c>
      <c r="FL635" t="s">
        <v>1718</v>
      </c>
      <c r="FM635" t="str">
        <f t="shared" si="9"/>
        <v>Dysoxylum_brevipaniculum</v>
      </c>
      <c r="FN635" t="s">
        <v>6045</v>
      </c>
    </row>
    <row r="636" spans="1:170" x14ac:dyDescent="0.2">
      <c r="A636">
        <v>23504</v>
      </c>
      <c r="B636">
        <v>1</v>
      </c>
      <c r="C636" t="s">
        <v>6943</v>
      </c>
      <c r="D636" t="s">
        <v>6033</v>
      </c>
      <c r="E636">
        <v>5</v>
      </c>
      <c r="F636">
        <v>268</v>
      </c>
      <c r="G636">
        <v>1905</v>
      </c>
      <c r="H636">
        <v>9607</v>
      </c>
      <c r="J636" t="s">
        <v>6190</v>
      </c>
      <c r="L636" t="s">
        <v>6160</v>
      </c>
      <c r="M636" t="s">
        <v>6191</v>
      </c>
      <c r="N636" t="s">
        <v>6081</v>
      </c>
      <c r="S636">
        <v>6.3</v>
      </c>
      <c r="T636" t="s">
        <v>6172</v>
      </c>
      <c r="U636" s="9">
        <v>41235</v>
      </c>
      <c r="V636" t="s">
        <v>6265</v>
      </c>
      <c r="Y636" t="s">
        <v>6131</v>
      </c>
      <c r="Z636">
        <v>350</v>
      </c>
      <c r="AA636">
        <v>3.89</v>
      </c>
      <c r="AH636" s="9">
        <v>40998</v>
      </c>
      <c r="AI636" t="s">
        <v>6409</v>
      </c>
      <c r="AJ636" t="s">
        <v>6217</v>
      </c>
      <c r="AL636" t="b">
        <v>0</v>
      </c>
      <c r="AM636" t="b">
        <v>0</v>
      </c>
      <c r="AN636" t="b">
        <v>0</v>
      </c>
      <c r="AO636" t="b">
        <v>0</v>
      </c>
      <c r="AP636">
        <v>1.1000000000000001</v>
      </c>
      <c r="AQ636">
        <v>4.0999999999999996</v>
      </c>
      <c r="AR636">
        <v>3.1</v>
      </c>
      <c r="AS636">
        <v>7.1999999999999995E-2</v>
      </c>
      <c r="AT636">
        <v>50.4</v>
      </c>
      <c r="AU636">
        <v>21.97</v>
      </c>
      <c r="BB636">
        <v>3.2000000000000001E-2</v>
      </c>
      <c r="BC636">
        <v>32.4</v>
      </c>
      <c r="BD636">
        <v>4</v>
      </c>
      <c r="BT636">
        <v>1</v>
      </c>
      <c r="BU636" t="b">
        <v>0</v>
      </c>
      <c r="CJ636" t="b">
        <v>1</v>
      </c>
      <c r="CK636" t="b">
        <v>0</v>
      </c>
      <c r="CL636" t="b">
        <v>0</v>
      </c>
      <c r="CM636" t="b">
        <v>0</v>
      </c>
      <c r="CN636" t="b">
        <v>0</v>
      </c>
      <c r="CO636" t="b">
        <v>0</v>
      </c>
      <c r="CP636" t="b">
        <v>0</v>
      </c>
      <c r="CQ636" t="b">
        <v>0</v>
      </c>
      <c r="CR636" t="b">
        <v>0</v>
      </c>
      <c r="CS636" t="b">
        <v>0</v>
      </c>
      <c r="CT636" t="b">
        <v>1</v>
      </c>
      <c r="CU636" t="b">
        <v>0</v>
      </c>
      <c r="CV636" t="b">
        <v>0</v>
      </c>
      <c r="CW636" t="b">
        <v>0</v>
      </c>
      <c r="CX636" t="b">
        <v>0</v>
      </c>
      <c r="CY636" t="b">
        <v>0</v>
      </c>
      <c r="CZ636" t="b">
        <v>0</v>
      </c>
      <c r="DA636" t="b">
        <v>0</v>
      </c>
      <c r="DB636" t="b">
        <v>0</v>
      </c>
      <c r="DC636" t="b">
        <v>0</v>
      </c>
      <c r="DD636" t="b">
        <v>0</v>
      </c>
      <c r="DE636" t="b">
        <v>0</v>
      </c>
      <c r="DF636" t="b">
        <v>0</v>
      </c>
      <c r="DG636" t="b">
        <v>0</v>
      </c>
      <c r="DH636" t="b">
        <v>0</v>
      </c>
      <c r="DI636" t="b">
        <v>0</v>
      </c>
      <c r="DJ636" t="b">
        <v>0</v>
      </c>
      <c r="DK636" t="b">
        <v>0</v>
      </c>
      <c r="DL636" t="b">
        <v>1</v>
      </c>
      <c r="DM636" t="b">
        <v>0</v>
      </c>
      <c r="DN636" t="b">
        <v>0</v>
      </c>
      <c r="DO636" t="b">
        <v>0</v>
      </c>
      <c r="DP636" t="b">
        <v>0</v>
      </c>
      <c r="DQ636" t="b">
        <v>0</v>
      </c>
      <c r="DR636" t="b">
        <v>0</v>
      </c>
      <c r="DS636" t="b">
        <v>0</v>
      </c>
      <c r="DT636" t="b">
        <v>0</v>
      </c>
      <c r="DU636" t="b">
        <v>0</v>
      </c>
      <c r="DV636" t="b">
        <v>0</v>
      </c>
      <c r="DW636" t="b">
        <v>0</v>
      </c>
      <c r="DX636" t="b">
        <v>1</v>
      </c>
      <c r="DY636" t="b">
        <v>0</v>
      </c>
      <c r="DZ636" t="b">
        <v>0</v>
      </c>
      <c r="EA636" t="b">
        <v>0</v>
      </c>
      <c r="EB636" t="b">
        <v>1</v>
      </c>
      <c r="EC636" t="b">
        <v>0</v>
      </c>
      <c r="ED636" t="b">
        <v>0</v>
      </c>
      <c r="EE636" t="b">
        <v>0</v>
      </c>
      <c r="EF636" t="b">
        <v>0</v>
      </c>
      <c r="EG636" t="b">
        <v>0</v>
      </c>
      <c r="EH636" t="b">
        <v>0</v>
      </c>
      <c r="EI636" t="b">
        <v>0</v>
      </c>
      <c r="EY636" t="b">
        <v>0</v>
      </c>
      <c r="FB636" t="b">
        <v>0</v>
      </c>
      <c r="FC636" t="b">
        <v>0</v>
      </c>
      <c r="FD636" t="b">
        <v>0</v>
      </c>
      <c r="FI636" t="b">
        <v>0</v>
      </c>
      <c r="FJ636" t="s">
        <v>6164</v>
      </c>
      <c r="FK636" t="s">
        <v>1462</v>
      </c>
      <c r="FL636" t="s">
        <v>1463</v>
      </c>
      <c r="FM636" t="str">
        <f t="shared" si="9"/>
        <v>Cyphomandra_betacea</v>
      </c>
      <c r="FN636" t="s">
        <v>6045</v>
      </c>
    </row>
    <row r="637" spans="1:170" x14ac:dyDescent="0.2">
      <c r="A637">
        <v>23505</v>
      </c>
      <c r="B637">
        <v>1</v>
      </c>
      <c r="C637" t="s">
        <v>6944</v>
      </c>
      <c r="D637" t="s">
        <v>6033</v>
      </c>
      <c r="E637">
        <v>3</v>
      </c>
      <c r="F637">
        <v>268</v>
      </c>
      <c r="G637">
        <v>1905</v>
      </c>
      <c r="H637">
        <v>9607</v>
      </c>
      <c r="J637" t="s">
        <v>6190</v>
      </c>
      <c r="L637" t="s">
        <v>6160</v>
      </c>
      <c r="M637" t="s">
        <v>6191</v>
      </c>
      <c r="N637" t="s">
        <v>6081</v>
      </c>
      <c r="O637" t="s">
        <v>6038</v>
      </c>
      <c r="Q637">
        <v>10</v>
      </c>
      <c r="S637">
        <v>6.2</v>
      </c>
      <c r="V637" t="s">
        <v>6265</v>
      </c>
      <c r="Y637" t="s">
        <v>6132</v>
      </c>
      <c r="Z637">
        <v>125</v>
      </c>
      <c r="AA637">
        <v>1.06</v>
      </c>
      <c r="AH637" s="9">
        <v>41005</v>
      </c>
      <c r="AI637" t="s">
        <v>6163</v>
      </c>
      <c r="AL637" t="b">
        <v>0</v>
      </c>
      <c r="AM637" t="b">
        <v>0</v>
      </c>
      <c r="AN637" t="b">
        <v>0</v>
      </c>
      <c r="AO637" t="b">
        <v>0</v>
      </c>
      <c r="AP637">
        <v>1.7</v>
      </c>
      <c r="AQ637">
        <v>5.3</v>
      </c>
      <c r="AR637">
        <v>3.8</v>
      </c>
      <c r="AS637">
        <v>0.5</v>
      </c>
      <c r="AT637">
        <v>42</v>
      </c>
      <c r="AU637">
        <v>0</v>
      </c>
      <c r="BU637" t="b">
        <v>0</v>
      </c>
      <c r="CJ637" t="b">
        <v>0</v>
      </c>
      <c r="CK637" t="b">
        <v>0</v>
      </c>
      <c r="CL637" t="b">
        <v>0</v>
      </c>
      <c r="CM637" t="b">
        <v>1</v>
      </c>
      <c r="CN637" t="b">
        <v>1</v>
      </c>
      <c r="CO637" t="b">
        <v>0</v>
      </c>
      <c r="CP637" t="b">
        <v>0</v>
      </c>
      <c r="CQ637" t="b">
        <v>0</v>
      </c>
      <c r="CR637" t="b">
        <v>0</v>
      </c>
      <c r="CS637" t="b">
        <v>0</v>
      </c>
      <c r="CT637" t="b">
        <v>1</v>
      </c>
      <c r="CU637" t="b">
        <v>0</v>
      </c>
      <c r="CV637" t="b">
        <v>0</v>
      </c>
      <c r="CW637" t="b">
        <v>0</v>
      </c>
      <c r="CX637" t="b">
        <v>0</v>
      </c>
      <c r="CY637" t="b">
        <v>0</v>
      </c>
      <c r="CZ637" t="b">
        <v>0</v>
      </c>
      <c r="DA637" t="b">
        <v>0</v>
      </c>
      <c r="DB637" t="b">
        <v>0</v>
      </c>
      <c r="DC637" t="b">
        <v>0</v>
      </c>
      <c r="DD637" t="b">
        <v>0</v>
      </c>
      <c r="DE637" t="b">
        <v>0</v>
      </c>
      <c r="DF637" t="b">
        <v>0</v>
      </c>
      <c r="DG637" t="b">
        <v>0</v>
      </c>
      <c r="DH637" t="b">
        <v>0</v>
      </c>
      <c r="DI637" t="b">
        <v>0</v>
      </c>
      <c r="DJ637" t="b">
        <v>0</v>
      </c>
      <c r="DK637" t="b">
        <v>0</v>
      </c>
      <c r="DL637" t="b">
        <v>1</v>
      </c>
      <c r="DM637" t="b">
        <v>0</v>
      </c>
      <c r="DN637" t="b">
        <v>0</v>
      </c>
      <c r="DO637" t="b">
        <v>0</v>
      </c>
      <c r="DP637" t="b">
        <v>0</v>
      </c>
      <c r="DQ637" t="b">
        <v>0</v>
      </c>
      <c r="DR637" t="b">
        <v>0</v>
      </c>
      <c r="DS637" t="b">
        <v>0</v>
      </c>
      <c r="DT637" t="b">
        <v>0</v>
      </c>
      <c r="DU637" t="b">
        <v>0</v>
      </c>
      <c r="DV637" t="b">
        <v>0</v>
      </c>
      <c r="DW637" t="b">
        <v>0</v>
      </c>
      <c r="DX637" t="b">
        <v>1</v>
      </c>
      <c r="DY637" t="b">
        <v>0</v>
      </c>
      <c r="DZ637" t="b">
        <v>0</v>
      </c>
      <c r="EA637" t="b">
        <v>0</v>
      </c>
      <c r="EB637" t="b">
        <v>1</v>
      </c>
      <c r="EC637" t="b">
        <v>0</v>
      </c>
      <c r="ED637" t="b">
        <v>0</v>
      </c>
      <c r="EE637" t="b">
        <v>0</v>
      </c>
      <c r="EF637" t="b">
        <v>0</v>
      </c>
      <c r="EG637" t="b">
        <v>0</v>
      </c>
      <c r="EH637" t="b">
        <v>0</v>
      </c>
      <c r="EI637" t="b">
        <v>0</v>
      </c>
      <c r="EY637" t="b">
        <v>0</v>
      </c>
      <c r="FB637" t="b">
        <v>0</v>
      </c>
      <c r="FC637" t="b">
        <v>0</v>
      </c>
      <c r="FD637" t="b">
        <v>0</v>
      </c>
      <c r="FI637" t="b">
        <v>0</v>
      </c>
      <c r="FJ637" t="s">
        <v>6164</v>
      </c>
      <c r="FK637" t="s">
        <v>1462</v>
      </c>
      <c r="FL637" t="s">
        <v>1463</v>
      </c>
      <c r="FM637" t="str">
        <f t="shared" si="9"/>
        <v>Cyphomandra_betacea</v>
      </c>
      <c r="FN637" t="s">
        <v>6045</v>
      </c>
    </row>
    <row r="638" spans="1:170" x14ac:dyDescent="0.2">
      <c r="A638">
        <v>23507</v>
      </c>
      <c r="B638">
        <v>1</v>
      </c>
      <c r="C638" t="s">
        <v>6945</v>
      </c>
      <c r="D638" t="s">
        <v>6033</v>
      </c>
      <c r="E638">
        <v>3</v>
      </c>
      <c r="F638">
        <v>190</v>
      </c>
      <c r="G638">
        <v>1104</v>
      </c>
      <c r="H638">
        <v>8518</v>
      </c>
      <c r="J638" t="s">
        <v>6102</v>
      </c>
      <c r="L638" t="s">
        <v>6063</v>
      </c>
      <c r="M638" t="s">
        <v>6103</v>
      </c>
      <c r="N638" t="s">
        <v>6081</v>
      </c>
      <c r="S638">
        <v>7.2</v>
      </c>
      <c r="T638" t="s">
        <v>6172</v>
      </c>
      <c r="U638" s="9">
        <v>41325</v>
      </c>
      <c r="V638" t="s">
        <v>6265</v>
      </c>
      <c r="Y638" t="s">
        <v>6797</v>
      </c>
      <c r="Z638">
        <v>12</v>
      </c>
      <c r="AA638">
        <v>4.88</v>
      </c>
      <c r="AH638" s="9">
        <v>40999</v>
      </c>
      <c r="AI638" t="s">
        <v>6352</v>
      </c>
      <c r="AJ638" t="s">
        <v>6166</v>
      </c>
      <c r="AL638" t="b">
        <v>0</v>
      </c>
      <c r="AM638" t="b">
        <v>0</v>
      </c>
      <c r="AN638" t="b">
        <v>0</v>
      </c>
      <c r="AO638" t="b">
        <v>0</v>
      </c>
      <c r="AP638">
        <v>2.7</v>
      </c>
      <c r="AQ638">
        <v>5.3</v>
      </c>
      <c r="AR638">
        <v>1.3</v>
      </c>
      <c r="AS638">
        <v>2</v>
      </c>
      <c r="AT638">
        <v>56.6</v>
      </c>
      <c r="AU638">
        <v>0</v>
      </c>
      <c r="BU638" t="b">
        <v>0</v>
      </c>
      <c r="CJ638" t="b">
        <v>0</v>
      </c>
      <c r="CK638" t="b">
        <v>1</v>
      </c>
      <c r="CL638" t="b">
        <v>0</v>
      </c>
      <c r="CM638" t="b">
        <v>0</v>
      </c>
      <c r="CN638" t="b">
        <v>0</v>
      </c>
      <c r="CO638" t="b">
        <v>0</v>
      </c>
      <c r="CP638" t="b">
        <v>0</v>
      </c>
      <c r="CQ638" t="b">
        <v>1</v>
      </c>
      <c r="CR638" t="b">
        <v>0</v>
      </c>
      <c r="CS638" t="b">
        <v>1</v>
      </c>
      <c r="CT638" t="b">
        <v>0</v>
      </c>
      <c r="CU638" t="b">
        <v>0</v>
      </c>
      <c r="CV638" t="b">
        <v>0</v>
      </c>
      <c r="CW638" t="b">
        <v>0</v>
      </c>
      <c r="CX638" t="b">
        <v>0</v>
      </c>
      <c r="CY638" t="b">
        <v>0</v>
      </c>
      <c r="CZ638" t="b">
        <v>0</v>
      </c>
      <c r="DA638" t="b">
        <v>0</v>
      </c>
      <c r="DB638" t="b">
        <v>0</v>
      </c>
      <c r="DC638" t="b">
        <v>0</v>
      </c>
      <c r="DD638" t="b">
        <v>0</v>
      </c>
      <c r="DE638" t="b">
        <v>0</v>
      </c>
      <c r="DF638" t="b">
        <v>0</v>
      </c>
      <c r="DG638" t="b">
        <v>0</v>
      </c>
      <c r="DH638" t="b">
        <v>1</v>
      </c>
      <c r="DI638" t="b">
        <v>0</v>
      </c>
      <c r="DJ638" t="b">
        <v>0</v>
      </c>
      <c r="DK638" t="b">
        <v>0</v>
      </c>
      <c r="DL638" t="b">
        <v>0</v>
      </c>
      <c r="DM638" t="b">
        <v>0</v>
      </c>
      <c r="DN638" t="b">
        <v>0</v>
      </c>
      <c r="DO638" t="b">
        <v>0</v>
      </c>
      <c r="DP638" t="b">
        <v>0</v>
      </c>
      <c r="DQ638" t="b">
        <v>0</v>
      </c>
      <c r="DR638" t="b">
        <v>1</v>
      </c>
      <c r="DS638" t="b">
        <v>0</v>
      </c>
      <c r="DT638" t="b">
        <v>0</v>
      </c>
      <c r="DU638" t="b">
        <v>0</v>
      </c>
      <c r="DV638" t="b">
        <v>0</v>
      </c>
      <c r="DW638" t="b">
        <v>0</v>
      </c>
      <c r="DX638" t="b">
        <v>0</v>
      </c>
      <c r="DY638" t="b">
        <v>0</v>
      </c>
      <c r="DZ638" t="b">
        <v>0</v>
      </c>
      <c r="EA638" t="b">
        <v>0</v>
      </c>
      <c r="EB638" t="b">
        <v>0</v>
      </c>
      <c r="EC638" t="b">
        <v>0</v>
      </c>
      <c r="ED638" t="b">
        <v>0</v>
      </c>
      <c r="EE638" t="b">
        <v>0</v>
      </c>
      <c r="EF638" t="b">
        <v>0</v>
      </c>
      <c r="EG638" t="b">
        <v>1</v>
      </c>
      <c r="EH638" t="b">
        <v>0</v>
      </c>
      <c r="EI638" t="b">
        <v>0</v>
      </c>
      <c r="EY638" t="b">
        <v>0</v>
      </c>
      <c r="FB638" t="b">
        <v>0</v>
      </c>
      <c r="FC638" t="b">
        <v>0</v>
      </c>
      <c r="FD638" t="b">
        <v>0</v>
      </c>
      <c r="FI638" t="b">
        <v>0</v>
      </c>
      <c r="FJ638" t="s">
        <v>6164</v>
      </c>
      <c r="FK638" t="s">
        <v>1083</v>
      </c>
      <c r="FL638" t="s">
        <v>1084</v>
      </c>
      <c r="FM638" t="str">
        <f t="shared" si="9"/>
        <v>Myristica_subalulata</v>
      </c>
      <c r="FN638" t="s">
        <v>6045</v>
      </c>
    </row>
    <row r="639" spans="1:170" x14ac:dyDescent="0.2">
      <c r="A639">
        <v>23509</v>
      </c>
      <c r="B639">
        <v>1</v>
      </c>
      <c r="C639" t="s">
        <v>6946</v>
      </c>
      <c r="D639" t="s">
        <v>6033</v>
      </c>
      <c r="E639">
        <v>3</v>
      </c>
      <c r="F639">
        <v>155</v>
      </c>
      <c r="G639">
        <v>929</v>
      </c>
      <c r="H639">
        <v>6902</v>
      </c>
      <c r="J639" t="s">
        <v>6947</v>
      </c>
      <c r="L639" t="s">
        <v>6160</v>
      </c>
      <c r="M639" t="s">
        <v>6800</v>
      </c>
      <c r="N639" t="s">
        <v>6081</v>
      </c>
      <c r="Q639">
        <v>10</v>
      </c>
      <c r="S639">
        <v>6.7</v>
      </c>
      <c r="T639" t="s">
        <v>6048</v>
      </c>
      <c r="U639" s="9">
        <v>42298</v>
      </c>
      <c r="V639" t="s">
        <v>6350</v>
      </c>
      <c r="Y639" t="s">
        <v>6154</v>
      </c>
      <c r="Z639">
        <v>130</v>
      </c>
      <c r="AA639">
        <v>4.8099999999999996</v>
      </c>
      <c r="AH639" s="9">
        <v>41130</v>
      </c>
      <c r="AI639" t="s">
        <v>6709</v>
      </c>
      <c r="AJ639" t="s">
        <v>6044</v>
      </c>
      <c r="AL639" t="b">
        <v>0</v>
      </c>
      <c r="AM639" t="b">
        <v>0</v>
      </c>
      <c r="AN639" t="b">
        <v>0</v>
      </c>
      <c r="AO639" t="b">
        <v>0</v>
      </c>
      <c r="AP639">
        <v>2.52</v>
      </c>
      <c r="AQ639">
        <v>4.38</v>
      </c>
      <c r="AR639">
        <v>3.99</v>
      </c>
      <c r="AS639">
        <v>1</v>
      </c>
      <c r="AT639">
        <v>25.7</v>
      </c>
      <c r="AU639">
        <v>0</v>
      </c>
      <c r="BB639">
        <v>0.54100000000000004</v>
      </c>
      <c r="BC639">
        <v>31.4</v>
      </c>
      <c r="BS639">
        <v>1</v>
      </c>
      <c r="BT639">
        <v>1</v>
      </c>
      <c r="BU639" t="b">
        <v>0</v>
      </c>
      <c r="CJ639" t="b">
        <v>0</v>
      </c>
      <c r="CK639" t="b">
        <v>0</v>
      </c>
      <c r="CL639" t="b">
        <v>0</v>
      </c>
      <c r="CM639" t="b">
        <v>0</v>
      </c>
      <c r="CN639" t="b">
        <v>0</v>
      </c>
      <c r="CO639" t="b">
        <v>0</v>
      </c>
      <c r="CP639" t="b">
        <v>0</v>
      </c>
      <c r="CQ639" t="b">
        <v>0</v>
      </c>
      <c r="CR639" t="b">
        <v>0</v>
      </c>
      <c r="CS639" t="b">
        <v>0</v>
      </c>
      <c r="CT639" t="b">
        <v>0</v>
      </c>
      <c r="CU639" t="b">
        <v>0</v>
      </c>
      <c r="CV639" t="b">
        <v>0</v>
      </c>
      <c r="CW639" t="b">
        <v>0</v>
      </c>
      <c r="CX639" t="b">
        <v>0</v>
      </c>
      <c r="CY639" t="b">
        <v>0</v>
      </c>
      <c r="CZ639" t="b">
        <v>0</v>
      </c>
      <c r="DA639" t="b">
        <v>0</v>
      </c>
      <c r="DB639" t="b">
        <v>0</v>
      </c>
      <c r="DC639" t="b">
        <v>0</v>
      </c>
      <c r="DD639" t="b">
        <v>0</v>
      </c>
      <c r="DE639" t="b">
        <v>0</v>
      </c>
      <c r="DF639" t="b">
        <v>0</v>
      </c>
      <c r="DG639" t="b">
        <v>0</v>
      </c>
      <c r="DH639" t="b">
        <v>0</v>
      </c>
      <c r="DI639" t="b">
        <v>0</v>
      </c>
      <c r="DJ639" t="b">
        <v>0</v>
      </c>
      <c r="DK639" t="b">
        <v>0</v>
      </c>
      <c r="DL639" t="b">
        <v>0</v>
      </c>
      <c r="DM639" t="b">
        <v>0</v>
      </c>
      <c r="DN639" t="b">
        <v>0</v>
      </c>
      <c r="DO639" t="b">
        <v>0</v>
      </c>
      <c r="DP639" t="b">
        <v>0</v>
      </c>
      <c r="DQ639" t="b">
        <v>0</v>
      </c>
      <c r="DR639" t="b">
        <v>0</v>
      </c>
      <c r="DS639" t="b">
        <v>0</v>
      </c>
      <c r="DT639" t="b">
        <v>0</v>
      </c>
      <c r="DU639" t="b">
        <v>0</v>
      </c>
      <c r="DV639" t="b">
        <v>0</v>
      </c>
      <c r="DW639" t="b">
        <v>0</v>
      </c>
      <c r="DX639" t="b">
        <v>0</v>
      </c>
      <c r="DY639" t="b">
        <v>0</v>
      </c>
      <c r="DZ639" t="b">
        <v>0</v>
      </c>
      <c r="EA639" t="b">
        <v>0</v>
      </c>
      <c r="EB639" t="b">
        <v>0</v>
      </c>
      <c r="EC639" t="b">
        <v>0</v>
      </c>
      <c r="ED639" t="b">
        <v>0</v>
      </c>
      <c r="EE639" t="b">
        <v>0</v>
      </c>
      <c r="EF639" t="b">
        <v>0</v>
      </c>
      <c r="EG639" t="b">
        <v>0</v>
      </c>
      <c r="EH639" t="b">
        <v>0</v>
      </c>
      <c r="EI639" t="b">
        <v>0</v>
      </c>
      <c r="EY639" t="b">
        <v>0</v>
      </c>
      <c r="FB639" t="b">
        <v>0</v>
      </c>
      <c r="FC639" t="b">
        <v>0</v>
      </c>
      <c r="FD639" t="b">
        <v>0</v>
      </c>
      <c r="FI639" t="b">
        <v>0</v>
      </c>
      <c r="FJ639" t="s">
        <v>6164</v>
      </c>
      <c r="FK639" t="s">
        <v>461</v>
      </c>
      <c r="FL639" t="s">
        <v>6948</v>
      </c>
      <c r="FM639" t="str">
        <f t="shared" si="9"/>
        <v>Cryptocarya_multipaniculata</v>
      </c>
      <c r="FN639" t="s">
        <v>6045</v>
      </c>
    </row>
    <row r="640" spans="1:170" x14ac:dyDescent="0.2">
      <c r="A640">
        <v>23510</v>
      </c>
      <c r="B640">
        <v>1</v>
      </c>
      <c r="C640" t="s">
        <v>2330</v>
      </c>
      <c r="D640" t="s">
        <v>6033</v>
      </c>
      <c r="E640">
        <v>3</v>
      </c>
      <c r="F640">
        <v>112</v>
      </c>
      <c r="G640">
        <v>632</v>
      </c>
      <c r="H640">
        <v>9560</v>
      </c>
      <c r="J640" t="s">
        <v>6116</v>
      </c>
      <c r="L640" t="s">
        <v>6160</v>
      </c>
      <c r="M640" t="s">
        <v>6117</v>
      </c>
      <c r="N640" t="s">
        <v>6081</v>
      </c>
      <c r="Q640">
        <v>10</v>
      </c>
      <c r="S640">
        <v>8</v>
      </c>
      <c r="T640" t="s">
        <v>6048</v>
      </c>
      <c r="U640" s="9">
        <v>41374</v>
      </c>
      <c r="V640" t="s">
        <v>6350</v>
      </c>
      <c r="Y640" t="s">
        <v>6154</v>
      </c>
      <c r="Z640">
        <v>125</v>
      </c>
      <c r="AA640">
        <v>5.2</v>
      </c>
      <c r="AH640" s="9">
        <v>41130</v>
      </c>
      <c r="AI640" t="s">
        <v>6690</v>
      </c>
      <c r="AJ640" t="s">
        <v>6044</v>
      </c>
      <c r="AL640" t="b">
        <v>0</v>
      </c>
      <c r="AM640" t="b">
        <v>0</v>
      </c>
      <c r="AN640" t="b">
        <v>0</v>
      </c>
      <c r="AO640" t="b">
        <v>0</v>
      </c>
      <c r="AP640">
        <v>6.4</v>
      </c>
      <c r="AQ640">
        <v>3.6</v>
      </c>
      <c r="AR640">
        <v>4.5</v>
      </c>
      <c r="AS640">
        <v>1</v>
      </c>
      <c r="AT640">
        <v>20.399999999999999</v>
      </c>
      <c r="AU640">
        <v>0</v>
      </c>
      <c r="BB640">
        <v>0.23400000000000001</v>
      </c>
      <c r="BC640">
        <v>22.4</v>
      </c>
      <c r="BS640">
        <v>3</v>
      </c>
      <c r="BT640">
        <v>1</v>
      </c>
      <c r="BU640" t="b">
        <v>0</v>
      </c>
      <c r="BV640">
        <v>129</v>
      </c>
      <c r="BW640">
        <v>12</v>
      </c>
      <c r="CJ640" t="b">
        <v>0</v>
      </c>
      <c r="CK640" t="b">
        <v>0</v>
      </c>
      <c r="CL640" t="b">
        <v>0</v>
      </c>
      <c r="CM640" t="b">
        <v>0</v>
      </c>
      <c r="CN640" t="b">
        <v>0</v>
      </c>
      <c r="CO640" t="b">
        <v>0</v>
      </c>
      <c r="CP640" t="b">
        <v>0</v>
      </c>
      <c r="CQ640" t="b">
        <v>0</v>
      </c>
      <c r="CR640" t="b">
        <v>0</v>
      </c>
      <c r="CS640" t="b">
        <v>0</v>
      </c>
      <c r="CT640" t="b">
        <v>0</v>
      </c>
      <c r="CU640" t="b">
        <v>0</v>
      </c>
      <c r="CV640" t="b">
        <v>0</v>
      </c>
      <c r="CW640" t="b">
        <v>0</v>
      </c>
      <c r="CX640" t="b">
        <v>0</v>
      </c>
      <c r="CY640" t="b">
        <v>0</v>
      </c>
      <c r="CZ640" t="b">
        <v>0</v>
      </c>
      <c r="DA640" t="b">
        <v>0</v>
      </c>
      <c r="DB640" t="b">
        <v>0</v>
      </c>
      <c r="DC640" t="b">
        <v>0</v>
      </c>
      <c r="DD640" t="b">
        <v>0</v>
      </c>
      <c r="DE640" t="b">
        <v>0</v>
      </c>
      <c r="DF640" t="b">
        <v>0</v>
      </c>
      <c r="DG640" t="b">
        <v>0</v>
      </c>
      <c r="DH640" t="b">
        <v>0</v>
      </c>
      <c r="DI640" t="b">
        <v>0</v>
      </c>
      <c r="DJ640" t="b">
        <v>0</v>
      </c>
      <c r="DK640" t="b">
        <v>0</v>
      </c>
      <c r="DL640" t="b">
        <v>0</v>
      </c>
      <c r="DM640" t="b">
        <v>0</v>
      </c>
      <c r="DN640" t="b">
        <v>0</v>
      </c>
      <c r="DO640" t="b">
        <v>0</v>
      </c>
      <c r="DP640" t="b">
        <v>0</v>
      </c>
      <c r="DQ640" t="b">
        <v>0</v>
      </c>
      <c r="DR640" t="b">
        <v>0</v>
      </c>
      <c r="DS640" t="b">
        <v>0</v>
      </c>
      <c r="DT640" t="b">
        <v>0</v>
      </c>
      <c r="DU640" t="b">
        <v>0</v>
      </c>
      <c r="DV640" t="b">
        <v>0</v>
      </c>
      <c r="DW640" t="b">
        <v>0</v>
      </c>
      <c r="DX640" t="b">
        <v>0</v>
      </c>
      <c r="DY640" t="b">
        <v>0</v>
      </c>
      <c r="DZ640" t="b">
        <v>0</v>
      </c>
      <c r="EA640" t="b">
        <v>0</v>
      </c>
      <c r="EB640" t="b">
        <v>0</v>
      </c>
      <c r="EC640" t="b">
        <v>0</v>
      </c>
      <c r="ED640" t="b">
        <v>0</v>
      </c>
      <c r="EE640" t="b">
        <v>0</v>
      </c>
      <c r="EF640" t="b">
        <v>0</v>
      </c>
      <c r="EG640" t="b">
        <v>0</v>
      </c>
      <c r="EH640" t="b">
        <v>0</v>
      </c>
      <c r="EI640" t="b">
        <v>0</v>
      </c>
      <c r="EY640" t="b">
        <v>0</v>
      </c>
      <c r="FB640" t="b">
        <v>0</v>
      </c>
      <c r="FC640" t="b">
        <v>0</v>
      </c>
      <c r="FD640" t="b">
        <v>0</v>
      </c>
      <c r="FI640" t="b">
        <v>0</v>
      </c>
      <c r="FJ640" t="s">
        <v>6164</v>
      </c>
      <c r="FK640" t="s">
        <v>127</v>
      </c>
      <c r="FL640" t="s">
        <v>128</v>
      </c>
      <c r="FM640" t="str">
        <f t="shared" si="9"/>
        <v>Sloanea_tieghemii</v>
      </c>
      <c r="FN640" t="s">
        <v>6045</v>
      </c>
    </row>
    <row r="641" spans="1:170" x14ac:dyDescent="0.2">
      <c r="A641">
        <v>23511</v>
      </c>
      <c r="B641">
        <v>1</v>
      </c>
      <c r="C641" t="s">
        <v>6949</v>
      </c>
      <c r="D641" t="s">
        <v>6033</v>
      </c>
      <c r="E641">
        <v>3</v>
      </c>
      <c r="F641">
        <v>186</v>
      </c>
      <c r="G641">
        <v>1088</v>
      </c>
      <c r="H641">
        <v>5950</v>
      </c>
      <c r="J641" t="s">
        <v>6099</v>
      </c>
      <c r="L641" t="s">
        <v>6160</v>
      </c>
      <c r="M641" t="s">
        <v>6950</v>
      </c>
      <c r="N641" t="s">
        <v>6081</v>
      </c>
      <c r="Q641">
        <v>10</v>
      </c>
      <c r="S641">
        <v>15.5</v>
      </c>
      <c r="T641" t="s">
        <v>6172</v>
      </c>
      <c r="U641" s="9">
        <v>41439</v>
      </c>
      <c r="V641" t="s">
        <v>6350</v>
      </c>
      <c r="Y641" t="s">
        <v>6154</v>
      </c>
      <c r="Z641">
        <v>130</v>
      </c>
      <c r="AA641">
        <v>7.86</v>
      </c>
      <c r="AH641" s="9">
        <v>41130</v>
      </c>
      <c r="AI641" t="s">
        <v>6693</v>
      </c>
      <c r="AJ641" t="s">
        <v>6044</v>
      </c>
      <c r="AL641" t="b">
        <v>0</v>
      </c>
      <c r="AM641" t="b">
        <v>0</v>
      </c>
      <c r="AN641" t="b">
        <v>0</v>
      </c>
      <c r="AO641" t="b">
        <v>0</v>
      </c>
      <c r="AP641">
        <v>5.76</v>
      </c>
      <c r="AQ641">
        <v>8.6</v>
      </c>
      <c r="AR641">
        <v>4.75</v>
      </c>
      <c r="AS641">
        <v>19</v>
      </c>
      <c r="AT641">
        <v>51.3</v>
      </c>
      <c r="AU641">
        <v>0</v>
      </c>
      <c r="BB641">
        <v>0.123</v>
      </c>
      <c r="BC641">
        <v>54.6</v>
      </c>
      <c r="BS641">
        <v>0</v>
      </c>
      <c r="BT641">
        <v>2</v>
      </c>
      <c r="BU641" t="b">
        <v>0</v>
      </c>
      <c r="CJ641" t="b">
        <v>0</v>
      </c>
      <c r="CK641" t="b">
        <v>0</v>
      </c>
      <c r="CL641" t="b">
        <v>0</v>
      </c>
      <c r="CM641" t="b">
        <v>0</v>
      </c>
      <c r="CN641" t="b">
        <v>0</v>
      </c>
      <c r="CO641" t="b">
        <v>0</v>
      </c>
      <c r="CP641" t="b">
        <v>0</v>
      </c>
      <c r="CQ641" t="b">
        <v>0</v>
      </c>
      <c r="CR641" t="b">
        <v>0</v>
      </c>
      <c r="CS641" t="b">
        <v>0</v>
      </c>
      <c r="CT641" t="b">
        <v>0</v>
      </c>
      <c r="CU641" t="b">
        <v>0</v>
      </c>
      <c r="CV641" t="b">
        <v>0</v>
      </c>
      <c r="CW641" t="b">
        <v>0</v>
      </c>
      <c r="CX641" t="b">
        <v>0</v>
      </c>
      <c r="CY641" t="b">
        <v>0</v>
      </c>
      <c r="CZ641" t="b">
        <v>0</v>
      </c>
      <c r="DA641" t="b">
        <v>0</v>
      </c>
      <c r="DB641" t="b">
        <v>0</v>
      </c>
      <c r="DC641" t="b">
        <v>0</v>
      </c>
      <c r="DD641" t="b">
        <v>0</v>
      </c>
      <c r="DE641" t="b">
        <v>0</v>
      </c>
      <c r="DF641" t="b">
        <v>0</v>
      </c>
      <c r="DG641" t="b">
        <v>0</v>
      </c>
      <c r="DH641" t="b">
        <v>0</v>
      </c>
      <c r="DI641" t="b">
        <v>0</v>
      </c>
      <c r="DJ641" t="b">
        <v>0</v>
      </c>
      <c r="DK641" t="b">
        <v>0</v>
      </c>
      <c r="DL641" t="b">
        <v>0</v>
      </c>
      <c r="DM641" t="b">
        <v>0</v>
      </c>
      <c r="DN641" t="b">
        <v>0</v>
      </c>
      <c r="DO641" t="b">
        <v>0</v>
      </c>
      <c r="DP641" t="b">
        <v>0</v>
      </c>
      <c r="DQ641" t="b">
        <v>0</v>
      </c>
      <c r="DR641" t="b">
        <v>0</v>
      </c>
      <c r="DS641" t="b">
        <v>0</v>
      </c>
      <c r="DT641" t="b">
        <v>0</v>
      </c>
      <c r="DU641" t="b">
        <v>0</v>
      </c>
      <c r="DV641" t="b">
        <v>0</v>
      </c>
      <c r="DW641" t="b">
        <v>0</v>
      </c>
      <c r="DX641" t="b">
        <v>0</v>
      </c>
      <c r="DY641" t="b">
        <v>0</v>
      </c>
      <c r="DZ641" t="b">
        <v>0</v>
      </c>
      <c r="EA641" t="b">
        <v>0</v>
      </c>
      <c r="EB641" t="b">
        <v>0</v>
      </c>
      <c r="EC641" t="b">
        <v>0</v>
      </c>
      <c r="ED641" t="b">
        <v>0</v>
      </c>
      <c r="EE641" t="b">
        <v>0</v>
      </c>
      <c r="EF641" t="b">
        <v>0</v>
      </c>
      <c r="EG641" t="b">
        <v>0</v>
      </c>
      <c r="EH641" t="b">
        <v>0</v>
      </c>
      <c r="EI641" t="b">
        <v>0</v>
      </c>
      <c r="EY641" t="b">
        <v>0</v>
      </c>
      <c r="FB641" t="b">
        <v>1</v>
      </c>
      <c r="FC641" t="b">
        <v>0</v>
      </c>
      <c r="FD641" t="b">
        <v>1</v>
      </c>
      <c r="FI641" t="b">
        <v>0</v>
      </c>
      <c r="FJ641" t="s">
        <v>6164</v>
      </c>
      <c r="FK641" t="s">
        <v>94</v>
      </c>
      <c r="FL641" t="s">
        <v>4641</v>
      </c>
      <c r="FM641" t="str">
        <f t="shared" si="9"/>
        <v>Ficus_iodotricha</v>
      </c>
      <c r="FN641" t="s">
        <v>6045</v>
      </c>
    </row>
    <row r="642" spans="1:170" x14ac:dyDescent="0.2">
      <c r="A642">
        <v>23513</v>
      </c>
      <c r="B642">
        <v>1</v>
      </c>
      <c r="C642" t="s">
        <v>6951</v>
      </c>
      <c r="D642" t="s">
        <v>6033</v>
      </c>
      <c r="E642">
        <v>3</v>
      </c>
      <c r="F642">
        <v>199</v>
      </c>
      <c r="G642">
        <v>1165</v>
      </c>
      <c r="H642">
        <v>2120</v>
      </c>
      <c r="J642" t="s">
        <v>6839</v>
      </c>
      <c r="L642" t="s">
        <v>6418</v>
      </c>
      <c r="M642" t="s">
        <v>6840</v>
      </c>
      <c r="N642" t="s">
        <v>6081</v>
      </c>
      <c r="Q642">
        <v>10</v>
      </c>
      <c r="S642">
        <v>8.6999999999999993</v>
      </c>
      <c r="V642" t="s">
        <v>6350</v>
      </c>
      <c r="Y642" t="s">
        <v>6154</v>
      </c>
      <c r="Z642">
        <v>150</v>
      </c>
      <c r="AA642">
        <v>5.5</v>
      </c>
      <c r="AH642" s="9">
        <v>41130</v>
      </c>
      <c r="AI642" t="s">
        <v>6404</v>
      </c>
      <c r="AJ642" t="s">
        <v>6044</v>
      </c>
      <c r="AL642" t="b">
        <v>0</v>
      </c>
      <c r="AM642" t="b">
        <v>0</v>
      </c>
      <c r="AN642" t="b">
        <v>0</v>
      </c>
      <c r="AO642" t="b">
        <v>0</v>
      </c>
      <c r="AP642">
        <v>5.13</v>
      </c>
      <c r="AQ642">
        <v>5.65</v>
      </c>
      <c r="AR642">
        <v>3.2</v>
      </c>
      <c r="AS642">
        <v>4</v>
      </c>
      <c r="AT642">
        <v>35.6</v>
      </c>
      <c r="AU642">
        <v>0</v>
      </c>
      <c r="BS642">
        <v>1</v>
      </c>
      <c r="BT642">
        <v>1</v>
      </c>
      <c r="BU642" t="b">
        <v>0</v>
      </c>
      <c r="BV642">
        <v>1</v>
      </c>
      <c r="CJ642" t="b">
        <v>0</v>
      </c>
      <c r="CK642" t="b">
        <v>0</v>
      </c>
      <c r="CL642" t="b">
        <v>0</v>
      </c>
      <c r="CM642" t="b">
        <v>0</v>
      </c>
      <c r="CN642" t="b">
        <v>0</v>
      </c>
      <c r="CO642" t="b">
        <v>0</v>
      </c>
      <c r="CP642" t="b">
        <v>0</v>
      </c>
      <c r="CQ642" t="b">
        <v>0</v>
      </c>
      <c r="CR642" t="b">
        <v>0</v>
      </c>
      <c r="CS642" t="b">
        <v>0</v>
      </c>
      <c r="CT642" t="b">
        <v>0</v>
      </c>
      <c r="CU642" t="b">
        <v>0</v>
      </c>
      <c r="CV642" t="b">
        <v>0</v>
      </c>
      <c r="CW642" t="b">
        <v>0</v>
      </c>
      <c r="CX642" t="b">
        <v>0</v>
      </c>
      <c r="CY642" t="b">
        <v>0</v>
      </c>
      <c r="CZ642" t="b">
        <v>0</v>
      </c>
      <c r="DA642" t="b">
        <v>0</v>
      </c>
      <c r="DB642" t="b">
        <v>0</v>
      </c>
      <c r="DC642" t="b">
        <v>0</v>
      </c>
      <c r="DD642" t="b">
        <v>0</v>
      </c>
      <c r="DE642" t="b">
        <v>0</v>
      </c>
      <c r="DF642" t="b">
        <v>0</v>
      </c>
      <c r="DG642" t="b">
        <v>0</v>
      </c>
      <c r="DH642" t="b">
        <v>0</v>
      </c>
      <c r="DI642" t="b">
        <v>0</v>
      </c>
      <c r="DJ642" t="b">
        <v>0</v>
      </c>
      <c r="DK642" t="b">
        <v>0</v>
      </c>
      <c r="DL642" t="b">
        <v>0</v>
      </c>
      <c r="DM642" t="b">
        <v>0</v>
      </c>
      <c r="DN642" t="b">
        <v>0</v>
      </c>
      <c r="DO642" t="b">
        <v>0</v>
      </c>
      <c r="DP642" t="b">
        <v>0</v>
      </c>
      <c r="DQ642" t="b">
        <v>0</v>
      </c>
      <c r="DR642" t="b">
        <v>0</v>
      </c>
      <c r="DS642" t="b">
        <v>0</v>
      </c>
      <c r="DT642" t="b">
        <v>0</v>
      </c>
      <c r="DU642" t="b">
        <v>0</v>
      </c>
      <c r="DV642" t="b">
        <v>0</v>
      </c>
      <c r="DW642" t="b">
        <v>0</v>
      </c>
      <c r="DX642" t="b">
        <v>0</v>
      </c>
      <c r="DY642" t="b">
        <v>0</v>
      </c>
      <c r="DZ642" t="b">
        <v>0</v>
      </c>
      <c r="EA642" t="b">
        <v>0</v>
      </c>
      <c r="EB642" t="b">
        <v>0</v>
      </c>
      <c r="EC642" t="b">
        <v>0</v>
      </c>
      <c r="ED642" t="b">
        <v>0</v>
      </c>
      <c r="EE642" t="b">
        <v>0</v>
      </c>
      <c r="EF642" t="b">
        <v>0</v>
      </c>
      <c r="EG642" t="b">
        <v>0</v>
      </c>
      <c r="EH642" t="b">
        <v>0</v>
      </c>
      <c r="EI642" t="b">
        <v>0</v>
      </c>
      <c r="EY642" t="b">
        <v>0</v>
      </c>
      <c r="FB642" t="b">
        <v>0</v>
      </c>
      <c r="FC642" t="b">
        <v>0</v>
      </c>
      <c r="FD642" t="b">
        <v>0</v>
      </c>
      <c r="FI642" t="b">
        <v>0</v>
      </c>
      <c r="FJ642" t="s">
        <v>6164</v>
      </c>
      <c r="FK642" t="s">
        <v>532</v>
      </c>
      <c r="FL642" t="s">
        <v>533</v>
      </c>
      <c r="FM642" t="str">
        <f t="shared" ref="FM642:FM705" si="10">CONCATENATE(FK642,FN642,FL642)</f>
        <v>Schuurmansia_henningsii</v>
      </c>
      <c r="FN642" t="s">
        <v>6045</v>
      </c>
    </row>
    <row r="643" spans="1:170" x14ac:dyDescent="0.2">
      <c r="A643">
        <v>23514</v>
      </c>
      <c r="B643">
        <v>1</v>
      </c>
      <c r="C643" t="s">
        <v>2673</v>
      </c>
      <c r="D643" t="s">
        <v>6033</v>
      </c>
      <c r="E643">
        <v>3</v>
      </c>
      <c r="F643">
        <v>253</v>
      </c>
      <c r="G643">
        <v>1578</v>
      </c>
      <c r="H643">
        <v>9559</v>
      </c>
      <c r="J643" t="s">
        <v>6034</v>
      </c>
      <c r="L643" t="s">
        <v>6160</v>
      </c>
      <c r="M643" t="s">
        <v>6036</v>
      </c>
      <c r="N643" t="s">
        <v>6081</v>
      </c>
      <c r="Q643">
        <v>10</v>
      </c>
      <c r="S643">
        <v>32.9493156289968</v>
      </c>
      <c r="V643" t="s">
        <v>6350</v>
      </c>
      <c r="Y643" t="s">
        <v>6154</v>
      </c>
      <c r="Z643">
        <v>165</v>
      </c>
      <c r="AA643">
        <v>5.5</v>
      </c>
      <c r="AF643" t="s">
        <v>6952</v>
      </c>
      <c r="AH643" s="9">
        <v>41132</v>
      </c>
      <c r="AI643" t="s">
        <v>6404</v>
      </c>
      <c r="AJ643" t="s">
        <v>6044</v>
      </c>
      <c r="AL643" t="b">
        <v>0</v>
      </c>
      <c r="AM643" t="b">
        <v>0</v>
      </c>
      <c r="AN643" t="b">
        <v>0</v>
      </c>
      <c r="AO643" t="b">
        <v>0</v>
      </c>
      <c r="AP643">
        <v>6</v>
      </c>
      <c r="AQ643">
        <v>26.3</v>
      </c>
      <c r="AR643">
        <v>9.6999999999999993</v>
      </c>
      <c r="AS643">
        <v>48</v>
      </c>
      <c r="AU643">
        <v>0</v>
      </c>
      <c r="BB643">
        <v>3.5900000000000001E-2</v>
      </c>
      <c r="BS643">
        <v>7</v>
      </c>
      <c r="BT643">
        <v>4</v>
      </c>
      <c r="BU643" t="b">
        <v>0</v>
      </c>
      <c r="BV643">
        <v>156</v>
      </c>
      <c r="BW643">
        <v>5</v>
      </c>
      <c r="CJ643" t="b">
        <v>0</v>
      </c>
      <c r="CK643" t="b">
        <v>0</v>
      </c>
      <c r="CL643" t="b">
        <v>0</v>
      </c>
      <c r="CM643" t="b">
        <v>0</v>
      </c>
      <c r="CN643" t="b">
        <v>0</v>
      </c>
      <c r="CO643" t="b">
        <v>0</v>
      </c>
      <c r="CP643" t="b">
        <v>0</v>
      </c>
      <c r="CQ643" t="b">
        <v>0</v>
      </c>
      <c r="CR643" t="b">
        <v>0</v>
      </c>
      <c r="CS643" t="b">
        <v>0</v>
      </c>
      <c r="CT643" t="b">
        <v>0</v>
      </c>
      <c r="CU643" t="b">
        <v>0</v>
      </c>
      <c r="CV643" t="b">
        <v>0</v>
      </c>
      <c r="CW643" t="b">
        <v>0</v>
      </c>
      <c r="CX643" t="b">
        <v>0</v>
      </c>
      <c r="CY643" t="b">
        <v>0</v>
      </c>
      <c r="CZ643" t="b">
        <v>0</v>
      </c>
      <c r="DA643" t="b">
        <v>0</v>
      </c>
      <c r="DB643" t="b">
        <v>0</v>
      </c>
      <c r="DC643" t="b">
        <v>0</v>
      </c>
      <c r="DD643" t="b">
        <v>0</v>
      </c>
      <c r="DE643" t="b">
        <v>0</v>
      </c>
      <c r="DF643" t="b">
        <v>0</v>
      </c>
      <c r="DG643" t="b">
        <v>0</v>
      </c>
      <c r="DH643" t="b">
        <v>0</v>
      </c>
      <c r="DI643" t="b">
        <v>0</v>
      </c>
      <c r="DJ643" t="b">
        <v>0</v>
      </c>
      <c r="DK643" t="b">
        <v>0</v>
      </c>
      <c r="DL643" t="b">
        <v>0</v>
      </c>
      <c r="DM643" t="b">
        <v>0</v>
      </c>
      <c r="DN643" t="b">
        <v>0</v>
      </c>
      <c r="DO643" t="b">
        <v>0</v>
      </c>
      <c r="DP643" t="b">
        <v>0</v>
      </c>
      <c r="DQ643" t="b">
        <v>0</v>
      </c>
      <c r="DR643" t="b">
        <v>0</v>
      </c>
      <c r="DS643" t="b">
        <v>0</v>
      </c>
      <c r="DT643" t="b">
        <v>0</v>
      </c>
      <c r="DU643" t="b">
        <v>0</v>
      </c>
      <c r="DV643" t="b">
        <v>0</v>
      </c>
      <c r="DW643" t="b">
        <v>0</v>
      </c>
      <c r="DX643" t="b">
        <v>0</v>
      </c>
      <c r="DY643" t="b">
        <v>0</v>
      </c>
      <c r="DZ643" t="b">
        <v>0</v>
      </c>
      <c r="EA643" t="b">
        <v>0</v>
      </c>
      <c r="EB643" t="b">
        <v>0</v>
      </c>
      <c r="EC643" t="b">
        <v>0</v>
      </c>
      <c r="ED643" t="b">
        <v>0</v>
      </c>
      <c r="EE643" t="b">
        <v>0</v>
      </c>
      <c r="EF643" t="b">
        <v>0</v>
      </c>
      <c r="EG643" t="b">
        <v>0</v>
      </c>
      <c r="EH643" t="b">
        <v>0</v>
      </c>
      <c r="EI643" t="b">
        <v>0</v>
      </c>
      <c r="EX643" t="s">
        <v>6953</v>
      </c>
      <c r="EY643" t="b">
        <v>0</v>
      </c>
      <c r="FB643" t="b">
        <v>0</v>
      </c>
      <c r="FC643" t="b">
        <v>0</v>
      </c>
      <c r="FD643" t="b">
        <v>0</v>
      </c>
      <c r="FI643" t="b">
        <v>0</v>
      </c>
      <c r="FJ643" t="s">
        <v>6164</v>
      </c>
      <c r="FK643" t="s">
        <v>448</v>
      </c>
      <c r="FL643" t="s">
        <v>449</v>
      </c>
      <c r="FM643" t="str">
        <f t="shared" si="10"/>
        <v>Nauclea_tenuiflora</v>
      </c>
      <c r="FN643" t="s">
        <v>6045</v>
      </c>
    </row>
    <row r="644" spans="1:170" x14ac:dyDescent="0.2">
      <c r="A644">
        <v>23516</v>
      </c>
      <c r="B644">
        <v>1</v>
      </c>
      <c r="C644" t="s">
        <v>6954</v>
      </c>
      <c r="D644" t="s">
        <v>6033</v>
      </c>
      <c r="E644">
        <v>3</v>
      </c>
      <c r="F644">
        <v>255</v>
      </c>
      <c r="G644">
        <v>1627</v>
      </c>
      <c r="H644">
        <v>7606</v>
      </c>
      <c r="J644" t="s">
        <v>6247</v>
      </c>
      <c r="L644" t="s">
        <v>6160</v>
      </c>
      <c r="M644" t="s">
        <v>6248</v>
      </c>
      <c r="N644" t="s">
        <v>6081</v>
      </c>
      <c r="Q644">
        <v>10</v>
      </c>
      <c r="S644">
        <v>16.600000000000001</v>
      </c>
      <c r="V644" t="s">
        <v>6350</v>
      </c>
      <c r="Y644" t="s">
        <v>6829</v>
      </c>
      <c r="Z644">
        <v>35</v>
      </c>
      <c r="AA644">
        <v>4.9000000000000004</v>
      </c>
      <c r="AH644" s="9">
        <v>41132</v>
      </c>
      <c r="AI644" t="s">
        <v>6404</v>
      </c>
      <c r="AJ644" t="s">
        <v>6044</v>
      </c>
      <c r="AL644" t="b">
        <v>0</v>
      </c>
      <c r="AM644" t="b">
        <v>0</v>
      </c>
      <c r="AN644" t="b">
        <v>0</v>
      </c>
      <c r="AO644" t="b">
        <v>0</v>
      </c>
      <c r="AP644">
        <v>13.5</v>
      </c>
      <c r="AQ644">
        <v>4.2</v>
      </c>
      <c r="AR644">
        <v>3.5</v>
      </c>
      <c r="AS644">
        <v>2</v>
      </c>
      <c r="AT644">
        <v>27.4</v>
      </c>
      <c r="AU644">
        <v>9.1999999999999993</v>
      </c>
      <c r="BK644">
        <v>67.08</v>
      </c>
      <c r="BL644">
        <v>311.89999999999998</v>
      </c>
      <c r="BS644">
        <v>1</v>
      </c>
      <c r="BT644">
        <v>3</v>
      </c>
      <c r="BU644" t="b">
        <v>0</v>
      </c>
      <c r="CJ644" t="b">
        <v>0</v>
      </c>
      <c r="CK644" t="b">
        <v>0</v>
      </c>
      <c r="CL644" t="b">
        <v>0</v>
      </c>
      <c r="CM644" t="b">
        <v>0</v>
      </c>
      <c r="CN644" t="b">
        <v>0</v>
      </c>
      <c r="CO644" t="b">
        <v>0</v>
      </c>
      <c r="CP644" t="b">
        <v>0</v>
      </c>
      <c r="CQ644" t="b">
        <v>0</v>
      </c>
      <c r="CR644" t="b">
        <v>0</v>
      </c>
      <c r="CS644" t="b">
        <v>0</v>
      </c>
      <c r="CT644" t="b">
        <v>0</v>
      </c>
      <c r="CU644" t="b">
        <v>0</v>
      </c>
      <c r="CV644" t="b">
        <v>0</v>
      </c>
      <c r="CW644" t="b">
        <v>0</v>
      </c>
      <c r="CX644" t="b">
        <v>0</v>
      </c>
      <c r="CY644" t="b">
        <v>0</v>
      </c>
      <c r="CZ644" t="b">
        <v>0</v>
      </c>
      <c r="DA644" t="b">
        <v>0</v>
      </c>
      <c r="DB644" t="b">
        <v>0</v>
      </c>
      <c r="DC644" t="b">
        <v>0</v>
      </c>
      <c r="DD644" t="b">
        <v>0</v>
      </c>
      <c r="DE644" t="b">
        <v>0</v>
      </c>
      <c r="DF644" t="b">
        <v>0</v>
      </c>
      <c r="DG644" t="b">
        <v>0</v>
      </c>
      <c r="DH644" t="b">
        <v>0</v>
      </c>
      <c r="DI644" t="b">
        <v>0</v>
      </c>
      <c r="DJ644" t="b">
        <v>0</v>
      </c>
      <c r="DK644" t="b">
        <v>0</v>
      </c>
      <c r="DL644" t="b">
        <v>0</v>
      </c>
      <c r="DM644" t="b">
        <v>0</v>
      </c>
      <c r="DN644" t="b">
        <v>0</v>
      </c>
      <c r="DO644" t="b">
        <v>0</v>
      </c>
      <c r="DP644" t="b">
        <v>0</v>
      </c>
      <c r="DQ644" t="b">
        <v>0</v>
      </c>
      <c r="DR644" t="b">
        <v>0</v>
      </c>
      <c r="DS644" t="b">
        <v>0</v>
      </c>
      <c r="DT644" t="b">
        <v>0</v>
      </c>
      <c r="DU644" t="b">
        <v>0</v>
      </c>
      <c r="DV644" t="b">
        <v>0</v>
      </c>
      <c r="DW644" t="b">
        <v>0</v>
      </c>
      <c r="DX644" t="b">
        <v>0</v>
      </c>
      <c r="DY644" t="b">
        <v>0</v>
      </c>
      <c r="DZ644" t="b">
        <v>0</v>
      </c>
      <c r="EA644" t="b">
        <v>0</v>
      </c>
      <c r="EB644" t="b">
        <v>0</v>
      </c>
      <c r="EC644" t="b">
        <v>0</v>
      </c>
      <c r="ED644" t="b">
        <v>0</v>
      </c>
      <c r="EE644" t="b">
        <v>0</v>
      </c>
      <c r="EF644" t="b">
        <v>0</v>
      </c>
      <c r="EG644" t="b">
        <v>0</v>
      </c>
      <c r="EH644" t="b">
        <v>0</v>
      </c>
      <c r="EI644" t="b">
        <v>0</v>
      </c>
      <c r="EY644" t="b">
        <v>0</v>
      </c>
      <c r="FB644" t="b">
        <v>0</v>
      </c>
      <c r="FC644" t="b">
        <v>0</v>
      </c>
      <c r="FD644" t="b">
        <v>0</v>
      </c>
      <c r="FI644" t="b">
        <v>0</v>
      </c>
      <c r="FJ644" t="s">
        <v>6164</v>
      </c>
      <c r="FK644" t="s">
        <v>976</v>
      </c>
      <c r="FL644" t="s">
        <v>977</v>
      </c>
      <c r="FM644" t="str">
        <f t="shared" si="10"/>
        <v>Meliosma_pinnata</v>
      </c>
      <c r="FN644" t="s">
        <v>6045</v>
      </c>
    </row>
    <row r="645" spans="1:170" x14ac:dyDescent="0.2">
      <c r="A645">
        <v>23517</v>
      </c>
      <c r="B645">
        <v>1</v>
      </c>
      <c r="C645" t="s">
        <v>2588</v>
      </c>
      <c r="D645" t="s">
        <v>6033</v>
      </c>
      <c r="E645">
        <v>3</v>
      </c>
      <c r="F645">
        <v>192</v>
      </c>
      <c r="G645">
        <v>1146</v>
      </c>
      <c r="H645">
        <v>5827</v>
      </c>
      <c r="J645" t="s">
        <v>6357</v>
      </c>
      <c r="L645" t="s">
        <v>6436</v>
      </c>
      <c r="M645" t="s">
        <v>6358</v>
      </c>
      <c r="N645" t="s">
        <v>6081</v>
      </c>
      <c r="S645">
        <v>6</v>
      </c>
      <c r="T645" t="s">
        <v>6172</v>
      </c>
      <c r="U645" s="9">
        <v>41291</v>
      </c>
      <c r="V645" t="s">
        <v>6350</v>
      </c>
      <c r="Y645" t="s">
        <v>6829</v>
      </c>
      <c r="Z645">
        <v>60</v>
      </c>
      <c r="AA645">
        <v>6.15</v>
      </c>
      <c r="AH645" s="9">
        <v>41130</v>
      </c>
      <c r="AI645" t="s">
        <v>6693</v>
      </c>
      <c r="AL645" t="b">
        <v>0</v>
      </c>
      <c r="AM645" t="b">
        <v>0</v>
      </c>
      <c r="AN645" t="b">
        <v>0</v>
      </c>
      <c r="AO645" t="b">
        <v>0</v>
      </c>
      <c r="AP645">
        <v>2.9</v>
      </c>
      <c r="AQ645">
        <v>5.81</v>
      </c>
      <c r="AR645">
        <v>3.32</v>
      </c>
      <c r="AS645">
        <v>3</v>
      </c>
      <c r="AT645">
        <v>14.9</v>
      </c>
      <c r="AU645">
        <v>0</v>
      </c>
      <c r="BB645">
        <v>2.1000000000000001E-2</v>
      </c>
      <c r="BC645">
        <v>10.199999999999999</v>
      </c>
      <c r="BK645">
        <v>1</v>
      </c>
      <c r="BS645">
        <v>0</v>
      </c>
      <c r="BT645">
        <v>1</v>
      </c>
      <c r="BU645" t="b">
        <v>0</v>
      </c>
      <c r="BV645">
        <v>14</v>
      </c>
      <c r="CJ645" t="b">
        <v>0</v>
      </c>
      <c r="CK645" t="b">
        <v>0</v>
      </c>
      <c r="CL645" t="b">
        <v>0</v>
      </c>
      <c r="CM645" t="b">
        <v>0</v>
      </c>
      <c r="CN645" t="b">
        <v>0</v>
      </c>
      <c r="CO645" t="b">
        <v>0</v>
      </c>
      <c r="CP645" t="b">
        <v>0</v>
      </c>
      <c r="CQ645" t="b">
        <v>0</v>
      </c>
      <c r="CR645" t="b">
        <v>0</v>
      </c>
      <c r="CS645" t="b">
        <v>0</v>
      </c>
      <c r="CT645" t="b">
        <v>0</v>
      </c>
      <c r="CU645" t="b">
        <v>0</v>
      </c>
      <c r="CV645" t="b">
        <v>0</v>
      </c>
      <c r="CW645" t="b">
        <v>0</v>
      </c>
      <c r="CX645" t="b">
        <v>0</v>
      </c>
      <c r="CY645" t="b">
        <v>0</v>
      </c>
      <c r="CZ645" t="b">
        <v>0</v>
      </c>
      <c r="DA645" t="b">
        <v>0</v>
      </c>
      <c r="DB645" t="b">
        <v>0</v>
      </c>
      <c r="DC645" t="b">
        <v>0</v>
      </c>
      <c r="DD645" t="b">
        <v>0</v>
      </c>
      <c r="DE645" t="b">
        <v>0</v>
      </c>
      <c r="DF645" t="b">
        <v>0</v>
      </c>
      <c r="DG645" t="b">
        <v>0</v>
      </c>
      <c r="DH645" t="b">
        <v>0</v>
      </c>
      <c r="DI645" t="b">
        <v>0</v>
      </c>
      <c r="DJ645" t="b">
        <v>0</v>
      </c>
      <c r="DK645" t="b">
        <v>0</v>
      </c>
      <c r="DL645" t="b">
        <v>0</v>
      </c>
      <c r="DM645" t="b">
        <v>0</v>
      </c>
      <c r="DN645" t="b">
        <v>0</v>
      </c>
      <c r="DO645" t="b">
        <v>0</v>
      </c>
      <c r="DP645" t="b">
        <v>0</v>
      </c>
      <c r="DQ645" t="b">
        <v>0</v>
      </c>
      <c r="DR645" t="b">
        <v>0</v>
      </c>
      <c r="DS645" t="b">
        <v>0</v>
      </c>
      <c r="DT645" t="b">
        <v>0</v>
      </c>
      <c r="DU645" t="b">
        <v>0</v>
      </c>
      <c r="DV645" t="b">
        <v>0</v>
      </c>
      <c r="DW645" t="b">
        <v>0</v>
      </c>
      <c r="DX645" t="b">
        <v>0</v>
      </c>
      <c r="DY645" t="b">
        <v>0</v>
      </c>
      <c r="DZ645" t="b">
        <v>0</v>
      </c>
      <c r="EA645" t="b">
        <v>0</v>
      </c>
      <c r="EB645" t="b">
        <v>0</v>
      </c>
      <c r="EC645" t="b">
        <v>0</v>
      </c>
      <c r="ED645" t="b">
        <v>0</v>
      </c>
      <c r="EE645" t="b">
        <v>0</v>
      </c>
      <c r="EF645" t="b">
        <v>0</v>
      </c>
      <c r="EG645" t="b">
        <v>0</v>
      </c>
      <c r="EH645" t="b">
        <v>0</v>
      </c>
      <c r="EI645" t="b">
        <v>0</v>
      </c>
      <c r="EY645" t="b">
        <v>0</v>
      </c>
      <c r="FB645" t="b">
        <v>0</v>
      </c>
      <c r="FC645" t="b">
        <v>0</v>
      </c>
      <c r="FD645" t="b">
        <v>0</v>
      </c>
      <c r="FI645" t="b">
        <v>0</v>
      </c>
      <c r="FK645" t="s">
        <v>511</v>
      </c>
      <c r="FL645" t="s">
        <v>1701</v>
      </c>
      <c r="FM645" t="str">
        <f t="shared" si="10"/>
        <v>Syzygium_hylophilum</v>
      </c>
      <c r="FN645" t="s">
        <v>6045</v>
      </c>
    </row>
    <row r="646" spans="1:170" x14ac:dyDescent="0.2">
      <c r="A646">
        <v>23520</v>
      </c>
      <c r="B646">
        <v>1</v>
      </c>
      <c r="C646" t="s">
        <v>2324</v>
      </c>
      <c r="D646" t="s">
        <v>6033</v>
      </c>
      <c r="E646">
        <v>3</v>
      </c>
      <c r="F646">
        <v>85</v>
      </c>
      <c r="G646">
        <v>518</v>
      </c>
      <c r="H646">
        <v>7101</v>
      </c>
      <c r="J646" t="s">
        <v>6422</v>
      </c>
      <c r="L646" t="s">
        <v>6160</v>
      </c>
      <c r="M646" t="s">
        <v>6073</v>
      </c>
      <c r="N646" t="s">
        <v>6081</v>
      </c>
      <c r="Q646">
        <v>10</v>
      </c>
      <c r="S646">
        <v>31.2</v>
      </c>
      <c r="T646" t="s">
        <v>6048</v>
      </c>
      <c r="U646" s="9">
        <v>41309</v>
      </c>
      <c r="V646" t="s">
        <v>6350</v>
      </c>
      <c r="Y646" t="s">
        <v>6779</v>
      </c>
      <c r="Z646">
        <v>285</v>
      </c>
      <c r="AA646">
        <v>3.37</v>
      </c>
      <c r="AH646" s="9">
        <v>41137</v>
      </c>
      <c r="AI646" t="s">
        <v>6404</v>
      </c>
      <c r="AJ646" t="s">
        <v>6044</v>
      </c>
      <c r="AL646" t="b">
        <v>0</v>
      </c>
      <c r="AM646" t="b">
        <v>0</v>
      </c>
      <c r="AN646" t="b">
        <v>0</v>
      </c>
      <c r="AO646" t="b">
        <v>0</v>
      </c>
      <c r="AP646">
        <v>9.57</v>
      </c>
      <c r="AQ646">
        <v>15.6</v>
      </c>
      <c r="AR646">
        <v>11</v>
      </c>
      <c r="AS646">
        <v>8.4</v>
      </c>
      <c r="AT646">
        <v>31</v>
      </c>
      <c r="AU646">
        <v>18.600000000000001</v>
      </c>
      <c r="BB646">
        <v>0.27300000000000002</v>
      </c>
      <c r="BC646">
        <v>20.3</v>
      </c>
      <c r="BD646">
        <v>7</v>
      </c>
      <c r="BK646">
        <v>384.7</v>
      </c>
      <c r="BS646">
        <v>7</v>
      </c>
      <c r="BT646">
        <v>1</v>
      </c>
      <c r="BU646" t="b">
        <v>0</v>
      </c>
      <c r="CJ646" t="b">
        <v>0</v>
      </c>
      <c r="CK646" t="b">
        <v>0</v>
      </c>
      <c r="CL646" t="b">
        <v>0</v>
      </c>
      <c r="CM646" t="b">
        <v>0</v>
      </c>
      <c r="CN646" t="b">
        <v>0</v>
      </c>
      <c r="CO646" t="b">
        <v>0</v>
      </c>
      <c r="CP646" t="b">
        <v>0</v>
      </c>
      <c r="CQ646" t="b">
        <v>0</v>
      </c>
      <c r="CR646" t="b">
        <v>0</v>
      </c>
      <c r="CS646" t="b">
        <v>0</v>
      </c>
      <c r="CT646" t="b">
        <v>0</v>
      </c>
      <c r="CU646" t="b">
        <v>0</v>
      </c>
      <c r="CV646" t="b">
        <v>0</v>
      </c>
      <c r="CW646" t="b">
        <v>0</v>
      </c>
      <c r="CX646" t="b">
        <v>0</v>
      </c>
      <c r="CY646" t="b">
        <v>0</v>
      </c>
      <c r="CZ646" t="b">
        <v>0</v>
      </c>
      <c r="DA646" t="b">
        <v>0</v>
      </c>
      <c r="DB646" t="b">
        <v>0</v>
      </c>
      <c r="DC646" t="b">
        <v>0</v>
      </c>
      <c r="DD646" t="b">
        <v>0</v>
      </c>
      <c r="DE646" t="b">
        <v>0</v>
      </c>
      <c r="DF646" t="b">
        <v>0</v>
      </c>
      <c r="DG646" t="b">
        <v>0</v>
      </c>
      <c r="DH646" t="b">
        <v>0</v>
      </c>
      <c r="DI646" t="b">
        <v>0</v>
      </c>
      <c r="DJ646" t="b">
        <v>0</v>
      </c>
      <c r="DK646" t="b">
        <v>0</v>
      </c>
      <c r="DL646" t="b">
        <v>0</v>
      </c>
      <c r="DM646" t="b">
        <v>0</v>
      </c>
      <c r="DN646" t="b">
        <v>0</v>
      </c>
      <c r="DO646" t="b">
        <v>0</v>
      </c>
      <c r="DP646" t="b">
        <v>0</v>
      </c>
      <c r="DQ646" t="b">
        <v>0</v>
      </c>
      <c r="DR646" t="b">
        <v>0</v>
      </c>
      <c r="DS646" t="b">
        <v>0</v>
      </c>
      <c r="DT646" t="b">
        <v>0</v>
      </c>
      <c r="DU646" t="b">
        <v>0</v>
      </c>
      <c r="DV646" t="b">
        <v>0</v>
      </c>
      <c r="DW646" t="b">
        <v>0</v>
      </c>
      <c r="DX646" t="b">
        <v>0</v>
      </c>
      <c r="DY646" t="b">
        <v>0</v>
      </c>
      <c r="DZ646" t="b">
        <v>0</v>
      </c>
      <c r="EA646" t="b">
        <v>0</v>
      </c>
      <c r="EB646" t="b">
        <v>0</v>
      </c>
      <c r="EC646" t="b">
        <v>0</v>
      </c>
      <c r="ED646" t="b">
        <v>0</v>
      </c>
      <c r="EE646" t="b">
        <v>0</v>
      </c>
      <c r="EF646" t="b">
        <v>0</v>
      </c>
      <c r="EG646" t="b">
        <v>0</v>
      </c>
      <c r="EH646" t="b">
        <v>0</v>
      </c>
      <c r="EI646" t="b">
        <v>0</v>
      </c>
      <c r="EY646" t="b">
        <v>0</v>
      </c>
      <c r="FB646" t="b">
        <v>1</v>
      </c>
      <c r="FC646" t="b">
        <v>0</v>
      </c>
      <c r="FD646" t="b">
        <v>1</v>
      </c>
      <c r="FI646" t="b">
        <v>0</v>
      </c>
      <c r="FK646" t="s">
        <v>1162</v>
      </c>
      <c r="FL646" t="s">
        <v>1163</v>
      </c>
      <c r="FM646" t="str">
        <f t="shared" si="10"/>
        <v>Caldcluvia_nymanii</v>
      </c>
      <c r="FN646" t="s">
        <v>6045</v>
      </c>
    </row>
    <row r="647" spans="1:170" x14ac:dyDescent="0.2">
      <c r="A647">
        <v>23521</v>
      </c>
      <c r="B647">
        <v>1</v>
      </c>
      <c r="C647" t="s">
        <v>2307</v>
      </c>
      <c r="D647" t="s">
        <v>6033</v>
      </c>
      <c r="F647">
        <v>112</v>
      </c>
      <c r="G647">
        <v>630</v>
      </c>
      <c r="H647">
        <v>8416</v>
      </c>
      <c r="J647" t="s">
        <v>6139</v>
      </c>
      <c r="L647" t="s">
        <v>6418</v>
      </c>
      <c r="M647" t="s">
        <v>6140</v>
      </c>
      <c r="N647" t="s">
        <v>6081</v>
      </c>
      <c r="Q647">
        <v>10</v>
      </c>
      <c r="S647">
        <v>37.200000000000003</v>
      </c>
      <c r="T647" t="s">
        <v>6172</v>
      </c>
      <c r="U647" s="9">
        <v>41325</v>
      </c>
      <c r="V647" t="s">
        <v>6350</v>
      </c>
      <c r="Y647" t="s">
        <v>6779</v>
      </c>
      <c r="Z647">
        <v>315</v>
      </c>
      <c r="AA647">
        <v>1.57</v>
      </c>
      <c r="AH647" s="9">
        <v>41136</v>
      </c>
      <c r="AI647" t="s">
        <v>6709</v>
      </c>
      <c r="AJ647" t="s">
        <v>6044</v>
      </c>
      <c r="AL647" t="b">
        <v>0</v>
      </c>
      <c r="AM647" t="b">
        <v>0</v>
      </c>
      <c r="AN647" t="b">
        <v>0</v>
      </c>
      <c r="AO647" t="b">
        <v>0</v>
      </c>
      <c r="AP647">
        <v>15.2</v>
      </c>
      <c r="AQ647">
        <v>17.3</v>
      </c>
      <c r="AR647">
        <v>6.4</v>
      </c>
      <c r="AS647">
        <v>15</v>
      </c>
      <c r="AT647">
        <v>22.2</v>
      </c>
      <c r="AU647">
        <v>0</v>
      </c>
      <c r="BB647">
        <v>0.13700000000000001</v>
      </c>
      <c r="BC647">
        <v>22.4</v>
      </c>
      <c r="BS647">
        <v>6</v>
      </c>
      <c r="BT647">
        <v>5</v>
      </c>
      <c r="BU647" t="b">
        <v>0</v>
      </c>
      <c r="BV647">
        <v>38</v>
      </c>
      <c r="BW647">
        <v>22</v>
      </c>
      <c r="CG647">
        <v>1.3</v>
      </c>
      <c r="CJ647" t="b">
        <v>0</v>
      </c>
      <c r="CK647" t="b">
        <v>0</v>
      </c>
      <c r="CL647" t="b">
        <v>0</v>
      </c>
      <c r="CM647" t="b">
        <v>0</v>
      </c>
      <c r="CN647" t="b">
        <v>0</v>
      </c>
      <c r="CO647" t="b">
        <v>0</v>
      </c>
      <c r="CP647" t="b">
        <v>0</v>
      </c>
      <c r="CQ647" t="b">
        <v>0</v>
      </c>
      <c r="CR647" t="b">
        <v>0</v>
      </c>
      <c r="CS647" t="b">
        <v>0</v>
      </c>
      <c r="CT647" t="b">
        <v>0</v>
      </c>
      <c r="CU647" t="b">
        <v>0</v>
      </c>
      <c r="CV647" t="b">
        <v>0</v>
      </c>
      <c r="CW647" t="b">
        <v>0</v>
      </c>
      <c r="CX647" t="b">
        <v>0</v>
      </c>
      <c r="CY647" t="b">
        <v>0</v>
      </c>
      <c r="CZ647" t="b">
        <v>0</v>
      </c>
      <c r="DA647" t="b">
        <v>0</v>
      </c>
      <c r="DB647" t="b">
        <v>0</v>
      </c>
      <c r="DC647" t="b">
        <v>0</v>
      </c>
      <c r="DD647" t="b">
        <v>0</v>
      </c>
      <c r="DE647" t="b">
        <v>0</v>
      </c>
      <c r="DF647" t="b">
        <v>0</v>
      </c>
      <c r="DG647" t="b">
        <v>0</v>
      </c>
      <c r="DH647" t="b">
        <v>0</v>
      </c>
      <c r="DI647" t="b">
        <v>0</v>
      </c>
      <c r="DJ647" t="b">
        <v>0</v>
      </c>
      <c r="DK647" t="b">
        <v>0</v>
      </c>
      <c r="DL647" t="b">
        <v>0</v>
      </c>
      <c r="DM647" t="b">
        <v>0</v>
      </c>
      <c r="DN647" t="b">
        <v>0</v>
      </c>
      <c r="DO647" t="b">
        <v>0</v>
      </c>
      <c r="DP647" t="b">
        <v>0</v>
      </c>
      <c r="DQ647" t="b">
        <v>0</v>
      </c>
      <c r="DR647" t="b">
        <v>0</v>
      </c>
      <c r="DS647" t="b">
        <v>0</v>
      </c>
      <c r="DT647" t="b">
        <v>0</v>
      </c>
      <c r="DU647" t="b">
        <v>0</v>
      </c>
      <c r="DV647" t="b">
        <v>0</v>
      </c>
      <c r="DW647" t="b">
        <v>0</v>
      </c>
      <c r="DX647" t="b">
        <v>0</v>
      </c>
      <c r="DY647" t="b">
        <v>0</v>
      </c>
      <c r="DZ647" t="b">
        <v>0</v>
      </c>
      <c r="EA647" t="b">
        <v>0</v>
      </c>
      <c r="EB647" t="b">
        <v>0</v>
      </c>
      <c r="EC647" t="b">
        <v>0</v>
      </c>
      <c r="ED647" t="b">
        <v>0</v>
      </c>
      <c r="EE647" t="b">
        <v>0</v>
      </c>
      <c r="EF647" t="b">
        <v>0</v>
      </c>
      <c r="EG647" t="b">
        <v>0</v>
      </c>
      <c r="EH647" t="b">
        <v>0</v>
      </c>
      <c r="EI647" t="b">
        <v>0</v>
      </c>
      <c r="EY647" t="b">
        <v>0</v>
      </c>
      <c r="FB647" t="b">
        <v>1</v>
      </c>
      <c r="FC647" t="b">
        <v>1</v>
      </c>
      <c r="FD647" t="b">
        <v>0</v>
      </c>
      <c r="FI647" t="b">
        <v>0</v>
      </c>
      <c r="FK647" t="s">
        <v>61</v>
      </c>
      <c r="FL647" t="s">
        <v>306</v>
      </c>
      <c r="FM647" t="str">
        <f t="shared" si="10"/>
        <v>Elaeocarpus_sphaericus</v>
      </c>
      <c r="FN647" t="s">
        <v>6045</v>
      </c>
    </row>
    <row r="648" spans="1:170" x14ac:dyDescent="0.2">
      <c r="A648">
        <v>23522</v>
      </c>
      <c r="B648">
        <v>1</v>
      </c>
      <c r="C648" t="s">
        <v>6955</v>
      </c>
      <c r="D648" t="s">
        <v>6033</v>
      </c>
      <c r="E648">
        <v>3</v>
      </c>
      <c r="F648">
        <v>212</v>
      </c>
      <c r="G648">
        <v>1286</v>
      </c>
      <c r="H648">
        <v>9575</v>
      </c>
      <c r="J648" t="s">
        <v>6168</v>
      </c>
      <c r="L648" t="s">
        <v>6418</v>
      </c>
      <c r="M648" t="s">
        <v>6169</v>
      </c>
      <c r="N648" t="s">
        <v>6081</v>
      </c>
      <c r="Q648">
        <v>10</v>
      </c>
      <c r="S648">
        <v>6</v>
      </c>
      <c r="V648" t="s">
        <v>6350</v>
      </c>
      <c r="Y648" t="s">
        <v>6779</v>
      </c>
      <c r="Z648">
        <v>275</v>
      </c>
      <c r="AA648">
        <v>1.4</v>
      </c>
      <c r="AF648" t="s">
        <v>6956</v>
      </c>
      <c r="AH648" s="9">
        <v>41130</v>
      </c>
      <c r="AI648" t="s">
        <v>6693</v>
      </c>
      <c r="AJ648" t="s">
        <v>6098</v>
      </c>
      <c r="AL648" t="b">
        <v>0</v>
      </c>
      <c r="AM648" t="b">
        <v>0</v>
      </c>
      <c r="AN648" t="b">
        <v>0</v>
      </c>
      <c r="AO648" t="b">
        <v>0</v>
      </c>
      <c r="AP648">
        <v>1.47</v>
      </c>
      <c r="AQ648">
        <v>4.3099999999999996</v>
      </c>
      <c r="AR648">
        <v>2</v>
      </c>
      <c r="AS648">
        <v>15.2</v>
      </c>
      <c r="AU648">
        <v>0</v>
      </c>
      <c r="BB648">
        <v>0.25</v>
      </c>
      <c r="BC648">
        <v>50.3</v>
      </c>
      <c r="BU648" t="b">
        <v>0</v>
      </c>
      <c r="CJ648" t="b">
        <v>0</v>
      </c>
      <c r="CK648" t="b">
        <v>0</v>
      </c>
      <c r="CL648" t="b">
        <v>0</v>
      </c>
      <c r="CM648" t="b">
        <v>0</v>
      </c>
      <c r="CN648" t="b">
        <v>0</v>
      </c>
      <c r="CO648" t="b">
        <v>0</v>
      </c>
      <c r="CP648" t="b">
        <v>0</v>
      </c>
      <c r="CQ648" t="b">
        <v>0</v>
      </c>
      <c r="CR648" t="b">
        <v>0</v>
      </c>
      <c r="CS648" t="b">
        <v>0</v>
      </c>
      <c r="CT648" t="b">
        <v>0</v>
      </c>
      <c r="CU648" t="b">
        <v>0</v>
      </c>
      <c r="CV648" t="b">
        <v>0</v>
      </c>
      <c r="CW648" t="b">
        <v>0</v>
      </c>
      <c r="CX648" t="b">
        <v>0</v>
      </c>
      <c r="CY648" t="b">
        <v>0</v>
      </c>
      <c r="CZ648" t="b">
        <v>0</v>
      </c>
      <c r="DA648" t="b">
        <v>0</v>
      </c>
      <c r="DB648" t="b">
        <v>0</v>
      </c>
      <c r="DC648" t="b">
        <v>0</v>
      </c>
      <c r="DD648" t="b">
        <v>0</v>
      </c>
      <c r="DE648" t="b">
        <v>0</v>
      </c>
      <c r="DF648" t="b">
        <v>0</v>
      </c>
      <c r="DG648" t="b">
        <v>0</v>
      </c>
      <c r="DH648" t="b">
        <v>0</v>
      </c>
      <c r="DI648" t="b">
        <v>0</v>
      </c>
      <c r="DJ648" t="b">
        <v>0</v>
      </c>
      <c r="DK648" t="b">
        <v>0</v>
      </c>
      <c r="DL648" t="b">
        <v>0</v>
      </c>
      <c r="DM648" t="b">
        <v>0</v>
      </c>
      <c r="DN648" t="b">
        <v>0</v>
      </c>
      <c r="DO648" t="b">
        <v>0</v>
      </c>
      <c r="DP648" t="b">
        <v>0</v>
      </c>
      <c r="DQ648" t="b">
        <v>0</v>
      </c>
      <c r="DR648" t="b">
        <v>0</v>
      </c>
      <c r="DS648" t="b">
        <v>0</v>
      </c>
      <c r="DT648" t="b">
        <v>0</v>
      </c>
      <c r="DU648" t="b">
        <v>0</v>
      </c>
      <c r="DV648" t="b">
        <v>0</v>
      </c>
      <c r="DW648" t="b">
        <v>0</v>
      </c>
      <c r="DX648" t="b">
        <v>0</v>
      </c>
      <c r="DY648" t="b">
        <v>0</v>
      </c>
      <c r="DZ648" t="b">
        <v>0</v>
      </c>
      <c r="EA648" t="b">
        <v>0</v>
      </c>
      <c r="EB648" t="b">
        <v>0</v>
      </c>
      <c r="EC648" t="b">
        <v>0</v>
      </c>
      <c r="ED648" t="b">
        <v>0</v>
      </c>
      <c r="EE648" t="b">
        <v>0</v>
      </c>
      <c r="EF648" t="b">
        <v>0</v>
      </c>
      <c r="EG648" t="b">
        <v>0</v>
      </c>
      <c r="EH648" t="b">
        <v>0</v>
      </c>
      <c r="EI648" t="b">
        <v>0</v>
      </c>
      <c r="EY648" t="b">
        <v>0</v>
      </c>
      <c r="FB648" t="b">
        <v>0</v>
      </c>
      <c r="FC648" t="b">
        <v>0</v>
      </c>
      <c r="FD648" t="b">
        <v>0</v>
      </c>
      <c r="FI648" t="b">
        <v>0</v>
      </c>
      <c r="FJ648" t="s">
        <v>6164</v>
      </c>
      <c r="FK648" t="s">
        <v>563</v>
      </c>
      <c r="FL648" t="s">
        <v>2439</v>
      </c>
      <c r="FM648" t="str">
        <f t="shared" si="10"/>
        <v>Pandanus_rostellatus</v>
      </c>
      <c r="FN648" t="s">
        <v>6045</v>
      </c>
    </row>
    <row r="649" spans="1:170" x14ac:dyDescent="0.2">
      <c r="A649">
        <v>23523</v>
      </c>
      <c r="B649">
        <v>1</v>
      </c>
      <c r="C649" t="s">
        <v>2392</v>
      </c>
      <c r="D649" t="s">
        <v>6033</v>
      </c>
      <c r="E649">
        <v>3</v>
      </c>
      <c r="F649">
        <v>186</v>
      </c>
      <c r="G649">
        <v>1088</v>
      </c>
      <c r="H649">
        <v>4716</v>
      </c>
      <c r="J649" t="s">
        <v>6099</v>
      </c>
      <c r="L649" t="s">
        <v>6160</v>
      </c>
      <c r="M649" t="s">
        <v>6100</v>
      </c>
      <c r="N649" t="s">
        <v>6081</v>
      </c>
      <c r="Q649">
        <v>10</v>
      </c>
      <c r="S649">
        <v>8.9</v>
      </c>
      <c r="V649" t="s">
        <v>6350</v>
      </c>
      <c r="Y649" t="s">
        <v>6779</v>
      </c>
      <c r="Z649">
        <v>235</v>
      </c>
      <c r="AA649">
        <v>6.5</v>
      </c>
      <c r="AF649" t="s">
        <v>6957</v>
      </c>
      <c r="AH649" s="9">
        <v>41130</v>
      </c>
      <c r="AI649" t="s">
        <v>6693</v>
      </c>
      <c r="AJ649" t="s">
        <v>6044</v>
      </c>
      <c r="AL649" t="b">
        <v>0</v>
      </c>
      <c r="AM649" t="b">
        <v>0</v>
      </c>
      <c r="AN649" t="b">
        <v>0</v>
      </c>
      <c r="AO649" t="b">
        <v>0</v>
      </c>
      <c r="AP649">
        <v>6.81</v>
      </c>
      <c r="AQ649">
        <v>5.59</v>
      </c>
      <c r="AR649">
        <v>4.75</v>
      </c>
      <c r="AS649">
        <v>7</v>
      </c>
      <c r="AT649">
        <v>27.6</v>
      </c>
      <c r="AU649">
        <v>0</v>
      </c>
      <c r="BB649">
        <v>0.314</v>
      </c>
      <c r="BC649">
        <v>27.5</v>
      </c>
      <c r="BS649">
        <v>1</v>
      </c>
      <c r="BT649">
        <v>2</v>
      </c>
      <c r="BU649" t="b">
        <v>0</v>
      </c>
      <c r="BV649">
        <v>4</v>
      </c>
      <c r="CJ649" t="b">
        <v>0</v>
      </c>
      <c r="CK649" t="b">
        <v>0</v>
      </c>
      <c r="CL649" t="b">
        <v>0</v>
      </c>
      <c r="CM649" t="b">
        <v>0</v>
      </c>
      <c r="CN649" t="b">
        <v>0</v>
      </c>
      <c r="CO649" t="b">
        <v>0</v>
      </c>
      <c r="CP649" t="b">
        <v>0</v>
      </c>
      <c r="CQ649" t="b">
        <v>0</v>
      </c>
      <c r="CR649" t="b">
        <v>0</v>
      </c>
      <c r="CS649" t="b">
        <v>0</v>
      </c>
      <c r="CT649" t="b">
        <v>0</v>
      </c>
      <c r="CU649" t="b">
        <v>0</v>
      </c>
      <c r="CV649" t="b">
        <v>0</v>
      </c>
      <c r="CW649" t="b">
        <v>0</v>
      </c>
      <c r="CX649" t="b">
        <v>0</v>
      </c>
      <c r="CY649" t="b">
        <v>0</v>
      </c>
      <c r="CZ649" t="b">
        <v>0</v>
      </c>
      <c r="DA649" t="b">
        <v>0</v>
      </c>
      <c r="DB649" t="b">
        <v>0</v>
      </c>
      <c r="DC649" t="b">
        <v>0</v>
      </c>
      <c r="DD649" t="b">
        <v>0</v>
      </c>
      <c r="DE649" t="b">
        <v>0</v>
      </c>
      <c r="DF649" t="b">
        <v>0</v>
      </c>
      <c r="DG649" t="b">
        <v>0</v>
      </c>
      <c r="DH649" t="b">
        <v>0</v>
      </c>
      <c r="DI649" t="b">
        <v>0</v>
      </c>
      <c r="DJ649" t="b">
        <v>0</v>
      </c>
      <c r="DK649" t="b">
        <v>0</v>
      </c>
      <c r="DL649" t="b">
        <v>0</v>
      </c>
      <c r="DM649" t="b">
        <v>0</v>
      </c>
      <c r="DN649" t="b">
        <v>0</v>
      </c>
      <c r="DO649" t="b">
        <v>0</v>
      </c>
      <c r="DP649" t="b">
        <v>0</v>
      </c>
      <c r="DQ649" t="b">
        <v>0</v>
      </c>
      <c r="DR649" t="b">
        <v>0</v>
      </c>
      <c r="DS649" t="b">
        <v>0</v>
      </c>
      <c r="DT649" t="b">
        <v>0</v>
      </c>
      <c r="DU649" t="b">
        <v>0</v>
      </c>
      <c r="DV649" t="b">
        <v>0</v>
      </c>
      <c r="DW649" t="b">
        <v>0</v>
      </c>
      <c r="DX649" t="b">
        <v>0</v>
      </c>
      <c r="DY649" t="b">
        <v>0</v>
      </c>
      <c r="DZ649" t="b">
        <v>0</v>
      </c>
      <c r="EA649" t="b">
        <v>0</v>
      </c>
      <c r="EB649" t="b">
        <v>0</v>
      </c>
      <c r="EC649" t="b">
        <v>0</v>
      </c>
      <c r="ED649" t="b">
        <v>0</v>
      </c>
      <c r="EE649" t="b">
        <v>0</v>
      </c>
      <c r="EF649" t="b">
        <v>0</v>
      </c>
      <c r="EG649" t="b">
        <v>0</v>
      </c>
      <c r="EH649" t="b">
        <v>0</v>
      </c>
      <c r="EI649" t="b">
        <v>0</v>
      </c>
      <c r="EY649" t="b">
        <v>0</v>
      </c>
      <c r="FB649" t="b">
        <v>1</v>
      </c>
      <c r="FC649" t="b">
        <v>1</v>
      </c>
      <c r="FD649" t="b">
        <v>0</v>
      </c>
      <c r="FI649" t="b">
        <v>0</v>
      </c>
      <c r="FK649" t="s">
        <v>94</v>
      </c>
      <c r="FL649" t="s">
        <v>221</v>
      </c>
      <c r="FM649" t="str">
        <f t="shared" si="10"/>
        <v>Ficus_congesta</v>
      </c>
      <c r="FN649" t="s">
        <v>6045</v>
      </c>
    </row>
    <row r="650" spans="1:170" x14ac:dyDescent="0.2">
      <c r="A650">
        <v>23524</v>
      </c>
      <c r="B650">
        <v>1</v>
      </c>
      <c r="C650" t="s">
        <v>2374</v>
      </c>
      <c r="D650" t="s">
        <v>6033</v>
      </c>
      <c r="E650">
        <v>3</v>
      </c>
      <c r="F650">
        <v>112</v>
      </c>
      <c r="G650">
        <v>632</v>
      </c>
      <c r="H650">
        <v>5353</v>
      </c>
      <c r="J650" t="s">
        <v>6208</v>
      </c>
      <c r="L650" t="s">
        <v>6958</v>
      </c>
      <c r="M650" t="s">
        <v>6188</v>
      </c>
      <c r="N650" t="s">
        <v>6081</v>
      </c>
      <c r="Q650">
        <v>10</v>
      </c>
      <c r="S650">
        <v>30.6</v>
      </c>
      <c r="T650" t="s">
        <v>6039</v>
      </c>
      <c r="U650" s="9">
        <v>41282</v>
      </c>
      <c r="V650" t="s">
        <v>6350</v>
      </c>
      <c r="Y650" t="s">
        <v>6779</v>
      </c>
      <c r="Z650">
        <v>260</v>
      </c>
      <c r="AA650">
        <v>9.1</v>
      </c>
      <c r="AH650" s="9">
        <v>41137</v>
      </c>
      <c r="AI650" t="s">
        <v>6693</v>
      </c>
      <c r="AJ650" t="s">
        <v>6044</v>
      </c>
      <c r="AL650" t="b">
        <v>0</v>
      </c>
      <c r="AM650" t="b">
        <v>0</v>
      </c>
      <c r="AN650" t="b">
        <v>0</v>
      </c>
      <c r="AO650" t="b">
        <v>0</v>
      </c>
      <c r="AP650">
        <v>16.600000000000001</v>
      </c>
      <c r="AQ650">
        <v>11</v>
      </c>
      <c r="AR650">
        <v>10</v>
      </c>
      <c r="AS650">
        <v>24</v>
      </c>
      <c r="AT650">
        <v>24.2</v>
      </c>
      <c r="AU650">
        <v>0</v>
      </c>
      <c r="BB650">
        <v>0.71599999999999997</v>
      </c>
      <c r="BC650">
        <v>21.2</v>
      </c>
      <c r="BS650">
        <v>4</v>
      </c>
      <c r="BT650">
        <v>1</v>
      </c>
      <c r="BU650" t="b">
        <v>0</v>
      </c>
      <c r="CJ650" t="b">
        <v>0</v>
      </c>
      <c r="CK650" t="b">
        <v>0</v>
      </c>
      <c r="CL650" t="b">
        <v>0</v>
      </c>
      <c r="CM650" t="b">
        <v>0</v>
      </c>
      <c r="CN650" t="b">
        <v>0</v>
      </c>
      <c r="CO650" t="b">
        <v>0</v>
      </c>
      <c r="CP650" t="b">
        <v>0</v>
      </c>
      <c r="CQ650" t="b">
        <v>0</v>
      </c>
      <c r="CR650" t="b">
        <v>0</v>
      </c>
      <c r="CS650" t="b">
        <v>0</v>
      </c>
      <c r="CT650" t="b">
        <v>0</v>
      </c>
      <c r="CU650" t="b">
        <v>0</v>
      </c>
      <c r="CV650" t="b">
        <v>0</v>
      </c>
      <c r="CW650" t="b">
        <v>0</v>
      </c>
      <c r="CX650" t="b">
        <v>0</v>
      </c>
      <c r="CY650" t="b">
        <v>0</v>
      </c>
      <c r="CZ650" t="b">
        <v>0</v>
      </c>
      <c r="DA650" t="b">
        <v>0</v>
      </c>
      <c r="DB650" t="b">
        <v>0</v>
      </c>
      <c r="DC650" t="b">
        <v>0</v>
      </c>
      <c r="DD650" t="b">
        <v>0</v>
      </c>
      <c r="DE650" t="b">
        <v>0</v>
      </c>
      <c r="DF650" t="b">
        <v>0</v>
      </c>
      <c r="DG650" t="b">
        <v>0</v>
      </c>
      <c r="DH650" t="b">
        <v>0</v>
      </c>
      <c r="DI650" t="b">
        <v>0</v>
      </c>
      <c r="DJ650" t="b">
        <v>0</v>
      </c>
      <c r="DK650" t="b">
        <v>0</v>
      </c>
      <c r="DL650" t="b">
        <v>0</v>
      </c>
      <c r="DM650" t="b">
        <v>0</v>
      </c>
      <c r="DN650" t="b">
        <v>0</v>
      </c>
      <c r="DO650" t="b">
        <v>0</v>
      </c>
      <c r="DP650" t="b">
        <v>0</v>
      </c>
      <c r="DQ650" t="b">
        <v>0</v>
      </c>
      <c r="DR650" t="b">
        <v>0</v>
      </c>
      <c r="DS650" t="b">
        <v>0</v>
      </c>
      <c r="DT650" t="b">
        <v>0</v>
      </c>
      <c r="DU650" t="b">
        <v>0</v>
      </c>
      <c r="DV650" t="b">
        <v>0</v>
      </c>
      <c r="DW650" t="b">
        <v>0</v>
      </c>
      <c r="DX650" t="b">
        <v>0</v>
      </c>
      <c r="DY650" t="b">
        <v>0</v>
      </c>
      <c r="DZ650" t="b">
        <v>0</v>
      </c>
      <c r="EA650" t="b">
        <v>0</v>
      </c>
      <c r="EB650" t="b">
        <v>0</v>
      </c>
      <c r="EC650" t="b">
        <v>0</v>
      </c>
      <c r="ED650" t="b">
        <v>0</v>
      </c>
      <c r="EE650" t="b">
        <v>0</v>
      </c>
      <c r="EF650" t="b">
        <v>0</v>
      </c>
      <c r="EG650" t="b">
        <v>0</v>
      </c>
      <c r="EH650" t="b">
        <v>0</v>
      </c>
      <c r="EI650" t="b">
        <v>0</v>
      </c>
      <c r="EY650" t="b">
        <v>0</v>
      </c>
      <c r="FB650" t="b">
        <v>0</v>
      </c>
      <c r="FC650" t="b">
        <v>0</v>
      </c>
      <c r="FD650" t="b">
        <v>0</v>
      </c>
      <c r="FI650" t="b">
        <v>0</v>
      </c>
      <c r="FK650" t="s">
        <v>127</v>
      </c>
      <c r="FL650" t="s">
        <v>1253</v>
      </c>
      <c r="FM650" t="str">
        <f t="shared" si="10"/>
        <v>Sloanea_forbesii</v>
      </c>
      <c r="FN650" t="s">
        <v>6045</v>
      </c>
    </row>
    <row r="651" spans="1:170" x14ac:dyDescent="0.2">
      <c r="A651">
        <v>23525</v>
      </c>
      <c r="B651">
        <v>1</v>
      </c>
      <c r="C651" t="s">
        <v>6959</v>
      </c>
      <c r="D651" t="s">
        <v>6033</v>
      </c>
      <c r="E651">
        <v>3</v>
      </c>
      <c r="F651">
        <v>128</v>
      </c>
      <c r="G651">
        <v>806</v>
      </c>
      <c r="H651">
        <v>5167</v>
      </c>
      <c r="J651" t="s">
        <v>6201</v>
      </c>
      <c r="L651" t="s">
        <v>6160</v>
      </c>
      <c r="M651" t="s">
        <v>6202</v>
      </c>
      <c r="N651" t="s">
        <v>6081</v>
      </c>
      <c r="Q651">
        <v>10</v>
      </c>
      <c r="S651">
        <v>6.3</v>
      </c>
      <c r="V651" t="s">
        <v>6350</v>
      </c>
      <c r="Y651" t="s">
        <v>6829</v>
      </c>
      <c r="Z651">
        <v>155</v>
      </c>
      <c r="AA651">
        <v>2</v>
      </c>
      <c r="AH651" s="9">
        <v>41130</v>
      </c>
      <c r="AI651" t="s">
        <v>6693</v>
      </c>
      <c r="AJ651" t="s">
        <v>6166</v>
      </c>
      <c r="AL651" t="b">
        <v>0</v>
      </c>
      <c r="AM651" t="b">
        <v>0</v>
      </c>
      <c r="AN651" t="b">
        <v>0</v>
      </c>
      <c r="AO651" t="b">
        <v>0</v>
      </c>
      <c r="AP651">
        <v>0.86</v>
      </c>
      <c r="AQ651">
        <v>4.21</v>
      </c>
      <c r="AR651">
        <v>2.73</v>
      </c>
      <c r="AS651">
        <v>1</v>
      </c>
      <c r="AT651">
        <v>29.7</v>
      </c>
      <c r="AU651">
        <v>0</v>
      </c>
      <c r="BB651">
        <v>0.217</v>
      </c>
      <c r="BC651">
        <v>20.9</v>
      </c>
      <c r="BU651" t="b">
        <v>0</v>
      </c>
      <c r="BV651">
        <v>8</v>
      </c>
      <c r="CJ651" t="b">
        <v>0</v>
      </c>
      <c r="CK651" t="b">
        <v>0</v>
      </c>
      <c r="CL651" t="b">
        <v>0</v>
      </c>
      <c r="CM651" t="b">
        <v>0</v>
      </c>
      <c r="CN651" t="b">
        <v>0</v>
      </c>
      <c r="CO651" t="b">
        <v>0</v>
      </c>
      <c r="CP651" t="b">
        <v>0</v>
      </c>
      <c r="CQ651" t="b">
        <v>0</v>
      </c>
      <c r="CR651" t="b">
        <v>0</v>
      </c>
      <c r="CS651" t="b">
        <v>0</v>
      </c>
      <c r="CT651" t="b">
        <v>0</v>
      </c>
      <c r="CU651" t="b">
        <v>0</v>
      </c>
      <c r="CV651" t="b">
        <v>0</v>
      </c>
      <c r="CW651" t="b">
        <v>0</v>
      </c>
      <c r="CX651" t="b">
        <v>0</v>
      </c>
      <c r="CY651" t="b">
        <v>0</v>
      </c>
      <c r="CZ651" t="b">
        <v>0</v>
      </c>
      <c r="DA651" t="b">
        <v>0</v>
      </c>
      <c r="DB651" t="b">
        <v>0</v>
      </c>
      <c r="DC651" t="b">
        <v>0</v>
      </c>
      <c r="DD651" t="b">
        <v>0</v>
      </c>
      <c r="DE651" t="b">
        <v>0</v>
      </c>
      <c r="DF651" t="b">
        <v>0</v>
      </c>
      <c r="DG651" t="b">
        <v>0</v>
      </c>
      <c r="DH651" t="b">
        <v>0</v>
      </c>
      <c r="DI651" t="b">
        <v>0</v>
      </c>
      <c r="DJ651" t="b">
        <v>0</v>
      </c>
      <c r="DK651" t="b">
        <v>0</v>
      </c>
      <c r="DL651" t="b">
        <v>0</v>
      </c>
      <c r="DM651" t="b">
        <v>0</v>
      </c>
      <c r="DN651" t="b">
        <v>0</v>
      </c>
      <c r="DO651" t="b">
        <v>0</v>
      </c>
      <c r="DP651" t="b">
        <v>0</v>
      </c>
      <c r="DQ651" t="b">
        <v>0</v>
      </c>
      <c r="DR651" t="b">
        <v>0</v>
      </c>
      <c r="DS651" t="b">
        <v>0</v>
      </c>
      <c r="DT651" t="b">
        <v>0</v>
      </c>
      <c r="DU651" t="b">
        <v>0</v>
      </c>
      <c r="DV651" t="b">
        <v>0</v>
      </c>
      <c r="DW651" t="b">
        <v>0</v>
      </c>
      <c r="DX651" t="b">
        <v>0</v>
      </c>
      <c r="DY651" t="b">
        <v>0</v>
      </c>
      <c r="DZ651" t="b">
        <v>0</v>
      </c>
      <c r="EA651" t="b">
        <v>0</v>
      </c>
      <c r="EB651" t="b">
        <v>0</v>
      </c>
      <c r="EC651" t="b">
        <v>0</v>
      </c>
      <c r="ED651" t="b">
        <v>0</v>
      </c>
      <c r="EE651" t="b">
        <v>0</v>
      </c>
      <c r="EF651" t="b">
        <v>0</v>
      </c>
      <c r="EG651" t="b">
        <v>0</v>
      </c>
      <c r="EH651" t="b">
        <v>0</v>
      </c>
      <c r="EI651" t="b">
        <v>0</v>
      </c>
      <c r="EY651" t="b">
        <v>0</v>
      </c>
      <c r="FB651" t="b">
        <v>0</v>
      </c>
      <c r="FC651" t="b">
        <v>0</v>
      </c>
      <c r="FD651" t="b">
        <v>0</v>
      </c>
      <c r="FI651" t="b">
        <v>0</v>
      </c>
      <c r="FJ651" t="s">
        <v>6164</v>
      </c>
      <c r="FK651" t="s">
        <v>6203</v>
      </c>
      <c r="FL651" t="s">
        <v>6204</v>
      </c>
      <c r="FM651" t="str">
        <f t="shared" si="10"/>
        <v>Cyrtandra_erectiloba</v>
      </c>
      <c r="FN651" t="s">
        <v>6045</v>
      </c>
    </row>
    <row r="652" spans="1:170" x14ac:dyDescent="0.2">
      <c r="A652">
        <v>23527</v>
      </c>
      <c r="B652">
        <v>1</v>
      </c>
      <c r="C652" t="s">
        <v>2547</v>
      </c>
      <c r="D652" t="s">
        <v>6033</v>
      </c>
      <c r="E652">
        <v>3</v>
      </c>
      <c r="F652">
        <v>186</v>
      </c>
      <c r="G652">
        <v>1088</v>
      </c>
      <c r="H652">
        <v>9025</v>
      </c>
      <c r="J652" t="s">
        <v>6054</v>
      </c>
      <c r="L652" t="s">
        <v>6160</v>
      </c>
      <c r="M652" t="s">
        <v>6055</v>
      </c>
      <c r="N652" t="s">
        <v>6081</v>
      </c>
      <c r="Q652">
        <v>10</v>
      </c>
      <c r="S652">
        <v>22.1</v>
      </c>
      <c r="T652" t="s">
        <v>6048</v>
      </c>
      <c r="U652" s="9">
        <v>41374</v>
      </c>
      <c r="V652" t="s">
        <v>6350</v>
      </c>
      <c r="Y652" t="s">
        <v>6823</v>
      </c>
      <c r="Z652">
        <v>136</v>
      </c>
      <c r="AA652">
        <v>5.5</v>
      </c>
      <c r="AH652" s="9">
        <v>41135</v>
      </c>
      <c r="AI652" t="s">
        <v>6404</v>
      </c>
      <c r="AJ652" t="s">
        <v>6044</v>
      </c>
      <c r="AL652" t="b">
        <v>0</v>
      </c>
      <c r="AM652" t="b">
        <v>0</v>
      </c>
      <c r="AN652" t="b">
        <v>0</v>
      </c>
      <c r="AO652" t="b">
        <v>0</v>
      </c>
      <c r="AP652">
        <v>4.0999999999999996</v>
      </c>
      <c r="AQ652">
        <v>15.27</v>
      </c>
      <c r="AR652">
        <v>8.3000000000000007</v>
      </c>
      <c r="AS652">
        <v>18</v>
      </c>
      <c r="AT652">
        <v>25.7</v>
      </c>
      <c r="AU652">
        <v>0</v>
      </c>
      <c r="BB652">
        <v>0.249</v>
      </c>
      <c r="BC652">
        <v>28.8</v>
      </c>
      <c r="BU652" t="b">
        <v>0</v>
      </c>
      <c r="CJ652" t="b">
        <v>0</v>
      </c>
      <c r="CK652" t="b">
        <v>0</v>
      </c>
      <c r="CL652" t="b">
        <v>0</v>
      </c>
      <c r="CM652" t="b">
        <v>0</v>
      </c>
      <c r="CN652" t="b">
        <v>0</v>
      </c>
      <c r="CO652" t="b">
        <v>0</v>
      </c>
      <c r="CP652" t="b">
        <v>0</v>
      </c>
      <c r="CQ652" t="b">
        <v>0</v>
      </c>
      <c r="CR652" t="b">
        <v>0</v>
      </c>
      <c r="CS652" t="b">
        <v>0</v>
      </c>
      <c r="CT652" t="b">
        <v>0</v>
      </c>
      <c r="CU652" t="b">
        <v>0</v>
      </c>
      <c r="CV652" t="b">
        <v>0</v>
      </c>
      <c r="CW652" t="b">
        <v>0</v>
      </c>
      <c r="CX652" t="b">
        <v>0</v>
      </c>
      <c r="CY652" t="b">
        <v>0</v>
      </c>
      <c r="CZ652" t="b">
        <v>0</v>
      </c>
      <c r="DA652" t="b">
        <v>0</v>
      </c>
      <c r="DB652" t="b">
        <v>0</v>
      </c>
      <c r="DC652" t="b">
        <v>0</v>
      </c>
      <c r="DD652" t="b">
        <v>0</v>
      </c>
      <c r="DE652" t="b">
        <v>0</v>
      </c>
      <c r="DF652" t="b">
        <v>0</v>
      </c>
      <c r="DG652" t="b">
        <v>0</v>
      </c>
      <c r="DH652" t="b">
        <v>0</v>
      </c>
      <c r="DI652" t="b">
        <v>0</v>
      </c>
      <c r="DJ652" t="b">
        <v>0</v>
      </c>
      <c r="DK652" t="b">
        <v>0</v>
      </c>
      <c r="DL652" t="b">
        <v>0</v>
      </c>
      <c r="DM652" t="b">
        <v>0</v>
      </c>
      <c r="DN652" t="b">
        <v>0</v>
      </c>
      <c r="DO652" t="b">
        <v>0</v>
      </c>
      <c r="DP652" t="b">
        <v>0</v>
      </c>
      <c r="DQ652" t="b">
        <v>0</v>
      </c>
      <c r="DR652" t="b">
        <v>0</v>
      </c>
      <c r="DS652" t="b">
        <v>0</v>
      </c>
      <c r="DT652" t="b">
        <v>0</v>
      </c>
      <c r="DU652" t="b">
        <v>0</v>
      </c>
      <c r="DV652" t="b">
        <v>0</v>
      </c>
      <c r="DW652" t="b">
        <v>0</v>
      </c>
      <c r="DX652" t="b">
        <v>0</v>
      </c>
      <c r="DY652" t="b">
        <v>0</v>
      </c>
      <c r="DZ652" t="b">
        <v>0</v>
      </c>
      <c r="EA652" t="b">
        <v>0</v>
      </c>
      <c r="EB652" t="b">
        <v>0</v>
      </c>
      <c r="EC652" t="b">
        <v>0</v>
      </c>
      <c r="ED652" t="b">
        <v>0</v>
      </c>
      <c r="EE652" t="b">
        <v>0</v>
      </c>
      <c r="EF652" t="b">
        <v>0</v>
      </c>
      <c r="EG652" t="b">
        <v>0</v>
      </c>
      <c r="EH652" t="b">
        <v>0</v>
      </c>
      <c r="EI652" t="b">
        <v>0</v>
      </c>
      <c r="EY652" t="b">
        <v>0</v>
      </c>
      <c r="FB652" t="b">
        <v>0</v>
      </c>
      <c r="FC652" t="b">
        <v>0</v>
      </c>
      <c r="FD652" t="b">
        <v>0</v>
      </c>
      <c r="FI652" t="b">
        <v>0</v>
      </c>
      <c r="FK652" t="s">
        <v>94</v>
      </c>
      <c r="FL652" t="s">
        <v>105</v>
      </c>
      <c r="FM652" t="str">
        <f t="shared" si="10"/>
        <v>Ficus_wassa</v>
      </c>
      <c r="FN652" t="s">
        <v>6045</v>
      </c>
    </row>
    <row r="653" spans="1:170" x14ac:dyDescent="0.2">
      <c r="A653">
        <v>23528</v>
      </c>
      <c r="B653">
        <v>1</v>
      </c>
      <c r="C653" t="s">
        <v>6960</v>
      </c>
      <c r="D653" t="s">
        <v>6033</v>
      </c>
      <c r="F653">
        <v>254</v>
      </c>
      <c r="G653">
        <v>1618</v>
      </c>
      <c r="H653">
        <v>975</v>
      </c>
      <c r="J653" t="s">
        <v>6089</v>
      </c>
      <c r="M653" t="s">
        <v>6090</v>
      </c>
      <c r="N653" t="s">
        <v>6081</v>
      </c>
      <c r="Q653">
        <v>10</v>
      </c>
      <c r="S653">
        <v>16.100000000000001</v>
      </c>
      <c r="T653" t="s">
        <v>6172</v>
      </c>
      <c r="U653" s="9">
        <v>41439</v>
      </c>
      <c r="V653" t="s">
        <v>6350</v>
      </c>
      <c r="Y653" t="s">
        <v>6823</v>
      </c>
      <c r="Z653">
        <v>35</v>
      </c>
      <c r="AA653">
        <v>3.5</v>
      </c>
      <c r="AH653" s="9">
        <v>41138</v>
      </c>
      <c r="AI653" t="s">
        <v>6404</v>
      </c>
      <c r="AJ653" t="s">
        <v>6044</v>
      </c>
      <c r="AL653" t="b">
        <v>0</v>
      </c>
      <c r="AM653" t="b">
        <v>0</v>
      </c>
      <c r="AN653" t="b">
        <v>0</v>
      </c>
      <c r="AO653" t="b">
        <v>0</v>
      </c>
      <c r="AP653">
        <v>11.91</v>
      </c>
      <c r="AQ653">
        <v>8.3000000000000007</v>
      </c>
      <c r="AR653">
        <v>4.7</v>
      </c>
      <c r="AS653">
        <v>2</v>
      </c>
      <c r="AT653">
        <v>27.2</v>
      </c>
      <c r="AU653">
        <v>0</v>
      </c>
      <c r="BB653">
        <v>0.47899999999999998</v>
      </c>
      <c r="BC653">
        <v>29</v>
      </c>
      <c r="BS653">
        <v>2</v>
      </c>
      <c r="BT653">
        <v>1</v>
      </c>
      <c r="BU653" t="b">
        <v>0</v>
      </c>
      <c r="CJ653" t="b">
        <v>0</v>
      </c>
      <c r="CK653" t="b">
        <v>0</v>
      </c>
      <c r="CL653" t="b">
        <v>0</v>
      </c>
      <c r="CM653" t="b">
        <v>0</v>
      </c>
      <c r="CN653" t="b">
        <v>0</v>
      </c>
      <c r="CO653" t="b">
        <v>0</v>
      </c>
      <c r="CP653" t="b">
        <v>0</v>
      </c>
      <c r="CQ653" t="b">
        <v>0</v>
      </c>
      <c r="CR653" t="b">
        <v>0</v>
      </c>
      <c r="CS653" t="b">
        <v>0</v>
      </c>
      <c r="CT653" t="b">
        <v>0</v>
      </c>
      <c r="CU653" t="b">
        <v>0</v>
      </c>
      <c r="CV653" t="b">
        <v>0</v>
      </c>
      <c r="CW653" t="b">
        <v>0</v>
      </c>
      <c r="CX653" t="b">
        <v>0</v>
      </c>
      <c r="CY653" t="b">
        <v>0</v>
      </c>
      <c r="CZ653" t="b">
        <v>0</v>
      </c>
      <c r="DA653" t="b">
        <v>0</v>
      </c>
      <c r="DB653" t="b">
        <v>0</v>
      </c>
      <c r="DC653" t="b">
        <v>0</v>
      </c>
      <c r="DD653" t="b">
        <v>0</v>
      </c>
      <c r="DE653" t="b">
        <v>0</v>
      </c>
      <c r="DF653" t="b">
        <v>0</v>
      </c>
      <c r="DG653" t="b">
        <v>0</v>
      </c>
      <c r="DH653" t="b">
        <v>0</v>
      </c>
      <c r="DI653" t="b">
        <v>0</v>
      </c>
      <c r="DJ653" t="b">
        <v>0</v>
      </c>
      <c r="DK653" t="b">
        <v>0</v>
      </c>
      <c r="DL653" t="b">
        <v>0</v>
      </c>
      <c r="DM653" t="b">
        <v>0</v>
      </c>
      <c r="DN653" t="b">
        <v>0</v>
      </c>
      <c r="DO653" t="b">
        <v>0</v>
      </c>
      <c r="DP653" t="b">
        <v>0</v>
      </c>
      <c r="DQ653" t="b">
        <v>0</v>
      </c>
      <c r="DR653" t="b">
        <v>0</v>
      </c>
      <c r="DS653" t="b">
        <v>0</v>
      </c>
      <c r="DT653" t="b">
        <v>0</v>
      </c>
      <c r="DU653" t="b">
        <v>0</v>
      </c>
      <c r="DV653" t="b">
        <v>0</v>
      </c>
      <c r="DW653" t="b">
        <v>0</v>
      </c>
      <c r="DX653" t="b">
        <v>0</v>
      </c>
      <c r="DY653" t="b">
        <v>0</v>
      </c>
      <c r="DZ653" t="b">
        <v>0</v>
      </c>
      <c r="EA653" t="b">
        <v>0</v>
      </c>
      <c r="EB653" t="b">
        <v>0</v>
      </c>
      <c r="EC653" t="b">
        <v>0</v>
      </c>
      <c r="ED653" t="b">
        <v>0</v>
      </c>
      <c r="EE653" t="b">
        <v>0</v>
      </c>
      <c r="EF653" t="b">
        <v>0</v>
      </c>
      <c r="EG653" t="b">
        <v>0</v>
      </c>
      <c r="EH653" t="b">
        <v>0</v>
      </c>
      <c r="EI653" t="b">
        <v>0</v>
      </c>
      <c r="EY653" t="b">
        <v>0</v>
      </c>
      <c r="FB653" t="b">
        <v>1</v>
      </c>
      <c r="FC653" t="b">
        <v>0</v>
      </c>
      <c r="FD653" t="b">
        <v>1</v>
      </c>
      <c r="FI653" t="b">
        <v>0</v>
      </c>
      <c r="FK653" t="s">
        <v>867</v>
      </c>
      <c r="FL653" t="s">
        <v>868</v>
      </c>
      <c r="FM653" t="str">
        <f t="shared" si="10"/>
        <v>Melicope_denhamii</v>
      </c>
      <c r="FN653" t="s">
        <v>6045</v>
      </c>
    </row>
    <row r="654" spans="1:170" x14ac:dyDescent="0.2">
      <c r="A654">
        <v>23529</v>
      </c>
      <c r="B654">
        <v>1</v>
      </c>
      <c r="C654" t="s">
        <v>2497</v>
      </c>
      <c r="D654" t="s">
        <v>6033</v>
      </c>
      <c r="E654">
        <v>3</v>
      </c>
      <c r="F654">
        <v>258</v>
      </c>
      <c r="G654">
        <v>1658</v>
      </c>
      <c r="H654">
        <v>7868</v>
      </c>
      <c r="J654" t="s">
        <v>6229</v>
      </c>
      <c r="L654" t="s">
        <v>6160</v>
      </c>
      <c r="M654" t="s">
        <v>6090</v>
      </c>
      <c r="N654" t="s">
        <v>6081</v>
      </c>
      <c r="Q654">
        <v>10</v>
      </c>
      <c r="S654">
        <v>7</v>
      </c>
      <c r="T654" t="s">
        <v>6172</v>
      </c>
      <c r="U654" s="9">
        <v>41439</v>
      </c>
      <c r="V654" t="s">
        <v>6350</v>
      </c>
      <c r="Y654" t="s">
        <v>6823</v>
      </c>
      <c r="Z654">
        <v>30</v>
      </c>
      <c r="AA654">
        <v>3.6</v>
      </c>
      <c r="AH654" s="9">
        <v>41135</v>
      </c>
      <c r="AI654" t="s">
        <v>6693</v>
      </c>
      <c r="AJ654" t="s">
        <v>6044</v>
      </c>
      <c r="AL654" t="b">
        <v>0</v>
      </c>
      <c r="AM654" t="b">
        <v>0</v>
      </c>
      <c r="AN654" t="b">
        <v>0</v>
      </c>
      <c r="AO654" t="b">
        <v>0</v>
      </c>
      <c r="AP654">
        <v>5</v>
      </c>
      <c r="AQ654">
        <v>9.9</v>
      </c>
      <c r="AR654">
        <v>3.7</v>
      </c>
      <c r="AS654">
        <v>6</v>
      </c>
      <c r="AT654">
        <v>26.1</v>
      </c>
      <c r="AU654">
        <v>0</v>
      </c>
      <c r="BB654">
        <v>0.16400000000000001</v>
      </c>
      <c r="BC654">
        <v>25.8</v>
      </c>
      <c r="BU654" t="b">
        <v>0</v>
      </c>
      <c r="CJ654" t="b">
        <v>0</v>
      </c>
      <c r="CK654" t="b">
        <v>0</v>
      </c>
      <c r="CL654" t="b">
        <v>0</v>
      </c>
      <c r="CM654" t="b">
        <v>0</v>
      </c>
      <c r="CN654" t="b">
        <v>0</v>
      </c>
      <c r="CO654" t="b">
        <v>0</v>
      </c>
      <c r="CP654" t="b">
        <v>0</v>
      </c>
      <c r="CQ654" t="b">
        <v>0</v>
      </c>
      <c r="CR654" t="b">
        <v>0</v>
      </c>
      <c r="CS654" t="b">
        <v>0</v>
      </c>
      <c r="CT654" t="b">
        <v>0</v>
      </c>
      <c r="CU654" t="b">
        <v>0</v>
      </c>
      <c r="CV654" t="b">
        <v>0</v>
      </c>
      <c r="CW654" t="b">
        <v>0</v>
      </c>
      <c r="CX654" t="b">
        <v>0</v>
      </c>
      <c r="CY654" t="b">
        <v>0</v>
      </c>
      <c r="CZ654" t="b">
        <v>0</v>
      </c>
      <c r="DA654" t="b">
        <v>0</v>
      </c>
      <c r="DB654" t="b">
        <v>0</v>
      </c>
      <c r="DC654" t="b">
        <v>0</v>
      </c>
      <c r="DD654" t="b">
        <v>0</v>
      </c>
      <c r="DE654" t="b">
        <v>0</v>
      </c>
      <c r="DF654" t="b">
        <v>0</v>
      </c>
      <c r="DG654" t="b">
        <v>0</v>
      </c>
      <c r="DH654" t="b">
        <v>0</v>
      </c>
      <c r="DI654" t="b">
        <v>0</v>
      </c>
      <c r="DJ654" t="b">
        <v>0</v>
      </c>
      <c r="DK654" t="b">
        <v>0</v>
      </c>
      <c r="DL654" t="b">
        <v>0</v>
      </c>
      <c r="DM654" t="b">
        <v>0</v>
      </c>
      <c r="DN654" t="b">
        <v>0</v>
      </c>
      <c r="DO654" t="b">
        <v>0</v>
      </c>
      <c r="DP654" t="b">
        <v>0</v>
      </c>
      <c r="DQ654" t="b">
        <v>0</v>
      </c>
      <c r="DR654" t="b">
        <v>0</v>
      </c>
      <c r="DS654" t="b">
        <v>0</v>
      </c>
      <c r="DT654" t="b">
        <v>0</v>
      </c>
      <c r="DU654" t="b">
        <v>0</v>
      </c>
      <c r="DV654" t="b">
        <v>0</v>
      </c>
      <c r="DW654" t="b">
        <v>0</v>
      </c>
      <c r="DX654" t="b">
        <v>0</v>
      </c>
      <c r="DY654" t="b">
        <v>0</v>
      </c>
      <c r="DZ654" t="b">
        <v>0</v>
      </c>
      <c r="EA654" t="b">
        <v>0</v>
      </c>
      <c r="EB654" t="b">
        <v>0</v>
      </c>
      <c r="EC654" t="b">
        <v>0</v>
      </c>
      <c r="ED654" t="b">
        <v>0</v>
      </c>
      <c r="EE654" t="b">
        <v>0</v>
      </c>
      <c r="EF654" t="b">
        <v>0</v>
      </c>
      <c r="EG654" t="b">
        <v>0</v>
      </c>
      <c r="EH654" t="b">
        <v>0</v>
      </c>
      <c r="EI654" t="b">
        <v>0</v>
      </c>
      <c r="EY654" t="b">
        <v>0</v>
      </c>
      <c r="FB654" t="b">
        <v>0</v>
      </c>
      <c r="FC654" t="b">
        <v>0</v>
      </c>
      <c r="FD654" t="b">
        <v>0</v>
      </c>
      <c r="FI654" t="b">
        <v>0</v>
      </c>
      <c r="FJ654" t="s">
        <v>6164</v>
      </c>
      <c r="FK654" t="s">
        <v>1100</v>
      </c>
      <c r="FL654" t="s">
        <v>1101</v>
      </c>
      <c r="FM654" t="str">
        <f t="shared" si="10"/>
        <v>Mischocarpus_pyriformis</v>
      </c>
      <c r="FN654" t="s">
        <v>6045</v>
      </c>
    </row>
    <row r="655" spans="1:170" x14ac:dyDescent="0.2">
      <c r="A655">
        <v>23530</v>
      </c>
      <c r="B655">
        <v>1</v>
      </c>
      <c r="C655" t="s">
        <v>6961</v>
      </c>
      <c r="D655" t="s">
        <v>6033</v>
      </c>
      <c r="E655">
        <v>3</v>
      </c>
      <c r="F655">
        <v>212</v>
      </c>
      <c r="G655">
        <v>1286</v>
      </c>
      <c r="H655">
        <v>9575</v>
      </c>
      <c r="J655" t="s">
        <v>6168</v>
      </c>
      <c r="L655" t="s">
        <v>6962</v>
      </c>
      <c r="M655" t="s">
        <v>6169</v>
      </c>
      <c r="N655" t="s">
        <v>6081</v>
      </c>
      <c r="Q655">
        <v>10</v>
      </c>
      <c r="S655">
        <v>10.177173335054601</v>
      </c>
      <c r="V655" t="s">
        <v>6350</v>
      </c>
      <c r="Y655" t="s">
        <v>6823</v>
      </c>
      <c r="Z655">
        <v>70</v>
      </c>
      <c r="AA655">
        <v>3.46</v>
      </c>
      <c r="AF655" t="s">
        <v>6963</v>
      </c>
      <c r="AH655" s="9">
        <v>41142</v>
      </c>
      <c r="AI655" t="s">
        <v>6404</v>
      </c>
      <c r="AJ655" t="s">
        <v>6098</v>
      </c>
      <c r="AL655" t="b">
        <v>0</v>
      </c>
      <c r="AM655" t="b">
        <v>0</v>
      </c>
      <c r="AN655" t="b">
        <v>0</v>
      </c>
      <c r="AO655" t="b">
        <v>0</v>
      </c>
      <c r="AP655">
        <v>7</v>
      </c>
      <c r="AQ655">
        <v>4.5999999999999996</v>
      </c>
      <c r="AR655">
        <v>3.7</v>
      </c>
      <c r="AS655">
        <v>26</v>
      </c>
      <c r="AT655">
        <v>63.8</v>
      </c>
      <c r="AU655">
        <v>0</v>
      </c>
      <c r="BB655">
        <v>0.83399999999999996</v>
      </c>
      <c r="BC655">
        <v>79.599999999999994</v>
      </c>
      <c r="BS655">
        <v>2</v>
      </c>
      <c r="BT655">
        <v>2</v>
      </c>
      <c r="BU655" t="b">
        <v>0</v>
      </c>
      <c r="CH655">
        <v>6.9</v>
      </c>
      <c r="CJ655" t="b">
        <v>0</v>
      </c>
      <c r="CK655" t="b">
        <v>0</v>
      </c>
      <c r="CL655" t="b">
        <v>0</v>
      </c>
      <c r="CM655" t="b">
        <v>0</v>
      </c>
      <c r="CN655" t="b">
        <v>0</v>
      </c>
      <c r="CO655" t="b">
        <v>0</v>
      </c>
      <c r="CP655" t="b">
        <v>0</v>
      </c>
      <c r="CQ655" t="b">
        <v>0</v>
      </c>
      <c r="CR655" t="b">
        <v>0</v>
      </c>
      <c r="CS655" t="b">
        <v>0</v>
      </c>
      <c r="CT655" t="b">
        <v>0</v>
      </c>
      <c r="CU655" t="b">
        <v>0</v>
      </c>
      <c r="CV655" t="b">
        <v>0</v>
      </c>
      <c r="CW655" t="b">
        <v>0</v>
      </c>
      <c r="CX655" t="b">
        <v>0</v>
      </c>
      <c r="CY655" t="b">
        <v>0</v>
      </c>
      <c r="CZ655" t="b">
        <v>0</v>
      </c>
      <c r="DA655" t="b">
        <v>0</v>
      </c>
      <c r="DB655" t="b">
        <v>0</v>
      </c>
      <c r="DC655" t="b">
        <v>0</v>
      </c>
      <c r="DD655" t="b">
        <v>0</v>
      </c>
      <c r="DE655" t="b">
        <v>0</v>
      </c>
      <c r="DF655" t="b">
        <v>0</v>
      </c>
      <c r="DG655" t="b">
        <v>0</v>
      </c>
      <c r="DH655" t="b">
        <v>0</v>
      </c>
      <c r="DI655" t="b">
        <v>0</v>
      </c>
      <c r="DJ655" t="b">
        <v>0</v>
      </c>
      <c r="DK655" t="b">
        <v>0</v>
      </c>
      <c r="DL655" t="b">
        <v>0</v>
      </c>
      <c r="DM655" t="b">
        <v>0</v>
      </c>
      <c r="DN655" t="b">
        <v>0</v>
      </c>
      <c r="DO655" t="b">
        <v>0</v>
      </c>
      <c r="DP655" t="b">
        <v>0</v>
      </c>
      <c r="DQ655" t="b">
        <v>0</v>
      </c>
      <c r="DR655" t="b">
        <v>0</v>
      </c>
      <c r="DS655" t="b">
        <v>0</v>
      </c>
      <c r="DT655" t="b">
        <v>0</v>
      </c>
      <c r="DU655" t="b">
        <v>0</v>
      </c>
      <c r="DV655" t="b">
        <v>0</v>
      </c>
      <c r="DW655" t="b">
        <v>0</v>
      </c>
      <c r="DX655" t="b">
        <v>0</v>
      </c>
      <c r="DY655" t="b">
        <v>0</v>
      </c>
      <c r="DZ655" t="b">
        <v>0</v>
      </c>
      <c r="EA655" t="b">
        <v>0</v>
      </c>
      <c r="EB655" t="b">
        <v>0</v>
      </c>
      <c r="EC655" t="b">
        <v>0</v>
      </c>
      <c r="ED655" t="b">
        <v>0</v>
      </c>
      <c r="EE655" t="b">
        <v>0</v>
      </c>
      <c r="EF655" t="b">
        <v>0</v>
      </c>
      <c r="EG655" t="b">
        <v>0</v>
      </c>
      <c r="EH655" t="b">
        <v>0</v>
      </c>
      <c r="EI655" t="b">
        <v>0</v>
      </c>
      <c r="EY655" t="b">
        <v>0</v>
      </c>
      <c r="FB655" t="b">
        <v>1</v>
      </c>
      <c r="FC655" t="b">
        <v>0</v>
      </c>
      <c r="FD655" t="b">
        <v>1</v>
      </c>
      <c r="FI655" t="b">
        <v>0</v>
      </c>
      <c r="FJ655" t="s">
        <v>6164</v>
      </c>
      <c r="FK655" t="s">
        <v>563</v>
      </c>
      <c r="FL655" t="s">
        <v>2439</v>
      </c>
      <c r="FM655" t="str">
        <f t="shared" si="10"/>
        <v>Pandanus_rostellatus</v>
      </c>
      <c r="FN655" t="s">
        <v>6045</v>
      </c>
    </row>
    <row r="656" spans="1:170" x14ac:dyDescent="0.2">
      <c r="A656">
        <v>23531</v>
      </c>
      <c r="B656">
        <v>1</v>
      </c>
      <c r="C656" t="s">
        <v>6964</v>
      </c>
      <c r="D656" t="s">
        <v>6033</v>
      </c>
      <c r="E656">
        <v>3</v>
      </c>
      <c r="F656">
        <v>199</v>
      </c>
      <c r="G656">
        <v>1165</v>
      </c>
      <c r="H656">
        <v>2120</v>
      </c>
      <c r="J656" t="s">
        <v>6839</v>
      </c>
      <c r="L656" t="s">
        <v>6160</v>
      </c>
      <c r="M656" t="s">
        <v>6840</v>
      </c>
      <c r="N656" t="s">
        <v>6081</v>
      </c>
      <c r="Q656">
        <v>10</v>
      </c>
      <c r="S656">
        <v>7.4</v>
      </c>
      <c r="V656" t="s">
        <v>6350</v>
      </c>
      <c r="Y656" t="s">
        <v>6823</v>
      </c>
      <c r="Z656">
        <v>55</v>
      </c>
      <c r="AA656">
        <v>7.61</v>
      </c>
      <c r="AH656" s="9">
        <v>41134</v>
      </c>
      <c r="AI656" t="s">
        <v>6404</v>
      </c>
      <c r="AJ656" t="s">
        <v>6166</v>
      </c>
      <c r="AL656" t="b">
        <v>0</v>
      </c>
      <c r="AM656" t="b">
        <v>0</v>
      </c>
      <c r="AN656" t="b">
        <v>0</v>
      </c>
      <c r="AO656" t="b">
        <v>0</v>
      </c>
      <c r="AP656">
        <v>3.42</v>
      </c>
      <c r="AQ656">
        <v>4.5</v>
      </c>
      <c r="AR656">
        <v>4.5999999999999996</v>
      </c>
      <c r="AS656">
        <v>2</v>
      </c>
      <c r="AT656">
        <v>47.5</v>
      </c>
      <c r="AU656">
        <v>0</v>
      </c>
      <c r="BS656">
        <v>1</v>
      </c>
      <c r="BT656">
        <v>1</v>
      </c>
      <c r="BU656" t="b">
        <v>0</v>
      </c>
      <c r="CJ656" t="b">
        <v>0</v>
      </c>
      <c r="CK656" t="b">
        <v>0</v>
      </c>
      <c r="CL656" t="b">
        <v>0</v>
      </c>
      <c r="CM656" t="b">
        <v>0</v>
      </c>
      <c r="CN656" t="b">
        <v>0</v>
      </c>
      <c r="CO656" t="b">
        <v>0</v>
      </c>
      <c r="CP656" t="b">
        <v>0</v>
      </c>
      <c r="CQ656" t="b">
        <v>0</v>
      </c>
      <c r="CR656" t="b">
        <v>0</v>
      </c>
      <c r="CS656" t="b">
        <v>0</v>
      </c>
      <c r="CT656" t="b">
        <v>0</v>
      </c>
      <c r="CU656" t="b">
        <v>0</v>
      </c>
      <c r="CV656" t="b">
        <v>0</v>
      </c>
      <c r="CW656" t="b">
        <v>0</v>
      </c>
      <c r="CX656" t="b">
        <v>0</v>
      </c>
      <c r="CY656" t="b">
        <v>0</v>
      </c>
      <c r="CZ656" t="b">
        <v>0</v>
      </c>
      <c r="DA656" t="b">
        <v>0</v>
      </c>
      <c r="DB656" t="b">
        <v>0</v>
      </c>
      <c r="DC656" t="b">
        <v>0</v>
      </c>
      <c r="DD656" t="b">
        <v>0</v>
      </c>
      <c r="DE656" t="b">
        <v>0</v>
      </c>
      <c r="DF656" t="b">
        <v>0</v>
      </c>
      <c r="DG656" t="b">
        <v>0</v>
      </c>
      <c r="DH656" t="b">
        <v>0</v>
      </c>
      <c r="DI656" t="b">
        <v>0</v>
      </c>
      <c r="DJ656" t="b">
        <v>0</v>
      </c>
      <c r="DK656" t="b">
        <v>0</v>
      </c>
      <c r="DL656" t="b">
        <v>0</v>
      </c>
      <c r="DM656" t="b">
        <v>0</v>
      </c>
      <c r="DN656" t="b">
        <v>0</v>
      </c>
      <c r="DO656" t="b">
        <v>0</v>
      </c>
      <c r="DP656" t="b">
        <v>0</v>
      </c>
      <c r="DQ656" t="b">
        <v>0</v>
      </c>
      <c r="DR656" t="b">
        <v>0</v>
      </c>
      <c r="DS656" t="b">
        <v>0</v>
      </c>
      <c r="DT656" t="b">
        <v>0</v>
      </c>
      <c r="DU656" t="b">
        <v>0</v>
      </c>
      <c r="DV656" t="b">
        <v>0</v>
      </c>
      <c r="DW656" t="b">
        <v>0</v>
      </c>
      <c r="DX656" t="b">
        <v>0</v>
      </c>
      <c r="DY656" t="b">
        <v>0</v>
      </c>
      <c r="DZ656" t="b">
        <v>0</v>
      </c>
      <c r="EA656" t="b">
        <v>0</v>
      </c>
      <c r="EB656" t="b">
        <v>0</v>
      </c>
      <c r="EC656" t="b">
        <v>0</v>
      </c>
      <c r="ED656" t="b">
        <v>0</v>
      </c>
      <c r="EE656" t="b">
        <v>0</v>
      </c>
      <c r="EF656" t="b">
        <v>0</v>
      </c>
      <c r="EG656" t="b">
        <v>0</v>
      </c>
      <c r="EH656" t="b">
        <v>0</v>
      </c>
      <c r="EI656" t="b">
        <v>0</v>
      </c>
      <c r="EY656" t="b">
        <v>0</v>
      </c>
      <c r="FB656" t="b">
        <v>0</v>
      </c>
      <c r="FC656" t="b">
        <v>0</v>
      </c>
      <c r="FD656" t="b">
        <v>0</v>
      </c>
      <c r="FI656" t="b">
        <v>0</v>
      </c>
      <c r="FJ656" t="s">
        <v>6164</v>
      </c>
      <c r="FK656" t="s">
        <v>532</v>
      </c>
      <c r="FL656" t="s">
        <v>533</v>
      </c>
      <c r="FM656" t="str">
        <f t="shared" si="10"/>
        <v>Schuurmansia_henningsii</v>
      </c>
      <c r="FN656" t="s">
        <v>6045</v>
      </c>
    </row>
    <row r="657" spans="1:170" x14ac:dyDescent="0.2">
      <c r="A657">
        <v>23532</v>
      </c>
      <c r="B657">
        <v>1</v>
      </c>
      <c r="C657" t="s">
        <v>2353</v>
      </c>
      <c r="D657" t="s">
        <v>6033</v>
      </c>
      <c r="E657">
        <v>3</v>
      </c>
      <c r="F657">
        <v>253</v>
      </c>
      <c r="G657">
        <v>1578</v>
      </c>
      <c r="H657">
        <v>9559</v>
      </c>
      <c r="J657" t="s">
        <v>6034</v>
      </c>
      <c r="L657" t="s">
        <v>6160</v>
      </c>
      <c r="M657" t="s">
        <v>6036</v>
      </c>
      <c r="N657" t="s">
        <v>6081</v>
      </c>
      <c r="Q657">
        <v>10</v>
      </c>
      <c r="S657">
        <v>8.3000000000000007</v>
      </c>
      <c r="V657" t="s">
        <v>6350</v>
      </c>
      <c r="Y657" t="s">
        <v>6806</v>
      </c>
      <c r="Z657">
        <v>305</v>
      </c>
      <c r="AA657">
        <v>6.2</v>
      </c>
      <c r="AH657" s="9">
        <v>41132</v>
      </c>
      <c r="AI657" t="s">
        <v>6709</v>
      </c>
      <c r="AJ657" t="s">
        <v>6044</v>
      </c>
      <c r="AL657" t="b">
        <v>0</v>
      </c>
      <c r="AM657" t="b">
        <v>0</v>
      </c>
      <c r="AN657" t="b">
        <v>0</v>
      </c>
      <c r="AO657" t="b">
        <v>0</v>
      </c>
      <c r="AP657">
        <v>2.89</v>
      </c>
      <c r="AQ657">
        <v>8</v>
      </c>
      <c r="AR657">
        <v>2.1</v>
      </c>
      <c r="AS657">
        <v>2</v>
      </c>
      <c r="AT657">
        <v>36.200000000000003</v>
      </c>
      <c r="AU657">
        <v>0</v>
      </c>
      <c r="BS657">
        <v>0</v>
      </c>
      <c r="BT657">
        <v>2</v>
      </c>
      <c r="BU657" t="b">
        <v>0</v>
      </c>
      <c r="BV657">
        <v>28</v>
      </c>
      <c r="CJ657" t="b">
        <v>0</v>
      </c>
      <c r="CK657" t="b">
        <v>0</v>
      </c>
      <c r="CL657" t="b">
        <v>0</v>
      </c>
      <c r="CM657" t="b">
        <v>0</v>
      </c>
      <c r="CN657" t="b">
        <v>0</v>
      </c>
      <c r="CO657" t="b">
        <v>0</v>
      </c>
      <c r="CP657" t="b">
        <v>0</v>
      </c>
      <c r="CQ657" t="b">
        <v>0</v>
      </c>
      <c r="CR657" t="b">
        <v>0</v>
      </c>
      <c r="CS657" t="b">
        <v>0</v>
      </c>
      <c r="CT657" t="b">
        <v>0</v>
      </c>
      <c r="CU657" t="b">
        <v>0</v>
      </c>
      <c r="CV657" t="b">
        <v>0</v>
      </c>
      <c r="CW657" t="b">
        <v>0</v>
      </c>
      <c r="CX657" t="b">
        <v>0</v>
      </c>
      <c r="CY657" t="b">
        <v>0</v>
      </c>
      <c r="CZ657" t="b">
        <v>0</v>
      </c>
      <c r="DA657" t="b">
        <v>0</v>
      </c>
      <c r="DB657" t="b">
        <v>0</v>
      </c>
      <c r="DC657" t="b">
        <v>0</v>
      </c>
      <c r="DD657" t="b">
        <v>0</v>
      </c>
      <c r="DE657" t="b">
        <v>0</v>
      </c>
      <c r="DF657" t="b">
        <v>0</v>
      </c>
      <c r="DG657" t="b">
        <v>0</v>
      </c>
      <c r="DH657" t="b">
        <v>0</v>
      </c>
      <c r="DI657" t="b">
        <v>0</v>
      </c>
      <c r="DJ657" t="b">
        <v>0</v>
      </c>
      <c r="DK657" t="b">
        <v>0</v>
      </c>
      <c r="DL657" t="b">
        <v>0</v>
      </c>
      <c r="DM657" t="b">
        <v>0</v>
      </c>
      <c r="DN657" t="b">
        <v>0</v>
      </c>
      <c r="DO657" t="b">
        <v>0</v>
      </c>
      <c r="DP657" t="b">
        <v>0</v>
      </c>
      <c r="DQ657" t="b">
        <v>0</v>
      </c>
      <c r="DR657" t="b">
        <v>0</v>
      </c>
      <c r="DS657" t="b">
        <v>0</v>
      </c>
      <c r="DT657" t="b">
        <v>0</v>
      </c>
      <c r="DU657" t="b">
        <v>0</v>
      </c>
      <c r="DV657" t="b">
        <v>0</v>
      </c>
      <c r="DW657" t="b">
        <v>0</v>
      </c>
      <c r="DX657" t="b">
        <v>0</v>
      </c>
      <c r="DY657" t="b">
        <v>0</v>
      </c>
      <c r="DZ657" t="b">
        <v>0</v>
      </c>
      <c r="EA657" t="b">
        <v>0</v>
      </c>
      <c r="EB657" t="b">
        <v>0</v>
      </c>
      <c r="EC657" t="b">
        <v>0</v>
      </c>
      <c r="ED657" t="b">
        <v>0</v>
      </c>
      <c r="EE657" t="b">
        <v>0</v>
      </c>
      <c r="EF657" t="b">
        <v>0</v>
      </c>
      <c r="EG657" t="b">
        <v>0</v>
      </c>
      <c r="EH657" t="b">
        <v>0</v>
      </c>
      <c r="EI657" t="b">
        <v>0</v>
      </c>
      <c r="EY657" t="b">
        <v>0</v>
      </c>
      <c r="FB657" t="b">
        <v>0</v>
      </c>
      <c r="FC657" t="b">
        <v>0</v>
      </c>
      <c r="FD657" t="b">
        <v>0</v>
      </c>
      <c r="FI657" t="b">
        <v>0</v>
      </c>
      <c r="FJ657" t="s">
        <v>6164</v>
      </c>
      <c r="FK657" t="s">
        <v>448</v>
      </c>
      <c r="FL657" t="s">
        <v>449</v>
      </c>
      <c r="FM657" t="str">
        <f t="shared" si="10"/>
        <v>Nauclea_tenuiflora</v>
      </c>
      <c r="FN657" t="s">
        <v>6045</v>
      </c>
    </row>
    <row r="658" spans="1:170" x14ac:dyDescent="0.2">
      <c r="A658">
        <v>23533</v>
      </c>
      <c r="B658">
        <v>1</v>
      </c>
      <c r="C658" t="s">
        <v>6965</v>
      </c>
      <c r="D658" t="s">
        <v>6033</v>
      </c>
      <c r="E658">
        <v>12</v>
      </c>
      <c r="F658">
        <v>226</v>
      </c>
      <c r="G658">
        <v>1310</v>
      </c>
      <c r="H658">
        <v>1089</v>
      </c>
      <c r="J658" t="s">
        <v>6966</v>
      </c>
      <c r="L658" t="s">
        <v>6423</v>
      </c>
      <c r="M658" t="s">
        <v>6194</v>
      </c>
      <c r="N658" t="s">
        <v>6081</v>
      </c>
      <c r="S658">
        <v>6</v>
      </c>
      <c r="T658" t="s">
        <v>6172</v>
      </c>
      <c r="U658" s="9">
        <v>41418</v>
      </c>
      <c r="V658" t="s">
        <v>6350</v>
      </c>
      <c r="Y658" t="s">
        <v>6806</v>
      </c>
      <c r="Z658">
        <v>295</v>
      </c>
      <c r="AA658">
        <v>6.62</v>
      </c>
      <c r="AF658" t="s">
        <v>6967</v>
      </c>
      <c r="AH658" s="9">
        <v>41142</v>
      </c>
      <c r="AI658" t="s">
        <v>6404</v>
      </c>
      <c r="AJ658" t="s">
        <v>6217</v>
      </c>
      <c r="AL658" t="b">
        <v>0</v>
      </c>
      <c r="AM658" t="b">
        <v>0</v>
      </c>
      <c r="AN658" t="b">
        <v>0</v>
      </c>
      <c r="AO658" t="b">
        <v>0</v>
      </c>
      <c r="AP658">
        <v>12.15</v>
      </c>
      <c r="AQ658">
        <v>13.5</v>
      </c>
      <c r="AR658">
        <v>9.89</v>
      </c>
      <c r="AS658">
        <v>20</v>
      </c>
      <c r="AT658">
        <v>36.200000000000003</v>
      </c>
      <c r="AU658">
        <v>12.8</v>
      </c>
      <c r="BB658">
        <v>0.129</v>
      </c>
      <c r="BC658">
        <v>25.8</v>
      </c>
      <c r="BD658">
        <v>5</v>
      </c>
      <c r="BK658">
        <v>144.9</v>
      </c>
      <c r="BS658">
        <v>3</v>
      </c>
      <c r="BT658">
        <v>3</v>
      </c>
      <c r="BU658" t="b">
        <v>0</v>
      </c>
      <c r="BV658">
        <v>74</v>
      </c>
      <c r="CJ658" t="b">
        <v>0</v>
      </c>
      <c r="CK658" t="b">
        <v>1</v>
      </c>
      <c r="CL658" t="b">
        <v>1</v>
      </c>
      <c r="CM658" t="b">
        <v>0</v>
      </c>
      <c r="CN658" t="b">
        <v>1</v>
      </c>
      <c r="CO658" t="b">
        <v>0</v>
      </c>
      <c r="CP658" t="b">
        <v>0</v>
      </c>
      <c r="CQ658" t="b">
        <v>1</v>
      </c>
      <c r="CR658" t="b">
        <v>0</v>
      </c>
      <c r="CS658" t="b">
        <v>0</v>
      </c>
      <c r="CT658" t="b">
        <v>0</v>
      </c>
      <c r="CU658" t="b">
        <v>0</v>
      </c>
      <c r="CV658" t="b">
        <v>1</v>
      </c>
      <c r="CW658" t="b">
        <v>1</v>
      </c>
      <c r="CX658" t="b">
        <v>0</v>
      </c>
      <c r="CY658" t="b">
        <v>0</v>
      </c>
      <c r="CZ658" t="b">
        <v>1</v>
      </c>
      <c r="DA658" t="b">
        <v>1</v>
      </c>
      <c r="DB658" t="b">
        <v>0</v>
      </c>
      <c r="DC658" t="b">
        <v>0</v>
      </c>
      <c r="DD658" t="b">
        <v>0</v>
      </c>
      <c r="DE658" t="b">
        <v>0</v>
      </c>
      <c r="DF658" t="b">
        <v>0</v>
      </c>
      <c r="DG658" t="b">
        <v>0</v>
      </c>
      <c r="DH658" t="b">
        <v>0</v>
      </c>
      <c r="DI658" t="b">
        <v>0</v>
      </c>
      <c r="DJ658" t="b">
        <v>0</v>
      </c>
      <c r="DK658" t="b">
        <v>0</v>
      </c>
      <c r="DL658" t="b">
        <v>1</v>
      </c>
      <c r="DM658" t="b">
        <v>1</v>
      </c>
      <c r="DN658" t="b">
        <v>0</v>
      </c>
      <c r="DO658" t="b">
        <v>0</v>
      </c>
      <c r="DP658" t="b">
        <v>0</v>
      </c>
      <c r="DQ658" t="b">
        <v>0</v>
      </c>
      <c r="DR658" t="b">
        <v>0</v>
      </c>
      <c r="DS658" t="b">
        <v>0</v>
      </c>
      <c r="DT658" t="b">
        <v>0</v>
      </c>
      <c r="DU658" t="b">
        <v>0</v>
      </c>
      <c r="DV658" t="b">
        <v>0</v>
      </c>
      <c r="DW658" t="b">
        <v>0</v>
      </c>
      <c r="DX658" t="b">
        <v>1</v>
      </c>
      <c r="DY658" t="b">
        <v>1</v>
      </c>
      <c r="DZ658" t="b">
        <v>0</v>
      </c>
      <c r="EA658" t="b">
        <v>0</v>
      </c>
      <c r="EB658" t="b">
        <v>0</v>
      </c>
      <c r="EC658" t="b">
        <v>0</v>
      </c>
      <c r="ED658" t="b">
        <v>0</v>
      </c>
      <c r="EE658" t="b">
        <v>1</v>
      </c>
      <c r="EF658" t="b">
        <v>1</v>
      </c>
      <c r="EG658" t="b">
        <v>0</v>
      </c>
      <c r="EH658" t="b">
        <v>0</v>
      </c>
      <c r="EI658" t="b">
        <v>0</v>
      </c>
      <c r="EX658" t="s">
        <v>6968</v>
      </c>
      <c r="EY658" t="b">
        <v>0</v>
      </c>
      <c r="FB658" t="b">
        <v>0</v>
      </c>
      <c r="FC658" t="b">
        <v>0</v>
      </c>
      <c r="FD658" t="b">
        <v>0</v>
      </c>
      <c r="FI658" t="b">
        <v>1</v>
      </c>
      <c r="FK658" t="s">
        <v>6969</v>
      </c>
      <c r="FL658" t="s">
        <v>6970</v>
      </c>
      <c r="FM658" t="str">
        <f t="shared" si="10"/>
        <v>Pittosporum_ramiflorum</v>
      </c>
      <c r="FN658" t="s">
        <v>6045</v>
      </c>
    </row>
    <row r="659" spans="1:170" x14ac:dyDescent="0.2">
      <c r="A659">
        <v>23534</v>
      </c>
      <c r="B659">
        <v>1</v>
      </c>
      <c r="C659" t="s">
        <v>6971</v>
      </c>
      <c r="D659" t="s">
        <v>6033</v>
      </c>
      <c r="E659">
        <v>3</v>
      </c>
      <c r="F659">
        <v>186</v>
      </c>
      <c r="G659">
        <v>1088</v>
      </c>
      <c r="H659">
        <v>4716</v>
      </c>
      <c r="J659" t="s">
        <v>6099</v>
      </c>
      <c r="L659" t="s">
        <v>6160</v>
      </c>
      <c r="M659" t="s">
        <v>6100</v>
      </c>
      <c r="N659" t="s">
        <v>6081</v>
      </c>
      <c r="Q659">
        <v>10</v>
      </c>
      <c r="S659">
        <v>5</v>
      </c>
      <c r="T659" t="s">
        <v>6048</v>
      </c>
      <c r="U659" s="9">
        <v>41325</v>
      </c>
      <c r="V659" t="s">
        <v>6350</v>
      </c>
      <c r="Y659" t="s">
        <v>6806</v>
      </c>
      <c r="Z659">
        <v>40</v>
      </c>
      <c r="AA659">
        <v>1.9</v>
      </c>
      <c r="AH659" s="9">
        <v>41132</v>
      </c>
      <c r="AI659" t="s">
        <v>6404</v>
      </c>
      <c r="AJ659" t="s">
        <v>6044</v>
      </c>
      <c r="AL659" t="b">
        <v>0</v>
      </c>
      <c r="AM659" t="b">
        <v>0</v>
      </c>
      <c r="AN659" t="b">
        <v>0</v>
      </c>
      <c r="AO659" t="b">
        <v>0</v>
      </c>
      <c r="AP659">
        <v>1.72</v>
      </c>
      <c r="AQ659">
        <v>4.3899999999999997</v>
      </c>
      <c r="AR659">
        <v>4.1500000000000004</v>
      </c>
      <c r="AS659">
        <v>2</v>
      </c>
      <c r="AT659">
        <v>32.9</v>
      </c>
      <c r="AU659">
        <v>0</v>
      </c>
      <c r="BB659">
        <v>0.104</v>
      </c>
      <c r="BC659">
        <v>32.1</v>
      </c>
      <c r="BS659">
        <v>0</v>
      </c>
      <c r="BT659">
        <v>1</v>
      </c>
      <c r="BU659" t="b">
        <v>0</v>
      </c>
      <c r="CJ659" t="b">
        <v>0</v>
      </c>
      <c r="CK659" t="b">
        <v>0</v>
      </c>
      <c r="CL659" t="b">
        <v>0</v>
      </c>
      <c r="CM659" t="b">
        <v>0</v>
      </c>
      <c r="CN659" t="b">
        <v>0</v>
      </c>
      <c r="CO659" t="b">
        <v>0</v>
      </c>
      <c r="CP659" t="b">
        <v>0</v>
      </c>
      <c r="CQ659" t="b">
        <v>0</v>
      </c>
      <c r="CR659" t="b">
        <v>0</v>
      </c>
      <c r="CS659" t="b">
        <v>0</v>
      </c>
      <c r="CT659" t="b">
        <v>0</v>
      </c>
      <c r="CU659" t="b">
        <v>0</v>
      </c>
      <c r="CV659" t="b">
        <v>0</v>
      </c>
      <c r="CW659" t="b">
        <v>0</v>
      </c>
      <c r="CX659" t="b">
        <v>0</v>
      </c>
      <c r="CY659" t="b">
        <v>0</v>
      </c>
      <c r="CZ659" t="b">
        <v>0</v>
      </c>
      <c r="DA659" t="b">
        <v>0</v>
      </c>
      <c r="DB659" t="b">
        <v>0</v>
      </c>
      <c r="DC659" t="b">
        <v>0</v>
      </c>
      <c r="DD659" t="b">
        <v>0</v>
      </c>
      <c r="DE659" t="b">
        <v>0</v>
      </c>
      <c r="DF659" t="b">
        <v>0</v>
      </c>
      <c r="DG659" t="b">
        <v>0</v>
      </c>
      <c r="DH659" t="b">
        <v>0</v>
      </c>
      <c r="DI659" t="b">
        <v>0</v>
      </c>
      <c r="DJ659" t="b">
        <v>0</v>
      </c>
      <c r="DK659" t="b">
        <v>0</v>
      </c>
      <c r="DL659" t="b">
        <v>0</v>
      </c>
      <c r="DM659" t="b">
        <v>0</v>
      </c>
      <c r="DN659" t="b">
        <v>0</v>
      </c>
      <c r="DO659" t="b">
        <v>0</v>
      </c>
      <c r="DP659" t="b">
        <v>0</v>
      </c>
      <c r="DQ659" t="b">
        <v>0</v>
      </c>
      <c r="DR659" t="b">
        <v>0</v>
      </c>
      <c r="DS659" t="b">
        <v>0</v>
      </c>
      <c r="DT659" t="b">
        <v>0</v>
      </c>
      <c r="DU659" t="b">
        <v>0</v>
      </c>
      <c r="DV659" t="b">
        <v>0</v>
      </c>
      <c r="DW659" t="b">
        <v>0</v>
      </c>
      <c r="DX659" t="b">
        <v>0</v>
      </c>
      <c r="DY659" t="b">
        <v>0</v>
      </c>
      <c r="DZ659" t="b">
        <v>0</v>
      </c>
      <c r="EA659" t="b">
        <v>0</v>
      </c>
      <c r="EB659" t="b">
        <v>0</v>
      </c>
      <c r="EC659" t="b">
        <v>0</v>
      </c>
      <c r="ED659" t="b">
        <v>0</v>
      </c>
      <c r="EE659" t="b">
        <v>0</v>
      </c>
      <c r="EF659" t="b">
        <v>0</v>
      </c>
      <c r="EG659" t="b">
        <v>0</v>
      </c>
      <c r="EH659" t="b">
        <v>0</v>
      </c>
      <c r="EI659" t="b">
        <v>0</v>
      </c>
      <c r="EY659" t="b">
        <v>0</v>
      </c>
      <c r="FB659" t="b">
        <v>0</v>
      </c>
      <c r="FC659" t="b">
        <v>0</v>
      </c>
      <c r="FD659" t="b">
        <v>0</v>
      </c>
      <c r="FI659" t="b">
        <v>0</v>
      </c>
      <c r="FJ659" t="s">
        <v>6164</v>
      </c>
      <c r="FK659" t="s">
        <v>94</v>
      </c>
      <c r="FL659" t="s">
        <v>221</v>
      </c>
      <c r="FM659" t="str">
        <f t="shared" si="10"/>
        <v>Ficus_congesta</v>
      </c>
      <c r="FN659" t="s">
        <v>6045</v>
      </c>
    </row>
    <row r="660" spans="1:170" x14ac:dyDescent="0.2">
      <c r="A660">
        <v>23535</v>
      </c>
      <c r="B660">
        <v>1</v>
      </c>
      <c r="C660" t="s">
        <v>6972</v>
      </c>
      <c r="D660" t="s">
        <v>6033</v>
      </c>
      <c r="E660">
        <v>3</v>
      </c>
      <c r="F660">
        <v>225</v>
      </c>
      <c r="G660">
        <v>1308</v>
      </c>
      <c r="H660">
        <v>9564</v>
      </c>
      <c r="J660" t="s">
        <v>6214</v>
      </c>
      <c r="L660" t="s">
        <v>6160</v>
      </c>
      <c r="M660" t="s">
        <v>6215</v>
      </c>
      <c r="N660" t="s">
        <v>6081</v>
      </c>
      <c r="Q660">
        <v>10</v>
      </c>
      <c r="S660">
        <v>5.2</v>
      </c>
      <c r="T660" t="s">
        <v>6172</v>
      </c>
      <c r="U660" s="9">
        <v>41447</v>
      </c>
      <c r="V660" t="s">
        <v>6350</v>
      </c>
      <c r="Y660" t="s">
        <v>6806</v>
      </c>
      <c r="Z660">
        <v>60</v>
      </c>
      <c r="AA660">
        <v>2.73</v>
      </c>
      <c r="AF660" t="s">
        <v>6973</v>
      </c>
      <c r="AH660" s="9">
        <v>41131</v>
      </c>
      <c r="AI660" t="s">
        <v>6404</v>
      </c>
      <c r="AJ660" t="s">
        <v>6166</v>
      </c>
      <c r="AL660" t="b">
        <v>0</v>
      </c>
      <c r="AM660" t="b">
        <v>0</v>
      </c>
      <c r="AN660" t="b">
        <v>0</v>
      </c>
      <c r="AO660" t="b">
        <v>0</v>
      </c>
      <c r="AP660">
        <v>1.4</v>
      </c>
      <c r="AQ660">
        <v>6.61</v>
      </c>
      <c r="AR660">
        <v>3.42</v>
      </c>
      <c r="AS660">
        <v>5</v>
      </c>
      <c r="AT660">
        <v>44.9</v>
      </c>
      <c r="AU660">
        <v>0</v>
      </c>
      <c r="BB660">
        <v>0.155</v>
      </c>
      <c r="BC660">
        <v>35.9</v>
      </c>
      <c r="BU660" t="b">
        <v>0</v>
      </c>
      <c r="CJ660" t="b">
        <v>0</v>
      </c>
      <c r="CK660" t="b">
        <v>0</v>
      </c>
      <c r="CL660" t="b">
        <v>0</v>
      </c>
      <c r="CM660" t="b">
        <v>0</v>
      </c>
      <c r="CN660" t="b">
        <v>0</v>
      </c>
      <c r="CO660" t="b">
        <v>0</v>
      </c>
      <c r="CP660" t="b">
        <v>0</v>
      </c>
      <c r="CQ660" t="b">
        <v>0</v>
      </c>
      <c r="CR660" t="b">
        <v>0</v>
      </c>
      <c r="CS660" t="b">
        <v>0</v>
      </c>
      <c r="CT660" t="b">
        <v>0</v>
      </c>
      <c r="CU660" t="b">
        <v>0</v>
      </c>
      <c r="CV660" t="b">
        <v>0</v>
      </c>
      <c r="CW660" t="b">
        <v>0</v>
      </c>
      <c r="CX660" t="b">
        <v>0</v>
      </c>
      <c r="CY660" t="b">
        <v>0</v>
      </c>
      <c r="CZ660" t="b">
        <v>0</v>
      </c>
      <c r="DA660" t="b">
        <v>0</v>
      </c>
      <c r="DB660" t="b">
        <v>0</v>
      </c>
      <c r="DC660" t="b">
        <v>0</v>
      </c>
      <c r="DD660" t="b">
        <v>0</v>
      </c>
      <c r="DE660" t="b">
        <v>0</v>
      </c>
      <c r="DF660" t="b">
        <v>0</v>
      </c>
      <c r="DG660" t="b">
        <v>0</v>
      </c>
      <c r="DH660" t="b">
        <v>0</v>
      </c>
      <c r="DI660" t="b">
        <v>0</v>
      </c>
      <c r="DJ660" t="b">
        <v>0</v>
      </c>
      <c r="DK660" t="b">
        <v>0</v>
      </c>
      <c r="DL660" t="b">
        <v>0</v>
      </c>
      <c r="DM660" t="b">
        <v>0</v>
      </c>
      <c r="DN660" t="b">
        <v>0</v>
      </c>
      <c r="DO660" t="b">
        <v>0</v>
      </c>
      <c r="DP660" t="b">
        <v>0</v>
      </c>
      <c r="DQ660" t="b">
        <v>0</v>
      </c>
      <c r="DR660" t="b">
        <v>0</v>
      </c>
      <c r="DS660" t="b">
        <v>0</v>
      </c>
      <c r="DT660" t="b">
        <v>0</v>
      </c>
      <c r="DU660" t="b">
        <v>0</v>
      </c>
      <c r="DV660" t="b">
        <v>0</v>
      </c>
      <c r="DW660" t="b">
        <v>0</v>
      </c>
      <c r="DX660" t="b">
        <v>0</v>
      </c>
      <c r="DY660" t="b">
        <v>0</v>
      </c>
      <c r="DZ660" t="b">
        <v>0</v>
      </c>
      <c r="EA660" t="b">
        <v>0</v>
      </c>
      <c r="EB660" t="b">
        <v>0</v>
      </c>
      <c r="EC660" t="b">
        <v>0</v>
      </c>
      <c r="ED660" t="b">
        <v>0</v>
      </c>
      <c r="EE660" t="b">
        <v>0</v>
      </c>
      <c r="EF660" t="b">
        <v>0</v>
      </c>
      <c r="EG660" t="b">
        <v>0</v>
      </c>
      <c r="EH660" t="b">
        <v>0</v>
      </c>
      <c r="EI660" t="b">
        <v>0</v>
      </c>
      <c r="EY660" t="b">
        <v>0</v>
      </c>
      <c r="FB660" t="b">
        <v>0</v>
      </c>
      <c r="FC660" t="b">
        <v>0</v>
      </c>
      <c r="FD660" t="b">
        <v>0</v>
      </c>
      <c r="FI660" t="b">
        <v>0</v>
      </c>
      <c r="FK660" t="s">
        <v>960</v>
      </c>
      <c r="FL660" t="s">
        <v>2454</v>
      </c>
      <c r="FM660" t="str">
        <f t="shared" si="10"/>
        <v>Piper_recessum</v>
      </c>
      <c r="FN660" t="s">
        <v>6045</v>
      </c>
    </row>
    <row r="661" spans="1:170" x14ac:dyDescent="0.2">
      <c r="A661">
        <v>23536</v>
      </c>
      <c r="B661">
        <v>1</v>
      </c>
      <c r="C661" t="s">
        <v>2713</v>
      </c>
      <c r="D661" t="s">
        <v>6033</v>
      </c>
      <c r="E661">
        <v>3</v>
      </c>
      <c r="F661">
        <v>112</v>
      </c>
      <c r="G661">
        <v>632</v>
      </c>
      <c r="H661">
        <v>9560</v>
      </c>
      <c r="J661" t="s">
        <v>6116</v>
      </c>
      <c r="L661" t="s">
        <v>6962</v>
      </c>
      <c r="M661" t="s">
        <v>6117</v>
      </c>
      <c r="N661" t="s">
        <v>6081</v>
      </c>
      <c r="Q661">
        <v>10</v>
      </c>
      <c r="S661">
        <v>16.5</v>
      </c>
      <c r="T661" t="s">
        <v>6242</v>
      </c>
      <c r="U661" s="9">
        <v>42030</v>
      </c>
      <c r="V661" t="s">
        <v>6350</v>
      </c>
      <c r="Y661" t="s">
        <v>6806</v>
      </c>
      <c r="Z661">
        <v>55</v>
      </c>
      <c r="AA661">
        <v>4.5999999999999996</v>
      </c>
      <c r="AH661" s="9">
        <v>41141</v>
      </c>
      <c r="AI661" t="s">
        <v>6404</v>
      </c>
      <c r="AJ661" t="s">
        <v>6044</v>
      </c>
      <c r="AL661" t="b">
        <v>0</v>
      </c>
      <c r="AM661" t="b">
        <v>0</v>
      </c>
      <c r="AN661" t="b">
        <v>0</v>
      </c>
      <c r="AO661" t="b">
        <v>0</v>
      </c>
      <c r="AP661">
        <v>9.5500000000000007</v>
      </c>
      <c r="AQ661">
        <v>11.41</v>
      </c>
      <c r="AR661">
        <v>7.21</v>
      </c>
      <c r="AS661">
        <v>19</v>
      </c>
      <c r="AT661">
        <v>21.9</v>
      </c>
      <c r="AU661">
        <v>0</v>
      </c>
      <c r="BS661">
        <v>4</v>
      </c>
      <c r="BT661">
        <v>2</v>
      </c>
      <c r="BU661" t="b">
        <v>0</v>
      </c>
      <c r="BV661">
        <v>99</v>
      </c>
      <c r="BW661">
        <v>52</v>
      </c>
      <c r="CJ661" t="b">
        <v>0</v>
      </c>
      <c r="CK661" t="b">
        <v>0</v>
      </c>
      <c r="CL661" t="b">
        <v>0</v>
      </c>
      <c r="CM661" t="b">
        <v>0</v>
      </c>
      <c r="CN661" t="b">
        <v>0</v>
      </c>
      <c r="CO661" t="b">
        <v>0</v>
      </c>
      <c r="CP661" t="b">
        <v>0</v>
      </c>
      <c r="CQ661" t="b">
        <v>0</v>
      </c>
      <c r="CR661" t="b">
        <v>0</v>
      </c>
      <c r="CS661" t="b">
        <v>0</v>
      </c>
      <c r="CT661" t="b">
        <v>0</v>
      </c>
      <c r="CU661" t="b">
        <v>0</v>
      </c>
      <c r="CV661" t="b">
        <v>0</v>
      </c>
      <c r="CW661" t="b">
        <v>0</v>
      </c>
      <c r="CX661" t="b">
        <v>0</v>
      </c>
      <c r="CY661" t="b">
        <v>0</v>
      </c>
      <c r="CZ661" t="b">
        <v>0</v>
      </c>
      <c r="DA661" t="b">
        <v>0</v>
      </c>
      <c r="DB661" t="b">
        <v>0</v>
      </c>
      <c r="DC661" t="b">
        <v>0</v>
      </c>
      <c r="DD661" t="b">
        <v>0</v>
      </c>
      <c r="DE661" t="b">
        <v>0</v>
      </c>
      <c r="DF661" t="b">
        <v>0</v>
      </c>
      <c r="DG661" t="b">
        <v>0</v>
      </c>
      <c r="DH661" t="b">
        <v>0</v>
      </c>
      <c r="DI661" t="b">
        <v>0</v>
      </c>
      <c r="DJ661" t="b">
        <v>0</v>
      </c>
      <c r="DK661" t="b">
        <v>0</v>
      </c>
      <c r="DL661" t="b">
        <v>0</v>
      </c>
      <c r="DM661" t="b">
        <v>0</v>
      </c>
      <c r="DN661" t="b">
        <v>0</v>
      </c>
      <c r="DO661" t="b">
        <v>0</v>
      </c>
      <c r="DP661" t="b">
        <v>0</v>
      </c>
      <c r="DQ661" t="b">
        <v>0</v>
      </c>
      <c r="DR661" t="b">
        <v>0</v>
      </c>
      <c r="DS661" t="b">
        <v>0</v>
      </c>
      <c r="DT661" t="b">
        <v>0</v>
      </c>
      <c r="DU661" t="b">
        <v>0</v>
      </c>
      <c r="DV661" t="b">
        <v>0</v>
      </c>
      <c r="DW661" t="b">
        <v>0</v>
      </c>
      <c r="DX661" t="b">
        <v>0</v>
      </c>
      <c r="DY661" t="b">
        <v>0</v>
      </c>
      <c r="DZ661" t="b">
        <v>0</v>
      </c>
      <c r="EA661" t="b">
        <v>0</v>
      </c>
      <c r="EB661" t="b">
        <v>0</v>
      </c>
      <c r="EC661" t="b">
        <v>0</v>
      </c>
      <c r="ED661" t="b">
        <v>0</v>
      </c>
      <c r="EE661" t="b">
        <v>0</v>
      </c>
      <c r="EF661" t="b">
        <v>0</v>
      </c>
      <c r="EG661" t="b">
        <v>0</v>
      </c>
      <c r="EH661" t="b">
        <v>0</v>
      </c>
      <c r="EI661" t="b">
        <v>0</v>
      </c>
      <c r="EY661" t="b">
        <v>0</v>
      </c>
      <c r="FB661" t="b">
        <v>1</v>
      </c>
      <c r="FC661" t="b">
        <v>0</v>
      </c>
      <c r="FD661" t="b">
        <v>1</v>
      </c>
      <c r="FI661" t="b">
        <v>0</v>
      </c>
      <c r="FJ661" t="s">
        <v>6164</v>
      </c>
      <c r="FK661" t="s">
        <v>127</v>
      </c>
      <c r="FL661" t="s">
        <v>128</v>
      </c>
      <c r="FM661" t="str">
        <f t="shared" si="10"/>
        <v>Sloanea_tieghemii</v>
      </c>
      <c r="FN661" t="s">
        <v>6045</v>
      </c>
    </row>
    <row r="662" spans="1:170" x14ac:dyDescent="0.2">
      <c r="A662">
        <v>23537</v>
      </c>
      <c r="B662">
        <v>1</v>
      </c>
      <c r="C662" t="s">
        <v>6974</v>
      </c>
      <c r="D662" t="s">
        <v>6033</v>
      </c>
      <c r="E662">
        <v>3</v>
      </c>
      <c r="F662">
        <v>212</v>
      </c>
      <c r="G662">
        <v>1286</v>
      </c>
      <c r="H662">
        <v>9575</v>
      </c>
      <c r="J662" t="s">
        <v>6168</v>
      </c>
      <c r="M662" t="s">
        <v>6169</v>
      </c>
      <c r="N662" t="s">
        <v>6081</v>
      </c>
      <c r="Q662">
        <v>10</v>
      </c>
      <c r="S662">
        <v>5.5</v>
      </c>
      <c r="V662" t="s">
        <v>6350</v>
      </c>
      <c r="Y662" t="s">
        <v>6806</v>
      </c>
      <c r="Z662">
        <v>50</v>
      </c>
      <c r="AA662">
        <v>4.9000000000000004</v>
      </c>
      <c r="AF662" t="s">
        <v>6975</v>
      </c>
      <c r="AH662" s="9">
        <v>41131</v>
      </c>
      <c r="AI662" t="s">
        <v>6693</v>
      </c>
      <c r="AJ662" t="s">
        <v>6976</v>
      </c>
      <c r="AL662" t="b">
        <v>0</v>
      </c>
      <c r="AM662" t="b">
        <v>0</v>
      </c>
      <c r="AN662" t="b">
        <v>0</v>
      </c>
      <c r="AO662" t="b">
        <v>0</v>
      </c>
      <c r="AP662">
        <v>1.4</v>
      </c>
      <c r="AQ662">
        <v>4.7</v>
      </c>
      <c r="AR662">
        <v>2.9</v>
      </c>
      <c r="AS662">
        <v>4</v>
      </c>
      <c r="AT662">
        <v>43.3</v>
      </c>
      <c r="AU662">
        <v>0</v>
      </c>
      <c r="BB662">
        <v>0.156</v>
      </c>
      <c r="BC662">
        <v>57.9</v>
      </c>
      <c r="BS662">
        <v>1</v>
      </c>
      <c r="BT662">
        <v>0</v>
      </c>
      <c r="BU662" t="b">
        <v>0</v>
      </c>
      <c r="CJ662" t="b">
        <v>0</v>
      </c>
      <c r="CK662" t="b">
        <v>0</v>
      </c>
      <c r="CL662" t="b">
        <v>0</v>
      </c>
      <c r="CM662" t="b">
        <v>0</v>
      </c>
      <c r="CN662" t="b">
        <v>0</v>
      </c>
      <c r="CO662" t="b">
        <v>0</v>
      </c>
      <c r="CP662" t="b">
        <v>0</v>
      </c>
      <c r="CQ662" t="b">
        <v>0</v>
      </c>
      <c r="CR662" t="b">
        <v>0</v>
      </c>
      <c r="CS662" t="b">
        <v>0</v>
      </c>
      <c r="CT662" t="b">
        <v>0</v>
      </c>
      <c r="CU662" t="b">
        <v>0</v>
      </c>
      <c r="CV662" t="b">
        <v>0</v>
      </c>
      <c r="CW662" t="b">
        <v>0</v>
      </c>
      <c r="CX662" t="b">
        <v>0</v>
      </c>
      <c r="CY662" t="b">
        <v>0</v>
      </c>
      <c r="CZ662" t="b">
        <v>0</v>
      </c>
      <c r="DA662" t="b">
        <v>0</v>
      </c>
      <c r="DB662" t="b">
        <v>0</v>
      </c>
      <c r="DC662" t="b">
        <v>0</v>
      </c>
      <c r="DD662" t="b">
        <v>0</v>
      </c>
      <c r="DE662" t="b">
        <v>0</v>
      </c>
      <c r="DF662" t="b">
        <v>0</v>
      </c>
      <c r="DG662" t="b">
        <v>0</v>
      </c>
      <c r="DH662" t="b">
        <v>0</v>
      </c>
      <c r="DI662" t="b">
        <v>0</v>
      </c>
      <c r="DJ662" t="b">
        <v>0</v>
      </c>
      <c r="DK662" t="b">
        <v>0</v>
      </c>
      <c r="DL662" t="b">
        <v>0</v>
      </c>
      <c r="DM662" t="b">
        <v>0</v>
      </c>
      <c r="DN662" t="b">
        <v>0</v>
      </c>
      <c r="DO662" t="b">
        <v>0</v>
      </c>
      <c r="DP662" t="b">
        <v>0</v>
      </c>
      <c r="DQ662" t="b">
        <v>0</v>
      </c>
      <c r="DR662" t="b">
        <v>0</v>
      </c>
      <c r="DS662" t="b">
        <v>0</v>
      </c>
      <c r="DT662" t="b">
        <v>0</v>
      </c>
      <c r="DU662" t="b">
        <v>0</v>
      </c>
      <c r="DV662" t="b">
        <v>0</v>
      </c>
      <c r="DW662" t="b">
        <v>0</v>
      </c>
      <c r="DX662" t="b">
        <v>0</v>
      </c>
      <c r="DY662" t="b">
        <v>0</v>
      </c>
      <c r="DZ662" t="b">
        <v>0</v>
      </c>
      <c r="EA662" t="b">
        <v>0</v>
      </c>
      <c r="EB662" t="b">
        <v>0</v>
      </c>
      <c r="EC662" t="b">
        <v>0</v>
      </c>
      <c r="ED662" t="b">
        <v>0</v>
      </c>
      <c r="EE662" t="b">
        <v>0</v>
      </c>
      <c r="EF662" t="b">
        <v>0</v>
      </c>
      <c r="EG662" t="b">
        <v>0</v>
      </c>
      <c r="EH662" t="b">
        <v>0</v>
      </c>
      <c r="EI662" t="b">
        <v>0</v>
      </c>
      <c r="EY662" t="b">
        <v>0</v>
      </c>
      <c r="FB662" t="b">
        <v>0</v>
      </c>
      <c r="FC662" t="b">
        <v>0</v>
      </c>
      <c r="FD662" t="b">
        <v>0</v>
      </c>
      <c r="FI662" t="b">
        <v>0</v>
      </c>
      <c r="FJ662" t="s">
        <v>6164</v>
      </c>
      <c r="FK662" t="s">
        <v>563</v>
      </c>
      <c r="FL662" t="s">
        <v>2439</v>
      </c>
      <c r="FM662" t="str">
        <f t="shared" si="10"/>
        <v>Pandanus_rostellatus</v>
      </c>
      <c r="FN662" t="s">
        <v>6045</v>
      </c>
    </row>
    <row r="663" spans="1:170" x14ac:dyDescent="0.2">
      <c r="A663">
        <v>23538</v>
      </c>
      <c r="B663">
        <v>1</v>
      </c>
      <c r="C663" t="s">
        <v>2407</v>
      </c>
      <c r="D663" t="s">
        <v>6033</v>
      </c>
      <c r="E663">
        <v>3</v>
      </c>
      <c r="F663">
        <v>112</v>
      </c>
      <c r="G663">
        <v>632</v>
      </c>
      <c r="H663">
        <v>9560</v>
      </c>
      <c r="J663" t="s">
        <v>6116</v>
      </c>
      <c r="L663" t="s">
        <v>6962</v>
      </c>
      <c r="M663" t="s">
        <v>6117</v>
      </c>
      <c r="N663" t="s">
        <v>6081</v>
      </c>
      <c r="Q663">
        <v>10</v>
      </c>
      <c r="S663">
        <v>35</v>
      </c>
      <c r="T663" t="s">
        <v>6242</v>
      </c>
      <c r="U663" s="9">
        <v>42030</v>
      </c>
      <c r="V663" t="s">
        <v>6350</v>
      </c>
      <c r="Y663" t="s">
        <v>6806</v>
      </c>
      <c r="Z663">
        <v>40</v>
      </c>
      <c r="AA663">
        <v>6.2</v>
      </c>
      <c r="AH663" s="9">
        <v>41138</v>
      </c>
      <c r="AI663" t="s">
        <v>6404</v>
      </c>
      <c r="AJ663" t="s">
        <v>6044</v>
      </c>
      <c r="AL663" t="b">
        <v>0</v>
      </c>
      <c r="AM663" t="b">
        <v>0</v>
      </c>
      <c r="AN663" t="b">
        <v>0</v>
      </c>
      <c r="AO663" t="b">
        <v>0</v>
      </c>
      <c r="AP663">
        <v>16.899999999999999</v>
      </c>
      <c r="AQ663">
        <v>11.2</v>
      </c>
      <c r="AR663">
        <v>8</v>
      </c>
      <c r="AS663">
        <v>26</v>
      </c>
      <c r="AT663">
        <v>20.6</v>
      </c>
      <c r="AU663">
        <v>0</v>
      </c>
      <c r="BB663">
        <v>0.60699999999999998</v>
      </c>
      <c r="BC663">
        <v>21.2</v>
      </c>
      <c r="BU663" t="b">
        <v>0</v>
      </c>
      <c r="BV663">
        <v>78</v>
      </c>
      <c r="BW663">
        <v>34</v>
      </c>
      <c r="CG663">
        <v>0.8</v>
      </c>
      <c r="CJ663" t="b">
        <v>0</v>
      </c>
      <c r="CK663" t="b">
        <v>0</v>
      </c>
      <c r="CL663" t="b">
        <v>0</v>
      </c>
      <c r="CM663" t="b">
        <v>0</v>
      </c>
      <c r="CN663" t="b">
        <v>0</v>
      </c>
      <c r="CO663" t="b">
        <v>0</v>
      </c>
      <c r="CP663" t="b">
        <v>0</v>
      </c>
      <c r="CQ663" t="b">
        <v>0</v>
      </c>
      <c r="CR663" t="b">
        <v>0</v>
      </c>
      <c r="CS663" t="b">
        <v>0</v>
      </c>
      <c r="CT663" t="b">
        <v>0</v>
      </c>
      <c r="CU663" t="b">
        <v>0</v>
      </c>
      <c r="CV663" t="b">
        <v>0</v>
      </c>
      <c r="CW663" t="b">
        <v>0</v>
      </c>
      <c r="CX663" t="b">
        <v>0</v>
      </c>
      <c r="CY663" t="b">
        <v>0</v>
      </c>
      <c r="CZ663" t="b">
        <v>0</v>
      </c>
      <c r="DA663" t="b">
        <v>0</v>
      </c>
      <c r="DB663" t="b">
        <v>0</v>
      </c>
      <c r="DC663" t="b">
        <v>0</v>
      </c>
      <c r="DD663" t="b">
        <v>0</v>
      </c>
      <c r="DE663" t="b">
        <v>0</v>
      </c>
      <c r="DF663" t="b">
        <v>0</v>
      </c>
      <c r="DG663" t="b">
        <v>0</v>
      </c>
      <c r="DH663" t="b">
        <v>0</v>
      </c>
      <c r="DI663" t="b">
        <v>0</v>
      </c>
      <c r="DJ663" t="b">
        <v>0</v>
      </c>
      <c r="DK663" t="b">
        <v>0</v>
      </c>
      <c r="DL663" t="b">
        <v>0</v>
      </c>
      <c r="DM663" t="b">
        <v>1</v>
      </c>
      <c r="DN663" t="b">
        <v>0</v>
      </c>
      <c r="DO663" t="b">
        <v>0</v>
      </c>
      <c r="DP663" t="b">
        <v>0</v>
      </c>
      <c r="DQ663" t="b">
        <v>0</v>
      </c>
      <c r="DR663" t="b">
        <v>0</v>
      </c>
      <c r="DS663" t="b">
        <v>0</v>
      </c>
      <c r="DT663" t="b">
        <v>0</v>
      </c>
      <c r="DU663" t="b">
        <v>0</v>
      </c>
      <c r="DV663" t="b">
        <v>0</v>
      </c>
      <c r="DW663" t="b">
        <v>0</v>
      </c>
      <c r="DX663" t="b">
        <v>0</v>
      </c>
      <c r="DY663" t="b">
        <v>0</v>
      </c>
      <c r="DZ663" t="b">
        <v>0</v>
      </c>
      <c r="EA663" t="b">
        <v>0</v>
      </c>
      <c r="EB663" t="b">
        <v>0</v>
      </c>
      <c r="EC663" t="b">
        <v>0</v>
      </c>
      <c r="ED663" t="b">
        <v>0</v>
      </c>
      <c r="EE663" t="b">
        <v>0</v>
      </c>
      <c r="EF663" t="b">
        <v>0</v>
      </c>
      <c r="EG663" t="b">
        <v>0</v>
      </c>
      <c r="EH663" t="b">
        <v>0</v>
      </c>
      <c r="EI663" t="b">
        <v>0</v>
      </c>
      <c r="EY663" t="b">
        <v>0</v>
      </c>
      <c r="FB663" t="b">
        <v>0</v>
      </c>
      <c r="FC663" t="b">
        <v>0</v>
      </c>
      <c r="FD663" t="b">
        <v>0</v>
      </c>
      <c r="FI663" t="b">
        <v>0</v>
      </c>
      <c r="FK663" t="s">
        <v>127</v>
      </c>
      <c r="FL663" t="s">
        <v>128</v>
      </c>
      <c r="FM663" t="str">
        <f t="shared" si="10"/>
        <v>Sloanea_tieghemii</v>
      </c>
      <c r="FN663" t="s">
        <v>6045</v>
      </c>
    </row>
    <row r="664" spans="1:170" x14ac:dyDescent="0.2">
      <c r="A664">
        <v>23539</v>
      </c>
      <c r="B664">
        <v>1</v>
      </c>
      <c r="C664" t="s">
        <v>6977</v>
      </c>
      <c r="D664" t="s">
        <v>6033</v>
      </c>
      <c r="E664">
        <v>3</v>
      </c>
      <c r="F664">
        <v>112</v>
      </c>
      <c r="G664">
        <v>630</v>
      </c>
      <c r="H664">
        <v>8416</v>
      </c>
      <c r="J664" t="s">
        <v>6139</v>
      </c>
      <c r="L664" t="s">
        <v>6160</v>
      </c>
      <c r="M664" t="s">
        <v>6140</v>
      </c>
      <c r="N664" t="s">
        <v>6081</v>
      </c>
      <c r="Q664">
        <v>10</v>
      </c>
      <c r="S664">
        <v>7.8</v>
      </c>
      <c r="T664" t="s">
        <v>6172</v>
      </c>
      <c r="U664" s="9">
        <v>41325</v>
      </c>
      <c r="V664" t="s">
        <v>6350</v>
      </c>
      <c r="Y664" t="s">
        <v>6806</v>
      </c>
      <c r="Z664">
        <v>30</v>
      </c>
      <c r="AA664">
        <v>6.81</v>
      </c>
      <c r="AH664" s="9">
        <v>41130</v>
      </c>
      <c r="AI664" t="s">
        <v>6044</v>
      </c>
      <c r="AL664" t="b">
        <v>0</v>
      </c>
      <c r="AM664" t="b">
        <v>0</v>
      </c>
      <c r="AN664" t="b">
        <v>0</v>
      </c>
      <c r="AO664" t="b">
        <v>0</v>
      </c>
      <c r="AP664">
        <v>1.78</v>
      </c>
      <c r="AQ664">
        <v>8</v>
      </c>
      <c r="AR664">
        <v>3.45</v>
      </c>
      <c r="AS664">
        <v>0.5</v>
      </c>
      <c r="AT664">
        <v>20.8</v>
      </c>
      <c r="AU664">
        <v>0</v>
      </c>
      <c r="BB664">
        <v>4.9000000000000002E-2</v>
      </c>
      <c r="BC664">
        <v>24.9</v>
      </c>
      <c r="BS664">
        <v>1</v>
      </c>
      <c r="BU664" t="b">
        <v>0</v>
      </c>
      <c r="CJ664" t="b">
        <v>0</v>
      </c>
      <c r="CK664" t="b">
        <v>0</v>
      </c>
      <c r="CL664" t="b">
        <v>0</v>
      </c>
      <c r="CM664" t="b">
        <v>0</v>
      </c>
      <c r="CN664" t="b">
        <v>0</v>
      </c>
      <c r="CO664" t="b">
        <v>0</v>
      </c>
      <c r="CP664" t="b">
        <v>0</v>
      </c>
      <c r="CQ664" t="b">
        <v>0</v>
      </c>
      <c r="CR664" t="b">
        <v>0</v>
      </c>
      <c r="CS664" t="b">
        <v>0</v>
      </c>
      <c r="CT664" t="b">
        <v>0</v>
      </c>
      <c r="CU664" t="b">
        <v>0</v>
      </c>
      <c r="CV664" t="b">
        <v>0</v>
      </c>
      <c r="CW664" t="b">
        <v>0</v>
      </c>
      <c r="CX664" t="b">
        <v>0</v>
      </c>
      <c r="CY664" t="b">
        <v>0</v>
      </c>
      <c r="CZ664" t="b">
        <v>0</v>
      </c>
      <c r="DA664" t="b">
        <v>0</v>
      </c>
      <c r="DB664" t="b">
        <v>0</v>
      </c>
      <c r="DC664" t="b">
        <v>0</v>
      </c>
      <c r="DD664" t="b">
        <v>0</v>
      </c>
      <c r="DE664" t="b">
        <v>0</v>
      </c>
      <c r="DF664" t="b">
        <v>0</v>
      </c>
      <c r="DG664" t="b">
        <v>0</v>
      </c>
      <c r="DH664" t="b">
        <v>0</v>
      </c>
      <c r="DI664" t="b">
        <v>0</v>
      </c>
      <c r="DJ664" t="b">
        <v>0</v>
      </c>
      <c r="DK664" t="b">
        <v>0</v>
      </c>
      <c r="DL664" t="b">
        <v>0</v>
      </c>
      <c r="DM664" t="b">
        <v>0</v>
      </c>
      <c r="DN664" t="b">
        <v>0</v>
      </c>
      <c r="DO664" t="b">
        <v>0</v>
      </c>
      <c r="DP664" t="b">
        <v>0</v>
      </c>
      <c r="DQ664" t="b">
        <v>0</v>
      </c>
      <c r="DR664" t="b">
        <v>0</v>
      </c>
      <c r="DS664" t="b">
        <v>0</v>
      </c>
      <c r="DT664" t="b">
        <v>0</v>
      </c>
      <c r="DU664" t="b">
        <v>0</v>
      </c>
      <c r="DV664" t="b">
        <v>0</v>
      </c>
      <c r="DW664" t="b">
        <v>0</v>
      </c>
      <c r="DX664" t="b">
        <v>0</v>
      </c>
      <c r="DY664" t="b">
        <v>0</v>
      </c>
      <c r="DZ664" t="b">
        <v>0</v>
      </c>
      <c r="EA664" t="b">
        <v>0</v>
      </c>
      <c r="EB664" t="b">
        <v>0</v>
      </c>
      <c r="EC664" t="b">
        <v>0</v>
      </c>
      <c r="ED664" t="b">
        <v>0</v>
      </c>
      <c r="EE664" t="b">
        <v>0</v>
      </c>
      <c r="EF664" t="b">
        <v>0</v>
      </c>
      <c r="EG664" t="b">
        <v>0</v>
      </c>
      <c r="EH664" t="b">
        <v>0</v>
      </c>
      <c r="EI664" t="b">
        <v>0</v>
      </c>
      <c r="EY664" t="b">
        <v>0</v>
      </c>
      <c r="FB664" t="b">
        <v>0</v>
      </c>
      <c r="FC664" t="b">
        <v>0</v>
      </c>
      <c r="FD664" t="b">
        <v>0</v>
      </c>
      <c r="FI664" t="b">
        <v>0</v>
      </c>
      <c r="FJ664" t="s">
        <v>6164</v>
      </c>
      <c r="FK664" t="s">
        <v>61</v>
      </c>
      <c r="FL664" t="s">
        <v>306</v>
      </c>
      <c r="FM664" t="str">
        <f t="shared" si="10"/>
        <v>Elaeocarpus_sphaericus</v>
      </c>
      <c r="FN664" t="s">
        <v>6045</v>
      </c>
    </row>
    <row r="665" spans="1:170" x14ac:dyDescent="0.2">
      <c r="A665">
        <v>23540</v>
      </c>
      <c r="B665">
        <v>1</v>
      </c>
      <c r="C665" t="s">
        <v>2295</v>
      </c>
      <c r="D665" t="s">
        <v>6033</v>
      </c>
      <c r="E665">
        <v>3</v>
      </c>
      <c r="F665">
        <v>225</v>
      </c>
      <c r="G665">
        <v>1308</v>
      </c>
      <c r="H665">
        <v>5460</v>
      </c>
      <c r="J665" t="s">
        <v>6978</v>
      </c>
      <c r="L665" t="s">
        <v>6160</v>
      </c>
      <c r="M665" t="s">
        <v>6979</v>
      </c>
      <c r="N665" t="s">
        <v>6081</v>
      </c>
      <c r="Q665">
        <v>10</v>
      </c>
      <c r="S665">
        <v>5</v>
      </c>
      <c r="T665" t="s">
        <v>6172</v>
      </c>
      <c r="U665" s="9">
        <v>41447</v>
      </c>
      <c r="V665" t="s">
        <v>6350</v>
      </c>
      <c r="Y665" t="s">
        <v>6806</v>
      </c>
      <c r="Z665">
        <v>35</v>
      </c>
      <c r="AA665">
        <v>7.3</v>
      </c>
      <c r="AH665" s="9">
        <v>41130</v>
      </c>
      <c r="AI665" t="s">
        <v>6693</v>
      </c>
      <c r="AJ665" t="s">
        <v>6166</v>
      </c>
      <c r="AL665" t="b">
        <v>0</v>
      </c>
      <c r="AM665" t="b">
        <v>0</v>
      </c>
      <c r="AN665" t="b">
        <v>0</v>
      </c>
      <c r="AO665" t="b">
        <v>0</v>
      </c>
      <c r="AP665">
        <v>0.08</v>
      </c>
      <c r="AQ665">
        <v>2.2999999999999998</v>
      </c>
      <c r="AR665">
        <v>2.4</v>
      </c>
      <c r="AS665">
        <v>1.1000000000000001</v>
      </c>
      <c r="AT665">
        <v>34.799999999999997</v>
      </c>
      <c r="AU665">
        <v>0</v>
      </c>
      <c r="BU665" t="b">
        <v>0</v>
      </c>
      <c r="CJ665" t="b">
        <v>0</v>
      </c>
      <c r="CK665" t="b">
        <v>0</v>
      </c>
      <c r="CL665" t="b">
        <v>0</v>
      </c>
      <c r="CM665" t="b">
        <v>0</v>
      </c>
      <c r="CN665" t="b">
        <v>0</v>
      </c>
      <c r="CO665" t="b">
        <v>0</v>
      </c>
      <c r="CP665" t="b">
        <v>0</v>
      </c>
      <c r="CQ665" t="b">
        <v>0</v>
      </c>
      <c r="CR665" t="b">
        <v>0</v>
      </c>
      <c r="CS665" t="b">
        <v>0</v>
      </c>
      <c r="CT665" t="b">
        <v>0</v>
      </c>
      <c r="CU665" t="b">
        <v>0</v>
      </c>
      <c r="CV665" t="b">
        <v>0</v>
      </c>
      <c r="CW665" t="b">
        <v>0</v>
      </c>
      <c r="CX665" t="b">
        <v>0</v>
      </c>
      <c r="CY665" t="b">
        <v>0</v>
      </c>
      <c r="CZ665" t="b">
        <v>0</v>
      </c>
      <c r="DA665" t="b">
        <v>0</v>
      </c>
      <c r="DB665" t="b">
        <v>0</v>
      </c>
      <c r="DC665" t="b">
        <v>0</v>
      </c>
      <c r="DD665" t="b">
        <v>0</v>
      </c>
      <c r="DE665" t="b">
        <v>0</v>
      </c>
      <c r="DF665" t="b">
        <v>0</v>
      </c>
      <c r="DG665" t="b">
        <v>0</v>
      </c>
      <c r="DH665" t="b">
        <v>0</v>
      </c>
      <c r="DI665" t="b">
        <v>0</v>
      </c>
      <c r="DJ665" t="b">
        <v>0</v>
      </c>
      <c r="DK665" t="b">
        <v>0</v>
      </c>
      <c r="DL665" t="b">
        <v>0</v>
      </c>
      <c r="DM665" t="b">
        <v>0</v>
      </c>
      <c r="DN665" t="b">
        <v>0</v>
      </c>
      <c r="DO665" t="b">
        <v>0</v>
      </c>
      <c r="DP665" t="b">
        <v>0</v>
      </c>
      <c r="DQ665" t="b">
        <v>0</v>
      </c>
      <c r="DR665" t="b">
        <v>0</v>
      </c>
      <c r="DS665" t="b">
        <v>0</v>
      </c>
      <c r="DT665" t="b">
        <v>0</v>
      </c>
      <c r="DU665" t="b">
        <v>0</v>
      </c>
      <c r="DV665" t="b">
        <v>0</v>
      </c>
      <c r="DW665" t="b">
        <v>0</v>
      </c>
      <c r="DX665" t="b">
        <v>0</v>
      </c>
      <c r="DY665" t="b">
        <v>0</v>
      </c>
      <c r="DZ665" t="b">
        <v>0</v>
      </c>
      <c r="EA665" t="b">
        <v>0</v>
      </c>
      <c r="EB665" t="b">
        <v>0</v>
      </c>
      <c r="EC665" t="b">
        <v>0</v>
      </c>
      <c r="ED665" t="b">
        <v>0</v>
      </c>
      <c r="EE665" t="b">
        <v>0</v>
      </c>
      <c r="EF665" t="b">
        <v>0</v>
      </c>
      <c r="EG665" t="b">
        <v>0</v>
      </c>
      <c r="EH665" t="b">
        <v>0</v>
      </c>
      <c r="EI665" t="b">
        <v>0</v>
      </c>
      <c r="EY665" t="b">
        <v>0</v>
      </c>
      <c r="FB665" t="b">
        <v>0</v>
      </c>
      <c r="FC665" t="b">
        <v>0</v>
      </c>
      <c r="FD665" t="b">
        <v>0</v>
      </c>
      <c r="FI665" t="b">
        <v>0</v>
      </c>
      <c r="FJ665" t="s">
        <v>6164</v>
      </c>
      <c r="FK665" t="s">
        <v>960</v>
      </c>
      <c r="FL665" t="s">
        <v>1481</v>
      </c>
      <c r="FM665" t="str">
        <f t="shared" si="10"/>
        <v>Piper_gibbilimbum</v>
      </c>
      <c r="FN665" t="s">
        <v>6045</v>
      </c>
    </row>
    <row r="666" spans="1:170" x14ac:dyDescent="0.2">
      <c r="A666">
        <v>23541</v>
      </c>
      <c r="B666">
        <v>1</v>
      </c>
      <c r="C666" t="s">
        <v>2451</v>
      </c>
      <c r="D666" t="s">
        <v>6033</v>
      </c>
      <c r="E666">
        <v>3</v>
      </c>
      <c r="F666">
        <v>225</v>
      </c>
      <c r="G666">
        <v>1308</v>
      </c>
      <c r="H666">
        <v>9564</v>
      </c>
      <c r="J666" t="s">
        <v>6214</v>
      </c>
      <c r="L666" t="s">
        <v>6160</v>
      </c>
      <c r="M666" t="s">
        <v>6215</v>
      </c>
      <c r="N666" t="s">
        <v>6081</v>
      </c>
      <c r="Q666">
        <v>10</v>
      </c>
      <c r="S666">
        <v>5.8</v>
      </c>
      <c r="V666" t="s">
        <v>6350</v>
      </c>
      <c r="Y666" t="s">
        <v>6779</v>
      </c>
      <c r="Z666">
        <v>180</v>
      </c>
      <c r="AA666">
        <v>6.71</v>
      </c>
      <c r="AH666" s="9">
        <v>41130</v>
      </c>
      <c r="AI666" t="s">
        <v>6690</v>
      </c>
      <c r="AJ666" t="s">
        <v>6044</v>
      </c>
      <c r="AL666" t="b">
        <v>0</v>
      </c>
      <c r="AM666" t="b">
        <v>0</v>
      </c>
      <c r="AN666" t="b">
        <v>0</v>
      </c>
      <c r="AO666" t="b">
        <v>0</v>
      </c>
      <c r="AP666">
        <v>1.6</v>
      </c>
      <c r="AQ666">
        <v>5.5</v>
      </c>
      <c r="AR666">
        <v>4.45</v>
      </c>
      <c r="AS666">
        <v>6</v>
      </c>
      <c r="AT666">
        <v>34.1</v>
      </c>
      <c r="AU666">
        <v>0</v>
      </c>
      <c r="BB666">
        <v>0.11700000000000001</v>
      </c>
      <c r="BC666">
        <v>26.9</v>
      </c>
      <c r="BU666" t="b">
        <v>0</v>
      </c>
      <c r="CJ666" t="b">
        <v>0</v>
      </c>
      <c r="CK666" t="b">
        <v>0</v>
      </c>
      <c r="CL666" t="b">
        <v>0</v>
      </c>
      <c r="CM666" t="b">
        <v>0</v>
      </c>
      <c r="CN666" t="b">
        <v>0</v>
      </c>
      <c r="CO666" t="b">
        <v>0</v>
      </c>
      <c r="CP666" t="b">
        <v>0</v>
      </c>
      <c r="CQ666" t="b">
        <v>0</v>
      </c>
      <c r="CR666" t="b">
        <v>0</v>
      </c>
      <c r="CS666" t="b">
        <v>0</v>
      </c>
      <c r="CT666" t="b">
        <v>0</v>
      </c>
      <c r="CU666" t="b">
        <v>0</v>
      </c>
      <c r="CV666" t="b">
        <v>0</v>
      </c>
      <c r="CW666" t="b">
        <v>0</v>
      </c>
      <c r="CX666" t="b">
        <v>0</v>
      </c>
      <c r="CY666" t="b">
        <v>0</v>
      </c>
      <c r="CZ666" t="b">
        <v>0</v>
      </c>
      <c r="DA666" t="b">
        <v>0</v>
      </c>
      <c r="DB666" t="b">
        <v>0</v>
      </c>
      <c r="DC666" t="b">
        <v>0</v>
      </c>
      <c r="DD666" t="b">
        <v>0</v>
      </c>
      <c r="DE666" t="b">
        <v>0</v>
      </c>
      <c r="DF666" t="b">
        <v>0</v>
      </c>
      <c r="DG666" t="b">
        <v>0</v>
      </c>
      <c r="DH666" t="b">
        <v>0</v>
      </c>
      <c r="DI666" t="b">
        <v>0</v>
      </c>
      <c r="DJ666" t="b">
        <v>0</v>
      </c>
      <c r="DK666" t="b">
        <v>0</v>
      </c>
      <c r="DL666" t="b">
        <v>0</v>
      </c>
      <c r="DM666" t="b">
        <v>0</v>
      </c>
      <c r="DN666" t="b">
        <v>0</v>
      </c>
      <c r="DO666" t="b">
        <v>0</v>
      </c>
      <c r="DP666" t="b">
        <v>0</v>
      </c>
      <c r="DQ666" t="b">
        <v>0</v>
      </c>
      <c r="DR666" t="b">
        <v>0</v>
      </c>
      <c r="DS666" t="b">
        <v>0</v>
      </c>
      <c r="DT666" t="b">
        <v>0</v>
      </c>
      <c r="DU666" t="b">
        <v>0</v>
      </c>
      <c r="DV666" t="b">
        <v>0</v>
      </c>
      <c r="DW666" t="b">
        <v>0</v>
      </c>
      <c r="DX666" t="b">
        <v>0</v>
      </c>
      <c r="DY666" t="b">
        <v>0</v>
      </c>
      <c r="DZ666" t="b">
        <v>0</v>
      </c>
      <c r="EA666" t="b">
        <v>0</v>
      </c>
      <c r="EB666" t="b">
        <v>0</v>
      </c>
      <c r="EC666" t="b">
        <v>0</v>
      </c>
      <c r="ED666" t="b">
        <v>0</v>
      </c>
      <c r="EE666" t="b">
        <v>0</v>
      </c>
      <c r="EF666" t="b">
        <v>0</v>
      </c>
      <c r="EG666" t="b">
        <v>0</v>
      </c>
      <c r="EH666" t="b">
        <v>0</v>
      </c>
      <c r="EI666" t="b">
        <v>0</v>
      </c>
      <c r="EX666" t="s">
        <v>6980</v>
      </c>
      <c r="EY666" t="b">
        <v>0</v>
      </c>
      <c r="FB666" t="b">
        <v>0</v>
      </c>
      <c r="FC666" t="b">
        <v>0</v>
      </c>
      <c r="FD666" t="b">
        <v>0</v>
      </c>
      <c r="FI666" t="b">
        <v>0</v>
      </c>
      <c r="FK666" t="s">
        <v>960</v>
      </c>
      <c r="FL666" t="s">
        <v>2454</v>
      </c>
      <c r="FM666" t="str">
        <f t="shared" si="10"/>
        <v>Piper_recessum</v>
      </c>
      <c r="FN666" t="s">
        <v>6045</v>
      </c>
    </row>
    <row r="667" spans="1:170" x14ac:dyDescent="0.2">
      <c r="A667">
        <v>23542</v>
      </c>
      <c r="B667">
        <v>1</v>
      </c>
      <c r="C667" t="s">
        <v>2298</v>
      </c>
      <c r="D667" t="s">
        <v>6033</v>
      </c>
      <c r="E667">
        <v>3</v>
      </c>
      <c r="F667">
        <v>112</v>
      </c>
      <c r="G667">
        <v>630</v>
      </c>
      <c r="H667">
        <v>5054</v>
      </c>
      <c r="J667" t="s">
        <v>6072</v>
      </c>
      <c r="L667" t="s">
        <v>6160</v>
      </c>
      <c r="M667" t="s">
        <v>6073</v>
      </c>
      <c r="N667" t="s">
        <v>6081</v>
      </c>
      <c r="S667">
        <v>24.6</v>
      </c>
      <c r="V667" t="s">
        <v>6350</v>
      </c>
      <c r="Y667" t="s">
        <v>6131</v>
      </c>
      <c r="Z667">
        <v>146</v>
      </c>
      <c r="AA667">
        <v>2.75</v>
      </c>
      <c r="AH667" s="9">
        <v>41132</v>
      </c>
      <c r="AI667" t="s">
        <v>6693</v>
      </c>
      <c r="AJ667" t="s">
        <v>6044</v>
      </c>
      <c r="AL667" t="b">
        <v>0</v>
      </c>
      <c r="AM667" t="b">
        <v>0</v>
      </c>
      <c r="AN667" t="b">
        <v>0</v>
      </c>
      <c r="AO667" t="b">
        <v>0</v>
      </c>
      <c r="AP667">
        <v>16.309999999999999</v>
      </c>
      <c r="AQ667">
        <v>8.31</v>
      </c>
      <c r="AR667">
        <v>5.49</v>
      </c>
      <c r="AS667">
        <v>15</v>
      </c>
      <c r="AT667">
        <v>34.200000000000003</v>
      </c>
      <c r="AU667">
        <v>0</v>
      </c>
      <c r="BB667">
        <v>0.88900000000000001</v>
      </c>
      <c r="BC667">
        <v>29.4</v>
      </c>
      <c r="BS667">
        <v>3</v>
      </c>
      <c r="BT667">
        <v>4</v>
      </c>
      <c r="BU667" t="b">
        <v>0</v>
      </c>
      <c r="BV667">
        <v>175</v>
      </c>
      <c r="CJ667" t="b">
        <v>0</v>
      </c>
      <c r="CK667" t="b">
        <v>0</v>
      </c>
      <c r="CL667" t="b">
        <v>0</v>
      </c>
      <c r="CM667" t="b">
        <v>0</v>
      </c>
      <c r="CN667" t="b">
        <v>0</v>
      </c>
      <c r="CO667" t="b">
        <v>0</v>
      </c>
      <c r="CP667" t="b">
        <v>0</v>
      </c>
      <c r="CQ667" t="b">
        <v>0</v>
      </c>
      <c r="CR667" t="b">
        <v>0</v>
      </c>
      <c r="CS667" t="b">
        <v>0</v>
      </c>
      <c r="CT667" t="b">
        <v>0</v>
      </c>
      <c r="CU667" t="b">
        <v>0</v>
      </c>
      <c r="CV667" t="b">
        <v>0</v>
      </c>
      <c r="CW667" t="b">
        <v>0</v>
      </c>
      <c r="CX667" t="b">
        <v>0</v>
      </c>
      <c r="CY667" t="b">
        <v>0</v>
      </c>
      <c r="CZ667" t="b">
        <v>0</v>
      </c>
      <c r="DA667" t="b">
        <v>0</v>
      </c>
      <c r="DB667" t="b">
        <v>0</v>
      </c>
      <c r="DC667" t="b">
        <v>0</v>
      </c>
      <c r="DD667" t="b">
        <v>0</v>
      </c>
      <c r="DE667" t="b">
        <v>0</v>
      </c>
      <c r="DF667" t="b">
        <v>0</v>
      </c>
      <c r="DG667" t="b">
        <v>0</v>
      </c>
      <c r="DH667" t="b">
        <v>0</v>
      </c>
      <c r="DI667" t="b">
        <v>0</v>
      </c>
      <c r="DJ667" t="b">
        <v>0</v>
      </c>
      <c r="DK667" t="b">
        <v>0</v>
      </c>
      <c r="DL667" t="b">
        <v>0</v>
      </c>
      <c r="DM667" t="b">
        <v>0</v>
      </c>
      <c r="DN667" t="b">
        <v>0</v>
      </c>
      <c r="DO667" t="b">
        <v>0</v>
      </c>
      <c r="DP667" t="b">
        <v>0</v>
      </c>
      <c r="DQ667" t="b">
        <v>0</v>
      </c>
      <c r="DR667" t="b">
        <v>0</v>
      </c>
      <c r="DS667" t="b">
        <v>0</v>
      </c>
      <c r="DT667" t="b">
        <v>0</v>
      </c>
      <c r="DU667" t="b">
        <v>0</v>
      </c>
      <c r="DV667" t="b">
        <v>0</v>
      </c>
      <c r="DW667" t="b">
        <v>0</v>
      </c>
      <c r="DX667" t="b">
        <v>0</v>
      </c>
      <c r="DY667" t="b">
        <v>0</v>
      </c>
      <c r="DZ667" t="b">
        <v>0</v>
      </c>
      <c r="EA667" t="b">
        <v>0</v>
      </c>
      <c r="EB667" t="b">
        <v>0</v>
      </c>
      <c r="EC667" t="b">
        <v>0</v>
      </c>
      <c r="ED667" t="b">
        <v>0</v>
      </c>
      <c r="EE667" t="b">
        <v>0</v>
      </c>
      <c r="EF667" t="b">
        <v>0</v>
      </c>
      <c r="EG667" t="b">
        <v>0</v>
      </c>
      <c r="EH667" t="b">
        <v>0</v>
      </c>
      <c r="EI667" t="b">
        <v>0</v>
      </c>
      <c r="EY667" t="b">
        <v>0</v>
      </c>
      <c r="FB667" t="b">
        <v>0</v>
      </c>
      <c r="FC667" t="b">
        <v>0</v>
      </c>
      <c r="FD667" t="b">
        <v>0</v>
      </c>
      <c r="FI667" t="b">
        <v>0</v>
      </c>
      <c r="FJ667" t="s">
        <v>6164</v>
      </c>
      <c r="FK667" t="s">
        <v>61</v>
      </c>
      <c r="FL667" t="s">
        <v>940</v>
      </c>
      <c r="FM667" t="str">
        <f t="shared" si="10"/>
        <v>Elaeocarpus_dolichodactylus</v>
      </c>
      <c r="FN667" t="s">
        <v>6045</v>
      </c>
    </row>
    <row r="668" spans="1:170" x14ac:dyDescent="0.2">
      <c r="A668">
        <v>23543</v>
      </c>
      <c r="B668">
        <v>1</v>
      </c>
      <c r="C668" t="s">
        <v>2395</v>
      </c>
      <c r="D668" t="s">
        <v>6033</v>
      </c>
      <c r="E668">
        <v>36</v>
      </c>
      <c r="F668">
        <v>58</v>
      </c>
      <c r="G668">
        <v>417</v>
      </c>
      <c r="H668">
        <v>106</v>
      </c>
      <c r="J668" t="s">
        <v>6196</v>
      </c>
      <c r="L668" t="s">
        <v>6160</v>
      </c>
      <c r="M668" t="s">
        <v>6197</v>
      </c>
      <c r="N668" t="s">
        <v>6081</v>
      </c>
      <c r="Q668">
        <v>10</v>
      </c>
      <c r="S668">
        <v>9.6999999999999993</v>
      </c>
      <c r="V668" t="s">
        <v>6350</v>
      </c>
      <c r="Y668" t="s">
        <v>6131</v>
      </c>
      <c r="Z668">
        <v>146</v>
      </c>
      <c r="AA668">
        <v>4.0999999999999996</v>
      </c>
      <c r="AH668" s="9">
        <v>41130</v>
      </c>
      <c r="AI668" t="s">
        <v>6693</v>
      </c>
      <c r="AJ668" t="s">
        <v>6044</v>
      </c>
      <c r="AL668" t="b">
        <v>0</v>
      </c>
      <c r="AM668" t="b">
        <v>0</v>
      </c>
      <c r="AN668" t="b">
        <v>0</v>
      </c>
      <c r="AO668" t="b">
        <v>0</v>
      </c>
      <c r="AP668">
        <v>7.6</v>
      </c>
      <c r="AQ668">
        <v>3.32</v>
      </c>
      <c r="AR668">
        <v>4</v>
      </c>
      <c r="AS668">
        <v>3.3</v>
      </c>
      <c r="AU668">
        <v>0</v>
      </c>
      <c r="BB668">
        <v>0.314</v>
      </c>
      <c r="BC668">
        <v>14.9</v>
      </c>
      <c r="BU668" t="b">
        <v>0</v>
      </c>
      <c r="BV668">
        <v>108</v>
      </c>
      <c r="BW668">
        <v>20</v>
      </c>
      <c r="CJ668" t="b">
        <v>0</v>
      </c>
      <c r="CK668" t="b">
        <v>0</v>
      </c>
      <c r="CL668" t="b">
        <v>0</v>
      </c>
      <c r="CM668" t="b">
        <v>0</v>
      </c>
      <c r="CN668" t="b">
        <v>0</v>
      </c>
      <c r="CO668" t="b">
        <v>0</v>
      </c>
      <c r="CP668" t="b">
        <v>0</v>
      </c>
      <c r="CQ668" t="b">
        <v>0</v>
      </c>
      <c r="CR668" t="b">
        <v>0</v>
      </c>
      <c r="CS668" t="b">
        <v>0</v>
      </c>
      <c r="CT668" t="b">
        <v>0</v>
      </c>
      <c r="CU668" t="b">
        <v>0</v>
      </c>
      <c r="CV668" t="b">
        <v>0</v>
      </c>
      <c r="CW668" t="b">
        <v>0</v>
      </c>
      <c r="CX668" t="b">
        <v>0</v>
      </c>
      <c r="CY668" t="b">
        <v>0</v>
      </c>
      <c r="CZ668" t="b">
        <v>0</v>
      </c>
      <c r="DA668" t="b">
        <v>0</v>
      </c>
      <c r="DB668" t="b">
        <v>0</v>
      </c>
      <c r="DC668" t="b">
        <v>0</v>
      </c>
      <c r="DD668" t="b">
        <v>0</v>
      </c>
      <c r="DE668" t="b">
        <v>0</v>
      </c>
      <c r="DF668" t="b">
        <v>0</v>
      </c>
      <c r="DG668" t="b">
        <v>0</v>
      </c>
      <c r="DH668" t="b">
        <v>0</v>
      </c>
      <c r="DI668" t="b">
        <v>0</v>
      </c>
      <c r="DJ668" t="b">
        <v>0</v>
      </c>
      <c r="DK668" t="b">
        <v>0</v>
      </c>
      <c r="DL668" t="b">
        <v>0</v>
      </c>
      <c r="DM668" t="b">
        <v>0</v>
      </c>
      <c r="DN668" t="b">
        <v>0</v>
      </c>
      <c r="DO668" t="b">
        <v>0</v>
      </c>
      <c r="DP668" t="b">
        <v>0</v>
      </c>
      <c r="DQ668" t="b">
        <v>0</v>
      </c>
      <c r="DR668" t="b">
        <v>0</v>
      </c>
      <c r="DS668" t="b">
        <v>0</v>
      </c>
      <c r="DT668" t="b">
        <v>0</v>
      </c>
      <c r="DU668" t="b">
        <v>0</v>
      </c>
      <c r="DV668" t="b">
        <v>0</v>
      </c>
      <c r="DW668" t="b">
        <v>0</v>
      </c>
      <c r="DX668" t="b">
        <v>0</v>
      </c>
      <c r="DY668" t="b">
        <v>0</v>
      </c>
      <c r="DZ668" t="b">
        <v>0</v>
      </c>
      <c r="EA668" t="b">
        <v>0</v>
      </c>
      <c r="EB668" t="b">
        <v>0</v>
      </c>
      <c r="EC668" t="b">
        <v>0</v>
      </c>
      <c r="ED668" t="b">
        <v>0</v>
      </c>
      <c r="EE668" t="b">
        <v>0</v>
      </c>
      <c r="EF668" t="b">
        <v>0</v>
      </c>
      <c r="EG668" t="b">
        <v>0</v>
      </c>
      <c r="EH668" t="b">
        <v>0</v>
      </c>
      <c r="EI668" t="b">
        <v>0</v>
      </c>
      <c r="EY668" t="b">
        <v>0</v>
      </c>
      <c r="FB668" t="b">
        <v>1</v>
      </c>
      <c r="FC668" t="b">
        <v>0</v>
      </c>
      <c r="FD668" t="b">
        <v>1</v>
      </c>
      <c r="FI668" t="b">
        <v>0</v>
      </c>
      <c r="FJ668" t="s">
        <v>6164</v>
      </c>
      <c r="FK668" t="s">
        <v>165</v>
      </c>
      <c r="FL668" t="s">
        <v>166</v>
      </c>
      <c r="FM668" t="str">
        <f t="shared" si="10"/>
        <v>Perrottetia_alpestris</v>
      </c>
      <c r="FN668" t="s">
        <v>6045</v>
      </c>
    </row>
    <row r="669" spans="1:170" x14ac:dyDescent="0.2">
      <c r="A669">
        <v>23544</v>
      </c>
      <c r="B669">
        <v>1</v>
      </c>
      <c r="C669" t="s">
        <v>6981</v>
      </c>
      <c r="D669" t="s">
        <v>6033</v>
      </c>
      <c r="E669">
        <v>3</v>
      </c>
      <c r="F669">
        <v>212</v>
      </c>
      <c r="G669">
        <v>1286</v>
      </c>
      <c r="H669">
        <v>9575</v>
      </c>
      <c r="J669" t="s">
        <v>6168</v>
      </c>
      <c r="L669" t="s">
        <v>6423</v>
      </c>
      <c r="M669" t="s">
        <v>6169</v>
      </c>
      <c r="N669" t="s">
        <v>6081</v>
      </c>
      <c r="Q669">
        <v>10</v>
      </c>
      <c r="S669">
        <v>5.5</v>
      </c>
      <c r="V669" t="s">
        <v>6350</v>
      </c>
      <c r="Y669" t="s">
        <v>6131</v>
      </c>
      <c r="Z669">
        <v>121</v>
      </c>
      <c r="AA669">
        <v>4.32</v>
      </c>
      <c r="AH669" s="9">
        <v>41131</v>
      </c>
      <c r="AI669" t="s">
        <v>6693</v>
      </c>
      <c r="AJ669" t="s">
        <v>6098</v>
      </c>
      <c r="AL669" t="b">
        <v>0</v>
      </c>
      <c r="AM669" t="b">
        <v>0</v>
      </c>
      <c r="AN669" t="b">
        <v>0</v>
      </c>
      <c r="AO669" t="b">
        <v>0</v>
      </c>
      <c r="AP669">
        <v>3.7</v>
      </c>
      <c r="AQ669">
        <v>3.4</v>
      </c>
      <c r="AR669">
        <v>3.6</v>
      </c>
      <c r="AS669">
        <v>3</v>
      </c>
      <c r="AT669">
        <v>62.2</v>
      </c>
      <c r="AU669">
        <v>0</v>
      </c>
      <c r="BB669">
        <v>0.106</v>
      </c>
      <c r="BC669">
        <v>60.9</v>
      </c>
      <c r="BS669">
        <v>0</v>
      </c>
      <c r="BT669">
        <v>2</v>
      </c>
      <c r="BU669" t="b">
        <v>0</v>
      </c>
      <c r="CJ669" t="b">
        <v>0</v>
      </c>
      <c r="CK669" t="b">
        <v>0</v>
      </c>
      <c r="CL669" t="b">
        <v>0</v>
      </c>
      <c r="CM669" t="b">
        <v>0</v>
      </c>
      <c r="CN669" t="b">
        <v>0</v>
      </c>
      <c r="CO669" t="b">
        <v>0</v>
      </c>
      <c r="CP669" t="b">
        <v>0</v>
      </c>
      <c r="CQ669" t="b">
        <v>0</v>
      </c>
      <c r="CR669" t="b">
        <v>0</v>
      </c>
      <c r="CS669" t="b">
        <v>0</v>
      </c>
      <c r="CT669" t="b">
        <v>0</v>
      </c>
      <c r="CU669" t="b">
        <v>0</v>
      </c>
      <c r="CV669" t="b">
        <v>0</v>
      </c>
      <c r="CW669" t="b">
        <v>0</v>
      </c>
      <c r="CX669" t="b">
        <v>0</v>
      </c>
      <c r="CY669" t="b">
        <v>0</v>
      </c>
      <c r="CZ669" t="b">
        <v>0</v>
      </c>
      <c r="DA669" t="b">
        <v>0</v>
      </c>
      <c r="DB669" t="b">
        <v>0</v>
      </c>
      <c r="DC669" t="b">
        <v>0</v>
      </c>
      <c r="DD669" t="b">
        <v>0</v>
      </c>
      <c r="DE669" t="b">
        <v>0</v>
      </c>
      <c r="DF669" t="b">
        <v>0</v>
      </c>
      <c r="DG669" t="b">
        <v>0</v>
      </c>
      <c r="DH669" t="b">
        <v>0</v>
      </c>
      <c r="DI669" t="b">
        <v>0</v>
      </c>
      <c r="DJ669" t="b">
        <v>0</v>
      </c>
      <c r="DK669" t="b">
        <v>0</v>
      </c>
      <c r="DL669" t="b">
        <v>0</v>
      </c>
      <c r="DM669" t="b">
        <v>0</v>
      </c>
      <c r="DN669" t="b">
        <v>0</v>
      </c>
      <c r="DO669" t="b">
        <v>0</v>
      </c>
      <c r="DP669" t="b">
        <v>0</v>
      </c>
      <c r="DQ669" t="b">
        <v>0</v>
      </c>
      <c r="DR669" t="b">
        <v>0</v>
      </c>
      <c r="DS669" t="b">
        <v>0</v>
      </c>
      <c r="DT669" t="b">
        <v>0</v>
      </c>
      <c r="DU669" t="b">
        <v>0</v>
      </c>
      <c r="DV669" t="b">
        <v>0</v>
      </c>
      <c r="DW669" t="b">
        <v>0</v>
      </c>
      <c r="DX669" t="b">
        <v>0</v>
      </c>
      <c r="DY669" t="b">
        <v>0</v>
      </c>
      <c r="DZ669" t="b">
        <v>0</v>
      </c>
      <c r="EA669" t="b">
        <v>0</v>
      </c>
      <c r="EB669" t="b">
        <v>0</v>
      </c>
      <c r="EC669" t="b">
        <v>0</v>
      </c>
      <c r="ED669" t="b">
        <v>0</v>
      </c>
      <c r="EE669" t="b">
        <v>0</v>
      </c>
      <c r="EF669" t="b">
        <v>0</v>
      </c>
      <c r="EG669" t="b">
        <v>0</v>
      </c>
      <c r="EH669" t="b">
        <v>0</v>
      </c>
      <c r="EI669" t="b">
        <v>0</v>
      </c>
      <c r="EY669" t="b">
        <v>0</v>
      </c>
      <c r="FB669" t="b">
        <v>0</v>
      </c>
      <c r="FC669" t="b">
        <v>0</v>
      </c>
      <c r="FD669" t="b">
        <v>0</v>
      </c>
      <c r="FI669" t="b">
        <v>0</v>
      </c>
      <c r="FJ669" t="s">
        <v>6164</v>
      </c>
      <c r="FK669" t="s">
        <v>563</v>
      </c>
      <c r="FL669" t="s">
        <v>2439</v>
      </c>
      <c r="FM669" t="str">
        <f t="shared" si="10"/>
        <v>Pandanus_rostellatus</v>
      </c>
      <c r="FN669" t="s">
        <v>6045</v>
      </c>
    </row>
    <row r="670" spans="1:170" x14ac:dyDescent="0.2">
      <c r="A670">
        <v>23545</v>
      </c>
      <c r="B670">
        <v>1</v>
      </c>
      <c r="C670" t="s">
        <v>2460</v>
      </c>
      <c r="D670" t="s">
        <v>6033</v>
      </c>
      <c r="F670">
        <v>112</v>
      </c>
      <c r="G670">
        <v>632</v>
      </c>
      <c r="H670">
        <v>5353</v>
      </c>
      <c r="J670" t="s">
        <v>6208</v>
      </c>
      <c r="L670" t="s">
        <v>6160</v>
      </c>
      <c r="M670" t="s">
        <v>6188</v>
      </c>
      <c r="N670" t="s">
        <v>6081</v>
      </c>
      <c r="Q670">
        <v>10</v>
      </c>
      <c r="S670">
        <v>11.6</v>
      </c>
      <c r="T670" t="s">
        <v>6048</v>
      </c>
      <c r="U670" s="9">
        <v>41351</v>
      </c>
      <c r="V670" t="s">
        <v>6350</v>
      </c>
      <c r="Y670" t="s">
        <v>6131</v>
      </c>
      <c r="Z670">
        <v>110</v>
      </c>
      <c r="AA670">
        <v>2.84</v>
      </c>
      <c r="AH670" s="9">
        <v>41131</v>
      </c>
      <c r="AI670" t="s">
        <v>6709</v>
      </c>
      <c r="AJ670" t="s">
        <v>6044</v>
      </c>
      <c r="AL670" t="b">
        <v>0</v>
      </c>
      <c r="AM670" t="b">
        <v>0</v>
      </c>
      <c r="AN670" t="b">
        <v>0</v>
      </c>
      <c r="AO670" t="b">
        <v>0</v>
      </c>
      <c r="AP670">
        <v>9.9</v>
      </c>
      <c r="AQ670">
        <v>7.7</v>
      </c>
      <c r="AR670">
        <v>4.2</v>
      </c>
      <c r="AS670">
        <v>6</v>
      </c>
      <c r="AT670">
        <v>30.2</v>
      </c>
      <c r="AU670">
        <v>0</v>
      </c>
      <c r="BB670">
        <v>7.9000000000000001E-2</v>
      </c>
      <c r="BC670">
        <v>29.8</v>
      </c>
      <c r="BS670">
        <v>2</v>
      </c>
      <c r="BT670">
        <v>2</v>
      </c>
      <c r="BU670" t="b">
        <v>0</v>
      </c>
      <c r="BV670">
        <v>139</v>
      </c>
      <c r="CJ670" t="b">
        <v>0</v>
      </c>
      <c r="CK670" t="b">
        <v>0</v>
      </c>
      <c r="CL670" t="b">
        <v>0</v>
      </c>
      <c r="CM670" t="b">
        <v>0</v>
      </c>
      <c r="CN670" t="b">
        <v>0</v>
      </c>
      <c r="CO670" t="b">
        <v>0</v>
      </c>
      <c r="CP670" t="b">
        <v>0</v>
      </c>
      <c r="CQ670" t="b">
        <v>0</v>
      </c>
      <c r="CR670" t="b">
        <v>0</v>
      </c>
      <c r="CS670" t="b">
        <v>0</v>
      </c>
      <c r="CT670" t="b">
        <v>0</v>
      </c>
      <c r="CU670" t="b">
        <v>0</v>
      </c>
      <c r="CV670" t="b">
        <v>0</v>
      </c>
      <c r="CW670" t="b">
        <v>0</v>
      </c>
      <c r="CX670" t="b">
        <v>0</v>
      </c>
      <c r="CY670" t="b">
        <v>0</v>
      </c>
      <c r="CZ670" t="b">
        <v>0</v>
      </c>
      <c r="DA670" t="b">
        <v>0</v>
      </c>
      <c r="DB670" t="b">
        <v>0</v>
      </c>
      <c r="DC670" t="b">
        <v>0</v>
      </c>
      <c r="DD670" t="b">
        <v>0</v>
      </c>
      <c r="DE670" t="b">
        <v>0</v>
      </c>
      <c r="DF670" t="b">
        <v>0</v>
      </c>
      <c r="DG670" t="b">
        <v>0</v>
      </c>
      <c r="DH670" t="b">
        <v>0</v>
      </c>
      <c r="DI670" t="b">
        <v>0</v>
      </c>
      <c r="DJ670" t="b">
        <v>0</v>
      </c>
      <c r="DK670" t="b">
        <v>0</v>
      </c>
      <c r="DL670" t="b">
        <v>0</v>
      </c>
      <c r="DM670" t="b">
        <v>0</v>
      </c>
      <c r="DN670" t="b">
        <v>0</v>
      </c>
      <c r="DO670" t="b">
        <v>0</v>
      </c>
      <c r="DP670" t="b">
        <v>0</v>
      </c>
      <c r="DQ670" t="b">
        <v>0</v>
      </c>
      <c r="DR670" t="b">
        <v>0</v>
      </c>
      <c r="DS670" t="b">
        <v>0</v>
      </c>
      <c r="DT670" t="b">
        <v>0</v>
      </c>
      <c r="DU670" t="b">
        <v>0</v>
      </c>
      <c r="DV670" t="b">
        <v>0</v>
      </c>
      <c r="DW670" t="b">
        <v>0</v>
      </c>
      <c r="DX670" t="b">
        <v>0</v>
      </c>
      <c r="DY670" t="b">
        <v>0</v>
      </c>
      <c r="DZ670" t="b">
        <v>0</v>
      </c>
      <c r="EA670" t="b">
        <v>0</v>
      </c>
      <c r="EB670" t="b">
        <v>0</v>
      </c>
      <c r="EC670" t="b">
        <v>0</v>
      </c>
      <c r="ED670" t="b">
        <v>0</v>
      </c>
      <c r="EE670" t="b">
        <v>0</v>
      </c>
      <c r="EF670" t="b">
        <v>0</v>
      </c>
      <c r="EG670" t="b">
        <v>0</v>
      </c>
      <c r="EH670" t="b">
        <v>0</v>
      </c>
      <c r="EI670" t="b">
        <v>0</v>
      </c>
      <c r="EY670" t="b">
        <v>0</v>
      </c>
      <c r="FB670" t="b">
        <v>1</v>
      </c>
      <c r="FC670" t="b">
        <v>0</v>
      </c>
      <c r="FD670" t="b">
        <v>1</v>
      </c>
      <c r="FI670" t="b">
        <v>0</v>
      </c>
      <c r="FJ670" t="s">
        <v>6164</v>
      </c>
      <c r="FK670" t="s">
        <v>127</v>
      </c>
      <c r="FL670" t="s">
        <v>1253</v>
      </c>
      <c r="FM670" t="str">
        <f t="shared" si="10"/>
        <v>Sloanea_forbesii</v>
      </c>
      <c r="FN670" t="s">
        <v>6045</v>
      </c>
    </row>
    <row r="671" spans="1:170" x14ac:dyDescent="0.2">
      <c r="A671">
        <v>23546</v>
      </c>
      <c r="B671">
        <v>1</v>
      </c>
      <c r="C671" t="s">
        <v>6982</v>
      </c>
      <c r="D671" t="s">
        <v>6033</v>
      </c>
      <c r="E671">
        <v>3</v>
      </c>
      <c r="F671">
        <v>212</v>
      </c>
      <c r="G671">
        <v>1286</v>
      </c>
      <c r="H671">
        <v>9575</v>
      </c>
      <c r="J671" t="s">
        <v>6168</v>
      </c>
      <c r="L671" t="s">
        <v>6418</v>
      </c>
      <c r="M671" t="s">
        <v>6169</v>
      </c>
      <c r="N671" t="s">
        <v>6081</v>
      </c>
      <c r="S671">
        <v>6.5</v>
      </c>
      <c r="V671" t="s">
        <v>6350</v>
      </c>
      <c r="Y671" t="s">
        <v>6131</v>
      </c>
      <c r="Z671">
        <v>105</v>
      </c>
      <c r="AA671">
        <v>3</v>
      </c>
      <c r="AF671" t="s">
        <v>6983</v>
      </c>
      <c r="AH671" s="9">
        <v>41131</v>
      </c>
      <c r="AI671" t="s">
        <v>6693</v>
      </c>
      <c r="AJ671" t="s">
        <v>6098</v>
      </c>
      <c r="AL671" t="b">
        <v>0</v>
      </c>
      <c r="AM671" t="b">
        <v>0</v>
      </c>
      <c r="AN671" t="b">
        <v>0</v>
      </c>
      <c r="AO671" t="b">
        <v>0</v>
      </c>
      <c r="AP671">
        <v>3.8</v>
      </c>
      <c r="AQ671">
        <v>2</v>
      </c>
      <c r="AR671">
        <v>1.6</v>
      </c>
      <c r="AS671">
        <v>1</v>
      </c>
      <c r="AT671">
        <v>66.2</v>
      </c>
      <c r="AU671">
        <v>0</v>
      </c>
      <c r="BB671">
        <v>0.1</v>
      </c>
      <c r="BC671">
        <v>79.5</v>
      </c>
      <c r="BU671" t="b">
        <v>0</v>
      </c>
      <c r="CJ671" t="b">
        <v>0</v>
      </c>
      <c r="CK671" t="b">
        <v>0</v>
      </c>
      <c r="CL671" t="b">
        <v>0</v>
      </c>
      <c r="CM671" t="b">
        <v>0</v>
      </c>
      <c r="CN671" t="b">
        <v>0</v>
      </c>
      <c r="CO671" t="b">
        <v>0</v>
      </c>
      <c r="CP671" t="b">
        <v>0</v>
      </c>
      <c r="CQ671" t="b">
        <v>0</v>
      </c>
      <c r="CR671" t="b">
        <v>0</v>
      </c>
      <c r="CS671" t="b">
        <v>0</v>
      </c>
      <c r="CT671" t="b">
        <v>0</v>
      </c>
      <c r="CU671" t="b">
        <v>0</v>
      </c>
      <c r="CV671" t="b">
        <v>0</v>
      </c>
      <c r="CW671" t="b">
        <v>0</v>
      </c>
      <c r="CX671" t="b">
        <v>0</v>
      </c>
      <c r="CY671" t="b">
        <v>0</v>
      </c>
      <c r="CZ671" t="b">
        <v>0</v>
      </c>
      <c r="DA671" t="b">
        <v>0</v>
      </c>
      <c r="DB671" t="b">
        <v>0</v>
      </c>
      <c r="DC671" t="b">
        <v>0</v>
      </c>
      <c r="DD671" t="b">
        <v>0</v>
      </c>
      <c r="DE671" t="b">
        <v>0</v>
      </c>
      <c r="DF671" t="b">
        <v>0</v>
      </c>
      <c r="DG671" t="b">
        <v>0</v>
      </c>
      <c r="DH671" t="b">
        <v>0</v>
      </c>
      <c r="DI671" t="b">
        <v>0</v>
      </c>
      <c r="DJ671" t="b">
        <v>0</v>
      </c>
      <c r="DK671" t="b">
        <v>0</v>
      </c>
      <c r="DL671" t="b">
        <v>0</v>
      </c>
      <c r="DM671" t="b">
        <v>0</v>
      </c>
      <c r="DN671" t="b">
        <v>0</v>
      </c>
      <c r="DO671" t="b">
        <v>0</v>
      </c>
      <c r="DP671" t="b">
        <v>0</v>
      </c>
      <c r="DQ671" t="b">
        <v>0</v>
      </c>
      <c r="DR671" t="b">
        <v>0</v>
      </c>
      <c r="DS671" t="b">
        <v>0</v>
      </c>
      <c r="DT671" t="b">
        <v>0</v>
      </c>
      <c r="DU671" t="b">
        <v>0</v>
      </c>
      <c r="DV671" t="b">
        <v>0</v>
      </c>
      <c r="DW671" t="b">
        <v>0</v>
      </c>
      <c r="DX671" t="b">
        <v>0</v>
      </c>
      <c r="DY671" t="b">
        <v>0</v>
      </c>
      <c r="DZ671" t="b">
        <v>0</v>
      </c>
      <c r="EA671" t="b">
        <v>0</v>
      </c>
      <c r="EB671" t="b">
        <v>0</v>
      </c>
      <c r="EC671" t="b">
        <v>0</v>
      </c>
      <c r="ED671" t="b">
        <v>0</v>
      </c>
      <c r="EE671" t="b">
        <v>0</v>
      </c>
      <c r="EF671" t="b">
        <v>0</v>
      </c>
      <c r="EG671" t="b">
        <v>0</v>
      </c>
      <c r="EH671" t="b">
        <v>0</v>
      </c>
      <c r="EI671" t="b">
        <v>0</v>
      </c>
      <c r="EY671" t="b">
        <v>0</v>
      </c>
      <c r="FB671" t="b">
        <v>0</v>
      </c>
      <c r="FC671" t="b">
        <v>0</v>
      </c>
      <c r="FD671" t="b">
        <v>0</v>
      </c>
      <c r="FI671" t="b">
        <v>0</v>
      </c>
      <c r="FJ671" t="s">
        <v>6164</v>
      </c>
      <c r="FK671" t="s">
        <v>563</v>
      </c>
      <c r="FL671" t="s">
        <v>2439</v>
      </c>
      <c r="FM671" t="str">
        <f t="shared" si="10"/>
        <v>Pandanus_rostellatus</v>
      </c>
      <c r="FN671" t="s">
        <v>6045</v>
      </c>
    </row>
    <row r="672" spans="1:170" x14ac:dyDescent="0.2">
      <c r="A672">
        <v>23547</v>
      </c>
      <c r="B672">
        <v>1</v>
      </c>
      <c r="C672" t="s">
        <v>6984</v>
      </c>
      <c r="D672" t="s">
        <v>6033</v>
      </c>
      <c r="F672">
        <v>58</v>
      </c>
      <c r="G672">
        <v>417</v>
      </c>
      <c r="H672">
        <v>106</v>
      </c>
      <c r="J672" t="s">
        <v>6196</v>
      </c>
      <c r="L672" t="s">
        <v>6160</v>
      </c>
      <c r="M672" t="s">
        <v>6197</v>
      </c>
      <c r="N672" t="s">
        <v>6081</v>
      </c>
      <c r="S672">
        <v>7.9</v>
      </c>
      <c r="V672" t="s">
        <v>6350</v>
      </c>
      <c r="Y672" t="s">
        <v>6131</v>
      </c>
      <c r="Z672">
        <v>100</v>
      </c>
      <c r="AA672">
        <v>5.0999999999999996</v>
      </c>
      <c r="AF672" t="s">
        <v>6983</v>
      </c>
      <c r="AH672" s="9">
        <v>41131</v>
      </c>
      <c r="AI672" t="s">
        <v>6693</v>
      </c>
      <c r="AJ672" t="s">
        <v>6166</v>
      </c>
      <c r="AL672" t="b">
        <v>0</v>
      </c>
      <c r="AM672" t="b">
        <v>0</v>
      </c>
      <c r="AN672" t="b">
        <v>0</v>
      </c>
      <c r="AO672" t="b">
        <v>1</v>
      </c>
      <c r="AP672">
        <v>6.5</v>
      </c>
      <c r="AQ672">
        <v>4.22</v>
      </c>
      <c r="AR672">
        <v>2.1</v>
      </c>
      <c r="AS672">
        <v>0.1</v>
      </c>
      <c r="AT672">
        <v>17.399999999999999</v>
      </c>
      <c r="AU672">
        <v>0</v>
      </c>
      <c r="BB672">
        <v>0.25600000000000001</v>
      </c>
      <c r="BC672">
        <v>20.7</v>
      </c>
      <c r="BS672">
        <v>2</v>
      </c>
      <c r="BT672">
        <v>3</v>
      </c>
      <c r="BU672" t="b">
        <v>0</v>
      </c>
      <c r="BV672">
        <v>68</v>
      </c>
      <c r="CJ672" t="b">
        <v>0</v>
      </c>
      <c r="CK672" t="b">
        <v>0</v>
      </c>
      <c r="CL672" t="b">
        <v>0</v>
      </c>
      <c r="CM672" t="b">
        <v>0</v>
      </c>
      <c r="CN672" t="b">
        <v>0</v>
      </c>
      <c r="CO672" t="b">
        <v>0</v>
      </c>
      <c r="CP672" t="b">
        <v>0</v>
      </c>
      <c r="CQ672" t="b">
        <v>0</v>
      </c>
      <c r="CR672" t="b">
        <v>0</v>
      </c>
      <c r="CS672" t="b">
        <v>0</v>
      </c>
      <c r="CT672" t="b">
        <v>0</v>
      </c>
      <c r="CU672" t="b">
        <v>0</v>
      </c>
      <c r="CV672" t="b">
        <v>0</v>
      </c>
      <c r="CW672" t="b">
        <v>0</v>
      </c>
      <c r="CX672" t="b">
        <v>0</v>
      </c>
      <c r="CY672" t="b">
        <v>0</v>
      </c>
      <c r="CZ672" t="b">
        <v>0</v>
      </c>
      <c r="DA672" t="b">
        <v>0</v>
      </c>
      <c r="DB672" t="b">
        <v>0</v>
      </c>
      <c r="DC672" t="b">
        <v>0</v>
      </c>
      <c r="DD672" t="b">
        <v>0</v>
      </c>
      <c r="DE672" t="b">
        <v>0</v>
      </c>
      <c r="DF672" t="b">
        <v>0</v>
      </c>
      <c r="DG672" t="b">
        <v>0</v>
      </c>
      <c r="DH672" t="b">
        <v>0</v>
      </c>
      <c r="DI672" t="b">
        <v>0</v>
      </c>
      <c r="DJ672" t="b">
        <v>0</v>
      </c>
      <c r="DK672" t="b">
        <v>0</v>
      </c>
      <c r="DL672" t="b">
        <v>0</v>
      </c>
      <c r="DM672" t="b">
        <v>0</v>
      </c>
      <c r="DN672" t="b">
        <v>0</v>
      </c>
      <c r="DO672" t="b">
        <v>0</v>
      </c>
      <c r="DP672" t="b">
        <v>0</v>
      </c>
      <c r="DQ672" t="b">
        <v>0</v>
      </c>
      <c r="DR672" t="b">
        <v>0</v>
      </c>
      <c r="DS672" t="b">
        <v>0</v>
      </c>
      <c r="DT672" t="b">
        <v>0</v>
      </c>
      <c r="DU672" t="b">
        <v>0</v>
      </c>
      <c r="DV672" t="b">
        <v>0</v>
      </c>
      <c r="DW672" t="b">
        <v>0</v>
      </c>
      <c r="DX672" t="b">
        <v>0</v>
      </c>
      <c r="DY672" t="b">
        <v>0</v>
      </c>
      <c r="DZ672" t="b">
        <v>0</v>
      </c>
      <c r="EA672" t="b">
        <v>0</v>
      </c>
      <c r="EB672" t="b">
        <v>0</v>
      </c>
      <c r="EC672" t="b">
        <v>0</v>
      </c>
      <c r="ED672" t="b">
        <v>0</v>
      </c>
      <c r="EE672" t="b">
        <v>0</v>
      </c>
      <c r="EF672" t="b">
        <v>0</v>
      </c>
      <c r="EG672" t="b">
        <v>0</v>
      </c>
      <c r="EH672" t="b">
        <v>0</v>
      </c>
      <c r="EI672" t="b">
        <v>0</v>
      </c>
      <c r="EY672" t="b">
        <v>0</v>
      </c>
      <c r="FB672" t="b">
        <v>1</v>
      </c>
      <c r="FC672" t="b">
        <v>0</v>
      </c>
      <c r="FD672" t="b">
        <v>1</v>
      </c>
      <c r="FI672" t="b">
        <v>0</v>
      </c>
      <c r="FJ672" t="s">
        <v>6164</v>
      </c>
      <c r="FK672" t="s">
        <v>165</v>
      </c>
      <c r="FL672" t="s">
        <v>166</v>
      </c>
      <c r="FM672" t="str">
        <f t="shared" si="10"/>
        <v>Perrottetia_alpestris</v>
      </c>
      <c r="FN672" t="s">
        <v>6045</v>
      </c>
    </row>
    <row r="673" spans="1:170" x14ac:dyDescent="0.2">
      <c r="A673">
        <v>23548</v>
      </c>
      <c r="B673">
        <v>1</v>
      </c>
      <c r="C673" t="s">
        <v>6985</v>
      </c>
      <c r="D673" t="s">
        <v>6033</v>
      </c>
      <c r="E673">
        <v>3</v>
      </c>
      <c r="F673">
        <v>212</v>
      </c>
      <c r="G673">
        <v>1286</v>
      </c>
      <c r="H673">
        <v>9575</v>
      </c>
      <c r="J673" t="s">
        <v>6168</v>
      </c>
      <c r="L673" t="s">
        <v>6160</v>
      </c>
      <c r="M673" t="s">
        <v>6169</v>
      </c>
      <c r="N673" t="s">
        <v>6081</v>
      </c>
      <c r="S673">
        <v>6.9</v>
      </c>
      <c r="V673" t="s">
        <v>6350</v>
      </c>
      <c r="Y673" t="s">
        <v>6132</v>
      </c>
      <c r="Z673">
        <v>270</v>
      </c>
      <c r="AA673">
        <v>6.27</v>
      </c>
      <c r="AF673" t="s">
        <v>6149</v>
      </c>
      <c r="AH673" s="9">
        <v>41131</v>
      </c>
      <c r="AI673" t="s">
        <v>6693</v>
      </c>
      <c r="AJ673" t="s">
        <v>6098</v>
      </c>
      <c r="AL673" t="b">
        <v>0</v>
      </c>
      <c r="AM673" t="b">
        <v>0</v>
      </c>
      <c r="AN673" t="b">
        <v>0</v>
      </c>
      <c r="AO673" t="b">
        <v>0</v>
      </c>
      <c r="AP673">
        <v>3.2</v>
      </c>
      <c r="AQ673">
        <v>2.75</v>
      </c>
      <c r="AR673">
        <v>2</v>
      </c>
      <c r="AS673">
        <v>0.2</v>
      </c>
      <c r="AT673">
        <v>63.3</v>
      </c>
      <c r="AU673">
        <v>0</v>
      </c>
      <c r="BB673">
        <v>0.121</v>
      </c>
      <c r="BC673">
        <v>117.3</v>
      </c>
      <c r="BS673">
        <v>0</v>
      </c>
      <c r="BT673">
        <v>1</v>
      </c>
      <c r="BU673" t="b">
        <v>0</v>
      </c>
      <c r="CJ673" t="b">
        <v>0</v>
      </c>
      <c r="CK673" t="b">
        <v>0</v>
      </c>
      <c r="CL673" t="b">
        <v>0</v>
      </c>
      <c r="CM673" t="b">
        <v>0</v>
      </c>
      <c r="CN673" t="b">
        <v>0</v>
      </c>
      <c r="CO673" t="b">
        <v>0</v>
      </c>
      <c r="CP673" t="b">
        <v>0</v>
      </c>
      <c r="CQ673" t="b">
        <v>0</v>
      </c>
      <c r="CR673" t="b">
        <v>0</v>
      </c>
      <c r="CS673" t="b">
        <v>0</v>
      </c>
      <c r="CT673" t="b">
        <v>0</v>
      </c>
      <c r="CU673" t="b">
        <v>0</v>
      </c>
      <c r="CV673" t="b">
        <v>0</v>
      </c>
      <c r="CW673" t="b">
        <v>0</v>
      </c>
      <c r="CX673" t="b">
        <v>0</v>
      </c>
      <c r="CY673" t="b">
        <v>0</v>
      </c>
      <c r="CZ673" t="b">
        <v>0</v>
      </c>
      <c r="DA673" t="b">
        <v>0</v>
      </c>
      <c r="DB673" t="b">
        <v>0</v>
      </c>
      <c r="DC673" t="b">
        <v>0</v>
      </c>
      <c r="DD673" t="b">
        <v>0</v>
      </c>
      <c r="DE673" t="b">
        <v>0</v>
      </c>
      <c r="DF673" t="b">
        <v>0</v>
      </c>
      <c r="DG673" t="b">
        <v>0</v>
      </c>
      <c r="DH673" t="b">
        <v>0</v>
      </c>
      <c r="DI673" t="b">
        <v>0</v>
      </c>
      <c r="DJ673" t="b">
        <v>0</v>
      </c>
      <c r="DK673" t="b">
        <v>0</v>
      </c>
      <c r="DL673" t="b">
        <v>0</v>
      </c>
      <c r="DM673" t="b">
        <v>0</v>
      </c>
      <c r="DN673" t="b">
        <v>0</v>
      </c>
      <c r="DO673" t="b">
        <v>0</v>
      </c>
      <c r="DP673" t="b">
        <v>0</v>
      </c>
      <c r="DQ673" t="b">
        <v>0</v>
      </c>
      <c r="DR673" t="b">
        <v>0</v>
      </c>
      <c r="DS673" t="b">
        <v>0</v>
      </c>
      <c r="DT673" t="b">
        <v>0</v>
      </c>
      <c r="DU673" t="b">
        <v>0</v>
      </c>
      <c r="DV673" t="b">
        <v>0</v>
      </c>
      <c r="DW673" t="b">
        <v>0</v>
      </c>
      <c r="DX673" t="b">
        <v>0</v>
      </c>
      <c r="DY673" t="b">
        <v>0</v>
      </c>
      <c r="DZ673" t="b">
        <v>0</v>
      </c>
      <c r="EA673" t="b">
        <v>0</v>
      </c>
      <c r="EB673" t="b">
        <v>0</v>
      </c>
      <c r="EC673" t="b">
        <v>0</v>
      </c>
      <c r="ED673" t="b">
        <v>0</v>
      </c>
      <c r="EE673" t="b">
        <v>0</v>
      </c>
      <c r="EF673" t="b">
        <v>0</v>
      </c>
      <c r="EG673" t="b">
        <v>0</v>
      </c>
      <c r="EH673" t="b">
        <v>0</v>
      </c>
      <c r="EI673" t="b">
        <v>0</v>
      </c>
      <c r="EY673" t="b">
        <v>0</v>
      </c>
      <c r="FB673" t="b">
        <v>0</v>
      </c>
      <c r="FC673" t="b">
        <v>0</v>
      </c>
      <c r="FD673" t="b">
        <v>0</v>
      </c>
      <c r="FI673" t="b">
        <v>0</v>
      </c>
      <c r="FJ673" t="s">
        <v>6164</v>
      </c>
      <c r="FK673" t="s">
        <v>563</v>
      </c>
      <c r="FL673" t="s">
        <v>2439</v>
      </c>
      <c r="FM673" t="str">
        <f t="shared" si="10"/>
        <v>Pandanus_rostellatus</v>
      </c>
      <c r="FN673" t="s">
        <v>6045</v>
      </c>
    </row>
    <row r="674" spans="1:170" x14ac:dyDescent="0.2">
      <c r="A674">
        <v>23550</v>
      </c>
      <c r="B674">
        <v>1</v>
      </c>
      <c r="C674" t="s">
        <v>6986</v>
      </c>
      <c r="D674" t="s">
        <v>6033</v>
      </c>
      <c r="E674">
        <v>3</v>
      </c>
      <c r="F674">
        <v>180</v>
      </c>
      <c r="G674">
        <v>1026</v>
      </c>
      <c r="H674">
        <v>7993</v>
      </c>
      <c r="J674" t="s">
        <v>6075</v>
      </c>
      <c r="L674" t="s">
        <v>6987</v>
      </c>
      <c r="M674" t="s">
        <v>6076</v>
      </c>
      <c r="N674" t="s">
        <v>6081</v>
      </c>
      <c r="S674">
        <v>7.1</v>
      </c>
      <c r="T674" t="s">
        <v>6039</v>
      </c>
      <c r="U674" s="9">
        <v>42024</v>
      </c>
      <c r="V674" t="s">
        <v>6350</v>
      </c>
      <c r="Y674" t="s">
        <v>6132</v>
      </c>
      <c r="Z674">
        <v>250</v>
      </c>
      <c r="AA674">
        <v>4.1500000000000004</v>
      </c>
      <c r="AH674" s="9">
        <v>41131</v>
      </c>
      <c r="AI674" t="s">
        <v>6690</v>
      </c>
      <c r="AJ674" t="s">
        <v>6166</v>
      </c>
      <c r="AL674" t="b">
        <v>0</v>
      </c>
      <c r="AM674" t="b">
        <v>0</v>
      </c>
      <c r="AN674" t="b">
        <v>0</v>
      </c>
      <c r="AO674" t="b">
        <v>0</v>
      </c>
      <c r="AP674">
        <v>5.35</v>
      </c>
      <c r="AQ674">
        <v>5.2</v>
      </c>
      <c r="AR674">
        <v>4.8</v>
      </c>
      <c r="AS674">
        <v>2</v>
      </c>
      <c r="AT674">
        <v>40.4</v>
      </c>
      <c r="AU674">
        <v>0</v>
      </c>
      <c r="BB674">
        <v>0.67100000000000004</v>
      </c>
      <c r="BC674">
        <v>39.799999999999997</v>
      </c>
      <c r="BS674">
        <v>2</v>
      </c>
      <c r="BT674">
        <v>2</v>
      </c>
      <c r="BU674" t="b">
        <v>0</v>
      </c>
      <c r="BV674">
        <v>10</v>
      </c>
      <c r="CJ674" t="b">
        <v>0</v>
      </c>
      <c r="CK674" t="b">
        <v>0</v>
      </c>
      <c r="CL674" t="b">
        <v>0</v>
      </c>
      <c r="CM674" t="b">
        <v>0</v>
      </c>
      <c r="CN674" t="b">
        <v>0</v>
      </c>
      <c r="CO674" t="b">
        <v>0</v>
      </c>
      <c r="CP674" t="b">
        <v>0</v>
      </c>
      <c r="CQ674" t="b">
        <v>0</v>
      </c>
      <c r="CR674" t="b">
        <v>0</v>
      </c>
      <c r="CS674" t="b">
        <v>0</v>
      </c>
      <c r="CT674" t="b">
        <v>0</v>
      </c>
      <c r="CU674" t="b">
        <v>0</v>
      </c>
      <c r="CV674" t="b">
        <v>0</v>
      </c>
      <c r="CW674" t="b">
        <v>0</v>
      </c>
      <c r="CX674" t="b">
        <v>0</v>
      </c>
      <c r="CY674" t="b">
        <v>0</v>
      </c>
      <c r="CZ674" t="b">
        <v>0</v>
      </c>
      <c r="DA674" t="b">
        <v>0</v>
      </c>
      <c r="DB674" t="b">
        <v>0</v>
      </c>
      <c r="DC674" t="b">
        <v>0</v>
      </c>
      <c r="DD674" t="b">
        <v>0</v>
      </c>
      <c r="DE674" t="b">
        <v>0</v>
      </c>
      <c r="DF674" t="b">
        <v>0</v>
      </c>
      <c r="DG674" t="b">
        <v>0</v>
      </c>
      <c r="DH674" t="b">
        <v>0</v>
      </c>
      <c r="DI674" t="b">
        <v>0</v>
      </c>
      <c r="DJ674" t="b">
        <v>0</v>
      </c>
      <c r="DK674" t="b">
        <v>0</v>
      </c>
      <c r="DL674" t="b">
        <v>0</v>
      </c>
      <c r="DM674" t="b">
        <v>0</v>
      </c>
      <c r="DN674" t="b">
        <v>0</v>
      </c>
      <c r="DO674" t="b">
        <v>0</v>
      </c>
      <c r="DP674" t="b">
        <v>0</v>
      </c>
      <c r="DQ674" t="b">
        <v>0</v>
      </c>
      <c r="DR674" t="b">
        <v>0</v>
      </c>
      <c r="DS674" t="b">
        <v>0</v>
      </c>
      <c r="DT674" t="b">
        <v>0</v>
      </c>
      <c r="DU674" t="b">
        <v>0</v>
      </c>
      <c r="DV674" t="b">
        <v>0</v>
      </c>
      <c r="DW674" t="b">
        <v>0</v>
      </c>
      <c r="DX674" t="b">
        <v>0</v>
      </c>
      <c r="DY674" t="b">
        <v>0</v>
      </c>
      <c r="DZ674" t="b">
        <v>0</v>
      </c>
      <c r="EA674" t="b">
        <v>0</v>
      </c>
      <c r="EB674" t="b">
        <v>0</v>
      </c>
      <c r="EC674" t="b">
        <v>0</v>
      </c>
      <c r="ED674" t="b">
        <v>0</v>
      </c>
      <c r="EE674" t="b">
        <v>0</v>
      </c>
      <c r="EF674" t="b">
        <v>0</v>
      </c>
      <c r="EG674" t="b">
        <v>0</v>
      </c>
      <c r="EH674" t="b">
        <v>0</v>
      </c>
      <c r="EI674" t="b">
        <v>0</v>
      </c>
      <c r="EY674" t="b">
        <v>0</v>
      </c>
      <c r="FB674" t="b">
        <v>0</v>
      </c>
      <c r="FC674" t="b">
        <v>0</v>
      </c>
      <c r="FD674" t="b">
        <v>0</v>
      </c>
      <c r="FI674" t="b">
        <v>0</v>
      </c>
      <c r="FJ674" t="s">
        <v>6164</v>
      </c>
      <c r="FK674" t="s">
        <v>190</v>
      </c>
      <c r="FL674" t="s">
        <v>191</v>
      </c>
      <c r="FM674" t="str">
        <f t="shared" si="10"/>
        <v>Aglaia_rimosa</v>
      </c>
      <c r="FN674" t="s">
        <v>6045</v>
      </c>
    </row>
    <row r="675" spans="1:170" x14ac:dyDescent="0.2">
      <c r="A675">
        <v>23551</v>
      </c>
      <c r="B675">
        <v>1</v>
      </c>
      <c r="C675" t="s">
        <v>2262</v>
      </c>
      <c r="D675" t="s">
        <v>6033</v>
      </c>
      <c r="E675">
        <v>3</v>
      </c>
      <c r="F675">
        <v>80</v>
      </c>
      <c r="G675">
        <v>497</v>
      </c>
      <c r="H675">
        <v>260</v>
      </c>
      <c r="J675" t="s">
        <v>6671</v>
      </c>
      <c r="L675" t="s">
        <v>6160</v>
      </c>
      <c r="M675" t="s">
        <v>6090</v>
      </c>
      <c r="N675" t="s">
        <v>6081</v>
      </c>
      <c r="Q675">
        <v>10</v>
      </c>
      <c r="S675">
        <v>6.5</v>
      </c>
      <c r="T675" t="s">
        <v>6048</v>
      </c>
      <c r="U675" s="9">
        <v>41668</v>
      </c>
      <c r="V675" t="s">
        <v>6350</v>
      </c>
      <c r="Y675" t="s">
        <v>6132</v>
      </c>
      <c r="Z675">
        <v>245</v>
      </c>
      <c r="AA675">
        <v>1.7</v>
      </c>
      <c r="AH675" s="9">
        <v>41131</v>
      </c>
      <c r="AI675" t="s">
        <v>6709</v>
      </c>
      <c r="AJ675" t="s">
        <v>6044</v>
      </c>
      <c r="AL675" t="b">
        <v>0</v>
      </c>
      <c r="AM675" t="b">
        <v>0</v>
      </c>
      <c r="AN675" t="b">
        <v>0</v>
      </c>
      <c r="AO675" t="b">
        <v>0</v>
      </c>
      <c r="AP675">
        <v>2.5</v>
      </c>
      <c r="AQ675">
        <v>4.0999999999999996</v>
      </c>
      <c r="AR675">
        <v>2.11</v>
      </c>
      <c r="AS675">
        <v>0.1</v>
      </c>
      <c r="AT675">
        <v>40.200000000000003</v>
      </c>
      <c r="AU675">
        <v>0</v>
      </c>
      <c r="BB675">
        <v>0.45700000000000002</v>
      </c>
      <c r="BC675">
        <v>38.6</v>
      </c>
      <c r="BS675">
        <v>1</v>
      </c>
      <c r="BT675">
        <v>2</v>
      </c>
      <c r="BU675" t="b">
        <v>0</v>
      </c>
      <c r="CJ675" t="b">
        <v>0</v>
      </c>
      <c r="CK675" t="b">
        <v>0</v>
      </c>
      <c r="CL675" t="b">
        <v>0</v>
      </c>
      <c r="CM675" t="b">
        <v>0</v>
      </c>
      <c r="CN675" t="b">
        <v>0</v>
      </c>
      <c r="CO675" t="b">
        <v>0</v>
      </c>
      <c r="CP675" t="b">
        <v>0</v>
      </c>
      <c r="CQ675" t="b">
        <v>0</v>
      </c>
      <c r="CR675" t="b">
        <v>0</v>
      </c>
      <c r="CS675" t="b">
        <v>0</v>
      </c>
      <c r="CT675" t="b">
        <v>0</v>
      </c>
      <c r="CU675" t="b">
        <v>0</v>
      </c>
      <c r="CV675" t="b">
        <v>0</v>
      </c>
      <c r="CW675" t="b">
        <v>0</v>
      </c>
      <c r="CX675" t="b">
        <v>0</v>
      </c>
      <c r="CY675" t="b">
        <v>0</v>
      </c>
      <c r="CZ675" t="b">
        <v>0</v>
      </c>
      <c r="DA675" t="b">
        <v>0</v>
      </c>
      <c r="DB675" t="b">
        <v>0</v>
      </c>
      <c r="DC675" t="b">
        <v>0</v>
      </c>
      <c r="DD675" t="b">
        <v>0</v>
      </c>
      <c r="DE675" t="b">
        <v>0</v>
      </c>
      <c r="DF675" t="b">
        <v>0</v>
      </c>
      <c r="DG675" t="b">
        <v>0</v>
      </c>
      <c r="DH675" t="b">
        <v>0</v>
      </c>
      <c r="DI675" t="b">
        <v>0</v>
      </c>
      <c r="DJ675" t="b">
        <v>0</v>
      </c>
      <c r="DK675" t="b">
        <v>0</v>
      </c>
      <c r="DL675" t="b">
        <v>0</v>
      </c>
      <c r="DM675" t="b">
        <v>0</v>
      </c>
      <c r="DN675" t="b">
        <v>0</v>
      </c>
      <c r="DO675" t="b">
        <v>0</v>
      </c>
      <c r="DP675" t="b">
        <v>0</v>
      </c>
      <c r="DQ675" t="b">
        <v>0</v>
      </c>
      <c r="DR675" t="b">
        <v>0</v>
      </c>
      <c r="DS675" t="b">
        <v>0</v>
      </c>
      <c r="DT675" t="b">
        <v>0</v>
      </c>
      <c r="DU675" t="b">
        <v>0</v>
      </c>
      <c r="DV675" t="b">
        <v>0</v>
      </c>
      <c r="DW675" t="b">
        <v>0</v>
      </c>
      <c r="DX675" t="b">
        <v>0</v>
      </c>
      <c r="DY675" t="b">
        <v>0</v>
      </c>
      <c r="DZ675" t="b">
        <v>0</v>
      </c>
      <c r="EA675" t="b">
        <v>0</v>
      </c>
      <c r="EB675" t="b">
        <v>0</v>
      </c>
      <c r="EC675" t="b">
        <v>0</v>
      </c>
      <c r="ED675" t="b">
        <v>0</v>
      </c>
      <c r="EE675" t="b">
        <v>0</v>
      </c>
      <c r="EF675" t="b">
        <v>0</v>
      </c>
      <c r="EG675" t="b">
        <v>0</v>
      </c>
      <c r="EH675" t="b">
        <v>0</v>
      </c>
      <c r="EI675" t="b">
        <v>0</v>
      </c>
      <c r="EY675" t="b">
        <v>0</v>
      </c>
      <c r="FB675" t="b">
        <v>0</v>
      </c>
      <c r="FC675" t="b">
        <v>0</v>
      </c>
      <c r="FD675" t="b">
        <v>0</v>
      </c>
      <c r="FI675" t="b">
        <v>0</v>
      </c>
      <c r="FJ675" t="s">
        <v>6164</v>
      </c>
      <c r="FK675" t="s">
        <v>2127</v>
      </c>
      <c r="FL675" t="s">
        <v>2128</v>
      </c>
      <c r="FM675" t="str">
        <f t="shared" si="10"/>
        <v>Corynocarpus_cribbianus</v>
      </c>
      <c r="FN675" t="s">
        <v>6045</v>
      </c>
    </row>
    <row r="676" spans="1:170" x14ac:dyDescent="0.2">
      <c r="A676">
        <v>23552</v>
      </c>
      <c r="B676">
        <v>1</v>
      </c>
      <c r="C676" t="s">
        <v>2544</v>
      </c>
      <c r="D676" t="s">
        <v>6033</v>
      </c>
      <c r="E676">
        <v>3</v>
      </c>
      <c r="F676">
        <v>179</v>
      </c>
      <c r="G676">
        <v>1008</v>
      </c>
      <c r="H676">
        <v>3740</v>
      </c>
      <c r="J676" t="s">
        <v>6408</v>
      </c>
      <c r="L676" t="s">
        <v>6160</v>
      </c>
      <c r="M676" t="s">
        <v>6076</v>
      </c>
      <c r="N676" t="s">
        <v>6081</v>
      </c>
      <c r="Q676">
        <v>10</v>
      </c>
      <c r="S676">
        <v>13.8</v>
      </c>
      <c r="T676" t="s">
        <v>6048</v>
      </c>
      <c r="U676" s="9">
        <v>41381</v>
      </c>
      <c r="V676" t="s">
        <v>6350</v>
      </c>
      <c r="Y676" t="s">
        <v>6132</v>
      </c>
      <c r="Z676">
        <v>235</v>
      </c>
      <c r="AA676">
        <v>3.36</v>
      </c>
      <c r="AH676" s="9">
        <v>41131</v>
      </c>
      <c r="AI676" t="s">
        <v>6709</v>
      </c>
      <c r="AJ676" t="s">
        <v>6044</v>
      </c>
      <c r="AL676" t="b">
        <v>0</v>
      </c>
      <c r="AM676" t="b">
        <v>0</v>
      </c>
      <c r="AN676" t="b">
        <v>0</v>
      </c>
      <c r="AO676" t="b">
        <v>0</v>
      </c>
      <c r="AP676">
        <v>5.23</v>
      </c>
      <c r="AQ676">
        <v>6</v>
      </c>
      <c r="AR676">
        <v>3.1</v>
      </c>
      <c r="AS676">
        <v>3</v>
      </c>
      <c r="AT676">
        <v>39.200000000000003</v>
      </c>
      <c r="AU676">
        <v>1.8</v>
      </c>
      <c r="BB676">
        <v>0.21</v>
      </c>
      <c r="BC676">
        <v>30.4</v>
      </c>
      <c r="BK676">
        <v>94.66</v>
      </c>
      <c r="BS676">
        <v>2</v>
      </c>
      <c r="BT676">
        <v>2</v>
      </c>
      <c r="BU676" t="b">
        <v>0</v>
      </c>
      <c r="BV676">
        <v>34</v>
      </c>
      <c r="CJ676" t="b">
        <v>1</v>
      </c>
      <c r="CK676" t="b">
        <v>0</v>
      </c>
      <c r="CL676" t="b">
        <v>1</v>
      </c>
      <c r="CM676" t="b">
        <v>0</v>
      </c>
      <c r="CN676" t="b">
        <v>1</v>
      </c>
      <c r="CO676" t="b">
        <v>0</v>
      </c>
      <c r="CP676" t="b">
        <v>0</v>
      </c>
      <c r="CQ676" t="b">
        <v>1</v>
      </c>
      <c r="CR676" t="b">
        <v>0</v>
      </c>
      <c r="CS676" t="b">
        <v>0</v>
      </c>
      <c r="CT676" t="b">
        <v>0</v>
      </c>
      <c r="CU676" t="b">
        <v>1</v>
      </c>
      <c r="CV676" t="b">
        <v>1</v>
      </c>
      <c r="CW676" t="b">
        <v>1</v>
      </c>
      <c r="CX676" t="b">
        <v>1</v>
      </c>
      <c r="CY676" t="b">
        <v>0</v>
      </c>
      <c r="CZ676" t="b">
        <v>0</v>
      </c>
      <c r="DA676" t="b">
        <v>0</v>
      </c>
      <c r="DB676" t="b">
        <v>0</v>
      </c>
      <c r="DC676" t="b">
        <v>0</v>
      </c>
      <c r="DD676" t="b">
        <v>0</v>
      </c>
      <c r="DE676" t="b">
        <v>0</v>
      </c>
      <c r="DF676" t="b">
        <v>0</v>
      </c>
      <c r="DG676" t="b">
        <v>0</v>
      </c>
      <c r="DH676" t="b">
        <v>0</v>
      </c>
      <c r="DI676" t="b">
        <v>0</v>
      </c>
      <c r="DJ676" t="b">
        <v>0</v>
      </c>
      <c r="DK676" t="b">
        <v>0</v>
      </c>
      <c r="DL676" t="b">
        <v>1</v>
      </c>
      <c r="DM676" t="b">
        <v>1</v>
      </c>
      <c r="DN676" t="b">
        <v>0</v>
      </c>
      <c r="DO676" t="b">
        <v>0</v>
      </c>
      <c r="DP676" t="b">
        <v>0</v>
      </c>
      <c r="DQ676" t="b">
        <v>0</v>
      </c>
      <c r="DR676" t="b">
        <v>0</v>
      </c>
      <c r="DS676" t="b">
        <v>0</v>
      </c>
      <c r="DT676" t="b">
        <v>0</v>
      </c>
      <c r="DU676" t="b">
        <v>0</v>
      </c>
      <c r="DV676" t="b">
        <v>0</v>
      </c>
      <c r="DW676" t="b">
        <v>0</v>
      </c>
      <c r="DX676" t="b">
        <v>0</v>
      </c>
      <c r="DY676" t="b">
        <v>0</v>
      </c>
      <c r="DZ676" t="b">
        <v>0</v>
      </c>
      <c r="EA676" t="b">
        <v>0</v>
      </c>
      <c r="EB676" t="b">
        <v>1</v>
      </c>
      <c r="EC676" t="b">
        <v>0</v>
      </c>
      <c r="ED676" t="b">
        <v>0</v>
      </c>
      <c r="EE676" t="b">
        <v>0</v>
      </c>
      <c r="EF676" t="b">
        <v>0</v>
      </c>
      <c r="EG676" t="b">
        <v>0</v>
      </c>
      <c r="EH676" t="b">
        <v>0</v>
      </c>
      <c r="EI676" t="b">
        <v>0</v>
      </c>
      <c r="EX676" t="s">
        <v>6988</v>
      </c>
      <c r="EY676" t="b">
        <v>0</v>
      </c>
      <c r="FB676" t="b">
        <v>0</v>
      </c>
      <c r="FC676" t="b">
        <v>0</v>
      </c>
      <c r="FD676" t="b">
        <v>0</v>
      </c>
      <c r="FI676" t="b">
        <v>0</v>
      </c>
      <c r="FK676" t="s">
        <v>440</v>
      </c>
      <c r="FL676" t="s">
        <v>585</v>
      </c>
      <c r="FM676" t="str">
        <f t="shared" si="10"/>
        <v>Astronidium_acutifolium</v>
      </c>
      <c r="FN676" t="s">
        <v>6045</v>
      </c>
    </row>
    <row r="677" spans="1:170" x14ac:dyDescent="0.2">
      <c r="A677">
        <v>23553</v>
      </c>
      <c r="B677">
        <v>1</v>
      </c>
      <c r="C677" t="s">
        <v>2623</v>
      </c>
      <c r="D677" t="s">
        <v>6033</v>
      </c>
      <c r="E677">
        <v>3</v>
      </c>
      <c r="F677">
        <v>179</v>
      </c>
      <c r="G677">
        <v>1008</v>
      </c>
      <c r="H677">
        <v>3740</v>
      </c>
      <c r="J677" t="s">
        <v>6408</v>
      </c>
      <c r="L677" t="s">
        <v>6160</v>
      </c>
      <c r="M677" t="s">
        <v>6076</v>
      </c>
      <c r="N677" t="s">
        <v>6081</v>
      </c>
      <c r="Q677">
        <v>10</v>
      </c>
      <c r="S677">
        <v>15</v>
      </c>
      <c r="T677" t="s">
        <v>6048</v>
      </c>
      <c r="U677" s="9">
        <v>41325</v>
      </c>
      <c r="V677" t="s">
        <v>6350</v>
      </c>
      <c r="Y677" t="s">
        <v>6132</v>
      </c>
      <c r="Z677">
        <v>230</v>
      </c>
      <c r="AA677">
        <v>5.14</v>
      </c>
      <c r="AH677" s="9">
        <v>41134</v>
      </c>
      <c r="AI677" t="s">
        <v>6404</v>
      </c>
      <c r="AJ677" t="s">
        <v>6044</v>
      </c>
      <c r="AL677" t="b">
        <v>0</v>
      </c>
      <c r="AM677" t="b">
        <v>0</v>
      </c>
      <c r="AN677" t="b">
        <v>0</v>
      </c>
      <c r="AO677" t="b">
        <v>0</v>
      </c>
      <c r="AP677">
        <v>8.65</v>
      </c>
      <c r="AQ677">
        <v>8.52</v>
      </c>
      <c r="AR677">
        <v>5.62</v>
      </c>
      <c r="AS677">
        <v>7</v>
      </c>
      <c r="AT677">
        <v>48.7</v>
      </c>
      <c r="AU677">
        <v>15.3</v>
      </c>
      <c r="BB677">
        <v>0.307</v>
      </c>
      <c r="BC677">
        <v>40.6</v>
      </c>
      <c r="BD677">
        <v>10</v>
      </c>
      <c r="BK677">
        <v>90.54</v>
      </c>
      <c r="BL677">
        <v>182.4</v>
      </c>
      <c r="BS677">
        <v>4</v>
      </c>
      <c r="BT677">
        <v>2</v>
      </c>
      <c r="BU677" t="b">
        <v>0</v>
      </c>
      <c r="BV677">
        <v>138</v>
      </c>
      <c r="BW677">
        <v>4</v>
      </c>
      <c r="CJ677" t="b">
        <v>0</v>
      </c>
      <c r="CK677" t="b">
        <v>1</v>
      </c>
      <c r="CL677" t="b">
        <v>1</v>
      </c>
      <c r="CM677" t="b">
        <v>0</v>
      </c>
      <c r="CN677" t="b">
        <v>1</v>
      </c>
      <c r="CO677" t="b">
        <v>0</v>
      </c>
      <c r="CP677" t="b">
        <v>0</v>
      </c>
      <c r="CQ677" t="b">
        <v>1</v>
      </c>
      <c r="CR677" t="b">
        <v>0</v>
      </c>
      <c r="CS677" t="b">
        <v>0</v>
      </c>
      <c r="CT677" t="b">
        <v>0</v>
      </c>
      <c r="CU677" t="b">
        <v>1</v>
      </c>
      <c r="CV677" t="b">
        <v>0</v>
      </c>
      <c r="CW677" t="b">
        <v>1</v>
      </c>
      <c r="CX677" t="b">
        <v>1</v>
      </c>
      <c r="CY677" t="b">
        <v>0</v>
      </c>
      <c r="CZ677" t="b">
        <v>0</v>
      </c>
      <c r="DA677" t="b">
        <v>0</v>
      </c>
      <c r="DB677" t="b">
        <v>0</v>
      </c>
      <c r="DC677" t="b">
        <v>0</v>
      </c>
      <c r="DD677" t="b">
        <v>0</v>
      </c>
      <c r="DE677" t="b">
        <v>0</v>
      </c>
      <c r="DF677" t="b">
        <v>0</v>
      </c>
      <c r="DG677" t="b">
        <v>0</v>
      </c>
      <c r="DH677" t="b">
        <v>0</v>
      </c>
      <c r="DI677" t="b">
        <v>0</v>
      </c>
      <c r="DJ677" t="b">
        <v>0</v>
      </c>
      <c r="DK677" t="b">
        <v>0</v>
      </c>
      <c r="DL677" t="b">
        <v>1</v>
      </c>
      <c r="DM677" t="b">
        <v>1</v>
      </c>
      <c r="DN677" t="b">
        <v>0</v>
      </c>
      <c r="DO677" t="b">
        <v>0</v>
      </c>
      <c r="DP677" t="b">
        <v>0</v>
      </c>
      <c r="DQ677" t="b">
        <v>0</v>
      </c>
      <c r="DR677" t="b">
        <v>0</v>
      </c>
      <c r="DS677" t="b">
        <v>0</v>
      </c>
      <c r="DT677" t="b">
        <v>0</v>
      </c>
      <c r="DU677" t="b">
        <v>0</v>
      </c>
      <c r="DV677" t="b">
        <v>0</v>
      </c>
      <c r="DW677" t="b">
        <v>0</v>
      </c>
      <c r="DX677" t="b">
        <v>1</v>
      </c>
      <c r="DY677" t="b">
        <v>1</v>
      </c>
      <c r="DZ677" t="b">
        <v>0</v>
      </c>
      <c r="EA677" t="b">
        <v>0</v>
      </c>
      <c r="EB677" t="b">
        <v>1</v>
      </c>
      <c r="EC677" t="b">
        <v>0</v>
      </c>
      <c r="ED677" t="b">
        <v>0</v>
      </c>
      <c r="EE677" t="b">
        <v>0</v>
      </c>
      <c r="EF677" t="b">
        <v>0</v>
      </c>
      <c r="EG677" t="b">
        <v>0</v>
      </c>
      <c r="EH677" t="b">
        <v>0</v>
      </c>
      <c r="EI677" t="b">
        <v>0</v>
      </c>
      <c r="EY677" t="b">
        <v>0</v>
      </c>
      <c r="FB677" t="b">
        <v>0</v>
      </c>
      <c r="FC677" t="b">
        <v>0</v>
      </c>
      <c r="FD677" t="b">
        <v>0</v>
      </c>
      <c r="FI677" t="b">
        <v>1</v>
      </c>
      <c r="FK677" t="s">
        <v>440</v>
      </c>
      <c r="FL677" t="s">
        <v>585</v>
      </c>
      <c r="FM677" t="str">
        <f t="shared" si="10"/>
        <v>Astronidium_acutifolium</v>
      </c>
      <c r="FN677" t="s">
        <v>6045</v>
      </c>
    </row>
    <row r="678" spans="1:170" x14ac:dyDescent="0.2">
      <c r="A678">
        <v>23554</v>
      </c>
      <c r="B678">
        <v>1</v>
      </c>
      <c r="C678" t="s">
        <v>6989</v>
      </c>
      <c r="D678" t="s">
        <v>6033</v>
      </c>
      <c r="E678">
        <v>3</v>
      </c>
      <c r="F678">
        <v>179</v>
      </c>
      <c r="G678">
        <v>1008</v>
      </c>
      <c r="H678">
        <v>3740</v>
      </c>
      <c r="J678" t="s">
        <v>6408</v>
      </c>
      <c r="L678" t="s">
        <v>6418</v>
      </c>
      <c r="M678" t="s">
        <v>6076</v>
      </c>
      <c r="N678" t="s">
        <v>6081</v>
      </c>
      <c r="Q678">
        <v>10</v>
      </c>
      <c r="S678">
        <v>18</v>
      </c>
      <c r="V678" t="s">
        <v>6350</v>
      </c>
      <c r="Y678" t="s">
        <v>6132</v>
      </c>
      <c r="Z678">
        <v>225</v>
      </c>
      <c r="AA678">
        <v>5.96</v>
      </c>
      <c r="AF678" t="s">
        <v>6952</v>
      </c>
      <c r="AH678" s="9">
        <v>41134</v>
      </c>
      <c r="AI678" t="s">
        <v>6709</v>
      </c>
      <c r="AJ678" t="s">
        <v>6044</v>
      </c>
      <c r="AL678" t="b">
        <v>0</v>
      </c>
      <c r="AM678" t="b">
        <v>0</v>
      </c>
      <c r="AN678" t="b">
        <v>0</v>
      </c>
      <c r="AO678" t="b">
        <v>0</v>
      </c>
      <c r="AP678">
        <v>7.82</v>
      </c>
      <c r="AQ678">
        <v>10.45</v>
      </c>
      <c r="AR678">
        <v>7.51</v>
      </c>
      <c r="AS678">
        <v>11</v>
      </c>
      <c r="AT678">
        <v>38.299999999999997</v>
      </c>
      <c r="AU678">
        <v>15.5</v>
      </c>
      <c r="BB678">
        <v>0.253</v>
      </c>
      <c r="BC678">
        <v>41.6</v>
      </c>
      <c r="BD678">
        <v>6</v>
      </c>
      <c r="BS678">
        <v>2</v>
      </c>
      <c r="BT678">
        <v>2</v>
      </c>
      <c r="BU678" t="b">
        <v>0</v>
      </c>
      <c r="BV678">
        <v>63</v>
      </c>
      <c r="BW678">
        <v>7</v>
      </c>
      <c r="BX678">
        <v>2</v>
      </c>
      <c r="CJ678" t="b">
        <v>0</v>
      </c>
      <c r="CK678" t="b">
        <v>0</v>
      </c>
      <c r="CL678" t="b">
        <v>0</v>
      </c>
      <c r="CM678" t="b">
        <v>0</v>
      </c>
      <c r="CN678" t="b">
        <v>0</v>
      </c>
      <c r="CO678" t="b">
        <v>0</v>
      </c>
      <c r="CP678" t="b">
        <v>0</v>
      </c>
      <c r="CQ678" t="b">
        <v>0</v>
      </c>
      <c r="CR678" t="b">
        <v>0</v>
      </c>
      <c r="CS678" t="b">
        <v>0</v>
      </c>
      <c r="CT678" t="b">
        <v>0</v>
      </c>
      <c r="CU678" t="b">
        <v>0</v>
      </c>
      <c r="CV678" t="b">
        <v>0</v>
      </c>
      <c r="CW678" t="b">
        <v>0</v>
      </c>
      <c r="CX678" t="b">
        <v>0</v>
      </c>
      <c r="CY678" t="b">
        <v>0</v>
      </c>
      <c r="CZ678" t="b">
        <v>0</v>
      </c>
      <c r="DA678" t="b">
        <v>0</v>
      </c>
      <c r="DB678" t="b">
        <v>0</v>
      </c>
      <c r="DC678" t="b">
        <v>0</v>
      </c>
      <c r="DD678" t="b">
        <v>0</v>
      </c>
      <c r="DE678" t="b">
        <v>0</v>
      </c>
      <c r="DF678" t="b">
        <v>0</v>
      </c>
      <c r="DG678" t="b">
        <v>0</v>
      </c>
      <c r="DH678" t="b">
        <v>0</v>
      </c>
      <c r="DI678" t="b">
        <v>0</v>
      </c>
      <c r="DJ678" t="b">
        <v>0</v>
      </c>
      <c r="DK678" t="b">
        <v>0</v>
      </c>
      <c r="DL678" t="b">
        <v>0</v>
      </c>
      <c r="DM678" t="b">
        <v>0</v>
      </c>
      <c r="DN678" t="b">
        <v>0</v>
      </c>
      <c r="DO678" t="b">
        <v>0</v>
      </c>
      <c r="DP678" t="b">
        <v>0</v>
      </c>
      <c r="DQ678" t="b">
        <v>0</v>
      </c>
      <c r="DR678" t="b">
        <v>0</v>
      </c>
      <c r="DS678" t="b">
        <v>0</v>
      </c>
      <c r="DT678" t="b">
        <v>0</v>
      </c>
      <c r="DU678" t="b">
        <v>0</v>
      </c>
      <c r="DV678" t="b">
        <v>0</v>
      </c>
      <c r="DW678" t="b">
        <v>0</v>
      </c>
      <c r="DX678" t="b">
        <v>0</v>
      </c>
      <c r="DY678" t="b">
        <v>0</v>
      </c>
      <c r="DZ678" t="b">
        <v>0</v>
      </c>
      <c r="EA678" t="b">
        <v>0</v>
      </c>
      <c r="EB678" t="b">
        <v>0</v>
      </c>
      <c r="EC678" t="b">
        <v>0</v>
      </c>
      <c r="ED678" t="b">
        <v>0</v>
      </c>
      <c r="EE678" t="b">
        <v>0</v>
      </c>
      <c r="EF678" t="b">
        <v>0</v>
      </c>
      <c r="EG678" t="b">
        <v>0</v>
      </c>
      <c r="EH678" t="b">
        <v>0</v>
      </c>
      <c r="EI678" t="b">
        <v>0</v>
      </c>
      <c r="EY678" t="b">
        <v>0</v>
      </c>
      <c r="FB678" t="b">
        <v>1</v>
      </c>
      <c r="FC678" t="b">
        <v>0</v>
      </c>
      <c r="FD678" t="b">
        <v>1</v>
      </c>
      <c r="FI678" t="b">
        <v>0</v>
      </c>
      <c r="FJ678" t="s">
        <v>6164</v>
      </c>
      <c r="FK678" t="s">
        <v>440</v>
      </c>
      <c r="FL678" t="s">
        <v>585</v>
      </c>
      <c r="FM678" t="str">
        <f t="shared" si="10"/>
        <v>Astronidium_acutifolium</v>
      </c>
      <c r="FN678" t="s">
        <v>6045</v>
      </c>
    </row>
    <row r="679" spans="1:170" x14ac:dyDescent="0.2">
      <c r="A679">
        <v>23556</v>
      </c>
      <c r="B679">
        <v>1</v>
      </c>
      <c r="C679" t="s">
        <v>2292</v>
      </c>
      <c r="D679" t="s">
        <v>6033</v>
      </c>
      <c r="E679">
        <v>3</v>
      </c>
      <c r="F679">
        <v>112</v>
      </c>
      <c r="G679">
        <v>632</v>
      </c>
      <c r="H679">
        <v>9560</v>
      </c>
      <c r="J679" t="s">
        <v>6116</v>
      </c>
      <c r="L679" t="s">
        <v>6160</v>
      </c>
      <c r="M679" t="s">
        <v>6117</v>
      </c>
      <c r="N679" t="s">
        <v>6081</v>
      </c>
      <c r="Q679">
        <v>10</v>
      </c>
      <c r="S679">
        <v>59.5</v>
      </c>
      <c r="T679" t="s">
        <v>6172</v>
      </c>
      <c r="U679" s="9">
        <v>41416</v>
      </c>
      <c r="V679" t="s">
        <v>6350</v>
      </c>
      <c r="Y679" t="s">
        <v>6132</v>
      </c>
      <c r="Z679">
        <v>215</v>
      </c>
      <c r="AA679">
        <v>7.86</v>
      </c>
      <c r="AF679" t="s">
        <v>6952</v>
      </c>
      <c r="AH679" s="9">
        <v>41135</v>
      </c>
      <c r="AI679" t="s">
        <v>6404</v>
      </c>
      <c r="AJ679" t="s">
        <v>6044</v>
      </c>
      <c r="AL679" t="b">
        <v>0</v>
      </c>
      <c r="AM679" t="b">
        <v>0</v>
      </c>
      <c r="AN679" t="b">
        <v>0</v>
      </c>
      <c r="AO679" t="b">
        <v>0</v>
      </c>
      <c r="AP679">
        <v>16.45</v>
      </c>
      <c r="AQ679">
        <v>19.5</v>
      </c>
      <c r="AR679">
        <v>9.92</v>
      </c>
      <c r="AS679">
        <v>106</v>
      </c>
      <c r="AT679">
        <v>32.1</v>
      </c>
      <c r="AU679">
        <v>0</v>
      </c>
      <c r="BB679">
        <v>0.80700000000000005</v>
      </c>
      <c r="BC679">
        <v>30.6</v>
      </c>
      <c r="BT679">
        <v>13</v>
      </c>
      <c r="BU679" t="b">
        <v>0</v>
      </c>
      <c r="BV679">
        <v>155</v>
      </c>
      <c r="BW679">
        <v>119</v>
      </c>
      <c r="CG679">
        <v>1.8</v>
      </c>
      <c r="CJ679" t="b">
        <v>0</v>
      </c>
      <c r="CK679" t="b">
        <v>0</v>
      </c>
      <c r="CL679" t="b">
        <v>0</v>
      </c>
      <c r="CM679" t="b">
        <v>0</v>
      </c>
      <c r="CN679" t="b">
        <v>0</v>
      </c>
      <c r="CO679" t="b">
        <v>0</v>
      </c>
      <c r="CP679" t="b">
        <v>0</v>
      </c>
      <c r="CQ679" t="b">
        <v>0</v>
      </c>
      <c r="CR679" t="b">
        <v>0</v>
      </c>
      <c r="CS679" t="b">
        <v>0</v>
      </c>
      <c r="CT679" t="b">
        <v>0</v>
      </c>
      <c r="CU679" t="b">
        <v>0</v>
      </c>
      <c r="CV679" t="b">
        <v>0</v>
      </c>
      <c r="CW679" t="b">
        <v>0</v>
      </c>
      <c r="CX679" t="b">
        <v>0</v>
      </c>
      <c r="CY679" t="b">
        <v>0</v>
      </c>
      <c r="CZ679" t="b">
        <v>0</v>
      </c>
      <c r="DA679" t="b">
        <v>0</v>
      </c>
      <c r="DB679" t="b">
        <v>0</v>
      </c>
      <c r="DC679" t="b">
        <v>0</v>
      </c>
      <c r="DD679" t="b">
        <v>0</v>
      </c>
      <c r="DE679" t="b">
        <v>0</v>
      </c>
      <c r="DF679" t="b">
        <v>0</v>
      </c>
      <c r="DG679" t="b">
        <v>0</v>
      </c>
      <c r="DH679" t="b">
        <v>0</v>
      </c>
      <c r="DI679" t="b">
        <v>0</v>
      </c>
      <c r="DJ679" t="b">
        <v>0</v>
      </c>
      <c r="DK679" t="b">
        <v>0</v>
      </c>
      <c r="DL679" t="b">
        <v>0</v>
      </c>
      <c r="DM679" t="b">
        <v>0</v>
      </c>
      <c r="DN679" t="b">
        <v>0</v>
      </c>
      <c r="DO679" t="b">
        <v>0</v>
      </c>
      <c r="DP679" t="b">
        <v>0</v>
      </c>
      <c r="DQ679" t="b">
        <v>0</v>
      </c>
      <c r="DR679" t="b">
        <v>0</v>
      </c>
      <c r="DS679" t="b">
        <v>0</v>
      </c>
      <c r="DT679" t="b">
        <v>0</v>
      </c>
      <c r="DU679" t="b">
        <v>0</v>
      </c>
      <c r="DV679" t="b">
        <v>0</v>
      </c>
      <c r="DW679" t="b">
        <v>0</v>
      </c>
      <c r="DX679" t="b">
        <v>0</v>
      </c>
      <c r="DY679" t="b">
        <v>0</v>
      </c>
      <c r="DZ679" t="b">
        <v>0</v>
      </c>
      <c r="EA679" t="b">
        <v>0</v>
      </c>
      <c r="EB679" t="b">
        <v>0</v>
      </c>
      <c r="EC679" t="b">
        <v>0</v>
      </c>
      <c r="ED679" t="b">
        <v>0</v>
      </c>
      <c r="EE679" t="b">
        <v>0</v>
      </c>
      <c r="EF679" t="b">
        <v>0</v>
      </c>
      <c r="EG679" t="b">
        <v>0</v>
      </c>
      <c r="EH679" t="b">
        <v>0</v>
      </c>
      <c r="EI679" t="b">
        <v>0</v>
      </c>
      <c r="EY679" t="b">
        <v>0</v>
      </c>
      <c r="FB679" t="b">
        <v>0</v>
      </c>
      <c r="FC679" t="b">
        <v>0</v>
      </c>
      <c r="FD679" t="b">
        <v>0</v>
      </c>
      <c r="FI679" t="b">
        <v>0</v>
      </c>
      <c r="FK679" t="s">
        <v>127</v>
      </c>
      <c r="FL679" t="s">
        <v>128</v>
      </c>
      <c r="FM679" t="str">
        <f t="shared" si="10"/>
        <v>Sloanea_tieghemii</v>
      </c>
      <c r="FN679" t="s">
        <v>6045</v>
      </c>
    </row>
    <row r="680" spans="1:170" x14ac:dyDescent="0.2">
      <c r="A680">
        <v>23557</v>
      </c>
      <c r="B680">
        <v>1</v>
      </c>
      <c r="C680" t="s">
        <v>2580</v>
      </c>
      <c r="D680" t="s">
        <v>6033</v>
      </c>
      <c r="E680">
        <v>3</v>
      </c>
      <c r="F680">
        <v>112</v>
      </c>
      <c r="G680">
        <v>630</v>
      </c>
      <c r="H680">
        <v>5059</v>
      </c>
      <c r="J680" t="s">
        <v>6072</v>
      </c>
      <c r="M680" t="s">
        <v>6073</v>
      </c>
      <c r="N680" t="s">
        <v>6081</v>
      </c>
      <c r="S680">
        <v>44.753531765585301</v>
      </c>
      <c r="T680" t="s">
        <v>6172</v>
      </c>
      <c r="U680" s="9">
        <v>41291</v>
      </c>
      <c r="V680" t="s">
        <v>6350</v>
      </c>
      <c r="Y680" t="s">
        <v>6132</v>
      </c>
      <c r="Z680">
        <v>195</v>
      </c>
      <c r="AA680">
        <v>6.74</v>
      </c>
      <c r="AH680" s="9">
        <v>41144</v>
      </c>
      <c r="AI680" t="s">
        <v>6404</v>
      </c>
      <c r="AJ680" t="s">
        <v>6044</v>
      </c>
      <c r="AL680" t="b">
        <v>0</v>
      </c>
      <c r="AM680" t="b">
        <v>0</v>
      </c>
      <c r="AN680" t="b">
        <v>0</v>
      </c>
      <c r="AO680" t="b">
        <v>0</v>
      </c>
      <c r="AP680">
        <v>19.8</v>
      </c>
      <c r="AQ680">
        <v>15.2</v>
      </c>
      <c r="AR680">
        <v>15.6</v>
      </c>
      <c r="AS680">
        <v>43</v>
      </c>
      <c r="AT680">
        <v>47.3</v>
      </c>
      <c r="AU680">
        <v>0</v>
      </c>
      <c r="BB680">
        <v>0.78600000000000003</v>
      </c>
      <c r="BC680">
        <v>47.5</v>
      </c>
      <c r="BS680">
        <v>7</v>
      </c>
      <c r="BT680">
        <v>11</v>
      </c>
      <c r="BU680" t="b">
        <v>0</v>
      </c>
      <c r="BV680">
        <v>237</v>
      </c>
      <c r="BW680">
        <v>42</v>
      </c>
      <c r="CG680">
        <v>1.95</v>
      </c>
      <c r="CJ680" t="b">
        <v>0</v>
      </c>
      <c r="CK680" t="b">
        <v>0</v>
      </c>
      <c r="CL680" t="b">
        <v>0</v>
      </c>
      <c r="CM680" t="b">
        <v>0</v>
      </c>
      <c r="CN680" t="b">
        <v>0</v>
      </c>
      <c r="CO680" t="b">
        <v>0</v>
      </c>
      <c r="CP680" t="b">
        <v>0</v>
      </c>
      <c r="CQ680" t="b">
        <v>0</v>
      </c>
      <c r="CR680" t="b">
        <v>0</v>
      </c>
      <c r="CS680" t="b">
        <v>0</v>
      </c>
      <c r="CT680" t="b">
        <v>0</v>
      </c>
      <c r="CU680" t="b">
        <v>0</v>
      </c>
      <c r="CV680" t="b">
        <v>0</v>
      </c>
      <c r="CW680" t="b">
        <v>0</v>
      </c>
      <c r="CX680" t="b">
        <v>0</v>
      </c>
      <c r="CY680" t="b">
        <v>0</v>
      </c>
      <c r="CZ680" t="b">
        <v>0</v>
      </c>
      <c r="DA680" t="b">
        <v>0</v>
      </c>
      <c r="DB680" t="b">
        <v>0</v>
      </c>
      <c r="DC680" t="b">
        <v>0</v>
      </c>
      <c r="DD680" t="b">
        <v>0</v>
      </c>
      <c r="DE680" t="b">
        <v>0</v>
      </c>
      <c r="DF680" t="b">
        <v>0</v>
      </c>
      <c r="DG680" t="b">
        <v>0</v>
      </c>
      <c r="DH680" t="b">
        <v>0</v>
      </c>
      <c r="DI680" t="b">
        <v>0</v>
      </c>
      <c r="DJ680" t="b">
        <v>0</v>
      </c>
      <c r="DK680" t="b">
        <v>0</v>
      </c>
      <c r="DL680" t="b">
        <v>0</v>
      </c>
      <c r="DM680" t="b">
        <v>0</v>
      </c>
      <c r="DN680" t="b">
        <v>0</v>
      </c>
      <c r="DO680" t="b">
        <v>0</v>
      </c>
      <c r="DP680" t="b">
        <v>0</v>
      </c>
      <c r="DQ680" t="b">
        <v>0</v>
      </c>
      <c r="DR680" t="b">
        <v>0</v>
      </c>
      <c r="DS680" t="b">
        <v>0</v>
      </c>
      <c r="DT680" t="b">
        <v>0</v>
      </c>
      <c r="DU680" t="b">
        <v>0</v>
      </c>
      <c r="DV680" t="b">
        <v>0</v>
      </c>
      <c r="DW680" t="b">
        <v>0</v>
      </c>
      <c r="DX680" t="b">
        <v>0</v>
      </c>
      <c r="DY680" t="b">
        <v>0</v>
      </c>
      <c r="DZ680" t="b">
        <v>0</v>
      </c>
      <c r="EA680" t="b">
        <v>0</v>
      </c>
      <c r="EB680" t="b">
        <v>0</v>
      </c>
      <c r="EC680" t="b">
        <v>0</v>
      </c>
      <c r="ED680" t="b">
        <v>0</v>
      </c>
      <c r="EE680" t="b">
        <v>0</v>
      </c>
      <c r="EF680" t="b">
        <v>0</v>
      </c>
      <c r="EG680" t="b">
        <v>0</v>
      </c>
      <c r="EH680" t="b">
        <v>0</v>
      </c>
      <c r="EI680" t="b">
        <v>0</v>
      </c>
      <c r="EY680" t="b">
        <v>0</v>
      </c>
      <c r="FB680" t="b">
        <v>0</v>
      </c>
      <c r="FC680" t="b">
        <v>0</v>
      </c>
      <c r="FD680" t="b">
        <v>0</v>
      </c>
      <c r="FI680" t="b">
        <v>0</v>
      </c>
      <c r="FK680" t="s">
        <v>61</v>
      </c>
      <c r="FL680" t="s">
        <v>62</v>
      </c>
      <c r="FM680" t="str">
        <f t="shared" si="10"/>
        <v>Elaeocarpus_dolichostylus</v>
      </c>
      <c r="FN680" t="s">
        <v>6045</v>
      </c>
    </row>
    <row r="681" spans="1:170" x14ac:dyDescent="0.2">
      <c r="A681">
        <v>23560</v>
      </c>
      <c r="B681">
        <v>1</v>
      </c>
      <c r="C681" t="s">
        <v>6990</v>
      </c>
      <c r="D681" t="s">
        <v>6033</v>
      </c>
      <c r="E681">
        <v>2</v>
      </c>
      <c r="F681">
        <v>180</v>
      </c>
      <c r="G681">
        <v>1026</v>
      </c>
      <c r="H681">
        <v>7993</v>
      </c>
      <c r="J681" t="s">
        <v>6075</v>
      </c>
      <c r="L681" t="s">
        <v>6160</v>
      </c>
      <c r="M681" t="s">
        <v>6076</v>
      </c>
      <c r="N681" t="s">
        <v>6081</v>
      </c>
      <c r="Q681">
        <v>10</v>
      </c>
      <c r="S681">
        <v>7.6</v>
      </c>
      <c r="T681" t="s">
        <v>6039</v>
      </c>
      <c r="U681" s="9">
        <v>42024</v>
      </c>
      <c r="V681" t="s">
        <v>6350</v>
      </c>
      <c r="Y681" t="s">
        <v>6132</v>
      </c>
      <c r="Z681">
        <v>180</v>
      </c>
      <c r="AA681">
        <v>2.75</v>
      </c>
      <c r="AH681" s="9">
        <v>41134</v>
      </c>
      <c r="AI681" t="s">
        <v>6404</v>
      </c>
      <c r="AJ681" t="s">
        <v>6166</v>
      </c>
      <c r="AL681" t="b">
        <v>0</v>
      </c>
      <c r="AM681" t="b">
        <v>0</v>
      </c>
      <c r="AN681" t="b">
        <v>0</v>
      </c>
      <c r="AO681" t="b">
        <v>0</v>
      </c>
      <c r="AP681">
        <v>6.1</v>
      </c>
      <c r="AQ681">
        <v>3.6</v>
      </c>
      <c r="AR681">
        <v>2.9</v>
      </c>
      <c r="AS681">
        <v>0.4</v>
      </c>
      <c r="AU681">
        <v>0</v>
      </c>
      <c r="BB681">
        <v>2.6100000000000002E-2</v>
      </c>
      <c r="BT681">
        <v>0</v>
      </c>
      <c r="BU681" t="b">
        <v>0</v>
      </c>
      <c r="BV681">
        <v>1</v>
      </c>
      <c r="CJ681" t="b">
        <v>0</v>
      </c>
      <c r="CK681" t="b">
        <v>0</v>
      </c>
      <c r="CL681" t="b">
        <v>0</v>
      </c>
      <c r="CM681" t="b">
        <v>0</v>
      </c>
      <c r="CN681" t="b">
        <v>0</v>
      </c>
      <c r="CO681" t="b">
        <v>0</v>
      </c>
      <c r="CP681" t="b">
        <v>0</v>
      </c>
      <c r="CQ681" t="b">
        <v>0</v>
      </c>
      <c r="CR681" t="b">
        <v>0</v>
      </c>
      <c r="CS681" t="b">
        <v>0</v>
      </c>
      <c r="CT681" t="b">
        <v>0</v>
      </c>
      <c r="CU681" t="b">
        <v>0</v>
      </c>
      <c r="CV681" t="b">
        <v>0</v>
      </c>
      <c r="CW681" t="b">
        <v>0</v>
      </c>
      <c r="CX681" t="b">
        <v>0</v>
      </c>
      <c r="CY681" t="b">
        <v>0</v>
      </c>
      <c r="CZ681" t="b">
        <v>0</v>
      </c>
      <c r="DA681" t="b">
        <v>0</v>
      </c>
      <c r="DB681" t="b">
        <v>0</v>
      </c>
      <c r="DC681" t="b">
        <v>0</v>
      </c>
      <c r="DD681" t="b">
        <v>0</v>
      </c>
      <c r="DE681" t="b">
        <v>0</v>
      </c>
      <c r="DF681" t="b">
        <v>0</v>
      </c>
      <c r="DG681" t="b">
        <v>0</v>
      </c>
      <c r="DH681" t="b">
        <v>0</v>
      </c>
      <c r="DI681" t="b">
        <v>0</v>
      </c>
      <c r="DJ681" t="b">
        <v>0</v>
      </c>
      <c r="DK681" t="b">
        <v>0</v>
      </c>
      <c r="DL681" t="b">
        <v>0</v>
      </c>
      <c r="DM681" t="b">
        <v>0</v>
      </c>
      <c r="DN681" t="b">
        <v>0</v>
      </c>
      <c r="DO681" t="b">
        <v>0</v>
      </c>
      <c r="DP681" t="b">
        <v>0</v>
      </c>
      <c r="DQ681" t="b">
        <v>0</v>
      </c>
      <c r="DR681" t="b">
        <v>0</v>
      </c>
      <c r="DS681" t="b">
        <v>0</v>
      </c>
      <c r="DT681" t="b">
        <v>0</v>
      </c>
      <c r="DU681" t="b">
        <v>0</v>
      </c>
      <c r="DV681" t="b">
        <v>0</v>
      </c>
      <c r="DW681" t="b">
        <v>0</v>
      </c>
      <c r="DX681" t="b">
        <v>0</v>
      </c>
      <c r="DY681" t="b">
        <v>0</v>
      </c>
      <c r="DZ681" t="b">
        <v>0</v>
      </c>
      <c r="EA681" t="b">
        <v>0</v>
      </c>
      <c r="EB681" t="b">
        <v>0</v>
      </c>
      <c r="EC681" t="b">
        <v>0</v>
      </c>
      <c r="ED681" t="b">
        <v>0</v>
      </c>
      <c r="EE681" t="b">
        <v>0</v>
      </c>
      <c r="EF681" t="b">
        <v>0</v>
      </c>
      <c r="EG681" t="b">
        <v>0</v>
      </c>
      <c r="EH681" t="b">
        <v>0</v>
      </c>
      <c r="EI681" t="b">
        <v>0</v>
      </c>
      <c r="EY681" t="b">
        <v>0</v>
      </c>
      <c r="FB681" t="b">
        <v>1</v>
      </c>
      <c r="FC681" t="b">
        <v>0</v>
      </c>
      <c r="FD681" t="b">
        <v>1</v>
      </c>
      <c r="FI681" t="b">
        <v>0</v>
      </c>
      <c r="FK681" t="s">
        <v>190</v>
      </c>
      <c r="FL681" t="s">
        <v>191</v>
      </c>
      <c r="FM681" t="str">
        <f t="shared" si="10"/>
        <v>Aglaia_rimosa</v>
      </c>
      <c r="FN681" t="s">
        <v>6045</v>
      </c>
    </row>
    <row r="682" spans="1:170" x14ac:dyDescent="0.2">
      <c r="A682">
        <v>23561</v>
      </c>
      <c r="B682">
        <v>1</v>
      </c>
      <c r="C682" t="s">
        <v>6991</v>
      </c>
      <c r="D682" t="s">
        <v>6033</v>
      </c>
      <c r="E682">
        <v>3</v>
      </c>
      <c r="F682">
        <v>88</v>
      </c>
      <c r="G682">
        <v>528</v>
      </c>
      <c r="H682">
        <v>1546</v>
      </c>
      <c r="J682" t="s">
        <v>6992</v>
      </c>
      <c r="L682" t="s">
        <v>6418</v>
      </c>
      <c r="M682" t="s">
        <v>6993</v>
      </c>
      <c r="N682" t="s">
        <v>6081</v>
      </c>
      <c r="Q682">
        <v>10</v>
      </c>
      <c r="S682">
        <v>5.8</v>
      </c>
      <c r="T682" t="s">
        <v>6648</v>
      </c>
      <c r="U682" s="9">
        <v>42298</v>
      </c>
      <c r="V682" t="s">
        <v>6350</v>
      </c>
      <c r="Y682" t="s">
        <v>6797</v>
      </c>
      <c r="Z682">
        <v>340</v>
      </c>
      <c r="AA682">
        <v>4.22</v>
      </c>
      <c r="AH682" s="9">
        <v>41131</v>
      </c>
      <c r="AI682" t="s">
        <v>6693</v>
      </c>
      <c r="AJ682" t="s">
        <v>6290</v>
      </c>
      <c r="AL682" t="b">
        <v>0</v>
      </c>
      <c r="AM682" t="b">
        <v>0</v>
      </c>
      <c r="AN682" t="b">
        <v>0</v>
      </c>
      <c r="AO682" t="b">
        <v>0</v>
      </c>
      <c r="AP682">
        <v>2.6</v>
      </c>
      <c r="AQ682">
        <v>1.65</v>
      </c>
      <c r="AR682">
        <v>1.8</v>
      </c>
      <c r="AS682">
        <v>0.1</v>
      </c>
      <c r="AT682">
        <v>24.1</v>
      </c>
      <c r="AU682">
        <v>0</v>
      </c>
      <c r="BB682">
        <v>0.128</v>
      </c>
      <c r="BC682">
        <v>22.7</v>
      </c>
      <c r="BS682">
        <v>0</v>
      </c>
      <c r="BT682">
        <v>1</v>
      </c>
      <c r="BU682" t="b">
        <v>0</v>
      </c>
      <c r="CJ682" t="b">
        <v>0</v>
      </c>
      <c r="CK682" t="b">
        <v>0</v>
      </c>
      <c r="CL682" t="b">
        <v>0</v>
      </c>
      <c r="CM682" t="b">
        <v>0</v>
      </c>
      <c r="CN682" t="b">
        <v>0</v>
      </c>
      <c r="CO682" t="b">
        <v>0</v>
      </c>
      <c r="CP682" t="b">
        <v>0</v>
      </c>
      <c r="CQ682" t="b">
        <v>0</v>
      </c>
      <c r="CR682" t="b">
        <v>0</v>
      </c>
      <c r="CS682" t="b">
        <v>0</v>
      </c>
      <c r="CT682" t="b">
        <v>0</v>
      </c>
      <c r="CU682" t="b">
        <v>0</v>
      </c>
      <c r="CV682" t="b">
        <v>0</v>
      </c>
      <c r="CW682" t="b">
        <v>0</v>
      </c>
      <c r="CX682" t="b">
        <v>0</v>
      </c>
      <c r="CY682" t="b">
        <v>0</v>
      </c>
      <c r="CZ682" t="b">
        <v>0</v>
      </c>
      <c r="DA682" t="b">
        <v>0</v>
      </c>
      <c r="DB682" t="b">
        <v>0</v>
      </c>
      <c r="DC682" t="b">
        <v>0</v>
      </c>
      <c r="DD682" t="b">
        <v>0</v>
      </c>
      <c r="DE682" t="b">
        <v>0</v>
      </c>
      <c r="DF682" t="b">
        <v>0</v>
      </c>
      <c r="DG682" t="b">
        <v>0</v>
      </c>
      <c r="DH682" t="b">
        <v>0</v>
      </c>
      <c r="DI682" t="b">
        <v>0</v>
      </c>
      <c r="DJ682" t="b">
        <v>0</v>
      </c>
      <c r="DK682" t="b">
        <v>0</v>
      </c>
      <c r="DL682" t="b">
        <v>0</v>
      </c>
      <c r="DM682" t="b">
        <v>0</v>
      </c>
      <c r="DN682" t="b">
        <v>0</v>
      </c>
      <c r="DO682" t="b">
        <v>0</v>
      </c>
      <c r="DP682" t="b">
        <v>0</v>
      </c>
      <c r="DQ682" t="b">
        <v>0</v>
      </c>
      <c r="DR682" t="b">
        <v>0</v>
      </c>
      <c r="DS682" t="b">
        <v>0</v>
      </c>
      <c r="DT682" t="b">
        <v>0</v>
      </c>
      <c r="DU682" t="b">
        <v>0</v>
      </c>
      <c r="DV682" t="b">
        <v>0</v>
      </c>
      <c r="DW682" t="b">
        <v>0</v>
      </c>
      <c r="DX682" t="b">
        <v>0</v>
      </c>
      <c r="DY682" t="b">
        <v>0</v>
      </c>
      <c r="DZ682" t="b">
        <v>0</v>
      </c>
      <c r="EA682" t="b">
        <v>0</v>
      </c>
      <c r="EB682" t="b">
        <v>0</v>
      </c>
      <c r="EC682" t="b">
        <v>0</v>
      </c>
      <c r="ED682" t="b">
        <v>0</v>
      </c>
      <c r="EE682" t="b">
        <v>0</v>
      </c>
      <c r="EF682" t="b">
        <v>0</v>
      </c>
      <c r="EG682" t="b">
        <v>0</v>
      </c>
      <c r="EH682" t="b">
        <v>0</v>
      </c>
      <c r="EI682" t="b">
        <v>0</v>
      </c>
      <c r="EK682" t="s">
        <v>6905</v>
      </c>
      <c r="EL682">
        <v>23</v>
      </c>
      <c r="EM682">
        <v>159</v>
      </c>
      <c r="EN682">
        <v>34</v>
      </c>
      <c r="EO682" t="s">
        <v>6994</v>
      </c>
      <c r="EQ682" t="s">
        <v>6995</v>
      </c>
      <c r="EY682" t="b">
        <v>0</v>
      </c>
      <c r="FB682" t="b">
        <v>0</v>
      </c>
      <c r="FC682" t="b">
        <v>0</v>
      </c>
      <c r="FD682" t="b">
        <v>0</v>
      </c>
      <c r="FI682" t="b">
        <v>0</v>
      </c>
      <c r="FJ682" t="s">
        <v>6164</v>
      </c>
      <c r="FK682" t="s">
        <v>1868</v>
      </c>
      <c r="FL682" t="s">
        <v>4087</v>
      </c>
      <c r="FM682" t="str">
        <f t="shared" si="10"/>
        <v>Cyathea_auriculifera</v>
      </c>
      <c r="FN682" t="s">
        <v>6045</v>
      </c>
    </row>
    <row r="683" spans="1:170" x14ac:dyDescent="0.2">
      <c r="A683">
        <v>23562</v>
      </c>
      <c r="B683">
        <v>1</v>
      </c>
      <c r="C683" t="s">
        <v>6996</v>
      </c>
      <c r="D683" t="s">
        <v>6033</v>
      </c>
      <c r="E683">
        <v>3</v>
      </c>
      <c r="F683">
        <v>112</v>
      </c>
      <c r="G683">
        <v>632</v>
      </c>
      <c r="H683">
        <v>5353</v>
      </c>
      <c r="J683" t="s">
        <v>6208</v>
      </c>
      <c r="L683" t="s">
        <v>6436</v>
      </c>
      <c r="M683" t="s">
        <v>6188</v>
      </c>
      <c r="N683" t="s">
        <v>6081</v>
      </c>
      <c r="Q683">
        <v>10</v>
      </c>
      <c r="S683">
        <v>5.6</v>
      </c>
      <c r="T683" t="s">
        <v>6048</v>
      </c>
      <c r="U683" s="9">
        <v>41351</v>
      </c>
      <c r="V683" t="s">
        <v>6350</v>
      </c>
      <c r="Y683" t="s">
        <v>6797</v>
      </c>
      <c r="Z683">
        <v>330</v>
      </c>
      <c r="AA683">
        <v>3.6</v>
      </c>
      <c r="AH683" s="9">
        <v>41131</v>
      </c>
      <c r="AL683" t="b">
        <v>0</v>
      </c>
      <c r="AM683" t="b">
        <v>0</v>
      </c>
      <c r="AN683" t="b">
        <v>0</v>
      </c>
      <c r="AO683" t="b">
        <v>0</v>
      </c>
      <c r="AP683">
        <v>1.27</v>
      </c>
      <c r="AQ683">
        <v>3.92</v>
      </c>
      <c r="AR683">
        <v>2</v>
      </c>
      <c r="AS683">
        <v>0.1</v>
      </c>
      <c r="AT683">
        <v>22.5</v>
      </c>
      <c r="AU683">
        <v>0</v>
      </c>
      <c r="BS683">
        <v>0</v>
      </c>
      <c r="BT683">
        <v>1</v>
      </c>
      <c r="BU683" t="b">
        <v>0</v>
      </c>
      <c r="BV683">
        <v>25</v>
      </c>
      <c r="CJ683" t="b">
        <v>0</v>
      </c>
      <c r="CK683" t="b">
        <v>0</v>
      </c>
      <c r="CL683" t="b">
        <v>0</v>
      </c>
      <c r="CM683" t="b">
        <v>0</v>
      </c>
      <c r="CN683" t="b">
        <v>0</v>
      </c>
      <c r="CO683" t="b">
        <v>0</v>
      </c>
      <c r="CP683" t="b">
        <v>0</v>
      </c>
      <c r="CQ683" t="b">
        <v>0</v>
      </c>
      <c r="CR683" t="b">
        <v>0</v>
      </c>
      <c r="CS683" t="b">
        <v>0</v>
      </c>
      <c r="CT683" t="b">
        <v>0</v>
      </c>
      <c r="CU683" t="b">
        <v>0</v>
      </c>
      <c r="CV683" t="b">
        <v>0</v>
      </c>
      <c r="CW683" t="b">
        <v>0</v>
      </c>
      <c r="CX683" t="b">
        <v>0</v>
      </c>
      <c r="CY683" t="b">
        <v>0</v>
      </c>
      <c r="CZ683" t="b">
        <v>0</v>
      </c>
      <c r="DA683" t="b">
        <v>0</v>
      </c>
      <c r="DB683" t="b">
        <v>0</v>
      </c>
      <c r="DC683" t="b">
        <v>0</v>
      </c>
      <c r="DD683" t="b">
        <v>0</v>
      </c>
      <c r="DE683" t="b">
        <v>0</v>
      </c>
      <c r="DF683" t="b">
        <v>0</v>
      </c>
      <c r="DG683" t="b">
        <v>0</v>
      </c>
      <c r="DH683" t="b">
        <v>0</v>
      </c>
      <c r="DI683" t="b">
        <v>0</v>
      </c>
      <c r="DJ683" t="b">
        <v>0</v>
      </c>
      <c r="DK683" t="b">
        <v>0</v>
      </c>
      <c r="DL683" t="b">
        <v>0</v>
      </c>
      <c r="DM683" t="b">
        <v>0</v>
      </c>
      <c r="DN683" t="b">
        <v>0</v>
      </c>
      <c r="DO683" t="b">
        <v>0</v>
      </c>
      <c r="DP683" t="b">
        <v>0</v>
      </c>
      <c r="DQ683" t="b">
        <v>0</v>
      </c>
      <c r="DR683" t="b">
        <v>0</v>
      </c>
      <c r="DS683" t="b">
        <v>0</v>
      </c>
      <c r="DT683" t="b">
        <v>0</v>
      </c>
      <c r="DU683" t="b">
        <v>0</v>
      </c>
      <c r="DV683" t="b">
        <v>0</v>
      </c>
      <c r="DW683" t="b">
        <v>0</v>
      </c>
      <c r="DX683" t="b">
        <v>0</v>
      </c>
      <c r="DY683" t="b">
        <v>0</v>
      </c>
      <c r="DZ683" t="b">
        <v>0</v>
      </c>
      <c r="EA683" t="b">
        <v>0</v>
      </c>
      <c r="EB683" t="b">
        <v>0</v>
      </c>
      <c r="EC683" t="b">
        <v>0</v>
      </c>
      <c r="ED683" t="b">
        <v>0</v>
      </c>
      <c r="EE683" t="b">
        <v>0</v>
      </c>
      <c r="EF683" t="b">
        <v>0</v>
      </c>
      <c r="EG683" t="b">
        <v>0</v>
      </c>
      <c r="EH683" t="b">
        <v>0</v>
      </c>
      <c r="EI683" t="b">
        <v>0</v>
      </c>
      <c r="EY683" t="b">
        <v>0</v>
      </c>
      <c r="FB683" t="b">
        <v>1</v>
      </c>
      <c r="FC683" t="b">
        <v>0</v>
      </c>
      <c r="FD683" t="b">
        <v>1</v>
      </c>
      <c r="FI683" t="b">
        <v>0</v>
      </c>
      <c r="FJ683" t="s">
        <v>6164</v>
      </c>
      <c r="FK683" t="s">
        <v>127</v>
      </c>
      <c r="FL683" t="s">
        <v>1253</v>
      </c>
      <c r="FM683" t="str">
        <f t="shared" si="10"/>
        <v>Sloanea_forbesii</v>
      </c>
      <c r="FN683" t="s">
        <v>6045</v>
      </c>
    </row>
    <row r="684" spans="1:170" x14ac:dyDescent="0.2">
      <c r="A684">
        <v>23563</v>
      </c>
      <c r="B684">
        <v>1</v>
      </c>
      <c r="C684" t="s">
        <v>2359</v>
      </c>
      <c r="D684" t="s">
        <v>6033</v>
      </c>
      <c r="E684">
        <v>3</v>
      </c>
      <c r="F684">
        <v>85</v>
      </c>
      <c r="G684">
        <v>518</v>
      </c>
      <c r="H684">
        <v>7101</v>
      </c>
      <c r="J684" t="s">
        <v>6422</v>
      </c>
      <c r="L684" t="s">
        <v>6160</v>
      </c>
      <c r="M684" t="s">
        <v>6073</v>
      </c>
      <c r="N684" t="s">
        <v>6081</v>
      </c>
      <c r="Q684">
        <v>10</v>
      </c>
      <c r="S684">
        <v>7.3</v>
      </c>
      <c r="T684" t="s">
        <v>6172</v>
      </c>
      <c r="U684" s="9">
        <v>41338</v>
      </c>
      <c r="V684" t="s">
        <v>6350</v>
      </c>
      <c r="Y684" t="s">
        <v>6797</v>
      </c>
      <c r="Z684">
        <v>235</v>
      </c>
      <c r="AA684">
        <v>3</v>
      </c>
      <c r="AH684" s="9">
        <v>41132</v>
      </c>
      <c r="AI684" t="s">
        <v>6693</v>
      </c>
      <c r="AJ684" t="s">
        <v>6044</v>
      </c>
      <c r="AL684" t="b">
        <v>0</v>
      </c>
      <c r="AM684" t="b">
        <v>0</v>
      </c>
      <c r="AN684" t="b">
        <v>0</v>
      </c>
      <c r="AO684" t="b">
        <v>0</v>
      </c>
      <c r="AP684">
        <v>2.5299999999999998</v>
      </c>
      <c r="AQ684">
        <v>6.52</v>
      </c>
      <c r="AR684">
        <v>2</v>
      </c>
      <c r="AS684">
        <v>2</v>
      </c>
      <c r="AT684">
        <v>18.899999999999999</v>
      </c>
      <c r="AU684">
        <v>0</v>
      </c>
      <c r="BB684">
        <v>0.41899999999999998</v>
      </c>
      <c r="BC684">
        <v>14.8</v>
      </c>
      <c r="BS684">
        <v>0</v>
      </c>
      <c r="BT684">
        <v>3</v>
      </c>
      <c r="BU684" t="b">
        <v>0</v>
      </c>
      <c r="BV684">
        <v>23</v>
      </c>
      <c r="CJ684" t="b">
        <v>0</v>
      </c>
      <c r="CK684" t="b">
        <v>0</v>
      </c>
      <c r="CL684" t="b">
        <v>0</v>
      </c>
      <c r="CM684" t="b">
        <v>0</v>
      </c>
      <c r="CN684" t="b">
        <v>0</v>
      </c>
      <c r="CO684" t="b">
        <v>0</v>
      </c>
      <c r="CP684" t="b">
        <v>0</v>
      </c>
      <c r="CQ684" t="b">
        <v>0</v>
      </c>
      <c r="CR684" t="b">
        <v>0</v>
      </c>
      <c r="CS684" t="b">
        <v>0</v>
      </c>
      <c r="CT684" t="b">
        <v>0</v>
      </c>
      <c r="CU684" t="b">
        <v>0</v>
      </c>
      <c r="CV684" t="b">
        <v>0</v>
      </c>
      <c r="CW684" t="b">
        <v>0</v>
      </c>
      <c r="CX684" t="b">
        <v>0</v>
      </c>
      <c r="CY684" t="b">
        <v>0</v>
      </c>
      <c r="CZ684" t="b">
        <v>0</v>
      </c>
      <c r="DA684" t="b">
        <v>0</v>
      </c>
      <c r="DB684" t="b">
        <v>0</v>
      </c>
      <c r="DC684" t="b">
        <v>0</v>
      </c>
      <c r="DD684" t="b">
        <v>0</v>
      </c>
      <c r="DE684" t="b">
        <v>0</v>
      </c>
      <c r="DF684" t="b">
        <v>0</v>
      </c>
      <c r="DG684" t="b">
        <v>0</v>
      </c>
      <c r="DH684" t="b">
        <v>0</v>
      </c>
      <c r="DI684" t="b">
        <v>0</v>
      </c>
      <c r="DJ684" t="b">
        <v>0</v>
      </c>
      <c r="DK684" t="b">
        <v>0</v>
      </c>
      <c r="DL684" t="b">
        <v>0</v>
      </c>
      <c r="DM684" t="b">
        <v>0</v>
      </c>
      <c r="DN684" t="b">
        <v>0</v>
      </c>
      <c r="DO684" t="b">
        <v>0</v>
      </c>
      <c r="DP684" t="b">
        <v>0</v>
      </c>
      <c r="DQ684" t="b">
        <v>0</v>
      </c>
      <c r="DR684" t="b">
        <v>0</v>
      </c>
      <c r="DS684" t="b">
        <v>0</v>
      </c>
      <c r="DT684" t="b">
        <v>0</v>
      </c>
      <c r="DU684" t="b">
        <v>0</v>
      </c>
      <c r="DV684" t="b">
        <v>0</v>
      </c>
      <c r="DW684" t="b">
        <v>0</v>
      </c>
      <c r="DX684" t="b">
        <v>0</v>
      </c>
      <c r="DY684" t="b">
        <v>0</v>
      </c>
      <c r="DZ684" t="b">
        <v>0</v>
      </c>
      <c r="EA684" t="b">
        <v>0</v>
      </c>
      <c r="EB684" t="b">
        <v>0</v>
      </c>
      <c r="EC684" t="b">
        <v>0</v>
      </c>
      <c r="ED684" t="b">
        <v>0</v>
      </c>
      <c r="EE684" t="b">
        <v>0</v>
      </c>
      <c r="EF684" t="b">
        <v>0</v>
      </c>
      <c r="EG684" t="b">
        <v>0</v>
      </c>
      <c r="EH684" t="b">
        <v>0</v>
      </c>
      <c r="EI684" t="b">
        <v>0</v>
      </c>
      <c r="EY684" t="b">
        <v>0</v>
      </c>
      <c r="FB684" t="b">
        <v>0</v>
      </c>
      <c r="FC684" t="b">
        <v>0</v>
      </c>
      <c r="FD684" t="b">
        <v>0</v>
      </c>
      <c r="FI684" t="b">
        <v>0</v>
      </c>
      <c r="FJ684" t="s">
        <v>6164</v>
      </c>
      <c r="FK684" t="s">
        <v>1162</v>
      </c>
      <c r="FL684" t="s">
        <v>1163</v>
      </c>
      <c r="FM684" t="str">
        <f t="shared" si="10"/>
        <v>Caldcluvia_nymanii</v>
      </c>
      <c r="FN684" t="s">
        <v>6045</v>
      </c>
    </row>
    <row r="685" spans="1:170" x14ac:dyDescent="0.2">
      <c r="A685">
        <v>23564</v>
      </c>
      <c r="B685">
        <v>1</v>
      </c>
      <c r="C685" t="s">
        <v>2398</v>
      </c>
      <c r="D685" t="s">
        <v>6033</v>
      </c>
      <c r="E685">
        <v>3</v>
      </c>
      <c r="F685">
        <v>88</v>
      </c>
      <c r="G685">
        <v>528</v>
      </c>
      <c r="H685">
        <v>4728</v>
      </c>
      <c r="J685" t="s">
        <v>6288</v>
      </c>
      <c r="L685" t="s">
        <v>6160</v>
      </c>
      <c r="M685" t="s">
        <v>6289</v>
      </c>
      <c r="N685" t="s">
        <v>6081</v>
      </c>
      <c r="Q685">
        <v>10</v>
      </c>
      <c r="S685">
        <v>18.3</v>
      </c>
      <c r="T685" t="s">
        <v>6048</v>
      </c>
      <c r="U685" s="9">
        <v>41382</v>
      </c>
      <c r="V685" t="s">
        <v>6350</v>
      </c>
      <c r="Y685" t="s">
        <v>6797</v>
      </c>
      <c r="Z685">
        <v>245</v>
      </c>
      <c r="AA685">
        <v>3.81</v>
      </c>
      <c r="AH685" s="9">
        <v>41131</v>
      </c>
      <c r="AI685" t="s">
        <v>6997</v>
      </c>
      <c r="AJ685" t="s">
        <v>6290</v>
      </c>
      <c r="AL685" t="b">
        <v>0</v>
      </c>
      <c r="AM685" t="b">
        <v>0</v>
      </c>
      <c r="AN685" t="b">
        <v>0</v>
      </c>
      <c r="AO685" t="b">
        <v>0</v>
      </c>
      <c r="AP685">
        <v>4.95</v>
      </c>
      <c r="AQ685">
        <v>3.55</v>
      </c>
      <c r="AR685">
        <v>4.5</v>
      </c>
      <c r="AS685">
        <v>3</v>
      </c>
      <c r="AT685">
        <v>20.100000000000001</v>
      </c>
      <c r="AU685">
        <v>0</v>
      </c>
      <c r="BS685">
        <v>0</v>
      </c>
      <c r="BT685">
        <v>1</v>
      </c>
      <c r="BU685" t="b">
        <v>0</v>
      </c>
      <c r="CJ685" t="b">
        <v>0</v>
      </c>
      <c r="CK685" t="b">
        <v>0</v>
      </c>
      <c r="CL685" t="b">
        <v>0</v>
      </c>
      <c r="CM685" t="b">
        <v>0</v>
      </c>
      <c r="CN685" t="b">
        <v>0</v>
      </c>
      <c r="CO685" t="b">
        <v>0</v>
      </c>
      <c r="CP685" t="b">
        <v>0</v>
      </c>
      <c r="CQ685" t="b">
        <v>0</v>
      </c>
      <c r="CR685" t="b">
        <v>0</v>
      </c>
      <c r="CS685" t="b">
        <v>0</v>
      </c>
      <c r="CT685" t="b">
        <v>0</v>
      </c>
      <c r="CU685" t="b">
        <v>0</v>
      </c>
      <c r="CV685" t="b">
        <v>0</v>
      </c>
      <c r="CW685" t="b">
        <v>0</v>
      </c>
      <c r="CX685" t="b">
        <v>0</v>
      </c>
      <c r="CY685" t="b">
        <v>0</v>
      </c>
      <c r="CZ685" t="b">
        <v>0</v>
      </c>
      <c r="DA685" t="b">
        <v>0</v>
      </c>
      <c r="DB685" t="b">
        <v>0</v>
      </c>
      <c r="DC685" t="b">
        <v>0</v>
      </c>
      <c r="DD685" t="b">
        <v>0</v>
      </c>
      <c r="DE685" t="b">
        <v>0</v>
      </c>
      <c r="DF685" t="b">
        <v>0</v>
      </c>
      <c r="DG685" t="b">
        <v>0</v>
      </c>
      <c r="DH685" t="b">
        <v>0</v>
      </c>
      <c r="DI685" t="b">
        <v>0</v>
      </c>
      <c r="DJ685" t="b">
        <v>0</v>
      </c>
      <c r="DK685" t="b">
        <v>0</v>
      </c>
      <c r="DL685" t="b">
        <v>0</v>
      </c>
      <c r="DM685" t="b">
        <v>0</v>
      </c>
      <c r="DN685" t="b">
        <v>0</v>
      </c>
      <c r="DO685" t="b">
        <v>0</v>
      </c>
      <c r="DP685" t="b">
        <v>0</v>
      </c>
      <c r="DQ685" t="b">
        <v>0</v>
      </c>
      <c r="DR685" t="b">
        <v>0</v>
      </c>
      <c r="DS685" t="b">
        <v>0</v>
      </c>
      <c r="DT685" t="b">
        <v>0</v>
      </c>
      <c r="DU685" t="b">
        <v>0</v>
      </c>
      <c r="DV685" t="b">
        <v>0</v>
      </c>
      <c r="DW685" t="b">
        <v>0</v>
      </c>
      <c r="DX685" t="b">
        <v>0</v>
      </c>
      <c r="DY685" t="b">
        <v>0</v>
      </c>
      <c r="DZ685" t="b">
        <v>0</v>
      </c>
      <c r="EA685" t="b">
        <v>0</v>
      </c>
      <c r="EB685" t="b">
        <v>0</v>
      </c>
      <c r="EC685" t="b">
        <v>0</v>
      </c>
      <c r="ED685" t="b">
        <v>0</v>
      </c>
      <c r="EE685" t="b">
        <v>0</v>
      </c>
      <c r="EF685" t="b">
        <v>0</v>
      </c>
      <c r="EG685" t="b">
        <v>0</v>
      </c>
      <c r="EH685" t="b">
        <v>0</v>
      </c>
      <c r="EI685" t="b">
        <v>0</v>
      </c>
      <c r="EK685" t="s">
        <v>6649</v>
      </c>
      <c r="EL685">
        <v>64</v>
      </c>
      <c r="EM685">
        <v>358</v>
      </c>
      <c r="EN685">
        <v>97</v>
      </c>
      <c r="EO685" t="s">
        <v>6994</v>
      </c>
      <c r="EQ685" t="s">
        <v>6995</v>
      </c>
      <c r="EY685" t="b">
        <v>0</v>
      </c>
      <c r="FB685" t="b">
        <v>0</v>
      </c>
      <c r="FC685" t="b">
        <v>0</v>
      </c>
      <c r="FD685" t="b">
        <v>0</v>
      </c>
      <c r="FI685" t="b">
        <v>0</v>
      </c>
      <c r="FJ685" t="s">
        <v>6164</v>
      </c>
      <c r="FK685" t="s">
        <v>1868</v>
      </c>
      <c r="FL685" t="s">
        <v>1869</v>
      </c>
      <c r="FM685" t="str">
        <f t="shared" si="10"/>
        <v>Cyathea_contaminans</v>
      </c>
      <c r="FN685" t="s">
        <v>6045</v>
      </c>
    </row>
    <row r="686" spans="1:170" x14ac:dyDescent="0.2">
      <c r="A686">
        <v>23565</v>
      </c>
      <c r="B686">
        <v>1</v>
      </c>
      <c r="C686" t="s">
        <v>2730</v>
      </c>
      <c r="D686" t="s">
        <v>6033</v>
      </c>
      <c r="E686">
        <v>3</v>
      </c>
      <c r="F686">
        <v>273</v>
      </c>
      <c r="G686">
        <v>1735</v>
      </c>
      <c r="H686">
        <v>7519</v>
      </c>
      <c r="J686" t="s">
        <v>6062</v>
      </c>
      <c r="L686" t="s">
        <v>6962</v>
      </c>
      <c r="M686" t="s">
        <v>6064</v>
      </c>
      <c r="N686" t="s">
        <v>6081</v>
      </c>
      <c r="Q686">
        <v>10</v>
      </c>
      <c r="S686">
        <v>25.7551389334158</v>
      </c>
      <c r="T686" t="s">
        <v>6216</v>
      </c>
      <c r="U686" s="9">
        <v>41325</v>
      </c>
      <c r="V686" t="s">
        <v>6350</v>
      </c>
      <c r="Y686" t="s">
        <v>6797</v>
      </c>
      <c r="Z686">
        <v>250</v>
      </c>
      <c r="AA686">
        <v>7.1</v>
      </c>
      <c r="AF686" t="s">
        <v>6952</v>
      </c>
      <c r="AH686" s="9">
        <v>41138</v>
      </c>
      <c r="AL686" t="b">
        <v>0</v>
      </c>
      <c r="AM686" t="b">
        <v>0</v>
      </c>
      <c r="AN686" t="b">
        <v>0</v>
      </c>
      <c r="AO686" t="b">
        <v>0</v>
      </c>
      <c r="AP686">
        <v>5.2</v>
      </c>
      <c r="AQ686">
        <v>20.7</v>
      </c>
      <c r="AR686">
        <v>5.37</v>
      </c>
      <c r="AS686">
        <v>17</v>
      </c>
      <c r="AT686">
        <v>26.9</v>
      </c>
      <c r="AU686">
        <v>0</v>
      </c>
      <c r="BB686">
        <v>0.96499999999999997</v>
      </c>
      <c r="BC686">
        <v>20.9</v>
      </c>
      <c r="BU686" t="b">
        <v>0</v>
      </c>
      <c r="BV686">
        <v>96</v>
      </c>
      <c r="BW686">
        <v>14</v>
      </c>
      <c r="CJ686" t="b">
        <v>0</v>
      </c>
      <c r="CK686" t="b">
        <v>0</v>
      </c>
      <c r="CL686" t="b">
        <v>0</v>
      </c>
      <c r="CM686" t="b">
        <v>0</v>
      </c>
      <c r="CN686" t="b">
        <v>0</v>
      </c>
      <c r="CO686" t="b">
        <v>0</v>
      </c>
      <c r="CP686" t="b">
        <v>0</v>
      </c>
      <c r="CQ686" t="b">
        <v>0</v>
      </c>
      <c r="CR686" t="b">
        <v>0</v>
      </c>
      <c r="CS686" t="b">
        <v>0</v>
      </c>
      <c r="CT686" t="b">
        <v>0</v>
      </c>
      <c r="CU686" t="b">
        <v>0</v>
      </c>
      <c r="CV686" t="b">
        <v>0</v>
      </c>
      <c r="CW686" t="b">
        <v>0</v>
      </c>
      <c r="CX686" t="b">
        <v>0</v>
      </c>
      <c r="CY686" t="b">
        <v>0</v>
      </c>
      <c r="CZ686" t="b">
        <v>0</v>
      </c>
      <c r="DA686" t="b">
        <v>0</v>
      </c>
      <c r="DB686" t="b">
        <v>0</v>
      </c>
      <c r="DC686" t="b">
        <v>0</v>
      </c>
      <c r="DD686" t="b">
        <v>0</v>
      </c>
      <c r="DE686" t="b">
        <v>0</v>
      </c>
      <c r="DF686" t="b">
        <v>0</v>
      </c>
      <c r="DG686" t="b">
        <v>0</v>
      </c>
      <c r="DH686" t="b">
        <v>0</v>
      </c>
      <c r="DI686" t="b">
        <v>0</v>
      </c>
      <c r="DJ686" t="b">
        <v>0</v>
      </c>
      <c r="DK686" t="b">
        <v>0</v>
      </c>
      <c r="DL686" t="b">
        <v>0</v>
      </c>
      <c r="DM686" t="b">
        <v>0</v>
      </c>
      <c r="DN686" t="b">
        <v>0</v>
      </c>
      <c r="DO686" t="b">
        <v>0</v>
      </c>
      <c r="DP686" t="b">
        <v>0</v>
      </c>
      <c r="DQ686" t="b">
        <v>0</v>
      </c>
      <c r="DR686" t="b">
        <v>0</v>
      </c>
      <c r="DS686" t="b">
        <v>0</v>
      </c>
      <c r="DT686" t="b">
        <v>0</v>
      </c>
      <c r="DU686" t="b">
        <v>0</v>
      </c>
      <c r="DV686" t="b">
        <v>0</v>
      </c>
      <c r="DW686" t="b">
        <v>0</v>
      </c>
      <c r="DX686" t="b">
        <v>0</v>
      </c>
      <c r="DY686" t="b">
        <v>0</v>
      </c>
      <c r="DZ686" t="b">
        <v>0</v>
      </c>
      <c r="EA686" t="b">
        <v>0</v>
      </c>
      <c r="EB686" t="b">
        <v>0</v>
      </c>
      <c r="EC686" t="b">
        <v>0</v>
      </c>
      <c r="ED686" t="b">
        <v>0</v>
      </c>
      <c r="EE686" t="b">
        <v>0</v>
      </c>
      <c r="EF686" t="b">
        <v>0</v>
      </c>
      <c r="EG686" t="b">
        <v>0</v>
      </c>
      <c r="EH686" t="b">
        <v>0</v>
      </c>
      <c r="EI686" t="b">
        <v>0</v>
      </c>
      <c r="EY686" t="b">
        <v>0</v>
      </c>
      <c r="FB686" t="b">
        <v>0</v>
      </c>
      <c r="FC686" t="b">
        <v>0</v>
      </c>
      <c r="FD686" t="b">
        <v>0</v>
      </c>
      <c r="FI686" t="b">
        <v>0</v>
      </c>
      <c r="FK686" t="s">
        <v>113</v>
      </c>
      <c r="FL686" t="s">
        <v>114</v>
      </c>
      <c r="FM686" t="str">
        <f t="shared" si="10"/>
        <v>Turpinia_pentandra</v>
      </c>
      <c r="FN686" t="s">
        <v>6045</v>
      </c>
    </row>
    <row r="687" spans="1:170" x14ac:dyDescent="0.2">
      <c r="A687">
        <v>23566</v>
      </c>
      <c r="B687">
        <v>1</v>
      </c>
      <c r="C687" t="s">
        <v>6998</v>
      </c>
      <c r="D687" t="s">
        <v>6033</v>
      </c>
      <c r="E687">
        <v>3</v>
      </c>
      <c r="F687">
        <v>3</v>
      </c>
      <c r="G687">
        <v>32</v>
      </c>
      <c r="H687">
        <v>9437</v>
      </c>
      <c r="J687" t="s">
        <v>6206</v>
      </c>
      <c r="L687" t="s">
        <v>6418</v>
      </c>
      <c r="M687" t="s">
        <v>6207</v>
      </c>
      <c r="N687" t="s">
        <v>6081</v>
      </c>
      <c r="Q687">
        <v>10</v>
      </c>
      <c r="S687">
        <v>17</v>
      </c>
      <c r="V687" t="s">
        <v>6350</v>
      </c>
      <c r="Y687" t="s">
        <v>6779</v>
      </c>
      <c r="Z687">
        <v>105</v>
      </c>
      <c r="AA687">
        <v>2.9</v>
      </c>
      <c r="AH687" s="9">
        <v>41131</v>
      </c>
      <c r="AI687" t="s">
        <v>6693</v>
      </c>
      <c r="AJ687" t="s">
        <v>6044</v>
      </c>
      <c r="AL687" t="b">
        <v>0</v>
      </c>
      <c r="AM687" t="b">
        <v>0</v>
      </c>
      <c r="AN687" t="b">
        <v>0</v>
      </c>
      <c r="AO687" t="b">
        <v>0</v>
      </c>
      <c r="AP687">
        <v>3.4</v>
      </c>
      <c r="AQ687">
        <v>6.45</v>
      </c>
      <c r="AR687">
        <v>5.86</v>
      </c>
      <c r="AS687">
        <v>19</v>
      </c>
      <c r="AT687">
        <v>55.2</v>
      </c>
      <c r="AU687">
        <v>0</v>
      </c>
      <c r="BB687">
        <v>0.38600000000000001</v>
      </c>
      <c r="BC687">
        <v>61.8</v>
      </c>
      <c r="BT687">
        <v>2</v>
      </c>
      <c r="BU687" t="b">
        <v>0</v>
      </c>
      <c r="BV687">
        <v>14</v>
      </c>
      <c r="CJ687" t="b">
        <v>0</v>
      </c>
      <c r="CK687" t="b">
        <v>0</v>
      </c>
      <c r="CL687" t="b">
        <v>0</v>
      </c>
      <c r="CM687" t="b">
        <v>0</v>
      </c>
      <c r="CN687" t="b">
        <v>0</v>
      </c>
      <c r="CO687" t="b">
        <v>0</v>
      </c>
      <c r="CP687" t="b">
        <v>0</v>
      </c>
      <c r="CQ687" t="b">
        <v>0</v>
      </c>
      <c r="CR687" t="b">
        <v>0</v>
      </c>
      <c r="CS687" t="b">
        <v>0</v>
      </c>
      <c r="CT687" t="b">
        <v>0</v>
      </c>
      <c r="CU687" t="b">
        <v>0</v>
      </c>
      <c r="CV687" t="b">
        <v>0</v>
      </c>
      <c r="CW687" t="b">
        <v>0</v>
      </c>
      <c r="CX687" t="b">
        <v>0</v>
      </c>
      <c r="CY687" t="b">
        <v>0</v>
      </c>
      <c r="CZ687" t="b">
        <v>0</v>
      </c>
      <c r="DA687" t="b">
        <v>0</v>
      </c>
      <c r="DB687" t="b">
        <v>0</v>
      </c>
      <c r="DC687" t="b">
        <v>0</v>
      </c>
      <c r="DD687" t="b">
        <v>0</v>
      </c>
      <c r="DE687" t="b">
        <v>0</v>
      </c>
      <c r="DF687" t="b">
        <v>0</v>
      </c>
      <c r="DG687" t="b">
        <v>0</v>
      </c>
      <c r="DH687" t="b">
        <v>0</v>
      </c>
      <c r="DI687" t="b">
        <v>0</v>
      </c>
      <c r="DJ687" t="b">
        <v>0</v>
      </c>
      <c r="DK687" t="b">
        <v>0</v>
      </c>
      <c r="DL687" t="b">
        <v>0</v>
      </c>
      <c r="DM687" t="b">
        <v>0</v>
      </c>
      <c r="DN687" t="b">
        <v>0</v>
      </c>
      <c r="DO687" t="b">
        <v>0</v>
      </c>
      <c r="DP687" t="b">
        <v>0</v>
      </c>
      <c r="DQ687" t="b">
        <v>0</v>
      </c>
      <c r="DR687" t="b">
        <v>0</v>
      </c>
      <c r="DS687" t="b">
        <v>0</v>
      </c>
      <c r="DT687" t="b">
        <v>0</v>
      </c>
      <c r="DU687" t="b">
        <v>0</v>
      </c>
      <c r="DV687" t="b">
        <v>0</v>
      </c>
      <c r="DW687" t="b">
        <v>0</v>
      </c>
      <c r="DX687" t="b">
        <v>0</v>
      </c>
      <c r="DY687" t="b">
        <v>0</v>
      </c>
      <c r="DZ687" t="b">
        <v>0</v>
      </c>
      <c r="EA687" t="b">
        <v>0</v>
      </c>
      <c r="EB687" t="b">
        <v>0</v>
      </c>
      <c r="EC687" t="b">
        <v>0</v>
      </c>
      <c r="ED687" t="b">
        <v>0</v>
      </c>
      <c r="EE687" t="b">
        <v>0</v>
      </c>
      <c r="EF687" t="b">
        <v>0</v>
      </c>
      <c r="EG687" t="b">
        <v>0</v>
      </c>
      <c r="EH687" t="b">
        <v>0</v>
      </c>
      <c r="EI687" t="b">
        <v>0</v>
      </c>
      <c r="EY687" t="b">
        <v>0</v>
      </c>
      <c r="FB687" t="b">
        <v>0</v>
      </c>
      <c r="FC687" t="b">
        <v>0</v>
      </c>
      <c r="FD687" t="b">
        <v>0</v>
      </c>
      <c r="FI687" t="b">
        <v>1</v>
      </c>
      <c r="FJ687" t="s">
        <v>6164</v>
      </c>
      <c r="FK687" t="s">
        <v>295</v>
      </c>
      <c r="FL687" t="s">
        <v>991</v>
      </c>
      <c r="FM687" t="str">
        <f t="shared" si="10"/>
        <v>Saurauia_conferta</v>
      </c>
      <c r="FN687" t="s">
        <v>6045</v>
      </c>
    </row>
    <row r="688" spans="1:170" x14ac:dyDescent="0.2">
      <c r="A688">
        <v>23567</v>
      </c>
      <c r="B688">
        <v>1</v>
      </c>
      <c r="C688" t="s">
        <v>2557</v>
      </c>
      <c r="D688" t="s">
        <v>6033</v>
      </c>
      <c r="E688">
        <v>3</v>
      </c>
      <c r="F688">
        <v>112</v>
      </c>
      <c r="G688">
        <v>632</v>
      </c>
      <c r="H688">
        <v>9560</v>
      </c>
      <c r="J688" t="s">
        <v>6116</v>
      </c>
      <c r="L688" t="s">
        <v>6423</v>
      </c>
      <c r="M688" t="s">
        <v>6117</v>
      </c>
      <c r="N688" t="s">
        <v>6081</v>
      </c>
      <c r="Q688">
        <v>10</v>
      </c>
      <c r="S688">
        <v>9</v>
      </c>
      <c r="T688" t="s">
        <v>6999</v>
      </c>
      <c r="U688" s="9">
        <v>42030</v>
      </c>
      <c r="V688" t="s">
        <v>6350</v>
      </c>
      <c r="Y688" t="s">
        <v>6779</v>
      </c>
      <c r="Z688">
        <v>135</v>
      </c>
      <c r="AA688">
        <v>3.47</v>
      </c>
      <c r="AH688" s="9">
        <v>41134</v>
      </c>
      <c r="AI688" t="s">
        <v>6404</v>
      </c>
      <c r="AJ688" t="s">
        <v>6044</v>
      </c>
      <c r="AL688" t="b">
        <v>0</v>
      </c>
      <c r="AM688" t="b">
        <v>0</v>
      </c>
      <c r="AN688" t="b">
        <v>0</v>
      </c>
      <c r="AO688" t="b">
        <v>0</v>
      </c>
      <c r="AP688">
        <v>7.6</v>
      </c>
      <c r="AQ688">
        <v>8.11</v>
      </c>
      <c r="AR688">
        <v>2.5099999999999998</v>
      </c>
      <c r="AS688">
        <v>1</v>
      </c>
      <c r="AT688">
        <v>26</v>
      </c>
      <c r="AU688">
        <v>0</v>
      </c>
      <c r="BB688">
        <v>0.1</v>
      </c>
      <c r="BC688">
        <v>22</v>
      </c>
      <c r="BS688">
        <v>2</v>
      </c>
      <c r="BT688">
        <v>1</v>
      </c>
      <c r="BU688" t="b">
        <v>0</v>
      </c>
      <c r="BV688">
        <v>30</v>
      </c>
      <c r="BW688">
        <v>1</v>
      </c>
      <c r="CJ688" t="b">
        <v>0</v>
      </c>
      <c r="CK688" t="b">
        <v>0</v>
      </c>
      <c r="CL688" t="b">
        <v>0</v>
      </c>
      <c r="CM688" t="b">
        <v>0</v>
      </c>
      <c r="CN688" t="b">
        <v>0</v>
      </c>
      <c r="CO688" t="b">
        <v>0</v>
      </c>
      <c r="CP688" t="b">
        <v>0</v>
      </c>
      <c r="CQ688" t="b">
        <v>0</v>
      </c>
      <c r="CR688" t="b">
        <v>0</v>
      </c>
      <c r="CS688" t="b">
        <v>0</v>
      </c>
      <c r="CT688" t="b">
        <v>0</v>
      </c>
      <c r="CU688" t="b">
        <v>0</v>
      </c>
      <c r="CV688" t="b">
        <v>0</v>
      </c>
      <c r="CW688" t="b">
        <v>0</v>
      </c>
      <c r="CX688" t="b">
        <v>0</v>
      </c>
      <c r="CY688" t="b">
        <v>0</v>
      </c>
      <c r="CZ688" t="b">
        <v>0</v>
      </c>
      <c r="DA688" t="b">
        <v>0</v>
      </c>
      <c r="DB688" t="b">
        <v>0</v>
      </c>
      <c r="DC688" t="b">
        <v>0</v>
      </c>
      <c r="DD688" t="b">
        <v>0</v>
      </c>
      <c r="DE688" t="b">
        <v>0</v>
      </c>
      <c r="DF688" t="b">
        <v>0</v>
      </c>
      <c r="DG688" t="b">
        <v>0</v>
      </c>
      <c r="DH688" t="b">
        <v>0</v>
      </c>
      <c r="DI688" t="b">
        <v>0</v>
      </c>
      <c r="DJ688" t="b">
        <v>0</v>
      </c>
      <c r="DK688" t="b">
        <v>0</v>
      </c>
      <c r="DL688" t="b">
        <v>0</v>
      </c>
      <c r="DM688" t="b">
        <v>0</v>
      </c>
      <c r="DN688" t="b">
        <v>0</v>
      </c>
      <c r="DO688" t="b">
        <v>0</v>
      </c>
      <c r="DP688" t="b">
        <v>0</v>
      </c>
      <c r="DQ688" t="b">
        <v>0</v>
      </c>
      <c r="DR688" t="b">
        <v>0</v>
      </c>
      <c r="DS688" t="b">
        <v>0</v>
      </c>
      <c r="DT688" t="b">
        <v>0</v>
      </c>
      <c r="DU688" t="b">
        <v>0</v>
      </c>
      <c r="DV688" t="b">
        <v>0</v>
      </c>
      <c r="DW688" t="b">
        <v>0</v>
      </c>
      <c r="DX688" t="b">
        <v>0</v>
      </c>
      <c r="DY688" t="b">
        <v>0</v>
      </c>
      <c r="DZ688" t="b">
        <v>0</v>
      </c>
      <c r="EA688" t="b">
        <v>0</v>
      </c>
      <c r="EB688" t="b">
        <v>0</v>
      </c>
      <c r="EC688" t="b">
        <v>0</v>
      </c>
      <c r="ED688" t="b">
        <v>0</v>
      </c>
      <c r="EE688" t="b">
        <v>0</v>
      </c>
      <c r="EF688" t="b">
        <v>0</v>
      </c>
      <c r="EG688" t="b">
        <v>0</v>
      </c>
      <c r="EH688" t="b">
        <v>0</v>
      </c>
      <c r="EI688" t="b">
        <v>0</v>
      </c>
      <c r="EY688" t="b">
        <v>0</v>
      </c>
      <c r="FB688" t="b">
        <v>0</v>
      </c>
      <c r="FC688" t="b">
        <v>0</v>
      </c>
      <c r="FD688" t="b">
        <v>0</v>
      </c>
      <c r="FI688" t="b">
        <v>0</v>
      </c>
      <c r="FJ688" t="s">
        <v>6164</v>
      </c>
      <c r="FK688" t="s">
        <v>127</v>
      </c>
      <c r="FL688" t="s">
        <v>128</v>
      </c>
      <c r="FM688" t="str">
        <f t="shared" si="10"/>
        <v>Sloanea_tieghemii</v>
      </c>
      <c r="FN688" t="s">
        <v>6045</v>
      </c>
    </row>
    <row r="689" spans="1:170" x14ac:dyDescent="0.2">
      <c r="A689">
        <v>23568</v>
      </c>
      <c r="B689">
        <v>1</v>
      </c>
      <c r="C689" t="s">
        <v>7000</v>
      </c>
      <c r="D689" t="s">
        <v>6033</v>
      </c>
      <c r="E689">
        <v>3</v>
      </c>
      <c r="F689">
        <v>88</v>
      </c>
      <c r="G689">
        <v>528</v>
      </c>
      <c r="H689">
        <v>4728</v>
      </c>
      <c r="J689" t="s">
        <v>6288</v>
      </c>
      <c r="L689" t="s">
        <v>6987</v>
      </c>
      <c r="M689" t="s">
        <v>6289</v>
      </c>
      <c r="N689" t="s">
        <v>6081</v>
      </c>
      <c r="Q689">
        <v>10</v>
      </c>
      <c r="S689">
        <v>9.9</v>
      </c>
      <c r="T689" t="s">
        <v>6048</v>
      </c>
      <c r="U689" s="9">
        <v>41375</v>
      </c>
      <c r="V689" t="s">
        <v>6350</v>
      </c>
      <c r="Y689" t="s">
        <v>6801</v>
      </c>
      <c r="Z689">
        <v>300</v>
      </c>
      <c r="AA689">
        <v>6.64</v>
      </c>
      <c r="AH689" s="9">
        <v>41132</v>
      </c>
      <c r="AI689" t="s">
        <v>6404</v>
      </c>
      <c r="AJ689" t="s">
        <v>7001</v>
      </c>
      <c r="AL689" t="b">
        <v>0</v>
      </c>
      <c r="AM689" t="b">
        <v>0</v>
      </c>
      <c r="AN689" t="b">
        <v>0</v>
      </c>
      <c r="AO689" t="b">
        <v>0</v>
      </c>
      <c r="AP689">
        <v>2.99</v>
      </c>
      <c r="AQ689">
        <v>2.44</v>
      </c>
      <c r="AR689">
        <v>1.34</v>
      </c>
      <c r="AS689">
        <v>0.6</v>
      </c>
      <c r="AU689">
        <v>0</v>
      </c>
      <c r="BB689">
        <v>1.67E-2</v>
      </c>
      <c r="BS689">
        <v>0</v>
      </c>
      <c r="BT689">
        <v>1</v>
      </c>
      <c r="BU689" t="b">
        <v>0</v>
      </c>
      <c r="CJ689" t="b">
        <v>0</v>
      </c>
      <c r="CK689" t="b">
        <v>0</v>
      </c>
      <c r="CL689" t="b">
        <v>0</v>
      </c>
      <c r="CM689" t="b">
        <v>0</v>
      </c>
      <c r="CN689" t="b">
        <v>0</v>
      </c>
      <c r="CO689" t="b">
        <v>0</v>
      </c>
      <c r="CP689" t="b">
        <v>0</v>
      </c>
      <c r="CQ689" t="b">
        <v>0</v>
      </c>
      <c r="CR689" t="b">
        <v>0</v>
      </c>
      <c r="CS689" t="b">
        <v>0</v>
      </c>
      <c r="CT689" t="b">
        <v>0</v>
      </c>
      <c r="CU689" t="b">
        <v>0</v>
      </c>
      <c r="CV689" t="b">
        <v>0</v>
      </c>
      <c r="CW689" t="b">
        <v>0</v>
      </c>
      <c r="CX689" t="b">
        <v>0</v>
      </c>
      <c r="CY689" t="b">
        <v>0</v>
      </c>
      <c r="CZ689" t="b">
        <v>0</v>
      </c>
      <c r="DA689" t="b">
        <v>0</v>
      </c>
      <c r="DB689" t="b">
        <v>0</v>
      </c>
      <c r="DC689" t="b">
        <v>0</v>
      </c>
      <c r="DD689" t="b">
        <v>0</v>
      </c>
      <c r="DE689" t="b">
        <v>0</v>
      </c>
      <c r="DF689" t="b">
        <v>0</v>
      </c>
      <c r="DG689" t="b">
        <v>0</v>
      </c>
      <c r="DH689" t="b">
        <v>0</v>
      </c>
      <c r="DI689" t="b">
        <v>0</v>
      </c>
      <c r="DJ689" t="b">
        <v>0</v>
      </c>
      <c r="DK689" t="b">
        <v>0</v>
      </c>
      <c r="DL689" t="b">
        <v>0</v>
      </c>
      <c r="DM689" t="b">
        <v>0</v>
      </c>
      <c r="DN689" t="b">
        <v>0</v>
      </c>
      <c r="DO689" t="b">
        <v>0</v>
      </c>
      <c r="DP689" t="b">
        <v>0</v>
      </c>
      <c r="DQ689" t="b">
        <v>0</v>
      </c>
      <c r="DR689" t="b">
        <v>0</v>
      </c>
      <c r="DS689" t="b">
        <v>0</v>
      </c>
      <c r="DT689" t="b">
        <v>0</v>
      </c>
      <c r="DU689" t="b">
        <v>0</v>
      </c>
      <c r="DV689" t="b">
        <v>0</v>
      </c>
      <c r="DW689" t="b">
        <v>0</v>
      </c>
      <c r="DX689" t="b">
        <v>0</v>
      </c>
      <c r="DY689" t="b">
        <v>0</v>
      </c>
      <c r="DZ689" t="b">
        <v>0</v>
      </c>
      <c r="EA689" t="b">
        <v>0</v>
      </c>
      <c r="EB689" t="b">
        <v>0</v>
      </c>
      <c r="EC689" t="b">
        <v>0</v>
      </c>
      <c r="ED689" t="b">
        <v>0</v>
      </c>
      <c r="EE689" t="b">
        <v>0</v>
      </c>
      <c r="EF689" t="b">
        <v>0</v>
      </c>
      <c r="EG689" t="b">
        <v>0</v>
      </c>
      <c r="EH689" t="b">
        <v>0</v>
      </c>
      <c r="EI689" t="b">
        <v>0</v>
      </c>
      <c r="EK689" t="s">
        <v>7002</v>
      </c>
      <c r="EL689">
        <v>30</v>
      </c>
      <c r="EM689">
        <v>245</v>
      </c>
      <c r="EN689">
        <v>47</v>
      </c>
      <c r="EY689" t="b">
        <v>0</v>
      </c>
      <c r="FB689" t="b">
        <v>0</v>
      </c>
      <c r="FC689" t="b">
        <v>0</v>
      </c>
      <c r="FD689" t="b">
        <v>0</v>
      </c>
      <c r="FI689" t="b">
        <v>0</v>
      </c>
      <c r="FJ689" t="s">
        <v>6164</v>
      </c>
      <c r="FK689" t="s">
        <v>1868</v>
      </c>
      <c r="FL689" t="s">
        <v>1869</v>
      </c>
      <c r="FM689" t="str">
        <f t="shared" si="10"/>
        <v>Cyathea_contaminans</v>
      </c>
      <c r="FN689" t="s">
        <v>6045</v>
      </c>
    </row>
    <row r="690" spans="1:170" x14ac:dyDescent="0.2">
      <c r="A690">
        <v>23627</v>
      </c>
      <c r="B690">
        <v>1</v>
      </c>
      <c r="C690" t="s">
        <v>7003</v>
      </c>
      <c r="D690" t="s">
        <v>6033</v>
      </c>
      <c r="E690">
        <v>3</v>
      </c>
      <c r="F690">
        <v>190</v>
      </c>
      <c r="G690">
        <v>1104</v>
      </c>
      <c r="H690">
        <v>8518</v>
      </c>
      <c r="J690" t="s">
        <v>6102</v>
      </c>
      <c r="L690" t="s">
        <v>6035</v>
      </c>
      <c r="M690" t="s">
        <v>6103</v>
      </c>
      <c r="N690" t="s">
        <v>6081</v>
      </c>
      <c r="O690" t="s">
        <v>6038</v>
      </c>
      <c r="P690">
        <v>0.39300000000000002</v>
      </c>
      <c r="Q690">
        <v>10</v>
      </c>
      <c r="R690">
        <v>105.69904580152701</v>
      </c>
      <c r="S690">
        <v>8.1999999999999993</v>
      </c>
      <c r="T690" t="s">
        <v>6039</v>
      </c>
      <c r="U690" s="9">
        <v>40771</v>
      </c>
      <c r="V690" t="s">
        <v>6040</v>
      </c>
      <c r="Y690" t="s">
        <v>7004</v>
      </c>
      <c r="Z690">
        <v>190</v>
      </c>
      <c r="AA690">
        <v>1.6</v>
      </c>
      <c r="AF690" t="s">
        <v>6110</v>
      </c>
      <c r="AH690" s="9">
        <v>40487</v>
      </c>
      <c r="AI690" t="s">
        <v>7005</v>
      </c>
      <c r="AJ690" t="s">
        <v>6044</v>
      </c>
      <c r="AL690" t="b">
        <v>0</v>
      </c>
      <c r="AM690" t="b">
        <v>0</v>
      </c>
      <c r="AN690" t="b">
        <v>0</v>
      </c>
      <c r="AO690" t="b">
        <v>0</v>
      </c>
      <c r="AP690">
        <v>2.7</v>
      </c>
      <c r="AQ690">
        <v>2.9</v>
      </c>
      <c r="AR690">
        <v>2.5</v>
      </c>
      <c r="AS690">
        <v>0.4</v>
      </c>
      <c r="AT690">
        <v>48</v>
      </c>
      <c r="AU690">
        <v>0</v>
      </c>
      <c r="BA690">
        <v>105.69904327392599</v>
      </c>
      <c r="BU690" t="b">
        <v>0</v>
      </c>
      <c r="BV690">
        <v>3</v>
      </c>
      <c r="CJ690" t="b">
        <v>0</v>
      </c>
      <c r="CK690" t="b">
        <v>1</v>
      </c>
      <c r="CL690" t="b">
        <v>0</v>
      </c>
      <c r="CM690" t="b">
        <v>0</v>
      </c>
      <c r="CN690" t="b">
        <v>1</v>
      </c>
      <c r="CO690" t="b">
        <v>0</v>
      </c>
      <c r="CP690" t="b">
        <v>0</v>
      </c>
      <c r="CQ690" t="b">
        <v>1</v>
      </c>
      <c r="CR690" t="b">
        <v>1</v>
      </c>
      <c r="CS690" t="b">
        <v>1</v>
      </c>
      <c r="CT690" t="b">
        <v>0</v>
      </c>
      <c r="CU690" t="b">
        <v>0</v>
      </c>
      <c r="CV690" t="b">
        <v>0</v>
      </c>
      <c r="CW690" t="b">
        <v>0</v>
      </c>
      <c r="CX690" t="b">
        <v>0</v>
      </c>
      <c r="CY690" t="b">
        <v>0</v>
      </c>
      <c r="CZ690" t="b">
        <v>0</v>
      </c>
      <c r="DA690" t="b">
        <v>0</v>
      </c>
      <c r="DB690" t="b">
        <v>1</v>
      </c>
      <c r="DC690" t="b">
        <v>0</v>
      </c>
      <c r="DD690" t="b">
        <v>0</v>
      </c>
      <c r="DE690" t="b">
        <v>0</v>
      </c>
      <c r="DF690" t="b">
        <v>1</v>
      </c>
      <c r="DG690" t="b">
        <v>1</v>
      </c>
      <c r="DH690" t="b">
        <v>0</v>
      </c>
      <c r="DI690" t="b">
        <v>0</v>
      </c>
      <c r="DJ690" t="b">
        <v>0</v>
      </c>
      <c r="DK690" t="b">
        <v>0</v>
      </c>
      <c r="DL690" t="b">
        <v>0</v>
      </c>
      <c r="DM690" t="b">
        <v>0</v>
      </c>
      <c r="DN690" t="b">
        <v>0</v>
      </c>
      <c r="DO690" t="b">
        <v>0</v>
      </c>
      <c r="DP690" t="b">
        <v>0</v>
      </c>
      <c r="DQ690" t="b">
        <v>0</v>
      </c>
      <c r="DR690" t="b">
        <v>1</v>
      </c>
      <c r="DS690" t="b">
        <v>1</v>
      </c>
      <c r="DT690" t="b">
        <v>0</v>
      </c>
      <c r="DU690" t="b">
        <v>0</v>
      </c>
      <c r="DV690" t="b">
        <v>0</v>
      </c>
      <c r="DW690" t="b">
        <v>0</v>
      </c>
      <c r="DX690" t="b">
        <v>0</v>
      </c>
      <c r="DY690" t="b">
        <v>0</v>
      </c>
      <c r="DZ690" t="b">
        <v>0</v>
      </c>
      <c r="EA690" t="b">
        <v>0</v>
      </c>
      <c r="EB690" t="b">
        <v>0</v>
      </c>
      <c r="EC690" t="b">
        <v>0</v>
      </c>
      <c r="ED690" t="b">
        <v>0</v>
      </c>
      <c r="EE690" t="b">
        <v>0</v>
      </c>
      <c r="EF690" t="b">
        <v>0</v>
      </c>
      <c r="EG690" t="b">
        <v>1</v>
      </c>
      <c r="EH690" t="b">
        <v>0</v>
      </c>
      <c r="EI690" t="b">
        <v>0</v>
      </c>
      <c r="EX690" t="s">
        <v>7006</v>
      </c>
      <c r="EY690" t="b">
        <v>0</v>
      </c>
      <c r="FB690" t="b">
        <v>0</v>
      </c>
      <c r="FC690" t="b">
        <v>0</v>
      </c>
      <c r="FD690" t="b">
        <v>0</v>
      </c>
      <c r="FI690" t="b">
        <v>0</v>
      </c>
      <c r="FK690" t="s">
        <v>1083</v>
      </c>
      <c r="FL690" t="s">
        <v>1084</v>
      </c>
      <c r="FM690" t="str">
        <f t="shared" si="10"/>
        <v>Myristica_subalulata</v>
      </c>
      <c r="FN690" t="s">
        <v>6045</v>
      </c>
    </row>
    <row r="691" spans="1:170" x14ac:dyDescent="0.2">
      <c r="A691">
        <v>23628</v>
      </c>
      <c r="B691">
        <v>1</v>
      </c>
      <c r="C691" t="s">
        <v>7007</v>
      </c>
      <c r="D691" t="s">
        <v>6033</v>
      </c>
      <c r="E691">
        <v>3</v>
      </c>
      <c r="F691">
        <v>212</v>
      </c>
      <c r="G691">
        <v>1286</v>
      </c>
      <c r="H691">
        <v>2134</v>
      </c>
      <c r="J691" t="s">
        <v>6095</v>
      </c>
      <c r="L691" t="s">
        <v>6035</v>
      </c>
      <c r="M691" t="s">
        <v>6096</v>
      </c>
      <c r="N691" t="s">
        <v>6081</v>
      </c>
      <c r="O691" t="s">
        <v>6038</v>
      </c>
      <c r="P691">
        <v>0.41599999999999998</v>
      </c>
      <c r="Q691">
        <v>10</v>
      </c>
      <c r="R691">
        <v>99.8551081730769</v>
      </c>
      <c r="S691">
        <v>12.9</v>
      </c>
      <c r="T691" t="s">
        <v>6070</v>
      </c>
      <c r="U691" s="9">
        <v>40772</v>
      </c>
      <c r="V691" t="s">
        <v>6040</v>
      </c>
      <c r="Y691" t="s">
        <v>7004</v>
      </c>
      <c r="Z691">
        <v>175</v>
      </c>
      <c r="AA691">
        <v>4.0199999999999996</v>
      </c>
      <c r="AF691" t="s">
        <v>6833</v>
      </c>
      <c r="AH691" s="9">
        <v>40493</v>
      </c>
      <c r="AI691" t="s">
        <v>6508</v>
      </c>
      <c r="AJ691" t="s">
        <v>6098</v>
      </c>
      <c r="AL691" t="b">
        <v>0</v>
      </c>
      <c r="AM691" t="b">
        <v>0</v>
      </c>
      <c r="AN691" t="b">
        <v>0</v>
      </c>
      <c r="AO691" t="b">
        <v>0</v>
      </c>
      <c r="AP691">
        <v>10.199999999999999</v>
      </c>
      <c r="AQ691">
        <v>8</v>
      </c>
      <c r="AR691">
        <v>5</v>
      </c>
      <c r="AS691">
        <v>21</v>
      </c>
      <c r="AT691">
        <v>79.8</v>
      </c>
      <c r="AU691">
        <v>0</v>
      </c>
      <c r="BA691">
        <v>99.855110168457003</v>
      </c>
      <c r="BB691">
        <v>0.39460000000000001</v>
      </c>
      <c r="BC691">
        <v>105.8</v>
      </c>
      <c r="BL691">
        <v>239.2</v>
      </c>
      <c r="BS691">
        <v>4</v>
      </c>
      <c r="BU691" t="b">
        <v>0</v>
      </c>
      <c r="CH691">
        <v>4</v>
      </c>
      <c r="CI691" t="s">
        <v>7008</v>
      </c>
      <c r="CJ691" t="b">
        <v>1</v>
      </c>
      <c r="CK691" t="b">
        <v>1</v>
      </c>
      <c r="CL691" t="b">
        <v>0</v>
      </c>
      <c r="CM691" t="b">
        <v>1</v>
      </c>
      <c r="CN691" t="b">
        <v>0</v>
      </c>
      <c r="CO691" t="b">
        <v>0</v>
      </c>
      <c r="CP691" t="b">
        <v>0</v>
      </c>
      <c r="CQ691" t="b">
        <v>0</v>
      </c>
      <c r="CR691" t="b">
        <v>0</v>
      </c>
      <c r="CS691" t="b">
        <v>0</v>
      </c>
      <c r="CT691" t="b">
        <v>1</v>
      </c>
      <c r="CU691" t="b">
        <v>1</v>
      </c>
      <c r="CV691" t="b">
        <v>0</v>
      </c>
      <c r="CW691" t="b">
        <v>0</v>
      </c>
      <c r="CX691" t="b">
        <v>0</v>
      </c>
      <c r="CY691" t="b">
        <v>0</v>
      </c>
      <c r="CZ691" t="b">
        <v>1</v>
      </c>
      <c r="DA691" t="b">
        <v>0</v>
      </c>
      <c r="DB691" t="b">
        <v>0</v>
      </c>
      <c r="DC691" t="b">
        <v>1</v>
      </c>
      <c r="DD691" t="b">
        <v>0</v>
      </c>
      <c r="DE691" t="b">
        <v>0</v>
      </c>
      <c r="DF691" t="b">
        <v>0</v>
      </c>
      <c r="DG691" t="b">
        <v>1</v>
      </c>
      <c r="DH691" t="b">
        <v>0</v>
      </c>
      <c r="DI691" t="b">
        <v>0</v>
      </c>
      <c r="DJ691" t="b">
        <v>0</v>
      </c>
      <c r="DK691" t="b">
        <v>0</v>
      </c>
      <c r="DL691" t="b">
        <v>0</v>
      </c>
      <c r="DM691" t="b">
        <v>0</v>
      </c>
      <c r="DN691" t="b">
        <v>0</v>
      </c>
      <c r="DO691" t="b">
        <v>1</v>
      </c>
      <c r="DP691" t="b">
        <v>0</v>
      </c>
      <c r="DQ691" t="b">
        <v>0</v>
      </c>
      <c r="DR691" t="b">
        <v>0</v>
      </c>
      <c r="DS691" t="b">
        <v>1</v>
      </c>
      <c r="DT691" t="b">
        <v>0</v>
      </c>
      <c r="DU691" t="b">
        <v>0</v>
      </c>
      <c r="DV691" t="b">
        <v>0</v>
      </c>
      <c r="DW691" t="b">
        <v>0</v>
      </c>
      <c r="DX691" t="b">
        <v>1</v>
      </c>
      <c r="DY691" t="b">
        <v>0</v>
      </c>
      <c r="DZ691" t="b">
        <v>0</v>
      </c>
      <c r="EA691" t="b">
        <v>0</v>
      </c>
      <c r="EB691" t="b">
        <v>1</v>
      </c>
      <c r="EC691" t="b">
        <v>0</v>
      </c>
      <c r="ED691" t="b">
        <v>0</v>
      </c>
      <c r="EE691" t="b">
        <v>0</v>
      </c>
      <c r="EF691" t="b">
        <v>0</v>
      </c>
      <c r="EG691" t="b">
        <v>0</v>
      </c>
      <c r="EH691" t="b">
        <v>0</v>
      </c>
      <c r="EI691" t="b">
        <v>0</v>
      </c>
      <c r="EY691" t="b">
        <v>0</v>
      </c>
      <c r="FB691" t="b">
        <v>0</v>
      </c>
      <c r="FC691" t="b">
        <v>0</v>
      </c>
      <c r="FD691" t="b">
        <v>0</v>
      </c>
      <c r="FI691" t="b">
        <v>0</v>
      </c>
      <c r="FK691" t="s">
        <v>563</v>
      </c>
      <c r="FL691" t="s">
        <v>564</v>
      </c>
      <c r="FM691" t="str">
        <f t="shared" si="10"/>
        <v>Pandanus_angiensis</v>
      </c>
      <c r="FN691" t="s">
        <v>6045</v>
      </c>
    </row>
    <row r="692" spans="1:170" x14ac:dyDescent="0.2">
      <c r="A692">
        <v>23630</v>
      </c>
      <c r="B692">
        <v>1</v>
      </c>
      <c r="C692" t="s">
        <v>7009</v>
      </c>
      <c r="D692" t="s">
        <v>6033</v>
      </c>
      <c r="E692">
        <v>3</v>
      </c>
      <c r="F692">
        <v>190</v>
      </c>
      <c r="G692">
        <v>1104</v>
      </c>
      <c r="H692">
        <v>8518</v>
      </c>
      <c r="J692" t="s">
        <v>6102</v>
      </c>
      <c r="L692" t="s">
        <v>6035</v>
      </c>
      <c r="M692" t="s">
        <v>6103</v>
      </c>
      <c r="N692" t="s">
        <v>6081</v>
      </c>
      <c r="O692" t="s">
        <v>6038</v>
      </c>
      <c r="P692">
        <v>0.38600000000000001</v>
      </c>
      <c r="Q692">
        <v>10</v>
      </c>
      <c r="R692">
        <v>107.61586787564799</v>
      </c>
      <c r="S692">
        <v>7.6</v>
      </c>
      <c r="T692" t="s">
        <v>6039</v>
      </c>
      <c r="U692" s="9">
        <v>40771</v>
      </c>
      <c r="V692" t="s">
        <v>6040</v>
      </c>
      <c r="Y692" t="s">
        <v>7004</v>
      </c>
      <c r="Z692">
        <v>145</v>
      </c>
      <c r="AA692">
        <v>5.31</v>
      </c>
      <c r="AH692" s="9">
        <v>40488</v>
      </c>
      <c r="AL692" t="b">
        <v>0</v>
      </c>
      <c r="AM692" t="b">
        <v>0</v>
      </c>
      <c r="AN692" t="b">
        <v>0</v>
      </c>
      <c r="AO692" t="b">
        <v>0</v>
      </c>
      <c r="AP692">
        <v>4.2</v>
      </c>
      <c r="AQ692">
        <v>5.8</v>
      </c>
      <c r="AR692">
        <v>2.2000000000000002</v>
      </c>
      <c r="AS692">
        <v>1</v>
      </c>
      <c r="AT692">
        <v>53.6</v>
      </c>
      <c r="AU692">
        <v>0</v>
      </c>
      <c r="BA692">
        <v>107.61586761474599</v>
      </c>
      <c r="BS692">
        <v>3</v>
      </c>
      <c r="BU692" t="b">
        <v>0</v>
      </c>
      <c r="BV692">
        <v>10</v>
      </c>
      <c r="CJ692" t="b">
        <v>0</v>
      </c>
      <c r="CK692" t="b">
        <v>1</v>
      </c>
      <c r="CL692" t="b">
        <v>0</v>
      </c>
      <c r="CM692" t="b">
        <v>1</v>
      </c>
      <c r="CN692" t="b">
        <v>1</v>
      </c>
      <c r="CO692" t="b">
        <v>0</v>
      </c>
      <c r="CP692" t="b">
        <v>0</v>
      </c>
      <c r="CQ692" t="b">
        <v>1</v>
      </c>
      <c r="CR692" t="b">
        <v>0</v>
      </c>
      <c r="CS692" t="b">
        <v>1</v>
      </c>
      <c r="CT692" t="b">
        <v>1</v>
      </c>
      <c r="CU692" t="b">
        <v>1</v>
      </c>
      <c r="CV692" t="b">
        <v>0</v>
      </c>
      <c r="CW692" t="b">
        <v>0</v>
      </c>
      <c r="CX692" t="b">
        <v>1</v>
      </c>
      <c r="CY692" t="b">
        <v>0</v>
      </c>
      <c r="CZ692" t="b">
        <v>0</v>
      </c>
      <c r="DA692" t="b">
        <v>0</v>
      </c>
      <c r="DB692" t="b">
        <v>0</v>
      </c>
      <c r="DC692" t="b">
        <v>0</v>
      </c>
      <c r="DD692" t="b">
        <v>0</v>
      </c>
      <c r="DE692" t="b">
        <v>1</v>
      </c>
      <c r="DF692" t="b">
        <v>1</v>
      </c>
      <c r="DG692" t="b">
        <v>0</v>
      </c>
      <c r="DH692" t="b">
        <v>0</v>
      </c>
      <c r="DI692" t="b">
        <v>0</v>
      </c>
      <c r="DJ692" t="b">
        <v>0</v>
      </c>
      <c r="DK692" t="b">
        <v>0</v>
      </c>
      <c r="DL692" t="b">
        <v>0</v>
      </c>
      <c r="DM692" t="b">
        <v>0</v>
      </c>
      <c r="DN692" t="b">
        <v>0</v>
      </c>
      <c r="DO692" t="b">
        <v>0</v>
      </c>
      <c r="DP692" t="b">
        <v>0</v>
      </c>
      <c r="DQ692" t="b">
        <v>0</v>
      </c>
      <c r="DR692" t="b">
        <v>0</v>
      </c>
      <c r="DS692" t="b">
        <v>1</v>
      </c>
      <c r="DT692" t="b">
        <v>0</v>
      </c>
      <c r="DU692" t="b">
        <v>0</v>
      </c>
      <c r="DV692" t="b">
        <v>0</v>
      </c>
      <c r="DW692" t="b">
        <v>0</v>
      </c>
      <c r="DX692" t="b">
        <v>1</v>
      </c>
      <c r="DY692" t="b">
        <v>0</v>
      </c>
      <c r="DZ692" t="b">
        <v>0</v>
      </c>
      <c r="EA692" t="b">
        <v>0</v>
      </c>
      <c r="EB692" t="b">
        <v>1</v>
      </c>
      <c r="EC692" t="b">
        <v>0</v>
      </c>
      <c r="ED692" t="b">
        <v>0</v>
      </c>
      <c r="EE692" t="b">
        <v>0</v>
      </c>
      <c r="EF692" t="b">
        <v>0</v>
      </c>
      <c r="EG692" t="b">
        <v>0</v>
      </c>
      <c r="EH692" t="b">
        <v>0</v>
      </c>
      <c r="EI692" t="b">
        <v>0</v>
      </c>
      <c r="EX692" t="s">
        <v>7010</v>
      </c>
      <c r="EY692" t="b">
        <v>0</v>
      </c>
      <c r="FB692" t="b">
        <v>0</v>
      </c>
      <c r="FC692" t="b">
        <v>0</v>
      </c>
      <c r="FD692" t="b">
        <v>0</v>
      </c>
      <c r="FI692" t="b">
        <v>0</v>
      </c>
      <c r="FK692" t="s">
        <v>1083</v>
      </c>
      <c r="FL692" t="s">
        <v>1084</v>
      </c>
      <c r="FM692" t="str">
        <f t="shared" si="10"/>
        <v>Myristica_subalulata</v>
      </c>
      <c r="FN692" t="s">
        <v>6045</v>
      </c>
    </row>
    <row r="693" spans="1:170" x14ac:dyDescent="0.2">
      <c r="A693">
        <v>23631</v>
      </c>
      <c r="B693">
        <v>1</v>
      </c>
      <c r="C693" t="s">
        <v>716</v>
      </c>
      <c r="D693" t="s">
        <v>6033</v>
      </c>
      <c r="E693">
        <v>12</v>
      </c>
      <c r="F693">
        <v>112</v>
      </c>
      <c r="G693">
        <v>632</v>
      </c>
      <c r="H693">
        <v>8348</v>
      </c>
      <c r="J693" t="s">
        <v>6540</v>
      </c>
      <c r="L693" t="s">
        <v>6035</v>
      </c>
      <c r="M693" t="s">
        <v>6188</v>
      </c>
      <c r="N693" t="s">
        <v>6081</v>
      </c>
      <c r="O693" t="s">
        <v>6038</v>
      </c>
      <c r="P693">
        <v>0.505</v>
      </c>
      <c r="Q693">
        <v>10</v>
      </c>
      <c r="R693">
        <v>82.256881188118797</v>
      </c>
      <c r="S693">
        <v>40.5</v>
      </c>
      <c r="T693" t="s">
        <v>6039</v>
      </c>
      <c r="U693" s="9">
        <v>40788</v>
      </c>
      <c r="V693" t="s">
        <v>6040</v>
      </c>
      <c r="Y693" t="s">
        <v>7004</v>
      </c>
      <c r="Z693">
        <v>120</v>
      </c>
      <c r="AA693">
        <v>3.67</v>
      </c>
      <c r="AH693" s="9">
        <v>40493</v>
      </c>
      <c r="AI693" t="s">
        <v>6508</v>
      </c>
      <c r="AJ693" t="s">
        <v>6044</v>
      </c>
      <c r="AL693" t="b">
        <v>0</v>
      </c>
      <c r="AM693" t="b">
        <v>0</v>
      </c>
      <c r="AN693" t="b">
        <v>0</v>
      </c>
      <c r="AO693" t="b">
        <v>1</v>
      </c>
      <c r="AP693">
        <v>18.3</v>
      </c>
      <c r="AQ693">
        <v>14</v>
      </c>
      <c r="AR693">
        <v>15</v>
      </c>
      <c r="AS693">
        <v>49</v>
      </c>
      <c r="AT693">
        <v>30.3</v>
      </c>
      <c r="AU693">
        <v>13.77</v>
      </c>
      <c r="BA693">
        <v>82.256881713867202</v>
      </c>
      <c r="BK693">
        <v>127.33</v>
      </c>
      <c r="BL693">
        <v>254.1</v>
      </c>
      <c r="BS693">
        <v>9</v>
      </c>
      <c r="BU693" t="b">
        <v>0</v>
      </c>
      <c r="BV693">
        <v>128</v>
      </c>
      <c r="CJ693" t="b">
        <v>0</v>
      </c>
      <c r="CK693" t="b">
        <v>1</v>
      </c>
      <c r="CL693" t="b">
        <v>0</v>
      </c>
      <c r="CM693" t="b">
        <v>1</v>
      </c>
      <c r="CN693" t="b">
        <v>1</v>
      </c>
      <c r="CO693" t="b">
        <v>1</v>
      </c>
      <c r="CP693" t="b">
        <v>1</v>
      </c>
      <c r="CQ693" t="b">
        <v>0</v>
      </c>
      <c r="CR693" t="b">
        <v>0</v>
      </c>
      <c r="CS693" t="b">
        <v>0</v>
      </c>
      <c r="CT693" t="b">
        <v>1</v>
      </c>
      <c r="CU693" t="b">
        <v>1</v>
      </c>
      <c r="CV693" t="b">
        <v>0</v>
      </c>
      <c r="CW693" t="b">
        <v>0</v>
      </c>
      <c r="CX693" t="b">
        <v>0</v>
      </c>
      <c r="CY693" t="b">
        <v>0</v>
      </c>
      <c r="CZ693" t="b">
        <v>0</v>
      </c>
      <c r="DA693" t="b">
        <v>0</v>
      </c>
      <c r="DB693" t="b">
        <v>0</v>
      </c>
      <c r="DC693" t="b">
        <v>1</v>
      </c>
      <c r="DD693" t="b">
        <v>0</v>
      </c>
      <c r="DE693" t="b">
        <v>0</v>
      </c>
      <c r="DF693" t="b">
        <v>1</v>
      </c>
      <c r="DG693" t="b">
        <v>1</v>
      </c>
      <c r="DH693" t="b">
        <v>0</v>
      </c>
      <c r="DI693" t="b">
        <v>0</v>
      </c>
      <c r="DJ693" t="b">
        <v>0</v>
      </c>
      <c r="DK693" t="b">
        <v>0</v>
      </c>
      <c r="DL693" t="b">
        <v>0</v>
      </c>
      <c r="DM693" t="b">
        <v>0</v>
      </c>
      <c r="DN693" t="b">
        <v>0</v>
      </c>
      <c r="DO693" t="b">
        <v>0</v>
      </c>
      <c r="DP693" t="b">
        <v>0</v>
      </c>
      <c r="DQ693" t="b">
        <v>0</v>
      </c>
      <c r="DR693" t="b">
        <v>0</v>
      </c>
      <c r="DS693" t="b">
        <v>1</v>
      </c>
      <c r="DT693" t="b">
        <v>1</v>
      </c>
      <c r="DU693" t="b">
        <v>0</v>
      </c>
      <c r="DV693" t="b">
        <v>1</v>
      </c>
      <c r="DW693" t="b">
        <v>0</v>
      </c>
      <c r="DX693" t="b">
        <v>1</v>
      </c>
      <c r="DY693" t="b">
        <v>0</v>
      </c>
      <c r="DZ693" t="b">
        <v>0</v>
      </c>
      <c r="EA693" t="b">
        <v>0</v>
      </c>
      <c r="EB693" t="b">
        <v>1</v>
      </c>
      <c r="EC693" t="b">
        <v>0</v>
      </c>
      <c r="ED693" t="b">
        <v>0</v>
      </c>
      <c r="EE693" t="b">
        <v>0</v>
      </c>
      <c r="EF693" t="b">
        <v>0</v>
      </c>
      <c r="EG693" t="b">
        <v>0</v>
      </c>
      <c r="EH693" t="b">
        <v>0</v>
      </c>
      <c r="EI693" t="b">
        <v>0</v>
      </c>
      <c r="EY693" t="b">
        <v>0</v>
      </c>
      <c r="FB693" t="b">
        <v>0</v>
      </c>
      <c r="FC693" t="b">
        <v>0</v>
      </c>
      <c r="FD693" t="b">
        <v>0</v>
      </c>
      <c r="FI693" t="b">
        <v>0</v>
      </c>
      <c r="FK693" t="s">
        <v>127</v>
      </c>
      <c r="FL693" t="s">
        <v>134</v>
      </c>
      <c r="FM693" t="str">
        <f t="shared" si="10"/>
        <v>Sloanea_sogerensis</v>
      </c>
      <c r="FN693" t="s">
        <v>6045</v>
      </c>
    </row>
    <row r="694" spans="1:170" x14ac:dyDescent="0.2">
      <c r="A694">
        <v>23632</v>
      </c>
      <c r="B694">
        <v>1</v>
      </c>
      <c r="C694" t="s">
        <v>928</v>
      </c>
      <c r="D694" t="s">
        <v>6033</v>
      </c>
      <c r="E694">
        <v>5</v>
      </c>
      <c r="F694">
        <v>253</v>
      </c>
      <c r="G694">
        <v>1589</v>
      </c>
      <c r="H694">
        <v>9578</v>
      </c>
      <c r="J694" t="s">
        <v>6108</v>
      </c>
      <c r="L694" t="s">
        <v>6035</v>
      </c>
      <c r="M694" t="s">
        <v>6501</v>
      </c>
      <c r="N694" t="s">
        <v>6081</v>
      </c>
      <c r="O694" t="s">
        <v>6038</v>
      </c>
      <c r="P694">
        <v>0.26100000000000001</v>
      </c>
      <c r="Q694">
        <v>10</v>
      </c>
      <c r="R694">
        <v>159.156034482759</v>
      </c>
      <c r="S694">
        <v>6.6</v>
      </c>
      <c r="T694" t="s">
        <v>6039</v>
      </c>
      <c r="U694" s="9">
        <v>40771</v>
      </c>
      <c r="V694" t="s">
        <v>6040</v>
      </c>
      <c r="Y694" t="s">
        <v>7004</v>
      </c>
      <c r="Z694">
        <v>125</v>
      </c>
      <c r="AA694">
        <v>7.41</v>
      </c>
      <c r="AH694" s="9">
        <v>40488</v>
      </c>
      <c r="AI694" t="s">
        <v>6508</v>
      </c>
      <c r="AJ694" t="s">
        <v>6044</v>
      </c>
      <c r="AL694" t="b">
        <v>0</v>
      </c>
      <c r="AM694" t="b">
        <v>0</v>
      </c>
      <c r="AN694" t="b">
        <v>0</v>
      </c>
      <c r="AO694" t="b">
        <v>0</v>
      </c>
      <c r="AP694">
        <v>1.9</v>
      </c>
      <c r="AQ694">
        <v>4</v>
      </c>
      <c r="AR694">
        <v>3.7</v>
      </c>
      <c r="AS694">
        <v>1</v>
      </c>
      <c r="AT694">
        <v>49.2</v>
      </c>
      <c r="AU694">
        <v>0</v>
      </c>
      <c r="BA694">
        <v>159.15603637695301</v>
      </c>
      <c r="BB694">
        <v>0.13919999999999999</v>
      </c>
      <c r="BC694">
        <v>44</v>
      </c>
      <c r="BU694" t="b">
        <v>0</v>
      </c>
      <c r="BV694">
        <v>15</v>
      </c>
      <c r="CJ694" t="b">
        <v>0</v>
      </c>
      <c r="CK694" t="b">
        <v>1</v>
      </c>
      <c r="CL694" t="b">
        <v>0</v>
      </c>
      <c r="CM694" t="b">
        <v>1</v>
      </c>
      <c r="CN694" t="b">
        <v>1</v>
      </c>
      <c r="CO694" t="b">
        <v>0</v>
      </c>
      <c r="CP694" t="b">
        <v>0</v>
      </c>
      <c r="CQ694" t="b">
        <v>1</v>
      </c>
      <c r="CR694" t="b">
        <v>0</v>
      </c>
      <c r="CS694" t="b">
        <v>0</v>
      </c>
      <c r="CT694" t="b">
        <v>0</v>
      </c>
      <c r="CU694" t="b">
        <v>1</v>
      </c>
      <c r="CV694" t="b">
        <v>0</v>
      </c>
      <c r="CW694" t="b">
        <v>0</v>
      </c>
      <c r="CX694" t="b">
        <v>0</v>
      </c>
      <c r="CY694" t="b">
        <v>0</v>
      </c>
      <c r="CZ694" t="b">
        <v>1</v>
      </c>
      <c r="DA694" t="b">
        <v>0</v>
      </c>
      <c r="DB694" t="b">
        <v>0</v>
      </c>
      <c r="DC694" t="b">
        <v>0</v>
      </c>
      <c r="DD694" t="b">
        <v>0</v>
      </c>
      <c r="DE694" t="b">
        <v>0</v>
      </c>
      <c r="DF694" t="b">
        <v>0</v>
      </c>
      <c r="DG694" t="b">
        <v>1</v>
      </c>
      <c r="DH694" t="b">
        <v>0</v>
      </c>
      <c r="DI694" t="b">
        <v>0</v>
      </c>
      <c r="DJ694" t="b">
        <v>0</v>
      </c>
      <c r="DK694" t="b">
        <v>0</v>
      </c>
      <c r="DL694" t="b">
        <v>1</v>
      </c>
      <c r="DM694" t="b">
        <v>0</v>
      </c>
      <c r="DN694" t="b">
        <v>0</v>
      </c>
      <c r="DO694" t="b">
        <v>0</v>
      </c>
      <c r="DP694" t="b">
        <v>0</v>
      </c>
      <c r="DQ694" t="b">
        <v>1</v>
      </c>
      <c r="DR694" t="b">
        <v>0</v>
      </c>
      <c r="DS694" t="b">
        <v>0</v>
      </c>
      <c r="DT694" t="b">
        <v>0</v>
      </c>
      <c r="DU694" t="b">
        <v>0</v>
      </c>
      <c r="DV694" t="b">
        <v>0</v>
      </c>
      <c r="DW694" t="b">
        <v>0</v>
      </c>
      <c r="DX694" t="b">
        <v>0</v>
      </c>
      <c r="DY694" t="b">
        <v>0</v>
      </c>
      <c r="DZ694" t="b">
        <v>0</v>
      </c>
      <c r="EA694" t="b">
        <v>0</v>
      </c>
      <c r="EB694" t="b">
        <v>1</v>
      </c>
      <c r="EC694" t="b">
        <v>0</v>
      </c>
      <c r="ED694" t="b">
        <v>0</v>
      </c>
      <c r="EE694" t="b">
        <v>0</v>
      </c>
      <c r="EF694" t="b">
        <v>0</v>
      </c>
      <c r="EG694" t="b">
        <v>0</v>
      </c>
      <c r="EH694" t="b">
        <v>0</v>
      </c>
      <c r="EI694" t="b">
        <v>0</v>
      </c>
      <c r="EY694" t="b">
        <v>0</v>
      </c>
      <c r="FB694" t="b">
        <v>0</v>
      </c>
      <c r="FC694" t="b">
        <v>0</v>
      </c>
      <c r="FD694" t="b">
        <v>0</v>
      </c>
      <c r="FI694" t="b">
        <v>0</v>
      </c>
      <c r="FK694" t="s">
        <v>37</v>
      </c>
      <c r="FL694" t="s">
        <v>38</v>
      </c>
      <c r="FM694" t="str">
        <f t="shared" si="10"/>
        <v>Psychotria_murmurensis</v>
      </c>
      <c r="FN694" t="s">
        <v>6045</v>
      </c>
    </row>
    <row r="695" spans="1:170" x14ac:dyDescent="0.2">
      <c r="A695">
        <v>23633</v>
      </c>
      <c r="B695">
        <v>1</v>
      </c>
      <c r="C695" t="s">
        <v>542</v>
      </c>
      <c r="D695" t="s">
        <v>6033</v>
      </c>
      <c r="E695">
        <v>3</v>
      </c>
      <c r="F695">
        <v>186</v>
      </c>
      <c r="G695">
        <v>1088</v>
      </c>
      <c r="H695">
        <v>5189</v>
      </c>
      <c r="J695" t="s">
        <v>6114</v>
      </c>
      <c r="L695" t="s">
        <v>6035</v>
      </c>
      <c r="M695" t="s">
        <v>6399</v>
      </c>
      <c r="N695" t="s">
        <v>6081</v>
      </c>
      <c r="O695" t="s">
        <v>6038</v>
      </c>
      <c r="P695">
        <v>0.17299999999999999</v>
      </c>
      <c r="Q695">
        <v>10</v>
      </c>
      <c r="R695">
        <v>240.11401734104001</v>
      </c>
      <c r="S695">
        <v>9.1</v>
      </c>
      <c r="T695" t="s">
        <v>6275</v>
      </c>
      <c r="U695" s="9">
        <v>40682</v>
      </c>
      <c r="V695" t="s">
        <v>6040</v>
      </c>
      <c r="Y695" t="s">
        <v>7004</v>
      </c>
      <c r="Z695">
        <v>80</v>
      </c>
      <c r="AA695">
        <v>2.7</v>
      </c>
      <c r="AF695" t="s">
        <v>6534</v>
      </c>
      <c r="AH695" s="9">
        <v>40487</v>
      </c>
      <c r="AI695" t="s">
        <v>6788</v>
      </c>
      <c r="AJ695" t="s">
        <v>6044</v>
      </c>
      <c r="AL695" t="b">
        <v>0</v>
      </c>
      <c r="AM695" t="b">
        <v>0</v>
      </c>
      <c r="AN695" t="b">
        <v>0</v>
      </c>
      <c r="AO695" t="b">
        <v>0</v>
      </c>
      <c r="AP695">
        <v>0.5</v>
      </c>
      <c r="AQ695">
        <v>9.3000000000000007</v>
      </c>
      <c r="AR695">
        <v>2</v>
      </c>
      <c r="AS695">
        <v>21.8</v>
      </c>
      <c r="AU695">
        <v>0</v>
      </c>
      <c r="BA695">
        <v>240.114013671875</v>
      </c>
      <c r="BS695">
        <v>1</v>
      </c>
      <c r="BU695" t="b">
        <v>0</v>
      </c>
      <c r="CJ695" t="b">
        <v>1</v>
      </c>
      <c r="CK695" t="b">
        <v>0</v>
      </c>
      <c r="CL695" t="b">
        <v>0</v>
      </c>
      <c r="CM695" t="b">
        <v>1</v>
      </c>
      <c r="CN695" t="b">
        <v>1</v>
      </c>
      <c r="CO695" t="b">
        <v>0</v>
      </c>
      <c r="CP695" t="b">
        <v>0</v>
      </c>
      <c r="CQ695" t="b">
        <v>1</v>
      </c>
      <c r="CR695" t="b">
        <v>1</v>
      </c>
      <c r="CS695" t="b">
        <v>1</v>
      </c>
      <c r="CT695" t="b">
        <v>0</v>
      </c>
      <c r="CU695" t="b">
        <v>0</v>
      </c>
      <c r="CV695" t="b">
        <v>0</v>
      </c>
      <c r="CW695" t="b">
        <v>0</v>
      </c>
      <c r="CX695" t="b">
        <v>0</v>
      </c>
      <c r="CY695" t="b">
        <v>0</v>
      </c>
      <c r="CZ695" t="b">
        <v>0</v>
      </c>
      <c r="DA695" t="b">
        <v>0</v>
      </c>
      <c r="DB695" t="b">
        <v>0</v>
      </c>
      <c r="DC695" t="b">
        <v>0</v>
      </c>
      <c r="DD695" t="b">
        <v>0</v>
      </c>
      <c r="DE695" t="b">
        <v>0</v>
      </c>
      <c r="DF695" t="b">
        <v>1</v>
      </c>
      <c r="DG695" t="b">
        <v>1</v>
      </c>
      <c r="DH695" t="b">
        <v>0</v>
      </c>
      <c r="DI695" t="b">
        <v>0</v>
      </c>
      <c r="DJ695" t="b">
        <v>0</v>
      </c>
      <c r="DK695" t="b">
        <v>0</v>
      </c>
      <c r="DL695" t="b">
        <v>0</v>
      </c>
      <c r="DM695" t="b">
        <v>0</v>
      </c>
      <c r="DN695" t="b">
        <v>0</v>
      </c>
      <c r="DO695" t="b">
        <v>0</v>
      </c>
      <c r="DP695" t="b">
        <v>0</v>
      </c>
      <c r="DQ695" t="b">
        <v>0</v>
      </c>
      <c r="DR695" t="b">
        <v>0</v>
      </c>
      <c r="DS695" t="b">
        <v>1</v>
      </c>
      <c r="DT695" t="b">
        <v>0</v>
      </c>
      <c r="DU695" t="b">
        <v>0</v>
      </c>
      <c r="DV695" t="b">
        <v>0</v>
      </c>
      <c r="DW695" t="b">
        <v>0</v>
      </c>
      <c r="DX695" t="b">
        <v>0</v>
      </c>
      <c r="DY695" t="b">
        <v>0</v>
      </c>
      <c r="DZ695" t="b">
        <v>0</v>
      </c>
      <c r="EA695" t="b">
        <v>0</v>
      </c>
      <c r="EB695" t="b">
        <v>0</v>
      </c>
      <c r="EC695" t="b">
        <v>1</v>
      </c>
      <c r="ED695" t="b">
        <v>0</v>
      </c>
      <c r="EE695" t="b">
        <v>0</v>
      </c>
      <c r="EF695" t="b">
        <v>0</v>
      </c>
      <c r="EG695" t="b">
        <v>0</v>
      </c>
      <c r="EH695" t="b">
        <v>0</v>
      </c>
      <c r="EI695" t="b">
        <v>0</v>
      </c>
      <c r="EX695" t="s">
        <v>7011</v>
      </c>
      <c r="EY695" t="b">
        <v>0</v>
      </c>
      <c r="FB695" t="b">
        <v>0</v>
      </c>
      <c r="FC695" t="b">
        <v>0</v>
      </c>
      <c r="FD695" t="b">
        <v>0</v>
      </c>
      <c r="FI695" t="b">
        <v>0</v>
      </c>
      <c r="FK695" t="s">
        <v>94</v>
      </c>
      <c r="FL695" t="s">
        <v>230</v>
      </c>
      <c r="FM695" t="str">
        <f t="shared" si="10"/>
        <v>Ficus_erythrosperma</v>
      </c>
      <c r="FN695" t="s">
        <v>6045</v>
      </c>
    </row>
    <row r="696" spans="1:170" x14ac:dyDescent="0.2">
      <c r="A696">
        <v>23635</v>
      </c>
      <c r="B696">
        <v>1</v>
      </c>
      <c r="C696" t="s">
        <v>7012</v>
      </c>
      <c r="D696" t="s">
        <v>6033</v>
      </c>
      <c r="E696">
        <v>3</v>
      </c>
      <c r="F696">
        <v>179</v>
      </c>
      <c r="G696">
        <v>1008</v>
      </c>
      <c r="H696">
        <v>9616</v>
      </c>
      <c r="J696" t="s">
        <v>6408</v>
      </c>
      <c r="L696" t="s">
        <v>6035</v>
      </c>
      <c r="M696" t="s">
        <v>6076</v>
      </c>
      <c r="N696" t="s">
        <v>6081</v>
      </c>
      <c r="O696" t="s">
        <v>6038</v>
      </c>
      <c r="P696">
        <v>0.22500000000000001</v>
      </c>
      <c r="Q696">
        <v>10</v>
      </c>
      <c r="R696">
        <v>184.62100000000001</v>
      </c>
      <c r="S696">
        <v>9.3000000000000007</v>
      </c>
      <c r="T696" t="s">
        <v>6039</v>
      </c>
      <c r="U696" s="9">
        <v>40821</v>
      </c>
      <c r="V696" t="s">
        <v>6040</v>
      </c>
      <c r="Y696" t="s">
        <v>7004</v>
      </c>
      <c r="Z696">
        <v>235</v>
      </c>
      <c r="AA696">
        <v>3.84</v>
      </c>
      <c r="AH696" s="9">
        <v>40487</v>
      </c>
      <c r="AI696" t="s">
        <v>7013</v>
      </c>
      <c r="AJ696" t="s">
        <v>6044</v>
      </c>
      <c r="AL696" t="b">
        <v>0</v>
      </c>
      <c r="AM696" t="b">
        <v>0</v>
      </c>
      <c r="AN696" t="b">
        <v>0</v>
      </c>
      <c r="AO696" t="b">
        <v>0</v>
      </c>
      <c r="AP696">
        <v>2.2999999999999998</v>
      </c>
      <c r="AQ696">
        <v>7.4</v>
      </c>
      <c r="AR696">
        <v>2.6</v>
      </c>
      <c r="AS696">
        <v>2</v>
      </c>
      <c r="AT696">
        <v>36.700000000000003</v>
      </c>
      <c r="AU696">
        <v>0</v>
      </c>
      <c r="BA696">
        <v>184.62100219726599</v>
      </c>
      <c r="BS696">
        <v>4</v>
      </c>
      <c r="BU696" t="b">
        <v>0</v>
      </c>
      <c r="BV696">
        <v>17</v>
      </c>
      <c r="BW696">
        <v>2</v>
      </c>
      <c r="CJ696" t="b">
        <v>0</v>
      </c>
      <c r="CK696" t="b">
        <v>1</v>
      </c>
      <c r="CL696" t="b">
        <v>1</v>
      </c>
      <c r="CM696" t="b">
        <v>1</v>
      </c>
      <c r="CN696" t="b">
        <v>1</v>
      </c>
      <c r="CO696" t="b">
        <v>0</v>
      </c>
      <c r="CP696" t="b">
        <v>0</v>
      </c>
      <c r="CQ696" t="b">
        <v>1</v>
      </c>
      <c r="CR696" t="b">
        <v>0</v>
      </c>
      <c r="CS696" t="b">
        <v>0</v>
      </c>
      <c r="CT696" t="b">
        <v>0</v>
      </c>
      <c r="CU696" t="b">
        <v>1</v>
      </c>
      <c r="CV696" t="b">
        <v>0</v>
      </c>
      <c r="CW696" t="b">
        <v>0</v>
      </c>
      <c r="CX696" t="b">
        <v>0</v>
      </c>
      <c r="CY696" t="b">
        <v>0</v>
      </c>
      <c r="CZ696" t="b">
        <v>0</v>
      </c>
      <c r="DA696" t="b">
        <v>0</v>
      </c>
      <c r="DB696" t="b">
        <v>1</v>
      </c>
      <c r="DC696" t="b">
        <v>0</v>
      </c>
      <c r="DD696" t="b">
        <v>0</v>
      </c>
      <c r="DE696" t="b">
        <v>0</v>
      </c>
      <c r="DF696" t="b">
        <v>0</v>
      </c>
      <c r="DG696" t="b">
        <v>1</v>
      </c>
      <c r="DH696" t="b">
        <v>0</v>
      </c>
      <c r="DI696" t="b">
        <v>0</v>
      </c>
      <c r="DJ696" t="b">
        <v>0</v>
      </c>
      <c r="DK696" t="b">
        <v>0</v>
      </c>
      <c r="DL696" t="b">
        <v>0</v>
      </c>
      <c r="DM696" t="b">
        <v>0</v>
      </c>
      <c r="DN696" t="b">
        <v>0</v>
      </c>
      <c r="DO696" t="b">
        <v>0</v>
      </c>
      <c r="DP696" t="b">
        <v>0</v>
      </c>
      <c r="DQ696" t="b">
        <v>0</v>
      </c>
      <c r="DR696" t="b">
        <v>0</v>
      </c>
      <c r="DS696" t="b">
        <v>1</v>
      </c>
      <c r="DT696" t="b">
        <v>0</v>
      </c>
      <c r="DU696" t="b">
        <v>0</v>
      </c>
      <c r="DV696" t="b">
        <v>0</v>
      </c>
      <c r="DW696" t="b">
        <v>0</v>
      </c>
      <c r="DX696" t="b">
        <v>0</v>
      </c>
      <c r="DY696" t="b">
        <v>0</v>
      </c>
      <c r="DZ696" t="b">
        <v>0</v>
      </c>
      <c r="EA696" t="b">
        <v>0</v>
      </c>
      <c r="EB696" t="b">
        <v>1</v>
      </c>
      <c r="EC696" t="b">
        <v>0</v>
      </c>
      <c r="ED696" t="b">
        <v>0</v>
      </c>
      <c r="EE696" t="b">
        <v>0</v>
      </c>
      <c r="EF696" t="b">
        <v>0</v>
      </c>
      <c r="EG696" t="b">
        <v>0</v>
      </c>
      <c r="EH696" t="b">
        <v>0</v>
      </c>
      <c r="EI696" t="b">
        <v>0</v>
      </c>
      <c r="EY696" t="b">
        <v>0</v>
      </c>
      <c r="FB696" t="b">
        <v>0</v>
      </c>
      <c r="FC696" t="b">
        <v>0</v>
      </c>
      <c r="FD696" t="b">
        <v>0</v>
      </c>
      <c r="FI696" t="b">
        <v>0</v>
      </c>
      <c r="FK696" t="s">
        <v>440</v>
      </c>
      <c r="FL696" t="s">
        <v>441</v>
      </c>
      <c r="FM696" t="str">
        <f t="shared" si="10"/>
        <v>Astronidium_morobiense</v>
      </c>
      <c r="FN696" t="s">
        <v>6045</v>
      </c>
    </row>
    <row r="697" spans="1:170" x14ac:dyDescent="0.2">
      <c r="A697">
        <v>23636</v>
      </c>
      <c r="B697">
        <v>1</v>
      </c>
      <c r="C697" t="s">
        <v>7014</v>
      </c>
      <c r="D697" t="s">
        <v>6033</v>
      </c>
      <c r="E697">
        <v>12</v>
      </c>
      <c r="F697">
        <v>22</v>
      </c>
      <c r="G697">
        <v>183</v>
      </c>
      <c r="H697">
        <v>9130</v>
      </c>
      <c r="J697" t="s">
        <v>6067</v>
      </c>
      <c r="L697" t="s">
        <v>6035</v>
      </c>
      <c r="M697" t="s">
        <v>6069</v>
      </c>
      <c r="N697" t="s">
        <v>6081</v>
      </c>
      <c r="P697">
        <v>0.502</v>
      </c>
      <c r="Q697">
        <v>10</v>
      </c>
      <c r="R697">
        <v>82.748456175298799</v>
      </c>
      <c r="S697">
        <v>13</v>
      </c>
      <c r="T697" t="s">
        <v>6070</v>
      </c>
      <c r="U697" s="9">
        <v>40772</v>
      </c>
      <c r="V697" t="s">
        <v>6040</v>
      </c>
      <c r="Y697" t="s">
        <v>7004</v>
      </c>
      <c r="Z697">
        <v>265</v>
      </c>
      <c r="AA697">
        <v>7</v>
      </c>
      <c r="AH697" s="9">
        <v>40490</v>
      </c>
      <c r="AI697" t="s">
        <v>6508</v>
      </c>
      <c r="AJ697" t="s">
        <v>6290</v>
      </c>
      <c r="AL697" t="b">
        <v>0</v>
      </c>
      <c r="AM697" t="b">
        <v>0</v>
      </c>
      <c r="AN697" t="b">
        <v>0</v>
      </c>
      <c r="AO697" t="b">
        <v>1</v>
      </c>
      <c r="AP697">
        <v>9.4</v>
      </c>
      <c r="AQ697">
        <v>5.4</v>
      </c>
      <c r="AR697">
        <v>5.7</v>
      </c>
      <c r="AS697">
        <v>7</v>
      </c>
      <c r="AT697">
        <v>51</v>
      </c>
      <c r="AU697">
        <v>0</v>
      </c>
      <c r="BA697">
        <v>82.748458862304702</v>
      </c>
      <c r="BC697">
        <v>85.3</v>
      </c>
      <c r="BS697">
        <v>3</v>
      </c>
      <c r="BU697" t="b">
        <v>0</v>
      </c>
      <c r="CJ697" t="b">
        <v>0</v>
      </c>
      <c r="CK697" t="b">
        <v>0</v>
      </c>
      <c r="CL697" t="b">
        <v>0</v>
      </c>
      <c r="CM697" t="b">
        <v>1</v>
      </c>
      <c r="CN697" t="b">
        <v>0</v>
      </c>
      <c r="CO697" t="b">
        <v>0</v>
      </c>
      <c r="CP697" t="b">
        <v>0</v>
      </c>
      <c r="CQ697" t="b">
        <v>0</v>
      </c>
      <c r="CR697" t="b">
        <v>0</v>
      </c>
      <c r="CS697" t="b">
        <v>0</v>
      </c>
      <c r="CT697" t="b">
        <v>1</v>
      </c>
      <c r="CU697" t="b">
        <v>1</v>
      </c>
      <c r="CV697" t="b">
        <v>0</v>
      </c>
      <c r="CW697" t="b">
        <v>0</v>
      </c>
      <c r="CX697" t="b">
        <v>0</v>
      </c>
      <c r="CY697" t="b">
        <v>0</v>
      </c>
      <c r="CZ697" t="b">
        <v>0</v>
      </c>
      <c r="DA697" t="b">
        <v>0</v>
      </c>
      <c r="DB697" t="b">
        <v>0</v>
      </c>
      <c r="DC697" t="b">
        <v>1</v>
      </c>
      <c r="DD697" t="b">
        <v>0</v>
      </c>
      <c r="DE697" t="b">
        <v>0</v>
      </c>
      <c r="DF697" t="b">
        <v>1</v>
      </c>
      <c r="DG697" t="b">
        <v>1</v>
      </c>
      <c r="DH697" t="b">
        <v>0</v>
      </c>
      <c r="DI697" t="b">
        <v>0</v>
      </c>
      <c r="DJ697" t="b">
        <v>0</v>
      </c>
      <c r="DK697" t="b">
        <v>0</v>
      </c>
      <c r="DL697" t="b">
        <v>0</v>
      </c>
      <c r="DM697" t="b">
        <v>0</v>
      </c>
      <c r="DN697" t="b">
        <v>1</v>
      </c>
      <c r="DO697" t="b">
        <v>0</v>
      </c>
      <c r="DP697" t="b">
        <v>0</v>
      </c>
      <c r="DQ697" t="b">
        <v>0</v>
      </c>
      <c r="DR697" t="b">
        <v>1</v>
      </c>
      <c r="DS697" t="b">
        <v>1</v>
      </c>
      <c r="DT697" t="b">
        <v>1</v>
      </c>
      <c r="DU697" t="b">
        <v>1</v>
      </c>
      <c r="DV697" t="b">
        <v>1</v>
      </c>
      <c r="DW697" t="b">
        <v>0</v>
      </c>
      <c r="DX697" t="b">
        <v>1</v>
      </c>
      <c r="DY697" t="b">
        <v>0</v>
      </c>
      <c r="DZ697" t="b">
        <v>0</v>
      </c>
      <c r="EA697" t="b">
        <v>0</v>
      </c>
      <c r="EB697" t="b">
        <v>1</v>
      </c>
      <c r="EC697" t="b">
        <v>0</v>
      </c>
      <c r="ED697" t="b">
        <v>0</v>
      </c>
      <c r="EE697" t="b">
        <v>0</v>
      </c>
      <c r="EF697" t="b">
        <v>0</v>
      </c>
      <c r="EG697" t="b">
        <v>0</v>
      </c>
      <c r="EH697" t="b">
        <v>0</v>
      </c>
      <c r="EI697" t="b">
        <v>0</v>
      </c>
      <c r="EY697" t="b">
        <v>0</v>
      </c>
      <c r="FB697" t="b">
        <v>0</v>
      </c>
      <c r="FC697" t="b">
        <v>0</v>
      </c>
      <c r="FD697" t="b">
        <v>0</v>
      </c>
      <c r="FI697" t="b">
        <v>0</v>
      </c>
      <c r="FK697" t="s">
        <v>1148</v>
      </c>
      <c r="FL697" t="s">
        <v>1149</v>
      </c>
      <c r="FM697" t="str">
        <f t="shared" si="10"/>
        <v>Heterospathe_muelleriana</v>
      </c>
      <c r="FN697" t="s">
        <v>6045</v>
      </c>
    </row>
    <row r="698" spans="1:170" x14ac:dyDescent="0.2">
      <c r="A698">
        <v>23637</v>
      </c>
      <c r="B698">
        <v>1</v>
      </c>
      <c r="C698" t="s">
        <v>7015</v>
      </c>
      <c r="D698" t="s">
        <v>6033</v>
      </c>
      <c r="E698">
        <v>3</v>
      </c>
      <c r="F698">
        <v>112</v>
      </c>
      <c r="G698">
        <v>630</v>
      </c>
      <c r="H698">
        <v>5059</v>
      </c>
      <c r="J698" t="s">
        <v>6072</v>
      </c>
      <c r="L698" t="s">
        <v>6035</v>
      </c>
      <c r="M698" t="s">
        <v>6073</v>
      </c>
      <c r="N698" t="s">
        <v>6081</v>
      </c>
      <c r="O698" t="s">
        <v>6038</v>
      </c>
      <c r="P698">
        <v>0.246</v>
      </c>
      <c r="Q698">
        <v>10</v>
      </c>
      <c r="R698">
        <v>168.86067073170699</v>
      </c>
      <c r="S698">
        <v>16.8</v>
      </c>
      <c r="T698" t="s">
        <v>6039</v>
      </c>
      <c r="U698" s="9">
        <v>40772</v>
      </c>
      <c r="V698" t="s">
        <v>6040</v>
      </c>
      <c r="Y698" t="s">
        <v>7004</v>
      </c>
      <c r="Z698">
        <v>260</v>
      </c>
      <c r="AA698">
        <v>7.46</v>
      </c>
      <c r="AH698" s="9">
        <v>40490</v>
      </c>
      <c r="AI698" t="s">
        <v>7016</v>
      </c>
      <c r="AJ698" t="s">
        <v>6044</v>
      </c>
      <c r="AL698" t="b">
        <v>0</v>
      </c>
      <c r="AM698" t="b">
        <v>0</v>
      </c>
      <c r="AN698" t="b">
        <v>0</v>
      </c>
      <c r="AO698" t="b">
        <v>1</v>
      </c>
      <c r="AP698">
        <v>8.1</v>
      </c>
      <c r="AQ698">
        <v>9</v>
      </c>
      <c r="AR698">
        <v>4</v>
      </c>
      <c r="AS698">
        <v>2</v>
      </c>
      <c r="AT698">
        <v>35.6</v>
      </c>
      <c r="AU698">
        <v>0</v>
      </c>
      <c r="BA698">
        <v>168.86067199707</v>
      </c>
      <c r="BB698">
        <v>0.1206</v>
      </c>
      <c r="BC698">
        <v>40.4</v>
      </c>
      <c r="BS698">
        <v>6</v>
      </c>
      <c r="BU698" t="b">
        <v>0</v>
      </c>
      <c r="BV698">
        <v>7</v>
      </c>
      <c r="CJ698" t="b">
        <v>0</v>
      </c>
      <c r="CK698" t="b">
        <v>1</v>
      </c>
      <c r="CL698" t="b">
        <v>0</v>
      </c>
      <c r="CM698" t="b">
        <v>1</v>
      </c>
      <c r="CN698" t="b">
        <v>1</v>
      </c>
      <c r="CO698" t="b">
        <v>1</v>
      </c>
      <c r="CP698" t="b">
        <v>0</v>
      </c>
      <c r="CQ698" t="b">
        <v>1</v>
      </c>
      <c r="CR698" t="b">
        <v>0</v>
      </c>
      <c r="CS698" t="b">
        <v>0</v>
      </c>
      <c r="CT698" t="b">
        <v>1</v>
      </c>
      <c r="CU698" t="b">
        <v>1</v>
      </c>
      <c r="CV698" t="b">
        <v>0</v>
      </c>
      <c r="CW698" t="b">
        <v>0</v>
      </c>
      <c r="CX698" t="b">
        <v>0</v>
      </c>
      <c r="CY698" t="b">
        <v>0</v>
      </c>
      <c r="CZ698" t="b">
        <v>0</v>
      </c>
      <c r="DA698" t="b">
        <v>0</v>
      </c>
      <c r="DB698" t="b">
        <v>1</v>
      </c>
      <c r="DC698" t="b">
        <v>1</v>
      </c>
      <c r="DD698" t="b">
        <v>0</v>
      </c>
      <c r="DE698" t="b">
        <v>0</v>
      </c>
      <c r="DF698" t="b">
        <v>1</v>
      </c>
      <c r="DG698" t="b">
        <v>1</v>
      </c>
      <c r="DH698" t="b">
        <v>0</v>
      </c>
      <c r="DI698" t="b">
        <v>0</v>
      </c>
      <c r="DJ698" t="b">
        <v>0</v>
      </c>
      <c r="DK698" t="b">
        <v>0</v>
      </c>
      <c r="DL698" t="b">
        <v>0</v>
      </c>
      <c r="DM698" t="b">
        <v>0</v>
      </c>
      <c r="DN698" t="b">
        <v>0</v>
      </c>
      <c r="DO698" t="b">
        <v>0</v>
      </c>
      <c r="DP698" t="b">
        <v>0</v>
      </c>
      <c r="DQ698" t="b">
        <v>0</v>
      </c>
      <c r="DR698" t="b">
        <v>0</v>
      </c>
      <c r="DS698" t="b">
        <v>1</v>
      </c>
      <c r="DT698" t="b">
        <v>0</v>
      </c>
      <c r="DU698" t="b">
        <v>0</v>
      </c>
      <c r="DV698" t="b">
        <v>0</v>
      </c>
      <c r="DW698" t="b">
        <v>0</v>
      </c>
      <c r="DX698" t="b">
        <v>1</v>
      </c>
      <c r="DY698" t="b">
        <v>0</v>
      </c>
      <c r="DZ698" t="b">
        <v>0</v>
      </c>
      <c r="EA698" t="b">
        <v>0</v>
      </c>
      <c r="EB698" t="b">
        <v>1</v>
      </c>
      <c r="EC698" t="b">
        <v>0</v>
      </c>
      <c r="ED698" t="b">
        <v>0</v>
      </c>
      <c r="EE698" t="b">
        <v>0</v>
      </c>
      <c r="EF698" t="b">
        <v>0</v>
      </c>
      <c r="EG698" t="b">
        <v>0</v>
      </c>
      <c r="EH698" t="b">
        <v>0</v>
      </c>
      <c r="EI698" t="b">
        <v>0</v>
      </c>
      <c r="EY698" t="b">
        <v>0</v>
      </c>
      <c r="FB698" t="b">
        <v>0</v>
      </c>
      <c r="FC698" t="b">
        <v>0</v>
      </c>
      <c r="FD698" t="b">
        <v>0</v>
      </c>
      <c r="FI698" t="b">
        <v>0</v>
      </c>
      <c r="FK698" t="s">
        <v>61</v>
      </c>
      <c r="FL698" t="s">
        <v>62</v>
      </c>
      <c r="FM698" t="str">
        <f t="shared" si="10"/>
        <v>Elaeocarpus_dolichostylus</v>
      </c>
      <c r="FN698" t="s">
        <v>6045</v>
      </c>
    </row>
    <row r="699" spans="1:170" x14ac:dyDescent="0.2">
      <c r="A699">
        <v>23638</v>
      </c>
      <c r="B699">
        <v>1</v>
      </c>
      <c r="C699" t="s">
        <v>396</v>
      </c>
      <c r="D699" t="s">
        <v>6033</v>
      </c>
      <c r="E699">
        <v>12</v>
      </c>
      <c r="F699">
        <v>112</v>
      </c>
      <c r="G699">
        <v>632</v>
      </c>
      <c r="H699">
        <v>9560</v>
      </c>
      <c r="J699" t="s">
        <v>6116</v>
      </c>
      <c r="L699" t="s">
        <v>6035</v>
      </c>
      <c r="M699" t="s">
        <v>6117</v>
      </c>
      <c r="N699" t="s">
        <v>6081</v>
      </c>
      <c r="O699" t="s">
        <v>6038</v>
      </c>
      <c r="P699">
        <v>0.40600000000000003</v>
      </c>
      <c r="Q699">
        <v>10</v>
      </c>
      <c r="R699">
        <v>102.314593596059</v>
      </c>
      <c r="S699">
        <v>33.200000000000003</v>
      </c>
      <c r="T699" t="s">
        <v>6039</v>
      </c>
      <c r="U699" s="9">
        <v>40788</v>
      </c>
      <c r="V699" t="s">
        <v>6040</v>
      </c>
      <c r="Y699" t="s">
        <v>7004</v>
      </c>
      <c r="Z699">
        <v>290</v>
      </c>
      <c r="AA699">
        <v>5</v>
      </c>
      <c r="AH699" s="9">
        <v>40490</v>
      </c>
      <c r="AI699" t="s">
        <v>7016</v>
      </c>
      <c r="AJ699" t="s">
        <v>6044</v>
      </c>
      <c r="AL699" t="b">
        <v>0</v>
      </c>
      <c r="AM699" t="b">
        <v>0</v>
      </c>
      <c r="AN699" t="b">
        <v>0</v>
      </c>
      <c r="AO699" t="b">
        <v>1</v>
      </c>
      <c r="AP699">
        <v>15.27</v>
      </c>
      <c r="AQ699">
        <v>8.1999999999999993</v>
      </c>
      <c r="AR699">
        <v>10</v>
      </c>
      <c r="AS699">
        <v>17</v>
      </c>
      <c r="AT699">
        <v>31.8</v>
      </c>
      <c r="AU699">
        <v>8.99</v>
      </c>
      <c r="BA699">
        <v>102.314590454102</v>
      </c>
      <c r="BK699">
        <v>48.18</v>
      </c>
      <c r="BL699">
        <v>91.1</v>
      </c>
      <c r="BS699">
        <v>5</v>
      </c>
      <c r="BU699" t="b">
        <v>0</v>
      </c>
      <c r="BV699">
        <v>32</v>
      </c>
      <c r="BW699">
        <v>2</v>
      </c>
      <c r="CJ699" t="b">
        <v>0</v>
      </c>
      <c r="CK699" t="b">
        <v>1</v>
      </c>
      <c r="CL699" t="b">
        <v>0</v>
      </c>
      <c r="CM699" t="b">
        <v>1</v>
      </c>
      <c r="CN699" t="b">
        <v>1</v>
      </c>
      <c r="CO699" t="b">
        <v>0</v>
      </c>
      <c r="CP699" t="b">
        <v>0</v>
      </c>
      <c r="CQ699" t="b">
        <v>1</v>
      </c>
      <c r="CR699" t="b">
        <v>0</v>
      </c>
      <c r="CS699" t="b">
        <v>1</v>
      </c>
      <c r="CT699" t="b">
        <v>1</v>
      </c>
      <c r="CU699" t="b">
        <v>1</v>
      </c>
      <c r="CV699" t="b">
        <v>0</v>
      </c>
      <c r="CW699" t="b">
        <v>0</v>
      </c>
      <c r="CX699" t="b">
        <v>0</v>
      </c>
      <c r="CY699" t="b">
        <v>0</v>
      </c>
      <c r="CZ699" t="b">
        <v>0</v>
      </c>
      <c r="DA699" t="b">
        <v>0</v>
      </c>
      <c r="DB699" t="b">
        <v>1</v>
      </c>
      <c r="DC699" t="b">
        <v>1</v>
      </c>
      <c r="DD699" t="b">
        <v>0</v>
      </c>
      <c r="DE699" t="b">
        <v>0</v>
      </c>
      <c r="DF699" t="b">
        <v>0</v>
      </c>
      <c r="DG699" t="b">
        <v>1</v>
      </c>
      <c r="DH699" t="b">
        <v>0</v>
      </c>
      <c r="DI699" t="b">
        <v>0</v>
      </c>
      <c r="DJ699" t="b">
        <v>0</v>
      </c>
      <c r="DK699" t="b">
        <v>0</v>
      </c>
      <c r="DL699" t="b">
        <v>1</v>
      </c>
      <c r="DM699" t="b">
        <v>0</v>
      </c>
      <c r="DN699" t="b">
        <v>0</v>
      </c>
      <c r="DO699" t="b">
        <v>1</v>
      </c>
      <c r="DP699" t="b">
        <v>0</v>
      </c>
      <c r="DQ699" t="b">
        <v>0</v>
      </c>
      <c r="DR699" t="b">
        <v>1</v>
      </c>
      <c r="DS699" t="b">
        <v>1</v>
      </c>
      <c r="DT699" t="b">
        <v>0</v>
      </c>
      <c r="DU699" t="b">
        <v>0</v>
      </c>
      <c r="DV699" t="b">
        <v>0</v>
      </c>
      <c r="DW699" t="b">
        <v>0</v>
      </c>
      <c r="DX699" t="b">
        <v>1</v>
      </c>
      <c r="DY699" t="b">
        <v>0</v>
      </c>
      <c r="DZ699" t="b">
        <v>1</v>
      </c>
      <c r="EA699" t="b">
        <v>0</v>
      </c>
      <c r="EB699" t="b">
        <v>0</v>
      </c>
      <c r="EC699" t="b">
        <v>1</v>
      </c>
      <c r="ED699" t="b">
        <v>0</v>
      </c>
      <c r="EE699" t="b">
        <v>0</v>
      </c>
      <c r="EF699" t="b">
        <v>0</v>
      </c>
      <c r="EG699" t="b">
        <v>0</v>
      </c>
      <c r="EH699" t="b">
        <v>0</v>
      </c>
      <c r="EI699" t="b">
        <v>0</v>
      </c>
      <c r="EY699" t="b">
        <v>0</v>
      </c>
      <c r="FB699" t="b">
        <v>0</v>
      </c>
      <c r="FC699" t="b">
        <v>0</v>
      </c>
      <c r="FD699" t="b">
        <v>0</v>
      </c>
      <c r="FI699" t="b">
        <v>0</v>
      </c>
      <c r="FK699" t="s">
        <v>127</v>
      </c>
      <c r="FL699" t="s">
        <v>128</v>
      </c>
      <c r="FM699" t="str">
        <f t="shared" si="10"/>
        <v>Sloanea_tieghemii</v>
      </c>
      <c r="FN699" t="s">
        <v>6045</v>
      </c>
    </row>
    <row r="700" spans="1:170" x14ac:dyDescent="0.2">
      <c r="A700">
        <v>23639</v>
      </c>
      <c r="B700">
        <v>1</v>
      </c>
      <c r="C700" t="s">
        <v>707</v>
      </c>
      <c r="D700" t="s">
        <v>6033</v>
      </c>
      <c r="E700">
        <v>3</v>
      </c>
      <c r="F700">
        <v>192</v>
      </c>
      <c r="G700">
        <v>1146</v>
      </c>
      <c r="H700">
        <v>9574</v>
      </c>
      <c r="J700" t="s">
        <v>6152</v>
      </c>
      <c r="L700" t="s">
        <v>6035</v>
      </c>
      <c r="M700" t="s">
        <v>6153</v>
      </c>
      <c r="N700" t="s">
        <v>6081</v>
      </c>
      <c r="O700" t="s">
        <v>6038</v>
      </c>
      <c r="P700">
        <v>0.42699999999999999</v>
      </c>
      <c r="Q700">
        <v>10</v>
      </c>
      <c r="R700">
        <v>97.282728337236506</v>
      </c>
      <c r="S700">
        <v>11.9</v>
      </c>
      <c r="T700" t="s">
        <v>6060</v>
      </c>
      <c r="U700" s="9">
        <v>40772</v>
      </c>
      <c r="V700" t="s">
        <v>6040</v>
      </c>
      <c r="Y700" t="s">
        <v>7004</v>
      </c>
      <c r="Z700">
        <v>285</v>
      </c>
      <c r="AA700">
        <v>5.72</v>
      </c>
      <c r="AH700" s="9">
        <v>40490</v>
      </c>
      <c r="AI700" t="s">
        <v>6508</v>
      </c>
      <c r="AJ700" t="s">
        <v>6044</v>
      </c>
      <c r="AL700" t="b">
        <v>0</v>
      </c>
      <c r="AM700" t="b">
        <v>0</v>
      </c>
      <c r="AN700" t="b">
        <v>0</v>
      </c>
      <c r="AO700" t="b">
        <v>0</v>
      </c>
      <c r="AP700">
        <v>7.2</v>
      </c>
      <c r="AQ700">
        <v>7.9</v>
      </c>
      <c r="AR700">
        <v>4.4000000000000004</v>
      </c>
      <c r="AS700">
        <v>8</v>
      </c>
      <c r="AT700">
        <v>39.5</v>
      </c>
      <c r="AU700">
        <v>10.96</v>
      </c>
      <c r="BA700">
        <v>97.282730102539105</v>
      </c>
      <c r="BK700">
        <v>69.67</v>
      </c>
      <c r="BL700">
        <v>129.30000000000001</v>
      </c>
      <c r="BS700">
        <v>3</v>
      </c>
      <c r="BU700" t="b">
        <v>0</v>
      </c>
      <c r="CG700">
        <v>0.8</v>
      </c>
      <c r="CJ700" t="b">
        <v>0</v>
      </c>
      <c r="CK700" t="b">
        <v>1</v>
      </c>
      <c r="CL700" t="b">
        <v>0</v>
      </c>
      <c r="CM700" t="b">
        <v>1</v>
      </c>
      <c r="CN700" t="b">
        <v>1</v>
      </c>
      <c r="CO700" t="b">
        <v>0</v>
      </c>
      <c r="CP700" t="b">
        <v>0</v>
      </c>
      <c r="CQ700" t="b">
        <v>1</v>
      </c>
      <c r="CR700" t="b">
        <v>0</v>
      </c>
      <c r="CS700" t="b">
        <v>1</v>
      </c>
      <c r="CT700" t="b">
        <v>1</v>
      </c>
      <c r="CU700" t="b">
        <v>1</v>
      </c>
      <c r="CV700" t="b">
        <v>0</v>
      </c>
      <c r="CW700" t="b">
        <v>0</v>
      </c>
      <c r="CX700" t="b">
        <v>0</v>
      </c>
      <c r="CY700" t="b">
        <v>0</v>
      </c>
      <c r="CZ700" t="b">
        <v>0</v>
      </c>
      <c r="DA700" t="b">
        <v>0</v>
      </c>
      <c r="DB700" t="b">
        <v>1</v>
      </c>
      <c r="DC700" t="b">
        <v>1</v>
      </c>
      <c r="DD700" t="b">
        <v>0</v>
      </c>
      <c r="DE700" t="b">
        <v>1</v>
      </c>
      <c r="DF700" t="b">
        <v>1</v>
      </c>
      <c r="DG700" t="b">
        <v>1</v>
      </c>
      <c r="DH700" t="b">
        <v>0</v>
      </c>
      <c r="DI700" t="b">
        <v>0</v>
      </c>
      <c r="DJ700" t="b">
        <v>1</v>
      </c>
      <c r="DK700" t="b">
        <v>0</v>
      </c>
      <c r="DL700" t="b">
        <v>0</v>
      </c>
      <c r="DM700" t="b">
        <v>0</v>
      </c>
      <c r="DN700" t="b">
        <v>0</v>
      </c>
      <c r="DO700" t="b">
        <v>0</v>
      </c>
      <c r="DP700" t="b">
        <v>0</v>
      </c>
      <c r="DQ700" t="b">
        <v>0</v>
      </c>
      <c r="DR700" t="b">
        <v>1</v>
      </c>
      <c r="DS700" t="b">
        <v>1</v>
      </c>
      <c r="DT700" t="b">
        <v>0</v>
      </c>
      <c r="DU700" t="b">
        <v>0</v>
      </c>
      <c r="DV700" t="b">
        <v>0</v>
      </c>
      <c r="DW700" t="b">
        <v>0</v>
      </c>
      <c r="DX700" t="b">
        <v>0</v>
      </c>
      <c r="DY700" t="b">
        <v>0</v>
      </c>
      <c r="DZ700" t="b">
        <v>1</v>
      </c>
      <c r="EA700" t="b">
        <v>0</v>
      </c>
      <c r="EB700" t="b">
        <v>1</v>
      </c>
      <c r="EC700" t="b">
        <v>0</v>
      </c>
      <c r="ED700" t="b">
        <v>0</v>
      </c>
      <c r="EE700" t="b">
        <v>0</v>
      </c>
      <c r="EF700" t="b">
        <v>0</v>
      </c>
      <c r="EG700" t="b">
        <v>0</v>
      </c>
      <c r="EH700" t="b">
        <v>0</v>
      </c>
      <c r="EI700" t="b">
        <v>0</v>
      </c>
      <c r="EY700" t="b">
        <v>0</v>
      </c>
      <c r="FB700" t="b">
        <v>0</v>
      </c>
      <c r="FC700" t="b">
        <v>0</v>
      </c>
      <c r="FD700" t="b">
        <v>0</v>
      </c>
      <c r="FI700" t="b">
        <v>0</v>
      </c>
      <c r="FK700" t="s">
        <v>511</v>
      </c>
      <c r="FL700" t="s">
        <v>710</v>
      </c>
      <c r="FM700" t="str">
        <f t="shared" si="10"/>
        <v>Syzygium_acuminatissimum</v>
      </c>
      <c r="FN700" t="s">
        <v>6045</v>
      </c>
    </row>
    <row r="701" spans="1:170" x14ac:dyDescent="0.2">
      <c r="A701">
        <v>23640</v>
      </c>
      <c r="B701">
        <v>1</v>
      </c>
      <c r="C701" t="s">
        <v>214</v>
      </c>
      <c r="D701" t="s">
        <v>6033</v>
      </c>
      <c r="E701">
        <v>3</v>
      </c>
      <c r="F701">
        <v>112</v>
      </c>
      <c r="G701">
        <v>630</v>
      </c>
      <c r="H701">
        <v>5059</v>
      </c>
      <c r="J701" t="s">
        <v>6072</v>
      </c>
      <c r="L701" t="s">
        <v>6035</v>
      </c>
      <c r="M701" t="s">
        <v>6073</v>
      </c>
      <c r="N701" t="s">
        <v>6081</v>
      </c>
      <c r="O701" t="s">
        <v>6038</v>
      </c>
      <c r="P701">
        <v>0.43099999999999999</v>
      </c>
      <c r="Q701">
        <v>10</v>
      </c>
      <c r="R701">
        <v>96.379872389791203</v>
      </c>
      <c r="S701">
        <v>46.9</v>
      </c>
      <c r="T701" t="s">
        <v>6084</v>
      </c>
      <c r="U701" s="9">
        <v>40778</v>
      </c>
      <c r="V701" t="s">
        <v>6040</v>
      </c>
      <c r="Y701" t="s">
        <v>7004</v>
      </c>
      <c r="Z701">
        <v>345</v>
      </c>
      <c r="AA701">
        <v>4.3499999999999996</v>
      </c>
      <c r="AH701" s="9">
        <v>40492</v>
      </c>
      <c r="AI701" t="s">
        <v>6508</v>
      </c>
      <c r="AJ701" t="s">
        <v>6044</v>
      </c>
      <c r="AL701" t="b">
        <v>0</v>
      </c>
      <c r="AM701" t="b">
        <v>0</v>
      </c>
      <c r="AN701" t="b">
        <v>0</v>
      </c>
      <c r="AO701" t="b">
        <v>0</v>
      </c>
      <c r="AP701">
        <v>14.4</v>
      </c>
      <c r="AQ701">
        <v>10</v>
      </c>
      <c r="AR701">
        <v>12</v>
      </c>
      <c r="AS701">
        <v>44</v>
      </c>
      <c r="AT701">
        <v>32.9</v>
      </c>
      <c r="AU701">
        <v>0</v>
      </c>
      <c r="BA701">
        <v>96.379875183105497</v>
      </c>
      <c r="BB701">
        <v>0.63449999999999995</v>
      </c>
      <c r="BC701">
        <v>34.700000000000003</v>
      </c>
      <c r="BS701">
        <v>11</v>
      </c>
      <c r="BU701" t="b">
        <v>0</v>
      </c>
      <c r="BV701">
        <v>78</v>
      </c>
      <c r="BW701">
        <v>7</v>
      </c>
      <c r="CG701">
        <v>1.33</v>
      </c>
      <c r="CJ701" t="b">
        <v>0</v>
      </c>
      <c r="CK701" t="b">
        <v>1</v>
      </c>
      <c r="CL701" t="b">
        <v>0</v>
      </c>
      <c r="CM701" t="b">
        <v>1</v>
      </c>
      <c r="CN701" t="b">
        <v>1</v>
      </c>
      <c r="CO701" t="b">
        <v>1</v>
      </c>
      <c r="CP701" t="b">
        <v>1</v>
      </c>
      <c r="CQ701" t="b">
        <v>1</v>
      </c>
      <c r="CR701" t="b">
        <v>0</v>
      </c>
      <c r="CS701" t="b">
        <v>0</v>
      </c>
      <c r="CT701" t="b">
        <v>1</v>
      </c>
      <c r="CU701" t="b">
        <v>1</v>
      </c>
      <c r="CV701" t="b">
        <v>0</v>
      </c>
      <c r="CW701" t="b">
        <v>0</v>
      </c>
      <c r="CX701" t="b">
        <v>0</v>
      </c>
      <c r="CY701" t="b">
        <v>0</v>
      </c>
      <c r="CZ701" t="b">
        <v>0</v>
      </c>
      <c r="DA701" t="b">
        <v>0</v>
      </c>
      <c r="DB701" t="b">
        <v>0</v>
      </c>
      <c r="DC701" t="b">
        <v>1</v>
      </c>
      <c r="DD701" t="b">
        <v>0</v>
      </c>
      <c r="DE701" t="b">
        <v>0</v>
      </c>
      <c r="DF701" t="b">
        <v>0</v>
      </c>
      <c r="DG701" t="b">
        <v>1</v>
      </c>
      <c r="DH701" t="b">
        <v>0</v>
      </c>
      <c r="DI701" t="b">
        <v>0</v>
      </c>
      <c r="DJ701" t="b">
        <v>0</v>
      </c>
      <c r="DK701" t="b">
        <v>0</v>
      </c>
      <c r="DL701" t="b">
        <v>0</v>
      </c>
      <c r="DM701" t="b">
        <v>0</v>
      </c>
      <c r="DN701" t="b">
        <v>0</v>
      </c>
      <c r="DO701" t="b">
        <v>1</v>
      </c>
      <c r="DP701" t="b">
        <v>0</v>
      </c>
      <c r="DQ701" t="b">
        <v>0</v>
      </c>
      <c r="DR701" t="b">
        <v>1</v>
      </c>
      <c r="DS701" t="b">
        <v>1</v>
      </c>
      <c r="DT701" t="b">
        <v>0</v>
      </c>
      <c r="DU701" t="b">
        <v>0</v>
      </c>
      <c r="DV701" t="b">
        <v>0</v>
      </c>
      <c r="DW701" t="b">
        <v>0</v>
      </c>
      <c r="DX701" t="b">
        <v>0</v>
      </c>
      <c r="DY701" t="b">
        <v>0</v>
      </c>
      <c r="DZ701" t="b">
        <v>1</v>
      </c>
      <c r="EA701" t="b">
        <v>0</v>
      </c>
      <c r="EB701" t="b">
        <v>1</v>
      </c>
      <c r="EC701" t="b">
        <v>0</v>
      </c>
      <c r="ED701" t="b">
        <v>0</v>
      </c>
      <c r="EE701" t="b">
        <v>0</v>
      </c>
      <c r="EF701" t="b">
        <v>0</v>
      </c>
      <c r="EG701" t="b">
        <v>0</v>
      </c>
      <c r="EH701" t="b">
        <v>0</v>
      </c>
      <c r="EI701" t="b">
        <v>0</v>
      </c>
      <c r="EY701" t="b">
        <v>0</v>
      </c>
      <c r="FB701" t="b">
        <v>0</v>
      </c>
      <c r="FC701" t="b">
        <v>0</v>
      </c>
      <c r="FD701" t="b">
        <v>0</v>
      </c>
      <c r="FI701" t="b">
        <v>0</v>
      </c>
      <c r="FK701" t="s">
        <v>61</v>
      </c>
      <c r="FL701" t="s">
        <v>62</v>
      </c>
      <c r="FM701" t="str">
        <f t="shared" si="10"/>
        <v>Elaeocarpus_dolichostylus</v>
      </c>
      <c r="FN701" t="s">
        <v>6045</v>
      </c>
    </row>
    <row r="702" spans="1:170" x14ac:dyDescent="0.2">
      <c r="A702">
        <v>23641</v>
      </c>
      <c r="B702">
        <v>1</v>
      </c>
      <c r="C702" t="s">
        <v>7017</v>
      </c>
      <c r="D702" t="s">
        <v>6033</v>
      </c>
      <c r="E702">
        <v>3</v>
      </c>
      <c r="F702">
        <v>186</v>
      </c>
      <c r="G702">
        <v>1088</v>
      </c>
      <c r="H702">
        <v>5791</v>
      </c>
      <c r="J702" t="s">
        <v>6079</v>
      </c>
      <c r="L702" t="s">
        <v>6035</v>
      </c>
      <c r="M702" t="s">
        <v>6080</v>
      </c>
      <c r="N702" t="s">
        <v>6081</v>
      </c>
      <c r="O702" t="s">
        <v>6038</v>
      </c>
      <c r="P702">
        <v>0.376</v>
      </c>
      <c r="Q702">
        <v>10</v>
      </c>
      <c r="R702">
        <v>110.477992021277</v>
      </c>
      <c r="S702">
        <v>6.9</v>
      </c>
      <c r="T702" t="s">
        <v>6081</v>
      </c>
      <c r="U702" s="9">
        <v>40697</v>
      </c>
      <c r="V702" t="s">
        <v>6040</v>
      </c>
      <c r="Y702" t="s">
        <v>7004</v>
      </c>
      <c r="Z702">
        <v>335</v>
      </c>
      <c r="AA702">
        <v>5.86</v>
      </c>
      <c r="AH702" s="9">
        <v>40487</v>
      </c>
      <c r="AI702" t="s">
        <v>6788</v>
      </c>
      <c r="AJ702" t="s">
        <v>6044</v>
      </c>
      <c r="AL702" t="b">
        <v>0</v>
      </c>
      <c r="AM702" t="b">
        <v>0</v>
      </c>
      <c r="AN702" t="b">
        <v>0</v>
      </c>
      <c r="AO702" t="b">
        <v>0</v>
      </c>
      <c r="AP702">
        <v>5.0999999999999996</v>
      </c>
      <c r="AQ702">
        <v>4.7</v>
      </c>
      <c r="AR702">
        <v>3.6</v>
      </c>
      <c r="AS702">
        <v>3</v>
      </c>
      <c r="AT702">
        <v>38.700000000000003</v>
      </c>
      <c r="AU702">
        <v>0</v>
      </c>
      <c r="BA702">
        <v>110.477989196777</v>
      </c>
      <c r="BU702" t="b">
        <v>0</v>
      </c>
      <c r="CJ702" t="b">
        <v>1</v>
      </c>
      <c r="CK702" t="b">
        <v>0</v>
      </c>
      <c r="CL702" t="b">
        <v>0</v>
      </c>
      <c r="CM702" t="b">
        <v>1</v>
      </c>
      <c r="CN702" t="b">
        <v>1</v>
      </c>
      <c r="CO702" t="b">
        <v>1</v>
      </c>
      <c r="CP702" t="b">
        <v>0</v>
      </c>
      <c r="CQ702" t="b">
        <v>1</v>
      </c>
      <c r="CR702" t="b">
        <v>0</v>
      </c>
      <c r="CS702" t="b">
        <v>0</v>
      </c>
      <c r="CT702" t="b">
        <v>0</v>
      </c>
      <c r="CU702" t="b">
        <v>1</v>
      </c>
      <c r="CV702" t="b">
        <v>0</v>
      </c>
      <c r="CW702" t="b">
        <v>0</v>
      </c>
      <c r="CX702" t="b">
        <v>0</v>
      </c>
      <c r="CY702" t="b">
        <v>0</v>
      </c>
      <c r="CZ702" t="b">
        <v>0</v>
      </c>
      <c r="DA702" t="b">
        <v>0</v>
      </c>
      <c r="DB702" t="b">
        <v>1</v>
      </c>
      <c r="DC702" t="b">
        <v>0</v>
      </c>
      <c r="DD702" t="b">
        <v>0</v>
      </c>
      <c r="DE702" t="b">
        <v>0</v>
      </c>
      <c r="DF702" t="b">
        <v>0</v>
      </c>
      <c r="DG702" t="b">
        <v>1</v>
      </c>
      <c r="DH702" t="b">
        <v>0</v>
      </c>
      <c r="DI702" t="b">
        <v>0</v>
      </c>
      <c r="DJ702" t="b">
        <v>0</v>
      </c>
      <c r="DK702" t="b">
        <v>0</v>
      </c>
      <c r="DL702" t="b">
        <v>0</v>
      </c>
      <c r="DM702" t="b">
        <v>0</v>
      </c>
      <c r="DN702" t="b">
        <v>0</v>
      </c>
      <c r="DO702" t="b">
        <v>0</v>
      </c>
      <c r="DP702" t="b">
        <v>0</v>
      </c>
      <c r="DQ702" t="b">
        <v>0</v>
      </c>
      <c r="DR702" t="b">
        <v>0</v>
      </c>
      <c r="DS702" t="b">
        <v>1</v>
      </c>
      <c r="DT702" t="b">
        <v>0</v>
      </c>
      <c r="DU702" t="b">
        <v>0</v>
      </c>
      <c r="DV702" t="b">
        <v>0</v>
      </c>
      <c r="DW702" t="b">
        <v>0</v>
      </c>
      <c r="DX702" t="b">
        <v>0</v>
      </c>
      <c r="DY702" t="b">
        <v>0</v>
      </c>
      <c r="DZ702" t="b">
        <v>0</v>
      </c>
      <c r="EA702" t="b">
        <v>0</v>
      </c>
      <c r="EB702" t="b">
        <v>0</v>
      </c>
      <c r="EC702" t="b">
        <v>1</v>
      </c>
      <c r="ED702" t="b">
        <v>0</v>
      </c>
      <c r="EE702" t="b">
        <v>0</v>
      </c>
      <c r="EF702" t="b">
        <v>0</v>
      </c>
      <c r="EG702" t="b">
        <v>0</v>
      </c>
      <c r="EH702" t="b">
        <v>0</v>
      </c>
      <c r="EI702" t="b">
        <v>0</v>
      </c>
      <c r="EX702" t="s">
        <v>7018</v>
      </c>
      <c r="EY702" t="b">
        <v>0</v>
      </c>
      <c r="FB702" t="b">
        <v>0</v>
      </c>
      <c r="FC702" t="b">
        <v>0</v>
      </c>
      <c r="FD702" t="b">
        <v>0</v>
      </c>
      <c r="FI702" t="b">
        <v>0</v>
      </c>
      <c r="FK702" t="s">
        <v>94</v>
      </c>
      <c r="FL702" t="s">
        <v>784</v>
      </c>
      <c r="FM702" t="str">
        <f t="shared" si="10"/>
        <v>Ficus_hombroniana</v>
      </c>
      <c r="FN702" t="s">
        <v>6045</v>
      </c>
    </row>
    <row r="703" spans="1:170" x14ac:dyDescent="0.2">
      <c r="A703">
        <v>23642</v>
      </c>
      <c r="B703">
        <v>1</v>
      </c>
      <c r="C703" t="s">
        <v>7019</v>
      </c>
      <c r="D703" t="s">
        <v>6033</v>
      </c>
      <c r="E703">
        <v>3</v>
      </c>
      <c r="F703">
        <v>192</v>
      </c>
      <c r="G703">
        <v>1146</v>
      </c>
      <c r="H703">
        <v>9574</v>
      </c>
      <c r="J703" t="s">
        <v>6152</v>
      </c>
      <c r="L703" t="s">
        <v>6035</v>
      </c>
      <c r="M703" t="s">
        <v>6153</v>
      </c>
      <c r="N703" t="s">
        <v>6081</v>
      </c>
      <c r="O703" t="s">
        <v>6038</v>
      </c>
      <c r="P703">
        <v>0.47699999999999998</v>
      </c>
      <c r="Q703">
        <v>10</v>
      </c>
      <c r="R703">
        <v>87.085377358490504</v>
      </c>
      <c r="S703">
        <v>9.8000000000000007</v>
      </c>
      <c r="T703" t="s">
        <v>6039</v>
      </c>
      <c r="U703" s="9">
        <v>40772</v>
      </c>
      <c r="V703" t="s">
        <v>6040</v>
      </c>
      <c r="Y703" t="s">
        <v>6539</v>
      </c>
      <c r="Z703">
        <v>215</v>
      </c>
      <c r="AA703">
        <v>1.54</v>
      </c>
      <c r="AH703" s="9">
        <v>40491</v>
      </c>
      <c r="AI703" t="s">
        <v>6508</v>
      </c>
      <c r="AJ703" t="s">
        <v>6044</v>
      </c>
      <c r="AL703" t="b">
        <v>0</v>
      </c>
      <c r="AM703" t="b">
        <v>0</v>
      </c>
      <c r="AN703" t="b">
        <v>0</v>
      </c>
      <c r="AO703" t="b">
        <v>0</v>
      </c>
      <c r="AP703">
        <v>6.8</v>
      </c>
      <c r="AQ703">
        <v>10.4</v>
      </c>
      <c r="AR703">
        <v>2.1</v>
      </c>
      <c r="AS703">
        <v>9</v>
      </c>
      <c r="AT703">
        <v>37.9</v>
      </c>
      <c r="AU703">
        <v>0</v>
      </c>
      <c r="BA703">
        <v>87.085380554199205</v>
      </c>
      <c r="BS703">
        <v>2</v>
      </c>
      <c r="BU703" t="b">
        <v>0</v>
      </c>
      <c r="CJ703" t="b">
        <v>0</v>
      </c>
      <c r="CK703" t="b">
        <v>1</v>
      </c>
      <c r="CL703" t="b">
        <v>0</v>
      </c>
      <c r="CM703" t="b">
        <v>0</v>
      </c>
      <c r="CN703" t="b">
        <v>1</v>
      </c>
      <c r="CO703" t="b">
        <v>0</v>
      </c>
      <c r="CP703" t="b">
        <v>0</v>
      </c>
      <c r="CQ703" t="b">
        <v>1</v>
      </c>
      <c r="CR703" t="b">
        <v>0</v>
      </c>
      <c r="CS703" t="b">
        <v>1</v>
      </c>
      <c r="CT703" t="b">
        <v>1</v>
      </c>
      <c r="CU703" t="b">
        <v>1</v>
      </c>
      <c r="CV703" t="b">
        <v>0</v>
      </c>
      <c r="CW703" t="b">
        <v>0</v>
      </c>
      <c r="CX703" t="b">
        <v>0</v>
      </c>
      <c r="CY703" t="b">
        <v>0</v>
      </c>
      <c r="CZ703" t="b">
        <v>1</v>
      </c>
      <c r="DA703" t="b">
        <v>0</v>
      </c>
      <c r="DB703" t="b">
        <v>1</v>
      </c>
      <c r="DC703" t="b">
        <v>0</v>
      </c>
      <c r="DD703" t="b">
        <v>0</v>
      </c>
      <c r="DE703" t="b">
        <v>0</v>
      </c>
      <c r="DF703" t="b">
        <v>1</v>
      </c>
      <c r="DG703" t="b">
        <v>1</v>
      </c>
      <c r="DH703" t="b">
        <v>0</v>
      </c>
      <c r="DI703" t="b">
        <v>0</v>
      </c>
      <c r="DJ703" t="b">
        <v>0</v>
      </c>
      <c r="DK703" t="b">
        <v>0</v>
      </c>
      <c r="DL703" t="b">
        <v>0</v>
      </c>
      <c r="DM703" t="b">
        <v>0</v>
      </c>
      <c r="DN703" t="b">
        <v>1</v>
      </c>
      <c r="DO703" t="b">
        <v>0</v>
      </c>
      <c r="DP703" t="b">
        <v>0</v>
      </c>
      <c r="DQ703" t="b">
        <v>1</v>
      </c>
      <c r="DR703" t="b">
        <v>1</v>
      </c>
      <c r="DS703" t="b">
        <v>1</v>
      </c>
      <c r="DT703" t="b">
        <v>0</v>
      </c>
      <c r="DU703" t="b">
        <v>0</v>
      </c>
      <c r="DV703" t="b">
        <v>0</v>
      </c>
      <c r="DW703" t="b">
        <v>0</v>
      </c>
      <c r="DX703" t="b">
        <v>1</v>
      </c>
      <c r="DY703" t="b">
        <v>0</v>
      </c>
      <c r="DZ703" t="b">
        <v>1</v>
      </c>
      <c r="EA703" t="b">
        <v>0</v>
      </c>
      <c r="EB703" t="b">
        <v>1</v>
      </c>
      <c r="EC703" t="b">
        <v>0</v>
      </c>
      <c r="ED703" t="b">
        <v>0</v>
      </c>
      <c r="EE703" t="b">
        <v>0</v>
      </c>
      <c r="EF703" t="b">
        <v>0</v>
      </c>
      <c r="EG703" t="b">
        <v>0</v>
      </c>
      <c r="EH703" t="b">
        <v>0</v>
      </c>
      <c r="EI703" t="b">
        <v>0</v>
      </c>
      <c r="EY703" t="b">
        <v>0</v>
      </c>
      <c r="FB703" t="b">
        <v>0</v>
      </c>
      <c r="FC703" t="b">
        <v>0</v>
      </c>
      <c r="FD703" t="b">
        <v>0</v>
      </c>
      <c r="FI703" t="b">
        <v>0</v>
      </c>
      <c r="FK703" t="s">
        <v>511</v>
      </c>
      <c r="FL703" t="s">
        <v>710</v>
      </c>
      <c r="FM703" t="str">
        <f t="shared" si="10"/>
        <v>Syzygium_acuminatissimum</v>
      </c>
      <c r="FN703" t="s">
        <v>6045</v>
      </c>
    </row>
    <row r="704" spans="1:170" x14ac:dyDescent="0.2">
      <c r="A704">
        <v>23643</v>
      </c>
      <c r="B704">
        <v>1</v>
      </c>
      <c r="C704" t="s">
        <v>7020</v>
      </c>
      <c r="D704" t="s">
        <v>6033</v>
      </c>
      <c r="E704">
        <v>3</v>
      </c>
      <c r="F704">
        <v>112</v>
      </c>
      <c r="G704">
        <v>630</v>
      </c>
      <c r="H704">
        <v>5059</v>
      </c>
      <c r="J704" t="s">
        <v>6072</v>
      </c>
      <c r="L704" t="s">
        <v>6035</v>
      </c>
      <c r="M704" t="s">
        <v>6073</v>
      </c>
      <c r="N704" t="s">
        <v>6081</v>
      </c>
      <c r="O704" t="s">
        <v>6038</v>
      </c>
      <c r="P704">
        <v>0.25</v>
      </c>
      <c r="Q704">
        <v>10</v>
      </c>
      <c r="R704">
        <v>166.15889999999999</v>
      </c>
      <c r="S704">
        <v>5.0999999999999996</v>
      </c>
      <c r="T704" t="s">
        <v>6039</v>
      </c>
      <c r="U704" s="9">
        <v>40772</v>
      </c>
      <c r="V704" t="s">
        <v>6040</v>
      </c>
      <c r="Y704" t="s">
        <v>6539</v>
      </c>
      <c r="Z704">
        <v>210</v>
      </c>
      <c r="AA704">
        <v>4</v>
      </c>
      <c r="AH704" s="9">
        <v>40487</v>
      </c>
      <c r="AI704" t="s">
        <v>7005</v>
      </c>
      <c r="AJ704" t="s">
        <v>6044</v>
      </c>
      <c r="AL704" t="b">
        <v>0</v>
      </c>
      <c r="AM704" t="b">
        <v>0</v>
      </c>
      <c r="AN704" t="b">
        <v>0</v>
      </c>
      <c r="AO704" t="b">
        <v>0</v>
      </c>
      <c r="AP704">
        <v>7.6</v>
      </c>
      <c r="AQ704">
        <v>2.2000000000000002</v>
      </c>
      <c r="AR704">
        <v>2.7</v>
      </c>
      <c r="AS704">
        <v>1</v>
      </c>
      <c r="AT704">
        <v>32.200000000000003</v>
      </c>
      <c r="AU704">
        <v>0</v>
      </c>
      <c r="BA704">
        <v>166.15890502929699</v>
      </c>
      <c r="BS704">
        <v>1</v>
      </c>
      <c r="BU704" t="b">
        <v>0</v>
      </c>
      <c r="BV704">
        <v>18</v>
      </c>
      <c r="CG704">
        <v>1.2</v>
      </c>
      <c r="CJ704" t="b">
        <v>1</v>
      </c>
      <c r="CK704" t="b">
        <v>1</v>
      </c>
      <c r="CL704" t="b">
        <v>0</v>
      </c>
      <c r="CM704" t="b">
        <v>0</v>
      </c>
      <c r="CN704" t="b">
        <v>0</v>
      </c>
      <c r="CO704" t="b">
        <v>0</v>
      </c>
      <c r="CP704" t="b">
        <v>0</v>
      </c>
      <c r="CQ704" t="b">
        <v>0</v>
      </c>
      <c r="CR704" t="b">
        <v>0</v>
      </c>
      <c r="CS704" t="b">
        <v>1</v>
      </c>
      <c r="CT704" t="b">
        <v>1</v>
      </c>
      <c r="CU704" t="b">
        <v>0</v>
      </c>
      <c r="CV704" t="b">
        <v>0</v>
      </c>
      <c r="CW704" t="b">
        <v>0</v>
      </c>
      <c r="CX704" t="b">
        <v>0</v>
      </c>
      <c r="CY704" t="b">
        <v>0</v>
      </c>
      <c r="CZ704" t="b">
        <v>0</v>
      </c>
      <c r="DA704" t="b">
        <v>0</v>
      </c>
      <c r="DB704" t="b">
        <v>0</v>
      </c>
      <c r="DC704" t="b">
        <v>0</v>
      </c>
      <c r="DD704" t="b">
        <v>0</v>
      </c>
      <c r="DE704" t="b">
        <v>0</v>
      </c>
      <c r="DF704" t="b">
        <v>0</v>
      </c>
      <c r="DG704" t="b">
        <v>1</v>
      </c>
      <c r="DH704" t="b">
        <v>0</v>
      </c>
      <c r="DI704" t="b">
        <v>0</v>
      </c>
      <c r="DJ704" t="b">
        <v>0</v>
      </c>
      <c r="DK704" t="b">
        <v>0</v>
      </c>
      <c r="DL704" t="b">
        <v>0</v>
      </c>
      <c r="DM704" t="b">
        <v>0</v>
      </c>
      <c r="DN704" t="b">
        <v>0</v>
      </c>
      <c r="DO704" t="b">
        <v>1</v>
      </c>
      <c r="DP704" t="b">
        <v>0</v>
      </c>
      <c r="DQ704" t="b">
        <v>0</v>
      </c>
      <c r="DR704" t="b">
        <v>0</v>
      </c>
      <c r="DS704" t="b">
        <v>1</v>
      </c>
      <c r="DT704" t="b">
        <v>0</v>
      </c>
      <c r="DU704" t="b">
        <v>0</v>
      </c>
      <c r="DV704" t="b">
        <v>0</v>
      </c>
      <c r="DW704" t="b">
        <v>0</v>
      </c>
      <c r="DX704" t="b">
        <v>0</v>
      </c>
      <c r="DY704" t="b">
        <v>0</v>
      </c>
      <c r="DZ704" t="b">
        <v>0</v>
      </c>
      <c r="EA704" t="b">
        <v>0</v>
      </c>
      <c r="EB704" t="b">
        <v>1</v>
      </c>
      <c r="EC704" t="b">
        <v>0</v>
      </c>
      <c r="ED704" t="b">
        <v>0</v>
      </c>
      <c r="EE704" t="b">
        <v>0</v>
      </c>
      <c r="EF704" t="b">
        <v>0</v>
      </c>
      <c r="EG704" t="b">
        <v>0</v>
      </c>
      <c r="EH704" t="b">
        <v>0</v>
      </c>
      <c r="EI704" t="b">
        <v>0</v>
      </c>
      <c r="EY704" t="b">
        <v>0</v>
      </c>
      <c r="FB704" t="b">
        <v>0</v>
      </c>
      <c r="FC704" t="b">
        <v>0</v>
      </c>
      <c r="FD704" t="b">
        <v>0</v>
      </c>
      <c r="FI704" t="b">
        <v>0</v>
      </c>
      <c r="FK704" t="s">
        <v>61</v>
      </c>
      <c r="FL704" t="s">
        <v>62</v>
      </c>
      <c r="FM704" t="str">
        <f t="shared" si="10"/>
        <v>Elaeocarpus_dolichostylus</v>
      </c>
      <c r="FN704" t="s">
        <v>6045</v>
      </c>
    </row>
    <row r="705" spans="1:170" x14ac:dyDescent="0.2">
      <c r="A705">
        <v>23644</v>
      </c>
      <c r="B705">
        <v>1</v>
      </c>
      <c r="C705" t="s">
        <v>7021</v>
      </c>
      <c r="D705" t="s">
        <v>6033</v>
      </c>
      <c r="E705">
        <v>12</v>
      </c>
      <c r="F705">
        <v>186</v>
      </c>
      <c r="G705">
        <v>1088</v>
      </c>
      <c r="H705">
        <v>4716</v>
      </c>
      <c r="J705" t="s">
        <v>6099</v>
      </c>
      <c r="L705" t="s">
        <v>6035</v>
      </c>
      <c r="M705" t="s">
        <v>6100</v>
      </c>
      <c r="N705" t="s">
        <v>6081</v>
      </c>
      <c r="O705" t="s">
        <v>6038</v>
      </c>
      <c r="P705">
        <v>0.435</v>
      </c>
      <c r="Q705">
        <v>10</v>
      </c>
      <c r="R705">
        <v>95.493620689655103</v>
      </c>
      <c r="S705">
        <v>29.2</v>
      </c>
      <c r="T705" t="s">
        <v>6081</v>
      </c>
      <c r="U705" s="9">
        <v>40697</v>
      </c>
      <c r="V705" t="s">
        <v>6040</v>
      </c>
      <c r="Y705" t="s">
        <v>6539</v>
      </c>
      <c r="Z705">
        <v>190</v>
      </c>
      <c r="AA705">
        <v>3.52</v>
      </c>
      <c r="AH705" s="9">
        <v>40491</v>
      </c>
      <c r="AI705" t="s">
        <v>6508</v>
      </c>
      <c r="AJ705" t="s">
        <v>6044</v>
      </c>
      <c r="AL705" t="b">
        <v>0</v>
      </c>
      <c r="AM705" t="b">
        <v>0</v>
      </c>
      <c r="AN705" t="b">
        <v>0</v>
      </c>
      <c r="AO705" t="b">
        <v>1</v>
      </c>
      <c r="AP705">
        <v>11.9</v>
      </c>
      <c r="AQ705">
        <v>8.6</v>
      </c>
      <c r="AR705">
        <v>8</v>
      </c>
      <c r="AS705">
        <v>30.5</v>
      </c>
      <c r="AT705">
        <v>35.799999999999997</v>
      </c>
      <c r="AU705">
        <v>13.1</v>
      </c>
      <c r="BA705">
        <v>95.493621826171903</v>
      </c>
      <c r="BB705">
        <v>0.45179999999999998</v>
      </c>
      <c r="BC705">
        <v>34.6</v>
      </c>
      <c r="BD705">
        <v>8</v>
      </c>
      <c r="BK705">
        <v>51.84</v>
      </c>
      <c r="BL705">
        <v>145.19999999999999</v>
      </c>
      <c r="BS705">
        <v>6</v>
      </c>
      <c r="BU705" t="b">
        <v>0</v>
      </c>
      <c r="CJ705" t="b">
        <v>0</v>
      </c>
      <c r="CK705" t="b">
        <v>1</v>
      </c>
      <c r="CL705" t="b">
        <v>0</v>
      </c>
      <c r="CM705" t="b">
        <v>1</v>
      </c>
      <c r="CN705" t="b">
        <v>1</v>
      </c>
      <c r="CO705" t="b">
        <v>1</v>
      </c>
      <c r="CP705" t="b">
        <v>0</v>
      </c>
      <c r="CQ705" t="b">
        <v>1</v>
      </c>
      <c r="CR705" t="b">
        <v>1</v>
      </c>
      <c r="CS705" t="b">
        <v>1</v>
      </c>
      <c r="CT705" t="b">
        <v>1</v>
      </c>
      <c r="CU705" t="b">
        <v>0</v>
      </c>
      <c r="CV705" t="b">
        <v>0</v>
      </c>
      <c r="CW705" t="b">
        <v>0</v>
      </c>
      <c r="CX705" t="b">
        <v>0</v>
      </c>
      <c r="CY705" t="b">
        <v>0</v>
      </c>
      <c r="CZ705" t="b">
        <v>0</v>
      </c>
      <c r="DA705" t="b">
        <v>0</v>
      </c>
      <c r="DB705" t="b">
        <v>0</v>
      </c>
      <c r="DC705" t="b">
        <v>0</v>
      </c>
      <c r="DD705" t="b">
        <v>0</v>
      </c>
      <c r="DE705" t="b">
        <v>0</v>
      </c>
      <c r="DF705" t="b">
        <v>1</v>
      </c>
      <c r="DG705" t="b">
        <v>1</v>
      </c>
      <c r="DH705" t="b">
        <v>0</v>
      </c>
      <c r="DI705" t="b">
        <v>0</v>
      </c>
      <c r="DJ705" t="b">
        <v>0</v>
      </c>
      <c r="DK705" t="b">
        <v>0</v>
      </c>
      <c r="DL705" t="b">
        <v>0</v>
      </c>
      <c r="DM705" t="b">
        <v>0</v>
      </c>
      <c r="DN705" t="b">
        <v>0</v>
      </c>
      <c r="DO705" t="b">
        <v>0</v>
      </c>
      <c r="DP705" t="b">
        <v>0</v>
      </c>
      <c r="DQ705" t="b">
        <v>0</v>
      </c>
      <c r="DR705" t="b">
        <v>1</v>
      </c>
      <c r="DS705" t="b">
        <v>1</v>
      </c>
      <c r="DT705" t="b">
        <v>0</v>
      </c>
      <c r="DU705" t="b">
        <v>0</v>
      </c>
      <c r="DV705" t="b">
        <v>0</v>
      </c>
      <c r="DW705" t="b">
        <v>0</v>
      </c>
      <c r="DX705" t="b">
        <v>0</v>
      </c>
      <c r="DY705" t="b">
        <v>0</v>
      </c>
      <c r="DZ705" t="b">
        <v>1</v>
      </c>
      <c r="EA705" t="b">
        <v>0</v>
      </c>
      <c r="EB705" t="b">
        <v>0</v>
      </c>
      <c r="EC705" t="b">
        <v>1</v>
      </c>
      <c r="ED705" t="b">
        <v>1</v>
      </c>
      <c r="EE705" t="b">
        <v>0</v>
      </c>
      <c r="EF705" t="b">
        <v>1</v>
      </c>
      <c r="EG705" t="b">
        <v>1</v>
      </c>
      <c r="EH705" t="b">
        <v>0</v>
      </c>
      <c r="EI705" t="b">
        <v>0</v>
      </c>
      <c r="EY705" t="b">
        <v>0</v>
      </c>
      <c r="FB705" t="b">
        <v>0</v>
      </c>
      <c r="FC705" t="b">
        <v>0</v>
      </c>
      <c r="FD705" t="b">
        <v>0</v>
      </c>
      <c r="FI705" t="b">
        <v>0</v>
      </c>
      <c r="FK705" t="s">
        <v>94</v>
      </c>
      <c r="FL705" t="s">
        <v>221</v>
      </c>
      <c r="FM705" t="str">
        <f t="shared" si="10"/>
        <v>Ficus_congesta</v>
      </c>
      <c r="FN705" t="s">
        <v>6045</v>
      </c>
    </row>
    <row r="706" spans="1:170" x14ac:dyDescent="0.2">
      <c r="A706">
        <v>23645</v>
      </c>
      <c r="B706">
        <v>1</v>
      </c>
      <c r="C706" t="s">
        <v>631</v>
      </c>
      <c r="D706" t="s">
        <v>6033</v>
      </c>
      <c r="E706">
        <v>3</v>
      </c>
      <c r="F706">
        <v>180</v>
      </c>
      <c r="G706">
        <v>1026</v>
      </c>
      <c r="H706">
        <v>7993</v>
      </c>
      <c r="J706" t="s">
        <v>6075</v>
      </c>
      <c r="L706" t="s">
        <v>6035</v>
      </c>
      <c r="M706" t="s">
        <v>6076</v>
      </c>
      <c r="N706" t="s">
        <v>6081</v>
      </c>
      <c r="O706" t="s">
        <v>6038</v>
      </c>
      <c r="P706">
        <v>0.39100000000000001</v>
      </c>
      <c r="Q706">
        <v>10</v>
      </c>
      <c r="R706">
        <v>106.23970588235299</v>
      </c>
      <c r="S706">
        <v>7</v>
      </c>
      <c r="T706" t="s">
        <v>6039</v>
      </c>
      <c r="U706" s="9">
        <v>40771</v>
      </c>
      <c r="V706" t="s">
        <v>6040</v>
      </c>
      <c r="Y706" t="s">
        <v>6541</v>
      </c>
      <c r="Z706">
        <v>90</v>
      </c>
      <c r="AA706">
        <v>0.72</v>
      </c>
      <c r="AH706" s="9">
        <v>40487</v>
      </c>
      <c r="AI706" t="s">
        <v>7005</v>
      </c>
      <c r="AJ706" t="s">
        <v>6044</v>
      </c>
      <c r="AL706" t="b">
        <v>0</v>
      </c>
      <c r="AM706" t="b">
        <v>0</v>
      </c>
      <c r="AN706" t="b">
        <v>0</v>
      </c>
      <c r="AO706" t="b">
        <v>0</v>
      </c>
      <c r="AP706">
        <v>3.8</v>
      </c>
      <c r="AQ706">
        <v>7.4</v>
      </c>
      <c r="AR706">
        <v>4</v>
      </c>
      <c r="AS706">
        <v>3</v>
      </c>
      <c r="AT706">
        <v>37.700000000000003</v>
      </c>
      <c r="AU706">
        <v>0</v>
      </c>
      <c r="BS706">
        <v>2</v>
      </c>
      <c r="BU706" t="b">
        <v>0</v>
      </c>
      <c r="CJ706" t="b">
        <v>1</v>
      </c>
      <c r="CK706" t="b">
        <v>0</v>
      </c>
      <c r="CL706" t="b">
        <v>0</v>
      </c>
      <c r="CM706" t="b">
        <v>0</v>
      </c>
      <c r="CN706" t="b">
        <v>0</v>
      </c>
      <c r="CO706" t="b">
        <v>0</v>
      </c>
      <c r="CP706" t="b">
        <v>0</v>
      </c>
      <c r="CQ706" t="b">
        <v>0</v>
      </c>
      <c r="CR706" t="b">
        <v>0</v>
      </c>
      <c r="CS706" t="b">
        <v>0</v>
      </c>
      <c r="CT706" t="b">
        <v>0</v>
      </c>
      <c r="CU706" t="b">
        <v>1</v>
      </c>
      <c r="CV706" t="b">
        <v>0</v>
      </c>
      <c r="CW706" t="b">
        <v>0</v>
      </c>
      <c r="CX706" t="b">
        <v>0</v>
      </c>
      <c r="CY706" t="b">
        <v>0</v>
      </c>
      <c r="CZ706" t="b">
        <v>0</v>
      </c>
      <c r="DA706" t="b">
        <v>0</v>
      </c>
      <c r="DB706" t="b">
        <v>1</v>
      </c>
      <c r="DC706" t="b">
        <v>0</v>
      </c>
      <c r="DD706" t="b">
        <v>0</v>
      </c>
      <c r="DE706" t="b">
        <v>0</v>
      </c>
      <c r="DF706" t="b">
        <v>0</v>
      </c>
      <c r="DG706" t="b">
        <v>1</v>
      </c>
      <c r="DH706" t="b">
        <v>0</v>
      </c>
      <c r="DI706" t="b">
        <v>0</v>
      </c>
      <c r="DJ706" t="b">
        <v>0</v>
      </c>
      <c r="DK706" t="b">
        <v>0</v>
      </c>
      <c r="DL706" t="b">
        <v>0</v>
      </c>
      <c r="DM706" t="b">
        <v>0</v>
      </c>
      <c r="DN706" t="b">
        <v>0</v>
      </c>
      <c r="DO706" t="b">
        <v>1</v>
      </c>
      <c r="DP706" t="b">
        <v>0</v>
      </c>
      <c r="DQ706" t="b">
        <v>0</v>
      </c>
      <c r="DR706" t="b">
        <v>1</v>
      </c>
      <c r="DS706" t="b">
        <v>1</v>
      </c>
      <c r="DT706" t="b">
        <v>0</v>
      </c>
      <c r="DU706" t="b">
        <v>0</v>
      </c>
      <c r="DV706" t="b">
        <v>0</v>
      </c>
      <c r="DW706" t="b">
        <v>0</v>
      </c>
      <c r="DX706" t="b">
        <v>0</v>
      </c>
      <c r="DY706" t="b">
        <v>0</v>
      </c>
      <c r="DZ706" t="b">
        <v>0</v>
      </c>
      <c r="EA706" t="b">
        <v>0</v>
      </c>
      <c r="EB706" t="b">
        <v>0</v>
      </c>
      <c r="EC706" t="b">
        <v>1</v>
      </c>
      <c r="ED706" t="b">
        <v>0</v>
      </c>
      <c r="EE706" t="b">
        <v>0</v>
      </c>
      <c r="EF706" t="b">
        <v>0</v>
      </c>
      <c r="EG706" t="b">
        <v>0</v>
      </c>
      <c r="EH706" t="b">
        <v>0</v>
      </c>
      <c r="EI706" t="b">
        <v>0</v>
      </c>
      <c r="EX706" t="s">
        <v>7022</v>
      </c>
      <c r="EY706" t="b">
        <v>0</v>
      </c>
      <c r="FB706" t="b">
        <v>0</v>
      </c>
      <c r="FC706" t="b">
        <v>0</v>
      </c>
      <c r="FD706" t="b">
        <v>0</v>
      </c>
      <c r="FI706" t="b">
        <v>0</v>
      </c>
      <c r="FK706" t="s">
        <v>190</v>
      </c>
      <c r="FL706" t="s">
        <v>191</v>
      </c>
      <c r="FM706" t="str">
        <f t="shared" ref="FM706:FM769" si="11">CONCATENATE(FK706,FN706,FL706)</f>
        <v>Aglaia_rimosa</v>
      </c>
      <c r="FN706" t="s">
        <v>6045</v>
      </c>
    </row>
    <row r="707" spans="1:170" x14ac:dyDescent="0.2">
      <c r="A707">
        <v>23646</v>
      </c>
      <c r="B707">
        <v>1</v>
      </c>
      <c r="C707" t="s">
        <v>7023</v>
      </c>
      <c r="D707" t="s">
        <v>6033</v>
      </c>
      <c r="E707">
        <v>3</v>
      </c>
      <c r="F707">
        <v>273</v>
      </c>
      <c r="G707">
        <v>1735</v>
      </c>
      <c r="H707">
        <v>7519</v>
      </c>
      <c r="J707" t="s">
        <v>6062</v>
      </c>
      <c r="L707" t="s">
        <v>6035</v>
      </c>
      <c r="M707" t="s">
        <v>6064</v>
      </c>
      <c r="N707" t="s">
        <v>6081</v>
      </c>
      <c r="O707" t="s">
        <v>6038</v>
      </c>
      <c r="P707">
        <v>0.27400000000000002</v>
      </c>
      <c r="Q707">
        <v>10</v>
      </c>
      <c r="R707">
        <v>151.60483576642301</v>
      </c>
      <c r="S707">
        <v>6.8</v>
      </c>
      <c r="T707" t="s">
        <v>6275</v>
      </c>
      <c r="U707" s="9">
        <v>40621</v>
      </c>
      <c r="V707" t="s">
        <v>6040</v>
      </c>
      <c r="Y707" t="s">
        <v>6541</v>
      </c>
      <c r="Z707">
        <v>100</v>
      </c>
      <c r="AA707">
        <v>0.9</v>
      </c>
      <c r="AH707" s="9">
        <v>40487</v>
      </c>
      <c r="AI707" t="s">
        <v>7005</v>
      </c>
      <c r="AJ707" t="s">
        <v>6044</v>
      </c>
      <c r="AL707" t="b">
        <v>0</v>
      </c>
      <c r="AM707" t="b">
        <v>0</v>
      </c>
      <c r="AN707" t="b">
        <v>0</v>
      </c>
      <c r="AO707" t="b">
        <v>0</v>
      </c>
      <c r="AP707">
        <v>1.6</v>
      </c>
      <c r="AQ707">
        <v>6</v>
      </c>
      <c r="AR707">
        <v>2</v>
      </c>
      <c r="AS707">
        <v>1</v>
      </c>
      <c r="AT707">
        <v>46.6</v>
      </c>
      <c r="AU707">
        <v>0</v>
      </c>
      <c r="BA707">
        <v>151.60484313964801</v>
      </c>
      <c r="BB707">
        <v>7.5600000000000001E-2</v>
      </c>
      <c r="BC707">
        <v>40.4</v>
      </c>
      <c r="BS707">
        <v>5</v>
      </c>
      <c r="BU707" t="b">
        <v>0</v>
      </c>
      <c r="BV707">
        <v>5</v>
      </c>
      <c r="CJ707" t="b">
        <v>1</v>
      </c>
      <c r="CK707" t="b">
        <v>1</v>
      </c>
      <c r="CL707" t="b">
        <v>0</v>
      </c>
      <c r="CM707" t="b">
        <v>0</v>
      </c>
      <c r="CN707" t="b">
        <v>1</v>
      </c>
      <c r="CO707" t="b">
        <v>0</v>
      </c>
      <c r="CP707" t="b">
        <v>0</v>
      </c>
      <c r="CQ707" t="b">
        <v>0</v>
      </c>
      <c r="CR707" t="b">
        <v>0</v>
      </c>
      <c r="CS707" t="b">
        <v>0</v>
      </c>
      <c r="CT707" t="b">
        <v>1</v>
      </c>
      <c r="CU707" t="b">
        <v>1</v>
      </c>
      <c r="CV707" t="b">
        <v>0</v>
      </c>
      <c r="CW707" t="b">
        <v>0</v>
      </c>
      <c r="CX707" t="b">
        <v>0</v>
      </c>
      <c r="CY707" t="b">
        <v>0</v>
      </c>
      <c r="CZ707" t="b">
        <v>0</v>
      </c>
      <c r="DA707" t="b">
        <v>0</v>
      </c>
      <c r="DB707" t="b">
        <v>1</v>
      </c>
      <c r="DC707" t="b">
        <v>0</v>
      </c>
      <c r="DD707" t="b">
        <v>0</v>
      </c>
      <c r="DE707" t="b">
        <v>0</v>
      </c>
      <c r="DF707" t="b">
        <v>1</v>
      </c>
      <c r="DG707" t="b">
        <v>1</v>
      </c>
      <c r="DH707" t="b">
        <v>0</v>
      </c>
      <c r="DI707" t="b">
        <v>0</v>
      </c>
      <c r="DJ707" t="b">
        <v>0</v>
      </c>
      <c r="DK707" t="b">
        <v>0</v>
      </c>
      <c r="DL707" t="b">
        <v>0</v>
      </c>
      <c r="DM707" t="b">
        <v>0</v>
      </c>
      <c r="DN707" t="b">
        <v>0</v>
      </c>
      <c r="DO707" t="b">
        <v>0</v>
      </c>
      <c r="DP707" t="b">
        <v>0</v>
      </c>
      <c r="DQ707" t="b">
        <v>0</v>
      </c>
      <c r="DR707" t="b">
        <v>0</v>
      </c>
      <c r="DS707" t="b">
        <v>1</v>
      </c>
      <c r="DT707" t="b">
        <v>0</v>
      </c>
      <c r="DU707" t="b">
        <v>0</v>
      </c>
      <c r="DV707" t="b">
        <v>0</v>
      </c>
      <c r="DW707" t="b">
        <v>0</v>
      </c>
      <c r="DX707" t="b">
        <v>0</v>
      </c>
      <c r="DY707" t="b">
        <v>0</v>
      </c>
      <c r="DZ707" t="b">
        <v>0</v>
      </c>
      <c r="EA707" t="b">
        <v>1</v>
      </c>
      <c r="EB707" t="b">
        <v>1</v>
      </c>
      <c r="EC707" t="b">
        <v>0</v>
      </c>
      <c r="ED707" t="b">
        <v>0</v>
      </c>
      <c r="EE707" t="b">
        <v>0</v>
      </c>
      <c r="EF707" t="b">
        <v>0</v>
      </c>
      <c r="EG707" t="b">
        <v>0</v>
      </c>
      <c r="EH707" t="b">
        <v>0</v>
      </c>
      <c r="EI707" t="b">
        <v>0</v>
      </c>
      <c r="EY707" t="b">
        <v>0</v>
      </c>
      <c r="FB707" t="b">
        <v>0</v>
      </c>
      <c r="FC707" t="b">
        <v>0</v>
      </c>
      <c r="FD707" t="b">
        <v>0</v>
      </c>
      <c r="FI707" t="b">
        <v>0</v>
      </c>
      <c r="FK707" t="s">
        <v>113</v>
      </c>
      <c r="FL707" t="s">
        <v>114</v>
      </c>
      <c r="FM707" t="str">
        <f t="shared" si="11"/>
        <v>Turpinia_pentandra</v>
      </c>
      <c r="FN707" t="s">
        <v>6045</v>
      </c>
    </row>
    <row r="708" spans="1:170" x14ac:dyDescent="0.2">
      <c r="A708">
        <v>23647</v>
      </c>
      <c r="B708">
        <v>1</v>
      </c>
      <c r="C708" t="s">
        <v>7024</v>
      </c>
      <c r="D708" t="s">
        <v>6033</v>
      </c>
      <c r="E708">
        <v>3</v>
      </c>
      <c r="F708">
        <v>186</v>
      </c>
      <c r="G708">
        <v>1088</v>
      </c>
      <c r="H708">
        <v>9025</v>
      </c>
      <c r="J708" t="s">
        <v>6054</v>
      </c>
      <c r="L708" t="s">
        <v>6035</v>
      </c>
      <c r="M708" t="s">
        <v>6055</v>
      </c>
      <c r="N708" t="s">
        <v>6081</v>
      </c>
      <c r="O708" t="s">
        <v>6038</v>
      </c>
      <c r="P708">
        <v>0.41299999999999998</v>
      </c>
      <c r="Q708">
        <v>10</v>
      </c>
      <c r="R708">
        <v>100.58044794188901</v>
      </c>
      <c r="S708">
        <v>6.6</v>
      </c>
      <c r="T708" t="s">
        <v>6081</v>
      </c>
      <c r="U708" s="9">
        <v>40697</v>
      </c>
      <c r="V708" t="s">
        <v>6040</v>
      </c>
      <c r="Y708" t="s">
        <v>6541</v>
      </c>
      <c r="Z708">
        <v>140</v>
      </c>
      <c r="AA708">
        <v>2.48</v>
      </c>
      <c r="AH708" s="9">
        <v>40487</v>
      </c>
      <c r="AI708" t="s">
        <v>7025</v>
      </c>
      <c r="AJ708" t="s">
        <v>6044</v>
      </c>
      <c r="AL708" t="b">
        <v>0</v>
      </c>
      <c r="AM708" t="b">
        <v>0</v>
      </c>
      <c r="AN708" t="b">
        <v>0</v>
      </c>
      <c r="AO708" t="b">
        <v>0</v>
      </c>
      <c r="AP708">
        <v>0.9</v>
      </c>
      <c r="AQ708">
        <v>2</v>
      </c>
      <c r="AR708">
        <v>1</v>
      </c>
      <c r="AS708">
        <v>0.1</v>
      </c>
      <c r="AT708">
        <v>25.9</v>
      </c>
      <c r="AU708">
        <v>0</v>
      </c>
      <c r="BA708">
        <v>100.580444335938</v>
      </c>
      <c r="BU708" t="b">
        <v>0</v>
      </c>
      <c r="BV708">
        <v>4</v>
      </c>
      <c r="CJ708" t="b">
        <v>1</v>
      </c>
      <c r="CK708" t="b">
        <v>1</v>
      </c>
      <c r="CL708" t="b">
        <v>0</v>
      </c>
      <c r="CM708" t="b">
        <v>0</v>
      </c>
      <c r="CN708" t="b">
        <v>1</v>
      </c>
      <c r="CO708" t="b">
        <v>0</v>
      </c>
      <c r="CP708" t="b">
        <v>0</v>
      </c>
      <c r="CQ708" t="b">
        <v>0</v>
      </c>
      <c r="CR708" t="b">
        <v>0</v>
      </c>
      <c r="CS708" t="b">
        <v>1</v>
      </c>
      <c r="CT708" t="b">
        <v>0</v>
      </c>
      <c r="CU708" t="b">
        <v>0</v>
      </c>
      <c r="CV708" t="b">
        <v>0</v>
      </c>
      <c r="CW708" t="b">
        <v>0</v>
      </c>
      <c r="CX708" t="b">
        <v>0</v>
      </c>
      <c r="CY708" t="b">
        <v>0</v>
      </c>
      <c r="CZ708" t="b">
        <v>0</v>
      </c>
      <c r="DA708" t="b">
        <v>0</v>
      </c>
      <c r="DB708" t="b">
        <v>0</v>
      </c>
      <c r="DC708" t="b">
        <v>0</v>
      </c>
      <c r="DD708" t="b">
        <v>1</v>
      </c>
      <c r="DE708" t="b">
        <v>0</v>
      </c>
      <c r="DF708" t="b">
        <v>1</v>
      </c>
      <c r="DG708" t="b">
        <v>1</v>
      </c>
      <c r="DH708" t="b">
        <v>0</v>
      </c>
      <c r="DI708" t="b">
        <v>0</v>
      </c>
      <c r="DJ708" t="b">
        <v>0</v>
      </c>
      <c r="DK708" t="b">
        <v>0</v>
      </c>
      <c r="DL708" t="b">
        <v>0</v>
      </c>
      <c r="DM708" t="b">
        <v>0</v>
      </c>
      <c r="DN708" t="b">
        <v>0</v>
      </c>
      <c r="DO708" t="b">
        <v>0</v>
      </c>
      <c r="DP708" t="b">
        <v>0</v>
      </c>
      <c r="DQ708" t="b">
        <v>0</v>
      </c>
      <c r="DR708" t="b">
        <v>1</v>
      </c>
      <c r="DS708" t="b">
        <v>1</v>
      </c>
      <c r="DT708" t="b">
        <v>0</v>
      </c>
      <c r="DU708" t="b">
        <v>0</v>
      </c>
      <c r="DV708" t="b">
        <v>0</v>
      </c>
      <c r="DW708" t="b">
        <v>0</v>
      </c>
      <c r="DX708" t="b">
        <v>0</v>
      </c>
      <c r="DY708" t="b">
        <v>0</v>
      </c>
      <c r="DZ708" t="b">
        <v>0</v>
      </c>
      <c r="EA708" t="b">
        <v>0</v>
      </c>
      <c r="EB708" t="b">
        <v>0</v>
      </c>
      <c r="EC708" t="b">
        <v>0</v>
      </c>
      <c r="ED708" t="b">
        <v>0</v>
      </c>
      <c r="EE708" t="b">
        <v>0</v>
      </c>
      <c r="EF708" t="b">
        <v>0</v>
      </c>
      <c r="EG708" t="b">
        <v>0</v>
      </c>
      <c r="EH708" t="b">
        <v>0</v>
      </c>
      <c r="EI708" t="b">
        <v>0</v>
      </c>
      <c r="EY708" t="b">
        <v>0</v>
      </c>
      <c r="FB708" t="b">
        <v>0</v>
      </c>
      <c r="FC708" t="b">
        <v>0</v>
      </c>
      <c r="FD708" t="b">
        <v>0</v>
      </c>
      <c r="FI708" t="b">
        <v>0</v>
      </c>
      <c r="FK708" t="s">
        <v>94</v>
      </c>
      <c r="FL708" t="s">
        <v>105</v>
      </c>
      <c r="FM708" t="str">
        <f t="shared" si="11"/>
        <v>Ficus_wassa</v>
      </c>
      <c r="FN708" t="s">
        <v>6045</v>
      </c>
    </row>
    <row r="709" spans="1:170" x14ac:dyDescent="0.2">
      <c r="A709">
        <v>23648</v>
      </c>
      <c r="B709">
        <v>1</v>
      </c>
      <c r="C709" t="s">
        <v>7026</v>
      </c>
      <c r="D709" t="s">
        <v>6033</v>
      </c>
      <c r="E709">
        <v>3</v>
      </c>
      <c r="F709">
        <v>212</v>
      </c>
      <c r="G709">
        <v>1286</v>
      </c>
      <c r="H709">
        <v>2134</v>
      </c>
      <c r="J709" t="s">
        <v>6095</v>
      </c>
      <c r="L709" t="s">
        <v>7027</v>
      </c>
      <c r="M709" t="s">
        <v>6096</v>
      </c>
      <c r="N709" t="s">
        <v>6081</v>
      </c>
      <c r="P709">
        <v>0.52100000000000002</v>
      </c>
      <c r="Q709">
        <v>10</v>
      </c>
      <c r="R709">
        <v>79.730758157389602</v>
      </c>
      <c r="S709">
        <v>15.6</v>
      </c>
      <c r="T709" t="s">
        <v>6070</v>
      </c>
      <c r="U709" s="9">
        <v>40772</v>
      </c>
      <c r="V709" t="s">
        <v>6040</v>
      </c>
      <c r="Y709" t="s">
        <v>6541</v>
      </c>
      <c r="Z709">
        <v>110</v>
      </c>
      <c r="AA709">
        <v>2.29</v>
      </c>
      <c r="AF709" t="s">
        <v>6097</v>
      </c>
      <c r="AH709" s="9">
        <v>40491</v>
      </c>
      <c r="AI709" t="s">
        <v>6508</v>
      </c>
      <c r="AJ709" t="s">
        <v>6098</v>
      </c>
      <c r="AL709" t="b">
        <v>0</v>
      </c>
      <c r="AM709" t="b">
        <v>0</v>
      </c>
      <c r="AN709" t="b">
        <v>0</v>
      </c>
      <c r="AO709" t="b">
        <v>0</v>
      </c>
      <c r="AP709">
        <v>15.3</v>
      </c>
      <c r="AQ709">
        <v>4</v>
      </c>
      <c r="AR709">
        <v>5.0999999999999996</v>
      </c>
      <c r="AS709">
        <v>25</v>
      </c>
      <c r="AT709">
        <v>77.3</v>
      </c>
      <c r="AU709">
        <v>0</v>
      </c>
      <c r="BA709">
        <v>79.730758666992202</v>
      </c>
      <c r="BB709">
        <v>0.49159999999999998</v>
      </c>
      <c r="BC709">
        <v>118.7</v>
      </c>
      <c r="BS709">
        <v>5</v>
      </c>
      <c r="BU709" t="b">
        <v>0</v>
      </c>
      <c r="CJ709" t="b">
        <v>0</v>
      </c>
      <c r="CK709" t="b">
        <v>1</v>
      </c>
      <c r="CL709" t="b">
        <v>1</v>
      </c>
      <c r="CM709" t="b">
        <v>1</v>
      </c>
      <c r="CN709" t="b">
        <v>1</v>
      </c>
      <c r="CO709" t="b">
        <v>0</v>
      </c>
      <c r="CP709" t="b">
        <v>0</v>
      </c>
      <c r="CQ709" t="b">
        <v>1</v>
      </c>
      <c r="CR709" t="b">
        <v>0</v>
      </c>
      <c r="CS709" t="b">
        <v>0</v>
      </c>
      <c r="CT709" t="b">
        <v>1</v>
      </c>
      <c r="CU709" t="b">
        <v>1</v>
      </c>
      <c r="CV709" t="b">
        <v>0</v>
      </c>
      <c r="CW709" t="b">
        <v>0</v>
      </c>
      <c r="CX709" t="b">
        <v>0</v>
      </c>
      <c r="CY709" t="b">
        <v>0</v>
      </c>
      <c r="CZ709" t="b">
        <v>1</v>
      </c>
      <c r="DA709" t="b">
        <v>0</v>
      </c>
      <c r="DB709" t="b">
        <v>0</v>
      </c>
      <c r="DC709" t="b">
        <v>1</v>
      </c>
      <c r="DD709" t="b">
        <v>0</v>
      </c>
      <c r="DE709" t="b">
        <v>0</v>
      </c>
      <c r="DF709" t="b">
        <v>0</v>
      </c>
      <c r="DG709" t="b">
        <v>1</v>
      </c>
      <c r="DH709" t="b">
        <v>0</v>
      </c>
      <c r="DI709" t="b">
        <v>0</v>
      </c>
      <c r="DJ709" t="b">
        <v>0</v>
      </c>
      <c r="DK709" t="b">
        <v>0</v>
      </c>
      <c r="DL709" t="b">
        <v>0</v>
      </c>
      <c r="DM709" t="b">
        <v>0</v>
      </c>
      <c r="DN709" t="b">
        <v>0</v>
      </c>
      <c r="DO709" t="b">
        <v>1</v>
      </c>
      <c r="DP709" t="b">
        <v>0</v>
      </c>
      <c r="DQ709" t="b">
        <v>0</v>
      </c>
      <c r="DR709" t="b">
        <v>1</v>
      </c>
      <c r="DS709" t="b">
        <v>1</v>
      </c>
      <c r="DT709" t="b">
        <v>0</v>
      </c>
      <c r="DU709" t="b">
        <v>0</v>
      </c>
      <c r="DV709" t="b">
        <v>0</v>
      </c>
      <c r="DW709" t="b">
        <v>0</v>
      </c>
      <c r="DX709" t="b">
        <v>0</v>
      </c>
      <c r="DY709" t="b">
        <v>0</v>
      </c>
      <c r="DZ709" t="b">
        <v>1</v>
      </c>
      <c r="EA709" t="b">
        <v>0</v>
      </c>
      <c r="EB709" t="b">
        <v>1</v>
      </c>
      <c r="EC709" t="b">
        <v>0</v>
      </c>
      <c r="ED709" t="b">
        <v>0</v>
      </c>
      <c r="EE709" t="b">
        <v>0</v>
      </c>
      <c r="EF709" t="b">
        <v>0</v>
      </c>
      <c r="EG709" t="b">
        <v>0</v>
      </c>
      <c r="EH709" t="b">
        <v>0</v>
      </c>
      <c r="EI709" t="b">
        <v>0</v>
      </c>
      <c r="EY709" t="b">
        <v>0</v>
      </c>
      <c r="FB709" t="b">
        <v>0</v>
      </c>
      <c r="FC709" t="b">
        <v>0</v>
      </c>
      <c r="FD709" t="b">
        <v>0</v>
      </c>
      <c r="FI709" t="b">
        <v>0</v>
      </c>
      <c r="FK709" t="s">
        <v>563</v>
      </c>
      <c r="FL709" t="s">
        <v>564</v>
      </c>
      <c r="FM709" t="str">
        <f t="shared" si="11"/>
        <v>Pandanus_angiensis</v>
      </c>
      <c r="FN709" t="s">
        <v>6045</v>
      </c>
    </row>
    <row r="710" spans="1:170" x14ac:dyDescent="0.2">
      <c r="A710">
        <v>23650</v>
      </c>
      <c r="B710">
        <v>1</v>
      </c>
      <c r="C710" t="s">
        <v>7028</v>
      </c>
      <c r="D710" t="s">
        <v>6033</v>
      </c>
      <c r="E710">
        <v>3</v>
      </c>
      <c r="F710">
        <v>22</v>
      </c>
      <c r="G710">
        <v>183</v>
      </c>
      <c r="H710">
        <v>9130</v>
      </c>
      <c r="J710" t="s">
        <v>6067</v>
      </c>
      <c r="L710" t="s">
        <v>6035</v>
      </c>
      <c r="M710" t="s">
        <v>6069</v>
      </c>
      <c r="N710" t="s">
        <v>6081</v>
      </c>
      <c r="O710" t="s">
        <v>6038</v>
      </c>
      <c r="Q710">
        <v>10</v>
      </c>
      <c r="S710">
        <v>12.9</v>
      </c>
      <c r="T710" t="s">
        <v>6070</v>
      </c>
      <c r="U710" s="9">
        <v>40772</v>
      </c>
      <c r="V710" t="s">
        <v>6040</v>
      </c>
      <c r="Y710" t="s">
        <v>6541</v>
      </c>
      <c r="Z710">
        <v>55</v>
      </c>
      <c r="AA710">
        <v>4.12</v>
      </c>
      <c r="AH710" s="9">
        <v>40491</v>
      </c>
      <c r="AI710" t="s">
        <v>6508</v>
      </c>
      <c r="AJ710" t="s">
        <v>6071</v>
      </c>
      <c r="AL710" t="b">
        <v>0</v>
      </c>
      <c r="AM710" t="b">
        <v>0</v>
      </c>
      <c r="AN710" t="b">
        <v>0</v>
      </c>
      <c r="AO710" t="b">
        <v>1</v>
      </c>
      <c r="AP710">
        <v>13.9</v>
      </c>
      <c r="AQ710">
        <v>4.7</v>
      </c>
      <c r="AR710">
        <v>4.2</v>
      </c>
      <c r="AS710">
        <v>7</v>
      </c>
      <c r="AT710">
        <v>48.5</v>
      </c>
      <c r="AU710">
        <v>0</v>
      </c>
      <c r="BB710">
        <v>0.48089999999999999</v>
      </c>
      <c r="BC710">
        <v>75.400000000000006</v>
      </c>
      <c r="BS710">
        <v>2</v>
      </c>
      <c r="BU710" t="b">
        <v>0</v>
      </c>
      <c r="BV710">
        <v>1</v>
      </c>
      <c r="CJ710" t="b">
        <v>1</v>
      </c>
      <c r="CK710" t="b">
        <v>1</v>
      </c>
      <c r="CL710" t="b">
        <v>0</v>
      </c>
      <c r="CM710" t="b">
        <v>1</v>
      </c>
      <c r="CN710" t="b">
        <v>1</v>
      </c>
      <c r="CO710" t="b">
        <v>0</v>
      </c>
      <c r="CP710" t="b">
        <v>0</v>
      </c>
      <c r="CQ710" t="b">
        <v>1</v>
      </c>
      <c r="CR710" t="b">
        <v>0</v>
      </c>
      <c r="CS710" t="b">
        <v>1</v>
      </c>
      <c r="CT710" t="b">
        <v>1</v>
      </c>
      <c r="CU710" t="b">
        <v>1</v>
      </c>
      <c r="CV710" t="b">
        <v>0</v>
      </c>
      <c r="CW710" t="b">
        <v>0</v>
      </c>
      <c r="CX710" t="b">
        <v>0</v>
      </c>
      <c r="CY710" t="b">
        <v>0</v>
      </c>
      <c r="CZ710" t="b">
        <v>0</v>
      </c>
      <c r="DA710" t="b">
        <v>0</v>
      </c>
      <c r="DB710" t="b">
        <v>0</v>
      </c>
      <c r="DC710" t="b">
        <v>0</v>
      </c>
      <c r="DD710" t="b">
        <v>0</v>
      </c>
      <c r="DE710" t="b">
        <v>0</v>
      </c>
      <c r="DF710" t="b">
        <v>1</v>
      </c>
      <c r="DG710" t="b">
        <v>1</v>
      </c>
      <c r="DH710" t="b">
        <v>0</v>
      </c>
      <c r="DI710" t="b">
        <v>0</v>
      </c>
      <c r="DJ710" t="b">
        <v>0</v>
      </c>
      <c r="DK710" t="b">
        <v>0</v>
      </c>
      <c r="DL710" t="b">
        <v>0</v>
      </c>
      <c r="DM710" t="b">
        <v>0</v>
      </c>
      <c r="DN710" t="b">
        <v>0</v>
      </c>
      <c r="DO710" t="b">
        <v>0</v>
      </c>
      <c r="DP710" t="b">
        <v>0</v>
      </c>
      <c r="DQ710" t="b">
        <v>0</v>
      </c>
      <c r="DR710" t="b">
        <v>1</v>
      </c>
      <c r="DS710" t="b">
        <v>1</v>
      </c>
      <c r="DT710" t="b">
        <v>1</v>
      </c>
      <c r="DU710" t="b">
        <v>0</v>
      </c>
      <c r="DV710" t="b">
        <v>0</v>
      </c>
      <c r="DW710" t="b">
        <v>0</v>
      </c>
      <c r="DX710" t="b">
        <v>1</v>
      </c>
      <c r="DY710" t="b">
        <v>0</v>
      </c>
      <c r="DZ710" t="b">
        <v>1</v>
      </c>
      <c r="EA710" t="b">
        <v>0</v>
      </c>
      <c r="EB710" t="b">
        <v>1</v>
      </c>
      <c r="EC710" t="b">
        <v>0</v>
      </c>
      <c r="ED710" t="b">
        <v>0</v>
      </c>
      <c r="EE710" t="b">
        <v>0</v>
      </c>
      <c r="EF710" t="b">
        <v>0</v>
      </c>
      <c r="EG710" t="b">
        <v>0</v>
      </c>
      <c r="EH710" t="b">
        <v>0</v>
      </c>
      <c r="EI710" t="b">
        <v>0</v>
      </c>
      <c r="EX710" t="s">
        <v>7029</v>
      </c>
      <c r="EY710" t="b">
        <v>0</v>
      </c>
      <c r="FB710" t="b">
        <v>0</v>
      </c>
      <c r="FC710" t="b">
        <v>0</v>
      </c>
      <c r="FD710" t="b">
        <v>0</v>
      </c>
      <c r="FI710" t="b">
        <v>0</v>
      </c>
      <c r="FK710" t="s">
        <v>1148</v>
      </c>
      <c r="FL710" t="s">
        <v>1149</v>
      </c>
      <c r="FM710" t="str">
        <f t="shared" si="11"/>
        <v>Heterospathe_muelleriana</v>
      </c>
      <c r="FN710" t="s">
        <v>6045</v>
      </c>
    </row>
    <row r="711" spans="1:170" x14ac:dyDescent="0.2">
      <c r="A711">
        <v>23651</v>
      </c>
      <c r="B711">
        <v>1</v>
      </c>
      <c r="C711" t="s">
        <v>7030</v>
      </c>
      <c r="D711" t="s">
        <v>6033</v>
      </c>
      <c r="E711">
        <v>3</v>
      </c>
      <c r="F711">
        <v>273</v>
      </c>
      <c r="G711">
        <v>1735</v>
      </c>
      <c r="H711">
        <v>7519</v>
      </c>
      <c r="J711" t="s">
        <v>6062</v>
      </c>
      <c r="L711" t="s">
        <v>6035</v>
      </c>
      <c r="M711" t="s">
        <v>6064</v>
      </c>
      <c r="N711" t="s">
        <v>6081</v>
      </c>
      <c r="O711" t="s">
        <v>6038</v>
      </c>
      <c r="P711">
        <v>0.28199999999999997</v>
      </c>
      <c r="Q711">
        <v>10</v>
      </c>
      <c r="R711">
        <v>147.30398936170201</v>
      </c>
      <c r="S711">
        <v>8.6999999999999993</v>
      </c>
      <c r="T711" t="s">
        <v>6275</v>
      </c>
      <c r="U711" s="9">
        <v>40621</v>
      </c>
      <c r="V711" t="s">
        <v>6040</v>
      </c>
      <c r="Y711" t="s">
        <v>6541</v>
      </c>
      <c r="Z711">
        <v>80</v>
      </c>
      <c r="AA711">
        <v>4.34</v>
      </c>
      <c r="AH711" s="9">
        <v>40487</v>
      </c>
      <c r="AI711" t="s">
        <v>7005</v>
      </c>
      <c r="AJ711" t="s">
        <v>6044</v>
      </c>
      <c r="AL711" t="b">
        <v>0</v>
      </c>
      <c r="AM711" t="b">
        <v>0</v>
      </c>
      <c r="AN711" t="b">
        <v>0</v>
      </c>
      <c r="AO711" t="b">
        <v>0</v>
      </c>
      <c r="AP711">
        <v>5.2</v>
      </c>
      <c r="AQ711">
        <v>6.4</v>
      </c>
      <c r="AR711">
        <v>4.0999999999999996</v>
      </c>
      <c r="AS711">
        <v>5</v>
      </c>
      <c r="AT711">
        <v>40.5</v>
      </c>
      <c r="AU711">
        <v>0</v>
      </c>
      <c r="BA711">
        <v>147.30398559570301</v>
      </c>
      <c r="BB711">
        <v>0.43959999999999999</v>
      </c>
      <c r="BC711">
        <v>42.4</v>
      </c>
      <c r="BS711">
        <v>2</v>
      </c>
      <c r="BU711" t="b">
        <v>0</v>
      </c>
      <c r="BV711">
        <v>19</v>
      </c>
      <c r="CG711">
        <v>0.5</v>
      </c>
      <c r="CJ711" t="b">
        <v>1</v>
      </c>
      <c r="CK711" t="b">
        <v>1</v>
      </c>
      <c r="CL711" t="b">
        <v>0</v>
      </c>
      <c r="CM711" t="b">
        <v>0</v>
      </c>
      <c r="CN711" t="b">
        <v>1</v>
      </c>
      <c r="CO711" t="b">
        <v>0</v>
      </c>
      <c r="CP711" t="b">
        <v>0</v>
      </c>
      <c r="CQ711" t="b">
        <v>0</v>
      </c>
      <c r="CR711" t="b">
        <v>0</v>
      </c>
      <c r="CS711" t="b">
        <v>0</v>
      </c>
      <c r="CT711" t="b">
        <v>1</v>
      </c>
      <c r="CU711" t="b">
        <v>1</v>
      </c>
      <c r="CV711" t="b">
        <v>0</v>
      </c>
      <c r="CW711" t="b">
        <v>0</v>
      </c>
      <c r="CX711" t="b">
        <v>0</v>
      </c>
      <c r="CY711" t="b">
        <v>0</v>
      </c>
      <c r="CZ711" t="b">
        <v>0</v>
      </c>
      <c r="DA711" t="b">
        <v>0</v>
      </c>
      <c r="DB711" t="b">
        <v>1</v>
      </c>
      <c r="DC711" t="b">
        <v>0</v>
      </c>
      <c r="DD711" t="b">
        <v>0</v>
      </c>
      <c r="DE711" t="b">
        <v>0</v>
      </c>
      <c r="DF711" t="b">
        <v>0</v>
      </c>
      <c r="DG711" t="b">
        <v>1</v>
      </c>
      <c r="DH711" t="b">
        <v>0</v>
      </c>
      <c r="DI711" t="b">
        <v>0</v>
      </c>
      <c r="DJ711" t="b">
        <v>0</v>
      </c>
      <c r="DK711" t="b">
        <v>0</v>
      </c>
      <c r="DL711" t="b">
        <v>0</v>
      </c>
      <c r="DM711" t="b">
        <v>0</v>
      </c>
      <c r="DN711" t="b">
        <v>0</v>
      </c>
      <c r="DO711" t="b">
        <v>1</v>
      </c>
      <c r="DP711" t="b">
        <v>0</v>
      </c>
      <c r="DQ711" t="b">
        <v>0</v>
      </c>
      <c r="DR711" t="b">
        <v>0</v>
      </c>
      <c r="DS711" t="b">
        <v>1</v>
      </c>
      <c r="DT711" t="b">
        <v>0</v>
      </c>
      <c r="DU711" t="b">
        <v>0</v>
      </c>
      <c r="DV711" t="b">
        <v>0</v>
      </c>
      <c r="DW711" t="b">
        <v>0</v>
      </c>
      <c r="DX711" t="b">
        <v>0</v>
      </c>
      <c r="DY711" t="b">
        <v>0</v>
      </c>
      <c r="DZ711" t="b">
        <v>0</v>
      </c>
      <c r="EA711" t="b">
        <v>0</v>
      </c>
      <c r="EB711" t="b">
        <v>1</v>
      </c>
      <c r="EC711" t="b">
        <v>0</v>
      </c>
      <c r="ED711" t="b">
        <v>0</v>
      </c>
      <c r="EE711" t="b">
        <v>0</v>
      </c>
      <c r="EF711" t="b">
        <v>0</v>
      </c>
      <c r="EG711" t="b">
        <v>0</v>
      </c>
      <c r="EH711" t="b">
        <v>0</v>
      </c>
      <c r="EI711" t="b">
        <v>0</v>
      </c>
      <c r="EY711" t="b">
        <v>0</v>
      </c>
      <c r="FB711" t="b">
        <v>0</v>
      </c>
      <c r="FC711" t="b">
        <v>0</v>
      </c>
      <c r="FD711" t="b">
        <v>0</v>
      </c>
      <c r="FI711" t="b">
        <v>0</v>
      </c>
      <c r="FK711" t="s">
        <v>113</v>
      </c>
      <c r="FL711" t="s">
        <v>114</v>
      </c>
      <c r="FM711" t="str">
        <f t="shared" si="11"/>
        <v>Turpinia_pentandra</v>
      </c>
      <c r="FN711" t="s">
        <v>6045</v>
      </c>
    </row>
    <row r="712" spans="1:170" x14ac:dyDescent="0.2">
      <c r="A712">
        <v>23652</v>
      </c>
      <c r="B712">
        <v>1</v>
      </c>
      <c r="C712" t="s">
        <v>7031</v>
      </c>
      <c r="D712" t="s">
        <v>6033</v>
      </c>
      <c r="E712">
        <v>3</v>
      </c>
      <c r="F712">
        <v>180</v>
      </c>
      <c r="G712">
        <v>1026</v>
      </c>
      <c r="H712">
        <v>7993</v>
      </c>
      <c r="J712" t="s">
        <v>6075</v>
      </c>
      <c r="L712" t="s">
        <v>6035</v>
      </c>
      <c r="M712" t="s">
        <v>6076</v>
      </c>
      <c r="N712" t="s">
        <v>6081</v>
      </c>
      <c r="O712" t="s">
        <v>6038</v>
      </c>
      <c r="Q712">
        <v>10</v>
      </c>
      <c r="S712">
        <v>11.6</v>
      </c>
      <c r="T712" t="s">
        <v>6056</v>
      </c>
      <c r="U712" s="9">
        <v>41870</v>
      </c>
      <c r="V712" t="s">
        <v>6040</v>
      </c>
      <c r="Y712" t="s">
        <v>6541</v>
      </c>
      <c r="Z712">
        <v>100</v>
      </c>
      <c r="AA712">
        <v>5.08</v>
      </c>
      <c r="AH712" s="9">
        <v>40491</v>
      </c>
      <c r="AI712" t="s">
        <v>6508</v>
      </c>
      <c r="AJ712" t="s">
        <v>6044</v>
      </c>
      <c r="AL712" t="b">
        <v>0</v>
      </c>
      <c r="AM712" t="b">
        <v>0</v>
      </c>
      <c r="AN712" t="b">
        <v>0</v>
      </c>
      <c r="AO712" t="b">
        <v>0</v>
      </c>
      <c r="AP712">
        <v>8.4</v>
      </c>
      <c r="AQ712">
        <v>11</v>
      </c>
      <c r="AR712">
        <v>7.2</v>
      </c>
      <c r="AS712">
        <v>10.5</v>
      </c>
      <c r="AT712">
        <v>41.4</v>
      </c>
      <c r="AU712">
        <v>0</v>
      </c>
      <c r="BB712">
        <v>0.2316</v>
      </c>
      <c r="BC712">
        <v>41.2</v>
      </c>
      <c r="BS712">
        <v>7</v>
      </c>
      <c r="BU712" t="b">
        <v>0</v>
      </c>
      <c r="BV712">
        <v>25</v>
      </c>
      <c r="CJ712" t="b">
        <v>0</v>
      </c>
      <c r="CK712" t="b">
        <v>1</v>
      </c>
      <c r="CL712" t="b">
        <v>0</v>
      </c>
      <c r="CM712" t="b">
        <v>1</v>
      </c>
      <c r="CN712" t="b">
        <v>1</v>
      </c>
      <c r="CO712" t="b">
        <v>0</v>
      </c>
      <c r="CP712" t="b">
        <v>0</v>
      </c>
      <c r="CQ712" t="b">
        <v>1</v>
      </c>
      <c r="CR712" t="b">
        <v>0</v>
      </c>
      <c r="CS712" t="b">
        <v>1</v>
      </c>
      <c r="CT712" t="b">
        <v>1</v>
      </c>
      <c r="CU712" t="b">
        <v>1</v>
      </c>
      <c r="CV712" t="b">
        <v>0</v>
      </c>
      <c r="CW712" t="b">
        <v>0</v>
      </c>
      <c r="CX712" t="b">
        <v>0</v>
      </c>
      <c r="CY712" t="b">
        <v>0</v>
      </c>
      <c r="CZ712" t="b">
        <v>0</v>
      </c>
      <c r="DA712" t="b">
        <v>0</v>
      </c>
      <c r="DB712" t="b">
        <v>1</v>
      </c>
      <c r="DC712" t="b">
        <v>1</v>
      </c>
      <c r="DD712" t="b">
        <v>0</v>
      </c>
      <c r="DE712" t="b">
        <v>0</v>
      </c>
      <c r="DF712" t="b">
        <v>1</v>
      </c>
      <c r="DG712" t="b">
        <v>1</v>
      </c>
      <c r="DH712" t="b">
        <v>1</v>
      </c>
      <c r="DI712" t="b">
        <v>0</v>
      </c>
      <c r="DJ712" t="b">
        <v>1</v>
      </c>
      <c r="DK712" t="b">
        <v>0</v>
      </c>
      <c r="DL712" t="b">
        <v>0</v>
      </c>
      <c r="DM712" t="b">
        <v>0</v>
      </c>
      <c r="DN712" t="b">
        <v>0</v>
      </c>
      <c r="DO712" t="b">
        <v>1</v>
      </c>
      <c r="DP712" t="b">
        <v>0</v>
      </c>
      <c r="DQ712" t="b">
        <v>0</v>
      </c>
      <c r="DR712" t="b">
        <v>1</v>
      </c>
      <c r="DS712" t="b">
        <v>1</v>
      </c>
      <c r="DT712" t="b">
        <v>1</v>
      </c>
      <c r="DU712" t="b">
        <v>0</v>
      </c>
      <c r="DV712" t="b">
        <v>0</v>
      </c>
      <c r="DW712" t="b">
        <v>0</v>
      </c>
      <c r="DX712" t="b">
        <v>1</v>
      </c>
      <c r="DY712" t="b">
        <v>0</v>
      </c>
      <c r="DZ712" t="b">
        <v>1</v>
      </c>
      <c r="EA712" t="b">
        <v>0</v>
      </c>
      <c r="EB712" t="b">
        <v>0</v>
      </c>
      <c r="EC712" t="b">
        <v>1</v>
      </c>
      <c r="ED712" t="b">
        <v>1</v>
      </c>
      <c r="EE712" t="b">
        <v>0</v>
      </c>
      <c r="EF712" t="b">
        <v>1</v>
      </c>
      <c r="EG712" t="b">
        <v>1</v>
      </c>
      <c r="EH712" t="b">
        <v>0</v>
      </c>
      <c r="EI712" t="b">
        <v>0</v>
      </c>
      <c r="EY712" t="b">
        <v>0</v>
      </c>
      <c r="FB712" t="b">
        <v>0</v>
      </c>
      <c r="FC712" t="b">
        <v>0</v>
      </c>
      <c r="FD712" t="b">
        <v>0</v>
      </c>
      <c r="FI712" t="b">
        <v>0</v>
      </c>
      <c r="FK712" t="s">
        <v>190</v>
      </c>
      <c r="FL712" t="s">
        <v>191</v>
      </c>
      <c r="FM712" t="str">
        <f t="shared" si="11"/>
        <v>Aglaia_rimosa</v>
      </c>
      <c r="FN712" t="s">
        <v>6045</v>
      </c>
    </row>
    <row r="713" spans="1:170" x14ac:dyDescent="0.2">
      <c r="A713">
        <v>23653</v>
      </c>
      <c r="B713">
        <v>1</v>
      </c>
      <c r="C713" t="s">
        <v>7032</v>
      </c>
      <c r="D713" t="s">
        <v>6033</v>
      </c>
      <c r="E713">
        <v>12</v>
      </c>
      <c r="F713">
        <v>22</v>
      </c>
      <c r="G713">
        <v>183</v>
      </c>
      <c r="H713">
        <v>9130</v>
      </c>
      <c r="J713" t="s">
        <v>6067</v>
      </c>
      <c r="M713" t="s">
        <v>6069</v>
      </c>
      <c r="N713" t="s">
        <v>6081</v>
      </c>
      <c r="O713" t="s">
        <v>6038</v>
      </c>
      <c r="P713">
        <v>0.42599999999999999</v>
      </c>
      <c r="Q713">
        <v>10</v>
      </c>
      <c r="R713">
        <v>97.511091549295799</v>
      </c>
      <c r="S713">
        <v>16.600000000000001</v>
      </c>
      <c r="T713" t="s">
        <v>6070</v>
      </c>
      <c r="U713" s="9">
        <v>40772</v>
      </c>
      <c r="V713" t="s">
        <v>6040</v>
      </c>
      <c r="Y713" t="s">
        <v>6541</v>
      </c>
      <c r="Z713">
        <v>180</v>
      </c>
      <c r="AA713">
        <v>3.64</v>
      </c>
      <c r="AH713" s="9">
        <v>40488</v>
      </c>
      <c r="AI713" t="s">
        <v>6508</v>
      </c>
      <c r="AJ713" t="s">
        <v>6071</v>
      </c>
      <c r="AL713" t="b">
        <v>0</v>
      </c>
      <c r="AM713" t="b">
        <v>0</v>
      </c>
      <c r="AN713" t="b">
        <v>0</v>
      </c>
      <c r="AO713" t="b">
        <v>1</v>
      </c>
      <c r="AP713">
        <v>13</v>
      </c>
      <c r="AQ713">
        <v>5.2</v>
      </c>
      <c r="AR713">
        <v>6.2</v>
      </c>
      <c r="AS713">
        <v>11</v>
      </c>
      <c r="AT713">
        <v>47.8</v>
      </c>
      <c r="AU713">
        <v>0</v>
      </c>
      <c r="BA713">
        <v>97.511093139648395</v>
      </c>
      <c r="BB713">
        <v>0.81850000000000001</v>
      </c>
      <c r="BC713">
        <v>85.9</v>
      </c>
      <c r="BS713">
        <v>4</v>
      </c>
      <c r="BU713" t="b">
        <v>0</v>
      </c>
      <c r="CJ713" t="b">
        <v>1</v>
      </c>
      <c r="CK713" t="b">
        <v>1</v>
      </c>
      <c r="CL713" t="b">
        <v>0</v>
      </c>
      <c r="CM713" t="b">
        <v>1</v>
      </c>
      <c r="CN713" t="b">
        <v>0</v>
      </c>
      <c r="CO713" t="b">
        <v>0</v>
      </c>
      <c r="CP713" t="b">
        <v>0</v>
      </c>
      <c r="CQ713" t="b">
        <v>0</v>
      </c>
      <c r="CR713" t="b">
        <v>0</v>
      </c>
      <c r="CS713" t="b">
        <v>1</v>
      </c>
      <c r="CT713" t="b">
        <v>1</v>
      </c>
      <c r="CU713" t="b">
        <v>0</v>
      </c>
      <c r="CV713" t="b">
        <v>0</v>
      </c>
      <c r="CW713" t="b">
        <v>0</v>
      </c>
      <c r="CX713" t="b">
        <v>0</v>
      </c>
      <c r="CY713" t="b">
        <v>0</v>
      </c>
      <c r="CZ713" t="b">
        <v>0</v>
      </c>
      <c r="DA713" t="b">
        <v>0</v>
      </c>
      <c r="DB713" t="b">
        <v>0</v>
      </c>
      <c r="DC713" t="b">
        <v>1</v>
      </c>
      <c r="DD713" t="b">
        <v>0</v>
      </c>
      <c r="DE713" t="b">
        <v>1</v>
      </c>
      <c r="DF713" t="b">
        <v>0</v>
      </c>
      <c r="DG713" t="b">
        <v>0</v>
      </c>
      <c r="DH713" t="b">
        <v>0</v>
      </c>
      <c r="DI713" t="b">
        <v>0</v>
      </c>
      <c r="DJ713" t="b">
        <v>0</v>
      </c>
      <c r="DK713" t="b">
        <v>0</v>
      </c>
      <c r="DL713" t="b">
        <v>0</v>
      </c>
      <c r="DM713" t="b">
        <v>0</v>
      </c>
      <c r="DN713" t="b">
        <v>0</v>
      </c>
      <c r="DO713" t="b">
        <v>0</v>
      </c>
      <c r="DP713" t="b">
        <v>0</v>
      </c>
      <c r="DQ713" t="b">
        <v>1</v>
      </c>
      <c r="DR713" t="b">
        <v>1</v>
      </c>
      <c r="DS713" t="b">
        <v>1</v>
      </c>
      <c r="DT713" t="b">
        <v>0</v>
      </c>
      <c r="DU713" t="b">
        <v>0</v>
      </c>
      <c r="DV713" t="b">
        <v>0</v>
      </c>
      <c r="DW713" t="b">
        <v>0</v>
      </c>
      <c r="DX713" t="b">
        <v>0</v>
      </c>
      <c r="DY713" t="b">
        <v>0</v>
      </c>
      <c r="DZ713" t="b">
        <v>0</v>
      </c>
      <c r="EA713" t="b">
        <v>0</v>
      </c>
      <c r="EB713" t="b">
        <v>1</v>
      </c>
      <c r="EC713" t="b">
        <v>0</v>
      </c>
      <c r="ED713" t="b">
        <v>0</v>
      </c>
      <c r="EE713" t="b">
        <v>0</v>
      </c>
      <c r="EF713" t="b">
        <v>0</v>
      </c>
      <c r="EG713" t="b">
        <v>0</v>
      </c>
      <c r="EH713" t="b">
        <v>0</v>
      </c>
      <c r="EI713" t="b">
        <v>0</v>
      </c>
      <c r="EY713" t="b">
        <v>0</v>
      </c>
      <c r="FB713" t="b">
        <v>0</v>
      </c>
      <c r="FC713" t="b">
        <v>0</v>
      </c>
      <c r="FD713" t="b">
        <v>0</v>
      </c>
      <c r="FI713" t="b">
        <v>0</v>
      </c>
      <c r="FK713" t="s">
        <v>1148</v>
      </c>
      <c r="FL713" t="s">
        <v>1149</v>
      </c>
      <c r="FM713" t="str">
        <f t="shared" si="11"/>
        <v>Heterospathe_muelleriana</v>
      </c>
      <c r="FN713" t="s">
        <v>6045</v>
      </c>
    </row>
    <row r="714" spans="1:170" x14ac:dyDescent="0.2">
      <c r="A714">
        <v>23655</v>
      </c>
      <c r="B714">
        <v>1</v>
      </c>
      <c r="C714" t="s">
        <v>7033</v>
      </c>
      <c r="D714" t="s">
        <v>6033</v>
      </c>
      <c r="E714">
        <v>3</v>
      </c>
      <c r="F714">
        <v>192</v>
      </c>
      <c r="G714">
        <v>1146</v>
      </c>
      <c r="H714">
        <v>9574</v>
      </c>
      <c r="J714" t="s">
        <v>6152</v>
      </c>
      <c r="L714" t="s">
        <v>6035</v>
      </c>
      <c r="M714" t="s">
        <v>6153</v>
      </c>
      <c r="N714" t="s">
        <v>6081</v>
      </c>
      <c r="O714" t="s">
        <v>6038</v>
      </c>
      <c r="P714">
        <v>0.32900000000000001</v>
      </c>
      <c r="Q714">
        <v>10</v>
      </c>
      <c r="R714">
        <v>126.26056231003</v>
      </c>
      <c r="S714">
        <v>6.3</v>
      </c>
      <c r="T714" t="s">
        <v>6060</v>
      </c>
      <c r="U714" s="9">
        <v>40773</v>
      </c>
      <c r="V714" t="s">
        <v>6040</v>
      </c>
      <c r="Y714" t="s">
        <v>6541</v>
      </c>
      <c r="Z714">
        <v>180</v>
      </c>
      <c r="AA714">
        <v>7.36</v>
      </c>
      <c r="AH714" s="9">
        <v>40487</v>
      </c>
      <c r="AI714" t="s">
        <v>7005</v>
      </c>
      <c r="AJ714" t="s">
        <v>6044</v>
      </c>
      <c r="AL714" t="b">
        <v>0</v>
      </c>
      <c r="AM714" t="b">
        <v>0</v>
      </c>
      <c r="AN714" t="b">
        <v>0</v>
      </c>
      <c r="AO714" t="b">
        <v>0</v>
      </c>
      <c r="AP714">
        <v>4.3</v>
      </c>
      <c r="AQ714">
        <v>5.3</v>
      </c>
      <c r="AR714">
        <v>3</v>
      </c>
      <c r="AS714">
        <v>3</v>
      </c>
      <c r="AT714">
        <v>32</v>
      </c>
      <c r="AU714">
        <v>0</v>
      </c>
      <c r="BA714">
        <v>126.26055908203099</v>
      </c>
      <c r="BS714">
        <v>2</v>
      </c>
      <c r="BU714" t="b">
        <v>0</v>
      </c>
      <c r="CJ714" t="b">
        <v>1</v>
      </c>
      <c r="CK714" t="b">
        <v>1</v>
      </c>
      <c r="CL714" t="b">
        <v>0</v>
      </c>
      <c r="CM714" t="b">
        <v>0</v>
      </c>
      <c r="CN714" t="b">
        <v>1</v>
      </c>
      <c r="CO714" t="b">
        <v>0</v>
      </c>
      <c r="CP714" t="b">
        <v>0</v>
      </c>
      <c r="CQ714" t="b">
        <v>0</v>
      </c>
      <c r="CR714" t="b">
        <v>0</v>
      </c>
      <c r="CS714" t="b">
        <v>0</v>
      </c>
      <c r="CT714" t="b">
        <v>0</v>
      </c>
      <c r="CU714" t="b">
        <v>1</v>
      </c>
      <c r="CV714" t="b">
        <v>0</v>
      </c>
      <c r="CW714" t="b">
        <v>0</v>
      </c>
      <c r="CX714" t="b">
        <v>0</v>
      </c>
      <c r="CY714" t="b">
        <v>0</v>
      </c>
      <c r="CZ714" t="b">
        <v>0</v>
      </c>
      <c r="DA714" t="b">
        <v>0</v>
      </c>
      <c r="DB714" t="b">
        <v>1</v>
      </c>
      <c r="DC714" t="b">
        <v>0</v>
      </c>
      <c r="DD714" t="b">
        <v>0</v>
      </c>
      <c r="DE714" t="b">
        <v>0</v>
      </c>
      <c r="DF714" t="b">
        <v>0</v>
      </c>
      <c r="DG714" t="b">
        <v>1</v>
      </c>
      <c r="DH714" t="b">
        <v>0</v>
      </c>
      <c r="DI714" t="b">
        <v>0</v>
      </c>
      <c r="DJ714" t="b">
        <v>0</v>
      </c>
      <c r="DK714" t="b">
        <v>0</v>
      </c>
      <c r="DL714" t="b">
        <v>0</v>
      </c>
      <c r="DM714" t="b">
        <v>0</v>
      </c>
      <c r="DN714" t="b">
        <v>0</v>
      </c>
      <c r="DO714" t="b">
        <v>0</v>
      </c>
      <c r="DP714" t="b">
        <v>0</v>
      </c>
      <c r="DQ714" t="b">
        <v>0</v>
      </c>
      <c r="DR714" t="b">
        <v>0</v>
      </c>
      <c r="DS714" t="b">
        <v>1</v>
      </c>
      <c r="DT714" t="b">
        <v>0</v>
      </c>
      <c r="DU714" t="b">
        <v>0</v>
      </c>
      <c r="DV714" t="b">
        <v>0</v>
      </c>
      <c r="DW714" t="b">
        <v>0</v>
      </c>
      <c r="DX714" t="b">
        <v>0</v>
      </c>
      <c r="DY714" t="b">
        <v>0</v>
      </c>
      <c r="DZ714" t="b">
        <v>0</v>
      </c>
      <c r="EA714" t="b">
        <v>0</v>
      </c>
      <c r="EB714" t="b">
        <v>1</v>
      </c>
      <c r="EC714" t="b">
        <v>0</v>
      </c>
      <c r="ED714" t="b">
        <v>0</v>
      </c>
      <c r="EE714" t="b">
        <v>0</v>
      </c>
      <c r="EF714" t="b">
        <v>0</v>
      </c>
      <c r="EG714" t="b">
        <v>0</v>
      </c>
      <c r="EH714" t="b">
        <v>0</v>
      </c>
      <c r="EI714" t="b">
        <v>0</v>
      </c>
      <c r="EY714" t="b">
        <v>0</v>
      </c>
      <c r="FB714" t="b">
        <v>0</v>
      </c>
      <c r="FC714" t="b">
        <v>0</v>
      </c>
      <c r="FD714" t="b">
        <v>0</v>
      </c>
      <c r="FI714" t="b">
        <v>0</v>
      </c>
      <c r="FK714" t="s">
        <v>511</v>
      </c>
      <c r="FL714" t="s">
        <v>710</v>
      </c>
      <c r="FM714" t="str">
        <f t="shared" si="11"/>
        <v>Syzygium_acuminatissimum</v>
      </c>
      <c r="FN714" t="s">
        <v>6045</v>
      </c>
    </row>
    <row r="715" spans="1:170" x14ac:dyDescent="0.2">
      <c r="A715">
        <v>23657</v>
      </c>
      <c r="B715">
        <v>1</v>
      </c>
      <c r="C715" t="s">
        <v>7034</v>
      </c>
      <c r="D715" t="s">
        <v>6033</v>
      </c>
      <c r="E715">
        <v>3</v>
      </c>
      <c r="F715">
        <v>112</v>
      </c>
      <c r="G715">
        <v>630</v>
      </c>
      <c r="H715">
        <v>5059</v>
      </c>
      <c r="J715" t="s">
        <v>6072</v>
      </c>
      <c r="L715" t="s">
        <v>6035</v>
      </c>
      <c r="M715" t="s">
        <v>6073</v>
      </c>
      <c r="N715" t="s">
        <v>6081</v>
      </c>
      <c r="O715" t="s">
        <v>6038</v>
      </c>
      <c r="P715">
        <v>0.375</v>
      </c>
      <c r="Q715">
        <v>10</v>
      </c>
      <c r="R715">
        <v>110.7726</v>
      </c>
      <c r="S715">
        <v>18.7</v>
      </c>
      <c r="T715" t="s">
        <v>6039</v>
      </c>
      <c r="U715" s="9">
        <v>40772</v>
      </c>
      <c r="V715" t="s">
        <v>6040</v>
      </c>
      <c r="Y715" t="s">
        <v>6132</v>
      </c>
      <c r="Z715">
        <v>105</v>
      </c>
      <c r="AA715">
        <v>1.1299999999999999</v>
      </c>
      <c r="AH715" s="9">
        <v>40490</v>
      </c>
      <c r="AI715" t="s">
        <v>6508</v>
      </c>
      <c r="AJ715" t="s">
        <v>6044</v>
      </c>
      <c r="AL715" t="b">
        <v>0</v>
      </c>
      <c r="AM715" t="b">
        <v>0</v>
      </c>
      <c r="AN715" t="b">
        <v>0</v>
      </c>
      <c r="AO715" t="b">
        <v>0</v>
      </c>
      <c r="AP715">
        <v>21.3</v>
      </c>
      <c r="AQ715">
        <v>4.5999999999999996</v>
      </c>
      <c r="AR715">
        <v>3.2</v>
      </c>
      <c r="AS715">
        <v>10</v>
      </c>
      <c r="AT715">
        <v>39.799999999999997</v>
      </c>
      <c r="AU715">
        <v>0</v>
      </c>
      <c r="BA715">
        <v>110.772598266602</v>
      </c>
      <c r="BB715">
        <v>0.12839999999999999</v>
      </c>
      <c r="BC715">
        <v>39.4</v>
      </c>
      <c r="BS715">
        <v>9</v>
      </c>
      <c r="BU715" t="b">
        <v>0</v>
      </c>
      <c r="BV715">
        <v>26</v>
      </c>
      <c r="CJ715" t="b">
        <v>0</v>
      </c>
      <c r="CK715" t="b">
        <v>1</v>
      </c>
      <c r="CL715" t="b">
        <v>0</v>
      </c>
      <c r="CM715" t="b">
        <v>1</v>
      </c>
      <c r="CN715" t="b">
        <v>1</v>
      </c>
      <c r="CO715" t="b">
        <v>0</v>
      </c>
      <c r="CP715" t="b">
        <v>0</v>
      </c>
      <c r="CQ715" t="b">
        <v>1</v>
      </c>
      <c r="CR715" t="b">
        <v>0</v>
      </c>
      <c r="CS715" t="b">
        <v>1</v>
      </c>
      <c r="CT715" t="b">
        <v>1</v>
      </c>
      <c r="CU715" t="b">
        <v>0</v>
      </c>
      <c r="CV715" t="b">
        <v>0</v>
      </c>
      <c r="CW715" t="b">
        <v>0</v>
      </c>
      <c r="CX715" t="b">
        <v>0</v>
      </c>
      <c r="CY715" t="b">
        <v>0</v>
      </c>
      <c r="CZ715" t="b">
        <v>0</v>
      </c>
      <c r="DA715" t="b">
        <v>0</v>
      </c>
      <c r="DB715" t="b">
        <v>0</v>
      </c>
      <c r="DC715" t="b">
        <v>1</v>
      </c>
      <c r="DD715" t="b">
        <v>0</v>
      </c>
      <c r="DE715" t="b">
        <v>0</v>
      </c>
      <c r="DF715" t="b">
        <v>0</v>
      </c>
      <c r="DG715" t="b">
        <v>1</v>
      </c>
      <c r="DH715" t="b">
        <v>0</v>
      </c>
      <c r="DI715" t="b">
        <v>0</v>
      </c>
      <c r="DJ715" t="b">
        <v>0</v>
      </c>
      <c r="DK715" t="b">
        <v>0</v>
      </c>
      <c r="DL715" t="b">
        <v>1</v>
      </c>
      <c r="DM715" t="b">
        <v>0</v>
      </c>
      <c r="DN715" t="b">
        <v>0</v>
      </c>
      <c r="DO715" t="b">
        <v>1</v>
      </c>
      <c r="DP715" t="b">
        <v>0</v>
      </c>
      <c r="DQ715" t="b">
        <v>0</v>
      </c>
      <c r="DR715" t="b">
        <v>1</v>
      </c>
      <c r="DS715" t="b">
        <v>1</v>
      </c>
      <c r="DT715" t="b">
        <v>0</v>
      </c>
      <c r="DU715" t="b">
        <v>0</v>
      </c>
      <c r="DV715" t="b">
        <v>0</v>
      </c>
      <c r="DW715" t="b">
        <v>0</v>
      </c>
      <c r="DX715" t="b">
        <v>1</v>
      </c>
      <c r="DY715" t="b">
        <v>0</v>
      </c>
      <c r="DZ715" t="b">
        <v>1</v>
      </c>
      <c r="EA715" t="b">
        <v>0</v>
      </c>
      <c r="EB715" t="b">
        <v>1</v>
      </c>
      <c r="EC715" t="b">
        <v>0</v>
      </c>
      <c r="ED715" t="b">
        <v>0</v>
      </c>
      <c r="EE715" t="b">
        <v>0</v>
      </c>
      <c r="EF715" t="b">
        <v>0</v>
      </c>
      <c r="EG715" t="b">
        <v>0</v>
      </c>
      <c r="EH715" t="b">
        <v>0</v>
      </c>
      <c r="EI715" t="b">
        <v>0</v>
      </c>
      <c r="EY715" t="b">
        <v>0</v>
      </c>
      <c r="FB715" t="b">
        <v>0</v>
      </c>
      <c r="FC715" t="b">
        <v>0</v>
      </c>
      <c r="FD715" t="b">
        <v>0</v>
      </c>
      <c r="FI715" t="b">
        <v>0</v>
      </c>
      <c r="FK715" t="s">
        <v>61</v>
      </c>
      <c r="FL715" t="s">
        <v>62</v>
      </c>
      <c r="FM715" t="str">
        <f t="shared" si="11"/>
        <v>Elaeocarpus_dolichostylus</v>
      </c>
      <c r="FN715" t="s">
        <v>6045</v>
      </c>
    </row>
    <row r="716" spans="1:170" x14ac:dyDescent="0.2">
      <c r="A716">
        <v>23658</v>
      </c>
      <c r="B716">
        <v>1</v>
      </c>
      <c r="C716" t="s">
        <v>7035</v>
      </c>
      <c r="D716" t="s">
        <v>6033</v>
      </c>
      <c r="E716">
        <v>3</v>
      </c>
      <c r="F716">
        <v>212</v>
      </c>
      <c r="G716">
        <v>1286</v>
      </c>
      <c r="H716">
        <v>2134</v>
      </c>
      <c r="J716" t="s">
        <v>6095</v>
      </c>
      <c r="L716" t="s">
        <v>6035</v>
      </c>
      <c r="M716" t="s">
        <v>6096</v>
      </c>
      <c r="N716" t="s">
        <v>6081</v>
      </c>
      <c r="O716" t="s">
        <v>6038</v>
      </c>
      <c r="P716">
        <v>0.51</v>
      </c>
      <c r="Q716">
        <v>10</v>
      </c>
      <c r="R716">
        <v>81.450441176470605</v>
      </c>
      <c r="S716">
        <v>13.9</v>
      </c>
      <c r="T716" t="s">
        <v>6070</v>
      </c>
      <c r="U716" s="9">
        <v>40772</v>
      </c>
      <c r="V716" t="s">
        <v>6040</v>
      </c>
      <c r="Y716" t="s">
        <v>6132</v>
      </c>
      <c r="Z716">
        <v>130</v>
      </c>
      <c r="AA716">
        <v>6.81</v>
      </c>
      <c r="AF716" t="s">
        <v>6097</v>
      </c>
      <c r="AH716" s="9">
        <v>40491</v>
      </c>
      <c r="AI716" t="s">
        <v>6508</v>
      </c>
      <c r="AJ716" t="s">
        <v>6098</v>
      </c>
      <c r="AL716" t="b">
        <v>0</v>
      </c>
      <c r="AM716" t="b">
        <v>0</v>
      </c>
      <c r="AN716" t="b">
        <v>0</v>
      </c>
      <c r="AO716" t="b">
        <v>0</v>
      </c>
      <c r="AP716">
        <v>12.5</v>
      </c>
      <c r="AQ716">
        <v>5</v>
      </c>
      <c r="AR716">
        <v>5.7</v>
      </c>
      <c r="AS716">
        <v>41</v>
      </c>
      <c r="AT716">
        <v>70.599999999999994</v>
      </c>
      <c r="AU716">
        <v>0</v>
      </c>
      <c r="BA716">
        <v>81.450439453125</v>
      </c>
      <c r="BB716">
        <v>0.31430000000000002</v>
      </c>
      <c r="BC716">
        <v>108.6</v>
      </c>
      <c r="BS716">
        <v>4</v>
      </c>
      <c r="BU716" t="b">
        <v>0</v>
      </c>
      <c r="BV716">
        <v>2</v>
      </c>
      <c r="CH716">
        <v>3.5</v>
      </c>
      <c r="CI716" t="s">
        <v>7036</v>
      </c>
      <c r="CJ716" t="b">
        <v>0</v>
      </c>
      <c r="CK716" t="b">
        <v>1</v>
      </c>
      <c r="CL716" t="b">
        <v>0</v>
      </c>
      <c r="CM716" t="b">
        <v>1</v>
      </c>
      <c r="CN716" t="b">
        <v>1</v>
      </c>
      <c r="CO716" t="b">
        <v>0</v>
      </c>
      <c r="CP716" t="b">
        <v>0</v>
      </c>
      <c r="CQ716" t="b">
        <v>1</v>
      </c>
      <c r="CR716" t="b">
        <v>0</v>
      </c>
      <c r="CS716" t="b">
        <v>0</v>
      </c>
      <c r="CT716" t="b">
        <v>1</v>
      </c>
      <c r="CU716" t="b">
        <v>1</v>
      </c>
      <c r="CV716" t="b">
        <v>0</v>
      </c>
      <c r="CW716" t="b">
        <v>0</v>
      </c>
      <c r="CX716" t="b">
        <v>0</v>
      </c>
      <c r="CY716" t="b">
        <v>0</v>
      </c>
      <c r="CZ716" t="b">
        <v>1</v>
      </c>
      <c r="DA716" t="b">
        <v>0</v>
      </c>
      <c r="DB716" t="b">
        <v>0</v>
      </c>
      <c r="DC716" t="b">
        <v>1</v>
      </c>
      <c r="DD716" t="b">
        <v>0</v>
      </c>
      <c r="DE716" t="b">
        <v>0</v>
      </c>
      <c r="DF716" t="b">
        <v>1</v>
      </c>
      <c r="DG716" t="b">
        <v>1</v>
      </c>
      <c r="DH716" t="b">
        <v>0</v>
      </c>
      <c r="DI716" t="b">
        <v>0</v>
      </c>
      <c r="DJ716" t="b">
        <v>0</v>
      </c>
      <c r="DK716" t="b">
        <v>0</v>
      </c>
      <c r="DL716" t="b">
        <v>0</v>
      </c>
      <c r="DM716" t="b">
        <v>0</v>
      </c>
      <c r="DN716" t="b">
        <v>0</v>
      </c>
      <c r="DO716" t="b">
        <v>1</v>
      </c>
      <c r="DP716" t="b">
        <v>0</v>
      </c>
      <c r="DQ716" t="b">
        <v>0</v>
      </c>
      <c r="DR716" t="b">
        <v>1</v>
      </c>
      <c r="DS716" t="b">
        <v>1</v>
      </c>
      <c r="DT716" t="b">
        <v>0</v>
      </c>
      <c r="DU716" t="b">
        <v>0</v>
      </c>
      <c r="DV716" t="b">
        <v>0</v>
      </c>
      <c r="DW716" t="b">
        <v>0</v>
      </c>
      <c r="DX716" t="b">
        <v>0</v>
      </c>
      <c r="DY716" t="b">
        <v>0</v>
      </c>
      <c r="DZ716" t="b">
        <v>1</v>
      </c>
      <c r="EA716" t="b">
        <v>0</v>
      </c>
      <c r="EB716" t="b">
        <v>1</v>
      </c>
      <c r="EC716" t="b">
        <v>0</v>
      </c>
      <c r="ED716" t="b">
        <v>0</v>
      </c>
      <c r="EE716" t="b">
        <v>0</v>
      </c>
      <c r="EF716" t="b">
        <v>0</v>
      </c>
      <c r="EG716" t="b">
        <v>0</v>
      </c>
      <c r="EH716" t="b">
        <v>0</v>
      </c>
      <c r="EI716" t="b">
        <v>0</v>
      </c>
      <c r="EY716" t="b">
        <v>0</v>
      </c>
      <c r="FB716" t="b">
        <v>0</v>
      </c>
      <c r="FC716" t="b">
        <v>0</v>
      </c>
      <c r="FD716" t="b">
        <v>0</v>
      </c>
      <c r="FI716" t="b">
        <v>0</v>
      </c>
      <c r="FK716" t="s">
        <v>563</v>
      </c>
      <c r="FL716" t="s">
        <v>564</v>
      </c>
      <c r="FM716" t="str">
        <f t="shared" si="11"/>
        <v>Pandanus_angiensis</v>
      </c>
      <c r="FN716" t="s">
        <v>6045</v>
      </c>
    </row>
    <row r="717" spans="1:170" x14ac:dyDescent="0.2">
      <c r="A717">
        <v>23659</v>
      </c>
      <c r="B717">
        <v>1</v>
      </c>
      <c r="C717" t="s">
        <v>226</v>
      </c>
      <c r="D717" t="s">
        <v>6033</v>
      </c>
      <c r="E717">
        <v>3</v>
      </c>
      <c r="F717">
        <v>186</v>
      </c>
      <c r="G717">
        <v>1088</v>
      </c>
      <c r="H717">
        <v>5189</v>
      </c>
      <c r="J717" t="s">
        <v>6114</v>
      </c>
      <c r="L717" t="s">
        <v>6035</v>
      </c>
      <c r="M717" t="s">
        <v>6399</v>
      </c>
      <c r="N717" t="s">
        <v>6081</v>
      </c>
      <c r="O717" t="s">
        <v>6038</v>
      </c>
      <c r="P717">
        <v>0.249</v>
      </c>
      <c r="Q717">
        <v>10</v>
      </c>
      <c r="R717">
        <v>166.826204819277</v>
      </c>
      <c r="S717">
        <v>7.4</v>
      </c>
      <c r="T717" t="s">
        <v>6081</v>
      </c>
      <c r="U717" s="9">
        <v>40697</v>
      </c>
      <c r="V717" t="s">
        <v>6040</v>
      </c>
      <c r="Y717" t="s">
        <v>6132</v>
      </c>
      <c r="Z717">
        <v>115</v>
      </c>
      <c r="AA717">
        <v>8</v>
      </c>
      <c r="AH717" s="9">
        <v>40487</v>
      </c>
      <c r="AI717" t="s">
        <v>7005</v>
      </c>
      <c r="AJ717" t="s">
        <v>6044</v>
      </c>
      <c r="AL717" t="b">
        <v>0</v>
      </c>
      <c r="AM717" t="b">
        <v>0</v>
      </c>
      <c r="AN717" t="b">
        <v>0</v>
      </c>
      <c r="AO717" t="b">
        <v>1</v>
      </c>
      <c r="AP717">
        <v>1.3</v>
      </c>
      <c r="AQ717">
        <v>9.1</v>
      </c>
      <c r="AR717">
        <v>5.0999999999999996</v>
      </c>
      <c r="AS717">
        <v>4</v>
      </c>
      <c r="AT717">
        <v>25.4</v>
      </c>
      <c r="AU717">
        <v>0</v>
      </c>
      <c r="BA717">
        <v>166.82620239257801</v>
      </c>
      <c r="BB717">
        <v>8.8300000000000003E-2</v>
      </c>
      <c r="BC717">
        <v>24.4</v>
      </c>
      <c r="BU717" t="b">
        <v>0</v>
      </c>
      <c r="BV717">
        <v>2</v>
      </c>
      <c r="CJ717" t="b">
        <v>1</v>
      </c>
      <c r="CK717" t="b">
        <v>0</v>
      </c>
      <c r="CL717" t="b">
        <v>0</v>
      </c>
      <c r="CM717" t="b">
        <v>0</v>
      </c>
      <c r="CN717" t="b">
        <v>1</v>
      </c>
      <c r="CO717" t="b">
        <v>0</v>
      </c>
      <c r="CP717" t="b">
        <v>0</v>
      </c>
      <c r="CQ717" t="b">
        <v>0</v>
      </c>
      <c r="CR717" t="b">
        <v>0</v>
      </c>
      <c r="CS717" t="b">
        <v>1</v>
      </c>
      <c r="CT717" t="b">
        <v>1</v>
      </c>
      <c r="CU717" t="b">
        <v>1</v>
      </c>
      <c r="CV717" t="b">
        <v>0</v>
      </c>
      <c r="CW717" t="b">
        <v>0</v>
      </c>
      <c r="CX717" t="b">
        <v>0</v>
      </c>
      <c r="CY717" t="b">
        <v>0</v>
      </c>
      <c r="CZ717" t="b">
        <v>0</v>
      </c>
      <c r="DA717" t="b">
        <v>0</v>
      </c>
      <c r="DB717" t="b">
        <v>1</v>
      </c>
      <c r="DC717" t="b">
        <v>0</v>
      </c>
      <c r="DD717" t="b">
        <v>0</v>
      </c>
      <c r="DE717" t="b">
        <v>0</v>
      </c>
      <c r="DF717" t="b">
        <v>0</v>
      </c>
      <c r="DG717" t="b">
        <v>1</v>
      </c>
      <c r="DH717" t="b">
        <v>0</v>
      </c>
      <c r="DI717" t="b">
        <v>0</v>
      </c>
      <c r="DJ717" t="b">
        <v>0</v>
      </c>
      <c r="DK717" t="b">
        <v>1</v>
      </c>
      <c r="DL717" t="b">
        <v>0</v>
      </c>
      <c r="DM717" t="b">
        <v>0</v>
      </c>
      <c r="DN717" t="b">
        <v>0</v>
      </c>
      <c r="DO717" t="b">
        <v>0</v>
      </c>
      <c r="DP717" t="b">
        <v>0</v>
      </c>
      <c r="DQ717" t="b">
        <v>0</v>
      </c>
      <c r="DR717" t="b">
        <v>1</v>
      </c>
      <c r="DS717" t="b">
        <v>1</v>
      </c>
      <c r="DT717" t="b">
        <v>0</v>
      </c>
      <c r="DU717" t="b">
        <v>0</v>
      </c>
      <c r="DV717" t="b">
        <v>0</v>
      </c>
      <c r="DW717" t="b">
        <v>0</v>
      </c>
      <c r="DX717" t="b">
        <v>0</v>
      </c>
      <c r="DY717" t="b">
        <v>0</v>
      </c>
      <c r="DZ717" t="b">
        <v>0</v>
      </c>
      <c r="EA717" t="b">
        <v>0</v>
      </c>
      <c r="EB717" t="b">
        <v>0</v>
      </c>
      <c r="EC717" t="b">
        <v>1</v>
      </c>
      <c r="ED717" t="b">
        <v>0</v>
      </c>
      <c r="EE717" t="b">
        <v>0</v>
      </c>
      <c r="EF717" t="b">
        <v>0</v>
      </c>
      <c r="EG717" t="b">
        <v>0</v>
      </c>
      <c r="EH717" t="b">
        <v>0</v>
      </c>
      <c r="EI717" t="b">
        <v>0</v>
      </c>
      <c r="EX717" t="s">
        <v>7037</v>
      </c>
      <c r="EY717" t="b">
        <v>0</v>
      </c>
      <c r="FB717" t="b">
        <v>0</v>
      </c>
      <c r="FC717" t="b">
        <v>0</v>
      </c>
      <c r="FD717" t="b">
        <v>0</v>
      </c>
      <c r="FI717" t="b">
        <v>0</v>
      </c>
      <c r="FK717" t="s">
        <v>94</v>
      </c>
      <c r="FL717" t="s">
        <v>230</v>
      </c>
      <c r="FM717" t="str">
        <f t="shared" si="11"/>
        <v>Ficus_erythrosperma</v>
      </c>
      <c r="FN717" t="s">
        <v>6045</v>
      </c>
    </row>
    <row r="718" spans="1:170" x14ac:dyDescent="0.2">
      <c r="A718">
        <v>23660</v>
      </c>
      <c r="B718">
        <v>1</v>
      </c>
      <c r="C718" t="s">
        <v>7038</v>
      </c>
      <c r="D718" t="s">
        <v>6033</v>
      </c>
      <c r="E718">
        <v>12</v>
      </c>
      <c r="F718">
        <v>254</v>
      </c>
      <c r="G718">
        <v>1618</v>
      </c>
      <c r="H718">
        <v>975</v>
      </c>
      <c r="J718" t="s">
        <v>6089</v>
      </c>
      <c r="L718" t="s">
        <v>6035</v>
      </c>
      <c r="M718" t="s">
        <v>6090</v>
      </c>
      <c r="N718" t="s">
        <v>6081</v>
      </c>
      <c r="O718" t="s">
        <v>6038</v>
      </c>
      <c r="P718">
        <v>0.39300000000000002</v>
      </c>
      <c r="Q718">
        <v>10</v>
      </c>
      <c r="R718">
        <v>105.69904580152701</v>
      </c>
      <c r="S718">
        <v>23.8</v>
      </c>
      <c r="T718" t="s">
        <v>6039</v>
      </c>
      <c r="U718" s="9">
        <v>40773</v>
      </c>
      <c r="V718" t="s">
        <v>6040</v>
      </c>
      <c r="Y718" t="s">
        <v>6797</v>
      </c>
      <c r="Z718">
        <v>10</v>
      </c>
      <c r="AA718">
        <v>2.85</v>
      </c>
      <c r="AH718" s="9">
        <v>40490</v>
      </c>
      <c r="AI718" t="s">
        <v>6508</v>
      </c>
      <c r="AJ718" t="s">
        <v>6044</v>
      </c>
      <c r="AL718" t="b">
        <v>0</v>
      </c>
      <c r="AM718" t="b">
        <v>0</v>
      </c>
      <c r="AN718" t="b">
        <v>0</v>
      </c>
      <c r="AO718" t="b">
        <v>1</v>
      </c>
      <c r="AP718">
        <v>22.1</v>
      </c>
      <c r="AQ718">
        <v>7.2</v>
      </c>
      <c r="AR718">
        <v>6</v>
      </c>
      <c r="AS718">
        <v>10</v>
      </c>
      <c r="AT718">
        <v>34.200000000000003</v>
      </c>
      <c r="AU718">
        <v>7.92</v>
      </c>
      <c r="BA718">
        <v>105.69904327392599</v>
      </c>
      <c r="BB718">
        <v>0.43540000000000001</v>
      </c>
      <c r="BC718">
        <v>35.700000000000003</v>
      </c>
      <c r="BD718">
        <v>9</v>
      </c>
      <c r="BK718">
        <v>69.430000000000007</v>
      </c>
      <c r="BL718">
        <v>168.7</v>
      </c>
      <c r="BS718">
        <v>5</v>
      </c>
      <c r="BU718" t="b">
        <v>0</v>
      </c>
      <c r="CJ718" t="b">
        <v>0</v>
      </c>
      <c r="CK718" t="b">
        <v>1</v>
      </c>
      <c r="CL718" t="b">
        <v>1</v>
      </c>
      <c r="CM718" t="b">
        <v>0</v>
      </c>
      <c r="CN718" t="b">
        <v>1</v>
      </c>
      <c r="CO718" t="b">
        <v>0</v>
      </c>
      <c r="CP718" t="b">
        <v>1</v>
      </c>
      <c r="CQ718" t="b">
        <v>0</v>
      </c>
      <c r="CR718" t="b">
        <v>0</v>
      </c>
      <c r="CS718" t="b">
        <v>0</v>
      </c>
      <c r="CT718" t="b">
        <v>1</v>
      </c>
      <c r="CU718" t="b">
        <v>1</v>
      </c>
      <c r="CV718" t="b">
        <v>0</v>
      </c>
      <c r="CW718" t="b">
        <v>0</v>
      </c>
      <c r="CX718" t="b">
        <v>0</v>
      </c>
      <c r="CY718" t="b">
        <v>0</v>
      </c>
      <c r="CZ718" t="b">
        <v>1</v>
      </c>
      <c r="DA718" t="b">
        <v>0</v>
      </c>
      <c r="DB718" t="b">
        <v>0</v>
      </c>
      <c r="DC718" t="b">
        <v>1</v>
      </c>
      <c r="DD718" t="b">
        <v>0</v>
      </c>
      <c r="DE718" t="b">
        <v>0</v>
      </c>
      <c r="DF718" t="b">
        <v>1</v>
      </c>
      <c r="DG718" t="b">
        <v>1</v>
      </c>
      <c r="DH718" t="b">
        <v>0</v>
      </c>
      <c r="DI718" t="b">
        <v>0</v>
      </c>
      <c r="DJ718" t="b">
        <v>0</v>
      </c>
      <c r="DK718" t="b">
        <v>0</v>
      </c>
      <c r="DL718" t="b">
        <v>0</v>
      </c>
      <c r="DM718" t="b">
        <v>0</v>
      </c>
      <c r="DN718" t="b">
        <v>0</v>
      </c>
      <c r="DO718" t="b">
        <v>0</v>
      </c>
      <c r="DP718" t="b">
        <v>0</v>
      </c>
      <c r="DQ718" t="b">
        <v>0</v>
      </c>
      <c r="DR718" t="b">
        <v>0</v>
      </c>
      <c r="DS718" t="b">
        <v>1</v>
      </c>
      <c r="DT718" t="b">
        <v>0</v>
      </c>
      <c r="DU718" t="b">
        <v>0</v>
      </c>
      <c r="DV718" t="b">
        <v>0</v>
      </c>
      <c r="DW718" t="b">
        <v>0</v>
      </c>
      <c r="DX718" t="b">
        <v>1</v>
      </c>
      <c r="DY718" t="b">
        <v>0</v>
      </c>
      <c r="DZ718" t="b">
        <v>0</v>
      </c>
      <c r="EA718" t="b">
        <v>0</v>
      </c>
      <c r="EB718" t="b">
        <v>1</v>
      </c>
      <c r="EC718" t="b">
        <v>0</v>
      </c>
      <c r="ED718" t="b">
        <v>0</v>
      </c>
      <c r="EE718" t="b">
        <v>0</v>
      </c>
      <c r="EF718" t="b">
        <v>0</v>
      </c>
      <c r="EG718" t="b">
        <v>0</v>
      </c>
      <c r="EH718" t="b">
        <v>0</v>
      </c>
      <c r="EI718" t="b">
        <v>0</v>
      </c>
      <c r="EY718" t="b">
        <v>0</v>
      </c>
      <c r="FB718" t="b">
        <v>0</v>
      </c>
      <c r="FC718" t="b">
        <v>0</v>
      </c>
      <c r="FD718" t="b">
        <v>0</v>
      </c>
      <c r="FI718" t="b">
        <v>0</v>
      </c>
      <c r="FK718" t="s">
        <v>867</v>
      </c>
      <c r="FL718" t="s">
        <v>868</v>
      </c>
      <c r="FM718" t="str">
        <f t="shared" si="11"/>
        <v>Melicope_denhamii</v>
      </c>
      <c r="FN718" t="s">
        <v>6045</v>
      </c>
    </row>
    <row r="719" spans="1:170" x14ac:dyDescent="0.2">
      <c r="A719">
        <v>23661</v>
      </c>
      <c r="B719">
        <v>1</v>
      </c>
      <c r="C719" t="s">
        <v>7039</v>
      </c>
      <c r="D719" t="s">
        <v>6033</v>
      </c>
      <c r="E719">
        <v>3</v>
      </c>
      <c r="F719">
        <v>190</v>
      </c>
      <c r="G719">
        <v>1104</v>
      </c>
      <c r="H719">
        <v>8518</v>
      </c>
      <c r="J719" t="s">
        <v>6102</v>
      </c>
      <c r="L719" t="s">
        <v>6035</v>
      </c>
      <c r="M719" t="s">
        <v>6103</v>
      </c>
      <c r="N719" t="s">
        <v>6081</v>
      </c>
      <c r="O719" t="s">
        <v>6038</v>
      </c>
      <c r="P719">
        <v>0.42799999999999999</v>
      </c>
      <c r="Q719">
        <v>10</v>
      </c>
      <c r="R719">
        <v>97.055432242990605</v>
      </c>
      <c r="S719">
        <v>7.7</v>
      </c>
      <c r="T719" t="s">
        <v>6039</v>
      </c>
      <c r="U719" s="9">
        <v>40771</v>
      </c>
      <c r="V719" t="s">
        <v>6040</v>
      </c>
      <c r="Y719" t="s">
        <v>6797</v>
      </c>
      <c r="Z719">
        <v>55</v>
      </c>
      <c r="AA719">
        <v>3</v>
      </c>
      <c r="AH719" s="9">
        <v>40490</v>
      </c>
      <c r="AI719" t="s">
        <v>6508</v>
      </c>
      <c r="AJ719" t="s">
        <v>6044</v>
      </c>
      <c r="AL719" t="b">
        <v>0</v>
      </c>
      <c r="AM719" t="b">
        <v>0</v>
      </c>
      <c r="AN719" t="b">
        <v>0</v>
      </c>
      <c r="AO719" t="b">
        <v>0</v>
      </c>
      <c r="AP719">
        <v>2.95</v>
      </c>
      <c r="AQ719">
        <v>3.7</v>
      </c>
      <c r="AR719">
        <v>2</v>
      </c>
      <c r="AS719">
        <v>0.3</v>
      </c>
      <c r="AT719">
        <v>59.5</v>
      </c>
      <c r="AU719">
        <v>0</v>
      </c>
      <c r="BA719">
        <v>97.055435180664105</v>
      </c>
      <c r="BU719" t="b">
        <v>0</v>
      </c>
      <c r="CJ719" t="b">
        <v>0</v>
      </c>
      <c r="CK719" t="b">
        <v>1</v>
      </c>
      <c r="CL719" t="b">
        <v>0</v>
      </c>
      <c r="CM719" t="b">
        <v>1</v>
      </c>
      <c r="CN719" t="b">
        <v>1</v>
      </c>
      <c r="CO719" t="b">
        <v>0</v>
      </c>
      <c r="CP719" t="b">
        <v>0</v>
      </c>
      <c r="CQ719" t="b">
        <v>1</v>
      </c>
      <c r="CR719" t="b">
        <v>0</v>
      </c>
      <c r="CS719" t="b">
        <v>1</v>
      </c>
      <c r="CT719" t="b">
        <v>1</v>
      </c>
      <c r="CU719" t="b">
        <v>1</v>
      </c>
      <c r="CV719" t="b">
        <v>0</v>
      </c>
      <c r="CW719" t="b">
        <v>0</v>
      </c>
      <c r="CX719" t="b">
        <v>0</v>
      </c>
      <c r="CY719" t="b">
        <v>0</v>
      </c>
      <c r="CZ719" t="b">
        <v>0</v>
      </c>
      <c r="DA719" t="b">
        <v>0</v>
      </c>
      <c r="DB719" t="b">
        <v>0</v>
      </c>
      <c r="DC719" t="b">
        <v>0</v>
      </c>
      <c r="DD719" t="b">
        <v>0</v>
      </c>
      <c r="DE719" t="b">
        <v>1</v>
      </c>
      <c r="DF719" t="b">
        <v>1</v>
      </c>
      <c r="DG719" t="b">
        <v>0</v>
      </c>
      <c r="DH719" t="b">
        <v>1</v>
      </c>
      <c r="DI719" t="b">
        <v>0</v>
      </c>
      <c r="DJ719" t="b">
        <v>1</v>
      </c>
      <c r="DK719" t="b">
        <v>0</v>
      </c>
      <c r="DL719" t="b">
        <v>0</v>
      </c>
      <c r="DM719" t="b">
        <v>0</v>
      </c>
      <c r="DN719" t="b">
        <v>0</v>
      </c>
      <c r="DO719" t="b">
        <v>0</v>
      </c>
      <c r="DP719" t="b">
        <v>0</v>
      </c>
      <c r="DQ719" t="b">
        <v>0</v>
      </c>
      <c r="DR719" t="b">
        <v>1</v>
      </c>
      <c r="DS719" t="b">
        <v>1</v>
      </c>
      <c r="DT719" t="b">
        <v>0</v>
      </c>
      <c r="DU719" t="b">
        <v>0</v>
      </c>
      <c r="DV719" t="b">
        <v>1</v>
      </c>
      <c r="DW719" t="b">
        <v>0</v>
      </c>
      <c r="DX719" t="b">
        <v>1</v>
      </c>
      <c r="DY719" t="b">
        <v>0</v>
      </c>
      <c r="DZ719" t="b">
        <v>0</v>
      </c>
      <c r="EA719" t="b">
        <v>0</v>
      </c>
      <c r="EB719" t="b">
        <v>0</v>
      </c>
      <c r="EC719" t="b">
        <v>0</v>
      </c>
      <c r="ED719" t="b">
        <v>0</v>
      </c>
      <c r="EE719" t="b">
        <v>0</v>
      </c>
      <c r="EF719" t="b">
        <v>1</v>
      </c>
      <c r="EG719" t="b">
        <v>1</v>
      </c>
      <c r="EH719" t="b">
        <v>0</v>
      </c>
      <c r="EI719" t="b">
        <v>0</v>
      </c>
      <c r="EX719" t="s">
        <v>7010</v>
      </c>
      <c r="EY719" t="b">
        <v>0</v>
      </c>
      <c r="FB719" t="b">
        <v>0</v>
      </c>
      <c r="FC719" t="b">
        <v>0</v>
      </c>
      <c r="FD719" t="b">
        <v>0</v>
      </c>
      <c r="FI719" t="b">
        <v>0</v>
      </c>
      <c r="FK719" t="s">
        <v>1083</v>
      </c>
      <c r="FL719" t="s">
        <v>1084</v>
      </c>
      <c r="FM719" t="str">
        <f t="shared" si="11"/>
        <v>Myristica_subalulata</v>
      </c>
      <c r="FN719" t="s">
        <v>6045</v>
      </c>
    </row>
    <row r="720" spans="1:170" x14ac:dyDescent="0.2">
      <c r="A720">
        <v>23662</v>
      </c>
      <c r="B720">
        <v>1</v>
      </c>
      <c r="C720" t="s">
        <v>496</v>
      </c>
      <c r="D720" t="s">
        <v>6033</v>
      </c>
      <c r="E720">
        <v>3</v>
      </c>
      <c r="F720">
        <v>112</v>
      </c>
      <c r="G720">
        <v>630</v>
      </c>
      <c r="H720">
        <v>5059</v>
      </c>
      <c r="J720" t="s">
        <v>6072</v>
      </c>
      <c r="L720" t="s">
        <v>6035</v>
      </c>
      <c r="M720" t="s">
        <v>6073</v>
      </c>
      <c r="N720" t="s">
        <v>6081</v>
      </c>
      <c r="P720">
        <v>0.33800000000000002</v>
      </c>
      <c r="Q720">
        <v>10</v>
      </c>
      <c r="R720">
        <v>122.89859467455599</v>
      </c>
      <c r="S720">
        <v>24.9</v>
      </c>
      <c r="T720" t="s">
        <v>6084</v>
      </c>
      <c r="U720" s="9">
        <v>40778</v>
      </c>
      <c r="V720" t="s">
        <v>6040</v>
      </c>
      <c r="Y720" t="s">
        <v>6797</v>
      </c>
      <c r="Z720">
        <v>110</v>
      </c>
      <c r="AA720">
        <v>0.8</v>
      </c>
      <c r="AF720" t="s">
        <v>6787</v>
      </c>
      <c r="AH720" s="9">
        <v>40492</v>
      </c>
      <c r="AI720" t="s">
        <v>6508</v>
      </c>
      <c r="AJ720" t="s">
        <v>6044</v>
      </c>
      <c r="AL720" t="b">
        <v>0</v>
      </c>
      <c r="AM720" t="b">
        <v>0</v>
      </c>
      <c r="AN720" t="b">
        <v>0</v>
      </c>
      <c r="AO720" t="b">
        <v>0</v>
      </c>
      <c r="AP720">
        <v>20.7</v>
      </c>
      <c r="AQ720">
        <v>6</v>
      </c>
      <c r="AR720">
        <v>4</v>
      </c>
      <c r="AS720">
        <v>4</v>
      </c>
      <c r="AT720">
        <v>32.6</v>
      </c>
      <c r="AU720">
        <v>0</v>
      </c>
      <c r="BA720">
        <v>122.898597717285</v>
      </c>
      <c r="BB720">
        <v>0.25140000000000001</v>
      </c>
      <c r="BC720">
        <v>33.299999999999997</v>
      </c>
      <c r="BS720">
        <v>7</v>
      </c>
      <c r="BU720" t="b">
        <v>0</v>
      </c>
      <c r="BV720">
        <v>27</v>
      </c>
      <c r="CJ720" t="b">
        <v>0</v>
      </c>
      <c r="CK720" t="b">
        <v>1</v>
      </c>
      <c r="CL720" t="b">
        <v>0</v>
      </c>
      <c r="CM720" t="b">
        <v>1</v>
      </c>
      <c r="CN720" t="b">
        <v>1</v>
      </c>
      <c r="CO720" t="b">
        <v>0</v>
      </c>
      <c r="CP720" t="b">
        <v>0</v>
      </c>
      <c r="CQ720" t="b">
        <v>1</v>
      </c>
      <c r="CR720" t="b">
        <v>0</v>
      </c>
      <c r="CS720" t="b">
        <v>0</v>
      </c>
      <c r="CT720" t="b">
        <v>1</v>
      </c>
      <c r="CU720" t="b">
        <v>1</v>
      </c>
      <c r="CV720" t="b">
        <v>0</v>
      </c>
      <c r="CW720" t="b">
        <v>0</v>
      </c>
      <c r="CX720" t="b">
        <v>0</v>
      </c>
      <c r="CY720" t="b">
        <v>0</v>
      </c>
      <c r="CZ720" t="b">
        <v>0</v>
      </c>
      <c r="DA720" t="b">
        <v>0</v>
      </c>
      <c r="DB720" t="b">
        <v>0</v>
      </c>
      <c r="DC720" t="b">
        <v>1</v>
      </c>
      <c r="DD720" t="b">
        <v>0</v>
      </c>
      <c r="DE720" t="b">
        <v>0</v>
      </c>
      <c r="DF720" t="b">
        <v>0</v>
      </c>
      <c r="DG720" t="b">
        <v>1</v>
      </c>
      <c r="DH720" t="b">
        <v>0</v>
      </c>
      <c r="DI720" t="b">
        <v>0</v>
      </c>
      <c r="DJ720" t="b">
        <v>0</v>
      </c>
      <c r="DK720" t="b">
        <v>0</v>
      </c>
      <c r="DL720" t="b">
        <v>0</v>
      </c>
      <c r="DM720" t="b">
        <v>0</v>
      </c>
      <c r="DN720" t="b">
        <v>0</v>
      </c>
      <c r="DO720" t="b">
        <v>1</v>
      </c>
      <c r="DP720" t="b">
        <v>0</v>
      </c>
      <c r="DQ720" t="b">
        <v>0</v>
      </c>
      <c r="DR720" t="b">
        <v>1</v>
      </c>
      <c r="DS720" t="b">
        <v>1</v>
      </c>
      <c r="DT720" t="b">
        <v>0</v>
      </c>
      <c r="DU720" t="b">
        <v>0</v>
      </c>
      <c r="DV720" t="b">
        <v>0</v>
      </c>
      <c r="DW720" t="b">
        <v>0</v>
      </c>
      <c r="DX720" t="b">
        <v>1</v>
      </c>
      <c r="DY720" t="b">
        <v>0</v>
      </c>
      <c r="DZ720" t="b">
        <v>0</v>
      </c>
      <c r="EA720" t="b">
        <v>0</v>
      </c>
      <c r="EB720" t="b">
        <v>1</v>
      </c>
      <c r="EC720" t="b">
        <v>0</v>
      </c>
      <c r="ED720" t="b">
        <v>0</v>
      </c>
      <c r="EE720" t="b">
        <v>0</v>
      </c>
      <c r="EF720" t="b">
        <v>0</v>
      </c>
      <c r="EG720" t="b">
        <v>0</v>
      </c>
      <c r="EH720" t="b">
        <v>0</v>
      </c>
      <c r="EI720" t="b">
        <v>0</v>
      </c>
      <c r="EY720" t="b">
        <v>0</v>
      </c>
      <c r="FB720" t="b">
        <v>0</v>
      </c>
      <c r="FC720" t="b">
        <v>0</v>
      </c>
      <c r="FD720" t="b">
        <v>0</v>
      </c>
      <c r="FI720" t="b">
        <v>0</v>
      </c>
      <c r="FK720" t="s">
        <v>61</v>
      </c>
      <c r="FL720" t="s">
        <v>62</v>
      </c>
      <c r="FM720" t="str">
        <f t="shared" si="11"/>
        <v>Elaeocarpus_dolichostylus</v>
      </c>
      <c r="FN720" t="s">
        <v>6045</v>
      </c>
    </row>
    <row r="721" spans="1:170" x14ac:dyDescent="0.2">
      <c r="A721">
        <v>23663</v>
      </c>
      <c r="B721">
        <v>1</v>
      </c>
      <c r="C721" t="s">
        <v>369</v>
      </c>
      <c r="D721" t="s">
        <v>6033</v>
      </c>
      <c r="E721">
        <v>3</v>
      </c>
      <c r="F721">
        <v>112</v>
      </c>
      <c r="G721">
        <v>630</v>
      </c>
      <c r="H721">
        <v>8416</v>
      </c>
      <c r="J721" t="s">
        <v>6139</v>
      </c>
      <c r="L721" t="s">
        <v>6035</v>
      </c>
      <c r="M721" t="s">
        <v>6140</v>
      </c>
      <c r="N721" t="s">
        <v>6081</v>
      </c>
      <c r="O721" t="s">
        <v>6038</v>
      </c>
      <c r="P721">
        <v>0.50800000000000001</v>
      </c>
      <c r="Q721">
        <v>10</v>
      </c>
      <c r="R721">
        <v>81.771112204724403</v>
      </c>
      <c r="S721">
        <v>23.8</v>
      </c>
      <c r="T721" t="s">
        <v>6065</v>
      </c>
      <c r="U721" s="9">
        <v>40622</v>
      </c>
      <c r="V721" t="s">
        <v>6040</v>
      </c>
      <c r="Y721" t="s">
        <v>6797</v>
      </c>
      <c r="Z721">
        <v>130</v>
      </c>
      <c r="AA721">
        <v>2.52</v>
      </c>
      <c r="AH721" s="9">
        <v>40492</v>
      </c>
      <c r="AI721" t="s">
        <v>6508</v>
      </c>
      <c r="AJ721" t="s">
        <v>6044</v>
      </c>
      <c r="AL721" t="b">
        <v>0</v>
      </c>
      <c r="AM721" t="b">
        <v>0</v>
      </c>
      <c r="AN721" t="b">
        <v>0</v>
      </c>
      <c r="AO721" t="b">
        <v>0</v>
      </c>
      <c r="AP721">
        <v>18.5</v>
      </c>
      <c r="AQ721">
        <v>8</v>
      </c>
      <c r="AR721">
        <v>6</v>
      </c>
      <c r="AS721">
        <v>8</v>
      </c>
      <c r="AT721">
        <v>19.2</v>
      </c>
      <c r="AU721">
        <v>7.08</v>
      </c>
      <c r="BA721">
        <v>81.771110534667997</v>
      </c>
      <c r="BB721">
        <v>0.38290000000000002</v>
      </c>
      <c r="BC721">
        <v>19.7</v>
      </c>
      <c r="BD721">
        <v>6</v>
      </c>
      <c r="BK721">
        <v>52.39</v>
      </c>
      <c r="BL721">
        <v>210.3</v>
      </c>
      <c r="BS721">
        <v>5</v>
      </c>
      <c r="BU721" t="b">
        <v>0</v>
      </c>
      <c r="BV721">
        <v>29</v>
      </c>
      <c r="BW721">
        <v>16</v>
      </c>
      <c r="CJ721" t="b">
        <v>0</v>
      </c>
      <c r="CK721" t="b">
        <v>1</v>
      </c>
      <c r="CL721" t="b">
        <v>0</v>
      </c>
      <c r="CM721" t="b">
        <v>1</v>
      </c>
      <c r="CN721" t="b">
        <v>1</v>
      </c>
      <c r="CO721" t="b">
        <v>0</v>
      </c>
      <c r="CP721" t="b">
        <v>0</v>
      </c>
      <c r="CQ721" t="b">
        <v>1</v>
      </c>
      <c r="CR721" t="b">
        <v>0</v>
      </c>
      <c r="CS721" t="b">
        <v>0</v>
      </c>
      <c r="CT721" t="b">
        <v>1</v>
      </c>
      <c r="CU721" t="b">
        <v>1</v>
      </c>
      <c r="CV721" t="b">
        <v>0</v>
      </c>
      <c r="CW721" t="b">
        <v>1</v>
      </c>
      <c r="CX721" t="b">
        <v>0</v>
      </c>
      <c r="CY721" t="b">
        <v>0</v>
      </c>
      <c r="CZ721" t="b">
        <v>0</v>
      </c>
      <c r="DA721" t="b">
        <v>0</v>
      </c>
      <c r="DB721" t="b">
        <v>0</v>
      </c>
      <c r="DC721" t="b">
        <v>1</v>
      </c>
      <c r="DD721" t="b">
        <v>0</v>
      </c>
      <c r="DE721" t="b">
        <v>0</v>
      </c>
      <c r="DF721" t="b">
        <v>1</v>
      </c>
      <c r="DG721" t="b">
        <v>1</v>
      </c>
      <c r="DH721" t="b">
        <v>0</v>
      </c>
      <c r="DI721" t="b">
        <v>1</v>
      </c>
      <c r="DJ721" t="b">
        <v>0</v>
      </c>
      <c r="DK721" t="b">
        <v>0</v>
      </c>
      <c r="DL721" t="b">
        <v>0</v>
      </c>
      <c r="DM721" t="b">
        <v>0</v>
      </c>
      <c r="DN721" t="b">
        <v>0</v>
      </c>
      <c r="DO721" t="b">
        <v>1</v>
      </c>
      <c r="DP721" t="b">
        <v>0</v>
      </c>
      <c r="DQ721" t="b">
        <v>0</v>
      </c>
      <c r="DR721" t="b">
        <v>1</v>
      </c>
      <c r="DS721" t="b">
        <v>1</v>
      </c>
      <c r="DT721" t="b">
        <v>0</v>
      </c>
      <c r="DU721" t="b">
        <v>0</v>
      </c>
      <c r="DV721" t="b">
        <v>0</v>
      </c>
      <c r="DW721" t="b">
        <v>0</v>
      </c>
      <c r="DX721" t="b">
        <v>1</v>
      </c>
      <c r="DY721" t="b">
        <v>0</v>
      </c>
      <c r="DZ721" t="b">
        <v>1</v>
      </c>
      <c r="EA721" t="b">
        <v>0</v>
      </c>
      <c r="EB721" t="b">
        <v>1</v>
      </c>
      <c r="EC721" t="b">
        <v>0</v>
      </c>
      <c r="ED721" t="b">
        <v>0</v>
      </c>
      <c r="EE721" t="b">
        <v>0</v>
      </c>
      <c r="EF721" t="b">
        <v>0</v>
      </c>
      <c r="EG721" t="b">
        <v>0</v>
      </c>
      <c r="EH721" t="b">
        <v>0</v>
      </c>
      <c r="EI721" t="b">
        <v>0</v>
      </c>
      <c r="EY721" t="b">
        <v>0</v>
      </c>
      <c r="FB721" t="b">
        <v>0</v>
      </c>
      <c r="FC721" t="b">
        <v>0</v>
      </c>
      <c r="FD721" t="b">
        <v>0</v>
      </c>
      <c r="FI721" t="b">
        <v>0</v>
      </c>
      <c r="FK721" t="s">
        <v>61</v>
      </c>
      <c r="FL721" t="s">
        <v>306</v>
      </c>
      <c r="FM721" t="str">
        <f t="shared" si="11"/>
        <v>Elaeocarpus_sphaericus</v>
      </c>
      <c r="FN721" t="s">
        <v>6045</v>
      </c>
    </row>
    <row r="722" spans="1:170" x14ac:dyDescent="0.2">
      <c r="A722">
        <v>23665</v>
      </c>
      <c r="B722">
        <v>1</v>
      </c>
      <c r="C722" t="s">
        <v>7040</v>
      </c>
      <c r="D722" t="s">
        <v>6033</v>
      </c>
      <c r="E722">
        <v>3</v>
      </c>
      <c r="F722">
        <v>253</v>
      </c>
      <c r="G722">
        <v>1589</v>
      </c>
      <c r="H722">
        <v>9578</v>
      </c>
      <c r="J722" t="s">
        <v>6108</v>
      </c>
      <c r="L722" t="s">
        <v>6035</v>
      </c>
      <c r="M722" t="s">
        <v>6501</v>
      </c>
      <c r="N722" t="s">
        <v>6081</v>
      </c>
      <c r="O722" t="s">
        <v>6038</v>
      </c>
      <c r="P722">
        <v>0.23799999999999999</v>
      </c>
      <c r="Q722">
        <v>10</v>
      </c>
      <c r="R722">
        <v>174.536659663866</v>
      </c>
      <c r="S722">
        <v>5.2</v>
      </c>
      <c r="T722" t="s">
        <v>6039</v>
      </c>
      <c r="U722" s="9">
        <v>40771</v>
      </c>
      <c r="V722" t="s">
        <v>6040</v>
      </c>
      <c r="Y722" t="s">
        <v>6797</v>
      </c>
      <c r="Z722">
        <v>115</v>
      </c>
      <c r="AA722">
        <v>2.94</v>
      </c>
      <c r="AF722" t="s">
        <v>7041</v>
      </c>
      <c r="AH722" s="9">
        <v>40488</v>
      </c>
      <c r="AI722" t="s">
        <v>6508</v>
      </c>
      <c r="AJ722" t="s">
        <v>6044</v>
      </c>
      <c r="AL722" t="b">
        <v>0</v>
      </c>
      <c r="AM722" t="b">
        <v>0</v>
      </c>
      <c r="AN722" t="b">
        <v>0</v>
      </c>
      <c r="AO722" t="b">
        <v>0</v>
      </c>
      <c r="AP722">
        <v>1.9</v>
      </c>
      <c r="AQ722">
        <v>4.4000000000000004</v>
      </c>
      <c r="AR722">
        <v>2.5</v>
      </c>
      <c r="AS722">
        <v>0.9</v>
      </c>
      <c r="AT722">
        <v>34.700000000000003</v>
      </c>
      <c r="AU722">
        <v>0</v>
      </c>
      <c r="BA722">
        <v>174.53666687011699</v>
      </c>
      <c r="BU722" t="b">
        <v>0</v>
      </c>
      <c r="CJ722" t="b">
        <v>0</v>
      </c>
      <c r="CK722" t="b">
        <v>1</v>
      </c>
      <c r="CL722" t="b">
        <v>0</v>
      </c>
      <c r="CM722" t="b">
        <v>1</v>
      </c>
      <c r="CN722" t="b">
        <v>1</v>
      </c>
      <c r="CO722" t="b">
        <v>0</v>
      </c>
      <c r="CP722" t="b">
        <v>0</v>
      </c>
      <c r="CQ722" t="b">
        <v>1</v>
      </c>
      <c r="CR722" t="b">
        <v>0</v>
      </c>
      <c r="CS722" t="b">
        <v>0</v>
      </c>
      <c r="CT722" t="b">
        <v>0</v>
      </c>
      <c r="CU722" t="b">
        <v>1</v>
      </c>
      <c r="CV722" t="b">
        <v>0</v>
      </c>
      <c r="CW722" t="b">
        <v>0</v>
      </c>
      <c r="CX722" t="b">
        <v>0</v>
      </c>
      <c r="CY722" t="b">
        <v>0</v>
      </c>
      <c r="CZ722" t="b">
        <v>0</v>
      </c>
      <c r="DA722" t="b">
        <v>0</v>
      </c>
      <c r="DB722" t="b">
        <v>0</v>
      </c>
      <c r="DC722" t="b">
        <v>1</v>
      </c>
      <c r="DD722" t="b">
        <v>0</v>
      </c>
      <c r="DE722" t="b">
        <v>0</v>
      </c>
      <c r="DF722" t="b">
        <v>1</v>
      </c>
      <c r="DG722" t="b">
        <v>0</v>
      </c>
      <c r="DH722" t="b">
        <v>1</v>
      </c>
      <c r="DI722" t="b">
        <v>1</v>
      </c>
      <c r="DJ722" t="b">
        <v>0</v>
      </c>
      <c r="DK722" t="b">
        <v>0</v>
      </c>
      <c r="DL722" t="b">
        <v>0</v>
      </c>
      <c r="DM722" t="b">
        <v>0</v>
      </c>
      <c r="DN722" t="b">
        <v>0</v>
      </c>
      <c r="DO722" t="b">
        <v>1</v>
      </c>
      <c r="DP722" t="b">
        <v>0</v>
      </c>
      <c r="DQ722" t="b">
        <v>1</v>
      </c>
      <c r="DR722" t="b">
        <v>1</v>
      </c>
      <c r="DS722" t="b">
        <v>1</v>
      </c>
      <c r="DT722" t="b">
        <v>0</v>
      </c>
      <c r="DU722" t="b">
        <v>0</v>
      </c>
      <c r="DV722" t="b">
        <v>0</v>
      </c>
      <c r="DW722" t="b">
        <v>0</v>
      </c>
      <c r="DX722" t="b">
        <v>0</v>
      </c>
      <c r="DY722" t="b">
        <v>0</v>
      </c>
      <c r="DZ722" t="b">
        <v>0</v>
      </c>
      <c r="EA722" t="b">
        <v>0</v>
      </c>
      <c r="EB722" t="b">
        <v>1</v>
      </c>
      <c r="EC722" t="b">
        <v>0</v>
      </c>
      <c r="ED722" t="b">
        <v>0</v>
      </c>
      <c r="EE722" t="b">
        <v>0</v>
      </c>
      <c r="EF722" t="b">
        <v>0</v>
      </c>
      <c r="EG722" t="b">
        <v>0</v>
      </c>
      <c r="EH722" t="b">
        <v>0</v>
      </c>
      <c r="EI722" t="b">
        <v>0</v>
      </c>
      <c r="EY722" t="b">
        <v>0</v>
      </c>
      <c r="FB722" t="b">
        <v>0</v>
      </c>
      <c r="FC722" t="b">
        <v>0</v>
      </c>
      <c r="FD722" t="b">
        <v>0</v>
      </c>
      <c r="FI722" t="b">
        <v>0</v>
      </c>
      <c r="FK722" t="s">
        <v>37</v>
      </c>
      <c r="FL722" t="s">
        <v>38</v>
      </c>
      <c r="FM722" t="str">
        <f t="shared" si="11"/>
        <v>Psychotria_murmurensis</v>
      </c>
      <c r="FN722" t="s">
        <v>6045</v>
      </c>
    </row>
    <row r="723" spans="1:170" x14ac:dyDescent="0.2">
      <c r="A723">
        <v>23667</v>
      </c>
      <c r="B723">
        <v>1</v>
      </c>
      <c r="C723" t="s">
        <v>7042</v>
      </c>
      <c r="D723" t="s">
        <v>6033</v>
      </c>
      <c r="E723">
        <v>3</v>
      </c>
      <c r="F723">
        <v>20</v>
      </c>
      <c r="G723">
        <v>167</v>
      </c>
      <c r="H723">
        <v>3243</v>
      </c>
      <c r="J723" t="s">
        <v>6793</v>
      </c>
      <c r="L723" t="s">
        <v>6035</v>
      </c>
      <c r="M723" t="s">
        <v>6794</v>
      </c>
      <c r="N723" t="s">
        <v>6081</v>
      </c>
      <c r="O723" t="s">
        <v>6038</v>
      </c>
      <c r="P723">
        <v>0.35199999999999998</v>
      </c>
      <c r="Q723">
        <v>10</v>
      </c>
      <c r="R723">
        <v>118.01058238636401</v>
      </c>
      <c r="S723">
        <v>11.1</v>
      </c>
      <c r="T723" t="s">
        <v>6039</v>
      </c>
      <c r="U723" s="9">
        <v>40770</v>
      </c>
      <c r="V723" t="s">
        <v>6040</v>
      </c>
      <c r="Y723" t="s">
        <v>6797</v>
      </c>
      <c r="Z723">
        <v>120</v>
      </c>
      <c r="AA723">
        <v>8.6999999999999993</v>
      </c>
      <c r="AH723" s="9">
        <v>40490</v>
      </c>
      <c r="AI723" t="s">
        <v>6508</v>
      </c>
      <c r="AJ723" t="s">
        <v>6044</v>
      </c>
      <c r="AL723" t="b">
        <v>0</v>
      </c>
      <c r="AM723" t="b">
        <v>0</v>
      </c>
      <c r="AN723" t="b">
        <v>0</v>
      </c>
      <c r="AO723" t="b">
        <v>1</v>
      </c>
      <c r="AP723">
        <v>6.4</v>
      </c>
      <c r="AQ723">
        <v>5.0999999999999996</v>
      </c>
      <c r="AR723">
        <v>4</v>
      </c>
      <c r="AS723">
        <v>1</v>
      </c>
      <c r="AT723">
        <v>55.2</v>
      </c>
      <c r="AU723">
        <v>14.06</v>
      </c>
      <c r="BA723">
        <v>118.010581970215</v>
      </c>
      <c r="BK723">
        <v>49.77</v>
      </c>
      <c r="BL723">
        <v>127.6</v>
      </c>
      <c r="BS723">
        <v>2</v>
      </c>
      <c r="BU723" t="b">
        <v>0</v>
      </c>
      <c r="CJ723" t="b">
        <v>0</v>
      </c>
      <c r="CK723" t="b">
        <v>1</v>
      </c>
      <c r="CL723" t="b">
        <v>0</v>
      </c>
      <c r="CM723" t="b">
        <v>1</v>
      </c>
      <c r="CN723" t="b">
        <v>1</v>
      </c>
      <c r="CO723" t="b">
        <v>0</v>
      </c>
      <c r="CP723" t="b">
        <v>0</v>
      </c>
      <c r="CQ723" t="b">
        <v>1</v>
      </c>
      <c r="CR723" t="b">
        <v>0</v>
      </c>
      <c r="CS723" t="b">
        <v>0</v>
      </c>
      <c r="CT723" t="b">
        <v>1</v>
      </c>
      <c r="CU723" t="b">
        <v>1</v>
      </c>
      <c r="CV723" t="b">
        <v>0</v>
      </c>
      <c r="CW723" t="b">
        <v>0</v>
      </c>
      <c r="CX723" t="b">
        <v>0</v>
      </c>
      <c r="CY723" t="b">
        <v>0</v>
      </c>
      <c r="CZ723" t="b">
        <v>0</v>
      </c>
      <c r="DA723" t="b">
        <v>0</v>
      </c>
      <c r="DB723" t="b">
        <v>0</v>
      </c>
      <c r="DC723" t="b">
        <v>0</v>
      </c>
      <c r="DD723" t="b">
        <v>0</v>
      </c>
      <c r="DE723" t="b">
        <v>0</v>
      </c>
      <c r="DF723" t="b">
        <v>0</v>
      </c>
      <c r="DG723" t="b">
        <v>1</v>
      </c>
      <c r="DH723" t="b">
        <v>0</v>
      </c>
      <c r="DI723" t="b">
        <v>0</v>
      </c>
      <c r="DJ723" t="b">
        <v>0</v>
      </c>
      <c r="DK723" t="b">
        <v>0</v>
      </c>
      <c r="DL723" t="b">
        <v>0</v>
      </c>
      <c r="DM723" t="b">
        <v>0</v>
      </c>
      <c r="DN723" t="b">
        <v>0</v>
      </c>
      <c r="DO723" t="b">
        <v>1</v>
      </c>
      <c r="DP723" t="b">
        <v>0</v>
      </c>
      <c r="DQ723" t="b">
        <v>0</v>
      </c>
      <c r="DR723" t="b">
        <v>1</v>
      </c>
      <c r="DS723" t="b">
        <v>1</v>
      </c>
      <c r="DT723" t="b">
        <v>0</v>
      </c>
      <c r="DU723" t="b">
        <v>0</v>
      </c>
      <c r="DV723" t="b">
        <v>0</v>
      </c>
      <c r="DW723" t="b">
        <v>0</v>
      </c>
      <c r="DX723" t="b">
        <v>1</v>
      </c>
      <c r="DY723" t="b">
        <v>0</v>
      </c>
      <c r="DZ723" t="b">
        <v>0</v>
      </c>
      <c r="EA723" t="b">
        <v>0</v>
      </c>
      <c r="EB723" t="b">
        <v>1</v>
      </c>
      <c r="EC723" t="b">
        <v>0</v>
      </c>
      <c r="ED723" t="b">
        <v>0</v>
      </c>
      <c r="EE723" t="b">
        <v>0</v>
      </c>
      <c r="EF723" t="b">
        <v>0</v>
      </c>
      <c r="EG723" t="b">
        <v>0</v>
      </c>
      <c r="EH723" t="b">
        <v>0</v>
      </c>
      <c r="EI723" t="b">
        <v>0</v>
      </c>
      <c r="EY723" t="b">
        <v>0</v>
      </c>
      <c r="FB723" t="b">
        <v>0</v>
      </c>
      <c r="FC723" t="b">
        <v>0</v>
      </c>
      <c r="FD723" t="b">
        <v>0</v>
      </c>
      <c r="FI723" t="b">
        <v>0</v>
      </c>
      <c r="FK723" t="s">
        <v>2074</v>
      </c>
      <c r="FL723" t="s">
        <v>2075</v>
      </c>
      <c r="FM723" t="str">
        <f t="shared" si="11"/>
        <v>Schefflera_setulosa</v>
      </c>
      <c r="FN723" t="s">
        <v>6045</v>
      </c>
    </row>
    <row r="724" spans="1:170" x14ac:dyDescent="0.2">
      <c r="A724">
        <v>23670</v>
      </c>
      <c r="B724">
        <v>1</v>
      </c>
      <c r="C724" t="s">
        <v>697</v>
      </c>
      <c r="D724" t="s">
        <v>6033</v>
      </c>
      <c r="E724">
        <v>3</v>
      </c>
      <c r="F724">
        <v>112</v>
      </c>
      <c r="G724">
        <v>632</v>
      </c>
      <c r="H724">
        <v>8348</v>
      </c>
      <c r="J724" t="s">
        <v>6540</v>
      </c>
      <c r="L724" t="s">
        <v>6035</v>
      </c>
      <c r="M724" t="s">
        <v>6188</v>
      </c>
      <c r="N724" t="s">
        <v>6081</v>
      </c>
      <c r="O724" t="s">
        <v>6038</v>
      </c>
      <c r="P724">
        <v>0.39300000000000002</v>
      </c>
      <c r="Q724">
        <v>10</v>
      </c>
      <c r="R724">
        <v>105.69904580152701</v>
      </c>
      <c r="S724">
        <v>21.9</v>
      </c>
      <c r="T724" t="s">
        <v>6039</v>
      </c>
      <c r="U724" s="9">
        <v>40788</v>
      </c>
      <c r="V724" t="s">
        <v>6040</v>
      </c>
      <c r="Y724" t="s">
        <v>7043</v>
      </c>
      <c r="Z724">
        <v>240</v>
      </c>
      <c r="AA724">
        <v>0.1</v>
      </c>
      <c r="AH724" s="9">
        <v>40494</v>
      </c>
      <c r="AI724" t="s">
        <v>6508</v>
      </c>
      <c r="AJ724" t="s">
        <v>6044</v>
      </c>
      <c r="AL724" t="b">
        <v>0</v>
      </c>
      <c r="AM724" t="b">
        <v>0</v>
      </c>
      <c r="AN724" t="b">
        <v>0</v>
      </c>
      <c r="AO724" t="b">
        <v>0</v>
      </c>
      <c r="AP724">
        <v>18.100000000000001</v>
      </c>
      <c r="AQ724">
        <v>9.6</v>
      </c>
      <c r="AR724">
        <v>7.4</v>
      </c>
      <c r="AS724">
        <v>16</v>
      </c>
      <c r="AT724">
        <v>27.6</v>
      </c>
      <c r="AU724">
        <v>13.15</v>
      </c>
      <c r="BA724">
        <v>105.69904327392599</v>
      </c>
      <c r="BK724">
        <v>132.96</v>
      </c>
      <c r="BL724">
        <v>272.60000000000002</v>
      </c>
      <c r="BS724">
        <v>3</v>
      </c>
      <c r="BU724" t="b">
        <v>0</v>
      </c>
      <c r="BV724">
        <v>105</v>
      </c>
      <c r="CJ724" t="b">
        <v>0</v>
      </c>
      <c r="CK724" t="b">
        <v>1</v>
      </c>
      <c r="CL724" t="b">
        <v>0</v>
      </c>
      <c r="CM724" t="b">
        <v>1</v>
      </c>
      <c r="CN724" t="b">
        <v>1</v>
      </c>
      <c r="CO724" t="b">
        <v>1</v>
      </c>
      <c r="CP724" t="b">
        <v>0</v>
      </c>
      <c r="CQ724" t="b">
        <v>1</v>
      </c>
      <c r="CR724" t="b">
        <v>0</v>
      </c>
      <c r="CS724" t="b">
        <v>0</v>
      </c>
      <c r="CT724" t="b">
        <v>1</v>
      </c>
      <c r="CU724" t="b">
        <v>1</v>
      </c>
      <c r="CV724" t="b">
        <v>0</v>
      </c>
      <c r="CW724" t="b">
        <v>0</v>
      </c>
      <c r="CX724" t="b">
        <v>0</v>
      </c>
      <c r="CY724" t="b">
        <v>0</v>
      </c>
      <c r="CZ724" t="b">
        <v>1</v>
      </c>
      <c r="DA724" t="b">
        <v>0</v>
      </c>
      <c r="DB724" t="b">
        <v>0</v>
      </c>
      <c r="DC724" t="b">
        <v>1</v>
      </c>
      <c r="DD724" t="b">
        <v>0</v>
      </c>
      <c r="DE724" t="b">
        <v>0</v>
      </c>
      <c r="DF724" t="b">
        <v>0</v>
      </c>
      <c r="DG724" t="b">
        <v>1</v>
      </c>
      <c r="DH724" t="b">
        <v>1</v>
      </c>
      <c r="DI724" t="b">
        <v>0</v>
      </c>
      <c r="DJ724" t="b">
        <v>1</v>
      </c>
      <c r="DK724" t="b">
        <v>0</v>
      </c>
      <c r="DL724" t="b">
        <v>0</v>
      </c>
      <c r="DM724" t="b">
        <v>0</v>
      </c>
      <c r="DN724" t="b">
        <v>0</v>
      </c>
      <c r="DO724" t="b">
        <v>1</v>
      </c>
      <c r="DP724" t="b">
        <v>0</v>
      </c>
      <c r="DQ724" t="b">
        <v>0</v>
      </c>
      <c r="DR724" t="b">
        <v>1</v>
      </c>
      <c r="DS724" t="b">
        <v>1</v>
      </c>
      <c r="DT724" t="b">
        <v>1</v>
      </c>
      <c r="DU724" t="b">
        <v>1</v>
      </c>
      <c r="DV724" t="b">
        <v>1</v>
      </c>
      <c r="DW724" t="b">
        <v>0</v>
      </c>
      <c r="DX724" t="b">
        <v>0</v>
      </c>
      <c r="DY724" t="b">
        <v>0</v>
      </c>
      <c r="DZ724" t="b">
        <v>0</v>
      </c>
      <c r="EA724" t="b">
        <v>0</v>
      </c>
      <c r="EB724" t="b">
        <v>0</v>
      </c>
      <c r="EC724" t="b">
        <v>0</v>
      </c>
      <c r="ED724" t="b">
        <v>0</v>
      </c>
      <c r="EE724" t="b">
        <v>0</v>
      </c>
      <c r="EF724" t="b">
        <v>0</v>
      </c>
      <c r="EG724" t="b">
        <v>0</v>
      </c>
      <c r="EH724" t="b">
        <v>0</v>
      </c>
      <c r="EI724" t="b">
        <v>0</v>
      </c>
      <c r="EY724" t="b">
        <v>0</v>
      </c>
      <c r="FB724" t="b">
        <v>0</v>
      </c>
      <c r="FC724" t="b">
        <v>0</v>
      </c>
      <c r="FD724" t="b">
        <v>0</v>
      </c>
      <c r="FI724" t="b">
        <v>0</v>
      </c>
      <c r="FK724" t="s">
        <v>127</v>
      </c>
      <c r="FL724" t="s">
        <v>134</v>
      </c>
      <c r="FM724" t="str">
        <f t="shared" si="11"/>
        <v>Sloanea_sogerensis</v>
      </c>
      <c r="FN724" t="s">
        <v>6045</v>
      </c>
    </row>
    <row r="725" spans="1:170" x14ac:dyDescent="0.2">
      <c r="A725">
        <v>23671</v>
      </c>
      <c r="B725">
        <v>1</v>
      </c>
      <c r="C725" t="s">
        <v>7044</v>
      </c>
      <c r="D725" t="s">
        <v>6033</v>
      </c>
      <c r="E725">
        <v>3</v>
      </c>
      <c r="F725">
        <v>112</v>
      </c>
      <c r="G725">
        <v>632</v>
      </c>
      <c r="H725">
        <v>9560</v>
      </c>
      <c r="J725" t="s">
        <v>6116</v>
      </c>
      <c r="L725" t="s">
        <v>6035</v>
      </c>
      <c r="M725" t="s">
        <v>6117</v>
      </c>
      <c r="N725" t="s">
        <v>6081</v>
      </c>
      <c r="O725" t="s">
        <v>6038</v>
      </c>
      <c r="P725">
        <v>0.247</v>
      </c>
      <c r="Q725">
        <v>10</v>
      </c>
      <c r="R725">
        <v>168.17702429149799</v>
      </c>
      <c r="S725">
        <v>8.1</v>
      </c>
      <c r="T725" t="s">
        <v>6039</v>
      </c>
      <c r="U725" s="9">
        <v>40788</v>
      </c>
      <c r="V725" t="s">
        <v>6040</v>
      </c>
      <c r="Y725" t="s">
        <v>7043</v>
      </c>
      <c r="Z725">
        <v>315</v>
      </c>
      <c r="AA725">
        <v>2.08</v>
      </c>
      <c r="AH725" s="9">
        <v>40488</v>
      </c>
      <c r="AI725" t="s">
        <v>6508</v>
      </c>
      <c r="AJ725" t="s">
        <v>6044</v>
      </c>
      <c r="AL725" t="b">
        <v>0</v>
      </c>
      <c r="AM725" t="b">
        <v>0</v>
      </c>
      <c r="AN725" t="b">
        <v>0</v>
      </c>
      <c r="AO725" t="b">
        <v>0</v>
      </c>
      <c r="AP725">
        <v>6.77</v>
      </c>
      <c r="AQ725">
        <v>4.0999999999999996</v>
      </c>
      <c r="AR725">
        <v>3.6</v>
      </c>
      <c r="AS725">
        <v>1</v>
      </c>
      <c r="AT725">
        <v>27.1</v>
      </c>
      <c r="AU725">
        <v>0</v>
      </c>
      <c r="BA725">
        <v>168.17701721191401</v>
      </c>
      <c r="BS725">
        <v>2</v>
      </c>
      <c r="BU725" t="b">
        <v>0</v>
      </c>
      <c r="BV725">
        <v>6</v>
      </c>
      <c r="CJ725" t="b">
        <v>1</v>
      </c>
      <c r="CK725" t="b">
        <v>0</v>
      </c>
      <c r="CL725" t="b">
        <v>0</v>
      </c>
      <c r="CM725" t="b">
        <v>1</v>
      </c>
      <c r="CN725" t="b">
        <v>0</v>
      </c>
      <c r="CO725" t="b">
        <v>0</v>
      </c>
      <c r="CP725" t="b">
        <v>0</v>
      </c>
      <c r="CQ725" t="b">
        <v>0</v>
      </c>
      <c r="CR725" t="b">
        <v>0</v>
      </c>
      <c r="CS725" t="b">
        <v>1</v>
      </c>
      <c r="CT725" t="b">
        <v>1</v>
      </c>
      <c r="CU725" t="b">
        <v>1</v>
      </c>
      <c r="CV725" t="b">
        <v>0</v>
      </c>
      <c r="CW725" t="b">
        <v>0</v>
      </c>
      <c r="CX725" t="b">
        <v>0</v>
      </c>
      <c r="CY725" t="b">
        <v>0</v>
      </c>
      <c r="CZ725" t="b">
        <v>0</v>
      </c>
      <c r="DA725" t="b">
        <v>0</v>
      </c>
      <c r="DB725" t="b">
        <v>0</v>
      </c>
      <c r="DC725" t="b">
        <v>1</v>
      </c>
      <c r="DD725" t="b">
        <v>0</v>
      </c>
      <c r="DE725" t="b">
        <v>0</v>
      </c>
      <c r="DF725" t="b">
        <v>1</v>
      </c>
      <c r="DG725" t="b">
        <v>1</v>
      </c>
      <c r="DH725" t="b">
        <v>0</v>
      </c>
      <c r="DI725" t="b">
        <v>0</v>
      </c>
      <c r="DJ725" t="b">
        <v>0</v>
      </c>
      <c r="DK725" t="b">
        <v>0</v>
      </c>
      <c r="DL725" t="b">
        <v>0</v>
      </c>
      <c r="DM725" t="b">
        <v>0</v>
      </c>
      <c r="DN725" t="b">
        <v>0</v>
      </c>
      <c r="DO725" t="b">
        <v>1</v>
      </c>
      <c r="DP725" t="b">
        <v>0</v>
      </c>
      <c r="DQ725" t="b">
        <v>0</v>
      </c>
      <c r="DR725" t="b">
        <v>0</v>
      </c>
      <c r="DS725" t="b">
        <v>1</v>
      </c>
      <c r="DT725" t="b">
        <v>1</v>
      </c>
      <c r="DU725" t="b">
        <v>0</v>
      </c>
      <c r="DV725" t="b">
        <v>0</v>
      </c>
      <c r="DW725" t="b">
        <v>0</v>
      </c>
      <c r="DX725" t="b">
        <v>1</v>
      </c>
      <c r="DY725" t="b">
        <v>0</v>
      </c>
      <c r="DZ725" t="b">
        <v>0</v>
      </c>
      <c r="EA725" t="b">
        <v>0</v>
      </c>
      <c r="EB725" t="b">
        <v>1</v>
      </c>
      <c r="EC725" t="b">
        <v>0</v>
      </c>
      <c r="ED725" t="b">
        <v>0</v>
      </c>
      <c r="EE725" t="b">
        <v>0</v>
      </c>
      <c r="EF725" t="b">
        <v>0</v>
      </c>
      <c r="EG725" t="b">
        <v>0</v>
      </c>
      <c r="EH725" t="b">
        <v>0</v>
      </c>
      <c r="EI725" t="b">
        <v>0</v>
      </c>
      <c r="EY725" t="b">
        <v>0</v>
      </c>
      <c r="FB725" t="b">
        <v>0</v>
      </c>
      <c r="FC725" t="b">
        <v>0</v>
      </c>
      <c r="FD725" t="b">
        <v>0</v>
      </c>
      <c r="FI725" t="b">
        <v>0</v>
      </c>
      <c r="FK725" t="s">
        <v>127</v>
      </c>
      <c r="FL725" t="s">
        <v>128</v>
      </c>
      <c r="FM725" t="str">
        <f t="shared" si="11"/>
        <v>Sloanea_tieghemii</v>
      </c>
      <c r="FN725" t="s">
        <v>6045</v>
      </c>
    </row>
    <row r="726" spans="1:170" x14ac:dyDescent="0.2">
      <c r="A726">
        <v>23673</v>
      </c>
      <c r="B726">
        <v>1</v>
      </c>
      <c r="C726" t="s">
        <v>7045</v>
      </c>
      <c r="D726" t="s">
        <v>6033</v>
      </c>
      <c r="E726">
        <v>3</v>
      </c>
      <c r="F726">
        <v>22</v>
      </c>
      <c r="G726">
        <v>183</v>
      </c>
      <c r="H726">
        <v>9130</v>
      </c>
      <c r="J726" t="s">
        <v>6067</v>
      </c>
      <c r="L726" t="s">
        <v>6035</v>
      </c>
      <c r="M726" t="s">
        <v>6069</v>
      </c>
      <c r="N726" t="s">
        <v>6081</v>
      </c>
      <c r="O726" t="s">
        <v>6038</v>
      </c>
      <c r="P726">
        <v>0.34399999999999997</v>
      </c>
      <c r="Q726">
        <v>10</v>
      </c>
      <c r="R726">
        <v>120.755014534884</v>
      </c>
      <c r="S726">
        <v>10.8</v>
      </c>
      <c r="T726" t="s">
        <v>6070</v>
      </c>
      <c r="U726" s="9">
        <v>40772</v>
      </c>
      <c r="V726" t="s">
        <v>6040</v>
      </c>
      <c r="Y726" t="s">
        <v>7043</v>
      </c>
      <c r="Z726">
        <v>320</v>
      </c>
      <c r="AA726">
        <v>2.4300000000000002</v>
      </c>
      <c r="AH726" s="9">
        <v>40488</v>
      </c>
      <c r="AI726" t="s">
        <v>6508</v>
      </c>
      <c r="AJ726" t="s">
        <v>6071</v>
      </c>
      <c r="AL726" t="b">
        <v>0</v>
      </c>
      <c r="AM726" t="b">
        <v>0</v>
      </c>
      <c r="AN726" t="b">
        <v>0</v>
      </c>
      <c r="AO726" t="b">
        <v>0</v>
      </c>
      <c r="AP726">
        <v>5.88</v>
      </c>
      <c r="AQ726">
        <v>4.45</v>
      </c>
      <c r="AR726">
        <v>4.5999999999999996</v>
      </c>
      <c r="AS726">
        <v>3</v>
      </c>
      <c r="AT726">
        <v>40</v>
      </c>
      <c r="AU726">
        <v>0</v>
      </c>
      <c r="BA726">
        <v>120.755012512207</v>
      </c>
      <c r="BB726">
        <v>0.29149999999999998</v>
      </c>
      <c r="BC726">
        <v>60.5</v>
      </c>
      <c r="BU726" t="b">
        <v>0</v>
      </c>
      <c r="CJ726" t="b">
        <v>1</v>
      </c>
      <c r="CK726" t="b">
        <v>1</v>
      </c>
      <c r="CL726" t="b">
        <v>0</v>
      </c>
      <c r="CM726" t="b">
        <v>0</v>
      </c>
      <c r="CN726" t="b">
        <v>1</v>
      </c>
      <c r="CO726" t="b">
        <v>0</v>
      </c>
      <c r="CP726" t="b">
        <v>0</v>
      </c>
      <c r="CQ726" t="b">
        <v>1</v>
      </c>
      <c r="CR726" t="b">
        <v>0</v>
      </c>
      <c r="CS726" t="b">
        <v>0</v>
      </c>
      <c r="CT726" t="b">
        <v>1</v>
      </c>
      <c r="CU726" t="b">
        <v>1</v>
      </c>
      <c r="CV726" t="b">
        <v>0</v>
      </c>
      <c r="CW726" t="b">
        <v>0</v>
      </c>
      <c r="CX726" t="b">
        <v>0</v>
      </c>
      <c r="CY726" t="b">
        <v>0</v>
      </c>
      <c r="CZ726" t="b">
        <v>0</v>
      </c>
      <c r="DA726" t="b">
        <v>0</v>
      </c>
      <c r="DB726" t="b">
        <v>0</v>
      </c>
      <c r="DC726" t="b">
        <v>0</v>
      </c>
      <c r="DD726" t="b">
        <v>0</v>
      </c>
      <c r="DE726" t="b">
        <v>0</v>
      </c>
      <c r="DF726" t="b">
        <v>0</v>
      </c>
      <c r="DG726" t="b">
        <v>1</v>
      </c>
      <c r="DH726" t="b">
        <v>0</v>
      </c>
      <c r="DI726" t="b">
        <v>0</v>
      </c>
      <c r="DJ726" t="b">
        <v>0</v>
      </c>
      <c r="DK726" t="b">
        <v>0</v>
      </c>
      <c r="DL726" t="b">
        <v>1</v>
      </c>
      <c r="DM726" t="b">
        <v>0</v>
      </c>
      <c r="DN726" t="b">
        <v>0</v>
      </c>
      <c r="DO726" t="b">
        <v>0</v>
      </c>
      <c r="DP726" t="b">
        <v>0</v>
      </c>
      <c r="DQ726" t="b">
        <v>0</v>
      </c>
      <c r="DR726" t="b">
        <v>1</v>
      </c>
      <c r="DS726" t="b">
        <v>1</v>
      </c>
      <c r="DT726" t="b">
        <v>0</v>
      </c>
      <c r="DU726" t="b">
        <v>0</v>
      </c>
      <c r="DV726" t="b">
        <v>0</v>
      </c>
      <c r="DW726" t="b">
        <v>0</v>
      </c>
      <c r="DX726" t="b">
        <v>0</v>
      </c>
      <c r="DY726" t="b">
        <v>0</v>
      </c>
      <c r="DZ726" t="b">
        <v>0</v>
      </c>
      <c r="EA726" t="b">
        <v>0</v>
      </c>
      <c r="EB726" t="b">
        <v>1</v>
      </c>
      <c r="EC726" t="b">
        <v>0</v>
      </c>
      <c r="ED726" t="b">
        <v>0</v>
      </c>
      <c r="EE726" t="b">
        <v>0</v>
      </c>
      <c r="EF726" t="b">
        <v>0</v>
      </c>
      <c r="EG726" t="b">
        <v>0</v>
      </c>
      <c r="EH726" t="b">
        <v>0</v>
      </c>
      <c r="EI726" t="b">
        <v>0</v>
      </c>
      <c r="EY726" t="b">
        <v>0</v>
      </c>
      <c r="FB726" t="b">
        <v>0</v>
      </c>
      <c r="FC726" t="b">
        <v>0</v>
      </c>
      <c r="FD726" t="b">
        <v>0</v>
      </c>
      <c r="FI726" t="b">
        <v>0</v>
      </c>
      <c r="FK726" t="s">
        <v>1148</v>
      </c>
      <c r="FL726" t="s">
        <v>1149</v>
      </c>
      <c r="FM726" t="str">
        <f t="shared" si="11"/>
        <v>Heterospathe_muelleriana</v>
      </c>
      <c r="FN726" t="s">
        <v>6045</v>
      </c>
    </row>
    <row r="727" spans="1:170" x14ac:dyDescent="0.2">
      <c r="A727">
        <v>23674</v>
      </c>
      <c r="B727">
        <v>1</v>
      </c>
      <c r="C727" t="s">
        <v>54</v>
      </c>
      <c r="D727" t="s">
        <v>6033</v>
      </c>
      <c r="E727">
        <v>12</v>
      </c>
      <c r="F727">
        <v>112</v>
      </c>
      <c r="G727">
        <v>630</v>
      </c>
      <c r="H727">
        <v>5059</v>
      </c>
      <c r="J727" t="s">
        <v>6072</v>
      </c>
      <c r="L727" t="s">
        <v>6035</v>
      </c>
      <c r="M727" t="s">
        <v>6073</v>
      </c>
      <c r="N727" t="s">
        <v>6081</v>
      </c>
      <c r="P727">
        <v>0.42499999999999999</v>
      </c>
      <c r="Q727">
        <v>10</v>
      </c>
      <c r="R727">
        <v>97.740529411764697</v>
      </c>
      <c r="S727">
        <v>48.5</v>
      </c>
      <c r="T727" t="s">
        <v>6039</v>
      </c>
      <c r="U727" s="9">
        <v>40772</v>
      </c>
      <c r="V727" t="s">
        <v>6040</v>
      </c>
      <c r="Y727" t="s">
        <v>7043</v>
      </c>
      <c r="Z727">
        <v>330</v>
      </c>
      <c r="AA727">
        <v>3.65</v>
      </c>
      <c r="AH727" s="9">
        <v>40494</v>
      </c>
      <c r="AI727" t="s">
        <v>6508</v>
      </c>
      <c r="AJ727" t="s">
        <v>6044</v>
      </c>
      <c r="AL727" t="b">
        <v>0</v>
      </c>
      <c r="AM727" t="b">
        <v>0</v>
      </c>
      <c r="AN727" t="b">
        <v>0</v>
      </c>
      <c r="AO727" t="b">
        <v>1</v>
      </c>
      <c r="AP727">
        <v>20.7</v>
      </c>
      <c r="AQ727">
        <v>11.7</v>
      </c>
      <c r="AR727">
        <v>11</v>
      </c>
      <c r="AS727">
        <v>45</v>
      </c>
      <c r="AT727">
        <v>40.5</v>
      </c>
      <c r="AU727">
        <v>0</v>
      </c>
      <c r="BA727">
        <v>97.740531921386705</v>
      </c>
      <c r="BB727">
        <v>1.647</v>
      </c>
      <c r="BC727">
        <v>35</v>
      </c>
      <c r="BS727">
        <v>9</v>
      </c>
      <c r="BU727" t="b">
        <v>0</v>
      </c>
      <c r="CJ727" t="b">
        <v>0</v>
      </c>
      <c r="CK727" t="b">
        <v>1</v>
      </c>
      <c r="CL727" t="b">
        <v>0</v>
      </c>
      <c r="CM727" t="b">
        <v>0</v>
      </c>
      <c r="CN727" t="b">
        <v>1</v>
      </c>
      <c r="CO727" t="b">
        <v>0</v>
      </c>
      <c r="CP727" t="b">
        <v>0</v>
      </c>
      <c r="CQ727" t="b">
        <v>1</v>
      </c>
      <c r="CR727" t="b">
        <v>0</v>
      </c>
      <c r="CS727" t="b">
        <v>1</v>
      </c>
      <c r="CT727" t="b">
        <v>1</v>
      </c>
      <c r="CU727" t="b">
        <v>1</v>
      </c>
      <c r="CV727" t="b">
        <v>0</v>
      </c>
      <c r="CW727" t="b">
        <v>0</v>
      </c>
      <c r="CX727" t="b">
        <v>0</v>
      </c>
      <c r="CY727" t="b">
        <v>0</v>
      </c>
      <c r="CZ727" t="b">
        <v>1</v>
      </c>
      <c r="DA727" t="b">
        <v>0</v>
      </c>
      <c r="DB727" t="b">
        <v>0</v>
      </c>
      <c r="DC727" t="b">
        <v>0</v>
      </c>
      <c r="DD727" t="b">
        <v>0</v>
      </c>
      <c r="DE727" t="b">
        <v>0</v>
      </c>
      <c r="DF727" t="b">
        <v>1</v>
      </c>
      <c r="DG727" t="b">
        <v>1</v>
      </c>
      <c r="DH727" t="b">
        <v>0</v>
      </c>
      <c r="DI727" t="b">
        <v>1</v>
      </c>
      <c r="DJ727" t="b">
        <v>0</v>
      </c>
      <c r="DK727" t="b">
        <v>0</v>
      </c>
      <c r="DL727" t="b">
        <v>0</v>
      </c>
      <c r="DM727" t="b">
        <v>0</v>
      </c>
      <c r="DN727" t="b">
        <v>0</v>
      </c>
      <c r="DO727" t="b">
        <v>1</v>
      </c>
      <c r="DP727" t="b">
        <v>0</v>
      </c>
      <c r="DQ727" t="b">
        <v>0</v>
      </c>
      <c r="DR727" t="b">
        <v>1</v>
      </c>
      <c r="DS727" t="b">
        <v>1</v>
      </c>
      <c r="DT727" t="b">
        <v>0</v>
      </c>
      <c r="DU727" t="b">
        <v>0</v>
      </c>
      <c r="DV727" t="b">
        <v>0</v>
      </c>
      <c r="DW727" t="b">
        <v>0</v>
      </c>
      <c r="DX727" t="b">
        <v>1</v>
      </c>
      <c r="DY727" t="b">
        <v>0</v>
      </c>
      <c r="DZ727" t="b">
        <v>0</v>
      </c>
      <c r="EA727" t="b">
        <v>0</v>
      </c>
      <c r="EB727" t="b">
        <v>1</v>
      </c>
      <c r="EC727" t="b">
        <v>0</v>
      </c>
      <c r="ED727" t="b">
        <v>0</v>
      </c>
      <c r="EE727" t="b">
        <v>0</v>
      </c>
      <c r="EF727" t="b">
        <v>0</v>
      </c>
      <c r="EG727" t="b">
        <v>0</v>
      </c>
      <c r="EH727" t="b">
        <v>0</v>
      </c>
      <c r="EI727" t="b">
        <v>0</v>
      </c>
      <c r="EY727" t="b">
        <v>0</v>
      </c>
      <c r="FB727" t="b">
        <v>0</v>
      </c>
      <c r="FC727" t="b">
        <v>0</v>
      </c>
      <c r="FD727" t="b">
        <v>0</v>
      </c>
      <c r="FI727" t="b">
        <v>0</v>
      </c>
      <c r="FK727" t="s">
        <v>61</v>
      </c>
      <c r="FL727" t="s">
        <v>62</v>
      </c>
      <c r="FM727" t="str">
        <f t="shared" si="11"/>
        <v>Elaeocarpus_dolichostylus</v>
      </c>
      <c r="FN727" t="s">
        <v>6045</v>
      </c>
    </row>
    <row r="728" spans="1:170" x14ac:dyDescent="0.2">
      <c r="A728">
        <v>23676</v>
      </c>
      <c r="B728">
        <v>1</v>
      </c>
      <c r="C728" t="s">
        <v>7046</v>
      </c>
      <c r="D728" t="s">
        <v>6033</v>
      </c>
      <c r="E728">
        <v>3</v>
      </c>
      <c r="F728">
        <v>192</v>
      </c>
      <c r="G728">
        <v>1146</v>
      </c>
      <c r="H728">
        <v>9574</v>
      </c>
      <c r="J728" t="s">
        <v>6152</v>
      </c>
      <c r="L728" t="s">
        <v>6035</v>
      </c>
      <c r="M728" t="s">
        <v>6153</v>
      </c>
      <c r="N728" t="s">
        <v>6081</v>
      </c>
      <c r="O728" t="s">
        <v>6038</v>
      </c>
      <c r="P728">
        <v>0.33</v>
      </c>
      <c r="Q728">
        <v>10</v>
      </c>
      <c r="R728">
        <v>125.877954545455</v>
      </c>
      <c r="S728">
        <v>14.5</v>
      </c>
      <c r="T728" t="s">
        <v>6060</v>
      </c>
      <c r="U728" s="9">
        <v>40772</v>
      </c>
      <c r="V728" t="s">
        <v>6040</v>
      </c>
      <c r="Y728" t="s">
        <v>7047</v>
      </c>
      <c r="Z728">
        <v>275</v>
      </c>
      <c r="AA728">
        <v>3.82</v>
      </c>
      <c r="AF728" t="s">
        <v>7048</v>
      </c>
      <c r="AH728" s="9">
        <v>40493</v>
      </c>
      <c r="AI728" t="s">
        <v>6508</v>
      </c>
      <c r="AJ728" t="s">
        <v>6044</v>
      </c>
      <c r="AL728" t="b">
        <v>0</v>
      </c>
      <c r="AM728" t="b">
        <v>0</v>
      </c>
      <c r="AN728" t="b">
        <v>0</v>
      </c>
      <c r="AO728" t="b">
        <v>0</v>
      </c>
      <c r="AP728">
        <v>3.1</v>
      </c>
      <c r="AQ728">
        <v>2.7</v>
      </c>
      <c r="AR728">
        <v>1.7</v>
      </c>
      <c r="AS728">
        <v>0.6</v>
      </c>
      <c r="AT728">
        <v>26.3</v>
      </c>
      <c r="AU728">
        <v>8.5299999999999994</v>
      </c>
      <c r="BA728">
        <v>125.87795257568401</v>
      </c>
      <c r="BK728">
        <v>138.91999999999999</v>
      </c>
      <c r="BL728">
        <v>222.6</v>
      </c>
      <c r="BU728" t="b">
        <v>0</v>
      </c>
      <c r="CJ728" t="b">
        <v>0</v>
      </c>
      <c r="CK728" t="b">
        <v>1</v>
      </c>
      <c r="CL728" t="b">
        <v>0</v>
      </c>
      <c r="CM728" t="b">
        <v>1</v>
      </c>
      <c r="CN728" t="b">
        <v>1</v>
      </c>
      <c r="CO728" t="b">
        <v>1</v>
      </c>
      <c r="CP728" t="b">
        <v>1</v>
      </c>
      <c r="CQ728" t="b">
        <v>1</v>
      </c>
      <c r="CR728" t="b">
        <v>0</v>
      </c>
      <c r="CS728" t="b">
        <v>0</v>
      </c>
      <c r="CT728" t="b">
        <v>1</v>
      </c>
      <c r="CU728" t="b">
        <v>1</v>
      </c>
      <c r="CV728" t="b">
        <v>0</v>
      </c>
      <c r="CW728" t="b">
        <v>0</v>
      </c>
      <c r="CX728" t="b">
        <v>0</v>
      </c>
      <c r="CY728" t="b">
        <v>0</v>
      </c>
      <c r="CZ728" t="b">
        <v>1</v>
      </c>
      <c r="DA728" t="b">
        <v>0</v>
      </c>
      <c r="DB728" t="b">
        <v>0</v>
      </c>
      <c r="DC728" t="b">
        <v>1</v>
      </c>
      <c r="DD728" t="b">
        <v>0</v>
      </c>
      <c r="DE728" t="b">
        <v>0</v>
      </c>
      <c r="DF728" t="b">
        <v>0</v>
      </c>
      <c r="DG728" t="b">
        <v>1</v>
      </c>
      <c r="DH728" t="b">
        <v>0</v>
      </c>
      <c r="DI728" t="b">
        <v>0</v>
      </c>
      <c r="DJ728" t="b">
        <v>0</v>
      </c>
      <c r="DK728" t="b">
        <v>0</v>
      </c>
      <c r="DL728" t="b">
        <v>0</v>
      </c>
      <c r="DM728" t="b">
        <v>0</v>
      </c>
      <c r="DN728" t="b">
        <v>0</v>
      </c>
      <c r="DO728" t="b">
        <v>0</v>
      </c>
      <c r="DP728" t="b">
        <v>0</v>
      </c>
      <c r="DQ728" t="b">
        <v>0</v>
      </c>
      <c r="DR728" t="b">
        <v>1</v>
      </c>
      <c r="DS728" t="b">
        <v>1</v>
      </c>
      <c r="DT728" t="b">
        <v>0</v>
      </c>
      <c r="DU728" t="b">
        <v>0</v>
      </c>
      <c r="DV728" t="b">
        <v>1</v>
      </c>
      <c r="DW728" t="b">
        <v>0</v>
      </c>
      <c r="DX728" t="b">
        <v>1</v>
      </c>
      <c r="DY728" t="b">
        <v>0</v>
      </c>
      <c r="DZ728" t="b">
        <v>0</v>
      </c>
      <c r="EA728" t="b">
        <v>0</v>
      </c>
      <c r="EB728" t="b">
        <v>1</v>
      </c>
      <c r="EC728" t="b">
        <v>0</v>
      </c>
      <c r="ED728" t="b">
        <v>0</v>
      </c>
      <c r="EE728" t="b">
        <v>0</v>
      </c>
      <c r="EF728" t="b">
        <v>0</v>
      </c>
      <c r="EG728" t="b">
        <v>0</v>
      </c>
      <c r="EH728" t="b">
        <v>0</v>
      </c>
      <c r="EI728" t="b">
        <v>0</v>
      </c>
      <c r="EY728" t="b">
        <v>0</v>
      </c>
      <c r="FB728" t="b">
        <v>0</v>
      </c>
      <c r="FC728" t="b">
        <v>0</v>
      </c>
      <c r="FD728" t="b">
        <v>0</v>
      </c>
      <c r="FI728" t="b">
        <v>0</v>
      </c>
      <c r="FK728" t="s">
        <v>511</v>
      </c>
      <c r="FL728" t="s">
        <v>710</v>
      </c>
      <c r="FM728" t="str">
        <f t="shared" si="11"/>
        <v>Syzygium_acuminatissimum</v>
      </c>
      <c r="FN728" t="s">
        <v>6045</v>
      </c>
    </row>
    <row r="729" spans="1:170" x14ac:dyDescent="0.2">
      <c r="A729">
        <v>23677</v>
      </c>
      <c r="B729">
        <v>1</v>
      </c>
      <c r="C729" t="s">
        <v>7049</v>
      </c>
      <c r="D729" t="s">
        <v>6033</v>
      </c>
      <c r="E729">
        <v>3</v>
      </c>
      <c r="F729">
        <v>212</v>
      </c>
      <c r="G729">
        <v>1286</v>
      </c>
      <c r="H729">
        <v>2134</v>
      </c>
      <c r="J729" t="s">
        <v>6095</v>
      </c>
      <c r="L729" t="s">
        <v>6035</v>
      </c>
      <c r="M729" t="s">
        <v>6096</v>
      </c>
      <c r="N729" t="s">
        <v>6081</v>
      </c>
      <c r="O729" t="s">
        <v>6038</v>
      </c>
      <c r="P729">
        <v>0.53400000000000003</v>
      </c>
      <c r="Q729">
        <v>10</v>
      </c>
      <c r="R729">
        <v>77.789747191011202</v>
      </c>
      <c r="S729">
        <v>14.7</v>
      </c>
      <c r="T729" t="s">
        <v>6070</v>
      </c>
      <c r="U729" s="9">
        <v>40772</v>
      </c>
      <c r="V729" t="s">
        <v>6040</v>
      </c>
      <c r="Y729" t="s">
        <v>7047</v>
      </c>
      <c r="Z729">
        <v>265</v>
      </c>
      <c r="AA729">
        <v>4.24</v>
      </c>
      <c r="AF729" t="s">
        <v>6097</v>
      </c>
      <c r="AH729" s="9">
        <v>40493</v>
      </c>
      <c r="AI729" t="s">
        <v>6508</v>
      </c>
      <c r="AJ729" t="s">
        <v>6098</v>
      </c>
      <c r="AL729" t="b">
        <v>0</v>
      </c>
      <c r="AM729" t="b">
        <v>0</v>
      </c>
      <c r="AN729" t="b">
        <v>0</v>
      </c>
      <c r="AO729" t="b">
        <v>0</v>
      </c>
      <c r="AP729">
        <v>14.1</v>
      </c>
      <c r="AQ729">
        <v>6.7</v>
      </c>
      <c r="AR729">
        <v>4.0999999999999996</v>
      </c>
      <c r="AS729">
        <v>36</v>
      </c>
      <c r="AT729">
        <v>87.5</v>
      </c>
      <c r="AU729">
        <v>0</v>
      </c>
      <c r="BA729">
        <v>77.789749145507798</v>
      </c>
      <c r="BB729">
        <v>0.20300000000000001</v>
      </c>
      <c r="BC729">
        <v>128</v>
      </c>
      <c r="BS729">
        <v>3</v>
      </c>
      <c r="BU729" t="b">
        <v>0</v>
      </c>
      <c r="CH729">
        <v>3</v>
      </c>
      <c r="CI729" t="s">
        <v>6271</v>
      </c>
      <c r="CJ729" t="b">
        <v>1</v>
      </c>
      <c r="CK729" t="b">
        <v>1</v>
      </c>
      <c r="CL729" t="b">
        <v>0</v>
      </c>
      <c r="CM729" t="b">
        <v>1</v>
      </c>
      <c r="CN729" t="b">
        <v>0</v>
      </c>
      <c r="CO729" t="b">
        <v>0</v>
      </c>
      <c r="CP729" t="b">
        <v>0</v>
      </c>
      <c r="CQ729" t="b">
        <v>0</v>
      </c>
      <c r="CR729" t="b">
        <v>0</v>
      </c>
      <c r="CS729" t="b">
        <v>0</v>
      </c>
      <c r="CT729" t="b">
        <v>1</v>
      </c>
      <c r="CU729" t="b">
        <v>1</v>
      </c>
      <c r="CV729" t="b">
        <v>0</v>
      </c>
      <c r="CW729" t="b">
        <v>0</v>
      </c>
      <c r="CX729" t="b">
        <v>0</v>
      </c>
      <c r="CY729" t="b">
        <v>0</v>
      </c>
      <c r="CZ729" t="b">
        <v>1</v>
      </c>
      <c r="DA729" t="b">
        <v>0</v>
      </c>
      <c r="DB729" t="b">
        <v>0</v>
      </c>
      <c r="DC729" t="b">
        <v>1</v>
      </c>
      <c r="DD729" t="b">
        <v>0</v>
      </c>
      <c r="DE729" t="b">
        <v>0</v>
      </c>
      <c r="DF729" t="b">
        <v>0</v>
      </c>
      <c r="DG729" t="b">
        <v>1</v>
      </c>
      <c r="DH729" t="b">
        <v>0</v>
      </c>
      <c r="DI729" t="b">
        <v>0</v>
      </c>
      <c r="DJ729" t="b">
        <v>0</v>
      </c>
      <c r="DK729" t="b">
        <v>0</v>
      </c>
      <c r="DL729" t="b">
        <v>0</v>
      </c>
      <c r="DM729" t="b">
        <v>0</v>
      </c>
      <c r="DN729" t="b">
        <v>0</v>
      </c>
      <c r="DO729" t="b">
        <v>1</v>
      </c>
      <c r="DP729" t="b">
        <v>1</v>
      </c>
      <c r="DQ729" t="b">
        <v>0</v>
      </c>
      <c r="DR729" t="b">
        <v>0</v>
      </c>
      <c r="DS729" t="b">
        <v>1</v>
      </c>
      <c r="DT729" t="b">
        <v>0</v>
      </c>
      <c r="DU729" t="b">
        <v>0</v>
      </c>
      <c r="DV729" t="b">
        <v>0</v>
      </c>
      <c r="DW729" t="b">
        <v>0</v>
      </c>
      <c r="DX729" t="b">
        <v>1</v>
      </c>
      <c r="DY729" t="b">
        <v>0</v>
      </c>
      <c r="DZ729" t="b">
        <v>0</v>
      </c>
      <c r="EA729" t="b">
        <v>0</v>
      </c>
      <c r="EB729" t="b">
        <v>1</v>
      </c>
      <c r="EC729" t="b">
        <v>0</v>
      </c>
      <c r="ED729" t="b">
        <v>0</v>
      </c>
      <c r="EE729" t="b">
        <v>0</v>
      </c>
      <c r="EF729" t="b">
        <v>0</v>
      </c>
      <c r="EG729" t="b">
        <v>0</v>
      </c>
      <c r="EH729" t="b">
        <v>0</v>
      </c>
      <c r="EI729" t="b">
        <v>0</v>
      </c>
      <c r="EY729" t="b">
        <v>0</v>
      </c>
      <c r="FB729" t="b">
        <v>0</v>
      </c>
      <c r="FC729" t="b">
        <v>0</v>
      </c>
      <c r="FD729" t="b">
        <v>0</v>
      </c>
      <c r="FI729" t="b">
        <v>0</v>
      </c>
      <c r="FK729" t="s">
        <v>563</v>
      </c>
      <c r="FL729" t="s">
        <v>564</v>
      </c>
      <c r="FM729" t="str">
        <f t="shared" si="11"/>
        <v>Pandanus_angiensis</v>
      </c>
      <c r="FN729" t="s">
        <v>6045</v>
      </c>
    </row>
    <row r="730" spans="1:170" x14ac:dyDescent="0.2">
      <c r="A730">
        <v>23679</v>
      </c>
      <c r="B730">
        <v>1</v>
      </c>
      <c r="C730" t="s">
        <v>7050</v>
      </c>
      <c r="D730" t="s">
        <v>6033</v>
      </c>
      <c r="E730">
        <v>3</v>
      </c>
      <c r="F730">
        <v>254</v>
      </c>
      <c r="G730">
        <v>1618</v>
      </c>
      <c r="H730">
        <v>334</v>
      </c>
      <c r="J730" t="s">
        <v>6089</v>
      </c>
      <c r="L730" t="s">
        <v>6035</v>
      </c>
      <c r="M730" t="s">
        <v>6090</v>
      </c>
      <c r="N730" t="s">
        <v>6081</v>
      </c>
      <c r="O730" t="s">
        <v>6038</v>
      </c>
      <c r="P730">
        <v>0.17299999999999999</v>
      </c>
      <c r="Q730">
        <v>10</v>
      </c>
      <c r="R730">
        <v>240.11401734104001</v>
      </c>
      <c r="S730">
        <v>6.6</v>
      </c>
      <c r="T730" t="s">
        <v>6039</v>
      </c>
      <c r="U730" s="9">
        <v>40805</v>
      </c>
      <c r="V730" t="s">
        <v>6040</v>
      </c>
      <c r="Y730" t="s">
        <v>7051</v>
      </c>
      <c r="Z730">
        <v>190</v>
      </c>
      <c r="AA730">
        <v>2.83</v>
      </c>
      <c r="AF730" t="s">
        <v>7052</v>
      </c>
      <c r="AH730" s="9">
        <v>40488</v>
      </c>
      <c r="AI730" t="s">
        <v>6508</v>
      </c>
      <c r="AJ730" t="s">
        <v>6044</v>
      </c>
      <c r="AL730" t="b">
        <v>0</v>
      </c>
      <c r="AM730" t="b">
        <v>0</v>
      </c>
      <c r="AN730" t="b">
        <v>0</v>
      </c>
      <c r="AO730" t="b">
        <v>0</v>
      </c>
      <c r="AP730">
        <v>7.75</v>
      </c>
      <c r="AQ730">
        <v>3.3</v>
      </c>
      <c r="AR730">
        <v>3.2</v>
      </c>
      <c r="AS730">
        <v>1</v>
      </c>
      <c r="AT730">
        <v>33.6</v>
      </c>
      <c r="AU730">
        <v>0</v>
      </c>
      <c r="BA730">
        <v>240.114013671875</v>
      </c>
      <c r="BS730">
        <v>2</v>
      </c>
      <c r="BU730" t="b">
        <v>0</v>
      </c>
      <c r="CJ730" t="b">
        <v>0</v>
      </c>
      <c r="CK730" t="b">
        <v>0</v>
      </c>
      <c r="CL730" t="b">
        <v>0</v>
      </c>
      <c r="CM730" t="b">
        <v>1</v>
      </c>
      <c r="CN730" t="b">
        <v>1</v>
      </c>
      <c r="CO730" t="b">
        <v>0</v>
      </c>
      <c r="CP730" t="b">
        <v>0</v>
      </c>
      <c r="CQ730" t="b">
        <v>1</v>
      </c>
      <c r="CR730" t="b">
        <v>0</v>
      </c>
      <c r="CS730" t="b">
        <v>0</v>
      </c>
      <c r="CT730" t="b">
        <v>0</v>
      </c>
      <c r="CU730" t="b">
        <v>1</v>
      </c>
      <c r="CV730" t="b">
        <v>0</v>
      </c>
      <c r="CW730" t="b">
        <v>0</v>
      </c>
      <c r="CX730" t="b">
        <v>0</v>
      </c>
      <c r="CY730" t="b">
        <v>0</v>
      </c>
      <c r="CZ730" t="b">
        <v>0</v>
      </c>
      <c r="DA730" t="b">
        <v>0</v>
      </c>
      <c r="DB730" t="b">
        <v>0</v>
      </c>
      <c r="DC730" t="b">
        <v>0</v>
      </c>
      <c r="DD730" t="b">
        <v>0</v>
      </c>
      <c r="DE730" t="b">
        <v>0</v>
      </c>
      <c r="DF730" t="b">
        <v>1</v>
      </c>
      <c r="DG730" t="b">
        <v>1</v>
      </c>
      <c r="DH730" t="b">
        <v>0</v>
      </c>
      <c r="DI730" t="b">
        <v>0</v>
      </c>
      <c r="DJ730" t="b">
        <v>0</v>
      </c>
      <c r="DK730" t="b">
        <v>0</v>
      </c>
      <c r="DL730" t="b">
        <v>0</v>
      </c>
      <c r="DM730" t="b">
        <v>0</v>
      </c>
      <c r="DN730" t="b">
        <v>0</v>
      </c>
      <c r="DO730" t="b">
        <v>0</v>
      </c>
      <c r="DP730" t="b">
        <v>0</v>
      </c>
      <c r="DQ730" t="b">
        <v>0</v>
      </c>
      <c r="DR730" t="b">
        <v>0</v>
      </c>
      <c r="DS730" t="b">
        <v>1</v>
      </c>
      <c r="DT730" t="b">
        <v>0</v>
      </c>
      <c r="DU730" t="b">
        <v>0</v>
      </c>
      <c r="DV730" t="b">
        <v>0</v>
      </c>
      <c r="DW730" t="b">
        <v>0</v>
      </c>
      <c r="DX730" t="b">
        <v>1</v>
      </c>
      <c r="DY730" t="b">
        <v>0</v>
      </c>
      <c r="DZ730" t="b">
        <v>1</v>
      </c>
      <c r="EA730" t="b">
        <v>0</v>
      </c>
      <c r="EB730" t="b">
        <v>1</v>
      </c>
      <c r="EC730" t="b">
        <v>0</v>
      </c>
      <c r="ED730" t="b">
        <v>0</v>
      </c>
      <c r="EE730" t="b">
        <v>0</v>
      </c>
      <c r="EF730" t="b">
        <v>0</v>
      </c>
      <c r="EG730" t="b">
        <v>0</v>
      </c>
      <c r="EH730" t="b">
        <v>0</v>
      </c>
      <c r="EI730" t="b">
        <v>0</v>
      </c>
      <c r="EY730" t="b">
        <v>0</v>
      </c>
      <c r="FB730" t="b">
        <v>0</v>
      </c>
      <c r="FC730" t="b">
        <v>0</v>
      </c>
      <c r="FD730" t="b">
        <v>0</v>
      </c>
      <c r="FI730" t="b">
        <v>0</v>
      </c>
      <c r="FK730" t="s">
        <v>867</v>
      </c>
      <c r="FL730" t="s">
        <v>1003</v>
      </c>
      <c r="FM730" t="str">
        <f t="shared" si="11"/>
        <v>Melicope_elleryana</v>
      </c>
      <c r="FN730" t="s">
        <v>6045</v>
      </c>
    </row>
    <row r="731" spans="1:170" x14ac:dyDescent="0.2">
      <c r="A731">
        <v>23680</v>
      </c>
      <c r="B731">
        <v>1</v>
      </c>
      <c r="C731" t="s">
        <v>7053</v>
      </c>
      <c r="D731" t="s">
        <v>6033</v>
      </c>
      <c r="E731">
        <v>3</v>
      </c>
      <c r="F731">
        <v>254</v>
      </c>
      <c r="G731">
        <v>1618</v>
      </c>
      <c r="H731">
        <v>975</v>
      </c>
      <c r="J731" t="s">
        <v>6089</v>
      </c>
      <c r="L731" t="s">
        <v>6035</v>
      </c>
      <c r="M731" t="s">
        <v>6090</v>
      </c>
      <c r="N731" t="s">
        <v>6081</v>
      </c>
      <c r="O731" t="s">
        <v>6038</v>
      </c>
      <c r="P731">
        <v>0.187</v>
      </c>
      <c r="Q731">
        <v>10</v>
      </c>
      <c r="R731">
        <v>222.13756684492</v>
      </c>
      <c r="S731">
        <v>5.6</v>
      </c>
      <c r="T731" t="s">
        <v>6039</v>
      </c>
      <c r="U731" s="9">
        <v>40805</v>
      </c>
      <c r="V731" t="s">
        <v>6040</v>
      </c>
      <c r="Y731" t="s">
        <v>7004</v>
      </c>
      <c r="Z731">
        <v>205</v>
      </c>
      <c r="AA731">
        <v>3.79</v>
      </c>
      <c r="AH731" s="9">
        <v>40488</v>
      </c>
      <c r="AI731" t="s">
        <v>6508</v>
      </c>
      <c r="AJ731" t="s">
        <v>6044</v>
      </c>
      <c r="AL731" t="b">
        <v>0</v>
      </c>
      <c r="AM731" t="b">
        <v>0</v>
      </c>
      <c r="AN731" t="b">
        <v>0</v>
      </c>
      <c r="AO731" t="b">
        <v>0</v>
      </c>
      <c r="AP731">
        <v>5.21</v>
      </c>
      <c r="AQ731">
        <v>4.3</v>
      </c>
      <c r="AR731">
        <v>4</v>
      </c>
      <c r="AS731">
        <v>1</v>
      </c>
      <c r="AT731">
        <v>29.8</v>
      </c>
      <c r="AU731">
        <v>0</v>
      </c>
      <c r="BA731">
        <v>222.13757324218801</v>
      </c>
      <c r="BU731" t="b">
        <v>0</v>
      </c>
      <c r="CJ731" t="b">
        <v>0</v>
      </c>
      <c r="CK731" t="b">
        <v>0</v>
      </c>
      <c r="CL731" t="b">
        <v>0</v>
      </c>
      <c r="CM731" t="b">
        <v>1</v>
      </c>
      <c r="CN731" t="b">
        <v>1</v>
      </c>
      <c r="CO731" t="b">
        <v>0</v>
      </c>
      <c r="CP731" t="b">
        <v>0</v>
      </c>
      <c r="CQ731" t="b">
        <v>1</v>
      </c>
      <c r="CR731" t="b">
        <v>0</v>
      </c>
      <c r="CS731" t="b">
        <v>0</v>
      </c>
      <c r="CT731" t="b">
        <v>1</v>
      </c>
      <c r="CU731" t="b">
        <v>1</v>
      </c>
      <c r="CV731" t="b">
        <v>0</v>
      </c>
      <c r="CW731" t="b">
        <v>0</v>
      </c>
      <c r="CX731" t="b">
        <v>0</v>
      </c>
      <c r="CY731" t="b">
        <v>0</v>
      </c>
      <c r="CZ731" t="b">
        <v>0</v>
      </c>
      <c r="DA731" t="b">
        <v>0</v>
      </c>
      <c r="DB731" t="b">
        <v>0</v>
      </c>
      <c r="DC731" t="b">
        <v>0</v>
      </c>
      <c r="DD731" t="b">
        <v>0</v>
      </c>
      <c r="DE731" t="b">
        <v>0</v>
      </c>
      <c r="DF731" t="b">
        <v>0</v>
      </c>
      <c r="DG731" t="b">
        <v>1</v>
      </c>
      <c r="DH731" t="b">
        <v>0</v>
      </c>
      <c r="DI731" t="b">
        <v>0</v>
      </c>
      <c r="DJ731" t="b">
        <v>0</v>
      </c>
      <c r="DK731" t="b">
        <v>0</v>
      </c>
      <c r="DL731" t="b">
        <v>0</v>
      </c>
      <c r="DM731" t="b">
        <v>0</v>
      </c>
      <c r="DN731" t="b">
        <v>0</v>
      </c>
      <c r="DO731" t="b">
        <v>0</v>
      </c>
      <c r="DP731" t="b">
        <v>0</v>
      </c>
      <c r="DQ731" t="b">
        <v>0</v>
      </c>
      <c r="DR731" t="b">
        <v>0</v>
      </c>
      <c r="DS731" t="b">
        <v>1</v>
      </c>
      <c r="DT731" t="b">
        <v>0</v>
      </c>
      <c r="DU731" t="b">
        <v>0</v>
      </c>
      <c r="DV731" t="b">
        <v>0</v>
      </c>
      <c r="DW731" t="b">
        <v>0</v>
      </c>
      <c r="DX731" t="b">
        <v>1</v>
      </c>
      <c r="DY731" t="b">
        <v>0</v>
      </c>
      <c r="DZ731" t="b">
        <v>1</v>
      </c>
      <c r="EA731" t="b">
        <v>0</v>
      </c>
      <c r="EB731" t="b">
        <v>1</v>
      </c>
      <c r="EC731" t="b">
        <v>0</v>
      </c>
      <c r="ED731" t="b">
        <v>0</v>
      </c>
      <c r="EE731" t="b">
        <v>0</v>
      </c>
      <c r="EF731" t="b">
        <v>0</v>
      </c>
      <c r="EG731" t="b">
        <v>0</v>
      </c>
      <c r="EH731" t="b">
        <v>0</v>
      </c>
      <c r="EI731" t="b">
        <v>0</v>
      </c>
      <c r="EY731" t="b">
        <v>0</v>
      </c>
      <c r="FB731" t="b">
        <v>1</v>
      </c>
      <c r="FC731" t="b">
        <v>0</v>
      </c>
      <c r="FD731" t="b">
        <v>1</v>
      </c>
      <c r="FI731" t="b">
        <v>0</v>
      </c>
      <c r="FK731" t="s">
        <v>867</v>
      </c>
      <c r="FL731" t="s">
        <v>868</v>
      </c>
      <c r="FM731" t="str">
        <f t="shared" si="11"/>
        <v>Melicope_denhamii</v>
      </c>
      <c r="FN731" t="s">
        <v>6045</v>
      </c>
    </row>
    <row r="732" spans="1:170" x14ac:dyDescent="0.2">
      <c r="A732">
        <v>23681</v>
      </c>
      <c r="B732">
        <v>1</v>
      </c>
      <c r="C732" t="s">
        <v>7054</v>
      </c>
      <c r="D732" t="s">
        <v>6033</v>
      </c>
      <c r="E732">
        <v>5</v>
      </c>
      <c r="F732">
        <v>186</v>
      </c>
      <c r="G732">
        <v>1088</v>
      </c>
      <c r="H732">
        <v>5189</v>
      </c>
      <c r="J732" t="s">
        <v>6114</v>
      </c>
      <c r="L732" t="s">
        <v>6035</v>
      </c>
      <c r="M732" t="s">
        <v>6399</v>
      </c>
      <c r="N732" t="s">
        <v>6081</v>
      </c>
      <c r="O732" t="s">
        <v>6038</v>
      </c>
      <c r="P732">
        <v>0.27200000000000002</v>
      </c>
      <c r="Q732">
        <v>10</v>
      </c>
      <c r="R732">
        <v>152.71957720588199</v>
      </c>
      <c r="S732">
        <v>11.2</v>
      </c>
      <c r="T732" t="s">
        <v>6081</v>
      </c>
      <c r="U732" s="9">
        <v>40697</v>
      </c>
      <c r="V732" t="s">
        <v>6040</v>
      </c>
      <c r="Y732" t="s">
        <v>7004</v>
      </c>
      <c r="Z732">
        <v>190</v>
      </c>
      <c r="AA732">
        <v>7.37</v>
      </c>
      <c r="AH732" s="9">
        <v>40488</v>
      </c>
      <c r="AI732" t="s">
        <v>6508</v>
      </c>
      <c r="AJ732" t="s">
        <v>6044</v>
      </c>
      <c r="AL732" t="b">
        <v>0</v>
      </c>
      <c r="AM732" t="b">
        <v>0</v>
      </c>
      <c r="AN732" t="b">
        <v>0</v>
      </c>
      <c r="AO732" t="b">
        <v>1</v>
      </c>
      <c r="AP732">
        <v>2</v>
      </c>
      <c r="AQ732">
        <v>9.1999999999999993</v>
      </c>
      <c r="AR732">
        <v>4.3</v>
      </c>
      <c r="AS732">
        <v>3.5</v>
      </c>
      <c r="AU732">
        <v>6.37</v>
      </c>
      <c r="BA732">
        <v>152.71957397460901</v>
      </c>
      <c r="BK732">
        <v>54.82</v>
      </c>
      <c r="BL732">
        <v>84.6</v>
      </c>
      <c r="BU732" t="b">
        <v>0</v>
      </c>
      <c r="CJ732" t="b">
        <v>1</v>
      </c>
      <c r="CK732" t="b">
        <v>1</v>
      </c>
      <c r="CL732" t="b">
        <v>0</v>
      </c>
      <c r="CM732" t="b">
        <v>0</v>
      </c>
      <c r="CN732" t="b">
        <v>0</v>
      </c>
      <c r="CO732" t="b">
        <v>0</v>
      </c>
      <c r="CP732" t="b">
        <v>0</v>
      </c>
      <c r="CQ732" t="b">
        <v>0</v>
      </c>
      <c r="CR732" t="b">
        <v>0</v>
      </c>
      <c r="CS732" t="b">
        <v>1</v>
      </c>
      <c r="CT732" t="b">
        <v>0</v>
      </c>
      <c r="CU732" t="b">
        <v>0</v>
      </c>
      <c r="CV732" t="b">
        <v>0</v>
      </c>
      <c r="CW732" t="b">
        <v>0</v>
      </c>
      <c r="CX732" t="b">
        <v>0</v>
      </c>
      <c r="CY732" t="b">
        <v>0</v>
      </c>
      <c r="CZ732" t="b">
        <v>0</v>
      </c>
      <c r="DA732" t="b">
        <v>0</v>
      </c>
      <c r="DB732" t="b">
        <v>0</v>
      </c>
      <c r="DC732" t="b">
        <v>0</v>
      </c>
      <c r="DD732" t="b">
        <v>0</v>
      </c>
      <c r="DE732" t="b">
        <v>1</v>
      </c>
      <c r="DF732" t="b">
        <v>1</v>
      </c>
      <c r="DG732" t="b">
        <v>0</v>
      </c>
      <c r="DH732" t="b">
        <v>0</v>
      </c>
      <c r="DI732" t="b">
        <v>0</v>
      </c>
      <c r="DJ732" t="b">
        <v>0</v>
      </c>
      <c r="DK732" t="b">
        <v>0</v>
      </c>
      <c r="DL732" t="b">
        <v>0</v>
      </c>
      <c r="DM732" t="b">
        <v>0</v>
      </c>
      <c r="DN732" t="b">
        <v>0</v>
      </c>
      <c r="DO732" t="b">
        <v>0</v>
      </c>
      <c r="DP732" t="b">
        <v>0</v>
      </c>
      <c r="DQ732" t="b">
        <v>1</v>
      </c>
      <c r="DR732" t="b">
        <v>1</v>
      </c>
      <c r="DS732" t="b">
        <v>0</v>
      </c>
      <c r="DT732" t="b">
        <v>0</v>
      </c>
      <c r="DU732" t="b">
        <v>0</v>
      </c>
      <c r="DV732" t="b">
        <v>0</v>
      </c>
      <c r="DW732" t="b">
        <v>0</v>
      </c>
      <c r="DX732" t="b">
        <v>0</v>
      </c>
      <c r="DY732" t="b">
        <v>0</v>
      </c>
      <c r="DZ732" t="b">
        <v>0</v>
      </c>
      <c r="EA732" t="b">
        <v>0</v>
      </c>
      <c r="EB732" t="b">
        <v>0</v>
      </c>
      <c r="EC732" t="b">
        <v>1</v>
      </c>
      <c r="ED732" t="b">
        <v>1</v>
      </c>
      <c r="EE732" t="b">
        <v>0</v>
      </c>
      <c r="EF732" t="b">
        <v>0</v>
      </c>
      <c r="EG732" t="b">
        <v>0</v>
      </c>
      <c r="EH732" t="b">
        <v>0</v>
      </c>
      <c r="EI732" t="b">
        <v>0</v>
      </c>
      <c r="EX732" t="s">
        <v>7055</v>
      </c>
      <c r="EY732" t="b">
        <v>0</v>
      </c>
      <c r="FB732" t="b">
        <v>1</v>
      </c>
      <c r="FC732" t="b">
        <v>0</v>
      </c>
      <c r="FD732" t="b">
        <v>1</v>
      </c>
      <c r="FI732" t="b">
        <v>0</v>
      </c>
      <c r="FK732" t="s">
        <v>94</v>
      </c>
      <c r="FL732" t="s">
        <v>230</v>
      </c>
      <c r="FM732" t="str">
        <f t="shared" si="11"/>
        <v>Ficus_erythrosperma</v>
      </c>
      <c r="FN732" t="s">
        <v>6045</v>
      </c>
    </row>
    <row r="733" spans="1:170" x14ac:dyDescent="0.2">
      <c r="A733">
        <v>23682</v>
      </c>
      <c r="B733">
        <v>1</v>
      </c>
      <c r="C733" t="s">
        <v>623</v>
      </c>
      <c r="D733" t="s">
        <v>6033</v>
      </c>
      <c r="E733">
        <v>12</v>
      </c>
      <c r="F733">
        <v>273</v>
      </c>
      <c r="G733">
        <v>1735</v>
      </c>
      <c r="H733">
        <v>7519</v>
      </c>
      <c r="J733" t="s">
        <v>6062</v>
      </c>
      <c r="L733" t="s">
        <v>6035</v>
      </c>
      <c r="M733" t="s">
        <v>6064</v>
      </c>
      <c r="N733" t="s">
        <v>6081</v>
      </c>
      <c r="O733" t="s">
        <v>6038</v>
      </c>
      <c r="P733">
        <v>0.49299999999999999</v>
      </c>
      <c r="Q733">
        <v>10</v>
      </c>
      <c r="R733">
        <v>84.259077079107499</v>
      </c>
      <c r="S733">
        <v>13.9</v>
      </c>
      <c r="T733" t="s">
        <v>6065</v>
      </c>
      <c r="U733" s="9">
        <v>40620</v>
      </c>
      <c r="V733" t="s">
        <v>6040</v>
      </c>
      <c r="Y733" t="s">
        <v>7004</v>
      </c>
      <c r="Z733">
        <v>285</v>
      </c>
      <c r="AA733">
        <v>2.82</v>
      </c>
      <c r="AH733" s="9">
        <v>40491</v>
      </c>
      <c r="AI733" t="s">
        <v>6508</v>
      </c>
      <c r="AJ733" t="s">
        <v>6044</v>
      </c>
      <c r="AL733" t="b">
        <v>0</v>
      </c>
      <c r="AM733" t="b">
        <v>0</v>
      </c>
      <c r="AN733" t="b">
        <v>0</v>
      </c>
      <c r="AO733" t="b">
        <v>1</v>
      </c>
      <c r="AP733">
        <v>4.8</v>
      </c>
      <c r="AQ733">
        <v>11.6</v>
      </c>
      <c r="AR733">
        <v>5</v>
      </c>
      <c r="AS733">
        <v>10</v>
      </c>
      <c r="AT733">
        <v>29.3</v>
      </c>
      <c r="AU733">
        <v>0</v>
      </c>
      <c r="BA733">
        <v>84.259078979492202</v>
      </c>
      <c r="BB733">
        <v>0.2273</v>
      </c>
      <c r="BC733">
        <v>27.2</v>
      </c>
      <c r="BS733">
        <v>2</v>
      </c>
      <c r="BU733" t="b">
        <v>0</v>
      </c>
      <c r="CJ733" t="b">
        <v>0</v>
      </c>
      <c r="CK733" t="b">
        <v>1</v>
      </c>
      <c r="CL733" t="b">
        <v>0</v>
      </c>
      <c r="CM733" t="b">
        <v>0</v>
      </c>
      <c r="CN733" t="b">
        <v>1</v>
      </c>
      <c r="CO733" t="b">
        <v>0</v>
      </c>
      <c r="CP733" t="b">
        <v>0</v>
      </c>
      <c r="CQ733" t="b">
        <v>1</v>
      </c>
      <c r="CR733" t="b">
        <v>0</v>
      </c>
      <c r="CS733" t="b">
        <v>0</v>
      </c>
      <c r="CT733" t="b">
        <v>1</v>
      </c>
      <c r="CU733" t="b">
        <v>1</v>
      </c>
      <c r="CV733" t="b">
        <v>0</v>
      </c>
      <c r="CW733" t="b">
        <v>0</v>
      </c>
      <c r="CX733" t="b">
        <v>0</v>
      </c>
      <c r="CY733" t="b">
        <v>0</v>
      </c>
      <c r="CZ733" t="b">
        <v>0</v>
      </c>
      <c r="DA733" t="b">
        <v>0</v>
      </c>
      <c r="DB733" t="b">
        <v>0</v>
      </c>
      <c r="DC733" t="b">
        <v>1</v>
      </c>
      <c r="DD733" t="b">
        <v>0</v>
      </c>
      <c r="DE733" t="b">
        <v>0</v>
      </c>
      <c r="DF733" t="b">
        <v>1</v>
      </c>
      <c r="DG733" t="b">
        <v>1</v>
      </c>
      <c r="DH733" t="b">
        <v>0</v>
      </c>
      <c r="DI733" t="b">
        <v>0</v>
      </c>
      <c r="DJ733" t="b">
        <v>0</v>
      </c>
      <c r="DK733" t="b">
        <v>0</v>
      </c>
      <c r="DL733" t="b">
        <v>0</v>
      </c>
      <c r="DM733" t="b">
        <v>0</v>
      </c>
      <c r="DN733" t="b">
        <v>0</v>
      </c>
      <c r="DO733" t="b">
        <v>1</v>
      </c>
      <c r="DP733" t="b">
        <v>0</v>
      </c>
      <c r="DQ733" t="b">
        <v>0</v>
      </c>
      <c r="DR733" t="b">
        <v>0</v>
      </c>
      <c r="DS733" t="b">
        <v>1</v>
      </c>
      <c r="DT733" t="b">
        <v>0</v>
      </c>
      <c r="DU733" t="b">
        <v>0</v>
      </c>
      <c r="DV733" t="b">
        <v>0</v>
      </c>
      <c r="DW733" t="b">
        <v>0</v>
      </c>
      <c r="DX733" t="b">
        <v>1</v>
      </c>
      <c r="DY733" t="b">
        <v>1</v>
      </c>
      <c r="DZ733" t="b">
        <v>0</v>
      </c>
      <c r="EA733" t="b">
        <v>0</v>
      </c>
      <c r="EB733" t="b">
        <v>1</v>
      </c>
      <c r="EC733" t="b">
        <v>0</v>
      </c>
      <c r="ED733" t="b">
        <v>0</v>
      </c>
      <c r="EE733" t="b">
        <v>0</v>
      </c>
      <c r="EF733" t="b">
        <v>0</v>
      </c>
      <c r="EG733" t="b">
        <v>0</v>
      </c>
      <c r="EH733" t="b">
        <v>0</v>
      </c>
      <c r="EI733" t="b">
        <v>0</v>
      </c>
      <c r="EY733" t="b">
        <v>0</v>
      </c>
      <c r="FB733" t="b">
        <v>1</v>
      </c>
      <c r="FC733" t="b">
        <v>1</v>
      </c>
      <c r="FD733" t="b">
        <v>0</v>
      </c>
      <c r="FI733" t="b">
        <v>0</v>
      </c>
      <c r="FK733" t="s">
        <v>113</v>
      </c>
      <c r="FL733" t="s">
        <v>114</v>
      </c>
      <c r="FM733" t="str">
        <f t="shared" si="11"/>
        <v>Turpinia_pentandra</v>
      </c>
      <c r="FN733" t="s">
        <v>6045</v>
      </c>
    </row>
    <row r="734" spans="1:170" x14ac:dyDescent="0.2">
      <c r="A734">
        <v>23683</v>
      </c>
      <c r="B734">
        <v>1</v>
      </c>
      <c r="C734" t="s">
        <v>7056</v>
      </c>
      <c r="D734" t="s">
        <v>6033</v>
      </c>
      <c r="E734">
        <v>5</v>
      </c>
      <c r="F734">
        <v>186</v>
      </c>
      <c r="G734">
        <v>1088</v>
      </c>
      <c r="H734">
        <v>8769</v>
      </c>
      <c r="J734" t="s">
        <v>6114</v>
      </c>
      <c r="L734" t="s">
        <v>6035</v>
      </c>
      <c r="M734" t="s">
        <v>6115</v>
      </c>
      <c r="N734" t="s">
        <v>6081</v>
      </c>
      <c r="O734" t="s">
        <v>6038</v>
      </c>
      <c r="P734">
        <v>0.39500000000000002</v>
      </c>
      <c r="Q734">
        <v>10</v>
      </c>
      <c r="R734">
        <v>105.163860759494</v>
      </c>
      <c r="S734">
        <v>10.199999999999999</v>
      </c>
      <c r="T734" t="s">
        <v>6081</v>
      </c>
      <c r="U734" s="9">
        <v>40697</v>
      </c>
      <c r="V734" t="s">
        <v>6040</v>
      </c>
      <c r="Y734" t="s">
        <v>7004</v>
      </c>
      <c r="Z734">
        <v>290</v>
      </c>
      <c r="AA734">
        <v>4.92</v>
      </c>
      <c r="AH734" s="9">
        <v>40488</v>
      </c>
      <c r="AI734" t="s">
        <v>6508</v>
      </c>
      <c r="AJ734" t="s">
        <v>6044</v>
      </c>
      <c r="AL734" t="b">
        <v>0</v>
      </c>
      <c r="AM734" t="b">
        <v>0</v>
      </c>
      <c r="AN734" t="b">
        <v>0</v>
      </c>
      <c r="AO734" t="b">
        <v>1</v>
      </c>
      <c r="AP734">
        <v>2.94</v>
      </c>
      <c r="AQ734">
        <v>10</v>
      </c>
      <c r="AR734">
        <v>5.0999999999999996</v>
      </c>
      <c r="AS734">
        <v>9</v>
      </c>
      <c r="AT734">
        <v>32</v>
      </c>
      <c r="AU734">
        <v>10.75</v>
      </c>
      <c r="BA734">
        <v>105.163864135742</v>
      </c>
      <c r="BK734">
        <v>53.69</v>
      </c>
      <c r="BL734">
        <v>100.2</v>
      </c>
      <c r="BU734" t="b">
        <v>0</v>
      </c>
      <c r="CJ734" t="b">
        <v>0</v>
      </c>
      <c r="CK734" t="b">
        <v>1</v>
      </c>
      <c r="CL734" t="b">
        <v>0</v>
      </c>
      <c r="CM734" t="b">
        <v>1</v>
      </c>
      <c r="CN734" t="b">
        <v>1</v>
      </c>
      <c r="CO734" t="b">
        <v>0</v>
      </c>
      <c r="CP734" t="b">
        <v>0</v>
      </c>
      <c r="CQ734" t="b">
        <v>1</v>
      </c>
      <c r="CR734" t="b">
        <v>0</v>
      </c>
      <c r="CS734" t="b">
        <v>0</v>
      </c>
      <c r="CT734" t="b">
        <v>1</v>
      </c>
      <c r="CU734" t="b">
        <v>1</v>
      </c>
      <c r="CV734" t="b">
        <v>0</v>
      </c>
      <c r="CW734" t="b">
        <v>0</v>
      </c>
      <c r="CX734" t="b">
        <v>0</v>
      </c>
      <c r="CY734" t="b">
        <v>0</v>
      </c>
      <c r="CZ734" t="b">
        <v>0</v>
      </c>
      <c r="DA734" t="b">
        <v>0</v>
      </c>
      <c r="DB734" t="b">
        <v>0</v>
      </c>
      <c r="DC734" t="b">
        <v>0</v>
      </c>
      <c r="DD734" t="b">
        <v>0</v>
      </c>
      <c r="DE734" t="b">
        <v>0</v>
      </c>
      <c r="DF734" t="b">
        <v>1</v>
      </c>
      <c r="DG734" t="b">
        <v>0</v>
      </c>
      <c r="DH734" t="b">
        <v>0</v>
      </c>
      <c r="DI734" t="b">
        <v>0</v>
      </c>
      <c r="DJ734" t="b">
        <v>0</v>
      </c>
      <c r="DK734" t="b">
        <v>0</v>
      </c>
      <c r="DL734" t="b">
        <v>0</v>
      </c>
      <c r="DM734" t="b">
        <v>0</v>
      </c>
      <c r="DN734" t="b">
        <v>0</v>
      </c>
      <c r="DO734" t="b">
        <v>0</v>
      </c>
      <c r="DP734" t="b">
        <v>0</v>
      </c>
      <c r="DQ734" t="b">
        <v>0</v>
      </c>
      <c r="DR734" t="b">
        <v>1</v>
      </c>
      <c r="DS734" t="b">
        <v>1</v>
      </c>
      <c r="DT734" t="b">
        <v>0</v>
      </c>
      <c r="DU734" t="b">
        <v>0</v>
      </c>
      <c r="DV734" t="b">
        <v>0</v>
      </c>
      <c r="DW734" t="b">
        <v>0</v>
      </c>
      <c r="DX734" t="b">
        <v>0</v>
      </c>
      <c r="DY734" t="b">
        <v>0</v>
      </c>
      <c r="DZ734" t="b">
        <v>0</v>
      </c>
      <c r="EA734" t="b">
        <v>0</v>
      </c>
      <c r="EB734" t="b">
        <v>0</v>
      </c>
      <c r="EC734" t="b">
        <v>1</v>
      </c>
      <c r="ED734" t="b">
        <v>1</v>
      </c>
      <c r="EE734" t="b">
        <v>0</v>
      </c>
      <c r="EF734" t="b">
        <v>0</v>
      </c>
      <c r="EG734" t="b">
        <v>0</v>
      </c>
      <c r="EH734" t="b">
        <v>0</v>
      </c>
      <c r="EI734" t="b">
        <v>0</v>
      </c>
      <c r="EX734" t="s">
        <v>7057</v>
      </c>
      <c r="EY734" t="b">
        <v>0</v>
      </c>
      <c r="FB734" t="b">
        <v>1</v>
      </c>
      <c r="FC734" t="b">
        <v>0</v>
      </c>
      <c r="FD734" t="b">
        <v>0</v>
      </c>
      <c r="FI734" t="b">
        <v>0</v>
      </c>
      <c r="FK734" t="s">
        <v>94</v>
      </c>
      <c r="FL734" t="s">
        <v>2315</v>
      </c>
      <c r="FM734" t="str">
        <f t="shared" si="11"/>
        <v>Ficus_trichocerasa</v>
      </c>
      <c r="FN734" t="s">
        <v>6045</v>
      </c>
    </row>
    <row r="735" spans="1:170" x14ac:dyDescent="0.2">
      <c r="A735">
        <v>23684</v>
      </c>
      <c r="B735">
        <v>1</v>
      </c>
      <c r="C735" t="s">
        <v>131</v>
      </c>
      <c r="D735" t="s">
        <v>6033</v>
      </c>
      <c r="E735">
        <v>3</v>
      </c>
      <c r="F735">
        <v>112</v>
      </c>
      <c r="G735">
        <v>632</v>
      </c>
      <c r="H735">
        <v>8348</v>
      </c>
      <c r="J735" t="s">
        <v>6540</v>
      </c>
      <c r="L735" t="s">
        <v>6035</v>
      </c>
      <c r="M735" t="s">
        <v>6188</v>
      </c>
      <c r="N735" t="s">
        <v>6081</v>
      </c>
      <c r="O735" t="s">
        <v>6038</v>
      </c>
      <c r="P735">
        <v>0.42199999999999999</v>
      </c>
      <c r="Q735">
        <v>10</v>
      </c>
      <c r="R735">
        <v>98.4353672985782</v>
      </c>
      <c r="S735">
        <v>33.299999999999997</v>
      </c>
      <c r="T735" t="s">
        <v>6039</v>
      </c>
      <c r="U735" s="9">
        <v>40788</v>
      </c>
      <c r="V735" t="s">
        <v>6040</v>
      </c>
      <c r="Y735" t="s">
        <v>7004</v>
      </c>
      <c r="Z735">
        <v>290</v>
      </c>
      <c r="AA735">
        <v>7.13</v>
      </c>
      <c r="AH735" s="9">
        <v>40491</v>
      </c>
      <c r="AI735" t="s">
        <v>6508</v>
      </c>
      <c r="AJ735" t="s">
        <v>6044</v>
      </c>
      <c r="AL735" t="b">
        <v>0</v>
      </c>
      <c r="AM735" t="b">
        <v>0</v>
      </c>
      <c r="AN735" t="b">
        <v>0</v>
      </c>
      <c r="AO735" t="b">
        <v>0</v>
      </c>
      <c r="AP735">
        <v>8.5</v>
      </c>
      <c r="AQ735">
        <v>19</v>
      </c>
      <c r="AR735">
        <v>10.199999999999999</v>
      </c>
      <c r="AS735">
        <v>45</v>
      </c>
      <c r="AT735">
        <v>27.7</v>
      </c>
      <c r="AU735">
        <v>12.61</v>
      </c>
      <c r="BA735">
        <v>98.435363769531307</v>
      </c>
      <c r="BK735">
        <v>89.33</v>
      </c>
      <c r="BL735">
        <v>157</v>
      </c>
      <c r="BS735">
        <v>6</v>
      </c>
      <c r="BU735" t="b">
        <v>0</v>
      </c>
      <c r="BV735">
        <v>112</v>
      </c>
      <c r="CG735">
        <v>1</v>
      </c>
      <c r="CJ735" t="b">
        <v>0</v>
      </c>
      <c r="CK735" t="b">
        <v>1</v>
      </c>
      <c r="CL735" t="b">
        <v>0</v>
      </c>
      <c r="CM735" t="b">
        <v>1</v>
      </c>
      <c r="CN735" t="b">
        <v>1</v>
      </c>
      <c r="CO735" t="b">
        <v>0</v>
      </c>
      <c r="CP735" t="b">
        <v>0</v>
      </c>
      <c r="CQ735" t="b">
        <v>1</v>
      </c>
      <c r="CR735" t="b">
        <v>0</v>
      </c>
      <c r="CS735" t="b">
        <v>0</v>
      </c>
      <c r="CT735" t="b">
        <v>1</v>
      </c>
      <c r="CU735" t="b">
        <v>1</v>
      </c>
      <c r="CV735" t="b">
        <v>0</v>
      </c>
      <c r="CW735" t="b">
        <v>0</v>
      </c>
      <c r="CX735" t="b">
        <v>0</v>
      </c>
      <c r="CY735" t="b">
        <v>0</v>
      </c>
      <c r="CZ735" t="b">
        <v>1</v>
      </c>
      <c r="DA735" t="b">
        <v>0</v>
      </c>
      <c r="DB735" t="b">
        <v>0</v>
      </c>
      <c r="DC735" t="b">
        <v>1</v>
      </c>
      <c r="DD735" t="b">
        <v>0</v>
      </c>
      <c r="DE735" t="b">
        <v>1</v>
      </c>
      <c r="DF735" t="b">
        <v>1</v>
      </c>
      <c r="DG735" t="b">
        <v>1</v>
      </c>
      <c r="DH735" t="b">
        <v>0</v>
      </c>
      <c r="DI735" t="b">
        <v>0</v>
      </c>
      <c r="DJ735" t="b">
        <v>0</v>
      </c>
      <c r="DK735" t="b">
        <v>0</v>
      </c>
      <c r="DL735" t="b">
        <v>1</v>
      </c>
      <c r="DM735" t="b">
        <v>0</v>
      </c>
      <c r="DN735" t="b">
        <v>0</v>
      </c>
      <c r="DO735" t="b">
        <v>0</v>
      </c>
      <c r="DP735" t="b">
        <v>0</v>
      </c>
      <c r="DQ735" t="b">
        <v>1</v>
      </c>
      <c r="DR735" t="b">
        <v>1</v>
      </c>
      <c r="DS735" t="b">
        <v>1</v>
      </c>
      <c r="DT735" t="b">
        <v>0</v>
      </c>
      <c r="DU735" t="b">
        <v>0</v>
      </c>
      <c r="DV735" t="b">
        <v>0</v>
      </c>
      <c r="DW735" t="b">
        <v>0</v>
      </c>
      <c r="DX735" t="b">
        <v>1</v>
      </c>
      <c r="DY735" t="b">
        <v>1</v>
      </c>
      <c r="DZ735" t="b">
        <v>0</v>
      </c>
      <c r="EA735" t="b">
        <v>0</v>
      </c>
      <c r="EB735" t="b">
        <v>1</v>
      </c>
      <c r="EC735" t="b">
        <v>0</v>
      </c>
      <c r="ED735" t="b">
        <v>0</v>
      </c>
      <c r="EE735" t="b">
        <v>0</v>
      </c>
      <c r="EF735" t="b">
        <v>0</v>
      </c>
      <c r="EG735" t="b">
        <v>0</v>
      </c>
      <c r="EH735" t="b">
        <v>0</v>
      </c>
      <c r="EI735" t="b">
        <v>0</v>
      </c>
      <c r="EY735" t="b">
        <v>0</v>
      </c>
      <c r="FB735" t="b">
        <v>0</v>
      </c>
      <c r="FC735" t="b">
        <v>0</v>
      </c>
      <c r="FD735" t="b">
        <v>0</v>
      </c>
      <c r="FI735" t="b">
        <v>0</v>
      </c>
      <c r="FK735" t="s">
        <v>127</v>
      </c>
      <c r="FL735" t="s">
        <v>134</v>
      </c>
      <c r="FM735" t="str">
        <f t="shared" si="11"/>
        <v>Sloanea_sogerensis</v>
      </c>
      <c r="FN735" t="s">
        <v>6045</v>
      </c>
    </row>
    <row r="736" spans="1:170" x14ac:dyDescent="0.2">
      <c r="A736">
        <v>23685</v>
      </c>
      <c r="B736">
        <v>1</v>
      </c>
      <c r="C736" t="s">
        <v>7058</v>
      </c>
      <c r="D736" t="s">
        <v>6033</v>
      </c>
      <c r="E736">
        <v>3</v>
      </c>
      <c r="F736">
        <v>212</v>
      </c>
      <c r="G736">
        <v>1286</v>
      </c>
      <c r="H736">
        <v>2134</v>
      </c>
      <c r="J736" t="s">
        <v>6095</v>
      </c>
      <c r="L736" t="s">
        <v>6035</v>
      </c>
      <c r="M736" t="s">
        <v>6096</v>
      </c>
      <c r="N736" t="s">
        <v>6081</v>
      </c>
      <c r="O736" t="s">
        <v>6038</v>
      </c>
      <c r="P736">
        <v>0.43</v>
      </c>
      <c r="Q736">
        <v>10</v>
      </c>
      <c r="R736">
        <v>96.604011627906999</v>
      </c>
      <c r="S736">
        <v>20</v>
      </c>
      <c r="T736" t="s">
        <v>6070</v>
      </c>
      <c r="U736" s="9">
        <v>40772</v>
      </c>
      <c r="V736" t="s">
        <v>6040</v>
      </c>
      <c r="Y736" t="s">
        <v>7004</v>
      </c>
      <c r="Z736">
        <v>265</v>
      </c>
      <c r="AA736">
        <v>8.18</v>
      </c>
      <c r="AF736" t="s">
        <v>7059</v>
      </c>
      <c r="AH736" s="9">
        <v>40491</v>
      </c>
      <c r="AI736" t="s">
        <v>6780</v>
      </c>
      <c r="AJ736" t="s">
        <v>6098</v>
      </c>
      <c r="AL736" t="b">
        <v>0</v>
      </c>
      <c r="AM736" t="b">
        <v>0</v>
      </c>
      <c r="AN736" t="b">
        <v>0</v>
      </c>
      <c r="AO736" t="b">
        <v>0</v>
      </c>
      <c r="AP736">
        <v>12.2</v>
      </c>
      <c r="AQ736">
        <v>7.7</v>
      </c>
      <c r="AR736">
        <v>5.3</v>
      </c>
      <c r="AS736">
        <v>9.4</v>
      </c>
      <c r="AT736">
        <v>98.3</v>
      </c>
      <c r="AU736">
        <v>0</v>
      </c>
      <c r="BA736">
        <v>96.604011535644503</v>
      </c>
      <c r="BB736">
        <v>0.89419999999999999</v>
      </c>
      <c r="BC736">
        <v>134.30000000000001</v>
      </c>
      <c r="BS736">
        <v>4</v>
      </c>
      <c r="BU736" t="b">
        <v>0</v>
      </c>
      <c r="CG736">
        <v>6.2</v>
      </c>
      <c r="CJ736" t="b">
        <v>0</v>
      </c>
      <c r="CK736" t="b">
        <v>1</v>
      </c>
      <c r="CL736" t="b">
        <v>1</v>
      </c>
      <c r="CM736" t="b">
        <v>1</v>
      </c>
      <c r="CN736" t="b">
        <v>1</v>
      </c>
      <c r="CO736" t="b">
        <v>0</v>
      </c>
      <c r="CP736" t="b">
        <v>0</v>
      </c>
      <c r="CQ736" t="b">
        <v>1</v>
      </c>
      <c r="CR736" t="b">
        <v>0</v>
      </c>
      <c r="CS736" t="b">
        <v>0</v>
      </c>
      <c r="CT736" t="b">
        <v>1</v>
      </c>
      <c r="CU736" t="b">
        <v>1</v>
      </c>
      <c r="CV736" t="b">
        <v>0</v>
      </c>
      <c r="CW736" t="b">
        <v>0</v>
      </c>
      <c r="CX736" t="b">
        <v>0</v>
      </c>
      <c r="CY736" t="b">
        <v>0</v>
      </c>
      <c r="CZ736" t="b">
        <v>1</v>
      </c>
      <c r="DA736" t="b">
        <v>0</v>
      </c>
      <c r="DB736" t="b">
        <v>0</v>
      </c>
      <c r="DC736" t="b">
        <v>1</v>
      </c>
      <c r="DD736" t="b">
        <v>0</v>
      </c>
      <c r="DE736" t="b">
        <v>0</v>
      </c>
      <c r="DF736" t="b">
        <v>1</v>
      </c>
      <c r="DG736" t="b">
        <v>1</v>
      </c>
      <c r="DH736" t="b">
        <v>0</v>
      </c>
      <c r="DI736" t="b">
        <v>0</v>
      </c>
      <c r="DJ736" t="b">
        <v>0</v>
      </c>
      <c r="DK736" t="b">
        <v>0</v>
      </c>
      <c r="DL736" t="b">
        <v>0</v>
      </c>
      <c r="DM736" t="b">
        <v>0</v>
      </c>
      <c r="DN736" t="b">
        <v>0</v>
      </c>
      <c r="DO736" t="b">
        <v>1</v>
      </c>
      <c r="DP736" t="b">
        <v>0</v>
      </c>
      <c r="DQ736" t="b">
        <v>0</v>
      </c>
      <c r="DR736" t="b">
        <v>1</v>
      </c>
      <c r="DS736" t="b">
        <v>1</v>
      </c>
      <c r="DT736" t="b">
        <v>0</v>
      </c>
      <c r="DU736" t="b">
        <v>0</v>
      </c>
      <c r="DV736" t="b">
        <v>0</v>
      </c>
      <c r="DW736" t="b">
        <v>0</v>
      </c>
      <c r="DX736" t="b">
        <v>0</v>
      </c>
      <c r="DY736" t="b">
        <v>0</v>
      </c>
      <c r="DZ736" t="b">
        <v>1</v>
      </c>
      <c r="EA736" t="b">
        <v>0</v>
      </c>
      <c r="EB736" t="b">
        <v>1</v>
      </c>
      <c r="EC736" t="b">
        <v>0</v>
      </c>
      <c r="ED736" t="b">
        <v>0</v>
      </c>
      <c r="EE736" t="b">
        <v>0</v>
      </c>
      <c r="EF736" t="b">
        <v>0</v>
      </c>
      <c r="EG736" t="b">
        <v>0</v>
      </c>
      <c r="EH736" t="b">
        <v>0</v>
      </c>
      <c r="EI736" t="b">
        <v>0</v>
      </c>
      <c r="EX736" t="s">
        <v>7060</v>
      </c>
      <c r="EY736" t="b">
        <v>0</v>
      </c>
      <c r="FB736" t="b">
        <v>0</v>
      </c>
      <c r="FC736" t="b">
        <v>0</v>
      </c>
      <c r="FD736" t="b">
        <v>0</v>
      </c>
      <c r="FI736" t="b">
        <v>0</v>
      </c>
      <c r="FK736" t="s">
        <v>563</v>
      </c>
      <c r="FL736" t="s">
        <v>564</v>
      </c>
      <c r="FM736" t="str">
        <f t="shared" si="11"/>
        <v>Pandanus_angiensis</v>
      </c>
      <c r="FN736" t="s">
        <v>6045</v>
      </c>
    </row>
    <row r="737" spans="1:170" x14ac:dyDescent="0.2">
      <c r="A737">
        <v>23686</v>
      </c>
      <c r="B737">
        <v>1</v>
      </c>
      <c r="C737" t="s">
        <v>7061</v>
      </c>
      <c r="D737" t="s">
        <v>6033</v>
      </c>
      <c r="E737">
        <v>3</v>
      </c>
      <c r="F737">
        <v>212</v>
      </c>
      <c r="G737">
        <v>1286</v>
      </c>
      <c r="H737">
        <v>2134</v>
      </c>
      <c r="J737" t="s">
        <v>6095</v>
      </c>
      <c r="L737" t="s">
        <v>6160</v>
      </c>
      <c r="M737" t="s">
        <v>6096</v>
      </c>
      <c r="N737" t="s">
        <v>6081</v>
      </c>
      <c r="O737" t="s">
        <v>6038</v>
      </c>
      <c r="Q737">
        <v>10</v>
      </c>
      <c r="S737">
        <v>13.2</v>
      </c>
      <c r="T737" t="s">
        <v>6172</v>
      </c>
      <c r="U737" s="9">
        <v>41444</v>
      </c>
      <c r="V737" t="s">
        <v>6162</v>
      </c>
      <c r="Y737" t="s">
        <v>7004</v>
      </c>
      <c r="Z737">
        <v>355</v>
      </c>
      <c r="AA737">
        <v>2.62</v>
      </c>
      <c r="AF737" t="s">
        <v>6180</v>
      </c>
      <c r="AH737" s="9">
        <v>41201</v>
      </c>
      <c r="AI737" t="s">
        <v>6555</v>
      </c>
      <c r="AL737" t="b">
        <v>0</v>
      </c>
      <c r="AM737" t="b">
        <v>0</v>
      </c>
      <c r="AN737" t="b">
        <v>0</v>
      </c>
      <c r="AO737" t="b">
        <v>0</v>
      </c>
      <c r="AP737">
        <v>11.2</v>
      </c>
      <c r="AQ737">
        <v>4.3</v>
      </c>
      <c r="AR737">
        <v>4.75</v>
      </c>
      <c r="AS737">
        <v>17</v>
      </c>
      <c r="AT737">
        <v>130.69999999999999</v>
      </c>
      <c r="AU737">
        <v>0</v>
      </c>
      <c r="BB737">
        <v>0.72499999999999998</v>
      </c>
      <c r="BC737">
        <v>155.80000000000001</v>
      </c>
      <c r="BU737" t="b">
        <v>0</v>
      </c>
      <c r="CH737">
        <v>4</v>
      </c>
      <c r="CJ737" t="b">
        <v>0</v>
      </c>
      <c r="CK737" t="b">
        <v>1</v>
      </c>
      <c r="CL737" t="b">
        <v>0</v>
      </c>
      <c r="CM737" t="b">
        <v>0</v>
      </c>
      <c r="CN737" t="b">
        <v>0</v>
      </c>
      <c r="CO737" t="b">
        <v>1</v>
      </c>
      <c r="CP737" t="b">
        <v>0</v>
      </c>
      <c r="CQ737" t="b">
        <v>1</v>
      </c>
      <c r="CR737" t="b">
        <v>0</v>
      </c>
      <c r="CS737" t="b">
        <v>0</v>
      </c>
      <c r="CT737" t="b">
        <v>0</v>
      </c>
      <c r="CU737" t="b">
        <v>0</v>
      </c>
      <c r="CV737" t="b">
        <v>0</v>
      </c>
      <c r="CW737" t="b">
        <v>0</v>
      </c>
      <c r="CX737" t="b">
        <v>0</v>
      </c>
      <c r="CY737" t="b">
        <v>0</v>
      </c>
      <c r="CZ737" t="b">
        <v>1</v>
      </c>
      <c r="DA737" t="b">
        <v>0</v>
      </c>
      <c r="DB737" t="b">
        <v>1</v>
      </c>
      <c r="DC737" t="b">
        <v>0</v>
      </c>
      <c r="DD737" t="b">
        <v>0</v>
      </c>
      <c r="DE737" t="b">
        <v>0</v>
      </c>
      <c r="DF737" t="b">
        <v>0</v>
      </c>
      <c r="DG737" t="b">
        <v>0</v>
      </c>
      <c r="DH737" t="b">
        <v>0</v>
      </c>
      <c r="DI737" t="b">
        <v>0</v>
      </c>
      <c r="DJ737" t="b">
        <v>0</v>
      </c>
      <c r="DK737" t="b">
        <v>0</v>
      </c>
      <c r="DL737" t="b">
        <v>1</v>
      </c>
      <c r="DM737" t="b">
        <v>0</v>
      </c>
      <c r="DN737" t="b">
        <v>0</v>
      </c>
      <c r="DO737" t="b">
        <v>0</v>
      </c>
      <c r="DP737" t="b">
        <v>0</v>
      </c>
      <c r="DQ737" t="b">
        <v>0</v>
      </c>
      <c r="DR737" t="b">
        <v>0</v>
      </c>
      <c r="DS737" t="b">
        <v>0</v>
      </c>
      <c r="DT737" t="b">
        <v>0</v>
      </c>
      <c r="DU737" t="b">
        <v>0</v>
      </c>
      <c r="DV737" t="b">
        <v>0</v>
      </c>
      <c r="DW737" t="b">
        <v>0</v>
      </c>
      <c r="DX737" t="b">
        <v>1</v>
      </c>
      <c r="DY737" t="b">
        <v>0</v>
      </c>
      <c r="DZ737" t="b">
        <v>0</v>
      </c>
      <c r="EA737" t="b">
        <v>0</v>
      </c>
      <c r="EB737" t="b">
        <v>1</v>
      </c>
      <c r="EC737" t="b">
        <v>0</v>
      </c>
      <c r="ED737" t="b">
        <v>0</v>
      </c>
      <c r="EE737" t="b">
        <v>0</v>
      </c>
      <c r="EF737" t="b">
        <v>0</v>
      </c>
      <c r="EG737" t="b">
        <v>0</v>
      </c>
      <c r="EH737" t="b">
        <v>0</v>
      </c>
      <c r="EI737" t="b">
        <v>0</v>
      </c>
      <c r="EY737" t="b">
        <v>0</v>
      </c>
      <c r="FB737" t="b">
        <v>0</v>
      </c>
      <c r="FC737" t="b">
        <v>0</v>
      </c>
      <c r="FD737" t="b">
        <v>0</v>
      </c>
      <c r="FI737" t="b">
        <v>0</v>
      </c>
      <c r="FJ737" t="s">
        <v>6164</v>
      </c>
      <c r="FK737" t="s">
        <v>563</v>
      </c>
      <c r="FL737" t="s">
        <v>564</v>
      </c>
      <c r="FM737" t="str">
        <f t="shared" si="11"/>
        <v>Pandanus_angiensis</v>
      </c>
      <c r="FN737" t="s">
        <v>6045</v>
      </c>
    </row>
    <row r="738" spans="1:170" x14ac:dyDescent="0.2">
      <c r="A738">
        <v>23687</v>
      </c>
      <c r="B738">
        <v>1</v>
      </c>
      <c r="C738" t="s">
        <v>1414</v>
      </c>
      <c r="D738" t="s">
        <v>6033</v>
      </c>
      <c r="E738">
        <v>3</v>
      </c>
      <c r="F738">
        <v>112</v>
      </c>
      <c r="G738">
        <v>630</v>
      </c>
      <c r="H738">
        <v>5054</v>
      </c>
      <c r="J738" t="s">
        <v>6072</v>
      </c>
      <c r="L738" t="s">
        <v>6160</v>
      </c>
      <c r="M738" t="s">
        <v>6073</v>
      </c>
      <c r="N738" t="s">
        <v>6081</v>
      </c>
      <c r="S738">
        <v>6</v>
      </c>
      <c r="V738" t="s">
        <v>6162</v>
      </c>
      <c r="Y738" t="s">
        <v>7004</v>
      </c>
      <c r="Z738">
        <v>38</v>
      </c>
      <c r="AA738">
        <v>2.14</v>
      </c>
      <c r="AH738" s="9">
        <v>41198</v>
      </c>
      <c r="AI738" t="s">
        <v>6555</v>
      </c>
      <c r="AJ738" t="s">
        <v>6166</v>
      </c>
      <c r="AL738" t="b">
        <v>0</v>
      </c>
      <c r="AM738" t="b">
        <v>0</v>
      </c>
      <c r="AN738" t="b">
        <v>0</v>
      </c>
      <c r="AO738" t="b">
        <v>0</v>
      </c>
      <c r="AP738">
        <v>3.07</v>
      </c>
      <c r="AQ738">
        <v>2.1</v>
      </c>
      <c r="AR738">
        <v>1.55</v>
      </c>
      <c r="AS738">
        <v>1</v>
      </c>
      <c r="AT738">
        <v>37.200000000000003</v>
      </c>
      <c r="AU738">
        <v>0</v>
      </c>
      <c r="BB738">
        <v>5.0999999999999997E-2</v>
      </c>
      <c r="BC738">
        <v>43.3</v>
      </c>
      <c r="BS738">
        <v>1</v>
      </c>
      <c r="BT738">
        <v>1</v>
      </c>
      <c r="BU738" t="b">
        <v>0</v>
      </c>
      <c r="BV738">
        <v>20</v>
      </c>
      <c r="CH738">
        <v>0.17</v>
      </c>
      <c r="CJ738" t="b">
        <v>1</v>
      </c>
      <c r="CK738" t="b">
        <v>0</v>
      </c>
      <c r="CL738" t="b">
        <v>0</v>
      </c>
      <c r="CM738" t="b">
        <v>0</v>
      </c>
      <c r="CN738" t="b">
        <v>1</v>
      </c>
      <c r="CO738" t="b">
        <v>0</v>
      </c>
      <c r="CP738" t="b">
        <v>0</v>
      </c>
      <c r="CQ738" t="b">
        <v>1</v>
      </c>
      <c r="CR738" t="b">
        <v>0</v>
      </c>
      <c r="CS738" t="b">
        <v>0</v>
      </c>
      <c r="CT738" t="b">
        <v>0</v>
      </c>
      <c r="CU738" t="b">
        <v>0</v>
      </c>
      <c r="CV738" t="b">
        <v>0</v>
      </c>
      <c r="CW738" t="b">
        <v>0</v>
      </c>
      <c r="CX738" t="b">
        <v>0</v>
      </c>
      <c r="CY738" t="b">
        <v>0</v>
      </c>
      <c r="CZ738" t="b">
        <v>1</v>
      </c>
      <c r="DA738" t="b">
        <v>0</v>
      </c>
      <c r="DB738" t="b">
        <v>1</v>
      </c>
      <c r="DC738" t="b">
        <v>0</v>
      </c>
      <c r="DD738" t="b">
        <v>0</v>
      </c>
      <c r="DE738" t="b">
        <v>0</v>
      </c>
      <c r="DF738" t="b">
        <v>0</v>
      </c>
      <c r="DG738" t="b">
        <v>0</v>
      </c>
      <c r="DH738" t="b">
        <v>0</v>
      </c>
      <c r="DI738" t="b">
        <v>0</v>
      </c>
      <c r="DJ738" t="b">
        <v>0</v>
      </c>
      <c r="DK738" t="b">
        <v>0</v>
      </c>
      <c r="DL738" t="b">
        <v>1</v>
      </c>
      <c r="DM738" t="b">
        <v>0</v>
      </c>
      <c r="DN738" t="b">
        <v>0</v>
      </c>
      <c r="DO738" t="b">
        <v>0</v>
      </c>
      <c r="DP738" t="b">
        <v>0</v>
      </c>
      <c r="DQ738" t="b">
        <v>0</v>
      </c>
      <c r="DR738" t="b">
        <v>0</v>
      </c>
      <c r="DS738" t="b">
        <v>0</v>
      </c>
      <c r="DT738" t="b">
        <v>0</v>
      </c>
      <c r="DU738" t="b">
        <v>0</v>
      </c>
      <c r="DV738" t="b">
        <v>0</v>
      </c>
      <c r="DW738" t="b">
        <v>0</v>
      </c>
      <c r="DX738" t="b">
        <v>1</v>
      </c>
      <c r="DY738" t="b">
        <v>0</v>
      </c>
      <c r="DZ738" t="b">
        <v>0</v>
      </c>
      <c r="EA738" t="b">
        <v>0</v>
      </c>
      <c r="EB738" t="b">
        <v>1</v>
      </c>
      <c r="EC738" t="b">
        <v>0</v>
      </c>
      <c r="ED738" t="b">
        <v>0</v>
      </c>
      <c r="EE738" t="b">
        <v>0</v>
      </c>
      <c r="EF738" t="b">
        <v>0</v>
      </c>
      <c r="EG738" t="b">
        <v>0</v>
      </c>
      <c r="EH738" t="b">
        <v>0</v>
      </c>
      <c r="EI738" t="b">
        <v>0</v>
      </c>
      <c r="EX738" t="s">
        <v>7062</v>
      </c>
      <c r="EY738" t="b">
        <v>0</v>
      </c>
      <c r="FB738" t="b">
        <v>1</v>
      </c>
      <c r="FC738" t="b">
        <v>0</v>
      </c>
      <c r="FD738" t="b">
        <v>1</v>
      </c>
      <c r="FI738" t="b">
        <v>0</v>
      </c>
      <c r="FJ738" t="s">
        <v>6164</v>
      </c>
      <c r="FK738" t="s">
        <v>61</v>
      </c>
      <c r="FL738" t="s">
        <v>940</v>
      </c>
      <c r="FM738" t="str">
        <f t="shared" si="11"/>
        <v>Elaeocarpus_dolichodactylus</v>
      </c>
      <c r="FN738" t="s">
        <v>6045</v>
      </c>
    </row>
    <row r="739" spans="1:170" x14ac:dyDescent="0.2">
      <c r="A739">
        <v>23688</v>
      </c>
      <c r="B739">
        <v>1</v>
      </c>
      <c r="C739" t="s">
        <v>1409</v>
      </c>
      <c r="D739" t="s">
        <v>6033</v>
      </c>
      <c r="E739">
        <v>3</v>
      </c>
      <c r="F739">
        <v>185</v>
      </c>
      <c r="G739">
        <v>1080</v>
      </c>
      <c r="H739">
        <v>9573</v>
      </c>
      <c r="J739" t="s">
        <v>6182</v>
      </c>
      <c r="L739" t="s">
        <v>6160</v>
      </c>
      <c r="M739" t="s">
        <v>6183</v>
      </c>
      <c r="N739" t="s">
        <v>6081</v>
      </c>
      <c r="S739">
        <v>5.9</v>
      </c>
      <c r="T739" t="s">
        <v>6172</v>
      </c>
      <c r="U739" s="9">
        <v>41444</v>
      </c>
      <c r="V739" t="s">
        <v>6162</v>
      </c>
      <c r="Y739" t="s">
        <v>7004</v>
      </c>
      <c r="Z739">
        <v>40</v>
      </c>
      <c r="AA739">
        <v>2.83</v>
      </c>
      <c r="AH739" s="9">
        <v>41198</v>
      </c>
      <c r="AI739" t="s">
        <v>6555</v>
      </c>
      <c r="AJ739" t="s">
        <v>6166</v>
      </c>
      <c r="AL739" t="b">
        <v>0</v>
      </c>
      <c r="AM739" t="b">
        <v>0</v>
      </c>
      <c r="AN739" t="b">
        <v>0</v>
      </c>
      <c r="AO739" t="b">
        <v>0</v>
      </c>
      <c r="AP739">
        <v>2.9</v>
      </c>
      <c r="AQ739">
        <v>2.7</v>
      </c>
      <c r="AR739">
        <v>2</v>
      </c>
      <c r="AS739">
        <v>1</v>
      </c>
      <c r="AT739">
        <v>26.5</v>
      </c>
      <c r="AU739">
        <v>0</v>
      </c>
      <c r="BB739">
        <v>3.5999999999999997E-2</v>
      </c>
      <c r="BC739">
        <v>30.9</v>
      </c>
      <c r="BT739">
        <v>1</v>
      </c>
      <c r="BU739" t="b">
        <v>0</v>
      </c>
      <c r="CJ739" t="b">
        <v>1</v>
      </c>
      <c r="CK739" t="b">
        <v>0</v>
      </c>
      <c r="CL739" t="b">
        <v>0</v>
      </c>
      <c r="CM739" t="b">
        <v>0</v>
      </c>
      <c r="CN739" t="b">
        <v>1</v>
      </c>
      <c r="CO739" t="b">
        <v>0</v>
      </c>
      <c r="CP739" t="b">
        <v>0</v>
      </c>
      <c r="CQ739" t="b">
        <v>1</v>
      </c>
      <c r="CR739" t="b">
        <v>0</v>
      </c>
      <c r="CS739" t="b">
        <v>0</v>
      </c>
      <c r="CT739" t="b">
        <v>0</v>
      </c>
      <c r="CU739" t="b">
        <v>0</v>
      </c>
      <c r="CV739" t="b">
        <v>0</v>
      </c>
      <c r="CW739" t="b">
        <v>0</v>
      </c>
      <c r="CX739" t="b">
        <v>0</v>
      </c>
      <c r="CY739" t="b">
        <v>0</v>
      </c>
      <c r="CZ739" t="b">
        <v>1</v>
      </c>
      <c r="DA739" t="b">
        <v>0</v>
      </c>
      <c r="DB739" t="b">
        <v>1</v>
      </c>
      <c r="DC739" t="b">
        <v>0</v>
      </c>
      <c r="DD739" t="b">
        <v>0</v>
      </c>
      <c r="DE739" t="b">
        <v>0</v>
      </c>
      <c r="DF739" t="b">
        <v>0</v>
      </c>
      <c r="DG739" t="b">
        <v>0</v>
      </c>
      <c r="DH739" t="b">
        <v>0</v>
      </c>
      <c r="DI739" t="b">
        <v>0</v>
      </c>
      <c r="DJ739" t="b">
        <v>0</v>
      </c>
      <c r="DK739" t="b">
        <v>0</v>
      </c>
      <c r="DL739" t="b">
        <v>1</v>
      </c>
      <c r="DM739" t="b">
        <v>0</v>
      </c>
      <c r="DN739" t="b">
        <v>0</v>
      </c>
      <c r="DO739" t="b">
        <v>0</v>
      </c>
      <c r="DP739" t="b">
        <v>0</v>
      </c>
      <c r="DQ739" t="b">
        <v>0</v>
      </c>
      <c r="DR739" t="b">
        <v>0</v>
      </c>
      <c r="DS739" t="b">
        <v>0</v>
      </c>
      <c r="DT739" t="b">
        <v>0</v>
      </c>
      <c r="DU739" t="b">
        <v>0</v>
      </c>
      <c r="DV739" t="b">
        <v>0</v>
      </c>
      <c r="DW739" t="b">
        <v>0</v>
      </c>
      <c r="DX739" t="b">
        <v>1</v>
      </c>
      <c r="DY739" t="b">
        <v>0</v>
      </c>
      <c r="DZ739" t="b">
        <v>0</v>
      </c>
      <c r="EA739" t="b">
        <v>0</v>
      </c>
      <c r="EB739" t="b">
        <v>1</v>
      </c>
      <c r="EC739" t="b">
        <v>0</v>
      </c>
      <c r="ED739" t="b">
        <v>0</v>
      </c>
      <c r="EE739" t="b">
        <v>0</v>
      </c>
      <c r="EF739" t="b">
        <v>0</v>
      </c>
      <c r="EG739" t="b">
        <v>0</v>
      </c>
      <c r="EH739" t="b">
        <v>0</v>
      </c>
      <c r="EI739" t="b">
        <v>0</v>
      </c>
      <c r="EX739" t="s">
        <v>6884</v>
      </c>
      <c r="EY739" t="b">
        <v>0</v>
      </c>
      <c r="FB739" t="b">
        <v>0</v>
      </c>
      <c r="FC739" t="b">
        <v>0</v>
      </c>
      <c r="FD739" t="b">
        <v>0</v>
      </c>
      <c r="FI739" t="b">
        <v>0</v>
      </c>
      <c r="FJ739" t="s">
        <v>6164</v>
      </c>
      <c r="FK739" t="s">
        <v>1131</v>
      </c>
      <c r="FL739" t="s">
        <v>1132</v>
      </c>
      <c r="FM739" t="str">
        <f t="shared" si="11"/>
        <v>Steganthera_royenii</v>
      </c>
      <c r="FN739" t="s">
        <v>6045</v>
      </c>
    </row>
    <row r="740" spans="1:170" x14ac:dyDescent="0.2">
      <c r="A740">
        <v>23689</v>
      </c>
      <c r="B740">
        <v>1</v>
      </c>
      <c r="C740" t="s">
        <v>1127</v>
      </c>
      <c r="D740" t="s">
        <v>6033</v>
      </c>
      <c r="E740">
        <v>3</v>
      </c>
      <c r="F740">
        <v>185</v>
      </c>
      <c r="G740">
        <v>1080</v>
      </c>
      <c r="H740">
        <v>9573</v>
      </c>
      <c r="J740" t="s">
        <v>6182</v>
      </c>
      <c r="L740" t="s">
        <v>6160</v>
      </c>
      <c r="M740" t="s">
        <v>6183</v>
      </c>
      <c r="N740" t="s">
        <v>6081</v>
      </c>
      <c r="O740" t="s">
        <v>6038</v>
      </c>
      <c r="Q740">
        <v>10</v>
      </c>
      <c r="S740">
        <v>27.055261219093001</v>
      </c>
      <c r="T740" t="s">
        <v>6048</v>
      </c>
      <c r="U740" s="9">
        <v>41283</v>
      </c>
      <c r="V740" t="s">
        <v>6162</v>
      </c>
      <c r="Y740" t="s">
        <v>7004</v>
      </c>
      <c r="Z740">
        <v>40</v>
      </c>
      <c r="AA740">
        <v>5.65</v>
      </c>
      <c r="AF740" t="s">
        <v>7063</v>
      </c>
      <c r="AH740" s="9">
        <v>41202</v>
      </c>
      <c r="AI740" t="s">
        <v>6555</v>
      </c>
      <c r="AJ740" t="s">
        <v>6044</v>
      </c>
      <c r="AL740" t="b">
        <v>0</v>
      </c>
      <c r="AM740" t="b">
        <v>0</v>
      </c>
      <c r="AN740" t="b">
        <v>0</v>
      </c>
      <c r="AO740" t="b">
        <v>0</v>
      </c>
      <c r="AP740">
        <v>7</v>
      </c>
      <c r="AQ740">
        <v>13.77</v>
      </c>
      <c r="AR740">
        <v>10</v>
      </c>
      <c r="AS740">
        <v>41</v>
      </c>
      <c r="AT740">
        <v>24.4</v>
      </c>
      <c r="AU740">
        <v>9.6999999999999993</v>
      </c>
      <c r="BB740">
        <v>1.5890000000000001E-2</v>
      </c>
      <c r="BC740">
        <v>25.9</v>
      </c>
      <c r="BD740">
        <v>6</v>
      </c>
      <c r="BK740">
        <v>272.3</v>
      </c>
      <c r="BL740">
        <v>493.2</v>
      </c>
      <c r="BS740">
        <v>2</v>
      </c>
      <c r="BT740">
        <v>6</v>
      </c>
      <c r="BU740" t="b">
        <v>0</v>
      </c>
      <c r="BV740">
        <v>677</v>
      </c>
      <c r="CG740">
        <v>2.8</v>
      </c>
      <c r="CJ740" t="b">
        <v>0</v>
      </c>
      <c r="CK740" t="b">
        <v>0</v>
      </c>
      <c r="CL740" t="b">
        <v>1</v>
      </c>
      <c r="CM740" t="b">
        <v>0</v>
      </c>
      <c r="CN740" t="b">
        <v>1</v>
      </c>
      <c r="CO740" t="b">
        <v>0</v>
      </c>
      <c r="CP740" t="b">
        <v>0</v>
      </c>
      <c r="CQ740" t="b">
        <v>1</v>
      </c>
      <c r="CR740" t="b">
        <v>0</v>
      </c>
      <c r="CS740" t="b">
        <v>0</v>
      </c>
      <c r="CT740" t="b">
        <v>0</v>
      </c>
      <c r="CU740" t="b">
        <v>0</v>
      </c>
      <c r="CV740" t="b">
        <v>0</v>
      </c>
      <c r="CW740" t="b">
        <v>0</v>
      </c>
      <c r="CX740" t="b">
        <v>0</v>
      </c>
      <c r="CY740" t="b">
        <v>0</v>
      </c>
      <c r="CZ740" t="b">
        <v>1</v>
      </c>
      <c r="DA740" t="b">
        <v>0</v>
      </c>
      <c r="DB740" t="b">
        <v>1</v>
      </c>
      <c r="DC740" t="b">
        <v>0</v>
      </c>
      <c r="DD740" t="b">
        <v>0</v>
      </c>
      <c r="DE740" t="b">
        <v>0</v>
      </c>
      <c r="DF740" t="b">
        <v>0</v>
      </c>
      <c r="DG740" t="b">
        <v>1</v>
      </c>
      <c r="DH740" t="b">
        <v>0</v>
      </c>
      <c r="DI740" t="b">
        <v>0</v>
      </c>
      <c r="DJ740" t="b">
        <v>0</v>
      </c>
      <c r="DK740" t="b">
        <v>0</v>
      </c>
      <c r="DL740" t="b">
        <v>0</v>
      </c>
      <c r="DM740" t="b">
        <v>0</v>
      </c>
      <c r="DN740" t="b">
        <v>0</v>
      </c>
      <c r="DO740" t="b">
        <v>0</v>
      </c>
      <c r="DP740" t="b">
        <v>0</v>
      </c>
      <c r="DQ740" t="b">
        <v>0</v>
      </c>
      <c r="DR740" t="b">
        <v>0</v>
      </c>
      <c r="DS740" t="b">
        <v>0</v>
      </c>
      <c r="DT740" t="b">
        <v>0</v>
      </c>
      <c r="DU740" t="b">
        <v>0</v>
      </c>
      <c r="DV740" t="b">
        <v>0</v>
      </c>
      <c r="DW740" t="b">
        <v>0</v>
      </c>
      <c r="DX740" t="b">
        <v>1</v>
      </c>
      <c r="DY740" t="b">
        <v>0</v>
      </c>
      <c r="DZ740" t="b">
        <v>0</v>
      </c>
      <c r="EA740" t="b">
        <v>0</v>
      </c>
      <c r="EB740" t="b">
        <v>1</v>
      </c>
      <c r="EC740" t="b">
        <v>0</v>
      </c>
      <c r="ED740" t="b">
        <v>0</v>
      </c>
      <c r="EE740" t="b">
        <v>0</v>
      </c>
      <c r="EF740" t="b">
        <v>0</v>
      </c>
      <c r="EG740" t="b">
        <v>0</v>
      </c>
      <c r="EH740" t="b">
        <v>0</v>
      </c>
      <c r="EI740" t="b">
        <v>0</v>
      </c>
      <c r="EY740" t="b">
        <v>0</v>
      </c>
      <c r="FB740" t="b">
        <v>1</v>
      </c>
      <c r="FC740" t="b">
        <v>1</v>
      </c>
      <c r="FD740" t="b">
        <v>0</v>
      </c>
      <c r="FI740" t="b">
        <v>0</v>
      </c>
      <c r="FK740" t="s">
        <v>1131</v>
      </c>
      <c r="FL740" t="s">
        <v>1132</v>
      </c>
      <c r="FM740" t="str">
        <f t="shared" si="11"/>
        <v>Steganthera_royenii</v>
      </c>
      <c r="FN740" t="s">
        <v>6045</v>
      </c>
    </row>
    <row r="741" spans="1:170" x14ac:dyDescent="0.2">
      <c r="A741">
        <v>23690</v>
      </c>
      <c r="B741">
        <v>1</v>
      </c>
      <c r="C741" t="s">
        <v>7064</v>
      </c>
      <c r="D741" t="s">
        <v>6033</v>
      </c>
      <c r="E741">
        <v>3</v>
      </c>
      <c r="F741">
        <v>212</v>
      </c>
      <c r="G741">
        <v>1286</v>
      </c>
      <c r="H741">
        <v>2134</v>
      </c>
      <c r="J741" t="s">
        <v>6095</v>
      </c>
      <c r="L741" t="s">
        <v>6160</v>
      </c>
      <c r="M741" t="s">
        <v>6096</v>
      </c>
      <c r="N741" t="s">
        <v>6081</v>
      </c>
      <c r="S741">
        <v>14.8</v>
      </c>
      <c r="T741" t="s">
        <v>6172</v>
      </c>
      <c r="U741" s="9">
        <v>41444</v>
      </c>
      <c r="V741" t="s">
        <v>6162</v>
      </c>
      <c r="Y741" t="s">
        <v>7004</v>
      </c>
      <c r="Z741">
        <v>15</v>
      </c>
      <c r="AA741">
        <v>5.22</v>
      </c>
      <c r="AF741" t="s">
        <v>7065</v>
      </c>
      <c r="AH741" s="9">
        <v>41201</v>
      </c>
      <c r="AI741" t="s">
        <v>6555</v>
      </c>
      <c r="AJ741" t="s">
        <v>6098</v>
      </c>
      <c r="AL741" t="b">
        <v>0</v>
      </c>
      <c r="AM741" t="b">
        <v>0</v>
      </c>
      <c r="AN741" t="b">
        <v>0</v>
      </c>
      <c r="AO741" t="b">
        <v>0</v>
      </c>
      <c r="AP741">
        <v>16.7</v>
      </c>
      <c r="AQ741">
        <v>4</v>
      </c>
      <c r="AR741">
        <v>14.8</v>
      </c>
      <c r="AS741">
        <v>79</v>
      </c>
      <c r="AT741">
        <v>118.4</v>
      </c>
      <c r="AU741">
        <v>0</v>
      </c>
      <c r="BB741">
        <v>0.53600000000000003</v>
      </c>
      <c r="BC741">
        <v>162.80000000000001</v>
      </c>
      <c r="BS741">
        <v>1</v>
      </c>
      <c r="BT741">
        <v>3</v>
      </c>
      <c r="BU741" t="b">
        <v>0</v>
      </c>
      <c r="CH741">
        <v>4.7</v>
      </c>
      <c r="CJ741" t="b">
        <v>0</v>
      </c>
      <c r="CK741" t="b">
        <v>0</v>
      </c>
      <c r="CL741" t="b">
        <v>0</v>
      </c>
      <c r="CM741" t="b">
        <v>1</v>
      </c>
      <c r="CN741" t="b">
        <v>1</v>
      </c>
      <c r="CO741" t="b">
        <v>0</v>
      </c>
      <c r="CP741" t="b">
        <v>0</v>
      </c>
      <c r="CQ741" t="b">
        <v>1</v>
      </c>
      <c r="CR741" t="b">
        <v>0</v>
      </c>
      <c r="CS741" t="b">
        <v>0</v>
      </c>
      <c r="CT741" t="b">
        <v>0</v>
      </c>
      <c r="CU741" t="b">
        <v>0</v>
      </c>
      <c r="CV741" t="b">
        <v>0</v>
      </c>
      <c r="CW741" t="b">
        <v>0</v>
      </c>
      <c r="CX741" t="b">
        <v>0</v>
      </c>
      <c r="CY741" t="b">
        <v>0</v>
      </c>
      <c r="CZ741" t="b">
        <v>1</v>
      </c>
      <c r="DA741" t="b">
        <v>0</v>
      </c>
      <c r="DB741" t="b">
        <v>0</v>
      </c>
      <c r="DC741" t="b">
        <v>0</v>
      </c>
      <c r="DD741" t="b">
        <v>0</v>
      </c>
      <c r="DE741" t="b">
        <v>0</v>
      </c>
      <c r="DF741" t="b">
        <v>0</v>
      </c>
      <c r="DG741" t="b">
        <v>0</v>
      </c>
      <c r="DH741" t="b">
        <v>0</v>
      </c>
      <c r="DI741" t="b">
        <v>0</v>
      </c>
      <c r="DJ741" t="b">
        <v>0</v>
      </c>
      <c r="DK741" t="b">
        <v>0</v>
      </c>
      <c r="DL741" t="b">
        <v>1</v>
      </c>
      <c r="DM741" t="b">
        <v>0</v>
      </c>
      <c r="DN741" t="b">
        <v>0</v>
      </c>
      <c r="DO741" t="b">
        <v>0</v>
      </c>
      <c r="DP741" t="b">
        <v>0</v>
      </c>
      <c r="DQ741" t="b">
        <v>0</v>
      </c>
      <c r="DR741" t="b">
        <v>0</v>
      </c>
      <c r="DS741" t="b">
        <v>0</v>
      </c>
      <c r="DT741" t="b">
        <v>0</v>
      </c>
      <c r="DU741" t="b">
        <v>0</v>
      </c>
      <c r="DV741" t="b">
        <v>0</v>
      </c>
      <c r="DW741" t="b">
        <v>0</v>
      </c>
      <c r="DX741" t="b">
        <v>1</v>
      </c>
      <c r="DY741" t="b">
        <v>0</v>
      </c>
      <c r="DZ741" t="b">
        <v>0</v>
      </c>
      <c r="EA741" t="b">
        <v>0</v>
      </c>
      <c r="EB741" t="b">
        <v>1</v>
      </c>
      <c r="EC741" t="b">
        <v>0</v>
      </c>
      <c r="ED741" t="b">
        <v>0</v>
      </c>
      <c r="EE741" t="b">
        <v>0</v>
      </c>
      <c r="EF741" t="b">
        <v>0</v>
      </c>
      <c r="EG741" t="b">
        <v>0</v>
      </c>
      <c r="EH741" t="b">
        <v>0</v>
      </c>
      <c r="EI741" t="b">
        <v>0</v>
      </c>
      <c r="EY741" t="b">
        <v>0</v>
      </c>
      <c r="FB741" t="b">
        <v>0</v>
      </c>
      <c r="FC741" t="b">
        <v>0</v>
      </c>
      <c r="FD741" t="b">
        <v>0</v>
      </c>
      <c r="FI741" t="b">
        <v>0</v>
      </c>
      <c r="FJ741" t="s">
        <v>6164</v>
      </c>
      <c r="FK741" t="s">
        <v>563</v>
      </c>
      <c r="FL741" t="s">
        <v>564</v>
      </c>
      <c r="FM741" t="str">
        <f t="shared" si="11"/>
        <v>Pandanus_angiensis</v>
      </c>
      <c r="FN741" t="s">
        <v>6045</v>
      </c>
    </row>
    <row r="742" spans="1:170" x14ac:dyDescent="0.2">
      <c r="A742">
        <v>23691</v>
      </c>
      <c r="B742">
        <v>1</v>
      </c>
      <c r="C742" t="s">
        <v>7066</v>
      </c>
      <c r="D742" t="s">
        <v>6033</v>
      </c>
      <c r="E742">
        <v>3</v>
      </c>
      <c r="F742">
        <v>212</v>
      </c>
      <c r="G742">
        <v>1286</v>
      </c>
      <c r="H742">
        <v>2134</v>
      </c>
      <c r="J742" t="s">
        <v>6095</v>
      </c>
      <c r="L742" t="s">
        <v>6160</v>
      </c>
      <c r="M742" t="s">
        <v>6096</v>
      </c>
      <c r="N742" t="s">
        <v>6081</v>
      </c>
      <c r="O742" t="s">
        <v>6038</v>
      </c>
      <c r="Q742">
        <v>10</v>
      </c>
      <c r="S742">
        <v>19.887612411801101</v>
      </c>
      <c r="T742" t="s">
        <v>6172</v>
      </c>
      <c r="U742" s="9">
        <v>41444</v>
      </c>
      <c r="V742" t="s">
        <v>6162</v>
      </c>
      <c r="Y742" t="s">
        <v>7004</v>
      </c>
      <c r="Z742">
        <v>355</v>
      </c>
      <c r="AA742">
        <v>5.8</v>
      </c>
      <c r="AF742" t="s">
        <v>7067</v>
      </c>
      <c r="AH742" s="9">
        <v>41201</v>
      </c>
      <c r="AI742" t="s">
        <v>6555</v>
      </c>
      <c r="AJ742" t="s">
        <v>6098</v>
      </c>
      <c r="AL742" t="b">
        <v>0</v>
      </c>
      <c r="AM742" t="b">
        <v>0</v>
      </c>
      <c r="AN742" t="b">
        <v>0</v>
      </c>
      <c r="AO742" t="b">
        <v>0</v>
      </c>
      <c r="AP742">
        <v>14.5</v>
      </c>
      <c r="AQ742">
        <v>14.1</v>
      </c>
      <c r="AR742">
        <v>10.15</v>
      </c>
      <c r="AS742">
        <v>36</v>
      </c>
      <c r="AT742">
        <v>101.2</v>
      </c>
      <c r="AU742">
        <v>0</v>
      </c>
      <c r="BB742">
        <v>0.51100000000000001</v>
      </c>
      <c r="BC742">
        <v>204.8</v>
      </c>
      <c r="BT742">
        <v>2</v>
      </c>
      <c r="BU742" t="b">
        <v>0</v>
      </c>
      <c r="CH742">
        <v>6.9</v>
      </c>
      <c r="CJ742" t="b">
        <v>0</v>
      </c>
      <c r="CK742" t="b">
        <v>1</v>
      </c>
      <c r="CL742" t="b">
        <v>0</v>
      </c>
      <c r="CM742" t="b">
        <v>0</v>
      </c>
      <c r="CN742" t="b">
        <v>0</v>
      </c>
      <c r="CO742" t="b">
        <v>1</v>
      </c>
      <c r="CP742" t="b">
        <v>0</v>
      </c>
      <c r="CQ742" t="b">
        <v>1</v>
      </c>
      <c r="CR742" t="b">
        <v>0</v>
      </c>
      <c r="CS742" t="b">
        <v>0</v>
      </c>
      <c r="CT742" t="b">
        <v>0</v>
      </c>
      <c r="CU742" t="b">
        <v>0</v>
      </c>
      <c r="CV742" t="b">
        <v>0</v>
      </c>
      <c r="CW742" t="b">
        <v>0</v>
      </c>
      <c r="CX742" t="b">
        <v>0</v>
      </c>
      <c r="CY742" t="b">
        <v>0</v>
      </c>
      <c r="CZ742" t="b">
        <v>1</v>
      </c>
      <c r="DA742" t="b">
        <v>0</v>
      </c>
      <c r="DB742" t="b">
        <v>0</v>
      </c>
      <c r="DC742" t="b">
        <v>0</v>
      </c>
      <c r="DD742" t="b">
        <v>0</v>
      </c>
      <c r="DE742" t="b">
        <v>0</v>
      </c>
      <c r="DF742" t="b">
        <v>0</v>
      </c>
      <c r="DG742" t="b">
        <v>0</v>
      </c>
      <c r="DH742" t="b">
        <v>0</v>
      </c>
      <c r="DI742" t="b">
        <v>0</v>
      </c>
      <c r="DJ742" t="b">
        <v>0</v>
      </c>
      <c r="DK742" t="b">
        <v>0</v>
      </c>
      <c r="DL742" t="b">
        <v>1</v>
      </c>
      <c r="DM742" t="b">
        <v>0</v>
      </c>
      <c r="DN742" t="b">
        <v>0</v>
      </c>
      <c r="DO742" t="b">
        <v>0</v>
      </c>
      <c r="DP742" t="b">
        <v>0</v>
      </c>
      <c r="DQ742" t="b">
        <v>0</v>
      </c>
      <c r="DR742" t="b">
        <v>0</v>
      </c>
      <c r="DS742" t="b">
        <v>0</v>
      </c>
      <c r="DT742" t="b">
        <v>0</v>
      </c>
      <c r="DU742" t="b">
        <v>0</v>
      </c>
      <c r="DV742" t="b">
        <v>0</v>
      </c>
      <c r="DW742" t="b">
        <v>0</v>
      </c>
      <c r="DX742" t="b">
        <v>1</v>
      </c>
      <c r="DY742" t="b">
        <v>0</v>
      </c>
      <c r="DZ742" t="b">
        <v>0</v>
      </c>
      <c r="EA742" t="b">
        <v>0</v>
      </c>
      <c r="EB742" t="b">
        <v>1</v>
      </c>
      <c r="EC742" t="b">
        <v>0</v>
      </c>
      <c r="ED742" t="b">
        <v>0</v>
      </c>
      <c r="EE742" t="b">
        <v>0</v>
      </c>
      <c r="EF742" t="b">
        <v>0</v>
      </c>
      <c r="EG742" t="b">
        <v>0</v>
      </c>
      <c r="EH742" t="b">
        <v>0</v>
      </c>
      <c r="EI742" t="b">
        <v>0</v>
      </c>
      <c r="EY742" t="b">
        <v>0</v>
      </c>
      <c r="FB742" t="b">
        <v>0</v>
      </c>
      <c r="FC742" t="b">
        <v>0</v>
      </c>
      <c r="FD742" t="b">
        <v>0</v>
      </c>
      <c r="FI742" t="b">
        <v>0</v>
      </c>
      <c r="FJ742" t="s">
        <v>6164</v>
      </c>
      <c r="FK742" t="s">
        <v>563</v>
      </c>
      <c r="FL742" t="s">
        <v>564</v>
      </c>
      <c r="FM742" t="str">
        <f t="shared" si="11"/>
        <v>Pandanus_angiensis</v>
      </c>
      <c r="FN742" t="s">
        <v>6045</v>
      </c>
    </row>
    <row r="743" spans="1:170" x14ac:dyDescent="0.2">
      <c r="A743">
        <v>23692</v>
      </c>
      <c r="B743">
        <v>1</v>
      </c>
      <c r="C743" t="s">
        <v>1402</v>
      </c>
      <c r="D743" t="s">
        <v>6033</v>
      </c>
      <c r="E743">
        <v>3</v>
      </c>
      <c r="F743">
        <v>99</v>
      </c>
      <c r="G743">
        <v>588</v>
      </c>
      <c r="H743">
        <v>1450</v>
      </c>
      <c r="J743" t="s">
        <v>6697</v>
      </c>
      <c r="L743" t="s">
        <v>7068</v>
      </c>
      <c r="M743" t="s">
        <v>6698</v>
      </c>
      <c r="N743" t="s">
        <v>6081</v>
      </c>
      <c r="O743" t="s">
        <v>6038</v>
      </c>
      <c r="Q743">
        <v>10</v>
      </c>
      <c r="S743">
        <v>13.1</v>
      </c>
      <c r="T743" t="s">
        <v>6048</v>
      </c>
      <c r="U743" s="9">
        <v>42298</v>
      </c>
      <c r="V743" t="s">
        <v>6162</v>
      </c>
      <c r="Y743" t="s">
        <v>7004</v>
      </c>
      <c r="Z743">
        <v>325</v>
      </c>
      <c r="AA743">
        <v>5.43</v>
      </c>
      <c r="AH743" s="9">
        <v>41198</v>
      </c>
      <c r="AI743" t="s">
        <v>6555</v>
      </c>
      <c r="AL743" t="b">
        <v>0</v>
      </c>
      <c r="AM743" t="b">
        <v>0</v>
      </c>
      <c r="AN743" t="b">
        <v>0</v>
      </c>
      <c r="AO743" t="b">
        <v>0</v>
      </c>
      <c r="AP743">
        <v>1.82</v>
      </c>
      <c r="AQ743">
        <v>1.22</v>
      </c>
      <c r="AR743">
        <v>1.1000000000000001</v>
      </c>
      <c r="AS743">
        <v>0.09</v>
      </c>
      <c r="AT743">
        <v>25.7</v>
      </c>
      <c r="AU743">
        <v>0</v>
      </c>
      <c r="BB743">
        <v>7.6999999999999999E-2</v>
      </c>
      <c r="BC743">
        <v>26.7</v>
      </c>
      <c r="BT743">
        <v>1</v>
      </c>
      <c r="BU743" t="b">
        <v>0</v>
      </c>
      <c r="CJ743" t="b">
        <v>0</v>
      </c>
      <c r="CK743" t="b">
        <v>1</v>
      </c>
      <c r="CL743" t="b">
        <v>0</v>
      </c>
      <c r="CM743" t="b">
        <v>0</v>
      </c>
      <c r="CN743" t="b">
        <v>0</v>
      </c>
      <c r="CO743" t="b">
        <v>0</v>
      </c>
      <c r="CP743" t="b">
        <v>0</v>
      </c>
      <c r="CQ743" t="b">
        <v>0</v>
      </c>
      <c r="CR743" t="b">
        <v>0</v>
      </c>
      <c r="CS743" t="b">
        <v>0</v>
      </c>
      <c r="CT743" t="b">
        <v>1</v>
      </c>
      <c r="CU743" t="b">
        <v>0</v>
      </c>
      <c r="CV743" t="b">
        <v>0</v>
      </c>
      <c r="CW743" t="b">
        <v>0</v>
      </c>
      <c r="CX743" t="b">
        <v>0</v>
      </c>
      <c r="CY743" t="b">
        <v>1</v>
      </c>
      <c r="CZ743" t="b">
        <v>0</v>
      </c>
      <c r="DA743" t="b">
        <v>0</v>
      </c>
      <c r="DB743" t="b">
        <v>0</v>
      </c>
      <c r="DC743" t="b">
        <v>0</v>
      </c>
      <c r="DD743" t="b">
        <v>0</v>
      </c>
      <c r="DE743" t="b">
        <v>0</v>
      </c>
      <c r="DF743" t="b">
        <v>0</v>
      </c>
      <c r="DG743" t="b">
        <v>0</v>
      </c>
      <c r="DH743" t="b">
        <v>0</v>
      </c>
      <c r="DI743" t="b">
        <v>0</v>
      </c>
      <c r="DJ743" t="b">
        <v>0</v>
      </c>
      <c r="DK743" t="b">
        <v>0</v>
      </c>
      <c r="DL743" t="b">
        <v>0</v>
      </c>
      <c r="DM743" t="b">
        <v>1</v>
      </c>
      <c r="DN743" t="b">
        <v>0</v>
      </c>
      <c r="DO743" t="b">
        <v>0</v>
      </c>
      <c r="DP743" t="b">
        <v>0</v>
      </c>
      <c r="DQ743" t="b">
        <v>0</v>
      </c>
      <c r="DR743" t="b">
        <v>0</v>
      </c>
      <c r="DS743" t="b">
        <v>0</v>
      </c>
      <c r="DT743" t="b">
        <v>1</v>
      </c>
      <c r="DU743" t="b">
        <v>0</v>
      </c>
      <c r="DV743" t="b">
        <v>0</v>
      </c>
      <c r="DW743" t="b">
        <v>0</v>
      </c>
      <c r="DX743" t="b">
        <v>0</v>
      </c>
      <c r="DY743" t="b">
        <v>0</v>
      </c>
      <c r="DZ743" t="b">
        <v>0</v>
      </c>
      <c r="EA743" t="b">
        <v>0</v>
      </c>
      <c r="EB743" t="b">
        <v>0</v>
      </c>
      <c r="EC743" t="b">
        <v>0</v>
      </c>
      <c r="ED743" t="b">
        <v>0</v>
      </c>
      <c r="EE743" t="b">
        <v>0</v>
      </c>
      <c r="EF743" t="b">
        <v>1</v>
      </c>
      <c r="EG743" t="b">
        <v>0</v>
      </c>
      <c r="EH743" t="b">
        <v>0</v>
      </c>
      <c r="EI743" t="b">
        <v>0</v>
      </c>
      <c r="EY743" t="b">
        <v>0</v>
      </c>
      <c r="FB743" t="b">
        <v>1</v>
      </c>
      <c r="FC743" t="b">
        <v>0</v>
      </c>
      <c r="FD743" t="b">
        <v>1</v>
      </c>
      <c r="FI743" t="b">
        <v>0</v>
      </c>
      <c r="FJ743" t="s">
        <v>6164</v>
      </c>
      <c r="FK743" t="s">
        <v>1273</v>
      </c>
      <c r="FL743" t="s">
        <v>1274</v>
      </c>
      <c r="FM743" t="str">
        <f t="shared" si="11"/>
        <v>Dicksonia_sciurus</v>
      </c>
      <c r="FN743" t="s">
        <v>6045</v>
      </c>
    </row>
    <row r="744" spans="1:170" x14ac:dyDescent="0.2">
      <c r="A744">
        <v>23693</v>
      </c>
      <c r="B744">
        <v>1</v>
      </c>
      <c r="C744" t="s">
        <v>7069</v>
      </c>
      <c r="D744" t="s">
        <v>6033</v>
      </c>
      <c r="E744">
        <v>3</v>
      </c>
      <c r="F744">
        <v>22</v>
      </c>
      <c r="G744">
        <v>183</v>
      </c>
      <c r="H744">
        <v>9130</v>
      </c>
      <c r="J744" t="s">
        <v>6067</v>
      </c>
      <c r="L744" t="s">
        <v>6160</v>
      </c>
      <c r="M744" t="s">
        <v>6069</v>
      </c>
      <c r="N744" t="s">
        <v>6081</v>
      </c>
      <c r="O744" t="s">
        <v>6038</v>
      </c>
      <c r="Q744">
        <v>10</v>
      </c>
      <c r="S744">
        <v>15.4</v>
      </c>
      <c r="V744" t="s">
        <v>6162</v>
      </c>
      <c r="Y744" t="s">
        <v>7004</v>
      </c>
      <c r="Z744">
        <v>330</v>
      </c>
      <c r="AA744">
        <v>6.28</v>
      </c>
      <c r="AH744" s="9">
        <v>41201</v>
      </c>
      <c r="AI744" t="s">
        <v>6555</v>
      </c>
      <c r="AJ744" t="s">
        <v>6071</v>
      </c>
      <c r="AL744" t="b">
        <v>0</v>
      </c>
      <c r="AM744" t="b">
        <v>0</v>
      </c>
      <c r="AN744" t="b">
        <v>0</v>
      </c>
      <c r="AO744" t="b">
        <v>0</v>
      </c>
      <c r="AP744">
        <v>3.15</v>
      </c>
      <c r="AQ744">
        <v>6</v>
      </c>
      <c r="AR744">
        <v>4.9000000000000004</v>
      </c>
      <c r="AS744">
        <v>8</v>
      </c>
      <c r="AT744">
        <v>50</v>
      </c>
      <c r="AU744">
        <v>0</v>
      </c>
      <c r="BB744">
        <v>1.6549999999999999E-2</v>
      </c>
      <c r="BC744">
        <v>76.7</v>
      </c>
      <c r="BT744">
        <v>1</v>
      </c>
      <c r="BU744" t="b">
        <v>0</v>
      </c>
      <c r="CJ744" t="b">
        <v>1</v>
      </c>
      <c r="CK744" t="b">
        <v>0</v>
      </c>
      <c r="CL744" t="b">
        <v>0</v>
      </c>
      <c r="CM744" t="b">
        <v>0</v>
      </c>
      <c r="CN744" t="b">
        <v>1</v>
      </c>
      <c r="CO744" t="b">
        <v>0</v>
      </c>
      <c r="CP744" t="b">
        <v>0</v>
      </c>
      <c r="CQ744" t="b">
        <v>1</v>
      </c>
      <c r="CR744" t="b">
        <v>0</v>
      </c>
      <c r="CS744" t="b">
        <v>0</v>
      </c>
      <c r="CT744" t="b">
        <v>0</v>
      </c>
      <c r="CU744" t="b">
        <v>0</v>
      </c>
      <c r="CV744" t="b">
        <v>0</v>
      </c>
      <c r="CW744" t="b">
        <v>0</v>
      </c>
      <c r="CX744" t="b">
        <v>0</v>
      </c>
      <c r="CY744" t="b">
        <v>0</v>
      </c>
      <c r="CZ744" t="b">
        <v>1</v>
      </c>
      <c r="DA744" t="b">
        <v>0</v>
      </c>
      <c r="DB744" t="b">
        <v>0</v>
      </c>
      <c r="DC744" t="b">
        <v>1</v>
      </c>
      <c r="DD744" t="b">
        <v>0</v>
      </c>
      <c r="DE744" t="b">
        <v>0</v>
      </c>
      <c r="DF744" t="b">
        <v>0</v>
      </c>
      <c r="DG744" t="b">
        <v>0</v>
      </c>
      <c r="DH744" t="b">
        <v>0</v>
      </c>
      <c r="DI744" t="b">
        <v>0</v>
      </c>
      <c r="DJ744" t="b">
        <v>0</v>
      </c>
      <c r="DK744" t="b">
        <v>0</v>
      </c>
      <c r="DL744" t="b">
        <v>1</v>
      </c>
      <c r="DM744" t="b">
        <v>0</v>
      </c>
      <c r="DN744" t="b">
        <v>0</v>
      </c>
      <c r="DO744" t="b">
        <v>0</v>
      </c>
      <c r="DP744" t="b">
        <v>0</v>
      </c>
      <c r="DQ744" t="b">
        <v>0</v>
      </c>
      <c r="DR744" t="b">
        <v>0</v>
      </c>
      <c r="DS744" t="b">
        <v>0</v>
      </c>
      <c r="DT744" t="b">
        <v>0</v>
      </c>
      <c r="DU744" t="b">
        <v>0</v>
      </c>
      <c r="DV744" t="b">
        <v>0</v>
      </c>
      <c r="DW744" t="b">
        <v>0</v>
      </c>
      <c r="DX744" t="b">
        <v>1</v>
      </c>
      <c r="DY744" t="b">
        <v>0</v>
      </c>
      <c r="DZ744" t="b">
        <v>0</v>
      </c>
      <c r="EA744" t="b">
        <v>0</v>
      </c>
      <c r="EB744" t="b">
        <v>1</v>
      </c>
      <c r="EC744" t="b">
        <v>0</v>
      </c>
      <c r="ED744" t="b">
        <v>0</v>
      </c>
      <c r="EE744" t="b">
        <v>0</v>
      </c>
      <c r="EF744" t="b">
        <v>0</v>
      </c>
      <c r="EG744" t="b">
        <v>0</v>
      </c>
      <c r="EH744" t="b">
        <v>0</v>
      </c>
      <c r="EI744" t="b">
        <v>0</v>
      </c>
      <c r="EY744" t="b">
        <v>0</v>
      </c>
      <c r="FB744" t="b">
        <v>0</v>
      </c>
      <c r="FC744" t="b">
        <v>0</v>
      </c>
      <c r="FD744" t="b">
        <v>0</v>
      </c>
      <c r="FI744" t="b">
        <v>0</v>
      </c>
      <c r="FJ744" t="s">
        <v>6164</v>
      </c>
      <c r="FK744" t="s">
        <v>1148</v>
      </c>
      <c r="FL744" t="s">
        <v>1149</v>
      </c>
      <c r="FM744" t="str">
        <f t="shared" si="11"/>
        <v>Heterospathe_muelleriana</v>
      </c>
      <c r="FN744" t="s">
        <v>6045</v>
      </c>
    </row>
    <row r="745" spans="1:170" x14ac:dyDescent="0.2">
      <c r="A745">
        <v>23694</v>
      </c>
      <c r="B745">
        <v>1</v>
      </c>
      <c r="C745" t="s">
        <v>1509</v>
      </c>
      <c r="D745" t="s">
        <v>6033</v>
      </c>
      <c r="E745">
        <v>3</v>
      </c>
      <c r="F745">
        <v>253</v>
      </c>
      <c r="G745">
        <v>1578</v>
      </c>
      <c r="H745">
        <v>9559</v>
      </c>
      <c r="J745" t="s">
        <v>6034</v>
      </c>
      <c r="L745" t="s">
        <v>6160</v>
      </c>
      <c r="M745" t="s">
        <v>6036</v>
      </c>
      <c r="N745" t="s">
        <v>6081</v>
      </c>
      <c r="O745" t="s">
        <v>6038</v>
      </c>
      <c r="Q745">
        <v>10</v>
      </c>
      <c r="S745">
        <v>6.2</v>
      </c>
      <c r="T745" t="s">
        <v>6172</v>
      </c>
      <c r="U745" s="9">
        <v>41318</v>
      </c>
      <c r="V745" t="s">
        <v>6162</v>
      </c>
      <c r="Y745" t="s">
        <v>7004</v>
      </c>
      <c r="Z745">
        <v>310</v>
      </c>
      <c r="AA745">
        <v>7.39</v>
      </c>
      <c r="AH745" s="9">
        <v>41200</v>
      </c>
      <c r="AI745" t="s">
        <v>6555</v>
      </c>
      <c r="AJ745" t="s">
        <v>6166</v>
      </c>
      <c r="AL745" t="b">
        <v>0</v>
      </c>
      <c r="AM745" t="b">
        <v>0</v>
      </c>
      <c r="AN745" t="b">
        <v>0</v>
      </c>
      <c r="AO745" t="b">
        <v>0</v>
      </c>
      <c r="AP745">
        <v>4.2</v>
      </c>
      <c r="AQ745">
        <v>4.3</v>
      </c>
      <c r="AR745">
        <v>6.6</v>
      </c>
      <c r="AS745">
        <v>3</v>
      </c>
      <c r="AT745">
        <v>38.700000000000003</v>
      </c>
      <c r="AU745">
        <v>0</v>
      </c>
      <c r="BS745">
        <v>1</v>
      </c>
      <c r="BT745">
        <v>1</v>
      </c>
      <c r="BU745" t="b">
        <v>0</v>
      </c>
      <c r="BV745">
        <v>14</v>
      </c>
      <c r="CJ745" t="b">
        <v>0</v>
      </c>
      <c r="CK745" t="b">
        <v>0</v>
      </c>
      <c r="CL745" t="b">
        <v>1</v>
      </c>
      <c r="CM745" t="b">
        <v>0</v>
      </c>
      <c r="CN745" t="b">
        <v>1</v>
      </c>
      <c r="CO745" t="b">
        <v>0</v>
      </c>
      <c r="CP745" t="b">
        <v>0</v>
      </c>
      <c r="CQ745" t="b">
        <v>1</v>
      </c>
      <c r="CR745" t="b">
        <v>1</v>
      </c>
      <c r="CS745" t="b">
        <v>0</v>
      </c>
      <c r="CT745" t="b">
        <v>0</v>
      </c>
      <c r="CU745" t="b">
        <v>0</v>
      </c>
      <c r="CV745" t="b">
        <v>0</v>
      </c>
      <c r="CW745" t="b">
        <v>0</v>
      </c>
      <c r="CX745" t="b">
        <v>0</v>
      </c>
      <c r="CY745" t="b">
        <v>0</v>
      </c>
      <c r="CZ745" t="b">
        <v>0</v>
      </c>
      <c r="DA745" t="b">
        <v>0</v>
      </c>
      <c r="DB745" t="b">
        <v>1</v>
      </c>
      <c r="DC745" t="b">
        <v>0</v>
      </c>
      <c r="DD745" t="b">
        <v>0</v>
      </c>
      <c r="DE745" t="b">
        <v>0</v>
      </c>
      <c r="DF745" t="b">
        <v>0</v>
      </c>
      <c r="DG745" t="b">
        <v>0</v>
      </c>
      <c r="DH745" t="b">
        <v>0</v>
      </c>
      <c r="DI745" t="b">
        <v>0</v>
      </c>
      <c r="DJ745" t="b">
        <v>0</v>
      </c>
      <c r="DK745" t="b">
        <v>0</v>
      </c>
      <c r="DL745" t="b">
        <v>0</v>
      </c>
      <c r="DM745" t="b">
        <v>0</v>
      </c>
      <c r="DN745" t="b">
        <v>0</v>
      </c>
      <c r="DO745" t="b">
        <v>1</v>
      </c>
      <c r="DP745" t="b">
        <v>0</v>
      </c>
      <c r="DQ745" t="b">
        <v>0</v>
      </c>
      <c r="DR745" t="b">
        <v>0</v>
      </c>
      <c r="DS745" t="b">
        <v>0</v>
      </c>
      <c r="DT745" t="b">
        <v>0</v>
      </c>
      <c r="DU745" t="b">
        <v>0</v>
      </c>
      <c r="DV745" t="b">
        <v>0</v>
      </c>
      <c r="DW745" t="b">
        <v>0</v>
      </c>
      <c r="DX745" t="b">
        <v>1</v>
      </c>
      <c r="DY745" t="b">
        <v>0</v>
      </c>
      <c r="DZ745" t="b">
        <v>0</v>
      </c>
      <c r="EA745" t="b">
        <v>0</v>
      </c>
      <c r="EB745" t="b">
        <v>1</v>
      </c>
      <c r="EC745" t="b">
        <v>0</v>
      </c>
      <c r="ED745" t="b">
        <v>0</v>
      </c>
      <c r="EE745" t="b">
        <v>0</v>
      </c>
      <c r="EF745" t="b">
        <v>0</v>
      </c>
      <c r="EG745" t="b">
        <v>0</v>
      </c>
      <c r="EH745" t="b">
        <v>0</v>
      </c>
      <c r="EI745" t="b">
        <v>0</v>
      </c>
      <c r="EY745" t="b">
        <v>0</v>
      </c>
      <c r="FB745" t="b">
        <v>1</v>
      </c>
      <c r="FC745" t="b">
        <v>0</v>
      </c>
      <c r="FD745" t="b">
        <v>1</v>
      </c>
      <c r="FI745" t="b">
        <v>0</v>
      </c>
      <c r="FJ745" t="s">
        <v>6164</v>
      </c>
      <c r="FK745" t="s">
        <v>448</v>
      </c>
      <c r="FL745" t="s">
        <v>449</v>
      </c>
      <c r="FM745" t="str">
        <f t="shared" si="11"/>
        <v>Nauclea_tenuiflora</v>
      </c>
      <c r="FN745" t="s">
        <v>6045</v>
      </c>
    </row>
    <row r="746" spans="1:170" x14ac:dyDescent="0.2">
      <c r="A746">
        <v>23695</v>
      </c>
      <c r="B746">
        <v>1</v>
      </c>
      <c r="C746" t="s">
        <v>1073</v>
      </c>
      <c r="D746" t="s">
        <v>6033</v>
      </c>
      <c r="E746">
        <v>3</v>
      </c>
      <c r="F746">
        <v>112</v>
      </c>
      <c r="G746">
        <v>630</v>
      </c>
      <c r="H746">
        <v>8416</v>
      </c>
      <c r="J746" t="s">
        <v>6139</v>
      </c>
      <c r="L746" t="s">
        <v>6160</v>
      </c>
      <c r="M746" t="s">
        <v>6140</v>
      </c>
      <c r="N746" t="s">
        <v>6081</v>
      </c>
      <c r="S746">
        <v>5.6</v>
      </c>
      <c r="T746" t="s">
        <v>6172</v>
      </c>
      <c r="U746" s="9">
        <v>41318</v>
      </c>
      <c r="V746" t="s">
        <v>6162</v>
      </c>
      <c r="Y746" t="s">
        <v>7004</v>
      </c>
      <c r="Z746">
        <v>302</v>
      </c>
      <c r="AA746">
        <v>6.56</v>
      </c>
      <c r="AH746" s="9">
        <v>41200</v>
      </c>
      <c r="AI746" t="s">
        <v>6555</v>
      </c>
      <c r="AJ746" t="s">
        <v>6166</v>
      </c>
      <c r="AL746" t="b">
        <v>0</v>
      </c>
      <c r="AM746" t="b">
        <v>0</v>
      </c>
      <c r="AN746" t="b">
        <v>0</v>
      </c>
      <c r="AO746" t="b">
        <v>0</v>
      </c>
      <c r="AP746">
        <v>9.84</v>
      </c>
      <c r="AQ746">
        <v>2.5</v>
      </c>
      <c r="AR746">
        <v>2.2999999999999998</v>
      </c>
      <c r="AS746">
        <v>0.6</v>
      </c>
      <c r="AT746">
        <v>29.1</v>
      </c>
      <c r="AU746">
        <v>0</v>
      </c>
      <c r="BB746">
        <v>2.3E-2</v>
      </c>
      <c r="BC746">
        <v>22.5</v>
      </c>
      <c r="BT746">
        <v>1</v>
      </c>
      <c r="BU746" t="b">
        <v>0</v>
      </c>
      <c r="BV746">
        <v>9</v>
      </c>
      <c r="CJ746" t="b">
        <v>0</v>
      </c>
      <c r="CK746" t="b">
        <v>0</v>
      </c>
      <c r="CL746" t="b">
        <v>0</v>
      </c>
      <c r="CM746" t="b">
        <v>1</v>
      </c>
      <c r="CN746" t="b">
        <v>0</v>
      </c>
      <c r="CO746" t="b">
        <v>1</v>
      </c>
      <c r="CP746" t="b">
        <v>0</v>
      </c>
      <c r="CQ746" t="b">
        <v>1</v>
      </c>
      <c r="CR746" t="b">
        <v>1</v>
      </c>
      <c r="CS746" t="b">
        <v>0</v>
      </c>
      <c r="CT746" t="b">
        <v>0</v>
      </c>
      <c r="CU746" t="b">
        <v>1</v>
      </c>
      <c r="CV746" t="b">
        <v>0</v>
      </c>
      <c r="CW746" t="b">
        <v>0</v>
      </c>
      <c r="CX746" t="b">
        <v>0</v>
      </c>
      <c r="CY746" t="b">
        <v>0</v>
      </c>
      <c r="CZ746" t="b">
        <v>0</v>
      </c>
      <c r="DA746" t="b">
        <v>0</v>
      </c>
      <c r="DB746" t="b">
        <v>0</v>
      </c>
      <c r="DC746" t="b">
        <v>0</v>
      </c>
      <c r="DD746" t="b">
        <v>0</v>
      </c>
      <c r="DE746" t="b">
        <v>0</v>
      </c>
      <c r="DF746" t="b">
        <v>0</v>
      </c>
      <c r="DG746" t="b">
        <v>1</v>
      </c>
      <c r="DH746" t="b">
        <v>0</v>
      </c>
      <c r="DI746" t="b">
        <v>0</v>
      </c>
      <c r="DJ746" t="b">
        <v>0</v>
      </c>
      <c r="DK746" t="b">
        <v>0</v>
      </c>
      <c r="DL746" t="b">
        <v>0</v>
      </c>
      <c r="DM746" t="b">
        <v>0</v>
      </c>
      <c r="DN746" t="b">
        <v>0</v>
      </c>
      <c r="DO746" t="b">
        <v>0</v>
      </c>
      <c r="DP746" t="b">
        <v>0</v>
      </c>
      <c r="DQ746" t="b">
        <v>0</v>
      </c>
      <c r="DR746" t="b">
        <v>0</v>
      </c>
      <c r="DS746" t="b">
        <v>0</v>
      </c>
      <c r="DT746" t="b">
        <v>0</v>
      </c>
      <c r="DU746" t="b">
        <v>0</v>
      </c>
      <c r="DV746" t="b">
        <v>0</v>
      </c>
      <c r="DW746" t="b">
        <v>0</v>
      </c>
      <c r="DX746" t="b">
        <v>1</v>
      </c>
      <c r="DY746" t="b">
        <v>0</v>
      </c>
      <c r="DZ746" t="b">
        <v>0</v>
      </c>
      <c r="EA746" t="b">
        <v>0</v>
      </c>
      <c r="EB746" t="b">
        <v>1</v>
      </c>
      <c r="EC746" t="b">
        <v>0</v>
      </c>
      <c r="ED746" t="b">
        <v>0</v>
      </c>
      <c r="EE746" t="b">
        <v>0</v>
      </c>
      <c r="EF746" t="b">
        <v>0</v>
      </c>
      <c r="EG746" t="b">
        <v>0</v>
      </c>
      <c r="EH746" t="b">
        <v>0</v>
      </c>
      <c r="EI746" t="b">
        <v>0</v>
      </c>
      <c r="EY746" t="b">
        <v>0</v>
      </c>
      <c r="FB746" t="b">
        <v>1</v>
      </c>
      <c r="FC746" t="b">
        <v>0</v>
      </c>
      <c r="FD746" t="b">
        <v>1</v>
      </c>
      <c r="FI746" t="b">
        <v>0</v>
      </c>
      <c r="FJ746" t="s">
        <v>6164</v>
      </c>
      <c r="FK746" t="s">
        <v>61</v>
      </c>
      <c r="FL746" t="s">
        <v>306</v>
      </c>
      <c r="FM746" t="str">
        <f t="shared" si="11"/>
        <v>Elaeocarpus_sphaericus</v>
      </c>
      <c r="FN746" t="s">
        <v>6045</v>
      </c>
    </row>
    <row r="747" spans="1:170" x14ac:dyDescent="0.2">
      <c r="A747">
        <v>23696</v>
      </c>
      <c r="B747">
        <v>1</v>
      </c>
      <c r="C747" t="s">
        <v>7070</v>
      </c>
      <c r="D747" t="s">
        <v>6033</v>
      </c>
      <c r="E747">
        <v>3</v>
      </c>
      <c r="F747">
        <v>3</v>
      </c>
      <c r="G747">
        <v>32</v>
      </c>
      <c r="H747">
        <v>9437</v>
      </c>
      <c r="J747" t="s">
        <v>6206</v>
      </c>
      <c r="L747" t="s">
        <v>6160</v>
      </c>
      <c r="M747" t="s">
        <v>6207</v>
      </c>
      <c r="N747" t="s">
        <v>6081</v>
      </c>
      <c r="O747" t="s">
        <v>6038</v>
      </c>
      <c r="Q747">
        <v>10</v>
      </c>
      <c r="S747">
        <v>13.5</v>
      </c>
      <c r="T747" t="s">
        <v>6172</v>
      </c>
      <c r="U747" s="9">
        <v>41317</v>
      </c>
      <c r="V747" t="s">
        <v>6162</v>
      </c>
      <c r="Y747" t="s">
        <v>7004</v>
      </c>
      <c r="Z747">
        <v>275</v>
      </c>
      <c r="AA747">
        <v>4.59</v>
      </c>
      <c r="AH747" s="9">
        <v>41199</v>
      </c>
      <c r="AI747" t="s">
        <v>6555</v>
      </c>
      <c r="AJ747" t="s">
        <v>6044</v>
      </c>
      <c r="AL747" t="b">
        <v>0</v>
      </c>
      <c r="AM747" t="b">
        <v>0</v>
      </c>
      <c r="AN747" t="b">
        <v>0</v>
      </c>
      <c r="AO747" t="b">
        <v>0</v>
      </c>
      <c r="AP747">
        <v>0.9</v>
      </c>
      <c r="AQ747">
        <v>6.34</v>
      </c>
      <c r="AR747">
        <v>4.55</v>
      </c>
      <c r="AS747">
        <v>7</v>
      </c>
      <c r="AT747">
        <v>57.2</v>
      </c>
      <c r="AU747">
        <v>0</v>
      </c>
      <c r="BB747">
        <v>0.30499999999999999</v>
      </c>
      <c r="BC747">
        <v>69.400000000000006</v>
      </c>
      <c r="BS747">
        <v>1</v>
      </c>
      <c r="BT747">
        <v>1</v>
      </c>
      <c r="BU747" t="b">
        <v>0</v>
      </c>
      <c r="BV747">
        <v>7</v>
      </c>
      <c r="CJ747" t="b">
        <v>0</v>
      </c>
      <c r="CK747" t="b">
        <v>0</v>
      </c>
      <c r="CL747" t="b">
        <v>0</v>
      </c>
      <c r="CM747" t="b">
        <v>1</v>
      </c>
      <c r="CN747" t="b">
        <v>1</v>
      </c>
      <c r="CO747" t="b">
        <v>0</v>
      </c>
      <c r="CP747" t="b">
        <v>1</v>
      </c>
      <c r="CQ747" t="b">
        <v>0</v>
      </c>
      <c r="CR747" t="b">
        <v>0</v>
      </c>
      <c r="CS747" t="b">
        <v>0</v>
      </c>
      <c r="CT747" t="b">
        <v>1</v>
      </c>
      <c r="CU747" t="b">
        <v>0</v>
      </c>
      <c r="CV747" t="b">
        <v>0</v>
      </c>
      <c r="CW747" t="b">
        <v>0</v>
      </c>
      <c r="CX747" t="b">
        <v>0</v>
      </c>
      <c r="CY747" t="b">
        <v>0</v>
      </c>
      <c r="CZ747" t="b">
        <v>0</v>
      </c>
      <c r="DA747" t="b">
        <v>0</v>
      </c>
      <c r="DB747" t="b">
        <v>0</v>
      </c>
      <c r="DC747" t="b">
        <v>0</v>
      </c>
      <c r="DD747" t="b">
        <v>0</v>
      </c>
      <c r="DE747" t="b">
        <v>0</v>
      </c>
      <c r="DF747" t="b">
        <v>0</v>
      </c>
      <c r="DG747" t="b">
        <v>1</v>
      </c>
      <c r="DH747" t="b">
        <v>0</v>
      </c>
      <c r="DI747" t="b">
        <v>0</v>
      </c>
      <c r="DJ747" t="b">
        <v>0</v>
      </c>
      <c r="DK747" t="b">
        <v>0</v>
      </c>
      <c r="DL747" t="b">
        <v>0</v>
      </c>
      <c r="DM747" t="b">
        <v>0</v>
      </c>
      <c r="DN747" t="b">
        <v>0</v>
      </c>
      <c r="DO747" t="b">
        <v>0</v>
      </c>
      <c r="DP747" t="b">
        <v>0</v>
      </c>
      <c r="DQ747" t="b">
        <v>0</v>
      </c>
      <c r="DR747" t="b">
        <v>0</v>
      </c>
      <c r="DS747" t="b">
        <v>0</v>
      </c>
      <c r="DT747" t="b">
        <v>0</v>
      </c>
      <c r="DU747" t="b">
        <v>0</v>
      </c>
      <c r="DV747" t="b">
        <v>0</v>
      </c>
      <c r="DW747" t="b">
        <v>0</v>
      </c>
      <c r="DX747" t="b">
        <v>1</v>
      </c>
      <c r="DY747" t="b">
        <v>0</v>
      </c>
      <c r="DZ747" t="b">
        <v>0</v>
      </c>
      <c r="EA747" t="b">
        <v>0</v>
      </c>
      <c r="EB747" t="b">
        <v>1</v>
      </c>
      <c r="EC747" t="b">
        <v>0</v>
      </c>
      <c r="ED747" t="b">
        <v>0</v>
      </c>
      <c r="EE747" t="b">
        <v>0</v>
      </c>
      <c r="EF747" t="b">
        <v>0</v>
      </c>
      <c r="EG747" t="b">
        <v>0</v>
      </c>
      <c r="EH747" t="b">
        <v>0</v>
      </c>
      <c r="EI747" t="b">
        <v>0</v>
      </c>
      <c r="EY747" t="b">
        <v>0</v>
      </c>
      <c r="FB747" t="b">
        <v>1</v>
      </c>
      <c r="FC747" t="b">
        <v>0</v>
      </c>
      <c r="FD747" t="b">
        <v>1</v>
      </c>
      <c r="FI747" t="b">
        <v>0</v>
      </c>
      <c r="FJ747" t="s">
        <v>6164</v>
      </c>
      <c r="FK747" t="s">
        <v>295</v>
      </c>
      <c r="FL747" t="s">
        <v>991</v>
      </c>
      <c r="FM747" t="str">
        <f t="shared" si="11"/>
        <v>Saurauia_conferta</v>
      </c>
      <c r="FN747" t="s">
        <v>6045</v>
      </c>
    </row>
    <row r="748" spans="1:170" x14ac:dyDescent="0.2">
      <c r="A748">
        <v>23697</v>
      </c>
      <c r="B748">
        <v>1</v>
      </c>
      <c r="C748" t="s">
        <v>7071</v>
      </c>
      <c r="D748" t="s">
        <v>6033</v>
      </c>
      <c r="F748">
        <v>28</v>
      </c>
      <c r="G748">
        <v>298</v>
      </c>
      <c r="H748">
        <v>923</v>
      </c>
      <c r="J748" t="s">
        <v>7072</v>
      </c>
      <c r="M748" t="s">
        <v>7073</v>
      </c>
      <c r="N748" t="s">
        <v>6081</v>
      </c>
      <c r="S748">
        <v>11.8</v>
      </c>
      <c r="T748" t="s">
        <v>6172</v>
      </c>
      <c r="U748" s="9">
        <v>41446</v>
      </c>
      <c r="V748" t="s">
        <v>6162</v>
      </c>
      <c r="Y748" t="s">
        <v>7004</v>
      </c>
      <c r="Z748">
        <v>275</v>
      </c>
      <c r="AA748">
        <v>4.2699999999999996</v>
      </c>
      <c r="AF748" t="s">
        <v>7074</v>
      </c>
      <c r="AH748" s="9">
        <v>41199</v>
      </c>
      <c r="AI748" t="s">
        <v>6555</v>
      </c>
      <c r="AL748" t="b">
        <v>0</v>
      </c>
      <c r="AM748" t="b">
        <v>0</v>
      </c>
      <c r="AN748" t="b">
        <v>0</v>
      </c>
      <c r="AO748" t="b">
        <v>0</v>
      </c>
      <c r="AP748">
        <v>2.38</v>
      </c>
      <c r="AQ748">
        <v>1.48</v>
      </c>
      <c r="AR748">
        <v>1.5</v>
      </c>
      <c r="AS748">
        <v>0.2</v>
      </c>
      <c r="AT748">
        <v>16.100000000000001</v>
      </c>
      <c r="AU748">
        <v>0</v>
      </c>
      <c r="BU748" t="b">
        <v>0</v>
      </c>
      <c r="CJ748" t="b">
        <v>0</v>
      </c>
      <c r="CK748" t="b">
        <v>0</v>
      </c>
      <c r="CL748" t="b">
        <v>0</v>
      </c>
      <c r="CM748" t="b">
        <v>0</v>
      </c>
      <c r="CN748" t="b">
        <v>0</v>
      </c>
      <c r="CO748" t="b">
        <v>0</v>
      </c>
      <c r="CP748" t="b">
        <v>0</v>
      </c>
      <c r="CQ748" t="b">
        <v>0</v>
      </c>
      <c r="CR748" t="b">
        <v>0</v>
      </c>
      <c r="CS748" t="b">
        <v>0</v>
      </c>
      <c r="CT748" t="b">
        <v>0</v>
      </c>
      <c r="CU748" t="b">
        <v>0</v>
      </c>
      <c r="CV748" t="b">
        <v>0</v>
      </c>
      <c r="CW748" t="b">
        <v>0</v>
      </c>
      <c r="CX748" t="b">
        <v>0</v>
      </c>
      <c r="CY748" t="b">
        <v>0</v>
      </c>
      <c r="CZ748" t="b">
        <v>0</v>
      </c>
      <c r="DA748" t="b">
        <v>0</v>
      </c>
      <c r="DB748" t="b">
        <v>0</v>
      </c>
      <c r="DC748" t="b">
        <v>0</v>
      </c>
      <c r="DD748" t="b">
        <v>0</v>
      </c>
      <c r="DE748" t="b">
        <v>0</v>
      </c>
      <c r="DF748" t="b">
        <v>0</v>
      </c>
      <c r="DG748" t="b">
        <v>0</v>
      </c>
      <c r="DH748" t="b">
        <v>0</v>
      </c>
      <c r="DI748" t="b">
        <v>0</v>
      </c>
      <c r="DJ748" t="b">
        <v>0</v>
      </c>
      <c r="DK748" t="b">
        <v>0</v>
      </c>
      <c r="DL748" t="b">
        <v>0</v>
      </c>
      <c r="DM748" t="b">
        <v>0</v>
      </c>
      <c r="DN748" t="b">
        <v>0</v>
      </c>
      <c r="DO748" t="b">
        <v>0</v>
      </c>
      <c r="DP748" t="b">
        <v>0</v>
      </c>
      <c r="DQ748" t="b">
        <v>0</v>
      </c>
      <c r="DR748" t="b">
        <v>0</v>
      </c>
      <c r="DS748" t="b">
        <v>0</v>
      </c>
      <c r="DT748" t="b">
        <v>0</v>
      </c>
      <c r="DU748" t="b">
        <v>0</v>
      </c>
      <c r="DV748" t="b">
        <v>0</v>
      </c>
      <c r="DW748" t="b">
        <v>0</v>
      </c>
      <c r="DX748" t="b">
        <v>0</v>
      </c>
      <c r="DY748" t="b">
        <v>0</v>
      </c>
      <c r="DZ748" t="b">
        <v>0</v>
      </c>
      <c r="EA748" t="b">
        <v>0</v>
      </c>
      <c r="EB748" t="b">
        <v>0</v>
      </c>
      <c r="EC748" t="b">
        <v>0</v>
      </c>
      <c r="ED748" t="b">
        <v>0</v>
      </c>
      <c r="EE748" t="b">
        <v>0</v>
      </c>
      <c r="EF748" t="b">
        <v>0</v>
      </c>
      <c r="EG748" t="b">
        <v>0</v>
      </c>
      <c r="EH748" t="b">
        <v>0</v>
      </c>
      <c r="EI748" t="b">
        <v>0</v>
      </c>
      <c r="EY748" t="b">
        <v>0</v>
      </c>
      <c r="FB748" t="b">
        <v>0</v>
      </c>
      <c r="FC748" t="b">
        <v>0</v>
      </c>
      <c r="FD748" t="b">
        <v>0</v>
      </c>
      <c r="FI748" t="b">
        <v>0</v>
      </c>
      <c r="FK748" t="s">
        <v>7075</v>
      </c>
      <c r="FL748" t="s">
        <v>7076</v>
      </c>
      <c r="FM748" t="str">
        <f t="shared" si="11"/>
        <v>Diplazium_esculentum</v>
      </c>
      <c r="FN748" t="s">
        <v>6045</v>
      </c>
    </row>
    <row r="749" spans="1:170" x14ac:dyDescent="0.2">
      <c r="A749">
        <v>23698</v>
      </c>
      <c r="B749">
        <v>1</v>
      </c>
      <c r="C749" t="s">
        <v>7077</v>
      </c>
      <c r="D749" t="s">
        <v>6033</v>
      </c>
      <c r="E749">
        <v>3</v>
      </c>
      <c r="F749">
        <v>22</v>
      </c>
      <c r="G749">
        <v>183</v>
      </c>
      <c r="H749">
        <v>9130</v>
      </c>
      <c r="J749" t="s">
        <v>6067</v>
      </c>
      <c r="L749" t="s">
        <v>6160</v>
      </c>
      <c r="M749" t="s">
        <v>6069</v>
      </c>
      <c r="N749" t="s">
        <v>6081</v>
      </c>
      <c r="O749" t="s">
        <v>6038</v>
      </c>
      <c r="Q749">
        <v>10</v>
      </c>
      <c r="S749">
        <v>15.7</v>
      </c>
      <c r="T749" t="s">
        <v>6172</v>
      </c>
      <c r="U749" s="9">
        <v>41324</v>
      </c>
      <c r="V749" t="s">
        <v>6162</v>
      </c>
      <c r="Y749" t="s">
        <v>7004</v>
      </c>
      <c r="Z749">
        <v>220</v>
      </c>
      <c r="AA749">
        <v>2.23</v>
      </c>
      <c r="AH749" s="9">
        <v>41204</v>
      </c>
      <c r="AI749" t="s">
        <v>6555</v>
      </c>
      <c r="AJ749" t="s">
        <v>6071</v>
      </c>
      <c r="AL749" t="b">
        <v>0</v>
      </c>
      <c r="AM749" t="b">
        <v>0</v>
      </c>
      <c r="AN749" t="b">
        <v>0</v>
      </c>
      <c r="AO749" t="b">
        <v>0</v>
      </c>
      <c r="AP749">
        <v>10.65</v>
      </c>
      <c r="AQ749">
        <v>5.4</v>
      </c>
      <c r="AR749">
        <v>3.3</v>
      </c>
      <c r="AS749">
        <v>13</v>
      </c>
      <c r="AT749">
        <v>46.8</v>
      </c>
      <c r="AU749">
        <v>0</v>
      </c>
      <c r="BB749">
        <v>0.42499999999999999</v>
      </c>
      <c r="BC749">
        <v>111.6</v>
      </c>
      <c r="BS749">
        <v>1</v>
      </c>
      <c r="BT749">
        <v>1</v>
      </c>
      <c r="BU749" t="b">
        <v>0</v>
      </c>
      <c r="CJ749" t="b">
        <v>1</v>
      </c>
      <c r="CK749" t="b">
        <v>0</v>
      </c>
      <c r="CL749" t="b">
        <v>0</v>
      </c>
      <c r="CM749" t="b">
        <v>0</v>
      </c>
      <c r="CN749" t="b">
        <v>1</v>
      </c>
      <c r="CO749" t="b">
        <v>0</v>
      </c>
      <c r="CP749" t="b">
        <v>0</v>
      </c>
      <c r="CQ749" t="b">
        <v>1</v>
      </c>
      <c r="CR749" t="b">
        <v>0</v>
      </c>
      <c r="CS749" t="b">
        <v>0</v>
      </c>
      <c r="CT749" t="b">
        <v>0</v>
      </c>
      <c r="CU749" t="b">
        <v>0</v>
      </c>
      <c r="CV749" t="b">
        <v>0</v>
      </c>
      <c r="CW749" t="b">
        <v>0</v>
      </c>
      <c r="CX749" t="b">
        <v>0</v>
      </c>
      <c r="CY749" t="b">
        <v>0</v>
      </c>
      <c r="CZ749" t="b">
        <v>1</v>
      </c>
      <c r="DA749" t="b">
        <v>0</v>
      </c>
      <c r="DB749" t="b">
        <v>1</v>
      </c>
      <c r="DC749" t="b">
        <v>0</v>
      </c>
      <c r="DD749" t="b">
        <v>0</v>
      </c>
      <c r="DE749" t="b">
        <v>0</v>
      </c>
      <c r="DF749" t="b">
        <v>0</v>
      </c>
      <c r="DG749" t="b">
        <v>0</v>
      </c>
      <c r="DH749" t="b">
        <v>0</v>
      </c>
      <c r="DI749" t="b">
        <v>0</v>
      </c>
      <c r="DJ749" t="b">
        <v>0</v>
      </c>
      <c r="DK749" t="b">
        <v>0</v>
      </c>
      <c r="DL749" t="b">
        <v>1</v>
      </c>
      <c r="DM749" t="b">
        <v>0</v>
      </c>
      <c r="DN749" t="b">
        <v>0</v>
      </c>
      <c r="DO749" t="b">
        <v>0</v>
      </c>
      <c r="DP749" t="b">
        <v>0</v>
      </c>
      <c r="DQ749" t="b">
        <v>0</v>
      </c>
      <c r="DR749" t="b">
        <v>1</v>
      </c>
      <c r="DS749" t="b">
        <v>0</v>
      </c>
      <c r="DT749" t="b">
        <v>0</v>
      </c>
      <c r="DU749" t="b">
        <v>0</v>
      </c>
      <c r="DV749" t="b">
        <v>0</v>
      </c>
      <c r="DW749" t="b">
        <v>0</v>
      </c>
      <c r="DX749" t="b">
        <v>0</v>
      </c>
      <c r="DY749" t="b">
        <v>0</v>
      </c>
      <c r="DZ749" t="b">
        <v>0</v>
      </c>
      <c r="EA749" t="b">
        <v>0</v>
      </c>
      <c r="EB749" t="b">
        <v>1</v>
      </c>
      <c r="EC749" t="b">
        <v>0</v>
      </c>
      <c r="ED749" t="b">
        <v>0</v>
      </c>
      <c r="EE749" t="b">
        <v>0</v>
      </c>
      <c r="EF749" t="b">
        <v>0</v>
      </c>
      <c r="EG749" t="b">
        <v>0</v>
      </c>
      <c r="EH749" t="b">
        <v>0</v>
      </c>
      <c r="EI749" t="b">
        <v>0</v>
      </c>
      <c r="EY749" t="b">
        <v>0</v>
      </c>
      <c r="FB749" t="b">
        <v>1</v>
      </c>
      <c r="FC749" t="b">
        <v>0</v>
      </c>
      <c r="FD749" t="b">
        <v>1</v>
      </c>
      <c r="FI749" t="b">
        <v>0</v>
      </c>
      <c r="FK749" t="s">
        <v>1148</v>
      </c>
      <c r="FL749" t="s">
        <v>1149</v>
      </c>
      <c r="FM749" t="str">
        <f t="shared" si="11"/>
        <v>Heterospathe_muelleriana</v>
      </c>
      <c r="FN749" t="s">
        <v>6045</v>
      </c>
    </row>
    <row r="750" spans="1:170" x14ac:dyDescent="0.2">
      <c r="A750">
        <v>23700</v>
      </c>
      <c r="B750">
        <v>1</v>
      </c>
      <c r="C750" t="s">
        <v>1087</v>
      </c>
      <c r="D750" t="s">
        <v>6033</v>
      </c>
      <c r="E750">
        <v>3</v>
      </c>
      <c r="F750">
        <v>192</v>
      </c>
      <c r="G750">
        <v>1146</v>
      </c>
      <c r="H750">
        <v>9574</v>
      </c>
      <c r="J750" t="s">
        <v>6152</v>
      </c>
      <c r="L750" t="s">
        <v>6230</v>
      </c>
      <c r="M750" t="s">
        <v>6153</v>
      </c>
      <c r="N750" t="s">
        <v>6081</v>
      </c>
      <c r="O750" t="s">
        <v>6038</v>
      </c>
      <c r="Q750">
        <v>10</v>
      </c>
      <c r="S750">
        <v>7.6</v>
      </c>
      <c r="T750" t="s">
        <v>6172</v>
      </c>
      <c r="U750" s="9">
        <v>41444</v>
      </c>
      <c r="V750" t="s">
        <v>6162</v>
      </c>
      <c r="Y750" t="s">
        <v>7004</v>
      </c>
      <c r="Z750">
        <v>182</v>
      </c>
      <c r="AA750">
        <v>2.6</v>
      </c>
      <c r="AH750" s="9">
        <v>41199</v>
      </c>
      <c r="AI750" t="s">
        <v>6555</v>
      </c>
      <c r="AJ750" t="s">
        <v>6166</v>
      </c>
      <c r="AL750" t="b">
        <v>0</v>
      </c>
      <c r="AM750" t="b">
        <v>0</v>
      </c>
      <c r="AN750" t="b">
        <v>0</v>
      </c>
      <c r="AO750" t="b">
        <v>0</v>
      </c>
      <c r="AP750">
        <v>5.15</v>
      </c>
      <c r="AQ750">
        <v>5</v>
      </c>
      <c r="AR750">
        <v>2.2999999999999998</v>
      </c>
      <c r="AS750">
        <v>6</v>
      </c>
      <c r="AT750">
        <v>45</v>
      </c>
      <c r="AU750">
        <v>0</v>
      </c>
      <c r="BS750">
        <v>1</v>
      </c>
      <c r="BT750">
        <v>1</v>
      </c>
      <c r="BU750" t="b">
        <v>0</v>
      </c>
      <c r="BV750">
        <v>3</v>
      </c>
      <c r="CH750">
        <v>0.3</v>
      </c>
      <c r="CJ750" t="b">
        <v>0</v>
      </c>
      <c r="CK750" t="b">
        <v>0</v>
      </c>
      <c r="CL750" t="b">
        <v>1</v>
      </c>
      <c r="CM750" t="b">
        <v>0</v>
      </c>
      <c r="CN750" t="b">
        <v>1</v>
      </c>
      <c r="CO750" t="b">
        <v>0</v>
      </c>
      <c r="CP750" t="b">
        <v>0</v>
      </c>
      <c r="CQ750" t="b">
        <v>1</v>
      </c>
      <c r="CR750" t="b">
        <v>0</v>
      </c>
      <c r="CS750" t="b">
        <v>0</v>
      </c>
      <c r="CT750" t="b">
        <v>0</v>
      </c>
      <c r="CU750" t="b">
        <v>0</v>
      </c>
      <c r="CV750" t="b">
        <v>0</v>
      </c>
      <c r="CW750" t="b">
        <v>0</v>
      </c>
      <c r="CX750" t="b">
        <v>0</v>
      </c>
      <c r="CY750" t="b">
        <v>0</v>
      </c>
      <c r="CZ750" t="b">
        <v>1</v>
      </c>
      <c r="DA750" t="b">
        <v>0</v>
      </c>
      <c r="DB750" t="b">
        <v>0</v>
      </c>
      <c r="DC750" t="b">
        <v>0</v>
      </c>
      <c r="DD750" t="b">
        <v>0</v>
      </c>
      <c r="DE750" t="b">
        <v>0</v>
      </c>
      <c r="DF750" t="b">
        <v>0</v>
      </c>
      <c r="DG750" t="b">
        <v>0</v>
      </c>
      <c r="DH750" t="b">
        <v>0</v>
      </c>
      <c r="DI750" t="b">
        <v>0</v>
      </c>
      <c r="DJ750" t="b">
        <v>0</v>
      </c>
      <c r="DK750" t="b">
        <v>1</v>
      </c>
      <c r="DL750" t="b">
        <v>0</v>
      </c>
      <c r="DM750" t="b">
        <v>0</v>
      </c>
      <c r="DN750" t="b">
        <v>0</v>
      </c>
      <c r="DO750" t="b">
        <v>0</v>
      </c>
      <c r="DP750" t="b">
        <v>0</v>
      </c>
      <c r="DQ750" t="b">
        <v>0</v>
      </c>
      <c r="DR750" t="b">
        <v>0</v>
      </c>
      <c r="DS750" t="b">
        <v>0</v>
      </c>
      <c r="DT750" t="b">
        <v>0</v>
      </c>
      <c r="DU750" t="b">
        <v>0</v>
      </c>
      <c r="DV750" t="b">
        <v>0</v>
      </c>
      <c r="DW750" t="b">
        <v>0</v>
      </c>
      <c r="DX750" t="b">
        <v>1</v>
      </c>
      <c r="DY750" t="b">
        <v>0</v>
      </c>
      <c r="DZ750" t="b">
        <v>0</v>
      </c>
      <c r="EA750" t="b">
        <v>0</v>
      </c>
      <c r="EB750" t="b">
        <v>1</v>
      </c>
      <c r="EC750" t="b">
        <v>0</v>
      </c>
      <c r="ED750" t="b">
        <v>0</v>
      </c>
      <c r="EE750" t="b">
        <v>0</v>
      </c>
      <c r="EF750" t="b">
        <v>0</v>
      </c>
      <c r="EG750" t="b">
        <v>0</v>
      </c>
      <c r="EH750" t="b">
        <v>0</v>
      </c>
      <c r="EI750" t="b">
        <v>0</v>
      </c>
      <c r="EY750" t="b">
        <v>0</v>
      </c>
      <c r="FB750" t="b">
        <v>1</v>
      </c>
      <c r="FC750" t="b">
        <v>0</v>
      </c>
      <c r="FD750" t="b">
        <v>1</v>
      </c>
      <c r="FI750" t="b">
        <v>0</v>
      </c>
      <c r="FJ750" t="s">
        <v>6164</v>
      </c>
      <c r="FK750" t="s">
        <v>511</v>
      </c>
      <c r="FL750" t="s">
        <v>710</v>
      </c>
      <c r="FM750" t="str">
        <f t="shared" si="11"/>
        <v>Syzygium_acuminatissimum</v>
      </c>
      <c r="FN750" t="s">
        <v>6045</v>
      </c>
    </row>
    <row r="751" spans="1:170" x14ac:dyDescent="0.2">
      <c r="A751">
        <v>23701</v>
      </c>
      <c r="B751">
        <v>1</v>
      </c>
      <c r="C751" t="s">
        <v>1346</v>
      </c>
      <c r="D751" t="s">
        <v>6033</v>
      </c>
      <c r="E751">
        <v>3</v>
      </c>
      <c r="F751">
        <v>315</v>
      </c>
      <c r="G751">
        <v>570</v>
      </c>
      <c r="H751">
        <v>3098</v>
      </c>
      <c r="J751" t="s">
        <v>7078</v>
      </c>
      <c r="L751" t="s">
        <v>6160</v>
      </c>
      <c r="M751" t="s">
        <v>7079</v>
      </c>
      <c r="N751" t="s">
        <v>6081</v>
      </c>
      <c r="O751" t="s">
        <v>6038</v>
      </c>
      <c r="Q751">
        <v>10</v>
      </c>
      <c r="S751">
        <v>16</v>
      </c>
      <c r="T751" t="s">
        <v>6172</v>
      </c>
      <c r="U751" s="9">
        <v>41347</v>
      </c>
      <c r="V751" t="s">
        <v>6162</v>
      </c>
      <c r="Y751" t="s">
        <v>7004</v>
      </c>
      <c r="Z751">
        <v>205</v>
      </c>
      <c r="AA751">
        <v>3.5</v>
      </c>
      <c r="AH751" s="9">
        <v>41201</v>
      </c>
      <c r="AI751" t="s">
        <v>6555</v>
      </c>
      <c r="AJ751" t="s">
        <v>6044</v>
      </c>
      <c r="AL751" t="b">
        <v>0</v>
      </c>
      <c r="AM751" t="b">
        <v>0</v>
      </c>
      <c r="AN751" t="b">
        <v>0</v>
      </c>
      <c r="AO751" t="b">
        <v>0</v>
      </c>
      <c r="AP751">
        <v>4.7</v>
      </c>
      <c r="AQ751">
        <v>11.46</v>
      </c>
      <c r="AR751">
        <v>4.5</v>
      </c>
      <c r="AS751">
        <v>8</v>
      </c>
      <c r="AT751">
        <v>63.3</v>
      </c>
      <c r="AU751">
        <v>14.6</v>
      </c>
      <c r="BB751">
        <v>9.2999999999999999E-2</v>
      </c>
      <c r="BC751">
        <v>47</v>
      </c>
      <c r="BD751">
        <v>10</v>
      </c>
      <c r="BK751">
        <v>81.400000000000006</v>
      </c>
      <c r="BL751">
        <v>481.3</v>
      </c>
      <c r="BS751">
        <v>1</v>
      </c>
      <c r="BU751" t="b">
        <v>0</v>
      </c>
      <c r="CJ751" t="b">
        <v>1</v>
      </c>
      <c r="CK751" t="b">
        <v>0</v>
      </c>
      <c r="CL751" t="b">
        <v>0</v>
      </c>
      <c r="CM751" t="b">
        <v>0</v>
      </c>
      <c r="CN751" t="b">
        <v>1</v>
      </c>
      <c r="CO751" t="b">
        <v>0</v>
      </c>
      <c r="CP751" t="b">
        <v>0</v>
      </c>
      <c r="CQ751" t="b">
        <v>1</v>
      </c>
      <c r="CR751" t="b">
        <v>0</v>
      </c>
      <c r="CS751" t="b">
        <v>0</v>
      </c>
      <c r="CT751" t="b">
        <v>0</v>
      </c>
      <c r="CU751" t="b">
        <v>0</v>
      </c>
      <c r="CV751" t="b">
        <v>0</v>
      </c>
      <c r="CW751" t="b">
        <v>0</v>
      </c>
      <c r="CX751" t="b">
        <v>0</v>
      </c>
      <c r="CY751" t="b">
        <v>0</v>
      </c>
      <c r="CZ751" t="b">
        <v>1</v>
      </c>
      <c r="DA751" t="b">
        <v>0</v>
      </c>
      <c r="DB751" t="b">
        <v>1</v>
      </c>
      <c r="DC751" t="b">
        <v>0</v>
      </c>
      <c r="DD751" t="b">
        <v>0</v>
      </c>
      <c r="DE751" t="b">
        <v>0</v>
      </c>
      <c r="DF751" t="b">
        <v>0</v>
      </c>
      <c r="DG751" t="b">
        <v>0</v>
      </c>
      <c r="DH751" t="b">
        <v>0</v>
      </c>
      <c r="DI751" t="b">
        <v>0</v>
      </c>
      <c r="DJ751" t="b">
        <v>0</v>
      </c>
      <c r="DK751" t="b">
        <v>0</v>
      </c>
      <c r="DL751" t="b">
        <v>1</v>
      </c>
      <c r="DM751" t="b">
        <v>0</v>
      </c>
      <c r="DN751" t="b">
        <v>0</v>
      </c>
      <c r="DO751" t="b">
        <v>0</v>
      </c>
      <c r="DP751" t="b">
        <v>0</v>
      </c>
      <c r="DQ751" t="b">
        <v>0</v>
      </c>
      <c r="DR751" t="b">
        <v>0</v>
      </c>
      <c r="DS751" t="b">
        <v>0</v>
      </c>
      <c r="DT751" t="b">
        <v>0</v>
      </c>
      <c r="DU751" t="b">
        <v>0</v>
      </c>
      <c r="DV751" t="b">
        <v>0</v>
      </c>
      <c r="DW751" t="b">
        <v>0</v>
      </c>
      <c r="DX751" t="b">
        <v>1</v>
      </c>
      <c r="DY751" t="b">
        <v>0</v>
      </c>
      <c r="DZ751" t="b">
        <v>0</v>
      </c>
      <c r="EA751" t="b">
        <v>0</v>
      </c>
      <c r="EB751" t="b">
        <v>1</v>
      </c>
      <c r="EC751" t="b">
        <v>0</v>
      </c>
      <c r="ED751" t="b">
        <v>0</v>
      </c>
      <c r="EE751" t="b">
        <v>0</v>
      </c>
      <c r="EF751" t="b">
        <v>0</v>
      </c>
      <c r="EG751" t="b">
        <v>0</v>
      </c>
      <c r="EH751" t="b">
        <v>0</v>
      </c>
      <c r="EI751" t="b">
        <v>0</v>
      </c>
      <c r="EY751" t="b">
        <v>0</v>
      </c>
      <c r="FB751" t="b">
        <v>1</v>
      </c>
      <c r="FC751" t="b">
        <v>0</v>
      </c>
      <c r="FD751" t="b">
        <v>1</v>
      </c>
      <c r="FI751" t="b">
        <v>0</v>
      </c>
      <c r="FK751" t="s">
        <v>1351</v>
      </c>
      <c r="FL751" t="s">
        <v>1352</v>
      </c>
      <c r="FM751" t="str">
        <f t="shared" si="11"/>
        <v>Tetrameles_nudiflora</v>
      </c>
      <c r="FN751" t="s">
        <v>6045</v>
      </c>
    </row>
    <row r="752" spans="1:170" x14ac:dyDescent="0.2">
      <c r="A752">
        <v>23702</v>
      </c>
      <c r="B752">
        <v>1</v>
      </c>
      <c r="C752" t="s">
        <v>7080</v>
      </c>
      <c r="D752" t="s">
        <v>6033</v>
      </c>
      <c r="E752">
        <v>3</v>
      </c>
      <c r="F752">
        <v>190</v>
      </c>
      <c r="G752">
        <v>1104</v>
      </c>
      <c r="H752">
        <v>8518</v>
      </c>
      <c r="J752" t="s">
        <v>6102</v>
      </c>
      <c r="L752" t="s">
        <v>6160</v>
      </c>
      <c r="M752" t="s">
        <v>6103</v>
      </c>
      <c r="N752" t="s">
        <v>6081</v>
      </c>
      <c r="O752" t="s">
        <v>6038</v>
      </c>
      <c r="Q752">
        <v>10</v>
      </c>
      <c r="S752">
        <v>21.1</v>
      </c>
      <c r="V752" t="s">
        <v>6162</v>
      </c>
      <c r="Y752" t="s">
        <v>7004</v>
      </c>
      <c r="Z752">
        <v>190</v>
      </c>
      <c r="AA752">
        <v>5.6</v>
      </c>
      <c r="AH752" s="9">
        <v>41198</v>
      </c>
      <c r="AI752" t="s">
        <v>6555</v>
      </c>
      <c r="AJ752" t="s">
        <v>6166</v>
      </c>
      <c r="AL752" t="b">
        <v>0</v>
      </c>
      <c r="AM752" t="b">
        <v>0</v>
      </c>
      <c r="AN752" t="b">
        <v>0</v>
      </c>
      <c r="AO752" t="b">
        <v>0</v>
      </c>
      <c r="AP752">
        <v>3.3</v>
      </c>
      <c r="AQ752">
        <v>3.1</v>
      </c>
      <c r="AR752">
        <v>3.4</v>
      </c>
      <c r="AS752">
        <v>2</v>
      </c>
      <c r="AT752">
        <v>66</v>
      </c>
      <c r="AU752">
        <v>0</v>
      </c>
      <c r="BT752">
        <v>1</v>
      </c>
      <c r="BU752" t="b">
        <v>0</v>
      </c>
      <c r="CJ752" t="b">
        <v>0</v>
      </c>
      <c r="CK752" t="b">
        <v>0</v>
      </c>
      <c r="CL752" t="b">
        <v>0</v>
      </c>
      <c r="CM752" t="b">
        <v>1</v>
      </c>
      <c r="CN752" t="b">
        <v>1</v>
      </c>
      <c r="CO752" t="b">
        <v>0</v>
      </c>
      <c r="CP752" t="b">
        <v>0</v>
      </c>
      <c r="CQ752" t="b">
        <v>1</v>
      </c>
      <c r="CR752" t="b">
        <v>1</v>
      </c>
      <c r="CS752" t="b">
        <v>1</v>
      </c>
      <c r="CT752" t="b">
        <v>0</v>
      </c>
      <c r="CU752" t="b">
        <v>0</v>
      </c>
      <c r="CV752" t="b">
        <v>0</v>
      </c>
      <c r="CW752" t="b">
        <v>0</v>
      </c>
      <c r="CX752" t="b">
        <v>0</v>
      </c>
      <c r="CY752" t="b">
        <v>0</v>
      </c>
      <c r="CZ752" t="b">
        <v>0</v>
      </c>
      <c r="DA752" t="b">
        <v>0</v>
      </c>
      <c r="DB752" t="b">
        <v>0</v>
      </c>
      <c r="DC752" t="b">
        <v>0</v>
      </c>
      <c r="DD752" t="b">
        <v>0</v>
      </c>
      <c r="DE752" t="b">
        <v>0</v>
      </c>
      <c r="DF752" t="b">
        <v>0</v>
      </c>
      <c r="DG752" t="b">
        <v>0</v>
      </c>
      <c r="DH752" t="b">
        <v>1</v>
      </c>
      <c r="DI752" t="b">
        <v>0</v>
      </c>
      <c r="DJ752" t="b">
        <v>0</v>
      </c>
      <c r="DK752" t="b">
        <v>0</v>
      </c>
      <c r="DL752" t="b">
        <v>0</v>
      </c>
      <c r="DM752" t="b">
        <v>0</v>
      </c>
      <c r="DN752" t="b">
        <v>0</v>
      </c>
      <c r="DO752" t="b">
        <v>0</v>
      </c>
      <c r="DP752" t="b">
        <v>0</v>
      </c>
      <c r="DQ752" t="b">
        <v>0</v>
      </c>
      <c r="DR752" t="b">
        <v>0</v>
      </c>
      <c r="DS752" t="b">
        <v>0</v>
      </c>
      <c r="DT752" t="b">
        <v>0</v>
      </c>
      <c r="DU752" t="b">
        <v>0</v>
      </c>
      <c r="DV752" t="b">
        <v>0</v>
      </c>
      <c r="DW752" t="b">
        <v>0</v>
      </c>
      <c r="DX752" t="b">
        <v>1</v>
      </c>
      <c r="DY752" t="b">
        <v>0</v>
      </c>
      <c r="DZ752" t="b">
        <v>0</v>
      </c>
      <c r="EA752" t="b">
        <v>0</v>
      </c>
      <c r="EB752" t="b">
        <v>0</v>
      </c>
      <c r="EC752" t="b">
        <v>0</v>
      </c>
      <c r="ED752" t="b">
        <v>0</v>
      </c>
      <c r="EE752" t="b">
        <v>0</v>
      </c>
      <c r="EF752" t="b">
        <v>1</v>
      </c>
      <c r="EG752" t="b">
        <v>0</v>
      </c>
      <c r="EH752" t="b">
        <v>0</v>
      </c>
      <c r="EI752" t="b">
        <v>0</v>
      </c>
      <c r="EX752" t="s">
        <v>7081</v>
      </c>
      <c r="EY752" t="b">
        <v>0</v>
      </c>
      <c r="FB752" t="b">
        <v>0</v>
      </c>
      <c r="FC752" t="b">
        <v>0</v>
      </c>
      <c r="FD752" t="b">
        <v>0</v>
      </c>
      <c r="FI752" t="b">
        <v>0</v>
      </c>
      <c r="FK752" t="s">
        <v>1083</v>
      </c>
      <c r="FL752" t="s">
        <v>1084</v>
      </c>
      <c r="FM752" t="str">
        <f t="shared" si="11"/>
        <v>Myristica_subalulata</v>
      </c>
      <c r="FN752" t="s">
        <v>6045</v>
      </c>
    </row>
    <row r="753" spans="1:170" x14ac:dyDescent="0.2">
      <c r="A753">
        <v>23703</v>
      </c>
      <c r="B753">
        <v>1</v>
      </c>
      <c r="C753" t="s">
        <v>7082</v>
      </c>
      <c r="D753" t="s">
        <v>6033</v>
      </c>
      <c r="E753">
        <v>3</v>
      </c>
      <c r="F753">
        <v>190</v>
      </c>
      <c r="G753">
        <v>1104</v>
      </c>
      <c r="H753">
        <v>8518</v>
      </c>
      <c r="J753" t="s">
        <v>6102</v>
      </c>
      <c r="L753" t="s">
        <v>6160</v>
      </c>
      <c r="M753" t="s">
        <v>6103</v>
      </c>
      <c r="N753" t="s">
        <v>6081</v>
      </c>
      <c r="O753" t="s">
        <v>6038</v>
      </c>
      <c r="Q753">
        <v>10</v>
      </c>
      <c r="S753">
        <v>8.9</v>
      </c>
      <c r="T753" t="s">
        <v>6048</v>
      </c>
      <c r="U753" s="9">
        <v>41283</v>
      </c>
      <c r="V753" t="s">
        <v>6162</v>
      </c>
      <c r="Y753" t="s">
        <v>7004</v>
      </c>
      <c r="Z753">
        <v>95</v>
      </c>
      <c r="AA753">
        <v>3.04</v>
      </c>
      <c r="AH753" s="9">
        <v>41198</v>
      </c>
      <c r="AI753" t="s">
        <v>6555</v>
      </c>
      <c r="AJ753" t="s">
        <v>6166</v>
      </c>
      <c r="AL753" t="b">
        <v>0</v>
      </c>
      <c r="AM753" t="b">
        <v>0</v>
      </c>
      <c r="AN753" t="b">
        <v>0</v>
      </c>
      <c r="AO753" t="b">
        <v>0</v>
      </c>
      <c r="AP753">
        <v>6.5</v>
      </c>
      <c r="AQ753">
        <v>2.46</v>
      </c>
      <c r="AR753">
        <v>2.2999999999999998</v>
      </c>
      <c r="AS753">
        <v>5</v>
      </c>
      <c r="AT753">
        <v>61.2</v>
      </c>
      <c r="AU753">
        <v>0</v>
      </c>
      <c r="BT753">
        <v>1</v>
      </c>
      <c r="BU753" t="b">
        <v>0</v>
      </c>
      <c r="CJ753" t="b">
        <v>0</v>
      </c>
      <c r="CK753" t="b">
        <v>0</v>
      </c>
      <c r="CL753" t="b">
        <v>0</v>
      </c>
      <c r="CM753" t="b">
        <v>1</v>
      </c>
      <c r="CN753" t="b">
        <v>1</v>
      </c>
      <c r="CO753" t="b">
        <v>0</v>
      </c>
      <c r="CP753" t="b">
        <v>0</v>
      </c>
      <c r="CQ753" t="b">
        <v>1</v>
      </c>
      <c r="CR753" t="b">
        <v>1</v>
      </c>
      <c r="CS753" t="b">
        <v>1</v>
      </c>
      <c r="CT753" t="b">
        <v>0</v>
      </c>
      <c r="CU753" t="b">
        <v>0</v>
      </c>
      <c r="CV753" t="b">
        <v>0</v>
      </c>
      <c r="CW753" t="b">
        <v>0</v>
      </c>
      <c r="CX753" t="b">
        <v>0</v>
      </c>
      <c r="CY753" t="b">
        <v>0</v>
      </c>
      <c r="CZ753" t="b">
        <v>0</v>
      </c>
      <c r="DA753" t="b">
        <v>0</v>
      </c>
      <c r="DB753" t="b">
        <v>0</v>
      </c>
      <c r="DC753" t="b">
        <v>0</v>
      </c>
      <c r="DD753" t="b">
        <v>0</v>
      </c>
      <c r="DE753" t="b">
        <v>0</v>
      </c>
      <c r="DF753" t="b">
        <v>0</v>
      </c>
      <c r="DG753" t="b">
        <v>0</v>
      </c>
      <c r="DH753" t="b">
        <v>1</v>
      </c>
      <c r="DI753" t="b">
        <v>0</v>
      </c>
      <c r="DJ753" t="b">
        <v>0</v>
      </c>
      <c r="DK753" t="b">
        <v>0</v>
      </c>
      <c r="DL753" t="b">
        <v>0</v>
      </c>
      <c r="DM753" t="b">
        <v>0</v>
      </c>
      <c r="DN753" t="b">
        <v>0</v>
      </c>
      <c r="DO753" t="b">
        <v>0</v>
      </c>
      <c r="DP753" t="b">
        <v>0</v>
      </c>
      <c r="DQ753" t="b">
        <v>0</v>
      </c>
      <c r="DR753" t="b">
        <v>0</v>
      </c>
      <c r="DS753" t="b">
        <v>0</v>
      </c>
      <c r="DT753" t="b">
        <v>0</v>
      </c>
      <c r="DU753" t="b">
        <v>0</v>
      </c>
      <c r="DV753" t="b">
        <v>0</v>
      </c>
      <c r="DW753" t="b">
        <v>0</v>
      </c>
      <c r="DX753" t="b">
        <v>1</v>
      </c>
      <c r="DY753" t="b">
        <v>0</v>
      </c>
      <c r="DZ753" t="b">
        <v>0</v>
      </c>
      <c r="EA753" t="b">
        <v>0</v>
      </c>
      <c r="EB753" t="b">
        <v>0</v>
      </c>
      <c r="EC753" t="b">
        <v>0</v>
      </c>
      <c r="ED753" t="b">
        <v>0</v>
      </c>
      <c r="EE753" t="b">
        <v>0</v>
      </c>
      <c r="EF753" t="b">
        <v>1</v>
      </c>
      <c r="EG753" t="b">
        <v>0</v>
      </c>
      <c r="EH753" t="b">
        <v>0</v>
      </c>
      <c r="EI753" t="b">
        <v>0</v>
      </c>
      <c r="EY753" t="b">
        <v>0</v>
      </c>
      <c r="FB753" t="b">
        <v>1</v>
      </c>
      <c r="FC753" t="b">
        <v>1</v>
      </c>
      <c r="FD753" t="b">
        <v>0</v>
      </c>
      <c r="FI753" t="b">
        <v>0</v>
      </c>
      <c r="FJ753" t="s">
        <v>6164</v>
      </c>
      <c r="FK753" t="s">
        <v>1083</v>
      </c>
      <c r="FL753" t="s">
        <v>1084</v>
      </c>
      <c r="FM753" t="str">
        <f t="shared" si="11"/>
        <v>Myristica_subalulata</v>
      </c>
      <c r="FN753" t="s">
        <v>6045</v>
      </c>
    </row>
    <row r="754" spans="1:170" x14ac:dyDescent="0.2">
      <c r="A754">
        <v>23704</v>
      </c>
      <c r="B754">
        <v>1</v>
      </c>
      <c r="C754" t="s">
        <v>953</v>
      </c>
      <c r="D754" t="s">
        <v>6033</v>
      </c>
      <c r="E754">
        <v>3</v>
      </c>
      <c r="F754">
        <v>186</v>
      </c>
      <c r="G754">
        <v>1088</v>
      </c>
      <c r="H754">
        <v>4716</v>
      </c>
      <c r="J754" t="s">
        <v>6099</v>
      </c>
      <c r="L754" t="s">
        <v>6160</v>
      </c>
      <c r="M754" t="s">
        <v>6100</v>
      </c>
      <c r="N754" t="s">
        <v>6081</v>
      </c>
      <c r="O754" t="s">
        <v>6038</v>
      </c>
      <c r="Q754">
        <v>10</v>
      </c>
      <c r="S754">
        <v>26.7</v>
      </c>
      <c r="T754" t="s">
        <v>6172</v>
      </c>
      <c r="U754" s="9">
        <v>41317</v>
      </c>
      <c r="V754" t="s">
        <v>6162</v>
      </c>
      <c r="Y754" t="s">
        <v>7004</v>
      </c>
      <c r="Z754">
        <v>120</v>
      </c>
      <c r="AA754">
        <v>6.49</v>
      </c>
      <c r="AH754" s="9">
        <v>41233</v>
      </c>
      <c r="AI754" t="s">
        <v>6555</v>
      </c>
      <c r="AJ754" t="s">
        <v>6044</v>
      </c>
      <c r="AL754" t="b">
        <v>0</v>
      </c>
      <c r="AM754" t="b">
        <v>0</v>
      </c>
      <c r="AN754" t="b">
        <v>0</v>
      </c>
      <c r="AO754" t="b">
        <v>0</v>
      </c>
      <c r="AP754">
        <v>3.95</v>
      </c>
      <c r="AQ754">
        <v>15.35</v>
      </c>
      <c r="AR754">
        <v>10.77</v>
      </c>
      <c r="AS754">
        <v>54</v>
      </c>
      <c r="AT754">
        <v>50.2</v>
      </c>
      <c r="AU754">
        <v>0</v>
      </c>
      <c r="BB754">
        <v>0.57699999999999996</v>
      </c>
      <c r="BC754">
        <v>41.1</v>
      </c>
      <c r="BS754">
        <v>1</v>
      </c>
      <c r="BT754">
        <v>1</v>
      </c>
      <c r="BU754" t="b">
        <v>0</v>
      </c>
      <c r="BV754">
        <v>4</v>
      </c>
      <c r="CJ754" t="b">
        <v>0</v>
      </c>
      <c r="CK754" t="b">
        <v>0</v>
      </c>
      <c r="CL754" t="b">
        <v>0</v>
      </c>
      <c r="CM754" t="b">
        <v>1</v>
      </c>
      <c r="CN754" t="b">
        <v>1</v>
      </c>
      <c r="CO754" t="b">
        <v>0</v>
      </c>
      <c r="CP754" t="b">
        <v>0</v>
      </c>
      <c r="CQ754" t="b">
        <v>1</v>
      </c>
      <c r="CR754" t="b">
        <v>0</v>
      </c>
      <c r="CS754" t="b">
        <v>0</v>
      </c>
      <c r="CT754" t="b">
        <v>1</v>
      </c>
      <c r="CU754" t="b">
        <v>0</v>
      </c>
      <c r="CV754" t="b">
        <v>0</v>
      </c>
      <c r="CW754" t="b">
        <v>0</v>
      </c>
      <c r="CX754" t="b">
        <v>0</v>
      </c>
      <c r="CY754" t="b">
        <v>0</v>
      </c>
      <c r="CZ754" t="b">
        <v>0</v>
      </c>
      <c r="DA754" t="b">
        <v>0</v>
      </c>
      <c r="DB754" t="b">
        <v>0</v>
      </c>
      <c r="DC754" t="b">
        <v>0</v>
      </c>
      <c r="DD754" t="b">
        <v>0</v>
      </c>
      <c r="DE754" t="b">
        <v>0</v>
      </c>
      <c r="DF754" t="b">
        <v>0</v>
      </c>
      <c r="DG754" t="b">
        <v>0</v>
      </c>
      <c r="DH754" t="b">
        <v>0</v>
      </c>
      <c r="DI754" t="b">
        <v>0</v>
      </c>
      <c r="DJ754" t="b">
        <v>0</v>
      </c>
      <c r="DK754" t="b">
        <v>0</v>
      </c>
      <c r="DL754" t="b">
        <v>1</v>
      </c>
      <c r="DM754" t="b">
        <v>0</v>
      </c>
      <c r="DN754" t="b">
        <v>0</v>
      </c>
      <c r="DO754" t="b">
        <v>0</v>
      </c>
      <c r="DP754" t="b">
        <v>0</v>
      </c>
      <c r="DQ754" t="b">
        <v>0</v>
      </c>
      <c r="DR754" t="b">
        <v>0</v>
      </c>
      <c r="DS754" t="b">
        <v>0</v>
      </c>
      <c r="DT754" t="b">
        <v>0</v>
      </c>
      <c r="DU754" t="b">
        <v>0</v>
      </c>
      <c r="DV754" t="b">
        <v>0</v>
      </c>
      <c r="DW754" t="b">
        <v>0</v>
      </c>
      <c r="DX754" t="b">
        <v>1</v>
      </c>
      <c r="DY754" t="b">
        <v>0</v>
      </c>
      <c r="DZ754" t="b">
        <v>0</v>
      </c>
      <c r="EA754" t="b">
        <v>0</v>
      </c>
      <c r="EB754" t="b">
        <v>0</v>
      </c>
      <c r="EC754" t="b">
        <v>1</v>
      </c>
      <c r="ED754" t="b">
        <v>0</v>
      </c>
      <c r="EE754" t="b">
        <v>0</v>
      </c>
      <c r="EF754" t="b">
        <v>0</v>
      </c>
      <c r="EG754" t="b">
        <v>0</v>
      </c>
      <c r="EH754" t="b">
        <v>0</v>
      </c>
      <c r="EI754" t="b">
        <v>0</v>
      </c>
      <c r="EY754" t="b">
        <v>0</v>
      </c>
      <c r="FB754" t="b">
        <v>1</v>
      </c>
      <c r="FC754" t="b">
        <v>1</v>
      </c>
      <c r="FD754" t="b">
        <v>0</v>
      </c>
      <c r="FI754" t="b">
        <v>0</v>
      </c>
      <c r="FK754" t="s">
        <v>94</v>
      </c>
      <c r="FL754" t="s">
        <v>221</v>
      </c>
      <c r="FM754" t="str">
        <f t="shared" si="11"/>
        <v>Ficus_congesta</v>
      </c>
      <c r="FN754" t="s">
        <v>6045</v>
      </c>
    </row>
    <row r="755" spans="1:170" x14ac:dyDescent="0.2">
      <c r="A755">
        <v>23705</v>
      </c>
      <c r="B755">
        <v>1</v>
      </c>
      <c r="C755" t="s">
        <v>983</v>
      </c>
      <c r="D755" t="s">
        <v>6033</v>
      </c>
      <c r="E755">
        <v>3</v>
      </c>
      <c r="F755">
        <v>186</v>
      </c>
      <c r="G755">
        <v>1088</v>
      </c>
      <c r="H755">
        <v>9025</v>
      </c>
      <c r="J755" t="s">
        <v>6054</v>
      </c>
      <c r="L755" t="s">
        <v>6160</v>
      </c>
      <c r="M755" t="s">
        <v>6055</v>
      </c>
      <c r="N755" t="s">
        <v>6081</v>
      </c>
      <c r="O755" t="s">
        <v>6038</v>
      </c>
      <c r="Q755">
        <v>10</v>
      </c>
      <c r="S755">
        <v>24</v>
      </c>
      <c r="T755" t="s">
        <v>6172</v>
      </c>
      <c r="U755" s="9">
        <v>41317</v>
      </c>
      <c r="V755" t="s">
        <v>6162</v>
      </c>
      <c r="Y755" t="s">
        <v>7004</v>
      </c>
      <c r="Z755">
        <v>110</v>
      </c>
      <c r="AA755">
        <v>7.7</v>
      </c>
      <c r="AF755" t="s">
        <v>6864</v>
      </c>
      <c r="AH755" s="9">
        <v>41202</v>
      </c>
      <c r="AI755" t="s">
        <v>6555</v>
      </c>
      <c r="AJ755" t="s">
        <v>6044</v>
      </c>
      <c r="AL755" t="b">
        <v>0</v>
      </c>
      <c r="AM755" t="b">
        <v>0</v>
      </c>
      <c r="AN755" t="b">
        <v>0</v>
      </c>
      <c r="AO755" t="b">
        <v>0</v>
      </c>
      <c r="AP755">
        <v>2.8</v>
      </c>
      <c r="AQ755">
        <v>12.1</v>
      </c>
      <c r="AR755">
        <v>8</v>
      </c>
      <c r="AS755">
        <v>42</v>
      </c>
      <c r="AT755">
        <v>37.799999999999997</v>
      </c>
      <c r="AU755">
        <v>0</v>
      </c>
      <c r="BS755">
        <v>1</v>
      </c>
      <c r="BT755">
        <v>3</v>
      </c>
      <c r="BU755" t="b">
        <v>0</v>
      </c>
      <c r="CJ755" t="b">
        <v>0</v>
      </c>
      <c r="CK755" t="b">
        <v>0</v>
      </c>
      <c r="CL755" t="b">
        <v>0</v>
      </c>
      <c r="CM755" t="b">
        <v>1</v>
      </c>
      <c r="CN755" t="b">
        <v>1</v>
      </c>
      <c r="CO755" t="b">
        <v>0</v>
      </c>
      <c r="CP755" t="b">
        <v>0</v>
      </c>
      <c r="CQ755" t="b">
        <v>1</v>
      </c>
      <c r="CR755" t="b">
        <v>0</v>
      </c>
      <c r="CS755" t="b">
        <v>0</v>
      </c>
      <c r="CT755" t="b">
        <v>0</v>
      </c>
      <c r="CU755" t="b">
        <v>0</v>
      </c>
      <c r="CV755" t="b">
        <v>0</v>
      </c>
      <c r="CW755" t="b">
        <v>0</v>
      </c>
      <c r="CX755" t="b">
        <v>0</v>
      </c>
      <c r="CY755" t="b">
        <v>0</v>
      </c>
      <c r="CZ755" t="b">
        <v>1</v>
      </c>
      <c r="DA755" t="b">
        <v>0</v>
      </c>
      <c r="DB755" t="b">
        <v>1</v>
      </c>
      <c r="DC755" t="b">
        <v>0</v>
      </c>
      <c r="DD755" t="b">
        <v>0</v>
      </c>
      <c r="DE755" t="b">
        <v>0</v>
      </c>
      <c r="DF755" t="b">
        <v>0</v>
      </c>
      <c r="DG755" t="b">
        <v>0</v>
      </c>
      <c r="DH755" t="b">
        <v>0</v>
      </c>
      <c r="DI755" t="b">
        <v>0</v>
      </c>
      <c r="DJ755" t="b">
        <v>0</v>
      </c>
      <c r="DK755" t="b">
        <v>0</v>
      </c>
      <c r="DL755" t="b">
        <v>1</v>
      </c>
      <c r="DM755" t="b">
        <v>0</v>
      </c>
      <c r="DN755" t="b">
        <v>0</v>
      </c>
      <c r="DO755" t="b">
        <v>0</v>
      </c>
      <c r="DP755" t="b">
        <v>0</v>
      </c>
      <c r="DQ755" t="b">
        <v>0</v>
      </c>
      <c r="DR755" t="b">
        <v>0</v>
      </c>
      <c r="DS755" t="b">
        <v>0</v>
      </c>
      <c r="DT755" t="b">
        <v>0</v>
      </c>
      <c r="DU755" t="b">
        <v>0</v>
      </c>
      <c r="DV755" t="b">
        <v>0</v>
      </c>
      <c r="DW755" t="b">
        <v>0</v>
      </c>
      <c r="DX755" t="b">
        <v>1</v>
      </c>
      <c r="DY755" t="b">
        <v>0</v>
      </c>
      <c r="DZ755" t="b">
        <v>0</v>
      </c>
      <c r="EA755" t="b">
        <v>0</v>
      </c>
      <c r="EB755" t="b">
        <v>0</v>
      </c>
      <c r="EC755" t="b">
        <v>1</v>
      </c>
      <c r="ED755" t="b">
        <v>0</v>
      </c>
      <c r="EE755" t="b">
        <v>0</v>
      </c>
      <c r="EF755" t="b">
        <v>0</v>
      </c>
      <c r="EG755" t="b">
        <v>0</v>
      </c>
      <c r="EH755" t="b">
        <v>0</v>
      </c>
      <c r="EI755" t="b">
        <v>0</v>
      </c>
      <c r="EY755" t="b">
        <v>0</v>
      </c>
      <c r="FB755" t="b">
        <v>1</v>
      </c>
      <c r="FC755" t="b">
        <v>0</v>
      </c>
      <c r="FD755" t="b">
        <v>1</v>
      </c>
      <c r="FI755" t="b">
        <v>0</v>
      </c>
      <c r="FK755" t="s">
        <v>94</v>
      </c>
      <c r="FL755" t="s">
        <v>105</v>
      </c>
      <c r="FM755" t="str">
        <f t="shared" si="11"/>
        <v>Ficus_wassa</v>
      </c>
      <c r="FN755" t="s">
        <v>6045</v>
      </c>
    </row>
    <row r="756" spans="1:170" x14ac:dyDescent="0.2">
      <c r="A756">
        <v>23707</v>
      </c>
      <c r="B756">
        <v>1</v>
      </c>
      <c r="C756" t="s">
        <v>7083</v>
      </c>
      <c r="D756" t="s">
        <v>6033</v>
      </c>
      <c r="E756">
        <v>3</v>
      </c>
      <c r="F756">
        <v>190</v>
      </c>
      <c r="G756">
        <v>1104</v>
      </c>
      <c r="H756">
        <v>8518</v>
      </c>
      <c r="J756" t="s">
        <v>6102</v>
      </c>
      <c r="L756" t="s">
        <v>6160</v>
      </c>
      <c r="M756" t="s">
        <v>6103</v>
      </c>
      <c r="N756" t="s">
        <v>6081</v>
      </c>
      <c r="O756" t="s">
        <v>6038</v>
      </c>
      <c r="Q756">
        <v>10</v>
      </c>
      <c r="S756">
        <v>7.3</v>
      </c>
      <c r="T756" t="s">
        <v>6172</v>
      </c>
      <c r="U756" s="9">
        <v>41432</v>
      </c>
      <c r="V756" t="s">
        <v>6162</v>
      </c>
      <c r="Y756" t="s">
        <v>7004</v>
      </c>
      <c r="Z756">
        <v>60</v>
      </c>
      <c r="AA756">
        <v>5.7</v>
      </c>
      <c r="AH756" s="9">
        <v>41198</v>
      </c>
      <c r="AI756" t="s">
        <v>6555</v>
      </c>
      <c r="AJ756" t="s">
        <v>6166</v>
      </c>
      <c r="AL756" t="b">
        <v>0</v>
      </c>
      <c r="AM756" t="b">
        <v>0</v>
      </c>
      <c r="AN756" t="b">
        <v>0</v>
      </c>
      <c r="AO756" t="b">
        <v>0</v>
      </c>
      <c r="AP756">
        <v>2.93</v>
      </c>
      <c r="AQ756">
        <v>4.2</v>
      </c>
      <c r="AR756">
        <v>3.82</v>
      </c>
      <c r="AS756">
        <v>5</v>
      </c>
      <c r="AT756">
        <v>58.9</v>
      </c>
      <c r="AU756">
        <v>0</v>
      </c>
      <c r="BS756">
        <v>1</v>
      </c>
      <c r="BT756">
        <v>1</v>
      </c>
      <c r="BU756" t="b">
        <v>0</v>
      </c>
      <c r="CJ756" t="b">
        <v>0</v>
      </c>
      <c r="CK756" t="b">
        <v>0</v>
      </c>
      <c r="CL756" t="b">
        <v>0</v>
      </c>
      <c r="CM756" t="b">
        <v>1</v>
      </c>
      <c r="CN756" t="b">
        <v>1</v>
      </c>
      <c r="CO756" t="b">
        <v>0</v>
      </c>
      <c r="CP756" t="b">
        <v>0</v>
      </c>
      <c r="CQ756" t="b">
        <v>1</v>
      </c>
      <c r="CR756" t="b">
        <v>1</v>
      </c>
      <c r="CS756" t="b">
        <v>1</v>
      </c>
      <c r="CT756" t="b">
        <v>0</v>
      </c>
      <c r="CU756" t="b">
        <v>0</v>
      </c>
      <c r="CV756" t="b">
        <v>0</v>
      </c>
      <c r="CW756" t="b">
        <v>0</v>
      </c>
      <c r="CX756" t="b">
        <v>0</v>
      </c>
      <c r="CY756" t="b">
        <v>0</v>
      </c>
      <c r="CZ756" t="b">
        <v>0</v>
      </c>
      <c r="DA756" t="b">
        <v>0</v>
      </c>
      <c r="DB756" t="b">
        <v>0</v>
      </c>
      <c r="DC756" t="b">
        <v>0</v>
      </c>
      <c r="DD756" t="b">
        <v>0</v>
      </c>
      <c r="DE756" t="b">
        <v>0</v>
      </c>
      <c r="DF756" t="b">
        <v>0</v>
      </c>
      <c r="DG756" t="b">
        <v>0</v>
      </c>
      <c r="DH756" t="b">
        <v>1</v>
      </c>
      <c r="DI756" t="b">
        <v>0</v>
      </c>
      <c r="DJ756" t="b">
        <v>0</v>
      </c>
      <c r="DK756" t="b">
        <v>0</v>
      </c>
      <c r="DL756" t="b">
        <v>0</v>
      </c>
      <c r="DM756" t="b">
        <v>0</v>
      </c>
      <c r="DN756" t="b">
        <v>0</v>
      </c>
      <c r="DO756" t="b">
        <v>0</v>
      </c>
      <c r="DP756" t="b">
        <v>0</v>
      </c>
      <c r="DQ756" t="b">
        <v>0</v>
      </c>
      <c r="DR756" t="b">
        <v>0</v>
      </c>
      <c r="DS756" t="b">
        <v>0</v>
      </c>
      <c r="DT756" t="b">
        <v>0</v>
      </c>
      <c r="DU756" t="b">
        <v>0</v>
      </c>
      <c r="DV756" t="b">
        <v>0</v>
      </c>
      <c r="DW756" t="b">
        <v>0</v>
      </c>
      <c r="DX756" t="b">
        <v>1</v>
      </c>
      <c r="DY756" t="b">
        <v>0</v>
      </c>
      <c r="DZ756" t="b">
        <v>0</v>
      </c>
      <c r="EA756" t="b">
        <v>0</v>
      </c>
      <c r="EB756" t="b">
        <v>0</v>
      </c>
      <c r="EC756" t="b">
        <v>0</v>
      </c>
      <c r="ED756" t="b">
        <v>0</v>
      </c>
      <c r="EE756" t="b">
        <v>0</v>
      </c>
      <c r="EF756" t="b">
        <v>1</v>
      </c>
      <c r="EG756" t="b">
        <v>0</v>
      </c>
      <c r="EH756" t="b">
        <v>0</v>
      </c>
      <c r="EI756" t="b">
        <v>0</v>
      </c>
      <c r="EY756" t="b">
        <v>0</v>
      </c>
      <c r="FB756" t="b">
        <v>0</v>
      </c>
      <c r="FC756" t="b">
        <v>0</v>
      </c>
      <c r="FD756" t="b">
        <v>0</v>
      </c>
      <c r="FI756" t="b">
        <v>0</v>
      </c>
      <c r="FJ756" t="s">
        <v>6164</v>
      </c>
      <c r="FK756" t="s">
        <v>1083</v>
      </c>
      <c r="FL756" t="s">
        <v>1084</v>
      </c>
      <c r="FM756" t="str">
        <f t="shared" si="11"/>
        <v>Myristica_subalulata</v>
      </c>
      <c r="FN756" t="s">
        <v>6045</v>
      </c>
    </row>
    <row r="757" spans="1:170" x14ac:dyDescent="0.2">
      <c r="A757">
        <v>23708</v>
      </c>
      <c r="B757">
        <v>1</v>
      </c>
      <c r="C757" t="s">
        <v>1331</v>
      </c>
      <c r="D757" t="s">
        <v>6033</v>
      </c>
      <c r="E757">
        <v>3</v>
      </c>
      <c r="F757">
        <v>179</v>
      </c>
      <c r="G757">
        <v>1008</v>
      </c>
      <c r="H757">
        <v>3740</v>
      </c>
      <c r="J757" t="s">
        <v>6408</v>
      </c>
      <c r="L757" t="s">
        <v>6160</v>
      </c>
      <c r="M757" t="s">
        <v>6076</v>
      </c>
      <c r="N757" t="s">
        <v>6081</v>
      </c>
      <c r="S757">
        <v>6.6</v>
      </c>
      <c r="T757" t="s">
        <v>6216</v>
      </c>
      <c r="U757" s="9">
        <v>41285</v>
      </c>
      <c r="V757" t="s">
        <v>6162</v>
      </c>
      <c r="Y757" t="s">
        <v>6541</v>
      </c>
      <c r="Z757">
        <v>210</v>
      </c>
      <c r="AA757">
        <v>1.71</v>
      </c>
      <c r="AH757" s="9">
        <v>41198</v>
      </c>
      <c r="AI757" t="s">
        <v>6555</v>
      </c>
      <c r="AL757" t="b">
        <v>0</v>
      </c>
      <c r="AM757" t="b">
        <v>0</v>
      </c>
      <c r="AN757" t="b">
        <v>0</v>
      </c>
      <c r="AO757" t="b">
        <v>0</v>
      </c>
      <c r="AP757">
        <v>4.3600000000000003</v>
      </c>
      <c r="AQ757">
        <v>5.85</v>
      </c>
      <c r="AR757">
        <v>3.6</v>
      </c>
      <c r="AS757">
        <v>9</v>
      </c>
      <c r="AT757">
        <v>36.299999999999997</v>
      </c>
      <c r="AU757">
        <v>0</v>
      </c>
      <c r="BB757">
        <v>0.161</v>
      </c>
      <c r="BC757">
        <v>47.8</v>
      </c>
      <c r="BT757">
        <v>1</v>
      </c>
      <c r="BU757" t="b">
        <v>0</v>
      </c>
      <c r="BV757">
        <v>64</v>
      </c>
      <c r="BW757">
        <v>5</v>
      </c>
      <c r="CJ757" t="b">
        <v>0</v>
      </c>
      <c r="CK757" t="b">
        <v>0</v>
      </c>
      <c r="CL757" t="b">
        <v>1</v>
      </c>
      <c r="CM757" t="b">
        <v>0</v>
      </c>
      <c r="CN757" t="b">
        <v>1</v>
      </c>
      <c r="CO757" t="b">
        <v>0</v>
      </c>
      <c r="CP757" t="b">
        <v>0</v>
      </c>
      <c r="CQ757" t="b">
        <v>1</v>
      </c>
      <c r="CR757" t="b">
        <v>0</v>
      </c>
      <c r="CS757" t="b">
        <v>0</v>
      </c>
      <c r="CT757" t="b">
        <v>0</v>
      </c>
      <c r="CU757" t="b">
        <v>0</v>
      </c>
      <c r="CV757" t="b">
        <v>0</v>
      </c>
      <c r="CW757" t="b">
        <v>0</v>
      </c>
      <c r="CX757" t="b">
        <v>0</v>
      </c>
      <c r="CY757" t="b">
        <v>0</v>
      </c>
      <c r="CZ757" t="b">
        <v>1</v>
      </c>
      <c r="DA757" t="b">
        <v>0</v>
      </c>
      <c r="DB757" t="b">
        <v>1</v>
      </c>
      <c r="DC757" t="b">
        <v>0</v>
      </c>
      <c r="DD757" t="b">
        <v>0</v>
      </c>
      <c r="DE757" t="b">
        <v>0</v>
      </c>
      <c r="DF757" t="b">
        <v>0</v>
      </c>
      <c r="DG757" t="b">
        <v>0</v>
      </c>
      <c r="DH757" t="b">
        <v>0</v>
      </c>
      <c r="DI757" t="b">
        <v>0</v>
      </c>
      <c r="DJ757" t="b">
        <v>0</v>
      </c>
      <c r="DK757" t="b">
        <v>0</v>
      </c>
      <c r="DL757" t="b">
        <v>1</v>
      </c>
      <c r="DM757" t="b">
        <v>0</v>
      </c>
      <c r="DN757" t="b">
        <v>0</v>
      </c>
      <c r="DO757" t="b">
        <v>0</v>
      </c>
      <c r="DP757" t="b">
        <v>0</v>
      </c>
      <c r="DQ757" t="b">
        <v>0</v>
      </c>
      <c r="DR757" t="b">
        <v>0</v>
      </c>
      <c r="DS757" t="b">
        <v>0</v>
      </c>
      <c r="DT757" t="b">
        <v>0</v>
      </c>
      <c r="DU757" t="b">
        <v>0</v>
      </c>
      <c r="DV757" t="b">
        <v>0</v>
      </c>
      <c r="DW757" t="b">
        <v>0</v>
      </c>
      <c r="DX757" t="b">
        <v>1</v>
      </c>
      <c r="DY757" t="b">
        <v>0</v>
      </c>
      <c r="DZ757" t="b">
        <v>0</v>
      </c>
      <c r="EA757" t="b">
        <v>0</v>
      </c>
      <c r="EB757" t="b">
        <v>1</v>
      </c>
      <c r="EC757" t="b">
        <v>0</v>
      </c>
      <c r="ED757" t="b">
        <v>0</v>
      </c>
      <c r="EE757" t="b">
        <v>0</v>
      </c>
      <c r="EF757" t="b">
        <v>0</v>
      </c>
      <c r="EG757" t="b">
        <v>0</v>
      </c>
      <c r="EH757" t="b">
        <v>0</v>
      </c>
      <c r="EI757" t="b">
        <v>0</v>
      </c>
      <c r="EY757" t="b">
        <v>0</v>
      </c>
      <c r="FB757" t="b">
        <v>0</v>
      </c>
      <c r="FC757" t="b">
        <v>0</v>
      </c>
      <c r="FD757" t="b">
        <v>1</v>
      </c>
      <c r="FI757" t="b">
        <v>0</v>
      </c>
      <c r="FJ757" t="s">
        <v>6164</v>
      </c>
      <c r="FK757" t="s">
        <v>440</v>
      </c>
      <c r="FL757" t="s">
        <v>585</v>
      </c>
      <c r="FM757" t="str">
        <f t="shared" si="11"/>
        <v>Astronidium_acutifolium</v>
      </c>
      <c r="FN757" t="s">
        <v>6045</v>
      </c>
    </row>
    <row r="758" spans="1:170" x14ac:dyDescent="0.2">
      <c r="A758">
        <v>23709</v>
      </c>
      <c r="B758">
        <v>1</v>
      </c>
      <c r="C758" t="s">
        <v>7084</v>
      </c>
      <c r="D758" t="s">
        <v>6033</v>
      </c>
      <c r="E758">
        <v>3</v>
      </c>
      <c r="F758">
        <v>212</v>
      </c>
      <c r="G758">
        <v>1286</v>
      </c>
      <c r="H758">
        <v>2134</v>
      </c>
      <c r="J758" t="s">
        <v>6095</v>
      </c>
      <c r="L758" t="s">
        <v>6160</v>
      </c>
      <c r="M758" t="s">
        <v>6096</v>
      </c>
      <c r="N758" t="s">
        <v>6081</v>
      </c>
      <c r="O758" t="s">
        <v>6038</v>
      </c>
      <c r="Q758">
        <v>10</v>
      </c>
      <c r="S758">
        <v>6.8</v>
      </c>
      <c r="T758" t="s">
        <v>6172</v>
      </c>
      <c r="U758" s="9">
        <v>41432</v>
      </c>
      <c r="V758" t="s">
        <v>6162</v>
      </c>
      <c r="Y758" t="s">
        <v>6541</v>
      </c>
      <c r="Z758">
        <v>300</v>
      </c>
      <c r="AA758">
        <v>1.07</v>
      </c>
      <c r="AF758" t="s">
        <v>7085</v>
      </c>
      <c r="AH758" s="9">
        <v>41198</v>
      </c>
      <c r="AI758" t="s">
        <v>6555</v>
      </c>
      <c r="AJ758" t="s">
        <v>6098</v>
      </c>
      <c r="AL758" t="b">
        <v>0</v>
      </c>
      <c r="AM758" t="b">
        <v>0</v>
      </c>
      <c r="AN758" t="b">
        <v>0</v>
      </c>
      <c r="AO758" t="b">
        <v>0</v>
      </c>
      <c r="AP758">
        <v>2.75</v>
      </c>
      <c r="AQ758">
        <v>8</v>
      </c>
      <c r="AR758">
        <v>7.2</v>
      </c>
      <c r="AS758">
        <v>17</v>
      </c>
      <c r="AT758">
        <v>66.900000000000006</v>
      </c>
      <c r="AU758">
        <v>0</v>
      </c>
      <c r="BB758">
        <v>0.435</v>
      </c>
      <c r="BC758">
        <v>141.1</v>
      </c>
      <c r="BS758">
        <v>1</v>
      </c>
      <c r="BT758">
        <v>1</v>
      </c>
      <c r="BU758" t="b">
        <v>0</v>
      </c>
      <c r="CJ758" t="b">
        <v>0</v>
      </c>
      <c r="CK758" t="b">
        <v>1</v>
      </c>
      <c r="CL758" t="b">
        <v>0</v>
      </c>
      <c r="CM758" t="b">
        <v>0</v>
      </c>
      <c r="CN758" t="b">
        <v>1</v>
      </c>
      <c r="CO758" t="b">
        <v>0</v>
      </c>
      <c r="CP758" t="b">
        <v>0</v>
      </c>
      <c r="CQ758" t="b">
        <v>1</v>
      </c>
      <c r="CR758" t="b">
        <v>0</v>
      </c>
      <c r="CS758" t="b">
        <v>0</v>
      </c>
      <c r="CT758" t="b">
        <v>0</v>
      </c>
      <c r="CU758" t="b">
        <v>0</v>
      </c>
      <c r="CV758" t="b">
        <v>0</v>
      </c>
      <c r="CW758" t="b">
        <v>0</v>
      </c>
      <c r="CX758" t="b">
        <v>0</v>
      </c>
      <c r="CY758" t="b">
        <v>0</v>
      </c>
      <c r="CZ758" t="b">
        <v>1</v>
      </c>
      <c r="DA758" t="b">
        <v>0</v>
      </c>
      <c r="DB758" t="b">
        <v>0</v>
      </c>
      <c r="DC758" t="b">
        <v>0</v>
      </c>
      <c r="DD758" t="b">
        <v>0</v>
      </c>
      <c r="DE758" t="b">
        <v>0</v>
      </c>
      <c r="DF758" t="b">
        <v>0</v>
      </c>
      <c r="DG758" t="b">
        <v>0</v>
      </c>
      <c r="DH758" t="b">
        <v>0</v>
      </c>
      <c r="DI758" t="b">
        <v>0</v>
      </c>
      <c r="DJ758" t="b">
        <v>0</v>
      </c>
      <c r="DK758" t="b">
        <v>0</v>
      </c>
      <c r="DL758" t="b">
        <v>1</v>
      </c>
      <c r="DM758" t="b">
        <v>0</v>
      </c>
      <c r="DN758" t="b">
        <v>0</v>
      </c>
      <c r="DO758" t="b">
        <v>0</v>
      </c>
      <c r="DP758" t="b">
        <v>0</v>
      </c>
      <c r="DQ758" t="b">
        <v>0</v>
      </c>
      <c r="DR758" t="b">
        <v>0</v>
      </c>
      <c r="DS758" t="b">
        <v>0</v>
      </c>
      <c r="DT758" t="b">
        <v>0</v>
      </c>
      <c r="DU758" t="b">
        <v>0</v>
      </c>
      <c r="DV758" t="b">
        <v>0</v>
      </c>
      <c r="DW758" t="b">
        <v>0</v>
      </c>
      <c r="DX758" t="b">
        <v>1</v>
      </c>
      <c r="DY758" t="b">
        <v>0</v>
      </c>
      <c r="DZ758" t="b">
        <v>0</v>
      </c>
      <c r="EA758" t="b">
        <v>0</v>
      </c>
      <c r="EB758" t="b">
        <v>1</v>
      </c>
      <c r="EC758" t="b">
        <v>0</v>
      </c>
      <c r="ED758" t="b">
        <v>0</v>
      </c>
      <c r="EE758" t="b">
        <v>0</v>
      </c>
      <c r="EF758" t="b">
        <v>0</v>
      </c>
      <c r="EG758" t="b">
        <v>0</v>
      </c>
      <c r="EH758" t="b">
        <v>0</v>
      </c>
      <c r="EI758" t="b">
        <v>0</v>
      </c>
      <c r="EY758" t="b">
        <v>0</v>
      </c>
      <c r="FB758" t="b">
        <v>1</v>
      </c>
      <c r="FC758" t="b">
        <v>0</v>
      </c>
      <c r="FD758" t="b">
        <v>1</v>
      </c>
      <c r="FI758" t="b">
        <v>0</v>
      </c>
      <c r="FJ758" t="s">
        <v>6164</v>
      </c>
      <c r="FK758" t="s">
        <v>563</v>
      </c>
      <c r="FL758" t="s">
        <v>564</v>
      </c>
      <c r="FM758" t="str">
        <f t="shared" si="11"/>
        <v>Pandanus_angiensis</v>
      </c>
      <c r="FN758" t="s">
        <v>6045</v>
      </c>
    </row>
    <row r="759" spans="1:170" x14ac:dyDescent="0.2">
      <c r="A759">
        <v>23710</v>
      </c>
      <c r="B759">
        <v>1</v>
      </c>
      <c r="C759" t="s">
        <v>7086</v>
      </c>
      <c r="D759" t="s">
        <v>6033</v>
      </c>
      <c r="E759">
        <v>3</v>
      </c>
      <c r="F759">
        <v>190</v>
      </c>
      <c r="G759">
        <v>1104</v>
      </c>
      <c r="H759">
        <v>8518</v>
      </c>
      <c r="J759" t="s">
        <v>6102</v>
      </c>
      <c r="L759" t="s">
        <v>6160</v>
      </c>
      <c r="M759" t="s">
        <v>6103</v>
      </c>
      <c r="N759" t="s">
        <v>6081</v>
      </c>
      <c r="O759" t="s">
        <v>6038</v>
      </c>
      <c r="Q759">
        <v>10</v>
      </c>
      <c r="S759">
        <v>18.899999999999999</v>
      </c>
      <c r="T759" t="s">
        <v>6172</v>
      </c>
      <c r="U759" s="9">
        <v>41317</v>
      </c>
      <c r="V759" t="s">
        <v>6162</v>
      </c>
      <c r="Y759" t="s">
        <v>6541</v>
      </c>
      <c r="Z759">
        <v>255</v>
      </c>
      <c r="AA759">
        <v>3.56</v>
      </c>
      <c r="AH759" s="9">
        <v>41202</v>
      </c>
      <c r="AI759" t="s">
        <v>6555</v>
      </c>
      <c r="AJ759" t="s">
        <v>6044</v>
      </c>
      <c r="AL759" t="b">
        <v>0</v>
      </c>
      <c r="AM759" t="b">
        <v>0</v>
      </c>
      <c r="AN759" t="b">
        <v>0</v>
      </c>
      <c r="AO759" t="b">
        <v>0</v>
      </c>
      <c r="AP759">
        <v>8.3000000000000007</v>
      </c>
      <c r="AQ759">
        <v>7.6</v>
      </c>
      <c r="AR759">
        <v>3.3</v>
      </c>
      <c r="AS759">
        <v>3</v>
      </c>
      <c r="AT759">
        <v>74.400000000000006</v>
      </c>
      <c r="AU759">
        <v>0</v>
      </c>
      <c r="BB759">
        <v>0.254</v>
      </c>
      <c r="BC759">
        <v>63.2</v>
      </c>
      <c r="BT759">
        <v>2</v>
      </c>
      <c r="BU759" t="b">
        <v>0</v>
      </c>
      <c r="BV759">
        <v>15</v>
      </c>
      <c r="CJ759" t="b">
        <v>0</v>
      </c>
      <c r="CK759" t="b">
        <v>0</v>
      </c>
      <c r="CL759" t="b">
        <v>0</v>
      </c>
      <c r="CM759" t="b">
        <v>1</v>
      </c>
      <c r="CN759" t="b">
        <v>1</v>
      </c>
      <c r="CO759" t="b">
        <v>0</v>
      </c>
      <c r="CP759" t="b">
        <v>0</v>
      </c>
      <c r="CQ759" t="b">
        <v>1</v>
      </c>
      <c r="CR759" t="b">
        <v>1</v>
      </c>
      <c r="CS759" t="b">
        <v>0</v>
      </c>
      <c r="CT759" t="b">
        <v>1</v>
      </c>
      <c r="CU759" t="b">
        <v>0</v>
      </c>
      <c r="CV759" t="b">
        <v>0</v>
      </c>
      <c r="CW759" t="b">
        <v>0</v>
      </c>
      <c r="CX759" t="b">
        <v>0</v>
      </c>
      <c r="CY759" t="b">
        <v>0</v>
      </c>
      <c r="CZ759" t="b">
        <v>0</v>
      </c>
      <c r="DA759" t="b">
        <v>0</v>
      </c>
      <c r="DB759" t="b">
        <v>0</v>
      </c>
      <c r="DC759" t="b">
        <v>0</v>
      </c>
      <c r="DD759" t="b">
        <v>0</v>
      </c>
      <c r="DE759" t="b">
        <v>0</v>
      </c>
      <c r="DF759" t="b">
        <v>0</v>
      </c>
      <c r="DG759" t="b">
        <v>0</v>
      </c>
      <c r="DH759" t="b">
        <v>1</v>
      </c>
      <c r="DI759" t="b">
        <v>0</v>
      </c>
      <c r="DJ759" t="b">
        <v>0</v>
      </c>
      <c r="DK759" t="b">
        <v>0</v>
      </c>
      <c r="DL759" t="b">
        <v>0</v>
      </c>
      <c r="DM759" t="b">
        <v>0</v>
      </c>
      <c r="DN759" t="b">
        <v>0</v>
      </c>
      <c r="DO759" t="b">
        <v>0</v>
      </c>
      <c r="DP759" t="b">
        <v>0</v>
      </c>
      <c r="DQ759" t="b">
        <v>0</v>
      </c>
      <c r="DR759" t="b">
        <v>0</v>
      </c>
      <c r="DS759" t="b">
        <v>0</v>
      </c>
      <c r="DT759" t="b">
        <v>0</v>
      </c>
      <c r="DU759" t="b">
        <v>0</v>
      </c>
      <c r="DV759" t="b">
        <v>0</v>
      </c>
      <c r="DW759" t="b">
        <v>1</v>
      </c>
      <c r="DX759" t="b">
        <v>0</v>
      </c>
      <c r="DY759" t="b">
        <v>0</v>
      </c>
      <c r="DZ759" t="b">
        <v>0</v>
      </c>
      <c r="EA759" t="b">
        <v>0</v>
      </c>
      <c r="EB759" t="b">
        <v>0</v>
      </c>
      <c r="EC759" t="b">
        <v>0</v>
      </c>
      <c r="ED759" t="b">
        <v>0</v>
      </c>
      <c r="EE759" t="b">
        <v>0</v>
      </c>
      <c r="EF759" t="b">
        <v>1</v>
      </c>
      <c r="EG759" t="b">
        <v>0</v>
      </c>
      <c r="EH759" t="b">
        <v>0</v>
      </c>
      <c r="EI759" t="b">
        <v>0</v>
      </c>
      <c r="EY759" t="b">
        <v>0</v>
      </c>
      <c r="FB759" t="b">
        <v>1</v>
      </c>
      <c r="FC759" t="b">
        <v>0</v>
      </c>
      <c r="FD759" t="b">
        <v>1</v>
      </c>
      <c r="FI759" t="b">
        <v>0</v>
      </c>
      <c r="FK759" t="s">
        <v>1083</v>
      </c>
      <c r="FL759" t="s">
        <v>1084</v>
      </c>
      <c r="FM759" t="str">
        <f t="shared" si="11"/>
        <v>Myristica_subalulata</v>
      </c>
      <c r="FN759" t="s">
        <v>6045</v>
      </c>
    </row>
    <row r="760" spans="1:170" x14ac:dyDescent="0.2">
      <c r="A760">
        <v>23711</v>
      </c>
      <c r="B760">
        <v>1</v>
      </c>
      <c r="C760" t="s">
        <v>7087</v>
      </c>
      <c r="D760" t="s">
        <v>6033</v>
      </c>
      <c r="E760">
        <v>3</v>
      </c>
      <c r="F760">
        <v>190</v>
      </c>
      <c r="G760">
        <v>1104</v>
      </c>
      <c r="H760">
        <v>8518</v>
      </c>
      <c r="J760" t="s">
        <v>6102</v>
      </c>
      <c r="L760" t="s">
        <v>6160</v>
      </c>
      <c r="M760" t="s">
        <v>6103</v>
      </c>
      <c r="N760" t="s">
        <v>6081</v>
      </c>
      <c r="O760" t="s">
        <v>6038</v>
      </c>
      <c r="Q760">
        <v>10</v>
      </c>
      <c r="S760">
        <v>6.2</v>
      </c>
      <c r="T760" t="s">
        <v>6172</v>
      </c>
      <c r="U760" s="9">
        <v>41317</v>
      </c>
      <c r="V760" t="s">
        <v>6162</v>
      </c>
      <c r="Y760" t="s">
        <v>6541</v>
      </c>
      <c r="Z760">
        <v>230</v>
      </c>
      <c r="AA760">
        <v>3.59</v>
      </c>
      <c r="AH760" s="9">
        <v>41198</v>
      </c>
      <c r="AI760" t="s">
        <v>6555</v>
      </c>
      <c r="AJ760" t="s">
        <v>6166</v>
      </c>
      <c r="AL760" t="b">
        <v>0</v>
      </c>
      <c r="AM760" t="b">
        <v>0</v>
      </c>
      <c r="AN760" t="b">
        <v>0</v>
      </c>
      <c r="AO760" t="b">
        <v>0</v>
      </c>
      <c r="AP760">
        <v>2.5499999999999998</v>
      </c>
      <c r="AQ760">
        <v>5.97</v>
      </c>
      <c r="AR760">
        <v>2</v>
      </c>
      <c r="AS760">
        <v>2</v>
      </c>
      <c r="AT760">
        <v>56.8</v>
      </c>
      <c r="AU760">
        <v>0</v>
      </c>
      <c r="BT760">
        <v>1</v>
      </c>
      <c r="BU760" t="b">
        <v>0</v>
      </c>
      <c r="CJ760" t="b">
        <v>0</v>
      </c>
      <c r="CK760" t="b">
        <v>0</v>
      </c>
      <c r="CL760" t="b">
        <v>0</v>
      </c>
      <c r="CM760" t="b">
        <v>1</v>
      </c>
      <c r="CN760" t="b">
        <v>1</v>
      </c>
      <c r="CO760" t="b">
        <v>0</v>
      </c>
      <c r="CP760" t="b">
        <v>0</v>
      </c>
      <c r="CQ760" t="b">
        <v>1</v>
      </c>
      <c r="CR760" t="b">
        <v>1</v>
      </c>
      <c r="CS760" t="b">
        <v>1</v>
      </c>
      <c r="CT760" t="b">
        <v>0</v>
      </c>
      <c r="CU760" t="b">
        <v>0</v>
      </c>
      <c r="CV760" t="b">
        <v>0</v>
      </c>
      <c r="CW760" t="b">
        <v>0</v>
      </c>
      <c r="CX760" t="b">
        <v>0</v>
      </c>
      <c r="CY760" t="b">
        <v>0</v>
      </c>
      <c r="CZ760" t="b">
        <v>0</v>
      </c>
      <c r="DA760" t="b">
        <v>0</v>
      </c>
      <c r="DB760" t="b">
        <v>0</v>
      </c>
      <c r="DC760" t="b">
        <v>0</v>
      </c>
      <c r="DD760" t="b">
        <v>0</v>
      </c>
      <c r="DE760" t="b">
        <v>0</v>
      </c>
      <c r="DF760" t="b">
        <v>0</v>
      </c>
      <c r="DG760" t="b">
        <v>0</v>
      </c>
      <c r="DH760" t="b">
        <v>1</v>
      </c>
      <c r="DI760" t="b">
        <v>0</v>
      </c>
      <c r="DJ760" t="b">
        <v>0</v>
      </c>
      <c r="DK760" t="b">
        <v>0</v>
      </c>
      <c r="DL760" t="b">
        <v>0</v>
      </c>
      <c r="DM760" t="b">
        <v>0</v>
      </c>
      <c r="DN760" t="b">
        <v>0</v>
      </c>
      <c r="DO760" t="b">
        <v>0</v>
      </c>
      <c r="DP760" t="b">
        <v>0</v>
      </c>
      <c r="DQ760" t="b">
        <v>0</v>
      </c>
      <c r="DR760" t="b">
        <v>0</v>
      </c>
      <c r="DS760" t="b">
        <v>0</v>
      </c>
      <c r="DT760" t="b">
        <v>0</v>
      </c>
      <c r="DU760" t="b">
        <v>0</v>
      </c>
      <c r="DV760" t="b">
        <v>0</v>
      </c>
      <c r="DW760" t="b">
        <v>0</v>
      </c>
      <c r="DX760" t="b">
        <v>1</v>
      </c>
      <c r="DY760" t="b">
        <v>0</v>
      </c>
      <c r="DZ760" t="b">
        <v>0</v>
      </c>
      <c r="EA760" t="b">
        <v>0</v>
      </c>
      <c r="EB760" t="b">
        <v>0</v>
      </c>
      <c r="EC760" t="b">
        <v>0</v>
      </c>
      <c r="ED760" t="b">
        <v>0</v>
      </c>
      <c r="EE760" t="b">
        <v>0</v>
      </c>
      <c r="EF760" t="b">
        <v>1</v>
      </c>
      <c r="EG760" t="b">
        <v>0</v>
      </c>
      <c r="EH760" t="b">
        <v>0</v>
      </c>
      <c r="EI760" t="b">
        <v>0</v>
      </c>
      <c r="EY760" t="b">
        <v>0</v>
      </c>
      <c r="FB760" t="b">
        <v>1</v>
      </c>
      <c r="FC760" t="b">
        <v>1</v>
      </c>
      <c r="FD760" t="b">
        <v>1</v>
      </c>
      <c r="FI760" t="b">
        <v>0</v>
      </c>
      <c r="FK760" t="s">
        <v>1083</v>
      </c>
      <c r="FL760" t="s">
        <v>1084</v>
      </c>
      <c r="FM760" t="str">
        <f t="shared" si="11"/>
        <v>Myristica_subalulata</v>
      </c>
      <c r="FN760" t="s">
        <v>6045</v>
      </c>
    </row>
    <row r="761" spans="1:170" x14ac:dyDescent="0.2">
      <c r="A761">
        <v>23713</v>
      </c>
      <c r="B761">
        <v>1</v>
      </c>
      <c r="C761" t="s">
        <v>7088</v>
      </c>
      <c r="D761" t="s">
        <v>6033</v>
      </c>
      <c r="E761">
        <v>3</v>
      </c>
      <c r="F761">
        <v>3</v>
      </c>
      <c r="G761">
        <v>32</v>
      </c>
      <c r="H761">
        <v>8231</v>
      </c>
      <c r="J761" t="s">
        <v>6050</v>
      </c>
      <c r="L761" t="s">
        <v>6160</v>
      </c>
      <c r="M761" t="s">
        <v>6052</v>
      </c>
      <c r="N761" t="s">
        <v>6081</v>
      </c>
      <c r="O761" t="s">
        <v>6038</v>
      </c>
      <c r="Q761">
        <v>10</v>
      </c>
      <c r="S761">
        <v>7</v>
      </c>
      <c r="T761" t="s">
        <v>6039</v>
      </c>
      <c r="U761" s="9">
        <v>42026</v>
      </c>
      <c r="V761" t="s">
        <v>6162</v>
      </c>
      <c r="Y761" t="s">
        <v>6541</v>
      </c>
      <c r="Z761">
        <v>310</v>
      </c>
      <c r="AA761">
        <v>3.79</v>
      </c>
      <c r="AH761" s="9">
        <v>41198</v>
      </c>
      <c r="AI761" t="s">
        <v>6555</v>
      </c>
      <c r="AJ761" t="s">
        <v>6166</v>
      </c>
      <c r="AL761" t="b">
        <v>0</v>
      </c>
      <c r="AM761" t="b">
        <v>0</v>
      </c>
      <c r="AN761" t="b">
        <v>0</v>
      </c>
      <c r="AO761" t="b">
        <v>0</v>
      </c>
      <c r="AP761">
        <v>4.6900000000000004</v>
      </c>
      <c r="AQ761">
        <v>3.27</v>
      </c>
      <c r="AR761">
        <v>1.7</v>
      </c>
      <c r="AS761">
        <v>1</v>
      </c>
      <c r="AT761">
        <v>39.700000000000003</v>
      </c>
      <c r="AU761">
        <v>0</v>
      </c>
      <c r="BB761">
        <v>0.26500000000000001</v>
      </c>
      <c r="BC761">
        <v>34.5</v>
      </c>
      <c r="BT761">
        <v>1</v>
      </c>
      <c r="BU761" t="b">
        <v>0</v>
      </c>
      <c r="BV761">
        <v>17</v>
      </c>
      <c r="CJ761" t="b">
        <v>1</v>
      </c>
      <c r="CK761" t="b">
        <v>0</v>
      </c>
      <c r="CL761" t="b">
        <v>0</v>
      </c>
      <c r="CM761" t="b">
        <v>0</v>
      </c>
      <c r="CN761" t="b">
        <v>1</v>
      </c>
      <c r="CO761" t="b">
        <v>0</v>
      </c>
      <c r="CP761" t="b">
        <v>0</v>
      </c>
      <c r="CQ761" t="b">
        <v>1</v>
      </c>
      <c r="CR761" t="b">
        <v>0</v>
      </c>
      <c r="CS761" t="b">
        <v>0</v>
      </c>
      <c r="CT761" t="b">
        <v>0</v>
      </c>
      <c r="CU761" t="b">
        <v>0</v>
      </c>
      <c r="CV761" t="b">
        <v>0</v>
      </c>
      <c r="CW761" t="b">
        <v>0</v>
      </c>
      <c r="CX761" t="b">
        <v>0</v>
      </c>
      <c r="CY761" t="b">
        <v>0</v>
      </c>
      <c r="CZ761" t="b">
        <v>1</v>
      </c>
      <c r="DA761" t="b">
        <v>0</v>
      </c>
      <c r="DB761" t="b">
        <v>1</v>
      </c>
      <c r="DC761" t="b">
        <v>0</v>
      </c>
      <c r="DD761" t="b">
        <v>0</v>
      </c>
      <c r="DE761" t="b">
        <v>0</v>
      </c>
      <c r="DF761" t="b">
        <v>0</v>
      </c>
      <c r="DG761" t="b">
        <v>0</v>
      </c>
      <c r="DH761" t="b">
        <v>0</v>
      </c>
      <c r="DI761" t="b">
        <v>0</v>
      </c>
      <c r="DJ761" t="b">
        <v>0</v>
      </c>
      <c r="DK761" t="b">
        <v>0</v>
      </c>
      <c r="DL761" t="b">
        <v>1</v>
      </c>
      <c r="DM761" t="b">
        <v>0</v>
      </c>
      <c r="DN761" t="b">
        <v>0</v>
      </c>
      <c r="DO761" t="b">
        <v>0</v>
      </c>
      <c r="DP761" t="b">
        <v>0</v>
      </c>
      <c r="DQ761" t="b">
        <v>0</v>
      </c>
      <c r="DR761" t="b">
        <v>0</v>
      </c>
      <c r="DS761" t="b">
        <v>0</v>
      </c>
      <c r="DT761" t="b">
        <v>0</v>
      </c>
      <c r="DU761" t="b">
        <v>0</v>
      </c>
      <c r="DV761" t="b">
        <v>0</v>
      </c>
      <c r="DW761" t="b">
        <v>0</v>
      </c>
      <c r="DX761" t="b">
        <v>1</v>
      </c>
      <c r="DY761" t="b">
        <v>0</v>
      </c>
      <c r="DZ761" t="b">
        <v>0</v>
      </c>
      <c r="EA761" t="b">
        <v>0</v>
      </c>
      <c r="EB761" t="b">
        <v>1</v>
      </c>
      <c r="EC761" t="b">
        <v>0</v>
      </c>
      <c r="ED761" t="b">
        <v>0</v>
      </c>
      <c r="EE761" t="b">
        <v>0</v>
      </c>
      <c r="EF761" t="b">
        <v>0</v>
      </c>
      <c r="EG761" t="b">
        <v>0</v>
      </c>
      <c r="EH761" t="b">
        <v>0</v>
      </c>
      <c r="EI761" t="b">
        <v>0</v>
      </c>
      <c r="EY761" t="b">
        <v>0</v>
      </c>
      <c r="FB761" t="b">
        <v>1</v>
      </c>
      <c r="FC761" t="b">
        <v>0</v>
      </c>
      <c r="FD761" t="b">
        <v>1</v>
      </c>
      <c r="FI761" t="b">
        <v>0</v>
      </c>
      <c r="FJ761" t="s">
        <v>6164</v>
      </c>
      <c r="FK761" t="s">
        <v>295</v>
      </c>
      <c r="FL761" t="s">
        <v>296</v>
      </c>
      <c r="FM761" t="str">
        <f t="shared" si="11"/>
        <v>Saurauia_schumanniana</v>
      </c>
      <c r="FN761" t="s">
        <v>6045</v>
      </c>
    </row>
    <row r="762" spans="1:170" x14ac:dyDescent="0.2">
      <c r="A762">
        <v>23714</v>
      </c>
      <c r="B762">
        <v>1</v>
      </c>
      <c r="C762" t="s">
        <v>1038</v>
      </c>
      <c r="D762" t="s">
        <v>6033</v>
      </c>
      <c r="E762">
        <v>3</v>
      </c>
      <c r="F762">
        <v>125</v>
      </c>
      <c r="G762">
        <v>1754</v>
      </c>
      <c r="H762">
        <v>15</v>
      </c>
      <c r="J762" t="s">
        <v>6093</v>
      </c>
      <c r="L762" t="s">
        <v>6160</v>
      </c>
      <c r="M762" t="s">
        <v>6059</v>
      </c>
      <c r="N762" t="s">
        <v>6081</v>
      </c>
      <c r="O762" t="s">
        <v>6038</v>
      </c>
      <c r="Q762">
        <v>10</v>
      </c>
      <c r="S762">
        <v>69.400000000000006</v>
      </c>
      <c r="T762" t="s">
        <v>6216</v>
      </c>
      <c r="U762" s="9">
        <v>41281</v>
      </c>
      <c r="V762" t="s">
        <v>6162</v>
      </c>
      <c r="Y762" t="s">
        <v>6541</v>
      </c>
      <c r="Z762">
        <v>325</v>
      </c>
      <c r="AA762">
        <v>5</v>
      </c>
      <c r="AH762" s="9">
        <v>41204</v>
      </c>
      <c r="AI762" t="s">
        <v>6555</v>
      </c>
      <c r="AJ762" t="s">
        <v>6044</v>
      </c>
      <c r="AL762" t="b">
        <v>0</v>
      </c>
      <c r="AM762" t="b">
        <v>0</v>
      </c>
      <c r="AN762" t="b">
        <v>0</v>
      </c>
      <c r="AO762" t="b">
        <v>0</v>
      </c>
      <c r="AP762">
        <v>8</v>
      </c>
      <c r="AQ762">
        <v>28.6</v>
      </c>
      <c r="AR762">
        <v>14.8</v>
      </c>
      <c r="AS762">
        <v>20</v>
      </c>
      <c r="AT762">
        <v>56.3</v>
      </c>
      <c r="AU762">
        <v>0</v>
      </c>
      <c r="BB762">
        <v>0.52800000000000002</v>
      </c>
      <c r="BC762">
        <v>51.9</v>
      </c>
      <c r="BS762">
        <v>3</v>
      </c>
      <c r="BT762">
        <v>1</v>
      </c>
      <c r="BU762" t="b">
        <v>0</v>
      </c>
      <c r="BV762">
        <v>46</v>
      </c>
      <c r="CG762">
        <v>0.7</v>
      </c>
      <c r="CJ762" t="b">
        <v>0</v>
      </c>
      <c r="CK762" t="b">
        <v>0</v>
      </c>
      <c r="CL762" t="b">
        <v>1</v>
      </c>
      <c r="CM762" t="b">
        <v>0</v>
      </c>
      <c r="CN762" t="b">
        <v>1</v>
      </c>
      <c r="CO762" t="b">
        <v>0</v>
      </c>
      <c r="CP762" t="b">
        <v>1</v>
      </c>
      <c r="CQ762" t="b">
        <v>0</v>
      </c>
      <c r="CR762" t="b">
        <v>0</v>
      </c>
      <c r="CS762" t="b">
        <v>0</v>
      </c>
      <c r="CT762" t="b">
        <v>1</v>
      </c>
      <c r="CU762" t="b">
        <v>0</v>
      </c>
      <c r="CV762" t="b">
        <v>0</v>
      </c>
      <c r="CW762" t="b">
        <v>0</v>
      </c>
      <c r="CX762" t="b">
        <v>0</v>
      </c>
      <c r="CY762" t="b">
        <v>0</v>
      </c>
      <c r="CZ762" t="b">
        <v>0</v>
      </c>
      <c r="DA762" t="b">
        <v>0</v>
      </c>
      <c r="DB762" t="b">
        <v>0</v>
      </c>
      <c r="DC762" t="b">
        <v>0</v>
      </c>
      <c r="DD762" t="b">
        <v>0</v>
      </c>
      <c r="DE762" t="b">
        <v>0</v>
      </c>
      <c r="DF762" t="b">
        <v>0</v>
      </c>
      <c r="DG762" t="b">
        <v>0</v>
      </c>
      <c r="DH762" t="b">
        <v>0</v>
      </c>
      <c r="DI762" t="b">
        <v>0</v>
      </c>
      <c r="DJ762" t="b">
        <v>0</v>
      </c>
      <c r="DK762" t="b">
        <v>0</v>
      </c>
      <c r="DL762" t="b">
        <v>1</v>
      </c>
      <c r="DM762" t="b">
        <v>0</v>
      </c>
      <c r="DN762" t="b">
        <v>0</v>
      </c>
      <c r="DO762" t="b">
        <v>0</v>
      </c>
      <c r="DP762" t="b">
        <v>0</v>
      </c>
      <c r="DQ762" t="b">
        <v>0</v>
      </c>
      <c r="DR762" t="b">
        <v>0</v>
      </c>
      <c r="DS762" t="b">
        <v>0</v>
      </c>
      <c r="DT762" t="b">
        <v>0</v>
      </c>
      <c r="DU762" t="b">
        <v>0</v>
      </c>
      <c r="DV762" t="b">
        <v>0</v>
      </c>
      <c r="DW762" t="b">
        <v>0</v>
      </c>
      <c r="DX762" t="b">
        <v>1</v>
      </c>
      <c r="DY762" t="b">
        <v>0</v>
      </c>
      <c r="DZ762" t="b">
        <v>0</v>
      </c>
      <c r="EA762" t="b">
        <v>0</v>
      </c>
      <c r="EB762" t="b">
        <v>1</v>
      </c>
      <c r="EC762" t="b">
        <v>0</v>
      </c>
      <c r="ED762" t="b">
        <v>0</v>
      </c>
      <c r="EE762" t="b">
        <v>0</v>
      </c>
      <c r="EF762" t="b">
        <v>0</v>
      </c>
      <c r="EG762" t="b">
        <v>0</v>
      </c>
      <c r="EH762" t="b">
        <v>0</v>
      </c>
      <c r="EI762" t="b">
        <v>0</v>
      </c>
      <c r="EY762" t="b">
        <v>0</v>
      </c>
      <c r="FB762" t="b">
        <v>1</v>
      </c>
      <c r="FC762" t="b">
        <v>0</v>
      </c>
      <c r="FD762" t="b">
        <v>1</v>
      </c>
      <c r="FI762" t="b">
        <v>0</v>
      </c>
      <c r="FJ762" t="s">
        <v>6164</v>
      </c>
      <c r="FK762" t="s">
        <v>1042</v>
      </c>
      <c r="FL762" t="s">
        <v>1043</v>
      </c>
      <c r="FM762" t="str">
        <f t="shared" si="11"/>
        <v>Neuburgia_corynocarpa</v>
      </c>
      <c r="FN762" t="s">
        <v>6045</v>
      </c>
    </row>
    <row r="763" spans="1:170" x14ac:dyDescent="0.2">
      <c r="A763">
        <v>23715</v>
      </c>
      <c r="B763">
        <v>1</v>
      </c>
      <c r="C763" t="s">
        <v>1079</v>
      </c>
      <c r="D763" t="s">
        <v>6033</v>
      </c>
      <c r="E763">
        <v>3</v>
      </c>
      <c r="F763">
        <v>190</v>
      </c>
      <c r="G763">
        <v>1104</v>
      </c>
      <c r="H763">
        <v>8518</v>
      </c>
      <c r="J763" t="s">
        <v>6102</v>
      </c>
      <c r="L763" t="s">
        <v>6160</v>
      </c>
      <c r="M763" t="s">
        <v>6103</v>
      </c>
      <c r="N763" t="s">
        <v>6081</v>
      </c>
      <c r="O763" t="s">
        <v>6038</v>
      </c>
      <c r="Q763">
        <v>10</v>
      </c>
      <c r="S763">
        <v>6.3</v>
      </c>
      <c r="T763" t="s">
        <v>6216</v>
      </c>
      <c r="U763" s="9">
        <v>41283</v>
      </c>
      <c r="V763" t="s">
        <v>6162</v>
      </c>
      <c r="Y763" t="s">
        <v>6541</v>
      </c>
      <c r="Z763">
        <v>320</v>
      </c>
      <c r="AA763">
        <v>6.14</v>
      </c>
      <c r="AH763" s="9">
        <v>41198</v>
      </c>
      <c r="AI763" t="s">
        <v>6555</v>
      </c>
      <c r="AJ763" t="s">
        <v>6166</v>
      </c>
      <c r="AL763" t="b">
        <v>0</v>
      </c>
      <c r="AM763" t="b">
        <v>0</v>
      </c>
      <c r="AN763" t="b">
        <v>0</v>
      </c>
      <c r="AO763" t="b">
        <v>0</v>
      </c>
      <c r="AP763">
        <v>1</v>
      </c>
      <c r="AQ763">
        <v>5.0999999999999996</v>
      </c>
      <c r="AR763">
        <v>1.6</v>
      </c>
      <c r="AS763">
        <v>0.2</v>
      </c>
      <c r="AT763">
        <v>51.9</v>
      </c>
      <c r="AU763">
        <v>0</v>
      </c>
      <c r="BT763">
        <v>1</v>
      </c>
      <c r="BU763" t="b">
        <v>0</v>
      </c>
      <c r="CJ763" t="b">
        <v>0</v>
      </c>
      <c r="CK763" t="b">
        <v>0</v>
      </c>
      <c r="CL763" t="b">
        <v>0</v>
      </c>
      <c r="CM763" t="b">
        <v>1</v>
      </c>
      <c r="CN763" t="b">
        <v>1</v>
      </c>
      <c r="CO763" t="b">
        <v>0</v>
      </c>
      <c r="CP763" t="b">
        <v>0</v>
      </c>
      <c r="CQ763" t="b">
        <v>1</v>
      </c>
      <c r="CR763" t="b">
        <v>1</v>
      </c>
      <c r="CS763" t="b">
        <v>1</v>
      </c>
      <c r="CT763" t="b">
        <v>0</v>
      </c>
      <c r="CU763" t="b">
        <v>0</v>
      </c>
      <c r="CV763" t="b">
        <v>0</v>
      </c>
      <c r="CW763" t="b">
        <v>0</v>
      </c>
      <c r="CX763" t="b">
        <v>0</v>
      </c>
      <c r="CY763" t="b">
        <v>0</v>
      </c>
      <c r="CZ763" t="b">
        <v>0</v>
      </c>
      <c r="DA763" t="b">
        <v>0</v>
      </c>
      <c r="DB763" t="b">
        <v>0</v>
      </c>
      <c r="DC763" t="b">
        <v>0</v>
      </c>
      <c r="DD763" t="b">
        <v>0</v>
      </c>
      <c r="DE763" t="b">
        <v>0</v>
      </c>
      <c r="DF763" t="b">
        <v>0</v>
      </c>
      <c r="DG763" t="b">
        <v>0</v>
      </c>
      <c r="DH763" t="b">
        <v>1</v>
      </c>
      <c r="DI763" t="b">
        <v>0</v>
      </c>
      <c r="DJ763" t="b">
        <v>0</v>
      </c>
      <c r="DK763" t="b">
        <v>0</v>
      </c>
      <c r="DL763" t="b">
        <v>0</v>
      </c>
      <c r="DM763" t="b">
        <v>0</v>
      </c>
      <c r="DN763" t="b">
        <v>0</v>
      </c>
      <c r="DO763" t="b">
        <v>0</v>
      </c>
      <c r="DP763" t="b">
        <v>0</v>
      </c>
      <c r="DQ763" t="b">
        <v>0</v>
      </c>
      <c r="DR763" t="b">
        <v>0</v>
      </c>
      <c r="DS763" t="b">
        <v>0</v>
      </c>
      <c r="DT763" t="b">
        <v>0</v>
      </c>
      <c r="DU763" t="b">
        <v>0</v>
      </c>
      <c r="DV763" t="b">
        <v>0</v>
      </c>
      <c r="DW763" t="b">
        <v>0</v>
      </c>
      <c r="DX763" t="b">
        <v>1</v>
      </c>
      <c r="DY763" t="b">
        <v>0</v>
      </c>
      <c r="DZ763" t="b">
        <v>0</v>
      </c>
      <c r="EA763" t="b">
        <v>0</v>
      </c>
      <c r="EB763" t="b">
        <v>0</v>
      </c>
      <c r="EC763" t="b">
        <v>0</v>
      </c>
      <c r="ED763" t="b">
        <v>0</v>
      </c>
      <c r="EE763" t="b">
        <v>0</v>
      </c>
      <c r="EF763" t="b">
        <v>1</v>
      </c>
      <c r="EG763" t="b">
        <v>0</v>
      </c>
      <c r="EH763" t="b">
        <v>0</v>
      </c>
      <c r="EI763" t="b">
        <v>0</v>
      </c>
      <c r="EY763" t="b">
        <v>0</v>
      </c>
      <c r="FB763" t="b">
        <v>0</v>
      </c>
      <c r="FC763" t="b">
        <v>0</v>
      </c>
      <c r="FD763" t="b">
        <v>0</v>
      </c>
      <c r="FI763" t="b">
        <v>0</v>
      </c>
      <c r="FJ763" t="s">
        <v>6164</v>
      </c>
      <c r="FK763" t="s">
        <v>1083</v>
      </c>
      <c r="FL763" t="s">
        <v>1084</v>
      </c>
      <c r="FM763" t="str">
        <f t="shared" si="11"/>
        <v>Myristica_subalulata</v>
      </c>
      <c r="FN763" t="s">
        <v>6045</v>
      </c>
    </row>
    <row r="764" spans="1:170" x14ac:dyDescent="0.2">
      <c r="A764">
        <v>23716</v>
      </c>
      <c r="B764">
        <v>1</v>
      </c>
      <c r="C764" t="s">
        <v>7089</v>
      </c>
      <c r="D764" t="s">
        <v>6033</v>
      </c>
      <c r="E764">
        <v>3</v>
      </c>
      <c r="F764">
        <v>212</v>
      </c>
      <c r="G764">
        <v>1286</v>
      </c>
      <c r="H764">
        <v>2134</v>
      </c>
      <c r="J764" t="s">
        <v>6095</v>
      </c>
      <c r="L764" t="s">
        <v>6160</v>
      </c>
      <c r="M764" t="s">
        <v>6096</v>
      </c>
      <c r="N764" t="s">
        <v>6081</v>
      </c>
      <c r="O764" t="s">
        <v>6038</v>
      </c>
      <c r="Q764">
        <v>10</v>
      </c>
      <c r="S764">
        <v>14.8119158241617</v>
      </c>
      <c r="T764" t="s">
        <v>6172</v>
      </c>
      <c r="U764" s="9">
        <v>41444</v>
      </c>
      <c r="V764" t="s">
        <v>6162</v>
      </c>
      <c r="Y764" t="s">
        <v>6132</v>
      </c>
      <c r="Z764">
        <v>190</v>
      </c>
      <c r="AA764">
        <v>2.9</v>
      </c>
      <c r="AF764" t="s">
        <v>7090</v>
      </c>
      <c r="AH764" s="9">
        <v>41201</v>
      </c>
      <c r="AI764" t="s">
        <v>6555</v>
      </c>
      <c r="AJ764" t="s">
        <v>6098</v>
      </c>
      <c r="AL764" t="b">
        <v>0</v>
      </c>
      <c r="AM764" t="b">
        <v>0</v>
      </c>
      <c r="AN764" t="b">
        <v>0</v>
      </c>
      <c r="AO764" t="b">
        <v>0</v>
      </c>
      <c r="AP764">
        <v>13.8</v>
      </c>
      <c r="AQ764">
        <v>4.45</v>
      </c>
      <c r="AR764">
        <v>6.65</v>
      </c>
      <c r="AS764">
        <v>40</v>
      </c>
      <c r="AT764">
        <v>138.19999999999999</v>
      </c>
      <c r="AU764">
        <v>0</v>
      </c>
      <c r="BB764">
        <v>0.999</v>
      </c>
      <c r="BC764">
        <v>213.8</v>
      </c>
      <c r="BS764">
        <v>1</v>
      </c>
      <c r="BT764">
        <v>1</v>
      </c>
      <c r="BU764" t="b">
        <v>0</v>
      </c>
      <c r="CH764">
        <v>4.13</v>
      </c>
      <c r="CJ764" t="b">
        <v>0</v>
      </c>
      <c r="CK764" t="b">
        <v>0</v>
      </c>
      <c r="CL764" t="b">
        <v>0</v>
      </c>
      <c r="CM764" t="b">
        <v>1</v>
      </c>
      <c r="CN764" t="b">
        <v>1</v>
      </c>
      <c r="CO764" t="b">
        <v>0</v>
      </c>
      <c r="CP764" t="b">
        <v>0</v>
      </c>
      <c r="CQ764" t="b">
        <v>1</v>
      </c>
      <c r="CR764" t="b">
        <v>0</v>
      </c>
      <c r="CS764" t="b">
        <v>0</v>
      </c>
      <c r="CT764" t="b">
        <v>0</v>
      </c>
      <c r="CU764" t="b">
        <v>0</v>
      </c>
      <c r="CV764" t="b">
        <v>0</v>
      </c>
      <c r="CW764" t="b">
        <v>0</v>
      </c>
      <c r="CX764" t="b">
        <v>0</v>
      </c>
      <c r="CY764" t="b">
        <v>0</v>
      </c>
      <c r="CZ764" t="b">
        <v>1</v>
      </c>
      <c r="DA764" t="b">
        <v>0</v>
      </c>
      <c r="DB764" t="b">
        <v>0</v>
      </c>
      <c r="DC764" t="b">
        <v>0</v>
      </c>
      <c r="DD764" t="b">
        <v>0</v>
      </c>
      <c r="DE764" t="b">
        <v>0</v>
      </c>
      <c r="DF764" t="b">
        <v>0</v>
      </c>
      <c r="DG764" t="b">
        <v>0</v>
      </c>
      <c r="DH764" t="b">
        <v>0</v>
      </c>
      <c r="DI764" t="b">
        <v>0</v>
      </c>
      <c r="DJ764" t="b">
        <v>0</v>
      </c>
      <c r="DK764" t="b">
        <v>0</v>
      </c>
      <c r="DL764" t="b">
        <v>1</v>
      </c>
      <c r="DM764" t="b">
        <v>0</v>
      </c>
      <c r="DN764" t="b">
        <v>0</v>
      </c>
      <c r="DO764" t="b">
        <v>0</v>
      </c>
      <c r="DP764" t="b">
        <v>0</v>
      </c>
      <c r="DQ764" t="b">
        <v>0</v>
      </c>
      <c r="DR764" t="b">
        <v>0</v>
      </c>
      <c r="DS764" t="b">
        <v>0</v>
      </c>
      <c r="DT764" t="b">
        <v>0</v>
      </c>
      <c r="DU764" t="b">
        <v>0</v>
      </c>
      <c r="DV764" t="b">
        <v>0</v>
      </c>
      <c r="DW764" t="b">
        <v>0</v>
      </c>
      <c r="DX764" t="b">
        <v>1</v>
      </c>
      <c r="DY764" t="b">
        <v>0</v>
      </c>
      <c r="DZ764" t="b">
        <v>0</v>
      </c>
      <c r="EA764" t="b">
        <v>0</v>
      </c>
      <c r="EB764" t="b">
        <v>1</v>
      </c>
      <c r="EC764" t="b">
        <v>0</v>
      </c>
      <c r="ED764" t="b">
        <v>0</v>
      </c>
      <c r="EE764" t="b">
        <v>0</v>
      </c>
      <c r="EF764" t="b">
        <v>0</v>
      </c>
      <c r="EG764" t="b">
        <v>0</v>
      </c>
      <c r="EH764" t="b">
        <v>0</v>
      </c>
      <c r="EI764" t="b">
        <v>0</v>
      </c>
      <c r="EY764" t="b">
        <v>0</v>
      </c>
      <c r="FB764" t="b">
        <v>0</v>
      </c>
      <c r="FC764" t="b">
        <v>0</v>
      </c>
      <c r="FD764" t="b">
        <v>0</v>
      </c>
      <c r="FI764" t="b">
        <v>0</v>
      </c>
      <c r="FJ764" t="s">
        <v>6164</v>
      </c>
      <c r="FK764" t="s">
        <v>563</v>
      </c>
      <c r="FL764" t="s">
        <v>564</v>
      </c>
      <c r="FM764" t="str">
        <f t="shared" si="11"/>
        <v>Pandanus_angiensis</v>
      </c>
      <c r="FN764" t="s">
        <v>6045</v>
      </c>
    </row>
    <row r="765" spans="1:170" x14ac:dyDescent="0.2">
      <c r="A765">
        <v>23717</v>
      </c>
      <c r="B765">
        <v>1</v>
      </c>
      <c r="C765" t="s">
        <v>7091</v>
      </c>
      <c r="D765" t="s">
        <v>6033</v>
      </c>
      <c r="E765">
        <v>3</v>
      </c>
      <c r="F765">
        <v>212</v>
      </c>
      <c r="G765">
        <v>1286</v>
      </c>
      <c r="H765">
        <v>2134</v>
      </c>
      <c r="J765" t="s">
        <v>6095</v>
      </c>
      <c r="M765" t="s">
        <v>6096</v>
      </c>
      <c r="N765" t="s">
        <v>6081</v>
      </c>
      <c r="O765" t="s">
        <v>6038</v>
      </c>
      <c r="Q765">
        <v>10</v>
      </c>
      <c r="S765">
        <v>10.7</v>
      </c>
      <c r="T765" t="s">
        <v>6048</v>
      </c>
      <c r="U765" s="9">
        <v>41668</v>
      </c>
      <c r="V765" t="s">
        <v>6162</v>
      </c>
      <c r="Y765" t="s">
        <v>6132</v>
      </c>
      <c r="Z765">
        <v>170</v>
      </c>
      <c r="AA765">
        <v>3.46</v>
      </c>
      <c r="AF765" t="s">
        <v>7092</v>
      </c>
      <c r="AH765" s="9">
        <v>41201</v>
      </c>
      <c r="AI765" t="s">
        <v>6555</v>
      </c>
      <c r="AJ765" t="s">
        <v>6098</v>
      </c>
      <c r="AL765" t="b">
        <v>0</v>
      </c>
      <c r="AM765" t="b">
        <v>0</v>
      </c>
      <c r="AN765" t="b">
        <v>0</v>
      </c>
      <c r="AO765" t="b">
        <v>0</v>
      </c>
      <c r="AP765">
        <v>15</v>
      </c>
      <c r="AQ765">
        <v>4.45</v>
      </c>
      <c r="AR765">
        <v>13.5</v>
      </c>
      <c r="AS765">
        <v>54</v>
      </c>
      <c r="AT765">
        <v>140.5</v>
      </c>
      <c r="AU765">
        <v>0</v>
      </c>
      <c r="BB765">
        <v>0.52500000000000002</v>
      </c>
      <c r="BC765">
        <v>176.8</v>
      </c>
      <c r="BS765">
        <v>1</v>
      </c>
      <c r="BT765">
        <v>2</v>
      </c>
      <c r="BU765" t="b">
        <v>0</v>
      </c>
      <c r="CH765">
        <v>3.8</v>
      </c>
      <c r="CJ765" t="b">
        <v>0</v>
      </c>
      <c r="CK765" t="b">
        <v>0</v>
      </c>
      <c r="CL765" t="b">
        <v>0</v>
      </c>
      <c r="CM765" t="b">
        <v>1</v>
      </c>
      <c r="CN765" t="b">
        <v>1</v>
      </c>
      <c r="CO765" t="b">
        <v>0</v>
      </c>
      <c r="CP765" t="b">
        <v>0</v>
      </c>
      <c r="CQ765" t="b">
        <v>1</v>
      </c>
      <c r="CR765" t="b">
        <v>0</v>
      </c>
      <c r="CS765" t="b">
        <v>0</v>
      </c>
      <c r="CT765" t="b">
        <v>0</v>
      </c>
      <c r="CU765" t="b">
        <v>0</v>
      </c>
      <c r="CV765" t="b">
        <v>0</v>
      </c>
      <c r="CW765" t="b">
        <v>0</v>
      </c>
      <c r="CX765" t="b">
        <v>0</v>
      </c>
      <c r="CY765" t="b">
        <v>0</v>
      </c>
      <c r="CZ765" t="b">
        <v>1</v>
      </c>
      <c r="DA765" t="b">
        <v>0</v>
      </c>
      <c r="DB765" t="b">
        <v>0</v>
      </c>
      <c r="DC765" t="b">
        <v>0</v>
      </c>
      <c r="DD765" t="b">
        <v>0</v>
      </c>
      <c r="DE765" t="b">
        <v>0</v>
      </c>
      <c r="DF765" t="b">
        <v>0</v>
      </c>
      <c r="DG765" t="b">
        <v>0</v>
      </c>
      <c r="DH765" t="b">
        <v>0</v>
      </c>
      <c r="DI765" t="b">
        <v>0</v>
      </c>
      <c r="DJ765" t="b">
        <v>0</v>
      </c>
      <c r="DK765" t="b">
        <v>0</v>
      </c>
      <c r="DL765" t="b">
        <v>1</v>
      </c>
      <c r="DM765" t="b">
        <v>0</v>
      </c>
      <c r="DN765" t="b">
        <v>0</v>
      </c>
      <c r="DO765" t="b">
        <v>0</v>
      </c>
      <c r="DP765" t="b">
        <v>0</v>
      </c>
      <c r="DQ765" t="b">
        <v>0</v>
      </c>
      <c r="DR765" t="b">
        <v>0</v>
      </c>
      <c r="DS765" t="b">
        <v>0</v>
      </c>
      <c r="DT765" t="b">
        <v>0</v>
      </c>
      <c r="DU765" t="b">
        <v>0</v>
      </c>
      <c r="DV765" t="b">
        <v>0</v>
      </c>
      <c r="DW765" t="b">
        <v>0</v>
      </c>
      <c r="DX765" t="b">
        <v>0</v>
      </c>
      <c r="DY765" t="b">
        <v>0</v>
      </c>
      <c r="DZ765" t="b">
        <v>0</v>
      </c>
      <c r="EA765" t="b">
        <v>0</v>
      </c>
      <c r="EB765" t="b">
        <v>0</v>
      </c>
      <c r="EC765" t="b">
        <v>0</v>
      </c>
      <c r="ED765" t="b">
        <v>0</v>
      </c>
      <c r="EE765" t="b">
        <v>0</v>
      </c>
      <c r="EF765" t="b">
        <v>0</v>
      </c>
      <c r="EG765" t="b">
        <v>0</v>
      </c>
      <c r="EH765" t="b">
        <v>0</v>
      </c>
      <c r="EI765" t="b">
        <v>0</v>
      </c>
      <c r="EY765" t="b">
        <v>0</v>
      </c>
      <c r="FB765" t="b">
        <v>0</v>
      </c>
      <c r="FC765" t="b">
        <v>0</v>
      </c>
      <c r="FD765" t="b">
        <v>0</v>
      </c>
      <c r="FI765" t="b">
        <v>0</v>
      </c>
      <c r="FJ765" t="s">
        <v>6164</v>
      </c>
      <c r="FK765" t="s">
        <v>563</v>
      </c>
      <c r="FL765" t="s">
        <v>564</v>
      </c>
      <c r="FM765" t="str">
        <f t="shared" si="11"/>
        <v>Pandanus_angiensis</v>
      </c>
      <c r="FN765" t="s">
        <v>6045</v>
      </c>
    </row>
    <row r="766" spans="1:170" x14ac:dyDescent="0.2">
      <c r="A766">
        <v>23718</v>
      </c>
      <c r="B766">
        <v>1</v>
      </c>
      <c r="C766" t="s">
        <v>7093</v>
      </c>
      <c r="D766" t="s">
        <v>6033</v>
      </c>
      <c r="E766">
        <v>3</v>
      </c>
      <c r="F766">
        <v>212</v>
      </c>
      <c r="G766">
        <v>1286</v>
      </c>
      <c r="H766">
        <v>2579</v>
      </c>
      <c r="J766" t="s">
        <v>6168</v>
      </c>
      <c r="L766" t="s">
        <v>6160</v>
      </c>
      <c r="M766" t="s">
        <v>6390</v>
      </c>
      <c r="N766" t="s">
        <v>6081</v>
      </c>
      <c r="O766" t="s">
        <v>6038</v>
      </c>
      <c r="Q766">
        <v>10</v>
      </c>
      <c r="S766">
        <v>6.3</v>
      </c>
      <c r="T766" t="s">
        <v>6172</v>
      </c>
      <c r="U766" s="9">
        <v>41432</v>
      </c>
      <c r="V766" t="s">
        <v>6162</v>
      </c>
      <c r="Y766" t="s">
        <v>6132</v>
      </c>
      <c r="Z766">
        <v>222</v>
      </c>
      <c r="AA766">
        <v>7.05</v>
      </c>
      <c r="AF766" t="s">
        <v>7094</v>
      </c>
      <c r="AH766" s="9">
        <v>41198</v>
      </c>
      <c r="AI766" t="s">
        <v>6555</v>
      </c>
      <c r="AJ766" t="s">
        <v>6098</v>
      </c>
      <c r="AL766" t="b">
        <v>0</v>
      </c>
      <c r="AM766" t="b">
        <v>0</v>
      </c>
      <c r="AN766" t="b">
        <v>0</v>
      </c>
      <c r="AO766" t="b">
        <v>0</v>
      </c>
      <c r="AP766">
        <v>4.2</v>
      </c>
      <c r="AQ766">
        <v>4.4000000000000004</v>
      </c>
      <c r="AR766">
        <v>4</v>
      </c>
      <c r="AS766">
        <v>9</v>
      </c>
      <c r="AT766">
        <v>73.5</v>
      </c>
      <c r="AU766">
        <v>0</v>
      </c>
      <c r="BB766">
        <v>0.32900000000000001</v>
      </c>
      <c r="BC766">
        <v>120.2</v>
      </c>
      <c r="BU766" t="b">
        <v>0</v>
      </c>
      <c r="CJ766" t="b">
        <v>0</v>
      </c>
      <c r="CK766" t="b">
        <v>0</v>
      </c>
      <c r="CL766" t="b">
        <v>0</v>
      </c>
      <c r="CM766" t="b">
        <v>1</v>
      </c>
      <c r="CN766" t="b">
        <v>1</v>
      </c>
      <c r="CO766" t="b">
        <v>0</v>
      </c>
      <c r="CP766" t="b">
        <v>0</v>
      </c>
      <c r="CQ766" t="b">
        <v>1</v>
      </c>
      <c r="CR766" t="b">
        <v>0</v>
      </c>
      <c r="CS766" t="b">
        <v>0</v>
      </c>
      <c r="CT766" t="b">
        <v>0</v>
      </c>
      <c r="CU766" t="b">
        <v>0</v>
      </c>
      <c r="CV766" t="b">
        <v>0</v>
      </c>
      <c r="CW766" t="b">
        <v>0</v>
      </c>
      <c r="CX766" t="b">
        <v>0</v>
      </c>
      <c r="CY766" t="b">
        <v>0</v>
      </c>
      <c r="CZ766" t="b">
        <v>1</v>
      </c>
      <c r="DA766" t="b">
        <v>0</v>
      </c>
      <c r="DB766" t="b">
        <v>0</v>
      </c>
      <c r="DC766" t="b">
        <v>0</v>
      </c>
      <c r="DD766" t="b">
        <v>0</v>
      </c>
      <c r="DE766" t="b">
        <v>0</v>
      </c>
      <c r="DF766" t="b">
        <v>0</v>
      </c>
      <c r="DG766" t="b">
        <v>0</v>
      </c>
      <c r="DH766" t="b">
        <v>0</v>
      </c>
      <c r="DI766" t="b">
        <v>0</v>
      </c>
      <c r="DJ766" t="b">
        <v>0</v>
      </c>
      <c r="DK766" t="b">
        <v>0</v>
      </c>
      <c r="DL766" t="b">
        <v>1</v>
      </c>
      <c r="DM766" t="b">
        <v>0</v>
      </c>
      <c r="DN766" t="b">
        <v>0</v>
      </c>
      <c r="DO766" t="b">
        <v>0</v>
      </c>
      <c r="DP766" t="b">
        <v>0</v>
      </c>
      <c r="DQ766" t="b">
        <v>0</v>
      </c>
      <c r="DR766" t="b">
        <v>0</v>
      </c>
      <c r="DS766" t="b">
        <v>0</v>
      </c>
      <c r="DT766" t="b">
        <v>0</v>
      </c>
      <c r="DU766" t="b">
        <v>0</v>
      </c>
      <c r="DV766" t="b">
        <v>0</v>
      </c>
      <c r="DW766" t="b">
        <v>0</v>
      </c>
      <c r="DX766" t="b">
        <v>1</v>
      </c>
      <c r="DY766" t="b">
        <v>0</v>
      </c>
      <c r="DZ766" t="b">
        <v>0</v>
      </c>
      <c r="EA766" t="b">
        <v>0</v>
      </c>
      <c r="EB766" t="b">
        <v>1</v>
      </c>
      <c r="EC766" t="b">
        <v>0</v>
      </c>
      <c r="ED766" t="b">
        <v>0</v>
      </c>
      <c r="EE766" t="b">
        <v>0</v>
      </c>
      <c r="EF766" t="b">
        <v>0</v>
      </c>
      <c r="EG766" t="b">
        <v>0</v>
      </c>
      <c r="EH766" t="b">
        <v>0</v>
      </c>
      <c r="EI766" t="b">
        <v>0</v>
      </c>
      <c r="EY766" t="b">
        <v>0</v>
      </c>
      <c r="FB766" t="b">
        <v>1</v>
      </c>
      <c r="FC766" t="b">
        <v>0</v>
      </c>
      <c r="FD766" t="b">
        <v>1</v>
      </c>
      <c r="FI766" t="b">
        <v>0</v>
      </c>
      <c r="FJ766" t="s">
        <v>6164</v>
      </c>
      <c r="FK766" t="s">
        <v>563</v>
      </c>
      <c r="FL766" t="s">
        <v>6391</v>
      </c>
      <c r="FM766" t="str">
        <f t="shared" si="11"/>
        <v>Pandanus_adinobotrys</v>
      </c>
      <c r="FN766" t="s">
        <v>6045</v>
      </c>
    </row>
    <row r="767" spans="1:170" x14ac:dyDescent="0.2">
      <c r="A767">
        <v>23719</v>
      </c>
      <c r="B767">
        <v>1</v>
      </c>
      <c r="C767" t="s">
        <v>7095</v>
      </c>
      <c r="D767" t="s">
        <v>6033</v>
      </c>
      <c r="E767">
        <v>3</v>
      </c>
      <c r="F767">
        <v>212</v>
      </c>
      <c r="G767">
        <v>1286</v>
      </c>
      <c r="H767">
        <v>2579</v>
      </c>
      <c r="J767" t="s">
        <v>6168</v>
      </c>
      <c r="L767" t="s">
        <v>6160</v>
      </c>
      <c r="M767" t="s">
        <v>6390</v>
      </c>
      <c r="N767" t="s">
        <v>6081</v>
      </c>
      <c r="O767" t="s">
        <v>6038</v>
      </c>
      <c r="Q767">
        <v>10</v>
      </c>
      <c r="S767">
        <v>6.7</v>
      </c>
      <c r="T767" t="s">
        <v>6172</v>
      </c>
      <c r="U767" s="9">
        <v>41432</v>
      </c>
      <c r="V767" t="s">
        <v>6162</v>
      </c>
      <c r="Y767" t="s">
        <v>6797</v>
      </c>
      <c r="Z767">
        <v>160</v>
      </c>
      <c r="AA767">
        <v>1.33</v>
      </c>
      <c r="AF767" t="s">
        <v>7096</v>
      </c>
      <c r="AH767" s="9">
        <v>41198</v>
      </c>
      <c r="AI767" t="s">
        <v>6555</v>
      </c>
      <c r="AJ767" t="s">
        <v>6098</v>
      </c>
      <c r="AL767" t="b">
        <v>0</v>
      </c>
      <c r="AM767" t="b">
        <v>0</v>
      </c>
      <c r="AN767" t="b">
        <v>0</v>
      </c>
      <c r="AO767" t="b">
        <v>0</v>
      </c>
      <c r="AP767">
        <v>4.55</v>
      </c>
      <c r="AQ767">
        <v>6.2</v>
      </c>
      <c r="AR767">
        <v>6.7</v>
      </c>
      <c r="AS767">
        <v>30</v>
      </c>
      <c r="AT767">
        <v>69.7</v>
      </c>
      <c r="AU767">
        <v>0</v>
      </c>
      <c r="BB767">
        <v>0.33800000000000002</v>
      </c>
      <c r="BC767">
        <v>86.8</v>
      </c>
      <c r="BT767">
        <v>1</v>
      </c>
      <c r="BU767" t="b">
        <v>0</v>
      </c>
      <c r="CJ767" t="b">
        <v>0</v>
      </c>
      <c r="CK767" t="b">
        <v>0</v>
      </c>
      <c r="CL767" t="b">
        <v>0</v>
      </c>
      <c r="CM767" t="b">
        <v>1</v>
      </c>
      <c r="CN767" t="b">
        <v>1</v>
      </c>
      <c r="CO767" t="b">
        <v>0</v>
      </c>
      <c r="CP767" t="b">
        <v>0</v>
      </c>
      <c r="CQ767" t="b">
        <v>1</v>
      </c>
      <c r="CR767" t="b">
        <v>0</v>
      </c>
      <c r="CS767" t="b">
        <v>0</v>
      </c>
      <c r="CT767" t="b">
        <v>0</v>
      </c>
      <c r="CU767" t="b">
        <v>0</v>
      </c>
      <c r="CV767" t="b">
        <v>0</v>
      </c>
      <c r="CW767" t="b">
        <v>0</v>
      </c>
      <c r="CX767" t="b">
        <v>0</v>
      </c>
      <c r="CY767" t="b">
        <v>0</v>
      </c>
      <c r="CZ767" t="b">
        <v>1</v>
      </c>
      <c r="DA767" t="b">
        <v>0</v>
      </c>
      <c r="DB767" t="b">
        <v>0</v>
      </c>
      <c r="DC767" t="b">
        <v>0</v>
      </c>
      <c r="DD767" t="b">
        <v>0</v>
      </c>
      <c r="DE767" t="b">
        <v>0</v>
      </c>
      <c r="DF767" t="b">
        <v>0</v>
      </c>
      <c r="DG767" t="b">
        <v>0</v>
      </c>
      <c r="DH767" t="b">
        <v>0</v>
      </c>
      <c r="DI767" t="b">
        <v>0</v>
      </c>
      <c r="DJ767" t="b">
        <v>0</v>
      </c>
      <c r="DK767" t="b">
        <v>0</v>
      </c>
      <c r="DL767" t="b">
        <v>1</v>
      </c>
      <c r="DM767" t="b">
        <v>0</v>
      </c>
      <c r="DN767" t="b">
        <v>0</v>
      </c>
      <c r="DO767" t="b">
        <v>0</v>
      </c>
      <c r="DP767" t="b">
        <v>0</v>
      </c>
      <c r="DQ767" t="b">
        <v>0</v>
      </c>
      <c r="DR767" t="b">
        <v>0</v>
      </c>
      <c r="DS767" t="b">
        <v>0</v>
      </c>
      <c r="DT767" t="b">
        <v>0</v>
      </c>
      <c r="DU767" t="b">
        <v>0</v>
      </c>
      <c r="DV767" t="b">
        <v>0</v>
      </c>
      <c r="DW767" t="b">
        <v>0</v>
      </c>
      <c r="DX767" t="b">
        <v>1</v>
      </c>
      <c r="DY767" t="b">
        <v>0</v>
      </c>
      <c r="DZ767" t="b">
        <v>0</v>
      </c>
      <c r="EA767" t="b">
        <v>0</v>
      </c>
      <c r="EB767" t="b">
        <v>1</v>
      </c>
      <c r="EC767" t="b">
        <v>0</v>
      </c>
      <c r="ED767" t="b">
        <v>0</v>
      </c>
      <c r="EE767" t="b">
        <v>0</v>
      </c>
      <c r="EF767" t="b">
        <v>0</v>
      </c>
      <c r="EG767" t="b">
        <v>0</v>
      </c>
      <c r="EH767" t="b">
        <v>0</v>
      </c>
      <c r="EI767" t="b">
        <v>0</v>
      </c>
      <c r="EY767" t="b">
        <v>0</v>
      </c>
      <c r="FB767" t="b">
        <v>1</v>
      </c>
      <c r="FC767" t="b">
        <v>0</v>
      </c>
      <c r="FD767" t="b">
        <v>1</v>
      </c>
      <c r="FI767" t="b">
        <v>0</v>
      </c>
      <c r="FK767" t="s">
        <v>563</v>
      </c>
      <c r="FL767" t="s">
        <v>6391</v>
      </c>
      <c r="FM767" t="str">
        <f t="shared" si="11"/>
        <v>Pandanus_adinobotrys</v>
      </c>
      <c r="FN767" t="s">
        <v>6045</v>
      </c>
    </row>
    <row r="768" spans="1:170" x14ac:dyDescent="0.2">
      <c r="A768">
        <v>23720</v>
      </c>
      <c r="B768">
        <v>1</v>
      </c>
      <c r="C768" t="s">
        <v>7097</v>
      </c>
      <c r="D768" t="s">
        <v>6033</v>
      </c>
      <c r="E768">
        <v>3</v>
      </c>
      <c r="F768">
        <v>99</v>
      </c>
      <c r="G768">
        <v>588</v>
      </c>
      <c r="H768">
        <v>1450</v>
      </c>
      <c r="J768" t="s">
        <v>6697</v>
      </c>
      <c r="L768" t="s">
        <v>6160</v>
      </c>
      <c r="M768" t="s">
        <v>6698</v>
      </c>
      <c r="N768" t="s">
        <v>6081</v>
      </c>
      <c r="O768" t="s">
        <v>6038</v>
      </c>
      <c r="Q768">
        <v>10</v>
      </c>
      <c r="S768">
        <v>10.199999999999999</v>
      </c>
      <c r="T768" t="s">
        <v>6172</v>
      </c>
      <c r="U768" s="9">
        <v>41404</v>
      </c>
      <c r="V768" t="s">
        <v>6162</v>
      </c>
      <c r="Y768" t="s">
        <v>6797</v>
      </c>
      <c r="Z768">
        <v>230</v>
      </c>
      <c r="AA768">
        <v>2.72</v>
      </c>
      <c r="AH768" s="9">
        <v>41198</v>
      </c>
      <c r="AI768" t="s">
        <v>6555</v>
      </c>
      <c r="AJ768" t="s">
        <v>6071</v>
      </c>
      <c r="AL768" t="b">
        <v>0</v>
      </c>
      <c r="AM768" t="b">
        <v>0</v>
      </c>
      <c r="AN768" t="b">
        <v>0</v>
      </c>
      <c r="AO768" t="b">
        <v>0</v>
      </c>
      <c r="AP768">
        <v>1.49</v>
      </c>
      <c r="AQ768">
        <v>1.25</v>
      </c>
      <c r="AR768">
        <v>0.8</v>
      </c>
      <c r="AS768">
        <v>0.6</v>
      </c>
      <c r="AT768">
        <v>17.3</v>
      </c>
      <c r="AU768">
        <v>0</v>
      </c>
      <c r="BT768">
        <v>2</v>
      </c>
      <c r="BU768" t="b">
        <v>0</v>
      </c>
      <c r="CJ768" t="b">
        <v>0</v>
      </c>
      <c r="CK768" t="b">
        <v>0</v>
      </c>
      <c r="CL768" t="b">
        <v>0</v>
      </c>
      <c r="CM768" t="b">
        <v>0</v>
      </c>
      <c r="CN768" t="b">
        <v>0</v>
      </c>
      <c r="CO768" t="b">
        <v>0</v>
      </c>
      <c r="CP768" t="b">
        <v>0</v>
      </c>
      <c r="CQ768" t="b">
        <v>0</v>
      </c>
      <c r="CR768" t="b">
        <v>0</v>
      </c>
      <c r="CS768" t="b">
        <v>0</v>
      </c>
      <c r="CT768" t="b">
        <v>0</v>
      </c>
      <c r="CU768" t="b">
        <v>0</v>
      </c>
      <c r="CV768" t="b">
        <v>0</v>
      </c>
      <c r="CW768" t="b">
        <v>0</v>
      </c>
      <c r="CX768" t="b">
        <v>0</v>
      </c>
      <c r="CY768" t="b">
        <v>0</v>
      </c>
      <c r="CZ768" t="b">
        <v>0</v>
      </c>
      <c r="DA768" t="b">
        <v>0</v>
      </c>
      <c r="DB768" t="b">
        <v>0</v>
      </c>
      <c r="DC768" t="b">
        <v>0</v>
      </c>
      <c r="DD768" t="b">
        <v>0</v>
      </c>
      <c r="DE768" t="b">
        <v>0</v>
      </c>
      <c r="DF768" t="b">
        <v>0</v>
      </c>
      <c r="DG768" t="b">
        <v>0</v>
      </c>
      <c r="DH768" t="b">
        <v>0</v>
      </c>
      <c r="DI768" t="b">
        <v>0</v>
      </c>
      <c r="DJ768" t="b">
        <v>0</v>
      </c>
      <c r="DK768" t="b">
        <v>0</v>
      </c>
      <c r="DL768" t="b">
        <v>0</v>
      </c>
      <c r="DM768" t="b">
        <v>0</v>
      </c>
      <c r="DN768" t="b">
        <v>0</v>
      </c>
      <c r="DO768" t="b">
        <v>0</v>
      </c>
      <c r="DP768" t="b">
        <v>0</v>
      </c>
      <c r="DQ768" t="b">
        <v>0</v>
      </c>
      <c r="DR768" t="b">
        <v>0</v>
      </c>
      <c r="DS768" t="b">
        <v>0</v>
      </c>
      <c r="DT768" t="b">
        <v>0</v>
      </c>
      <c r="DU768" t="b">
        <v>0</v>
      </c>
      <c r="DV768" t="b">
        <v>0</v>
      </c>
      <c r="DW768" t="b">
        <v>0</v>
      </c>
      <c r="DX768" t="b">
        <v>0</v>
      </c>
      <c r="DY768" t="b">
        <v>0</v>
      </c>
      <c r="DZ768" t="b">
        <v>0</v>
      </c>
      <c r="EA768" t="b">
        <v>0</v>
      </c>
      <c r="EB768" t="b">
        <v>0</v>
      </c>
      <c r="EC768" t="b">
        <v>0</v>
      </c>
      <c r="ED768" t="b">
        <v>0</v>
      </c>
      <c r="EE768" t="b">
        <v>0</v>
      </c>
      <c r="EF768" t="b">
        <v>0</v>
      </c>
      <c r="EG768" t="b">
        <v>0</v>
      </c>
      <c r="EH768" t="b">
        <v>0</v>
      </c>
      <c r="EI768" t="b">
        <v>0</v>
      </c>
      <c r="EY768" t="b">
        <v>0</v>
      </c>
      <c r="FB768" t="b">
        <v>0</v>
      </c>
      <c r="FC768" t="b">
        <v>0</v>
      </c>
      <c r="FD768" t="b">
        <v>0</v>
      </c>
      <c r="FI768" t="b">
        <v>0</v>
      </c>
      <c r="FK768" t="s">
        <v>1273</v>
      </c>
      <c r="FL768" t="s">
        <v>1274</v>
      </c>
      <c r="FM768" t="str">
        <f t="shared" si="11"/>
        <v>Dicksonia_sciurus</v>
      </c>
      <c r="FN768" t="s">
        <v>6045</v>
      </c>
    </row>
    <row r="769" spans="1:170" x14ac:dyDescent="0.2">
      <c r="A769">
        <v>23722</v>
      </c>
      <c r="B769">
        <v>1</v>
      </c>
      <c r="C769" t="s">
        <v>935</v>
      </c>
      <c r="D769" t="s">
        <v>6033</v>
      </c>
      <c r="E769">
        <v>3</v>
      </c>
      <c r="F769">
        <v>112</v>
      </c>
      <c r="G769">
        <v>630</v>
      </c>
      <c r="H769">
        <v>5054</v>
      </c>
      <c r="J769" t="s">
        <v>6072</v>
      </c>
      <c r="L769" t="s">
        <v>6160</v>
      </c>
      <c r="M769" t="s">
        <v>6073</v>
      </c>
      <c r="N769" t="s">
        <v>6081</v>
      </c>
      <c r="S769">
        <v>31.8</v>
      </c>
      <c r="T769" t="s">
        <v>6172</v>
      </c>
      <c r="U769" s="9">
        <v>41317</v>
      </c>
      <c r="V769" t="s">
        <v>6162</v>
      </c>
      <c r="Y769" t="s">
        <v>6797</v>
      </c>
      <c r="Z769">
        <v>245</v>
      </c>
      <c r="AA769">
        <v>4.24</v>
      </c>
      <c r="AH769" s="9">
        <v>41199</v>
      </c>
      <c r="AI769" t="s">
        <v>6555</v>
      </c>
      <c r="AJ769" t="s">
        <v>6044</v>
      </c>
      <c r="AL769" t="b">
        <v>0</v>
      </c>
      <c r="AM769" t="b">
        <v>0</v>
      </c>
      <c r="AN769" t="b">
        <v>0</v>
      </c>
      <c r="AO769" t="b">
        <v>0</v>
      </c>
      <c r="AP769">
        <v>19</v>
      </c>
      <c r="AQ769">
        <v>12</v>
      </c>
      <c r="AR769">
        <v>11.2</v>
      </c>
      <c r="AS769">
        <v>74</v>
      </c>
      <c r="AT769">
        <v>46.7</v>
      </c>
      <c r="AU769">
        <v>0</v>
      </c>
      <c r="BB769">
        <v>1.592E-2</v>
      </c>
      <c r="BC769">
        <v>49.6</v>
      </c>
      <c r="BS769">
        <v>6</v>
      </c>
      <c r="BT769">
        <v>3</v>
      </c>
      <c r="BU769" t="b">
        <v>0</v>
      </c>
      <c r="BV769">
        <v>159</v>
      </c>
      <c r="BW769">
        <v>3</v>
      </c>
      <c r="CJ769" t="b">
        <v>0</v>
      </c>
      <c r="CK769" t="b">
        <v>0</v>
      </c>
      <c r="CL769" t="b">
        <v>1</v>
      </c>
      <c r="CM769" t="b">
        <v>0</v>
      </c>
      <c r="CN769" t="b">
        <v>1</v>
      </c>
      <c r="CO769" t="b">
        <v>0</v>
      </c>
      <c r="CP769" t="b">
        <v>0</v>
      </c>
      <c r="CQ769" t="b">
        <v>1</v>
      </c>
      <c r="CR769" t="b">
        <v>0</v>
      </c>
      <c r="CS769" t="b">
        <v>0</v>
      </c>
      <c r="CT769" t="b">
        <v>0</v>
      </c>
      <c r="CU769" t="b">
        <v>0</v>
      </c>
      <c r="CV769" t="b">
        <v>0</v>
      </c>
      <c r="CW769" t="b">
        <v>0</v>
      </c>
      <c r="CX769" t="b">
        <v>0</v>
      </c>
      <c r="CY769" t="b">
        <v>0</v>
      </c>
      <c r="CZ769" t="b">
        <v>1</v>
      </c>
      <c r="DA769" t="b">
        <v>0</v>
      </c>
      <c r="DB769" t="b">
        <v>1</v>
      </c>
      <c r="DC769" t="b">
        <v>0</v>
      </c>
      <c r="DD769" t="b">
        <v>0</v>
      </c>
      <c r="DE769" t="b">
        <v>0</v>
      </c>
      <c r="DF769" t="b">
        <v>0</v>
      </c>
      <c r="DG769" t="b">
        <v>0</v>
      </c>
      <c r="DH769" t="b">
        <v>0</v>
      </c>
      <c r="DI769" t="b">
        <v>0</v>
      </c>
      <c r="DJ769" t="b">
        <v>0</v>
      </c>
      <c r="DK769" t="b">
        <v>0</v>
      </c>
      <c r="DL769" t="b">
        <v>1</v>
      </c>
      <c r="DM769" t="b">
        <v>0</v>
      </c>
      <c r="DN769" t="b">
        <v>0</v>
      </c>
      <c r="DO769" t="b">
        <v>0</v>
      </c>
      <c r="DP769" t="b">
        <v>0</v>
      </c>
      <c r="DQ769" t="b">
        <v>0</v>
      </c>
      <c r="DR769" t="b">
        <v>0</v>
      </c>
      <c r="DS769" t="b">
        <v>0</v>
      </c>
      <c r="DT769" t="b">
        <v>0</v>
      </c>
      <c r="DU769" t="b">
        <v>0</v>
      </c>
      <c r="DV769" t="b">
        <v>0</v>
      </c>
      <c r="DW769" t="b">
        <v>0</v>
      </c>
      <c r="DX769" t="b">
        <v>1</v>
      </c>
      <c r="DY769" t="b">
        <v>0</v>
      </c>
      <c r="DZ769" t="b">
        <v>0</v>
      </c>
      <c r="EA769" t="b">
        <v>0</v>
      </c>
      <c r="EB769" t="b">
        <v>1</v>
      </c>
      <c r="EC769" t="b">
        <v>0</v>
      </c>
      <c r="ED769" t="b">
        <v>0</v>
      </c>
      <c r="EE769" t="b">
        <v>0</v>
      </c>
      <c r="EF769" t="b">
        <v>0</v>
      </c>
      <c r="EG769" t="b">
        <v>0</v>
      </c>
      <c r="EH769" t="b">
        <v>0</v>
      </c>
      <c r="EI769" t="b">
        <v>0</v>
      </c>
      <c r="EY769" t="b">
        <v>0</v>
      </c>
      <c r="FB769" t="b">
        <v>1</v>
      </c>
      <c r="FC769" t="b">
        <v>0</v>
      </c>
      <c r="FD769" t="b">
        <v>1</v>
      </c>
      <c r="FI769" t="b">
        <v>0</v>
      </c>
      <c r="FK769" t="s">
        <v>61</v>
      </c>
      <c r="FL769" t="s">
        <v>940</v>
      </c>
      <c r="FM769" t="str">
        <f t="shared" si="11"/>
        <v>Elaeocarpus_dolichodactylus</v>
      </c>
      <c r="FN769" t="s">
        <v>6045</v>
      </c>
    </row>
    <row r="770" spans="1:170" x14ac:dyDescent="0.2">
      <c r="A770">
        <v>23724</v>
      </c>
      <c r="B770">
        <v>1</v>
      </c>
      <c r="C770" t="s">
        <v>7098</v>
      </c>
      <c r="D770" t="s">
        <v>6033</v>
      </c>
      <c r="E770">
        <v>3</v>
      </c>
      <c r="F770">
        <v>273</v>
      </c>
      <c r="G770">
        <v>1735</v>
      </c>
      <c r="H770">
        <v>7519</v>
      </c>
      <c r="J770" t="s">
        <v>6062</v>
      </c>
      <c r="L770" t="s">
        <v>6160</v>
      </c>
      <c r="M770" t="s">
        <v>6064</v>
      </c>
      <c r="N770" t="s">
        <v>6081</v>
      </c>
      <c r="O770" t="s">
        <v>6038</v>
      </c>
      <c r="Q770">
        <v>10</v>
      </c>
      <c r="S770">
        <v>8</v>
      </c>
      <c r="V770" t="s">
        <v>6162</v>
      </c>
      <c r="Y770" t="s">
        <v>6797</v>
      </c>
      <c r="Z770">
        <v>222</v>
      </c>
      <c r="AA770">
        <v>6.55</v>
      </c>
      <c r="AH770" s="9">
        <v>41200</v>
      </c>
      <c r="AI770" t="s">
        <v>6555</v>
      </c>
      <c r="AJ770" t="s">
        <v>6166</v>
      </c>
      <c r="AL770" t="b">
        <v>0</v>
      </c>
      <c r="AM770" t="b">
        <v>0</v>
      </c>
      <c r="AN770" t="b">
        <v>0</v>
      </c>
      <c r="AO770" t="b">
        <v>0</v>
      </c>
      <c r="AP770">
        <v>4</v>
      </c>
      <c r="AQ770">
        <v>6</v>
      </c>
      <c r="AR770">
        <v>6.3</v>
      </c>
      <c r="AS770">
        <v>5</v>
      </c>
      <c r="AT770">
        <v>45.9</v>
      </c>
      <c r="AU770">
        <v>0</v>
      </c>
      <c r="BB770">
        <v>0.55900000000000005</v>
      </c>
      <c r="BC770">
        <v>45.6</v>
      </c>
      <c r="BU770" t="b">
        <v>0</v>
      </c>
      <c r="BV770">
        <v>22</v>
      </c>
      <c r="CJ770" t="b">
        <v>0</v>
      </c>
      <c r="CK770" t="b">
        <v>0</v>
      </c>
      <c r="CL770" t="b">
        <v>0</v>
      </c>
      <c r="CM770" t="b">
        <v>1</v>
      </c>
      <c r="CN770" t="b">
        <v>1</v>
      </c>
      <c r="CO770" t="b">
        <v>0</v>
      </c>
      <c r="CP770" t="b">
        <v>0</v>
      </c>
      <c r="CQ770" t="b">
        <v>1</v>
      </c>
      <c r="CR770" t="b">
        <v>0</v>
      </c>
      <c r="CS770" t="b">
        <v>0</v>
      </c>
      <c r="CT770" t="b">
        <v>0</v>
      </c>
      <c r="CU770" t="b">
        <v>1</v>
      </c>
      <c r="CV770" t="b">
        <v>0</v>
      </c>
      <c r="CW770" t="b">
        <v>0</v>
      </c>
      <c r="CX770" t="b">
        <v>0</v>
      </c>
      <c r="CY770" t="b">
        <v>0</v>
      </c>
      <c r="CZ770" t="b">
        <v>1</v>
      </c>
      <c r="DA770" t="b">
        <v>0</v>
      </c>
      <c r="DB770" t="b">
        <v>0</v>
      </c>
      <c r="DC770" t="b">
        <v>0</v>
      </c>
      <c r="DD770" t="b">
        <v>0</v>
      </c>
      <c r="DE770" t="b">
        <v>0</v>
      </c>
      <c r="DF770" t="b">
        <v>0</v>
      </c>
      <c r="DG770" t="b">
        <v>0</v>
      </c>
      <c r="DH770" t="b">
        <v>0</v>
      </c>
      <c r="DI770" t="b">
        <v>0</v>
      </c>
      <c r="DJ770" t="b">
        <v>0</v>
      </c>
      <c r="DK770" t="b">
        <v>0</v>
      </c>
      <c r="DL770" t="b">
        <v>1</v>
      </c>
      <c r="DM770" t="b">
        <v>0</v>
      </c>
      <c r="DN770" t="b">
        <v>0</v>
      </c>
      <c r="DO770" t="b">
        <v>0</v>
      </c>
      <c r="DP770" t="b">
        <v>0</v>
      </c>
      <c r="DQ770" t="b">
        <v>0</v>
      </c>
      <c r="DR770" t="b">
        <v>0</v>
      </c>
      <c r="DS770" t="b">
        <v>0</v>
      </c>
      <c r="DT770" t="b">
        <v>0</v>
      </c>
      <c r="DU770" t="b">
        <v>0</v>
      </c>
      <c r="DV770" t="b">
        <v>0</v>
      </c>
      <c r="DW770" t="b">
        <v>0</v>
      </c>
      <c r="DX770" t="b">
        <v>1</v>
      </c>
      <c r="DY770" t="b">
        <v>0</v>
      </c>
      <c r="DZ770" t="b">
        <v>0</v>
      </c>
      <c r="EA770" t="b">
        <v>0</v>
      </c>
      <c r="EB770" t="b">
        <v>1</v>
      </c>
      <c r="EC770" t="b">
        <v>0</v>
      </c>
      <c r="ED770" t="b">
        <v>0</v>
      </c>
      <c r="EE770" t="b">
        <v>0</v>
      </c>
      <c r="EF770" t="b">
        <v>0</v>
      </c>
      <c r="EG770" t="b">
        <v>0</v>
      </c>
      <c r="EH770" t="b">
        <v>0</v>
      </c>
      <c r="EI770" t="b">
        <v>0</v>
      </c>
      <c r="EY770" t="b">
        <v>0</v>
      </c>
      <c r="FB770" t="b">
        <v>1</v>
      </c>
      <c r="FC770" t="b">
        <v>0</v>
      </c>
      <c r="FD770" t="b">
        <v>1</v>
      </c>
      <c r="FI770" t="b">
        <v>0</v>
      </c>
      <c r="FK770" t="s">
        <v>113</v>
      </c>
      <c r="FL770" t="s">
        <v>114</v>
      </c>
      <c r="FM770" t="str">
        <f t="shared" ref="FM770:FM833" si="12">CONCATENATE(FK770,FN770,FL770)</f>
        <v>Turpinia_pentandra</v>
      </c>
      <c r="FN770" t="s">
        <v>6045</v>
      </c>
    </row>
    <row r="771" spans="1:170" x14ac:dyDescent="0.2">
      <c r="A771">
        <v>23725</v>
      </c>
      <c r="B771">
        <v>1</v>
      </c>
      <c r="C771" t="s">
        <v>7099</v>
      </c>
      <c r="D771" t="s">
        <v>6033</v>
      </c>
      <c r="E771">
        <v>3</v>
      </c>
      <c r="F771">
        <v>3</v>
      </c>
      <c r="G771">
        <v>32</v>
      </c>
      <c r="H771">
        <v>8231</v>
      </c>
      <c r="J771" t="s">
        <v>6050</v>
      </c>
      <c r="L771" t="s">
        <v>6160</v>
      </c>
      <c r="M771" t="s">
        <v>6052</v>
      </c>
      <c r="N771" t="s">
        <v>6081</v>
      </c>
      <c r="O771" t="s">
        <v>6038</v>
      </c>
      <c r="Q771">
        <v>10</v>
      </c>
      <c r="S771">
        <v>7</v>
      </c>
      <c r="T771" t="s">
        <v>6039</v>
      </c>
      <c r="U771" s="9">
        <v>42026</v>
      </c>
      <c r="V771" t="s">
        <v>6162</v>
      </c>
      <c r="Y771" t="s">
        <v>6801</v>
      </c>
      <c r="Z771">
        <v>135</v>
      </c>
      <c r="AA771">
        <v>3.23</v>
      </c>
      <c r="AH771" s="9">
        <v>41199</v>
      </c>
      <c r="AI771" t="s">
        <v>6555</v>
      </c>
      <c r="AJ771" t="s">
        <v>6166</v>
      </c>
      <c r="AL771" t="b">
        <v>0</v>
      </c>
      <c r="AM771" t="b">
        <v>0</v>
      </c>
      <c r="AN771" t="b">
        <v>0</v>
      </c>
      <c r="AO771" t="b">
        <v>0</v>
      </c>
      <c r="AP771">
        <v>4.4000000000000004</v>
      </c>
      <c r="AQ771">
        <v>4</v>
      </c>
      <c r="AR771">
        <v>1.87</v>
      </c>
      <c r="AS771">
        <v>1</v>
      </c>
      <c r="AT771">
        <v>42.6</v>
      </c>
      <c r="AU771">
        <v>0</v>
      </c>
      <c r="BB771">
        <v>6.2E-2</v>
      </c>
      <c r="BC771">
        <v>37.799999999999997</v>
      </c>
      <c r="BU771" t="b">
        <v>0</v>
      </c>
      <c r="BV771">
        <v>30</v>
      </c>
      <c r="CJ771" t="b">
        <v>0</v>
      </c>
      <c r="CK771" t="b">
        <v>0</v>
      </c>
      <c r="CL771" t="b">
        <v>0</v>
      </c>
      <c r="CM771" t="b">
        <v>1</v>
      </c>
      <c r="CN771" t="b">
        <v>1</v>
      </c>
      <c r="CO771" t="b">
        <v>0</v>
      </c>
      <c r="CP771" t="b">
        <v>0</v>
      </c>
      <c r="CQ771" t="b">
        <v>1</v>
      </c>
      <c r="CR771" t="b">
        <v>0</v>
      </c>
      <c r="CS771" t="b">
        <v>0</v>
      </c>
      <c r="CT771" t="b">
        <v>0</v>
      </c>
      <c r="CU771" t="b">
        <v>0</v>
      </c>
      <c r="CV771" t="b">
        <v>0</v>
      </c>
      <c r="CW771" t="b">
        <v>0</v>
      </c>
      <c r="CX771" t="b">
        <v>0</v>
      </c>
      <c r="CY771" t="b">
        <v>0</v>
      </c>
      <c r="CZ771" t="b">
        <v>1</v>
      </c>
      <c r="DA771" t="b">
        <v>0</v>
      </c>
      <c r="DB771" t="b">
        <v>1</v>
      </c>
      <c r="DC771" t="b">
        <v>0</v>
      </c>
      <c r="DD771" t="b">
        <v>0</v>
      </c>
      <c r="DE771" t="b">
        <v>0</v>
      </c>
      <c r="DF771" t="b">
        <v>0</v>
      </c>
      <c r="DG771" t="b">
        <v>1</v>
      </c>
      <c r="DH771" t="b">
        <v>0</v>
      </c>
      <c r="DI771" t="b">
        <v>0</v>
      </c>
      <c r="DJ771" t="b">
        <v>0</v>
      </c>
      <c r="DK771" t="b">
        <v>0</v>
      </c>
      <c r="DL771" t="b">
        <v>0</v>
      </c>
      <c r="DM771" t="b">
        <v>0</v>
      </c>
      <c r="DN771" t="b">
        <v>0</v>
      </c>
      <c r="DO771" t="b">
        <v>0</v>
      </c>
      <c r="DP771" t="b">
        <v>0</v>
      </c>
      <c r="DQ771" t="b">
        <v>0</v>
      </c>
      <c r="DR771" t="b">
        <v>0</v>
      </c>
      <c r="DS771" t="b">
        <v>0</v>
      </c>
      <c r="DT771" t="b">
        <v>0</v>
      </c>
      <c r="DU771" t="b">
        <v>0</v>
      </c>
      <c r="DV771" t="b">
        <v>0</v>
      </c>
      <c r="DW771" t="b">
        <v>0</v>
      </c>
      <c r="DX771" t="b">
        <v>1</v>
      </c>
      <c r="DY771" t="b">
        <v>0</v>
      </c>
      <c r="DZ771" t="b">
        <v>0</v>
      </c>
      <c r="EA771" t="b">
        <v>0</v>
      </c>
      <c r="EB771" t="b">
        <v>1</v>
      </c>
      <c r="EC771" t="b">
        <v>0</v>
      </c>
      <c r="ED771" t="b">
        <v>0</v>
      </c>
      <c r="EE771" t="b">
        <v>0</v>
      </c>
      <c r="EF771" t="b">
        <v>0</v>
      </c>
      <c r="EG771" t="b">
        <v>0</v>
      </c>
      <c r="EH771" t="b">
        <v>0</v>
      </c>
      <c r="EI771" t="b">
        <v>0</v>
      </c>
      <c r="EY771" t="b">
        <v>0</v>
      </c>
      <c r="FB771" t="b">
        <v>1</v>
      </c>
      <c r="FC771" t="b">
        <v>1</v>
      </c>
      <c r="FD771" t="b">
        <v>0</v>
      </c>
      <c r="FI771" t="b">
        <v>0</v>
      </c>
      <c r="FJ771" t="s">
        <v>6164</v>
      </c>
      <c r="FK771" t="s">
        <v>295</v>
      </c>
      <c r="FL771" t="s">
        <v>296</v>
      </c>
      <c r="FM771" t="str">
        <f t="shared" si="12"/>
        <v>Saurauia_schumanniana</v>
      </c>
      <c r="FN771" t="s">
        <v>6045</v>
      </c>
    </row>
    <row r="772" spans="1:170" x14ac:dyDescent="0.2">
      <c r="A772">
        <v>23726</v>
      </c>
      <c r="B772">
        <v>1</v>
      </c>
      <c r="C772" t="s">
        <v>1227</v>
      </c>
      <c r="D772" t="s">
        <v>6033</v>
      </c>
      <c r="E772">
        <v>3</v>
      </c>
      <c r="F772">
        <v>112</v>
      </c>
      <c r="G772">
        <v>632</v>
      </c>
      <c r="H772">
        <v>9560</v>
      </c>
      <c r="J772" t="s">
        <v>6116</v>
      </c>
      <c r="L772" t="s">
        <v>6160</v>
      </c>
      <c r="M772" t="s">
        <v>6117</v>
      </c>
      <c r="N772" t="s">
        <v>6081</v>
      </c>
      <c r="O772" t="s">
        <v>6038</v>
      </c>
      <c r="Q772">
        <v>10</v>
      </c>
      <c r="S772">
        <v>15.3</v>
      </c>
      <c r="T772" t="s">
        <v>6999</v>
      </c>
      <c r="U772" s="9">
        <v>42030</v>
      </c>
      <c r="V772" t="s">
        <v>6162</v>
      </c>
      <c r="Y772" t="s">
        <v>6801</v>
      </c>
      <c r="Z772">
        <v>96</v>
      </c>
      <c r="AA772">
        <v>6.89</v>
      </c>
      <c r="AH772" s="9">
        <v>41200</v>
      </c>
      <c r="AI772" t="s">
        <v>6555</v>
      </c>
      <c r="AJ772" t="s">
        <v>6166</v>
      </c>
      <c r="AL772" t="b">
        <v>0</v>
      </c>
      <c r="AM772" t="b">
        <v>0</v>
      </c>
      <c r="AN772" t="b">
        <v>0</v>
      </c>
      <c r="AO772" t="b">
        <v>0</v>
      </c>
      <c r="AP772">
        <v>8.68</v>
      </c>
      <c r="AQ772">
        <v>13.3</v>
      </c>
      <c r="AR772">
        <v>6.43</v>
      </c>
      <c r="AS772">
        <v>8</v>
      </c>
      <c r="AT772">
        <v>37.6</v>
      </c>
      <c r="AU772">
        <v>0</v>
      </c>
      <c r="BB772">
        <v>0.72799999999999998</v>
      </c>
      <c r="BC772">
        <v>37.799999999999997</v>
      </c>
      <c r="BS772">
        <v>4</v>
      </c>
      <c r="BT772">
        <v>2</v>
      </c>
      <c r="BU772" t="b">
        <v>0</v>
      </c>
      <c r="BV772">
        <v>109</v>
      </c>
      <c r="CJ772" t="b">
        <v>0</v>
      </c>
      <c r="CK772" t="b">
        <v>0</v>
      </c>
      <c r="CL772" t="b">
        <v>0</v>
      </c>
      <c r="CM772" t="b">
        <v>1</v>
      </c>
      <c r="CN772" t="b">
        <v>1</v>
      </c>
      <c r="CO772" t="b">
        <v>0</v>
      </c>
      <c r="CP772" t="b">
        <v>0</v>
      </c>
      <c r="CQ772" t="b">
        <v>1</v>
      </c>
      <c r="CR772" t="b">
        <v>0</v>
      </c>
      <c r="CS772" t="b">
        <v>0</v>
      </c>
      <c r="CT772" t="b">
        <v>1</v>
      </c>
      <c r="CU772" t="b">
        <v>0</v>
      </c>
      <c r="CV772" t="b">
        <v>0</v>
      </c>
      <c r="CW772" t="b">
        <v>0</v>
      </c>
      <c r="CX772" t="b">
        <v>0</v>
      </c>
      <c r="CY772" t="b">
        <v>0</v>
      </c>
      <c r="CZ772" t="b">
        <v>0</v>
      </c>
      <c r="DA772" t="b">
        <v>0</v>
      </c>
      <c r="DB772" t="b">
        <v>0</v>
      </c>
      <c r="DC772" t="b">
        <v>0</v>
      </c>
      <c r="DD772" t="b">
        <v>0</v>
      </c>
      <c r="DE772" t="b">
        <v>0</v>
      </c>
      <c r="DF772" t="b">
        <v>0</v>
      </c>
      <c r="DG772" t="b">
        <v>0</v>
      </c>
      <c r="DH772" t="b">
        <v>0</v>
      </c>
      <c r="DI772" t="b">
        <v>0</v>
      </c>
      <c r="DJ772" t="b">
        <v>0</v>
      </c>
      <c r="DK772" t="b">
        <v>0</v>
      </c>
      <c r="DL772" t="b">
        <v>1</v>
      </c>
      <c r="DM772" t="b">
        <v>0</v>
      </c>
      <c r="DN772" t="b">
        <v>0</v>
      </c>
      <c r="DO772" t="b">
        <v>0</v>
      </c>
      <c r="DP772" t="b">
        <v>0</v>
      </c>
      <c r="DQ772" t="b">
        <v>0</v>
      </c>
      <c r="DR772" t="b">
        <v>0</v>
      </c>
      <c r="DS772" t="b">
        <v>0</v>
      </c>
      <c r="DT772" t="b">
        <v>0</v>
      </c>
      <c r="DU772" t="b">
        <v>0</v>
      </c>
      <c r="DV772" t="b">
        <v>0</v>
      </c>
      <c r="DW772" t="b">
        <v>0</v>
      </c>
      <c r="DX772" t="b">
        <v>1</v>
      </c>
      <c r="DY772" t="b">
        <v>0</v>
      </c>
      <c r="DZ772" t="b">
        <v>0</v>
      </c>
      <c r="EA772" t="b">
        <v>0</v>
      </c>
      <c r="EB772" t="b">
        <v>1</v>
      </c>
      <c r="EC772" t="b">
        <v>0</v>
      </c>
      <c r="ED772" t="b">
        <v>0</v>
      </c>
      <c r="EE772" t="b">
        <v>0</v>
      </c>
      <c r="EF772" t="b">
        <v>0</v>
      </c>
      <c r="EG772" t="b">
        <v>0</v>
      </c>
      <c r="EH772" t="b">
        <v>0</v>
      </c>
      <c r="EI772" t="b">
        <v>0</v>
      </c>
      <c r="EY772" t="b">
        <v>0</v>
      </c>
      <c r="FB772" t="b">
        <v>1</v>
      </c>
      <c r="FC772" t="b">
        <v>0</v>
      </c>
      <c r="FD772" t="b">
        <v>1</v>
      </c>
      <c r="FI772" t="b">
        <v>0</v>
      </c>
      <c r="FJ772" t="s">
        <v>6164</v>
      </c>
      <c r="FK772" t="s">
        <v>127</v>
      </c>
      <c r="FL772" t="s">
        <v>128</v>
      </c>
      <c r="FM772" t="str">
        <f t="shared" si="12"/>
        <v>Sloanea_tieghemii</v>
      </c>
      <c r="FN772" t="s">
        <v>6045</v>
      </c>
    </row>
    <row r="773" spans="1:170" x14ac:dyDescent="0.2">
      <c r="A773">
        <v>23727</v>
      </c>
      <c r="B773">
        <v>1</v>
      </c>
      <c r="C773" t="s">
        <v>1477</v>
      </c>
      <c r="D773" t="s">
        <v>6033</v>
      </c>
      <c r="E773">
        <v>3</v>
      </c>
      <c r="F773">
        <v>225</v>
      </c>
      <c r="G773">
        <v>1308</v>
      </c>
      <c r="H773">
        <v>5460</v>
      </c>
      <c r="J773" t="s">
        <v>6978</v>
      </c>
      <c r="L773" t="s">
        <v>6160</v>
      </c>
      <c r="M773" t="s">
        <v>6979</v>
      </c>
      <c r="N773" t="s">
        <v>6081</v>
      </c>
      <c r="O773" t="s">
        <v>6038</v>
      </c>
      <c r="Q773">
        <v>10</v>
      </c>
      <c r="S773">
        <v>5.5</v>
      </c>
      <c r="T773" t="s">
        <v>6048</v>
      </c>
      <c r="U773" s="9">
        <v>41317</v>
      </c>
      <c r="V773" t="s">
        <v>6162</v>
      </c>
      <c r="Y773" t="s">
        <v>6801</v>
      </c>
      <c r="Z773">
        <v>85</v>
      </c>
      <c r="AA773">
        <v>7.62</v>
      </c>
      <c r="AF773" t="s">
        <v>7100</v>
      </c>
      <c r="AH773" s="9">
        <v>41199</v>
      </c>
      <c r="AI773" t="s">
        <v>6555</v>
      </c>
      <c r="AJ773" t="s">
        <v>6166</v>
      </c>
      <c r="AL773" t="b">
        <v>0</v>
      </c>
      <c r="AM773" t="b">
        <v>0</v>
      </c>
      <c r="AN773" t="b">
        <v>0</v>
      </c>
      <c r="AO773" t="b">
        <v>0</v>
      </c>
      <c r="AP773">
        <v>0.3</v>
      </c>
      <c r="AQ773">
        <v>2.15</v>
      </c>
      <c r="AR773">
        <v>4.3499999999999996</v>
      </c>
      <c r="AS773">
        <v>2</v>
      </c>
      <c r="AT773">
        <v>44.9</v>
      </c>
      <c r="AU773">
        <v>0</v>
      </c>
      <c r="BB773">
        <v>0.10199999999999999</v>
      </c>
      <c r="BC773">
        <v>47.4</v>
      </c>
      <c r="BT773">
        <v>1</v>
      </c>
      <c r="BU773" t="b">
        <v>0</v>
      </c>
      <c r="CJ773" t="b">
        <v>1</v>
      </c>
      <c r="CK773" t="b">
        <v>0</v>
      </c>
      <c r="CL773" t="b">
        <v>0</v>
      </c>
      <c r="CM773" t="b">
        <v>0</v>
      </c>
      <c r="CN773" t="b">
        <v>0</v>
      </c>
      <c r="CO773" t="b">
        <v>1</v>
      </c>
      <c r="CP773" t="b">
        <v>1</v>
      </c>
      <c r="CQ773" t="b">
        <v>0</v>
      </c>
      <c r="CR773" t="b">
        <v>0</v>
      </c>
      <c r="CS773" t="b">
        <v>0</v>
      </c>
      <c r="CT773" t="b">
        <v>0</v>
      </c>
      <c r="CU773" t="b">
        <v>0</v>
      </c>
      <c r="CV773" t="b">
        <v>0</v>
      </c>
      <c r="CW773" t="b">
        <v>0</v>
      </c>
      <c r="CX773" t="b">
        <v>0</v>
      </c>
      <c r="CY773" t="b">
        <v>0</v>
      </c>
      <c r="CZ773" t="b">
        <v>1</v>
      </c>
      <c r="DA773" t="b">
        <v>0</v>
      </c>
      <c r="DB773" t="b">
        <v>0</v>
      </c>
      <c r="DC773" t="b">
        <v>1</v>
      </c>
      <c r="DD773" t="b">
        <v>0</v>
      </c>
      <c r="DE773" t="b">
        <v>0</v>
      </c>
      <c r="DF773" t="b">
        <v>0</v>
      </c>
      <c r="DG773" t="b">
        <v>0</v>
      </c>
      <c r="DH773" t="b">
        <v>0</v>
      </c>
      <c r="DI773" t="b">
        <v>0</v>
      </c>
      <c r="DJ773" t="b">
        <v>0</v>
      </c>
      <c r="DK773" t="b">
        <v>0</v>
      </c>
      <c r="DL773" t="b">
        <v>1</v>
      </c>
      <c r="DM773" t="b">
        <v>0</v>
      </c>
      <c r="DN773" t="b">
        <v>0</v>
      </c>
      <c r="DO773" t="b">
        <v>0</v>
      </c>
      <c r="DP773" t="b">
        <v>0</v>
      </c>
      <c r="DQ773" t="b">
        <v>0</v>
      </c>
      <c r="DR773" t="b">
        <v>0</v>
      </c>
      <c r="DS773" t="b">
        <v>0</v>
      </c>
      <c r="DT773" t="b">
        <v>0</v>
      </c>
      <c r="DU773" t="b">
        <v>0</v>
      </c>
      <c r="DV773" t="b">
        <v>0</v>
      </c>
      <c r="DW773" t="b">
        <v>0</v>
      </c>
      <c r="DX773" t="b">
        <v>1</v>
      </c>
      <c r="DY773" t="b">
        <v>0</v>
      </c>
      <c r="DZ773" t="b">
        <v>0</v>
      </c>
      <c r="EA773" t="b">
        <v>0</v>
      </c>
      <c r="EB773" t="b">
        <v>1</v>
      </c>
      <c r="EC773" t="b">
        <v>0</v>
      </c>
      <c r="ED773" t="b">
        <v>0</v>
      </c>
      <c r="EE773" t="b">
        <v>0</v>
      </c>
      <c r="EF773" t="b">
        <v>0</v>
      </c>
      <c r="EG773" t="b">
        <v>0</v>
      </c>
      <c r="EH773" t="b">
        <v>0</v>
      </c>
      <c r="EI773" t="b">
        <v>0</v>
      </c>
      <c r="EY773" t="b">
        <v>0</v>
      </c>
      <c r="FB773" t="b">
        <v>1</v>
      </c>
      <c r="FC773" t="b">
        <v>1</v>
      </c>
      <c r="FD773" t="b">
        <v>0</v>
      </c>
      <c r="FI773" t="b">
        <v>0</v>
      </c>
      <c r="FK773" t="s">
        <v>960</v>
      </c>
      <c r="FL773" t="s">
        <v>1481</v>
      </c>
      <c r="FM773" t="str">
        <f t="shared" si="12"/>
        <v>Piper_gibbilimbum</v>
      </c>
      <c r="FN773" t="s">
        <v>6045</v>
      </c>
    </row>
    <row r="774" spans="1:170" x14ac:dyDescent="0.2">
      <c r="A774">
        <v>23728</v>
      </c>
      <c r="B774">
        <v>1</v>
      </c>
      <c r="C774" t="s">
        <v>1158</v>
      </c>
      <c r="D774" t="s">
        <v>6033</v>
      </c>
      <c r="E774">
        <v>3</v>
      </c>
      <c r="F774">
        <v>85</v>
      </c>
      <c r="G774">
        <v>518</v>
      </c>
      <c r="H774">
        <v>7101</v>
      </c>
      <c r="J774" t="s">
        <v>6422</v>
      </c>
      <c r="L774" t="s">
        <v>6160</v>
      </c>
      <c r="M774" t="s">
        <v>6073</v>
      </c>
      <c r="N774" t="s">
        <v>6081</v>
      </c>
      <c r="O774" t="s">
        <v>6038</v>
      </c>
      <c r="Q774">
        <v>10</v>
      </c>
      <c r="S774">
        <v>37.569706830188899</v>
      </c>
      <c r="T774" t="s">
        <v>6048</v>
      </c>
      <c r="U774" s="9">
        <v>41668</v>
      </c>
      <c r="V774" t="s">
        <v>6162</v>
      </c>
      <c r="Y774" t="s">
        <v>6801</v>
      </c>
      <c r="Z774">
        <v>135</v>
      </c>
      <c r="AA774">
        <v>4.3</v>
      </c>
      <c r="AF774" t="s">
        <v>7101</v>
      </c>
      <c r="AH774" s="9">
        <v>41205</v>
      </c>
      <c r="AI774" t="s">
        <v>6555</v>
      </c>
      <c r="AJ774" t="s">
        <v>6044</v>
      </c>
      <c r="AL774" t="b">
        <v>0</v>
      </c>
      <c r="AM774" t="b">
        <v>0</v>
      </c>
      <c r="AN774" t="b">
        <v>0</v>
      </c>
      <c r="AO774" t="b">
        <v>0</v>
      </c>
      <c r="AP774">
        <v>22.37</v>
      </c>
      <c r="AQ774">
        <v>17.53</v>
      </c>
      <c r="AR774">
        <v>17</v>
      </c>
      <c r="AS774">
        <v>112</v>
      </c>
      <c r="AT774">
        <v>31.9</v>
      </c>
      <c r="AU774">
        <v>14.7</v>
      </c>
      <c r="BK774">
        <v>227.7</v>
      </c>
      <c r="BL774">
        <v>1124.0999999999999</v>
      </c>
      <c r="BS774">
        <v>6</v>
      </c>
      <c r="BT774">
        <v>2</v>
      </c>
      <c r="BU774" t="b">
        <v>0</v>
      </c>
      <c r="CG774">
        <v>1</v>
      </c>
      <c r="CJ774" t="b">
        <v>0</v>
      </c>
      <c r="CK774" t="b">
        <v>0</v>
      </c>
      <c r="CL774" t="b">
        <v>0</v>
      </c>
      <c r="CM774" t="b">
        <v>1</v>
      </c>
      <c r="CN774" t="b">
        <v>1</v>
      </c>
      <c r="CO774" t="b">
        <v>0</v>
      </c>
      <c r="CP774" t="b">
        <v>1</v>
      </c>
      <c r="CQ774" t="b">
        <v>0</v>
      </c>
      <c r="CR774" t="b">
        <v>0</v>
      </c>
      <c r="CS774" t="b">
        <v>0</v>
      </c>
      <c r="CT774" t="b">
        <v>0</v>
      </c>
      <c r="CU774" t="b">
        <v>0</v>
      </c>
      <c r="CV774" t="b">
        <v>0</v>
      </c>
      <c r="CW774" t="b">
        <v>0</v>
      </c>
      <c r="CX774" t="b">
        <v>0</v>
      </c>
      <c r="CY774" t="b">
        <v>0</v>
      </c>
      <c r="CZ774" t="b">
        <v>0</v>
      </c>
      <c r="DA774" t="b">
        <v>0</v>
      </c>
      <c r="DB774" t="b">
        <v>0</v>
      </c>
      <c r="DC774" t="b">
        <v>0</v>
      </c>
      <c r="DD774" t="b">
        <v>0</v>
      </c>
      <c r="DE774" t="b">
        <v>0</v>
      </c>
      <c r="DF774" t="b">
        <v>0</v>
      </c>
      <c r="DG774" t="b">
        <v>0</v>
      </c>
      <c r="DH774" t="b">
        <v>0</v>
      </c>
      <c r="DI774" t="b">
        <v>0</v>
      </c>
      <c r="DJ774" t="b">
        <v>0</v>
      </c>
      <c r="DK774" t="b">
        <v>0</v>
      </c>
      <c r="DL774" t="b">
        <v>0</v>
      </c>
      <c r="DM774" t="b">
        <v>0</v>
      </c>
      <c r="DN774" t="b">
        <v>0</v>
      </c>
      <c r="DO774" t="b">
        <v>0</v>
      </c>
      <c r="DP774" t="b">
        <v>0</v>
      </c>
      <c r="DQ774" t="b">
        <v>0</v>
      </c>
      <c r="DR774" t="b">
        <v>0</v>
      </c>
      <c r="DS774" t="b">
        <v>0</v>
      </c>
      <c r="DT774" t="b">
        <v>0</v>
      </c>
      <c r="DU774" t="b">
        <v>0</v>
      </c>
      <c r="DV774" t="b">
        <v>0</v>
      </c>
      <c r="DW774" t="b">
        <v>0</v>
      </c>
      <c r="DX774" t="b">
        <v>0</v>
      </c>
      <c r="DY774" t="b">
        <v>0</v>
      </c>
      <c r="DZ774" t="b">
        <v>0</v>
      </c>
      <c r="EA774" t="b">
        <v>0</v>
      </c>
      <c r="EB774" t="b">
        <v>0</v>
      </c>
      <c r="EC774" t="b">
        <v>0</v>
      </c>
      <c r="ED774" t="b">
        <v>0</v>
      </c>
      <c r="EE774" t="b">
        <v>0</v>
      </c>
      <c r="EF774" t="b">
        <v>0</v>
      </c>
      <c r="EG774" t="b">
        <v>0</v>
      </c>
      <c r="EH774" t="b">
        <v>0</v>
      </c>
      <c r="EI774" t="b">
        <v>0</v>
      </c>
      <c r="EY774" t="b">
        <v>0</v>
      </c>
      <c r="FB774" t="b">
        <v>0</v>
      </c>
      <c r="FC774" t="b">
        <v>0</v>
      </c>
      <c r="FD774" t="b">
        <v>0</v>
      </c>
      <c r="FI774" t="b">
        <v>0</v>
      </c>
      <c r="FJ774" t="s">
        <v>6164</v>
      </c>
      <c r="FK774" t="s">
        <v>1162</v>
      </c>
      <c r="FL774" t="s">
        <v>1163</v>
      </c>
      <c r="FM774" t="str">
        <f t="shared" si="12"/>
        <v>Caldcluvia_nymanii</v>
      </c>
      <c r="FN774" t="s">
        <v>6045</v>
      </c>
    </row>
    <row r="775" spans="1:170" x14ac:dyDescent="0.2">
      <c r="A775">
        <v>23729</v>
      </c>
      <c r="B775">
        <v>1</v>
      </c>
      <c r="C775" t="s">
        <v>1051</v>
      </c>
      <c r="D775" t="s">
        <v>6033</v>
      </c>
      <c r="E775">
        <v>3</v>
      </c>
      <c r="F775">
        <v>47</v>
      </c>
      <c r="G775">
        <v>364</v>
      </c>
      <c r="H775">
        <v>2265</v>
      </c>
      <c r="J775" t="s">
        <v>6385</v>
      </c>
      <c r="L775" t="s">
        <v>6351</v>
      </c>
      <c r="M775" t="s">
        <v>6425</v>
      </c>
      <c r="N775" t="s">
        <v>6081</v>
      </c>
      <c r="O775" t="s">
        <v>6038</v>
      </c>
      <c r="Q775">
        <v>10</v>
      </c>
      <c r="S775">
        <v>5.8</v>
      </c>
      <c r="T775" t="s">
        <v>6172</v>
      </c>
      <c r="U775" s="9">
        <v>41432</v>
      </c>
      <c r="V775" t="s">
        <v>6162</v>
      </c>
      <c r="Y775" t="s">
        <v>7043</v>
      </c>
      <c r="Z775">
        <v>15</v>
      </c>
      <c r="AA775">
        <v>3.66</v>
      </c>
      <c r="AF775" t="s">
        <v>7102</v>
      </c>
      <c r="AH775" s="9">
        <v>41205</v>
      </c>
      <c r="AI775" t="s">
        <v>6555</v>
      </c>
      <c r="AJ775" t="s">
        <v>6228</v>
      </c>
      <c r="AK775" t="s">
        <v>1158</v>
      </c>
      <c r="AL775" t="b">
        <v>0</v>
      </c>
      <c r="AM775" t="b">
        <v>0</v>
      </c>
      <c r="AN775" t="b">
        <v>0</v>
      </c>
      <c r="AO775" t="b">
        <v>0</v>
      </c>
      <c r="AP775">
        <v>18.45</v>
      </c>
      <c r="AQ775">
        <v>21.45</v>
      </c>
      <c r="AR775">
        <v>17</v>
      </c>
      <c r="AS775">
        <v>10</v>
      </c>
      <c r="AT775">
        <v>26.9</v>
      </c>
      <c r="AU775">
        <v>0</v>
      </c>
      <c r="BS775">
        <v>1</v>
      </c>
      <c r="BU775" t="b">
        <v>0</v>
      </c>
      <c r="CJ775" t="b">
        <v>0</v>
      </c>
      <c r="CK775" t="b">
        <v>0</v>
      </c>
      <c r="CL775" t="b">
        <v>0</v>
      </c>
      <c r="CM775" t="b">
        <v>0</v>
      </c>
      <c r="CN775" t="b">
        <v>0</v>
      </c>
      <c r="CO775" t="b">
        <v>0</v>
      </c>
      <c r="CP775" t="b">
        <v>0</v>
      </c>
      <c r="CQ775" t="b">
        <v>0</v>
      </c>
      <c r="CR775" t="b">
        <v>0</v>
      </c>
      <c r="CS775" t="b">
        <v>0</v>
      </c>
      <c r="CT775" t="b">
        <v>0</v>
      </c>
      <c r="CU775" t="b">
        <v>0</v>
      </c>
      <c r="CV775" t="b">
        <v>0</v>
      </c>
      <c r="CW775" t="b">
        <v>0</v>
      </c>
      <c r="CX775" t="b">
        <v>0</v>
      </c>
      <c r="CY775" t="b">
        <v>0</v>
      </c>
      <c r="CZ775" t="b">
        <v>0</v>
      </c>
      <c r="DA775" t="b">
        <v>0</v>
      </c>
      <c r="DB775" t="b">
        <v>0</v>
      </c>
      <c r="DC775" t="b">
        <v>0</v>
      </c>
      <c r="DD775" t="b">
        <v>0</v>
      </c>
      <c r="DE775" t="b">
        <v>0</v>
      </c>
      <c r="DF775" t="b">
        <v>0</v>
      </c>
      <c r="DG775" t="b">
        <v>0</v>
      </c>
      <c r="DH775" t="b">
        <v>0</v>
      </c>
      <c r="DI775" t="b">
        <v>0</v>
      </c>
      <c r="DJ775" t="b">
        <v>0</v>
      </c>
      <c r="DK775" t="b">
        <v>0</v>
      </c>
      <c r="DL775" t="b">
        <v>0</v>
      </c>
      <c r="DM775" t="b">
        <v>0</v>
      </c>
      <c r="DN775" t="b">
        <v>0</v>
      </c>
      <c r="DO775" t="b">
        <v>0</v>
      </c>
      <c r="DP775" t="b">
        <v>0</v>
      </c>
      <c r="DQ775" t="b">
        <v>0</v>
      </c>
      <c r="DR775" t="b">
        <v>0</v>
      </c>
      <c r="DS775" t="b">
        <v>0</v>
      </c>
      <c r="DT775" t="b">
        <v>0</v>
      </c>
      <c r="DU775" t="b">
        <v>0</v>
      </c>
      <c r="DV775" t="b">
        <v>0</v>
      </c>
      <c r="DW775" t="b">
        <v>0</v>
      </c>
      <c r="DX775" t="b">
        <v>0</v>
      </c>
      <c r="DY775" t="b">
        <v>0</v>
      </c>
      <c r="DZ775" t="b">
        <v>0</v>
      </c>
      <c r="EA775" t="b">
        <v>0</v>
      </c>
      <c r="EB775" t="b">
        <v>0</v>
      </c>
      <c r="EC775" t="b">
        <v>0</v>
      </c>
      <c r="ED775" t="b">
        <v>0</v>
      </c>
      <c r="EE775" t="b">
        <v>0</v>
      </c>
      <c r="EF775" t="b">
        <v>0</v>
      </c>
      <c r="EG775" t="b">
        <v>0</v>
      </c>
      <c r="EH775" t="b">
        <v>0</v>
      </c>
      <c r="EI775" t="b">
        <v>0</v>
      </c>
      <c r="EY775" t="b">
        <v>0</v>
      </c>
      <c r="FB775" t="b">
        <v>1</v>
      </c>
      <c r="FC775" t="b">
        <v>0</v>
      </c>
      <c r="FD775" t="b">
        <v>1</v>
      </c>
      <c r="FI775" t="b">
        <v>1</v>
      </c>
      <c r="FK775" t="s">
        <v>1055</v>
      </c>
      <c r="FL775" t="s">
        <v>1056</v>
      </c>
      <c r="FM775" t="str">
        <f t="shared" si="12"/>
        <v>Caesalpinia_crista</v>
      </c>
      <c r="FN775" t="s">
        <v>6045</v>
      </c>
    </row>
    <row r="776" spans="1:170" x14ac:dyDescent="0.2">
      <c r="A776">
        <v>23730</v>
      </c>
      <c r="B776">
        <v>1</v>
      </c>
      <c r="C776" t="s">
        <v>1417</v>
      </c>
      <c r="D776" t="s">
        <v>6033</v>
      </c>
      <c r="E776">
        <v>3</v>
      </c>
      <c r="F776">
        <v>57</v>
      </c>
      <c r="G776">
        <v>1818</v>
      </c>
      <c r="H776">
        <v>84</v>
      </c>
      <c r="J776" t="s">
        <v>6473</v>
      </c>
      <c r="L776" t="s">
        <v>6160</v>
      </c>
      <c r="M776" t="s">
        <v>6474</v>
      </c>
      <c r="N776" t="s">
        <v>6081</v>
      </c>
      <c r="O776" t="s">
        <v>6038</v>
      </c>
      <c r="Q776">
        <v>10</v>
      </c>
      <c r="S776">
        <v>6.6</v>
      </c>
      <c r="T776" t="s">
        <v>6048</v>
      </c>
      <c r="U776" s="9">
        <v>41296</v>
      </c>
      <c r="V776" t="s">
        <v>6162</v>
      </c>
      <c r="Y776" t="s">
        <v>7043</v>
      </c>
      <c r="Z776">
        <v>15</v>
      </c>
      <c r="AA776">
        <v>4.83</v>
      </c>
      <c r="AF776" t="s">
        <v>7102</v>
      </c>
      <c r="AH776" s="9">
        <v>41205</v>
      </c>
      <c r="AI776" t="s">
        <v>6555</v>
      </c>
      <c r="AJ776" t="s">
        <v>6228</v>
      </c>
      <c r="AK776" t="s">
        <v>1158</v>
      </c>
      <c r="AL776" t="b">
        <v>0</v>
      </c>
      <c r="AM776" t="b">
        <v>0</v>
      </c>
      <c r="AN776" t="b">
        <v>0</v>
      </c>
      <c r="AO776" t="b">
        <v>0</v>
      </c>
      <c r="AP776">
        <v>20.2</v>
      </c>
      <c r="AQ776">
        <v>19.7</v>
      </c>
      <c r="AR776">
        <v>17</v>
      </c>
      <c r="AS776">
        <v>12.6</v>
      </c>
      <c r="AT776">
        <v>34.4</v>
      </c>
      <c r="AU776">
        <v>0</v>
      </c>
      <c r="BB776">
        <v>0.14899999999999999</v>
      </c>
      <c r="BC776">
        <v>30.4</v>
      </c>
      <c r="BS776">
        <v>1</v>
      </c>
      <c r="BU776" t="b">
        <v>0</v>
      </c>
      <c r="CJ776" t="b">
        <v>0</v>
      </c>
      <c r="CK776" t="b">
        <v>0</v>
      </c>
      <c r="CL776" t="b">
        <v>0</v>
      </c>
      <c r="CM776" t="b">
        <v>0</v>
      </c>
      <c r="CN776" t="b">
        <v>0</v>
      </c>
      <c r="CO776" t="b">
        <v>0</v>
      </c>
      <c r="CP776" t="b">
        <v>0</v>
      </c>
      <c r="CQ776" t="b">
        <v>0</v>
      </c>
      <c r="CR776" t="b">
        <v>0</v>
      </c>
      <c r="CS776" t="b">
        <v>0</v>
      </c>
      <c r="CT776" t="b">
        <v>0</v>
      </c>
      <c r="CU776" t="b">
        <v>0</v>
      </c>
      <c r="CV776" t="b">
        <v>0</v>
      </c>
      <c r="CW776" t="b">
        <v>0</v>
      </c>
      <c r="CX776" t="b">
        <v>0</v>
      </c>
      <c r="CY776" t="b">
        <v>0</v>
      </c>
      <c r="CZ776" t="b">
        <v>0</v>
      </c>
      <c r="DA776" t="b">
        <v>0</v>
      </c>
      <c r="DB776" t="b">
        <v>0</v>
      </c>
      <c r="DC776" t="b">
        <v>0</v>
      </c>
      <c r="DD776" t="b">
        <v>0</v>
      </c>
      <c r="DE776" t="b">
        <v>0</v>
      </c>
      <c r="DF776" t="b">
        <v>0</v>
      </c>
      <c r="DG776" t="b">
        <v>0</v>
      </c>
      <c r="DH776" t="b">
        <v>0</v>
      </c>
      <c r="DI776" t="b">
        <v>0</v>
      </c>
      <c r="DJ776" t="b">
        <v>0</v>
      </c>
      <c r="DK776" t="b">
        <v>0</v>
      </c>
      <c r="DL776" t="b">
        <v>0</v>
      </c>
      <c r="DM776" t="b">
        <v>0</v>
      </c>
      <c r="DN776" t="b">
        <v>0</v>
      </c>
      <c r="DO776" t="b">
        <v>0</v>
      </c>
      <c r="DP776" t="b">
        <v>0</v>
      </c>
      <c r="DQ776" t="b">
        <v>0</v>
      </c>
      <c r="DR776" t="b">
        <v>0</v>
      </c>
      <c r="DS776" t="b">
        <v>0</v>
      </c>
      <c r="DT776" t="b">
        <v>0</v>
      </c>
      <c r="DU776" t="b">
        <v>0</v>
      </c>
      <c r="DV776" t="b">
        <v>0</v>
      </c>
      <c r="DW776" t="b">
        <v>0</v>
      </c>
      <c r="DX776" t="b">
        <v>0</v>
      </c>
      <c r="DY776" t="b">
        <v>0</v>
      </c>
      <c r="DZ776" t="b">
        <v>0</v>
      </c>
      <c r="EA776" t="b">
        <v>0</v>
      </c>
      <c r="EB776" t="b">
        <v>0</v>
      </c>
      <c r="EC776" t="b">
        <v>0</v>
      </c>
      <c r="ED776" t="b">
        <v>0</v>
      </c>
      <c r="EE776" t="b">
        <v>0</v>
      </c>
      <c r="EF776" t="b">
        <v>0</v>
      </c>
      <c r="EG776" t="b">
        <v>0</v>
      </c>
      <c r="EH776" t="b">
        <v>0</v>
      </c>
      <c r="EI776" t="b">
        <v>0</v>
      </c>
      <c r="EY776" t="b">
        <v>0</v>
      </c>
      <c r="FB776" t="b">
        <v>0</v>
      </c>
      <c r="FC776" t="b">
        <v>0</v>
      </c>
      <c r="FD776" t="b">
        <v>0</v>
      </c>
      <c r="FI776" t="b">
        <v>0</v>
      </c>
      <c r="FK776" t="s">
        <v>1420</v>
      </c>
      <c r="FL776" t="s">
        <v>1421</v>
      </c>
      <c r="FM776" t="str">
        <f t="shared" si="12"/>
        <v>Nothocnide_repanda</v>
      </c>
      <c r="FN776" t="s">
        <v>6045</v>
      </c>
    </row>
    <row r="777" spans="1:170" x14ac:dyDescent="0.2">
      <c r="A777">
        <v>23731</v>
      </c>
      <c r="B777">
        <v>1</v>
      </c>
      <c r="C777" t="s">
        <v>7103</v>
      </c>
      <c r="D777" t="s">
        <v>6033</v>
      </c>
      <c r="E777">
        <v>3</v>
      </c>
      <c r="F777">
        <v>3</v>
      </c>
      <c r="G777">
        <v>32</v>
      </c>
      <c r="H777">
        <v>9437</v>
      </c>
      <c r="J777" t="s">
        <v>6206</v>
      </c>
      <c r="L777" t="s">
        <v>6160</v>
      </c>
      <c r="M777" t="s">
        <v>6207</v>
      </c>
      <c r="N777" t="s">
        <v>6081</v>
      </c>
      <c r="S777">
        <v>18.5</v>
      </c>
      <c r="T777" t="s">
        <v>6048</v>
      </c>
      <c r="U777" s="9">
        <v>41381</v>
      </c>
      <c r="V777" t="s">
        <v>6162</v>
      </c>
      <c r="Y777" t="s">
        <v>7043</v>
      </c>
      <c r="Z777">
        <v>30</v>
      </c>
      <c r="AA777">
        <v>2.11</v>
      </c>
      <c r="AH777" s="9">
        <v>41199</v>
      </c>
      <c r="AI777" t="s">
        <v>6555</v>
      </c>
      <c r="AJ777" t="s">
        <v>6044</v>
      </c>
      <c r="AL777" t="b">
        <v>0</v>
      </c>
      <c r="AM777" t="b">
        <v>0</v>
      </c>
      <c r="AN777" t="b">
        <v>0</v>
      </c>
      <c r="AO777" t="b">
        <v>0</v>
      </c>
      <c r="AP777">
        <v>2.5</v>
      </c>
      <c r="AQ777">
        <v>7</v>
      </c>
      <c r="AR777">
        <v>4</v>
      </c>
      <c r="AS777">
        <v>4</v>
      </c>
      <c r="AT777">
        <v>54.9</v>
      </c>
      <c r="AU777">
        <v>0</v>
      </c>
      <c r="BB777">
        <v>0.253</v>
      </c>
      <c r="BC777">
        <v>54.9</v>
      </c>
      <c r="BS777">
        <v>1</v>
      </c>
      <c r="BT777">
        <v>1</v>
      </c>
      <c r="BU777" t="b">
        <v>0</v>
      </c>
      <c r="BV777">
        <v>4</v>
      </c>
      <c r="CJ777" t="b">
        <v>0</v>
      </c>
      <c r="CK777" t="b">
        <v>0</v>
      </c>
      <c r="CL777" t="b">
        <v>0</v>
      </c>
      <c r="CM777" t="b">
        <v>1</v>
      </c>
      <c r="CN777" t="b">
        <v>1</v>
      </c>
      <c r="CO777" t="b">
        <v>0</v>
      </c>
      <c r="CP777" t="b">
        <v>1</v>
      </c>
      <c r="CQ777" t="b">
        <v>0</v>
      </c>
      <c r="CR777" t="b">
        <v>0</v>
      </c>
      <c r="CS777" t="b">
        <v>0</v>
      </c>
      <c r="CT777" t="b">
        <v>1</v>
      </c>
      <c r="CU777" t="b">
        <v>0</v>
      </c>
      <c r="CV777" t="b">
        <v>0</v>
      </c>
      <c r="CW777" t="b">
        <v>0</v>
      </c>
      <c r="CX777" t="b">
        <v>0</v>
      </c>
      <c r="CY777" t="b">
        <v>0</v>
      </c>
      <c r="CZ777" t="b">
        <v>0</v>
      </c>
      <c r="DA777" t="b">
        <v>0</v>
      </c>
      <c r="DB777" t="b">
        <v>0</v>
      </c>
      <c r="DC777" t="b">
        <v>0</v>
      </c>
      <c r="DD777" t="b">
        <v>0</v>
      </c>
      <c r="DE777" t="b">
        <v>0</v>
      </c>
      <c r="DF777" t="b">
        <v>0</v>
      </c>
      <c r="DG777" t="b">
        <v>1</v>
      </c>
      <c r="DH777" t="b">
        <v>0</v>
      </c>
      <c r="DI777" t="b">
        <v>0</v>
      </c>
      <c r="DJ777" t="b">
        <v>0</v>
      </c>
      <c r="DK777" t="b">
        <v>0</v>
      </c>
      <c r="DL777" t="b">
        <v>0</v>
      </c>
      <c r="DM777" t="b">
        <v>0</v>
      </c>
      <c r="DN777" t="b">
        <v>0</v>
      </c>
      <c r="DO777" t="b">
        <v>0</v>
      </c>
      <c r="DP777" t="b">
        <v>0</v>
      </c>
      <c r="DQ777" t="b">
        <v>1</v>
      </c>
      <c r="DR777" t="b">
        <v>0</v>
      </c>
      <c r="DS777" t="b">
        <v>0</v>
      </c>
      <c r="DT777" t="b">
        <v>0</v>
      </c>
      <c r="DU777" t="b">
        <v>0</v>
      </c>
      <c r="DV777" t="b">
        <v>0</v>
      </c>
      <c r="DW777" t="b">
        <v>0</v>
      </c>
      <c r="DX777" t="b">
        <v>1</v>
      </c>
      <c r="DY777" t="b">
        <v>0</v>
      </c>
      <c r="DZ777" t="b">
        <v>0</v>
      </c>
      <c r="EA777" t="b">
        <v>0</v>
      </c>
      <c r="EB777" t="b">
        <v>1</v>
      </c>
      <c r="EC777" t="b">
        <v>0</v>
      </c>
      <c r="ED777" t="b">
        <v>0</v>
      </c>
      <c r="EE777" t="b">
        <v>0</v>
      </c>
      <c r="EF777" t="b">
        <v>0</v>
      </c>
      <c r="EG777" t="b">
        <v>0</v>
      </c>
      <c r="EH777" t="b">
        <v>0</v>
      </c>
      <c r="EI777" t="b">
        <v>0</v>
      </c>
      <c r="EY777" t="b">
        <v>0</v>
      </c>
      <c r="FB777" t="b">
        <v>1</v>
      </c>
      <c r="FC777" t="b">
        <v>0</v>
      </c>
      <c r="FD777" t="b">
        <v>1</v>
      </c>
      <c r="FI777" t="b">
        <v>0</v>
      </c>
      <c r="FJ777" t="s">
        <v>6164</v>
      </c>
      <c r="FK777" t="s">
        <v>295</v>
      </c>
      <c r="FL777" t="s">
        <v>991</v>
      </c>
      <c r="FM777" t="str">
        <f t="shared" si="12"/>
        <v>Saurauia_conferta</v>
      </c>
      <c r="FN777" t="s">
        <v>6045</v>
      </c>
    </row>
    <row r="778" spans="1:170" x14ac:dyDescent="0.2">
      <c r="A778">
        <v>23732</v>
      </c>
      <c r="B778">
        <v>1</v>
      </c>
      <c r="C778" t="s">
        <v>1154</v>
      </c>
      <c r="D778" t="s">
        <v>6033</v>
      </c>
      <c r="E778">
        <v>3</v>
      </c>
      <c r="F778">
        <v>112</v>
      </c>
      <c r="G778">
        <v>632</v>
      </c>
      <c r="H778">
        <v>9560</v>
      </c>
      <c r="J778" t="s">
        <v>6116</v>
      </c>
      <c r="L778" t="s">
        <v>6160</v>
      </c>
      <c r="M778" t="s">
        <v>6117</v>
      </c>
      <c r="N778" t="s">
        <v>6081</v>
      </c>
      <c r="O778" t="s">
        <v>6038</v>
      </c>
      <c r="Q778">
        <v>10</v>
      </c>
      <c r="S778">
        <v>12.7</v>
      </c>
      <c r="T778" t="s">
        <v>6172</v>
      </c>
      <c r="U778" s="9">
        <v>41318</v>
      </c>
      <c r="V778" t="s">
        <v>6162</v>
      </c>
      <c r="Y778" t="s">
        <v>7043</v>
      </c>
      <c r="Z778">
        <v>55</v>
      </c>
      <c r="AA778">
        <v>3.82</v>
      </c>
      <c r="AH778" s="9">
        <v>41200</v>
      </c>
      <c r="AI778" t="s">
        <v>6555</v>
      </c>
      <c r="AJ778" t="s">
        <v>6166</v>
      </c>
      <c r="AL778" t="b">
        <v>0</v>
      </c>
      <c r="AM778" t="b">
        <v>0</v>
      </c>
      <c r="AN778" t="b">
        <v>0</v>
      </c>
      <c r="AO778" t="b">
        <v>0</v>
      </c>
      <c r="AP778">
        <v>11.25</v>
      </c>
      <c r="AQ778">
        <v>6.75</v>
      </c>
      <c r="AR778">
        <v>4.63</v>
      </c>
      <c r="AS778">
        <v>4</v>
      </c>
      <c r="AT778">
        <v>37.9</v>
      </c>
      <c r="AU778">
        <v>0</v>
      </c>
      <c r="BB778">
        <v>0.10100000000000001</v>
      </c>
      <c r="BC778">
        <v>36.700000000000003</v>
      </c>
      <c r="BT778">
        <v>1</v>
      </c>
      <c r="BU778" t="b">
        <v>0</v>
      </c>
      <c r="BV778">
        <v>97</v>
      </c>
      <c r="CG778">
        <v>0.7</v>
      </c>
      <c r="CJ778" t="b">
        <v>0</v>
      </c>
      <c r="CK778" t="b">
        <v>0</v>
      </c>
      <c r="CL778" t="b">
        <v>0</v>
      </c>
      <c r="CM778" t="b">
        <v>1</v>
      </c>
      <c r="CN778" t="b">
        <v>1</v>
      </c>
      <c r="CO778" t="b">
        <v>0</v>
      </c>
      <c r="CP778" t="b">
        <v>0</v>
      </c>
      <c r="CQ778" t="b">
        <v>1</v>
      </c>
      <c r="CR778" t="b">
        <v>0</v>
      </c>
      <c r="CS778" t="b">
        <v>0</v>
      </c>
      <c r="CT778" t="b">
        <v>1</v>
      </c>
      <c r="CU778" t="b">
        <v>0</v>
      </c>
      <c r="CV778" t="b">
        <v>0</v>
      </c>
      <c r="CW778" t="b">
        <v>0</v>
      </c>
      <c r="CX778" t="b">
        <v>0</v>
      </c>
      <c r="CY778" t="b">
        <v>0</v>
      </c>
      <c r="CZ778" t="b">
        <v>0</v>
      </c>
      <c r="DA778" t="b">
        <v>0</v>
      </c>
      <c r="DB778" t="b">
        <v>1</v>
      </c>
      <c r="DC778" t="b">
        <v>0</v>
      </c>
      <c r="DD778" t="b">
        <v>0</v>
      </c>
      <c r="DE778" t="b">
        <v>0</v>
      </c>
      <c r="DF778" t="b">
        <v>0</v>
      </c>
      <c r="DG778" t="b">
        <v>0</v>
      </c>
      <c r="DH778" t="b">
        <v>0</v>
      </c>
      <c r="DI778" t="b">
        <v>0</v>
      </c>
      <c r="DJ778" t="b">
        <v>0</v>
      </c>
      <c r="DK778" t="b">
        <v>0</v>
      </c>
      <c r="DL778" t="b">
        <v>1</v>
      </c>
      <c r="DM778" t="b">
        <v>0</v>
      </c>
      <c r="DN778" t="b">
        <v>0</v>
      </c>
      <c r="DO778" t="b">
        <v>0</v>
      </c>
      <c r="DP778" t="b">
        <v>0</v>
      </c>
      <c r="DQ778" t="b">
        <v>0</v>
      </c>
      <c r="DR778" t="b">
        <v>0</v>
      </c>
      <c r="DS778" t="b">
        <v>0</v>
      </c>
      <c r="DT778" t="b">
        <v>0</v>
      </c>
      <c r="DU778" t="b">
        <v>0</v>
      </c>
      <c r="DV778" t="b">
        <v>0</v>
      </c>
      <c r="DW778" t="b">
        <v>0</v>
      </c>
      <c r="DX778" t="b">
        <v>1</v>
      </c>
      <c r="DY778" t="b">
        <v>0</v>
      </c>
      <c r="DZ778" t="b">
        <v>0</v>
      </c>
      <c r="EA778" t="b">
        <v>0</v>
      </c>
      <c r="EB778" t="b">
        <v>1</v>
      </c>
      <c r="EC778" t="b">
        <v>0</v>
      </c>
      <c r="ED778" t="b">
        <v>0</v>
      </c>
      <c r="EE778" t="b">
        <v>0</v>
      </c>
      <c r="EF778" t="b">
        <v>0</v>
      </c>
      <c r="EG778" t="b">
        <v>0</v>
      </c>
      <c r="EH778" t="b">
        <v>0</v>
      </c>
      <c r="EI778" t="b">
        <v>0</v>
      </c>
      <c r="EY778" t="b">
        <v>0</v>
      </c>
      <c r="FB778" t="b">
        <v>1</v>
      </c>
      <c r="FC778" t="b">
        <v>0</v>
      </c>
      <c r="FD778" t="b">
        <v>1</v>
      </c>
      <c r="FI778" t="b">
        <v>0</v>
      </c>
      <c r="FJ778" t="s">
        <v>6164</v>
      </c>
      <c r="FK778" t="s">
        <v>127</v>
      </c>
      <c r="FL778" t="s">
        <v>128</v>
      </c>
      <c r="FM778" t="str">
        <f t="shared" si="12"/>
        <v>Sloanea_tieghemii</v>
      </c>
      <c r="FN778" t="s">
        <v>6045</v>
      </c>
    </row>
    <row r="779" spans="1:170" x14ac:dyDescent="0.2">
      <c r="A779">
        <v>23733</v>
      </c>
      <c r="B779">
        <v>1</v>
      </c>
      <c r="C779" t="s">
        <v>1268</v>
      </c>
      <c r="D779" t="s">
        <v>6033</v>
      </c>
      <c r="E779">
        <v>3</v>
      </c>
      <c r="F779">
        <v>99</v>
      </c>
      <c r="G779">
        <v>588</v>
      </c>
      <c r="H779">
        <v>1450</v>
      </c>
      <c r="J779" t="s">
        <v>6697</v>
      </c>
      <c r="L779" t="s">
        <v>6160</v>
      </c>
      <c r="M779" t="s">
        <v>6698</v>
      </c>
      <c r="N779" t="s">
        <v>6081</v>
      </c>
      <c r="O779" t="s">
        <v>6038</v>
      </c>
      <c r="Q779">
        <v>10</v>
      </c>
      <c r="S779">
        <v>10</v>
      </c>
      <c r="T779" t="s">
        <v>6048</v>
      </c>
      <c r="U779" s="9">
        <v>41389</v>
      </c>
      <c r="V779" t="s">
        <v>6162</v>
      </c>
      <c r="Y779" t="s">
        <v>7043</v>
      </c>
      <c r="Z779">
        <v>100</v>
      </c>
      <c r="AA779">
        <v>2.57</v>
      </c>
      <c r="AH779" s="9">
        <v>41199</v>
      </c>
      <c r="AI779" t="s">
        <v>6555</v>
      </c>
      <c r="AL779" t="b">
        <v>0</v>
      </c>
      <c r="AM779" t="b">
        <v>0</v>
      </c>
      <c r="AN779" t="b">
        <v>0</v>
      </c>
      <c r="AO779" t="b">
        <v>0</v>
      </c>
      <c r="AP779">
        <v>1.35</v>
      </c>
      <c r="AQ779">
        <v>3.72</v>
      </c>
      <c r="AR779">
        <v>1.6</v>
      </c>
      <c r="AS779">
        <v>0.6</v>
      </c>
      <c r="AT779">
        <v>23.2</v>
      </c>
      <c r="AU779">
        <v>0</v>
      </c>
      <c r="BU779" t="b">
        <v>0</v>
      </c>
      <c r="CJ779" t="b">
        <v>0</v>
      </c>
      <c r="CK779" t="b">
        <v>1</v>
      </c>
      <c r="CL779" t="b">
        <v>0</v>
      </c>
      <c r="CM779" t="b">
        <v>0</v>
      </c>
      <c r="CN779" t="b">
        <v>0</v>
      </c>
      <c r="CO779" t="b">
        <v>0</v>
      </c>
      <c r="CP779" t="b">
        <v>0</v>
      </c>
      <c r="CQ779" t="b">
        <v>0</v>
      </c>
      <c r="CR779" t="b">
        <v>1</v>
      </c>
      <c r="CS779" t="b">
        <v>0</v>
      </c>
      <c r="CT779" t="b">
        <v>0</v>
      </c>
      <c r="CU779" t="b">
        <v>0</v>
      </c>
      <c r="CV779" t="b">
        <v>0</v>
      </c>
      <c r="CW779" t="b">
        <v>0</v>
      </c>
      <c r="CX779" t="b">
        <v>0</v>
      </c>
      <c r="CY779" t="b">
        <v>0</v>
      </c>
      <c r="CZ779" t="b">
        <v>0</v>
      </c>
      <c r="DA779" t="b">
        <v>0</v>
      </c>
      <c r="DB779" t="b">
        <v>0</v>
      </c>
      <c r="DC779" t="b">
        <v>0</v>
      </c>
      <c r="DD779" t="b">
        <v>0</v>
      </c>
      <c r="DE779" t="b">
        <v>0</v>
      </c>
      <c r="DF779" t="b">
        <v>0</v>
      </c>
      <c r="DG779" t="b">
        <v>0</v>
      </c>
      <c r="DH779" t="b">
        <v>1</v>
      </c>
      <c r="DI779" t="b">
        <v>0</v>
      </c>
      <c r="DJ779" t="b">
        <v>0</v>
      </c>
      <c r="DK779" t="b">
        <v>0</v>
      </c>
      <c r="DL779" t="b">
        <v>0</v>
      </c>
      <c r="DM779" t="b">
        <v>0</v>
      </c>
      <c r="DN779" t="b">
        <v>0</v>
      </c>
      <c r="DO779" t="b">
        <v>0</v>
      </c>
      <c r="DP779" t="b">
        <v>0</v>
      </c>
      <c r="DQ779" t="b">
        <v>0</v>
      </c>
      <c r="DR779" t="b">
        <v>0</v>
      </c>
      <c r="DS779" t="b">
        <v>0</v>
      </c>
      <c r="DT779" t="b">
        <v>1</v>
      </c>
      <c r="DU779" t="b">
        <v>0</v>
      </c>
      <c r="DV779" t="b">
        <v>0</v>
      </c>
      <c r="DW779" t="b">
        <v>0</v>
      </c>
      <c r="DX779" t="b">
        <v>0</v>
      </c>
      <c r="DY779" t="b">
        <v>0</v>
      </c>
      <c r="DZ779" t="b">
        <v>0</v>
      </c>
      <c r="EA779" t="b">
        <v>0</v>
      </c>
      <c r="EB779" t="b">
        <v>0</v>
      </c>
      <c r="EC779" t="b">
        <v>1</v>
      </c>
      <c r="ED779" t="b">
        <v>0</v>
      </c>
      <c r="EE779" t="b">
        <v>0</v>
      </c>
      <c r="EF779" t="b">
        <v>0</v>
      </c>
      <c r="EG779" t="b">
        <v>0</v>
      </c>
      <c r="EH779" t="b">
        <v>0</v>
      </c>
      <c r="EI779" t="b">
        <v>0</v>
      </c>
      <c r="EY779" t="b">
        <v>0</v>
      </c>
      <c r="FB779" t="b">
        <v>1</v>
      </c>
      <c r="FC779" t="b">
        <v>0</v>
      </c>
      <c r="FD779" t="b">
        <v>1</v>
      </c>
      <c r="FI779" t="b">
        <v>0</v>
      </c>
      <c r="FJ779" t="s">
        <v>6164</v>
      </c>
      <c r="FK779" t="s">
        <v>1273</v>
      </c>
      <c r="FL779" t="s">
        <v>1274</v>
      </c>
      <c r="FM779" t="str">
        <f t="shared" si="12"/>
        <v>Dicksonia_sciurus</v>
      </c>
      <c r="FN779" t="s">
        <v>6045</v>
      </c>
    </row>
    <row r="780" spans="1:170" x14ac:dyDescent="0.2">
      <c r="A780">
        <v>23734</v>
      </c>
      <c r="B780">
        <v>1</v>
      </c>
      <c r="C780" t="s">
        <v>1029</v>
      </c>
      <c r="D780" t="s">
        <v>6033</v>
      </c>
      <c r="E780">
        <v>3</v>
      </c>
      <c r="F780">
        <v>118</v>
      </c>
      <c r="G780">
        <v>681</v>
      </c>
      <c r="H780">
        <v>2998</v>
      </c>
      <c r="J780" t="s">
        <v>7104</v>
      </c>
      <c r="L780" t="s">
        <v>6160</v>
      </c>
      <c r="M780" t="s">
        <v>6090</v>
      </c>
      <c r="N780" t="s">
        <v>6081</v>
      </c>
      <c r="O780" t="s">
        <v>6038</v>
      </c>
      <c r="Q780">
        <v>10</v>
      </c>
      <c r="S780">
        <v>13.6</v>
      </c>
      <c r="T780" t="s">
        <v>6039</v>
      </c>
      <c r="U780" s="9">
        <v>42298</v>
      </c>
      <c r="V780" t="s">
        <v>6162</v>
      </c>
      <c r="Y780" t="s">
        <v>7043</v>
      </c>
      <c r="Z780">
        <v>115</v>
      </c>
      <c r="AA780">
        <v>3.15</v>
      </c>
      <c r="AH780" s="9">
        <v>41200</v>
      </c>
      <c r="AI780" t="s">
        <v>6555</v>
      </c>
      <c r="AJ780" t="s">
        <v>6166</v>
      </c>
      <c r="AL780" t="b">
        <v>0</v>
      </c>
      <c r="AM780" t="b">
        <v>0</v>
      </c>
      <c r="AN780" t="b">
        <v>0</v>
      </c>
      <c r="AO780" t="b">
        <v>0</v>
      </c>
      <c r="AP780">
        <v>12.05</v>
      </c>
      <c r="AQ780">
        <v>4.95</v>
      </c>
      <c r="AR780">
        <v>4.75</v>
      </c>
      <c r="AS780">
        <v>6</v>
      </c>
      <c r="AT780">
        <v>37.4</v>
      </c>
      <c r="AU780">
        <v>10.5</v>
      </c>
      <c r="BB780">
        <v>0.36299999999999999</v>
      </c>
      <c r="BC780">
        <v>29.7</v>
      </c>
      <c r="BD780">
        <v>8</v>
      </c>
      <c r="BK780">
        <v>83.8</v>
      </c>
      <c r="BL780">
        <v>373.7</v>
      </c>
      <c r="BS780">
        <v>1</v>
      </c>
      <c r="BT780">
        <v>1</v>
      </c>
      <c r="BU780" t="b">
        <v>0</v>
      </c>
      <c r="BV780">
        <v>24</v>
      </c>
      <c r="CH780">
        <v>0.85</v>
      </c>
      <c r="CJ780" t="b">
        <v>0</v>
      </c>
      <c r="CK780" t="b">
        <v>0</v>
      </c>
      <c r="CL780" t="b">
        <v>0</v>
      </c>
      <c r="CM780" t="b">
        <v>1</v>
      </c>
      <c r="CN780" t="b">
        <v>1</v>
      </c>
      <c r="CO780" t="b">
        <v>0</v>
      </c>
      <c r="CP780" t="b">
        <v>0</v>
      </c>
      <c r="CQ780" t="b">
        <v>1</v>
      </c>
      <c r="CR780" t="b">
        <v>0</v>
      </c>
      <c r="CS780" t="b">
        <v>0</v>
      </c>
      <c r="CT780" t="b">
        <v>0</v>
      </c>
      <c r="CU780" t="b">
        <v>0</v>
      </c>
      <c r="CV780" t="b">
        <v>0</v>
      </c>
      <c r="CW780" t="b">
        <v>0</v>
      </c>
      <c r="CX780" t="b">
        <v>0</v>
      </c>
      <c r="CY780" t="b">
        <v>0</v>
      </c>
      <c r="CZ780" t="b">
        <v>1</v>
      </c>
      <c r="DA780" t="b">
        <v>0</v>
      </c>
      <c r="DB780" t="b">
        <v>1</v>
      </c>
      <c r="DC780" t="b">
        <v>0</v>
      </c>
      <c r="DD780" t="b">
        <v>0</v>
      </c>
      <c r="DE780" t="b">
        <v>0</v>
      </c>
      <c r="DF780" t="b">
        <v>0</v>
      </c>
      <c r="DG780" t="b">
        <v>0</v>
      </c>
      <c r="DH780" t="b">
        <v>0</v>
      </c>
      <c r="DI780" t="b">
        <v>0</v>
      </c>
      <c r="DJ780" t="b">
        <v>0</v>
      </c>
      <c r="DK780" t="b">
        <v>0</v>
      </c>
      <c r="DL780" t="b">
        <v>1</v>
      </c>
      <c r="DM780" t="b">
        <v>0</v>
      </c>
      <c r="DN780" t="b">
        <v>0</v>
      </c>
      <c r="DO780" t="b">
        <v>0</v>
      </c>
      <c r="DP780" t="b">
        <v>0</v>
      </c>
      <c r="DQ780" t="b">
        <v>0</v>
      </c>
      <c r="DR780" t="b">
        <v>0</v>
      </c>
      <c r="DS780" t="b">
        <v>0</v>
      </c>
      <c r="DT780" t="b">
        <v>0</v>
      </c>
      <c r="DU780" t="b">
        <v>0</v>
      </c>
      <c r="DV780" t="b">
        <v>0</v>
      </c>
      <c r="DW780" t="b">
        <v>0</v>
      </c>
      <c r="DX780" t="b">
        <v>1</v>
      </c>
      <c r="DY780" t="b">
        <v>0</v>
      </c>
      <c r="DZ780" t="b">
        <v>0</v>
      </c>
      <c r="EA780" t="b">
        <v>0</v>
      </c>
      <c r="EB780" t="b">
        <v>1</v>
      </c>
      <c r="EC780" t="b">
        <v>0</v>
      </c>
      <c r="ED780" t="b">
        <v>0</v>
      </c>
      <c r="EE780" t="b">
        <v>0</v>
      </c>
      <c r="EF780" t="b">
        <v>0</v>
      </c>
      <c r="EG780" t="b">
        <v>0</v>
      </c>
      <c r="EH780" t="b">
        <v>0</v>
      </c>
      <c r="EI780" t="b">
        <v>0</v>
      </c>
      <c r="EY780" t="b">
        <v>0</v>
      </c>
      <c r="FB780" t="b">
        <v>1</v>
      </c>
      <c r="FC780" t="b">
        <v>0</v>
      </c>
      <c r="FD780" t="b">
        <v>1</v>
      </c>
      <c r="FI780" t="b">
        <v>0</v>
      </c>
      <c r="FJ780" t="s">
        <v>6164</v>
      </c>
      <c r="FK780" t="s">
        <v>553</v>
      </c>
      <c r="FL780" t="s">
        <v>1033</v>
      </c>
      <c r="FM780" t="str">
        <f t="shared" si="12"/>
        <v>Macaranga_inermis</v>
      </c>
      <c r="FN780" t="s">
        <v>6045</v>
      </c>
    </row>
    <row r="781" spans="1:170" x14ac:dyDescent="0.2">
      <c r="A781">
        <v>23735</v>
      </c>
      <c r="B781">
        <v>1</v>
      </c>
      <c r="C781" t="s">
        <v>7105</v>
      </c>
      <c r="D781" t="s">
        <v>6033</v>
      </c>
      <c r="E781">
        <v>3</v>
      </c>
      <c r="F781">
        <v>57</v>
      </c>
      <c r="G781">
        <v>1812</v>
      </c>
      <c r="H781">
        <v>1064</v>
      </c>
      <c r="J781" t="s">
        <v>7078</v>
      </c>
      <c r="L781" t="s">
        <v>6160</v>
      </c>
      <c r="M781" t="s">
        <v>7106</v>
      </c>
      <c r="N781" t="s">
        <v>6081</v>
      </c>
      <c r="O781" t="s">
        <v>6038</v>
      </c>
      <c r="Q781">
        <v>10</v>
      </c>
      <c r="S781">
        <v>17.399999999999999</v>
      </c>
      <c r="T781" t="s">
        <v>6172</v>
      </c>
      <c r="U781" s="9">
        <v>41458</v>
      </c>
      <c r="V781" t="s">
        <v>6162</v>
      </c>
      <c r="Y781" t="s">
        <v>7043</v>
      </c>
      <c r="Z781">
        <v>80</v>
      </c>
      <c r="AA781">
        <v>5.25</v>
      </c>
      <c r="AF781" t="s">
        <v>7107</v>
      </c>
      <c r="AH781" s="9">
        <v>41200</v>
      </c>
      <c r="AI781" t="s">
        <v>6555</v>
      </c>
      <c r="AJ781" t="s">
        <v>6166</v>
      </c>
      <c r="AL781" t="b">
        <v>0</v>
      </c>
      <c r="AM781" t="b">
        <v>0</v>
      </c>
      <c r="AN781" t="b">
        <v>0</v>
      </c>
      <c r="AO781" t="b">
        <v>0</v>
      </c>
      <c r="AP781">
        <v>4.55</v>
      </c>
      <c r="AQ781">
        <v>4.05</v>
      </c>
      <c r="AR781">
        <v>3.25</v>
      </c>
      <c r="AS781">
        <v>2</v>
      </c>
      <c r="AT781">
        <v>51.8</v>
      </c>
      <c r="AU781">
        <v>0</v>
      </c>
      <c r="BB781">
        <v>0.14099999999999999</v>
      </c>
      <c r="BC781">
        <v>46</v>
      </c>
      <c r="BS781">
        <v>1</v>
      </c>
      <c r="BU781" t="b">
        <v>0</v>
      </c>
      <c r="BV781">
        <v>1</v>
      </c>
      <c r="CJ781" t="b">
        <v>1</v>
      </c>
      <c r="CK781" t="b">
        <v>0</v>
      </c>
      <c r="CL781" t="b">
        <v>0</v>
      </c>
      <c r="CM781" t="b">
        <v>0</v>
      </c>
      <c r="CN781" t="b">
        <v>0</v>
      </c>
      <c r="CO781" t="b">
        <v>1</v>
      </c>
      <c r="CP781" t="b">
        <v>1</v>
      </c>
      <c r="CQ781" t="b">
        <v>0</v>
      </c>
      <c r="CR781" t="b">
        <v>0</v>
      </c>
      <c r="CS781" t="b">
        <v>0</v>
      </c>
      <c r="CT781" t="b">
        <v>0</v>
      </c>
      <c r="CU781" t="b">
        <v>0</v>
      </c>
      <c r="CV781" t="b">
        <v>0</v>
      </c>
      <c r="CW781" t="b">
        <v>0</v>
      </c>
      <c r="CX781" t="b">
        <v>0</v>
      </c>
      <c r="CY781" t="b">
        <v>0</v>
      </c>
      <c r="CZ781" t="b">
        <v>1</v>
      </c>
      <c r="DA781" t="b">
        <v>0</v>
      </c>
      <c r="DB781" t="b">
        <v>0</v>
      </c>
      <c r="DC781" t="b">
        <v>0</v>
      </c>
      <c r="DD781" t="b">
        <v>0</v>
      </c>
      <c r="DE781" t="b">
        <v>0</v>
      </c>
      <c r="DF781" t="b">
        <v>0</v>
      </c>
      <c r="DG781" t="b">
        <v>0</v>
      </c>
      <c r="DH781" t="b">
        <v>0</v>
      </c>
      <c r="DI781" t="b">
        <v>0</v>
      </c>
      <c r="DJ781" t="b">
        <v>0</v>
      </c>
      <c r="DK781" t="b">
        <v>0</v>
      </c>
      <c r="DL781" t="b">
        <v>1</v>
      </c>
      <c r="DM781" t="b">
        <v>0</v>
      </c>
      <c r="DN781" t="b">
        <v>0</v>
      </c>
      <c r="DO781" t="b">
        <v>0</v>
      </c>
      <c r="DP781" t="b">
        <v>0</v>
      </c>
      <c r="DQ781" t="b">
        <v>0</v>
      </c>
      <c r="DR781" t="b">
        <v>0</v>
      </c>
      <c r="DS781" t="b">
        <v>0</v>
      </c>
      <c r="DT781" t="b">
        <v>0</v>
      </c>
      <c r="DU781" t="b">
        <v>0</v>
      </c>
      <c r="DV781" t="b">
        <v>0</v>
      </c>
      <c r="DW781" t="b">
        <v>0</v>
      </c>
      <c r="DX781" t="b">
        <v>1</v>
      </c>
      <c r="DY781" t="b">
        <v>0</v>
      </c>
      <c r="DZ781" t="b">
        <v>0</v>
      </c>
      <c r="EA781" t="b">
        <v>0</v>
      </c>
      <c r="EB781" t="b">
        <v>1</v>
      </c>
      <c r="EC781" t="b">
        <v>0</v>
      </c>
      <c r="ED781" t="b">
        <v>0</v>
      </c>
      <c r="EE781" t="b">
        <v>0</v>
      </c>
      <c r="EF781" t="b">
        <v>0</v>
      </c>
      <c r="EG781" t="b">
        <v>0</v>
      </c>
      <c r="EH781" t="b">
        <v>0</v>
      </c>
      <c r="EI781" t="b">
        <v>0</v>
      </c>
      <c r="EY781" t="b">
        <v>0</v>
      </c>
      <c r="FB781" t="b">
        <v>1</v>
      </c>
      <c r="FC781" t="b">
        <v>0</v>
      </c>
      <c r="FD781" t="b">
        <v>1</v>
      </c>
      <c r="FI781" t="b">
        <v>0</v>
      </c>
      <c r="FJ781" t="s">
        <v>6164</v>
      </c>
      <c r="FK781" t="s">
        <v>4670</v>
      </c>
      <c r="FL781" t="s">
        <v>4671</v>
      </c>
      <c r="FM781" t="str">
        <f t="shared" si="12"/>
        <v>Dendrocnide_cordata</v>
      </c>
      <c r="FN781" t="s">
        <v>6045</v>
      </c>
    </row>
    <row r="782" spans="1:170" x14ac:dyDescent="0.2">
      <c r="A782">
        <v>23738</v>
      </c>
      <c r="B782">
        <v>1</v>
      </c>
      <c r="C782" t="s">
        <v>7108</v>
      </c>
      <c r="D782" t="s">
        <v>6033</v>
      </c>
      <c r="E782">
        <v>3</v>
      </c>
      <c r="F782">
        <v>155</v>
      </c>
      <c r="G782">
        <v>929</v>
      </c>
      <c r="H782">
        <v>9493</v>
      </c>
      <c r="J782" t="s">
        <v>6245</v>
      </c>
      <c r="L782" t="s">
        <v>6160</v>
      </c>
      <c r="M782" t="s">
        <v>6059</v>
      </c>
      <c r="N782" t="s">
        <v>6081</v>
      </c>
      <c r="O782" t="s">
        <v>6038</v>
      </c>
      <c r="Q782">
        <v>10</v>
      </c>
      <c r="S782">
        <v>5.4</v>
      </c>
      <c r="T782" t="s">
        <v>6172</v>
      </c>
      <c r="U782" s="9">
        <v>41326</v>
      </c>
      <c r="V782" t="s">
        <v>6162</v>
      </c>
      <c r="Y782" t="s">
        <v>7043</v>
      </c>
      <c r="Z782">
        <v>140</v>
      </c>
      <c r="AA782">
        <v>7.8</v>
      </c>
      <c r="AH782" s="9">
        <v>41200</v>
      </c>
      <c r="AI782" t="s">
        <v>6555</v>
      </c>
      <c r="AJ782" t="s">
        <v>6166</v>
      </c>
      <c r="AL782" t="b">
        <v>0</v>
      </c>
      <c r="AM782" t="b">
        <v>0</v>
      </c>
      <c r="AN782" t="b">
        <v>0</v>
      </c>
      <c r="AO782" t="b">
        <v>0</v>
      </c>
      <c r="AP782">
        <v>8.8000000000000007</v>
      </c>
      <c r="AQ782">
        <v>1.5</v>
      </c>
      <c r="AR782">
        <v>2.8</v>
      </c>
      <c r="AS782">
        <v>1</v>
      </c>
      <c r="AT782">
        <v>44.8</v>
      </c>
      <c r="AU782">
        <v>0</v>
      </c>
      <c r="BT782">
        <v>1</v>
      </c>
      <c r="BU782" t="b">
        <v>0</v>
      </c>
      <c r="CJ782" t="b">
        <v>1</v>
      </c>
      <c r="CK782" t="b">
        <v>0</v>
      </c>
      <c r="CL782" t="b">
        <v>0</v>
      </c>
      <c r="CM782" t="b">
        <v>0</v>
      </c>
      <c r="CN782" t="b">
        <v>1</v>
      </c>
      <c r="CO782" t="b">
        <v>0</v>
      </c>
      <c r="CP782" t="b">
        <v>0</v>
      </c>
      <c r="CQ782" t="b">
        <v>1</v>
      </c>
      <c r="CR782" t="b">
        <v>0</v>
      </c>
      <c r="CS782" t="b">
        <v>0</v>
      </c>
      <c r="CT782" t="b">
        <v>0</v>
      </c>
      <c r="CU782" t="b">
        <v>0</v>
      </c>
      <c r="CV782" t="b">
        <v>0</v>
      </c>
      <c r="CW782" t="b">
        <v>0</v>
      </c>
      <c r="CX782" t="b">
        <v>0</v>
      </c>
      <c r="CY782" t="b">
        <v>0</v>
      </c>
      <c r="CZ782" t="b">
        <v>1</v>
      </c>
      <c r="DA782" t="b">
        <v>0</v>
      </c>
      <c r="DB782" t="b">
        <v>1</v>
      </c>
      <c r="DC782" t="b">
        <v>0</v>
      </c>
      <c r="DD782" t="b">
        <v>0</v>
      </c>
      <c r="DE782" t="b">
        <v>0</v>
      </c>
      <c r="DF782" t="b">
        <v>0</v>
      </c>
      <c r="DG782" t="b">
        <v>0</v>
      </c>
      <c r="DH782" t="b">
        <v>0</v>
      </c>
      <c r="DI782" t="b">
        <v>0</v>
      </c>
      <c r="DJ782" t="b">
        <v>0</v>
      </c>
      <c r="DK782" t="b">
        <v>0</v>
      </c>
      <c r="DL782" t="b">
        <v>1</v>
      </c>
      <c r="DM782" t="b">
        <v>0</v>
      </c>
      <c r="DN782" t="b">
        <v>0</v>
      </c>
      <c r="DO782" t="b">
        <v>0</v>
      </c>
      <c r="DP782" t="b">
        <v>0</v>
      </c>
      <c r="DQ782" t="b">
        <v>0</v>
      </c>
      <c r="DR782" t="b">
        <v>0</v>
      </c>
      <c r="DS782" t="b">
        <v>0</v>
      </c>
      <c r="DT782" t="b">
        <v>0</v>
      </c>
      <c r="DU782" t="b">
        <v>0</v>
      </c>
      <c r="DV782" t="b">
        <v>0</v>
      </c>
      <c r="DW782" t="b">
        <v>0</v>
      </c>
      <c r="DX782" t="b">
        <v>1</v>
      </c>
      <c r="DY782" t="b">
        <v>0</v>
      </c>
      <c r="DZ782" t="b">
        <v>0</v>
      </c>
      <c r="EA782" t="b">
        <v>0</v>
      </c>
      <c r="EB782" t="b">
        <v>1</v>
      </c>
      <c r="EC782" t="b">
        <v>0</v>
      </c>
      <c r="ED782" t="b">
        <v>0</v>
      </c>
      <c r="EE782" t="b">
        <v>0</v>
      </c>
      <c r="EF782" t="b">
        <v>0</v>
      </c>
      <c r="EG782" t="b">
        <v>0</v>
      </c>
      <c r="EH782" t="b">
        <v>0</v>
      </c>
      <c r="EI782" t="b">
        <v>0</v>
      </c>
      <c r="EY782" t="b">
        <v>0</v>
      </c>
      <c r="FB782" t="b">
        <v>1</v>
      </c>
      <c r="FC782" t="b">
        <v>0</v>
      </c>
      <c r="FD782" t="b">
        <v>1</v>
      </c>
      <c r="FI782" t="b">
        <v>0</v>
      </c>
      <c r="FJ782" t="s">
        <v>6164</v>
      </c>
      <c r="FK782" t="s">
        <v>461</v>
      </c>
      <c r="FL782" t="s">
        <v>6729</v>
      </c>
      <c r="FM782" t="str">
        <f t="shared" si="12"/>
        <v>Cryptocarya_viridiflora</v>
      </c>
      <c r="FN782" t="s">
        <v>6045</v>
      </c>
    </row>
    <row r="783" spans="1:170" x14ac:dyDescent="0.2">
      <c r="A783">
        <v>23739</v>
      </c>
      <c r="B783">
        <v>1</v>
      </c>
      <c r="C783" t="s">
        <v>1096</v>
      </c>
      <c r="D783" t="s">
        <v>6033</v>
      </c>
      <c r="E783">
        <v>3</v>
      </c>
      <c r="F783">
        <v>258</v>
      </c>
      <c r="G783">
        <v>1658</v>
      </c>
      <c r="H783">
        <v>7868</v>
      </c>
      <c r="J783" t="s">
        <v>6229</v>
      </c>
      <c r="L783" t="s">
        <v>6160</v>
      </c>
      <c r="M783" t="s">
        <v>6090</v>
      </c>
      <c r="N783" t="s">
        <v>6081</v>
      </c>
      <c r="O783" t="s">
        <v>6038</v>
      </c>
      <c r="Q783">
        <v>10</v>
      </c>
      <c r="S783">
        <v>13.2</v>
      </c>
      <c r="T783" t="s">
        <v>6172</v>
      </c>
      <c r="U783" s="9">
        <v>41439</v>
      </c>
      <c r="V783" t="s">
        <v>6162</v>
      </c>
      <c r="Y783" t="s">
        <v>7043</v>
      </c>
      <c r="Z783">
        <v>120</v>
      </c>
      <c r="AA783">
        <v>8.2799999999999994</v>
      </c>
      <c r="AH783" s="9">
        <v>41200</v>
      </c>
      <c r="AI783" t="s">
        <v>6555</v>
      </c>
      <c r="AJ783" t="s">
        <v>6166</v>
      </c>
      <c r="AL783" t="b">
        <v>0</v>
      </c>
      <c r="AM783" t="b">
        <v>0</v>
      </c>
      <c r="AN783" t="b">
        <v>0</v>
      </c>
      <c r="AO783" t="b">
        <v>0</v>
      </c>
      <c r="AP783">
        <v>6.15</v>
      </c>
      <c r="AQ783">
        <v>7.9</v>
      </c>
      <c r="AR783">
        <v>3.1</v>
      </c>
      <c r="AS783">
        <v>3</v>
      </c>
      <c r="AT783">
        <v>36.9</v>
      </c>
      <c r="AU783">
        <v>0</v>
      </c>
      <c r="BB783">
        <v>0.86499999999999999</v>
      </c>
      <c r="BC783">
        <v>30.3</v>
      </c>
      <c r="BS783">
        <v>1</v>
      </c>
      <c r="BT783">
        <v>1</v>
      </c>
      <c r="BU783" t="b">
        <v>0</v>
      </c>
      <c r="CH783">
        <v>0.15</v>
      </c>
      <c r="CJ783" t="b">
        <v>0</v>
      </c>
      <c r="CK783" t="b">
        <v>0</v>
      </c>
      <c r="CL783" t="b">
        <v>0</v>
      </c>
      <c r="CM783" t="b">
        <v>0</v>
      </c>
      <c r="CN783" t="b">
        <v>0</v>
      </c>
      <c r="CO783" t="b">
        <v>0</v>
      </c>
      <c r="CP783" t="b">
        <v>0</v>
      </c>
      <c r="CQ783" t="b">
        <v>0</v>
      </c>
      <c r="CR783" t="b">
        <v>0</v>
      </c>
      <c r="CS783" t="b">
        <v>0</v>
      </c>
      <c r="CT783" t="b">
        <v>1</v>
      </c>
      <c r="CU783" t="b">
        <v>0</v>
      </c>
      <c r="CV783" t="b">
        <v>0</v>
      </c>
      <c r="CW783" t="b">
        <v>0</v>
      </c>
      <c r="CX783" t="b">
        <v>0</v>
      </c>
      <c r="CY783" t="b">
        <v>0</v>
      </c>
      <c r="CZ783" t="b">
        <v>0</v>
      </c>
      <c r="DA783" t="b">
        <v>0</v>
      </c>
      <c r="DB783" t="b">
        <v>0</v>
      </c>
      <c r="DC783" t="b">
        <v>0</v>
      </c>
      <c r="DD783" t="b">
        <v>0</v>
      </c>
      <c r="DE783" t="b">
        <v>0</v>
      </c>
      <c r="DF783" t="b">
        <v>0</v>
      </c>
      <c r="DG783" t="b">
        <v>0</v>
      </c>
      <c r="DH783" t="b">
        <v>0</v>
      </c>
      <c r="DI783" t="b">
        <v>0</v>
      </c>
      <c r="DJ783" t="b">
        <v>0</v>
      </c>
      <c r="DK783" t="b">
        <v>0</v>
      </c>
      <c r="DL783" t="b">
        <v>1</v>
      </c>
      <c r="DM783" t="b">
        <v>0</v>
      </c>
      <c r="DN783" t="b">
        <v>0</v>
      </c>
      <c r="DO783" t="b">
        <v>0</v>
      </c>
      <c r="DP783" t="b">
        <v>0</v>
      </c>
      <c r="DQ783" t="b">
        <v>0</v>
      </c>
      <c r="DR783" t="b">
        <v>0</v>
      </c>
      <c r="DS783" t="b">
        <v>1</v>
      </c>
      <c r="DT783" t="b">
        <v>0</v>
      </c>
      <c r="DU783" t="b">
        <v>0</v>
      </c>
      <c r="DV783" t="b">
        <v>0</v>
      </c>
      <c r="DW783" t="b">
        <v>0</v>
      </c>
      <c r="DX783" t="b">
        <v>0</v>
      </c>
      <c r="DY783" t="b">
        <v>0</v>
      </c>
      <c r="DZ783" t="b">
        <v>0</v>
      </c>
      <c r="EA783" t="b">
        <v>0</v>
      </c>
      <c r="EB783" t="b">
        <v>1</v>
      </c>
      <c r="EC783" t="b">
        <v>0</v>
      </c>
      <c r="ED783" t="b">
        <v>0</v>
      </c>
      <c r="EE783" t="b">
        <v>0</v>
      </c>
      <c r="EF783" t="b">
        <v>0</v>
      </c>
      <c r="EG783" t="b">
        <v>0</v>
      </c>
      <c r="EH783" t="b">
        <v>0</v>
      </c>
      <c r="EI783" t="b">
        <v>0</v>
      </c>
      <c r="EY783" t="b">
        <v>0</v>
      </c>
      <c r="FB783" t="b">
        <v>1</v>
      </c>
      <c r="FC783" t="b">
        <v>0</v>
      </c>
      <c r="FD783" t="b">
        <v>1</v>
      </c>
      <c r="FI783" t="b">
        <v>0</v>
      </c>
      <c r="FJ783" t="s">
        <v>6164</v>
      </c>
      <c r="FK783" t="s">
        <v>1100</v>
      </c>
      <c r="FL783" t="s">
        <v>1101</v>
      </c>
      <c r="FM783" t="str">
        <f t="shared" si="12"/>
        <v>Mischocarpus_pyriformis</v>
      </c>
      <c r="FN783" t="s">
        <v>6045</v>
      </c>
    </row>
    <row r="784" spans="1:170" x14ac:dyDescent="0.2">
      <c r="A784">
        <v>23740</v>
      </c>
      <c r="B784">
        <v>1</v>
      </c>
      <c r="C784" t="s">
        <v>1020</v>
      </c>
      <c r="D784" t="s">
        <v>6033</v>
      </c>
      <c r="E784">
        <v>3</v>
      </c>
      <c r="F784">
        <v>273</v>
      </c>
      <c r="G784">
        <v>1735</v>
      </c>
      <c r="H784">
        <v>7519</v>
      </c>
      <c r="J784" t="s">
        <v>6062</v>
      </c>
      <c r="L784" t="s">
        <v>6160</v>
      </c>
      <c r="M784" t="s">
        <v>6064</v>
      </c>
      <c r="N784" t="s">
        <v>6081</v>
      </c>
      <c r="O784" t="s">
        <v>6038</v>
      </c>
      <c r="Q784">
        <v>10</v>
      </c>
      <c r="S784">
        <v>15.1</v>
      </c>
      <c r="T784" t="s">
        <v>6172</v>
      </c>
      <c r="U784" s="9">
        <v>41317</v>
      </c>
      <c r="V784" t="s">
        <v>6162</v>
      </c>
      <c r="Y784" t="s">
        <v>7047</v>
      </c>
      <c r="Z784">
        <v>355</v>
      </c>
      <c r="AA784">
        <v>2.0299999999999998</v>
      </c>
      <c r="AH784" s="9">
        <v>41202</v>
      </c>
      <c r="AI784" t="s">
        <v>6555</v>
      </c>
      <c r="AJ784" t="s">
        <v>6166</v>
      </c>
      <c r="AL784" t="b">
        <v>0</v>
      </c>
      <c r="AM784" t="b">
        <v>0</v>
      </c>
      <c r="AN784" t="b">
        <v>0</v>
      </c>
      <c r="AO784" t="b">
        <v>0</v>
      </c>
      <c r="AP784">
        <v>5.37</v>
      </c>
      <c r="AQ784">
        <v>12.45</v>
      </c>
      <c r="AR784">
        <v>11.4</v>
      </c>
      <c r="AS784">
        <v>8</v>
      </c>
      <c r="AT784">
        <v>47.8</v>
      </c>
      <c r="AU784">
        <v>0</v>
      </c>
      <c r="BB784">
        <v>0.68899999999999995</v>
      </c>
      <c r="BC784">
        <v>45.5</v>
      </c>
      <c r="BS784">
        <v>2</v>
      </c>
      <c r="BU784" t="b">
        <v>0</v>
      </c>
      <c r="BV784">
        <v>45</v>
      </c>
      <c r="CJ784" t="b">
        <v>0</v>
      </c>
      <c r="CK784" t="b">
        <v>0</v>
      </c>
      <c r="CL784" t="b">
        <v>0</v>
      </c>
      <c r="CM784" t="b">
        <v>1</v>
      </c>
      <c r="CN784" t="b">
        <v>1</v>
      </c>
      <c r="CO784" t="b">
        <v>0</v>
      </c>
      <c r="CP784" t="b">
        <v>0</v>
      </c>
      <c r="CQ784" t="b">
        <v>1</v>
      </c>
      <c r="CR784" t="b">
        <v>0</v>
      </c>
      <c r="CS784" t="b">
        <v>0</v>
      </c>
      <c r="CT784" t="b">
        <v>0</v>
      </c>
      <c r="CU784" t="b">
        <v>0</v>
      </c>
      <c r="CV784" t="b">
        <v>0</v>
      </c>
      <c r="CW784" t="b">
        <v>0</v>
      </c>
      <c r="CX784" t="b">
        <v>0</v>
      </c>
      <c r="CY784" t="b">
        <v>0</v>
      </c>
      <c r="CZ784" t="b">
        <v>1</v>
      </c>
      <c r="DA784" t="b">
        <v>0</v>
      </c>
      <c r="DB784" t="b">
        <v>1</v>
      </c>
      <c r="DC784" t="b">
        <v>0</v>
      </c>
      <c r="DD784" t="b">
        <v>0</v>
      </c>
      <c r="DE784" t="b">
        <v>0</v>
      </c>
      <c r="DF784" t="b">
        <v>0</v>
      </c>
      <c r="DG784" t="b">
        <v>0</v>
      </c>
      <c r="DH784" t="b">
        <v>0</v>
      </c>
      <c r="DI784" t="b">
        <v>0</v>
      </c>
      <c r="DJ784" t="b">
        <v>0</v>
      </c>
      <c r="DK784" t="b">
        <v>0</v>
      </c>
      <c r="DL784" t="b">
        <v>1</v>
      </c>
      <c r="DM784" t="b">
        <v>0</v>
      </c>
      <c r="DN784" t="b">
        <v>0</v>
      </c>
      <c r="DO784" t="b">
        <v>0</v>
      </c>
      <c r="DP784" t="b">
        <v>0</v>
      </c>
      <c r="DQ784" t="b">
        <v>0</v>
      </c>
      <c r="DR784" t="b">
        <v>0</v>
      </c>
      <c r="DS784" t="b">
        <v>0</v>
      </c>
      <c r="DT784" t="b">
        <v>0</v>
      </c>
      <c r="DU784" t="b">
        <v>0</v>
      </c>
      <c r="DV784" t="b">
        <v>0</v>
      </c>
      <c r="DW784" t="b">
        <v>0</v>
      </c>
      <c r="DX784" t="b">
        <v>1</v>
      </c>
      <c r="DY784" t="b">
        <v>0</v>
      </c>
      <c r="DZ784" t="b">
        <v>0</v>
      </c>
      <c r="EA784" t="b">
        <v>0</v>
      </c>
      <c r="EB784" t="b">
        <v>1</v>
      </c>
      <c r="EC784" t="b">
        <v>0</v>
      </c>
      <c r="ED784" t="b">
        <v>0</v>
      </c>
      <c r="EE784" t="b">
        <v>0</v>
      </c>
      <c r="EF784" t="b">
        <v>0</v>
      </c>
      <c r="EG784" t="b">
        <v>0</v>
      </c>
      <c r="EH784" t="b">
        <v>0</v>
      </c>
      <c r="EI784" t="b">
        <v>0</v>
      </c>
      <c r="EY784" t="b">
        <v>0</v>
      </c>
      <c r="FB784" t="b">
        <v>1</v>
      </c>
      <c r="FC784" t="b">
        <v>0</v>
      </c>
      <c r="FD784" t="b">
        <v>1</v>
      </c>
      <c r="FI784" t="b">
        <v>0</v>
      </c>
      <c r="FK784" t="s">
        <v>113</v>
      </c>
      <c r="FL784" t="s">
        <v>114</v>
      </c>
      <c r="FM784" t="str">
        <f t="shared" si="12"/>
        <v>Turpinia_pentandra</v>
      </c>
      <c r="FN784" t="s">
        <v>6045</v>
      </c>
    </row>
    <row r="785" spans="1:170" x14ac:dyDescent="0.2">
      <c r="A785">
        <v>23742</v>
      </c>
      <c r="B785">
        <v>1</v>
      </c>
      <c r="C785" t="s">
        <v>7109</v>
      </c>
      <c r="D785" t="s">
        <v>6033</v>
      </c>
      <c r="E785">
        <v>3</v>
      </c>
      <c r="F785">
        <v>85</v>
      </c>
      <c r="G785">
        <v>518</v>
      </c>
      <c r="H785">
        <v>7101</v>
      </c>
      <c r="J785" t="s">
        <v>6422</v>
      </c>
      <c r="L785" t="s">
        <v>6160</v>
      </c>
      <c r="M785" t="s">
        <v>6073</v>
      </c>
      <c r="N785" t="s">
        <v>6081</v>
      </c>
      <c r="O785" t="s">
        <v>6038</v>
      </c>
      <c r="Q785">
        <v>10</v>
      </c>
      <c r="S785">
        <v>7.1</v>
      </c>
      <c r="T785" t="s">
        <v>6172</v>
      </c>
      <c r="U785" s="9">
        <v>41317</v>
      </c>
      <c r="V785" t="s">
        <v>6162</v>
      </c>
      <c r="Y785" t="s">
        <v>7047</v>
      </c>
      <c r="Z785">
        <v>25</v>
      </c>
      <c r="AA785">
        <v>4.43</v>
      </c>
      <c r="AH785" s="9">
        <v>41199</v>
      </c>
      <c r="AI785" t="s">
        <v>6555</v>
      </c>
      <c r="AJ785" t="s">
        <v>6166</v>
      </c>
      <c r="AL785" t="b">
        <v>0</v>
      </c>
      <c r="AM785" t="b">
        <v>0</v>
      </c>
      <c r="AN785" t="b">
        <v>0</v>
      </c>
      <c r="AO785" t="b">
        <v>0</v>
      </c>
      <c r="AP785">
        <v>6.32</v>
      </c>
      <c r="AQ785">
        <v>2</v>
      </c>
      <c r="AR785">
        <v>1.4</v>
      </c>
      <c r="AS785">
        <v>0.4</v>
      </c>
      <c r="AT785">
        <v>36.6</v>
      </c>
      <c r="AU785">
        <v>0</v>
      </c>
      <c r="BB785">
        <v>6.9000000000000006E-2</v>
      </c>
      <c r="BC785">
        <v>31</v>
      </c>
      <c r="BU785" t="b">
        <v>0</v>
      </c>
      <c r="BV785">
        <v>9</v>
      </c>
      <c r="CJ785" t="b">
        <v>1</v>
      </c>
      <c r="CK785" t="b">
        <v>0</v>
      </c>
      <c r="CL785" t="b">
        <v>0</v>
      </c>
      <c r="CM785" t="b">
        <v>0</v>
      </c>
      <c r="CN785" t="b">
        <v>1</v>
      </c>
      <c r="CO785" t="b">
        <v>0</v>
      </c>
      <c r="CP785" t="b">
        <v>0</v>
      </c>
      <c r="CQ785" t="b">
        <v>1</v>
      </c>
      <c r="CR785" t="b">
        <v>0</v>
      </c>
      <c r="CS785" t="b">
        <v>0</v>
      </c>
      <c r="CT785" t="b">
        <v>0</v>
      </c>
      <c r="CU785" t="b">
        <v>0</v>
      </c>
      <c r="CV785" t="b">
        <v>0</v>
      </c>
      <c r="CW785" t="b">
        <v>0</v>
      </c>
      <c r="CX785" t="b">
        <v>0</v>
      </c>
      <c r="CY785" t="b">
        <v>0</v>
      </c>
      <c r="CZ785" t="b">
        <v>1</v>
      </c>
      <c r="DA785" t="b">
        <v>0</v>
      </c>
      <c r="DB785" t="b">
        <v>1</v>
      </c>
      <c r="DC785" t="b">
        <v>0</v>
      </c>
      <c r="DD785" t="b">
        <v>0</v>
      </c>
      <c r="DE785" t="b">
        <v>0</v>
      </c>
      <c r="DF785" t="b">
        <v>0</v>
      </c>
      <c r="DG785" t="b">
        <v>0</v>
      </c>
      <c r="DH785" t="b">
        <v>0</v>
      </c>
      <c r="DI785" t="b">
        <v>0</v>
      </c>
      <c r="DJ785" t="b">
        <v>0</v>
      </c>
      <c r="DK785" t="b">
        <v>0</v>
      </c>
      <c r="DL785" t="b">
        <v>1</v>
      </c>
      <c r="DM785" t="b">
        <v>0</v>
      </c>
      <c r="DN785" t="b">
        <v>0</v>
      </c>
      <c r="DO785" t="b">
        <v>0</v>
      </c>
      <c r="DP785" t="b">
        <v>0</v>
      </c>
      <c r="DQ785" t="b">
        <v>0</v>
      </c>
      <c r="DR785" t="b">
        <v>0</v>
      </c>
      <c r="DS785" t="b">
        <v>0</v>
      </c>
      <c r="DT785" t="b">
        <v>0</v>
      </c>
      <c r="DU785" t="b">
        <v>0</v>
      </c>
      <c r="DV785" t="b">
        <v>0</v>
      </c>
      <c r="DW785" t="b">
        <v>0</v>
      </c>
      <c r="DX785" t="b">
        <v>1</v>
      </c>
      <c r="DY785" t="b">
        <v>0</v>
      </c>
      <c r="DZ785" t="b">
        <v>0</v>
      </c>
      <c r="EA785" t="b">
        <v>0</v>
      </c>
      <c r="EB785" t="b">
        <v>1</v>
      </c>
      <c r="EC785" t="b">
        <v>0</v>
      </c>
      <c r="ED785" t="b">
        <v>0</v>
      </c>
      <c r="EE785" t="b">
        <v>0</v>
      </c>
      <c r="EF785" t="b">
        <v>0</v>
      </c>
      <c r="EG785" t="b">
        <v>0</v>
      </c>
      <c r="EH785" t="b">
        <v>0</v>
      </c>
      <c r="EI785" t="b">
        <v>0</v>
      </c>
      <c r="EX785" t="s">
        <v>7062</v>
      </c>
      <c r="EY785" t="b">
        <v>0</v>
      </c>
      <c r="FB785" t="b">
        <v>1</v>
      </c>
      <c r="FC785" t="b">
        <v>0</v>
      </c>
      <c r="FD785" t="b">
        <v>1</v>
      </c>
      <c r="FI785" t="b">
        <v>0</v>
      </c>
      <c r="FK785" t="s">
        <v>1162</v>
      </c>
      <c r="FL785" t="s">
        <v>1163</v>
      </c>
      <c r="FM785" t="str">
        <f t="shared" si="12"/>
        <v>Caldcluvia_nymanii</v>
      </c>
      <c r="FN785" t="s">
        <v>6045</v>
      </c>
    </row>
    <row r="786" spans="1:170" x14ac:dyDescent="0.2">
      <c r="A786">
        <v>23744</v>
      </c>
      <c r="B786">
        <v>1</v>
      </c>
      <c r="C786" t="s">
        <v>1375</v>
      </c>
      <c r="D786" t="s">
        <v>6033</v>
      </c>
      <c r="E786">
        <v>3</v>
      </c>
      <c r="F786">
        <v>112</v>
      </c>
      <c r="G786">
        <v>632</v>
      </c>
      <c r="H786">
        <v>9560</v>
      </c>
      <c r="J786" t="s">
        <v>6116</v>
      </c>
      <c r="L786" t="s">
        <v>6160</v>
      </c>
      <c r="M786" t="s">
        <v>6117</v>
      </c>
      <c r="N786" t="s">
        <v>6081</v>
      </c>
      <c r="O786" t="s">
        <v>6038</v>
      </c>
      <c r="Q786">
        <v>10</v>
      </c>
      <c r="S786">
        <v>11.5</v>
      </c>
      <c r="T786" t="s">
        <v>6172</v>
      </c>
      <c r="U786" s="9">
        <v>41317</v>
      </c>
      <c r="V786" t="s">
        <v>6162</v>
      </c>
      <c r="Y786" t="s">
        <v>7047</v>
      </c>
      <c r="Z786">
        <v>45</v>
      </c>
      <c r="AA786">
        <v>3.04</v>
      </c>
      <c r="AH786" s="9">
        <v>41199</v>
      </c>
      <c r="AI786" t="s">
        <v>6555</v>
      </c>
      <c r="AL786" t="b">
        <v>0</v>
      </c>
      <c r="AM786" t="b">
        <v>0</v>
      </c>
      <c r="AN786" t="b">
        <v>0</v>
      </c>
      <c r="AO786" t="b">
        <v>0</v>
      </c>
      <c r="AP786">
        <v>1.6</v>
      </c>
      <c r="AQ786">
        <v>4.2</v>
      </c>
      <c r="AR786">
        <v>1.5</v>
      </c>
      <c r="AS786">
        <v>0.5</v>
      </c>
      <c r="AT786">
        <v>37.799999999999997</v>
      </c>
      <c r="AU786">
        <v>0</v>
      </c>
      <c r="BB786">
        <v>0.13100000000000001</v>
      </c>
      <c r="BC786">
        <v>39.5</v>
      </c>
      <c r="BU786" t="b">
        <v>0</v>
      </c>
      <c r="BV786">
        <v>6</v>
      </c>
      <c r="CJ786" t="b">
        <v>0</v>
      </c>
      <c r="CK786" t="b">
        <v>0</v>
      </c>
      <c r="CL786" t="b">
        <v>0</v>
      </c>
      <c r="CM786" t="b">
        <v>1</v>
      </c>
      <c r="CN786" t="b">
        <v>1</v>
      </c>
      <c r="CO786" t="b">
        <v>0</v>
      </c>
      <c r="CP786" t="b">
        <v>0</v>
      </c>
      <c r="CQ786" t="b">
        <v>1</v>
      </c>
      <c r="CR786" t="b">
        <v>0</v>
      </c>
      <c r="CS786" t="b">
        <v>0</v>
      </c>
      <c r="CT786" t="b">
        <v>1</v>
      </c>
      <c r="CU786" t="b">
        <v>0</v>
      </c>
      <c r="CV786" t="b">
        <v>0</v>
      </c>
      <c r="CW786" t="b">
        <v>0</v>
      </c>
      <c r="CX786" t="b">
        <v>0</v>
      </c>
      <c r="CY786" t="b">
        <v>0</v>
      </c>
      <c r="CZ786" t="b">
        <v>0</v>
      </c>
      <c r="DA786" t="b">
        <v>0</v>
      </c>
      <c r="DB786" t="b">
        <v>0</v>
      </c>
      <c r="DC786" t="b">
        <v>0</v>
      </c>
      <c r="DD786" t="b">
        <v>0</v>
      </c>
      <c r="DE786" t="b">
        <v>0</v>
      </c>
      <c r="DF786" t="b">
        <v>0</v>
      </c>
      <c r="DG786" t="b">
        <v>0</v>
      </c>
      <c r="DH786" t="b">
        <v>0</v>
      </c>
      <c r="DI786" t="b">
        <v>0</v>
      </c>
      <c r="DJ786" t="b">
        <v>0</v>
      </c>
      <c r="DK786" t="b">
        <v>0</v>
      </c>
      <c r="DL786" t="b">
        <v>1</v>
      </c>
      <c r="DM786" t="b">
        <v>0</v>
      </c>
      <c r="DN786" t="b">
        <v>0</v>
      </c>
      <c r="DO786" t="b">
        <v>0</v>
      </c>
      <c r="DP786" t="b">
        <v>0</v>
      </c>
      <c r="DQ786" t="b">
        <v>0</v>
      </c>
      <c r="DR786" t="b">
        <v>0</v>
      </c>
      <c r="DS786" t="b">
        <v>0</v>
      </c>
      <c r="DT786" t="b">
        <v>0</v>
      </c>
      <c r="DU786" t="b">
        <v>0</v>
      </c>
      <c r="DV786" t="b">
        <v>0</v>
      </c>
      <c r="DW786" t="b">
        <v>0</v>
      </c>
      <c r="DX786" t="b">
        <v>1</v>
      </c>
      <c r="DY786" t="b">
        <v>0</v>
      </c>
      <c r="DZ786" t="b">
        <v>0</v>
      </c>
      <c r="EA786" t="b">
        <v>0</v>
      </c>
      <c r="EB786" t="b">
        <v>1</v>
      </c>
      <c r="EC786" t="b">
        <v>0</v>
      </c>
      <c r="ED786" t="b">
        <v>0</v>
      </c>
      <c r="EE786" t="b">
        <v>0</v>
      </c>
      <c r="EF786" t="b">
        <v>0</v>
      </c>
      <c r="EG786" t="b">
        <v>0</v>
      </c>
      <c r="EH786" t="b">
        <v>0</v>
      </c>
      <c r="EI786" t="b">
        <v>0</v>
      </c>
      <c r="EX786" t="s">
        <v>6860</v>
      </c>
      <c r="EY786" t="b">
        <v>0</v>
      </c>
      <c r="FB786" t="b">
        <v>1</v>
      </c>
      <c r="FC786" t="b">
        <v>0</v>
      </c>
      <c r="FD786" t="b">
        <v>1</v>
      </c>
      <c r="FI786" t="b">
        <v>0</v>
      </c>
      <c r="FJ786" t="s">
        <v>6164</v>
      </c>
      <c r="FK786" t="s">
        <v>127</v>
      </c>
      <c r="FL786" t="s">
        <v>128</v>
      </c>
      <c r="FM786" t="str">
        <f t="shared" si="12"/>
        <v>Sloanea_tieghemii</v>
      </c>
      <c r="FN786" t="s">
        <v>6045</v>
      </c>
    </row>
    <row r="787" spans="1:170" x14ac:dyDescent="0.2">
      <c r="A787">
        <v>23745</v>
      </c>
      <c r="B787">
        <v>1</v>
      </c>
      <c r="C787" t="s">
        <v>1297</v>
      </c>
      <c r="D787" t="s">
        <v>6033</v>
      </c>
      <c r="E787">
        <v>3</v>
      </c>
      <c r="F787">
        <v>253</v>
      </c>
      <c r="G787">
        <v>1578</v>
      </c>
      <c r="H787">
        <v>9559</v>
      </c>
      <c r="J787" t="s">
        <v>6034</v>
      </c>
      <c r="L787" t="s">
        <v>6160</v>
      </c>
      <c r="M787" t="s">
        <v>6036</v>
      </c>
      <c r="N787" t="s">
        <v>6081</v>
      </c>
      <c r="O787" t="s">
        <v>6038</v>
      </c>
      <c r="Q787">
        <v>10</v>
      </c>
      <c r="S787">
        <v>5.2</v>
      </c>
      <c r="T787" t="s">
        <v>6172</v>
      </c>
      <c r="U787" s="9">
        <v>41317</v>
      </c>
      <c r="V787" t="s">
        <v>6162</v>
      </c>
      <c r="Y787" t="s">
        <v>7051</v>
      </c>
      <c r="Z787">
        <v>265</v>
      </c>
      <c r="AA787">
        <v>3.27</v>
      </c>
      <c r="AH787" s="9">
        <v>41199</v>
      </c>
      <c r="AI787" t="s">
        <v>6555</v>
      </c>
      <c r="AL787" t="b">
        <v>0</v>
      </c>
      <c r="AM787" t="b">
        <v>0</v>
      </c>
      <c r="AN787" t="b">
        <v>0</v>
      </c>
      <c r="AO787" t="b">
        <v>0</v>
      </c>
      <c r="AP787">
        <v>2.25</v>
      </c>
      <c r="AQ787">
        <v>2.2000000000000002</v>
      </c>
      <c r="AR787">
        <v>2.6</v>
      </c>
      <c r="AS787">
        <v>2</v>
      </c>
      <c r="AT787">
        <v>42.8</v>
      </c>
      <c r="AU787">
        <v>0</v>
      </c>
      <c r="BB787">
        <v>4.3999999999999997E-2</v>
      </c>
      <c r="BC787">
        <v>40.1</v>
      </c>
      <c r="BT787">
        <v>1</v>
      </c>
      <c r="BU787" t="b">
        <v>0</v>
      </c>
      <c r="BV787">
        <v>48</v>
      </c>
      <c r="BW787">
        <v>3</v>
      </c>
      <c r="CJ787" t="b">
        <v>0</v>
      </c>
      <c r="CK787" t="b">
        <v>0</v>
      </c>
      <c r="CL787" t="b">
        <v>0</v>
      </c>
      <c r="CM787" t="b">
        <v>1</v>
      </c>
      <c r="CN787" t="b">
        <v>1</v>
      </c>
      <c r="CO787" t="b">
        <v>0</v>
      </c>
      <c r="CP787" t="b">
        <v>0</v>
      </c>
      <c r="CQ787" t="b">
        <v>1</v>
      </c>
      <c r="CR787" t="b">
        <v>0</v>
      </c>
      <c r="CS787" t="b">
        <v>0</v>
      </c>
      <c r="CT787" t="b">
        <v>1</v>
      </c>
      <c r="CU787" t="b">
        <v>0</v>
      </c>
      <c r="CV787" t="b">
        <v>0</v>
      </c>
      <c r="CW787" t="b">
        <v>0</v>
      </c>
      <c r="CX787" t="b">
        <v>0</v>
      </c>
      <c r="CY787" t="b">
        <v>0</v>
      </c>
      <c r="CZ787" t="b">
        <v>1</v>
      </c>
      <c r="DA787" t="b">
        <v>0</v>
      </c>
      <c r="DB787" t="b">
        <v>0</v>
      </c>
      <c r="DC787" t="b">
        <v>0</v>
      </c>
      <c r="DD787" t="b">
        <v>0</v>
      </c>
      <c r="DE787" t="b">
        <v>0</v>
      </c>
      <c r="DF787" t="b">
        <v>0</v>
      </c>
      <c r="DG787" t="b">
        <v>0</v>
      </c>
      <c r="DH787" t="b">
        <v>0</v>
      </c>
      <c r="DI787" t="b">
        <v>0</v>
      </c>
      <c r="DJ787" t="b">
        <v>0</v>
      </c>
      <c r="DK787" t="b">
        <v>0</v>
      </c>
      <c r="DL787" t="b">
        <v>0</v>
      </c>
      <c r="DM787" t="b">
        <v>0</v>
      </c>
      <c r="DN787" t="b">
        <v>0</v>
      </c>
      <c r="DO787" t="b">
        <v>1</v>
      </c>
      <c r="DP787" t="b">
        <v>0</v>
      </c>
      <c r="DQ787" t="b">
        <v>0</v>
      </c>
      <c r="DR787" t="b">
        <v>0</v>
      </c>
      <c r="DS787" t="b">
        <v>0</v>
      </c>
      <c r="DT787" t="b">
        <v>0</v>
      </c>
      <c r="DU787" t="b">
        <v>0</v>
      </c>
      <c r="DV787" t="b">
        <v>0</v>
      </c>
      <c r="DW787" t="b">
        <v>0</v>
      </c>
      <c r="DX787" t="b">
        <v>1</v>
      </c>
      <c r="DY787" t="b">
        <v>0</v>
      </c>
      <c r="DZ787" t="b">
        <v>0</v>
      </c>
      <c r="EA787" t="b">
        <v>0</v>
      </c>
      <c r="EB787" t="b">
        <v>1</v>
      </c>
      <c r="EC787" t="b">
        <v>0</v>
      </c>
      <c r="ED787" t="b">
        <v>0</v>
      </c>
      <c r="EE787" t="b">
        <v>0</v>
      </c>
      <c r="EF787" t="b">
        <v>0</v>
      </c>
      <c r="EG787" t="b">
        <v>0</v>
      </c>
      <c r="EH787" t="b">
        <v>0</v>
      </c>
      <c r="EI787" t="b">
        <v>0</v>
      </c>
      <c r="EY787" t="b">
        <v>0</v>
      </c>
      <c r="FB787" t="b">
        <v>1</v>
      </c>
      <c r="FC787" t="b">
        <v>0</v>
      </c>
      <c r="FD787" t="b">
        <v>1</v>
      </c>
      <c r="FI787" t="b">
        <v>0</v>
      </c>
      <c r="FJ787" t="s">
        <v>6164</v>
      </c>
      <c r="FK787" t="s">
        <v>448</v>
      </c>
      <c r="FL787" t="s">
        <v>449</v>
      </c>
      <c r="FM787" t="str">
        <f t="shared" si="12"/>
        <v>Nauclea_tenuiflora</v>
      </c>
      <c r="FN787" t="s">
        <v>6045</v>
      </c>
    </row>
    <row r="788" spans="1:170" x14ac:dyDescent="0.2">
      <c r="A788">
        <v>23746</v>
      </c>
      <c r="B788">
        <v>1</v>
      </c>
      <c r="C788" t="s">
        <v>7110</v>
      </c>
      <c r="D788" t="s">
        <v>6033</v>
      </c>
      <c r="E788">
        <v>3</v>
      </c>
      <c r="F788">
        <v>155</v>
      </c>
      <c r="G788">
        <v>929</v>
      </c>
      <c r="H788">
        <v>9570</v>
      </c>
      <c r="J788" t="s">
        <v>7111</v>
      </c>
      <c r="L788" t="s">
        <v>6160</v>
      </c>
      <c r="M788" t="s">
        <v>6059</v>
      </c>
      <c r="N788" t="s">
        <v>6081</v>
      </c>
      <c r="O788" t="s">
        <v>6038</v>
      </c>
      <c r="Q788">
        <v>10</v>
      </c>
      <c r="S788">
        <v>7.1</v>
      </c>
      <c r="V788" t="s">
        <v>6162</v>
      </c>
      <c r="Y788" t="s">
        <v>7051</v>
      </c>
      <c r="Z788">
        <v>250</v>
      </c>
      <c r="AA788">
        <v>4.24</v>
      </c>
      <c r="AH788" s="9">
        <v>41199</v>
      </c>
      <c r="AI788" t="s">
        <v>6555</v>
      </c>
      <c r="AL788" t="b">
        <v>0</v>
      </c>
      <c r="AM788" t="b">
        <v>0</v>
      </c>
      <c r="AN788" t="b">
        <v>0</v>
      </c>
      <c r="AO788" t="b">
        <v>0</v>
      </c>
      <c r="AP788">
        <v>4.22</v>
      </c>
      <c r="AQ788">
        <v>2.4</v>
      </c>
      <c r="AR788">
        <v>2.7</v>
      </c>
      <c r="AS788">
        <v>2</v>
      </c>
      <c r="AT788">
        <v>33.4</v>
      </c>
      <c r="AU788">
        <v>0</v>
      </c>
      <c r="BB788">
        <v>3.3000000000000002E-2</v>
      </c>
      <c r="BC788">
        <v>26.6</v>
      </c>
      <c r="BU788" t="b">
        <v>0</v>
      </c>
      <c r="CJ788" t="b">
        <v>1</v>
      </c>
      <c r="CK788" t="b">
        <v>0</v>
      </c>
      <c r="CL788" t="b">
        <v>0</v>
      </c>
      <c r="CM788" t="b">
        <v>0</v>
      </c>
      <c r="CN788" t="b">
        <v>0</v>
      </c>
      <c r="CO788" t="b">
        <v>1</v>
      </c>
      <c r="CP788" t="b">
        <v>0</v>
      </c>
      <c r="CQ788" t="b">
        <v>1</v>
      </c>
      <c r="CR788" t="b">
        <v>0</v>
      </c>
      <c r="CS788" t="b">
        <v>1</v>
      </c>
      <c r="CT788" t="b">
        <v>0</v>
      </c>
      <c r="CU788" t="b">
        <v>0</v>
      </c>
      <c r="CV788" t="b">
        <v>0</v>
      </c>
      <c r="CW788" t="b">
        <v>0</v>
      </c>
      <c r="CX788" t="b">
        <v>0</v>
      </c>
      <c r="CY788" t="b">
        <v>0</v>
      </c>
      <c r="CZ788" t="b">
        <v>0</v>
      </c>
      <c r="DA788" t="b">
        <v>0</v>
      </c>
      <c r="DB788" t="b">
        <v>0</v>
      </c>
      <c r="DC788" t="b">
        <v>0</v>
      </c>
      <c r="DD788" t="b">
        <v>0</v>
      </c>
      <c r="DE788" t="b">
        <v>0</v>
      </c>
      <c r="DF788" t="b">
        <v>0</v>
      </c>
      <c r="DG788" t="b">
        <v>0</v>
      </c>
      <c r="DH788" t="b">
        <v>1</v>
      </c>
      <c r="DI788" t="b">
        <v>0</v>
      </c>
      <c r="DJ788" t="b">
        <v>0</v>
      </c>
      <c r="DK788" t="b">
        <v>0</v>
      </c>
      <c r="DL788" t="b">
        <v>0</v>
      </c>
      <c r="DM788" t="b">
        <v>0</v>
      </c>
      <c r="DN788" t="b">
        <v>0</v>
      </c>
      <c r="DO788" t="b">
        <v>0</v>
      </c>
      <c r="DP788" t="b">
        <v>0</v>
      </c>
      <c r="DQ788" t="b">
        <v>0</v>
      </c>
      <c r="DR788" t="b">
        <v>0</v>
      </c>
      <c r="DS788" t="b">
        <v>0</v>
      </c>
      <c r="DT788" t="b">
        <v>0</v>
      </c>
      <c r="DU788" t="b">
        <v>0</v>
      </c>
      <c r="DV788" t="b">
        <v>0</v>
      </c>
      <c r="DW788" t="b">
        <v>0</v>
      </c>
      <c r="DX788" t="b">
        <v>1</v>
      </c>
      <c r="DY788" t="b">
        <v>0</v>
      </c>
      <c r="DZ788" t="b">
        <v>0</v>
      </c>
      <c r="EA788" t="b">
        <v>0</v>
      </c>
      <c r="EB788" t="b">
        <v>1</v>
      </c>
      <c r="EC788" t="b">
        <v>0</v>
      </c>
      <c r="ED788" t="b">
        <v>0</v>
      </c>
      <c r="EE788" t="b">
        <v>0</v>
      </c>
      <c r="EF788" t="b">
        <v>0</v>
      </c>
      <c r="EG788" t="b">
        <v>0</v>
      </c>
      <c r="EH788" t="b">
        <v>0</v>
      </c>
      <c r="EI788" t="b">
        <v>0</v>
      </c>
      <c r="EY788" t="b">
        <v>0</v>
      </c>
      <c r="FB788" t="b">
        <v>1</v>
      </c>
      <c r="FC788" t="b">
        <v>0</v>
      </c>
      <c r="FD788" t="b">
        <v>1</v>
      </c>
      <c r="FI788" t="b">
        <v>0</v>
      </c>
      <c r="FJ788" t="s">
        <v>6164</v>
      </c>
      <c r="FK788" t="s">
        <v>461</v>
      </c>
      <c r="FL788" t="s">
        <v>7112</v>
      </c>
      <c r="FM788" t="str">
        <f t="shared" si="12"/>
        <v>Cryptocarya_pulchella</v>
      </c>
      <c r="FN788" t="s">
        <v>6045</v>
      </c>
    </row>
    <row r="789" spans="1:170" x14ac:dyDescent="0.2">
      <c r="A789">
        <v>23748</v>
      </c>
      <c r="B789">
        <v>1</v>
      </c>
      <c r="C789" t="s">
        <v>7113</v>
      </c>
      <c r="D789" t="s">
        <v>6033</v>
      </c>
      <c r="E789">
        <v>3</v>
      </c>
      <c r="F789">
        <v>186</v>
      </c>
      <c r="G789">
        <v>1088</v>
      </c>
      <c r="H789">
        <v>4716</v>
      </c>
      <c r="J789" t="s">
        <v>6099</v>
      </c>
      <c r="L789" t="s">
        <v>6160</v>
      </c>
      <c r="M789" t="s">
        <v>6100</v>
      </c>
      <c r="N789" t="s">
        <v>6081</v>
      </c>
      <c r="O789" t="s">
        <v>6038</v>
      </c>
      <c r="Q789">
        <v>10</v>
      </c>
      <c r="S789">
        <v>11.8</v>
      </c>
      <c r="T789" t="s">
        <v>6172</v>
      </c>
      <c r="U789" s="9">
        <v>41317</v>
      </c>
      <c r="V789" t="s">
        <v>6162</v>
      </c>
      <c r="Y789" t="s">
        <v>7051</v>
      </c>
      <c r="Z789">
        <v>48</v>
      </c>
      <c r="AA789">
        <v>3.7</v>
      </c>
      <c r="AF789" t="s">
        <v>7114</v>
      </c>
      <c r="AH789" s="9">
        <v>41199</v>
      </c>
      <c r="AI789" t="s">
        <v>6555</v>
      </c>
      <c r="AJ789" t="s">
        <v>6166</v>
      </c>
      <c r="AL789" t="b">
        <v>0</v>
      </c>
      <c r="AM789" t="b">
        <v>0</v>
      </c>
      <c r="AN789" t="b">
        <v>0</v>
      </c>
      <c r="AO789" t="b">
        <v>0</v>
      </c>
      <c r="AP789">
        <v>4.9000000000000004</v>
      </c>
      <c r="AQ789">
        <v>6.3</v>
      </c>
      <c r="AR789">
        <v>4</v>
      </c>
      <c r="AS789">
        <v>3</v>
      </c>
      <c r="AT789">
        <v>36.700000000000003</v>
      </c>
      <c r="AU789">
        <v>0</v>
      </c>
      <c r="BB789">
        <v>0.28599999999999998</v>
      </c>
      <c r="BC789">
        <v>40.700000000000003</v>
      </c>
      <c r="BT789">
        <v>1</v>
      </c>
      <c r="BU789" t="b">
        <v>0</v>
      </c>
      <c r="CJ789" t="b">
        <v>1</v>
      </c>
      <c r="CK789" t="b">
        <v>0</v>
      </c>
      <c r="CL789" t="b">
        <v>0</v>
      </c>
      <c r="CM789" t="b">
        <v>0</v>
      </c>
      <c r="CN789" t="b">
        <v>1</v>
      </c>
      <c r="CO789" t="b">
        <v>0</v>
      </c>
      <c r="CP789" t="b">
        <v>0</v>
      </c>
      <c r="CQ789" t="b">
        <v>1</v>
      </c>
      <c r="CR789" t="b">
        <v>0</v>
      </c>
      <c r="CS789" t="b">
        <v>0</v>
      </c>
      <c r="CT789" t="b">
        <v>0</v>
      </c>
      <c r="CU789" t="b">
        <v>0</v>
      </c>
      <c r="CV789" t="b">
        <v>0</v>
      </c>
      <c r="CW789" t="b">
        <v>0</v>
      </c>
      <c r="CX789" t="b">
        <v>0</v>
      </c>
      <c r="CY789" t="b">
        <v>0</v>
      </c>
      <c r="CZ789" t="b">
        <v>1</v>
      </c>
      <c r="DA789" t="b">
        <v>1</v>
      </c>
      <c r="DB789" t="b">
        <v>0</v>
      </c>
      <c r="DC789" t="b">
        <v>0</v>
      </c>
      <c r="DD789" t="b">
        <v>0</v>
      </c>
      <c r="DE789" t="b">
        <v>0</v>
      </c>
      <c r="DF789" t="b">
        <v>0</v>
      </c>
      <c r="DG789" t="b">
        <v>0</v>
      </c>
      <c r="DH789" t="b">
        <v>0</v>
      </c>
      <c r="DI789" t="b">
        <v>0</v>
      </c>
      <c r="DJ789" t="b">
        <v>0</v>
      </c>
      <c r="DK789" t="b">
        <v>0</v>
      </c>
      <c r="DL789" t="b">
        <v>1</v>
      </c>
      <c r="DM789" t="b">
        <v>0</v>
      </c>
      <c r="DN789" t="b">
        <v>0</v>
      </c>
      <c r="DO789" t="b">
        <v>0</v>
      </c>
      <c r="DP789" t="b">
        <v>0</v>
      </c>
      <c r="DQ789" t="b">
        <v>0</v>
      </c>
      <c r="DR789" t="b">
        <v>0</v>
      </c>
      <c r="DS789" t="b">
        <v>0</v>
      </c>
      <c r="DT789" t="b">
        <v>0</v>
      </c>
      <c r="DU789" t="b">
        <v>0</v>
      </c>
      <c r="DV789" t="b">
        <v>0</v>
      </c>
      <c r="DW789" t="b">
        <v>0</v>
      </c>
      <c r="DX789" t="b">
        <v>1</v>
      </c>
      <c r="DY789" t="b">
        <v>0</v>
      </c>
      <c r="DZ789" t="b">
        <v>0</v>
      </c>
      <c r="EA789" t="b">
        <v>0</v>
      </c>
      <c r="EB789" t="b">
        <v>1</v>
      </c>
      <c r="EC789" t="b">
        <v>0</v>
      </c>
      <c r="ED789" t="b">
        <v>0</v>
      </c>
      <c r="EE789" t="b">
        <v>0</v>
      </c>
      <c r="EF789" t="b">
        <v>0</v>
      </c>
      <c r="EG789" t="b">
        <v>0</v>
      </c>
      <c r="EH789" t="b">
        <v>0</v>
      </c>
      <c r="EI789" t="b">
        <v>0</v>
      </c>
      <c r="EY789" t="b">
        <v>0</v>
      </c>
      <c r="FB789" t="b">
        <v>1</v>
      </c>
      <c r="FC789" t="b">
        <v>0</v>
      </c>
      <c r="FD789" t="b">
        <v>1</v>
      </c>
      <c r="FI789" t="b">
        <v>0</v>
      </c>
      <c r="FJ789" t="s">
        <v>6164</v>
      </c>
      <c r="FK789" t="s">
        <v>94</v>
      </c>
      <c r="FL789" t="s">
        <v>221</v>
      </c>
      <c r="FM789" t="str">
        <f t="shared" si="12"/>
        <v>Ficus_congesta</v>
      </c>
      <c r="FN789" t="s">
        <v>6045</v>
      </c>
    </row>
    <row r="790" spans="1:170" x14ac:dyDescent="0.2">
      <c r="A790">
        <v>23749</v>
      </c>
      <c r="B790">
        <v>1</v>
      </c>
      <c r="C790" t="s">
        <v>7115</v>
      </c>
      <c r="D790" t="s">
        <v>6033</v>
      </c>
      <c r="E790">
        <v>3</v>
      </c>
      <c r="F790">
        <v>57</v>
      </c>
      <c r="G790">
        <v>1812</v>
      </c>
      <c r="H790">
        <v>1064</v>
      </c>
      <c r="J790" t="s">
        <v>7078</v>
      </c>
      <c r="L790" t="s">
        <v>6160</v>
      </c>
      <c r="M790" t="s">
        <v>7106</v>
      </c>
      <c r="N790" t="s">
        <v>6081</v>
      </c>
      <c r="O790" t="s">
        <v>6038</v>
      </c>
      <c r="Q790">
        <v>10</v>
      </c>
      <c r="S790">
        <v>21.7</v>
      </c>
      <c r="T790" t="s">
        <v>6048</v>
      </c>
      <c r="U790" s="9">
        <v>41375</v>
      </c>
      <c r="V790" t="s">
        <v>6162</v>
      </c>
      <c r="Y790" t="s">
        <v>7051</v>
      </c>
      <c r="Z790">
        <v>34</v>
      </c>
      <c r="AA790">
        <v>4.54</v>
      </c>
      <c r="AH790" s="9">
        <v>41204</v>
      </c>
      <c r="AI790" t="s">
        <v>6555</v>
      </c>
      <c r="AJ790" t="s">
        <v>6044</v>
      </c>
      <c r="AL790" t="b">
        <v>0</v>
      </c>
      <c r="AM790" t="b">
        <v>0</v>
      </c>
      <c r="AN790" t="b">
        <v>0</v>
      </c>
      <c r="AO790" t="b">
        <v>0</v>
      </c>
      <c r="AP790">
        <v>13.27</v>
      </c>
      <c r="AQ790">
        <v>2</v>
      </c>
      <c r="AR790">
        <v>5.6</v>
      </c>
      <c r="AS790">
        <v>2</v>
      </c>
      <c r="AT790">
        <v>47.3</v>
      </c>
      <c r="AU790">
        <v>16.989999999999998</v>
      </c>
      <c r="BB790">
        <v>0.01</v>
      </c>
      <c r="BC790">
        <v>58.6</v>
      </c>
      <c r="BD790">
        <v>15</v>
      </c>
      <c r="BK790">
        <v>62.4</v>
      </c>
      <c r="BL790">
        <v>410.2</v>
      </c>
      <c r="BS790">
        <v>4</v>
      </c>
      <c r="BT790">
        <v>1</v>
      </c>
      <c r="BU790" t="b">
        <v>0</v>
      </c>
      <c r="CG790">
        <v>1.3</v>
      </c>
      <c r="CJ790" t="b">
        <v>0</v>
      </c>
      <c r="CK790" t="b">
        <v>0</v>
      </c>
      <c r="CL790" t="b">
        <v>0</v>
      </c>
      <c r="CM790" t="b">
        <v>1</v>
      </c>
      <c r="CN790" t="b">
        <v>1</v>
      </c>
      <c r="CO790" t="b">
        <v>0</v>
      </c>
      <c r="CP790" t="b">
        <v>0</v>
      </c>
      <c r="CQ790" t="b">
        <v>1</v>
      </c>
      <c r="CR790" t="b">
        <v>0</v>
      </c>
      <c r="CS790" t="b">
        <v>0</v>
      </c>
      <c r="CT790" t="b">
        <v>0</v>
      </c>
      <c r="CU790" t="b">
        <v>0</v>
      </c>
      <c r="CV790" t="b">
        <v>0</v>
      </c>
      <c r="CW790" t="b">
        <v>0</v>
      </c>
      <c r="CX790" t="b">
        <v>0</v>
      </c>
      <c r="CY790" t="b">
        <v>0</v>
      </c>
      <c r="CZ790" t="b">
        <v>1</v>
      </c>
      <c r="DA790" t="b">
        <v>0</v>
      </c>
      <c r="DB790" t="b">
        <v>0</v>
      </c>
      <c r="DC790" t="b">
        <v>0</v>
      </c>
      <c r="DD790" t="b">
        <v>0</v>
      </c>
      <c r="DE790" t="b">
        <v>0</v>
      </c>
      <c r="DF790" t="b">
        <v>0</v>
      </c>
      <c r="DG790" t="b">
        <v>0</v>
      </c>
      <c r="DH790" t="b">
        <v>0</v>
      </c>
      <c r="DI790" t="b">
        <v>0</v>
      </c>
      <c r="DJ790" t="b">
        <v>0</v>
      </c>
      <c r="DK790" t="b">
        <v>0</v>
      </c>
      <c r="DL790" t="b">
        <v>1</v>
      </c>
      <c r="DM790" t="b">
        <v>0</v>
      </c>
      <c r="DN790" t="b">
        <v>0</v>
      </c>
      <c r="DO790" t="b">
        <v>0</v>
      </c>
      <c r="DP790" t="b">
        <v>0</v>
      </c>
      <c r="DQ790" t="b">
        <v>0</v>
      </c>
      <c r="DR790" t="b">
        <v>0</v>
      </c>
      <c r="DS790" t="b">
        <v>0</v>
      </c>
      <c r="DT790" t="b">
        <v>0</v>
      </c>
      <c r="DU790" t="b">
        <v>0</v>
      </c>
      <c r="DV790" t="b">
        <v>0</v>
      </c>
      <c r="DW790" t="b">
        <v>0</v>
      </c>
      <c r="DX790" t="b">
        <v>1</v>
      </c>
      <c r="DY790" t="b">
        <v>0</v>
      </c>
      <c r="DZ790" t="b">
        <v>0</v>
      </c>
      <c r="EA790" t="b">
        <v>0</v>
      </c>
      <c r="EB790" t="b">
        <v>1</v>
      </c>
      <c r="EC790" t="b">
        <v>0</v>
      </c>
      <c r="ED790" t="b">
        <v>0</v>
      </c>
      <c r="EE790" t="b">
        <v>0</v>
      </c>
      <c r="EF790" t="b">
        <v>0</v>
      </c>
      <c r="EG790" t="b">
        <v>0</v>
      </c>
      <c r="EH790" t="b">
        <v>0</v>
      </c>
      <c r="EI790" t="b">
        <v>0</v>
      </c>
      <c r="EY790" t="b">
        <v>0</v>
      </c>
      <c r="FB790" t="b">
        <v>1</v>
      </c>
      <c r="FC790" t="b">
        <v>0</v>
      </c>
      <c r="FD790" t="b">
        <v>1</v>
      </c>
      <c r="FI790" t="b">
        <v>0</v>
      </c>
      <c r="FK790" t="s">
        <v>4670</v>
      </c>
      <c r="FL790" t="s">
        <v>4671</v>
      </c>
      <c r="FM790" t="str">
        <f t="shared" si="12"/>
        <v>Dendrocnide_cordata</v>
      </c>
      <c r="FN790" t="s">
        <v>6045</v>
      </c>
    </row>
    <row r="791" spans="1:170" x14ac:dyDescent="0.2">
      <c r="A791">
        <v>23750</v>
      </c>
      <c r="B791">
        <v>1</v>
      </c>
      <c r="C791" t="s">
        <v>7116</v>
      </c>
      <c r="D791" t="s">
        <v>6033</v>
      </c>
      <c r="E791">
        <v>3</v>
      </c>
      <c r="F791">
        <v>212</v>
      </c>
      <c r="G791">
        <v>1286</v>
      </c>
      <c r="H791">
        <v>2134</v>
      </c>
      <c r="J791" t="s">
        <v>6095</v>
      </c>
      <c r="L791" t="s">
        <v>6160</v>
      </c>
      <c r="M791" t="s">
        <v>6096</v>
      </c>
      <c r="N791" t="s">
        <v>6081</v>
      </c>
      <c r="O791" t="s">
        <v>6038</v>
      </c>
      <c r="Q791">
        <v>10</v>
      </c>
      <c r="S791">
        <v>15</v>
      </c>
      <c r="T791" t="s">
        <v>6048</v>
      </c>
      <c r="U791" s="9">
        <v>41668</v>
      </c>
      <c r="V791" t="s">
        <v>6162</v>
      </c>
      <c r="Y791" t="s">
        <v>7051</v>
      </c>
      <c r="Z791">
        <v>40</v>
      </c>
      <c r="AA791">
        <v>5.32</v>
      </c>
      <c r="AF791" t="s">
        <v>7117</v>
      </c>
      <c r="AH791" s="9">
        <v>41201</v>
      </c>
      <c r="AI791" t="s">
        <v>6555</v>
      </c>
      <c r="AJ791" t="s">
        <v>6098</v>
      </c>
      <c r="AL791" t="b">
        <v>0</v>
      </c>
      <c r="AM791" t="b">
        <v>0</v>
      </c>
      <c r="AN791" t="b">
        <v>0</v>
      </c>
      <c r="AO791" t="b">
        <v>0</v>
      </c>
      <c r="AP791">
        <v>13.13</v>
      </c>
      <c r="AQ791">
        <v>2.76</v>
      </c>
      <c r="AR791">
        <v>8.9</v>
      </c>
      <c r="AS791">
        <v>31</v>
      </c>
      <c r="AT791">
        <v>66.2</v>
      </c>
      <c r="AU791">
        <v>0</v>
      </c>
      <c r="BB791">
        <v>0.75700000000000001</v>
      </c>
      <c r="BC791">
        <v>176.5</v>
      </c>
      <c r="BS791">
        <v>1</v>
      </c>
      <c r="BT791">
        <v>1</v>
      </c>
      <c r="BU791" t="b">
        <v>0</v>
      </c>
      <c r="CH791">
        <v>4.55</v>
      </c>
      <c r="CJ791" t="b">
        <v>0</v>
      </c>
      <c r="CK791" t="b">
        <v>1</v>
      </c>
      <c r="CL791" t="b">
        <v>0</v>
      </c>
      <c r="CM791" t="b">
        <v>1</v>
      </c>
      <c r="CN791" t="b">
        <v>1</v>
      </c>
      <c r="CO791" t="b">
        <v>0</v>
      </c>
      <c r="CP791" t="b">
        <v>0</v>
      </c>
      <c r="CQ791" t="b">
        <v>1</v>
      </c>
      <c r="CR791" t="b">
        <v>0</v>
      </c>
      <c r="CS791" t="b">
        <v>0</v>
      </c>
      <c r="CT791" t="b">
        <v>0</v>
      </c>
      <c r="CU791" t="b">
        <v>0</v>
      </c>
      <c r="CV791" t="b">
        <v>0</v>
      </c>
      <c r="CW791" t="b">
        <v>0</v>
      </c>
      <c r="CX791" t="b">
        <v>0</v>
      </c>
      <c r="CY791" t="b">
        <v>0</v>
      </c>
      <c r="CZ791" t="b">
        <v>1</v>
      </c>
      <c r="DA791" t="b">
        <v>0</v>
      </c>
      <c r="DB791" t="b">
        <v>0</v>
      </c>
      <c r="DC791" t="b">
        <v>0</v>
      </c>
      <c r="DD791" t="b">
        <v>0</v>
      </c>
      <c r="DE791" t="b">
        <v>0</v>
      </c>
      <c r="DF791" t="b">
        <v>0</v>
      </c>
      <c r="DG791" t="b">
        <v>0</v>
      </c>
      <c r="DH791" t="b">
        <v>0</v>
      </c>
      <c r="DI791" t="b">
        <v>0</v>
      </c>
      <c r="DJ791" t="b">
        <v>0</v>
      </c>
      <c r="DK791" t="b">
        <v>0</v>
      </c>
      <c r="DL791" t="b">
        <v>1</v>
      </c>
      <c r="DM791" t="b">
        <v>0</v>
      </c>
      <c r="DN791" t="b">
        <v>0</v>
      </c>
      <c r="DO791" t="b">
        <v>0</v>
      </c>
      <c r="DP791" t="b">
        <v>0</v>
      </c>
      <c r="DQ791" t="b">
        <v>0</v>
      </c>
      <c r="DR791" t="b">
        <v>0</v>
      </c>
      <c r="DS791" t="b">
        <v>0</v>
      </c>
      <c r="DT791" t="b">
        <v>0</v>
      </c>
      <c r="DU791" t="b">
        <v>0</v>
      </c>
      <c r="DV791" t="b">
        <v>0</v>
      </c>
      <c r="DW791" t="b">
        <v>0</v>
      </c>
      <c r="DX791" t="b">
        <v>1</v>
      </c>
      <c r="DY791" t="b">
        <v>0</v>
      </c>
      <c r="DZ791" t="b">
        <v>0</v>
      </c>
      <c r="EA791" t="b">
        <v>0</v>
      </c>
      <c r="EB791" t="b">
        <v>1</v>
      </c>
      <c r="EC791" t="b">
        <v>0</v>
      </c>
      <c r="ED791" t="b">
        <v>0</v>
      </c>
      <c r="EE791" t="b">
        <v>0</v>
      </c>
      <c r="EF791" t="b">
        <v>0</v>
      </c>
      <c r="EG791" t="b">
        <v>0</v>
      </c>
      <c r="EH791" t="b">
        <v>0</v>
      </c>
      <c r="EI791" t="b">
        <v>0</v>
      </c>
      <c r="EY791" t="b">
        <v>0</v>
      </c>
      <c r="FB791" t="b">
        <v>0</v>
      </c>
      <c r="FC791" t="b">
        <v>0</v>
      </c>
      <c r="FD791" t="b">
        <v>0</v>
      </c>
      <c r="FI791" t="b">
        <v>0</v>
      </c>
      <c r="FJ791" t="s">
        <v>6164</v>
      </c>
      <c r="FK791" t="s">
        <v>563</v>
      </c>
      <c r="FL791" t="s">
        <v>564</v>
      </c>
      <c r="FM791" t="str">
        <f t="shared" si="12"/>
        <v>Pandanus_angiensis</v>
      </c>
      <c r="FN791" t="s">
        <v>6045</v>
      </c>
    </row>
    <row r="792" spans="1:170" x14ac:dyDescent="0.2">
      <c r="A792">
        <v>23752</v>
      </c>
      <c r="B792">
        <v>1</v>
      </c>
      <c r="C792" t="s">
        <v>7118</v>
      </c>
      <c r="D792" t="s">
        <v>6033</v>
      </c>
      <c r="E792">
        <v>3</v>
      </c>
      <c r="F792">
        <v>190</v>
      </c>
      <c r="G792">
        <v>1104</v>
      </c>
      <c r="H792">
        <v>8518</v>
      </c>
      <c r="J792" t="s">
        <v>6102</v>
      </c>
      <c r="L792" t="s">
        <v>6160</v>
      </c>
      <c r="M792" t="s">
        <v>6103</v>
      </c>
      <c r="N792" t="s">
        <v>6081</v>
      </c>
      <c r="S792">
        <v>6.1</v>
      </c>
      <c r="V792" t="s">
        <v>6162</v>
      </c>
      <c r="Y792" t="s">
        <v>6539</v>
      </c>
      <c r="Z792">
        <v>285</v>
      </c>
      <c r="AA792">
        <v>2.3199999999999998</v>
      </c>
      <c r="AH792" s="9">
        <v>41198</v>
      </c>
      <c r="AI792" t="s">
        <v>6555</v>
      </c>
      <c r="AJ792" t="s">
        <v>6166</v>
      </c>
      <c r="AL792" t="b">
        <v>0</v>
      </c>
      <c r="AM792" t="b">
        <v>0</v>
      </c>
      <c r="AN792" t="b">
        <v>0</v>
      </c>
      <c r="AO792" t="b">
        <v>0</v>
      </c>
      <c r="AP792">
        <v>2.9</v>
      </c>
      <c r="AQ792">
        <v>2</v>
      </c>
      <c r="AR792">
        <v>1.4</v>
      </c>
      <c r="AS792">
        <v>0.2</v>
      </c>
      <c r="AT792">
        <v>55.8</v>
      </c>
      <c r="AU792">
        <v>0</v>
      </c>
      <c r="BT792">
        <v>1</v>
      </c>
      <c r="BU792" t="b">
        <v>0</v>
      </c>
      <c r="CJ792" t="b">
        <v>0</v>
      </c>
      <c r="CK792" t="b">
        <v>0</v>
      </c>
      <c r="CL792" t="b">
        <v>0</v>
      </c>
      <c r="CM792" t="b">
        <v>0</v>
      </c>
      <c r="CN792" t="b">
        <v>0</v>
      </c>
      <c r="CO792" t="b">
        <v>0</v>
      </c>
      <c r="CP792" t="b">
        <v>0</v>
      </c>
      <c r="CQ792" t="b">
        <v>0</v>
      </c>
      <c r="CR792" t="b">
        <v>0</v>
      </c>
      <c r="CS792" t="b">
        <v>0</v>
      </c>
      <c r="CT792" t="b">
        <v>0</v>
      </c>
      <c r="CU792" t="b">
        <v>0</v>
      </c>
      <c r="CV792" t="b">
        <v>0</v>
      </c>
      <c r="CW792" t="b">
        <v>0</v>
      </c>
      <c r="CX792" t="b">
        <v>0</v>
      </c>
      <c r="CY792" t="b">
        <v>0</v>
      </c>
      <c r="CZ792" t="b">
        <v>0</v>
      </c>
      <c r="DA792" t="b">
        <v>0</v>
      </c>
      <c r="DB792" t="b">
        <v>0</v>
      </c>
      <c r="DC792" t="b">
        <v>0</v>
      </c>
      <c r="DD792" t="b">
        <v>0</v>
      </c>
      <c r="DE792" t="b">
        <v>0</v>
      </c>
      <c r="DF792" t="b">
        <v>0</v>
      </c>
      <c r="DG792" t="b">
        <v>0</v>
      </c>
      <c r="DH792" t="b">
        <v>0</v>
      </c>
      <c r="DI792" t="b">
        <v>0</v>
      </c>
      <c r="DJ792" t="b">
        <v>0</v>
      </c>
      <c r="DK792" t="b">
        <v>0</v>
      </c>
      <c r="DL792" t="b">
        <v>0</v>
      </c>
      <c r="DM792" t="b">
        <v>0</v>
      </c>
      <c r="DN792" t="b">
        <v>0</v>
      </c>
      <c r="DO792" t="b">
        <v>0</v>
      </c>
      <c r="DP792" t="b">
        <v>0</v>
      </c>
      <c r="DQ792" t="b">
        <v>0</v>
      </c>
      <c r="DR792" t="b">
        <v>0</v>
      </c>
      <c r="DS792" t="b">
        <v>0</v>
      </c>
      <c r="DT792" t="b">
        <v>0</v>
      </c>
      <c r="DU792" t="b">
        <v>0</v>
      </c>
      <c r="DV792" t="b">
        <v>0</v>
      </c>
      <c r="DW792" t="b">
        <v>0</v>
      </c>
      <c r="DX792" t="b">
        <v>0</v>
      </c>
      <c r="DY792" t="b">
        <v>0</v>
      </c>
      <c r="DZ792" t="b">
        <v>0</v>
      </c>
      <c r="EA792" t="b">
        <v>0</v>
      </c>
      <c r="EB792" t="b">
        <v>0</v>
      </c>
      <c r="EC792" t="b">
        <v>0</v>
      </c>
      <c r="ED792" t="b">
        <v>0</v>
      </c>
      <c r="EE792" t="b">
        <v>0</v>
      </c>
      <c r="EF792" t="b">
        <v>0</v>
      </c>
      <c r="EG792" t="b">
        <v>0</v>
      </c>
      <c r="EH792" t="b">
        <v>0</v>
      </c>
      <c r="EI792" t="b">
        <v>0</v>
      </c>
      <c r="EX792" t="s">
        <v>6845</v>
      </c>
      <c r="EY792" t="b">
        <v>0</v>
      </c>
      <c r="FB792" t="b">
        <v>1</v>
      </c>
      <c r="FC792" t="b">
        <v>0</v>
      </c>
      <c r="FD792" t="b">
        <v>1</v>
      </c>
      <c r="FI792" t="b">
        <v>0</v>
      </c>
      <c r="FJ792" t="s">
        <v>6164</v>
      </c>
      <c r="FK792" t="s">
        <v>1083</v>
      </c>
      <c r="FL792" t="s">
        <v>1084</v>
      </c>
      <c r="FM792" t="str">
        <f t="shared" si="12"/>
        <v>Myristica_subalulata</v>
      </c>
      <c r="FN792" t="s">
        <v>6045</v>
      </c>
    </row>
    <row r="793" spans="1:170" x14ac:dyDescent="0.2">
      <c r="A793">
        <v>23754</v>
      </c>
      <c r="B793">
        <v>1</v>
      </c>
      <c r="C793" t="s">
        <v>7119</v>
      </c>
      <c r="D793" t="s">
        <v>6033</v>
      </c>
      <c r="E793">
        <v>3</v>
      </c>
      <c r="F793">
        <v>190</v>
      </c>
      <c r="G793">
        <v>1104</v>
      </c>
      <c r="H793">
        <v>8518</v>
      </c>
      <c r="J793" t="s">
        <v>6102</v>
      </c>
      <c r="L793" t="s">
        <v>6160</v>
      </c>
      <c r="M793" t="s">
        <v>6103</v>
      </c>
      <c r="N793" t="s">
        <v>6081</v>
      </c>
      <c r="O793" t="s">
        <v>6038</v>
      </c>
      <c r="Q793">
        <v>10</v>
      </c>
      <c r="S793">
        <v>5.4</v>
      </c>
      <c r="V793" t="s">
        <v>6162</v>
      </c>
      <c r="Y793" t="s">
        <v>6539</v>
      </c>
      <c r="Z793">
        <v>315</v>
      </c>
      <c r="AA793">
        <v>7.62</v>
      </c>
      <c r="AH793" s="9">
        <v>41198</v>
      </c>
      <c r="AI793" t="s">
        <v>6555</v>
      </c>
      <c r="AJ793" t="s">
        <v>6166</v>
      </c>
      <c r="AL793" t="b">
        <v>0</v>
      </c>
      <c r="AM793" t="b">
        <v>0</v>
      </c>
      <c r="AN793" t="b">
        <v>0</v>
      </c>
      <c r="AO793" t="b">
        <v>0</v>
      </c>
      <c r="AP793">
        <v>1.9</v>
      </c>
      <c r="AQ793">
        <v>2</v>
      </c>
      <c r="AR793">
        <v>2.1</v>
      </c>
      <c r="AS793">
        <v>0.16700000000000001</v>
      </c>
      <c r="AT793">
        <v>50.6</v>
      </c>
      <c r="AU793">
        <v>0</v>
      </c>
      <c r="BB793">
        <v>7.8E-2</v>
      </c>
      <c r="BC793">
        <v>67.2</v>
      </c>
      <c r="BU793" t="b">
        <v>0</v>
      </c>
      <c r="CJ793" t="b">
        <v>0</v>
      </c>
      <c r="CK793" t="b">
        <v>0</v>
      </c>
      <c r="CL793" t="b">
        <v>0</v>
      </c>
      <c r="CM793" t="b">
        <v>1</v>
      </c>
      <c r="CN793" t="b">
        <v>1</v>
      </c>
      <c r="CO793" t="b">
        <v>0</v>
      </c>
      <c r="CP793" t="b">
        <v>0</v>
      </c>
      <c r="CQ793" t="b">
        <v>1</v>
      </c>
      <c r="CR793" t="b">
        <v>1</v>
      </c>
      <c r="CS793" t="b">
        <v>1</v>
      </c>
      <c r="CT793" t="b">
        <v>0</v>
      </c>
      <c r="CU793" t="b">
        <v>0</v>
      </c>
      <c r="CV793" t="b">
        <v>0</v>
      </c>
      <c r="CW793" t="b">
        <v>0</v>
      </c>
      <c r="CX793" t="b">
        <v>0</v>
      </c>
      <c r="CY793" t="b">
        <v>0</v>
      </c>
      <c r="CZ793" t="b">
        <v>0</v>
      </c>
      <c r="DA793" t="b">
        <v>0</v>
      </c>
      <c r="DB793" t="b">
        <v>0</v>
      </c>
      <c r="DC793" t="b">
        <v>0</v>
      </c>
      <c r="DD793" t="b">
        <v>0</v>
      </c>
      <c r="DE793" t="b">
        <v>0</v>
      </c>
      <c r="DF793" t="b">
        <v>0</v>
      </c>
      <c r="DG793" t="b">
        <v>0</v>
      </c>
      <c r="DH793" t="b">
        <v>1</v>
      </c>
      <c r="DI793" t="b">
        <v>0</v>
      </c>
      <c r="DJ793" t="b">
        <v>0</v>
      </c>
      <c r="DK793" t="b">
        <v>0</v>
      </c>
      <c r="DL793" t="b">
        <v>0</v>
      </c>
      <c r="DM793" t="b">
        <v>0</v>
      </c>
      <c r="DN793" t="b">
        <v>0</v>
      </c>
      <c r="DO793" t="b">
        <v>0</v>
      </c>
      <c r="DP793" t="b">
        <v>0</v>
      </c>
      <c r="DQ793" t="b">
        <v>0</v>
      </c>
      <c r="DR793" t="b">
        <v>0</v>
      </c>
      <c r="DS793" t="b">
        <v>0</v>
      </c>
      <c r="DT793" t="b">
        <v>0</v>
      </c>
      <c r="DU793" t="b">
        <v>0</v>
      </c>
      <c r="DV793" t="b">
        <v>0</v>
      </c>
      <c r="DW793" t="b">
        <v>0</v>
      </c>
      <c r="DX793" t="b">
        <v>1</v>
      </c>
      <c r="DY793" t="b">
        <v>0</v>
      </c>
      <c r="DZ793" t="b">
        <v>0</v>
      </c>
      <c r="EA793" t="b">
        <v>0</v>
      </c>
      <c r="EB793" t="b">
        <v>0</v>
      </c>
      <c r="EC793" t="b">
        <v>0</v>
      </c>
      <c r="ED793" t="b">
        <v>0</v>
      </c>
      <c r="EE793" t="b">
        <v>0</v>
      </c>
      <c r="EF793" t="b">
        <v>1</v>
      </c>
      <c r="EG793" t="b">
        <v>0</v>
      </c>
      <c r="EH793" t="b">
        <v>0</v>
      </c>
      <c r="EI793" t="b">
        <v>0</v>
      </c>
      <c r="EY793" t="b">
        <v>0</v>
      </c>
      <c r="FB793" t="b">
        <v>1</v>
      </c>
      <c r="FC793" t="b">
        <v>0</v>
      </c>
      <c r="FD793" t="b">
        <v>1</v>
      </c>
      <c r="FI793" t="b">
        <v>0</v>
      </c>
      <c r="FJ793" t="s">
        <v>6164</v>
      </c>
      <c r="FK793" t="s">
        <v>1083</v>
      </c>
      <c r="FL793" t="s">
        <v>1084</v>
      </c>
      <c r="FM793" t="str">
        <f t="shared" si="12"/>
        <v>Myristica_subalulata</v>
      </c>
      <c r="FN793" t="s">
        <v>6045</v>
      </c>
    </row>
    <row r="794" spans="1:170" x14ac:dyDescent="0.2">
      <c r="A794">
        <v>23755</v>
      </c>
      <c r="B794">
        <v>1</v>
      </c>
      <c r="C794" t="s">
        <v>7120</v>
      </c>
      <c r="D794" t="s">
        <v>6033</v>
      </c>
      <c r="E794">
        <v>3</v>
      </c>
      <c r="F794">
        <v>191</v>
      </c>
      <c r="G794">
        <v>1113</v>
      </c>
      <c r="H794">
        <v>5949</v>
      </c>
      <c r="J794" t="s">
        <v>6811</v>
      </c>
      <c r="L794" t="s">
        <v>6160</v>
      </c>
      <c r="M794" t="s">
        <v>6812</v>
      </c>
      <c r="N794" t="s">
        <v>6081</v>
      </c>
      <c r="S794">
        <v>5.4</v>
      </c>
      <c r="T794" t="s">
        <v>6172</v>
      </c>
      <c r="U794" s="9">
        <v>41460</v>
      </c>
      <c r="V794" t="s">
        <v>6162</v>
      </c>
      <c r="Y794" t="s">
        <v>6539</v>
      </c>
      <c r="Z794">
        <v>310</v>
      </c>
      <c r="AA794">
        <v>5.62</v>
      </c>
      <c r="AH794" s="9">
        <v>41198</v>
      </c>
      <c r="AI794" t="s">
        <v>6555</v>
      </c>
      <c r="AJ794" t="s">
        <v>6166</v>
      </c>
      <c r="AL794" t="b">
        <v>0</v>
      </c>
      <c r="AM794" t="b">
        <v>0</v>
      </c>
      <c r="AN794" t="b">
        <v>0</v>
      </c>
      <c r="AO794" t="b">
        <v>0</v>
      </c>
      <c r="AP794">
        <v>1</v>
      </c>
      <c r="AQ794">
        <v>2.25</v>
      </c>
      <c r="AR794">
        <v>1</v>
      </c>
      <c r="AS794">
        <v>0.3</v>
      </c>
      <c r="AT794">
        <v>49.4</v>
      </c>
      <c r="AU794">
        <v>0</v>
      </c>
      <c r="BT794">
        <v>1</v>
      </c>
      <c r="BU794" t="b">
        <v>0</v>
      </c>
      <c r="BV794">
        <v>23</v>
      </c>
      <c r="CJ794" t="b">
        <v>0</v>
      </c>
      <c r="CK794" t="b">
        <v>0</v>
      </c>
      <c r="CL794" t="b">
        <v>0</v>
      </c>
      <c r="CM794" t="b">
        <v>0</v>
      </c>
      <c r="CN794" t="b">
        <v>1</v>
      </c>
      <c r="CO794" t="b">
        <v>0</v>
      </c>
      <c r="CP794" t="b">
        <v>0</v>
      </c>
      <c r="CQ794" t="b">
        <v>1</v>
      </c>
      <c r="CR794" t="b">
        <v>0</v>
      </c>
      <c r="CS794" t="b">
        <v>0</v>
      </c>
      <c r="CT794" t="b">
        <v>1</v>
      </c>
      <c r="CU794" t="b">
        <v>0</v>
      </c>
      <c r="CV794" t="b">
        <v>0</v>
      </c>
      <c r="CW794" t="b">
        <v>0</v>
      </c>
      <c r="CX794" t="b">
        <v>0</v>
      </c>
      <c r="CY794" t="b">
        <v>0</v>
      </c>
      <c r="CZ794" t="b">
        <v>0</v>
      </c>
      <c r="DA794" t="b">
        <v>0</v>
      </c>
      <c r="DB794" t="b">
        <v>0</v>
      </c>
      <c r="DC794" t="b">
        <v>0</v>
      </c>
      <c r="DD794" t="b">
        <v>0</v>
      </c>
      <c r="DE794" t="b">
        <v>0</v>
      </c>
      <c r="DF794" t="b">
        <v>0</v>
      </c>
      <c r="DG794" t="b">
        <v>0</v>
      </c>
      <c r="DH794" t="b">
        <v>0</v>
      </c>
      <c r="DI794" t="b">
        <v>0</v>
      </c>
      <c r="DJ794" t="b">
        <v>0</v>
      </c>
      <c r="DK794" t="b">
        <v>0</v>
      </c>
      <c r="DL794" t="b">
        <v>1</v>
      </c>
      <c r="DM794" t="b">
        <v>0</v>
      </c>
      <c r="DN794" t="b">
        <v>0</v>
      </c>
      <c r="DO794" t="b">
        <v>0</v>
      </c>
      <c r="DP794" t="b">
        <v>0</v>
      </c>
      <c r="DQ794" t="b">
        <v>0</v>
      </c>
      <c r="DR794" t="b">
        <v>0</v>
      </c>
      <c r="DS794" t="b">
        <v>0</v>
      </c>
      <c r="DT794" t="b">
        <v>0</v>
      </c>
      <c r="DU794" t="b">
        <v>0</v>
      </c>
      <c r="DV794" t="b">
        <v>0</v>
      </c>
      <c r="DW794" t="b">
        <v>0</v>
      </c>
      <c r="DX794" t="b">
        <v>1</v>
      </c>
      <c r="DY794" t="b">
        <v>0</v>
      </c>
      <c r="DZ794" t="b">
        <v>0</v>
      </c>
      <c r="EA794" t="b">
        <v>0</v>
      </c>
      <c r="EB794" t="b">
        <v>1</v>
      </c>
      <c r="EC794" t="b">
        <v>0</v>
      </c>
      <c r="ED794" t="b">
        <v>0</v>
      </c>
      <c r="EE794" t="b">
        <v>0</v>
      </c>
      <c r="EF794" t="b">
        <v>0</v>
      </c>
      <c r="EG794" t="b">
        <v>0</v>
      </c>
      <c r="EH794" t="b">
        <v>0</v>
      </c>
      <c r="EI794" t="b">
        <v>0</v>
      </c>
      <c r="EY794" t="b">
        <v>0</v>
      </c>
      <c r="FB794" t="b">
        <v>1</v>
      </c>
      <c r="FC794" t="b">
        <v>1</v>
      </c>
      <c r="FD794" t="b">
        <v>0</v>
      </c>
      <c r="FI794" t="b">
        <v>0</v>
      </c>
      <c r="FK794" t="s">
        <v>6813</v>
      </c>
      <c r="FL794" t="s">
        <v>6814</v>
      </c>
      <c r="FM794" t="str">
        <f t="shared" si="12"/>
        <v>Rapanea_involucrata</v>
      </c>
      <c r="FN794" t="s">
        <v>6045</v>
      </c>
    </row>
    <row r="795" spans="1:170" x14ac:dyDescent="0.2">
      <c r="A795">
        <v>23757</v>
      </c>
      <c r="B795">
        <v>1</v>
      </c>
      <c r="C795" t="s">
        <v>7121</v>
      </c>
      <c r="D795" t="s">
        <v>6033</v>
      </c>
      <c r="E795">
        <v>3</v>
      </c>
      <c r="F795">
        <v>212</v>
      </c>
      <c r="G795">
        <v>1286</v>
      </c>
      <c r="H795">
        <v>2134</v>
      </c>
      <c r="J795" t="s">
        <v>6095</v>
      </c>
      <c r="L795" t="s">
        <v>6160</v>
      </c>
      <c r="M795" t="s">
        <v>6096</v>
      </c>
      <c r="N795" t="s">
        <v>6081</v>
      </c>
      <c r="O795" t="s">
        <v>6038</v>
      </c>
      <c r="Q795">
        <v>10</v>
      </c>
      <c r="S795">
        <v>16</v>
      </c>
      <c r="T795" t="s">
        <v>6048</v>
      </c>
      <c r="U795" s="9">
        <v>41309</v>
      </c>
      <c r="V795" t="s">
        <v>6265</v>
      </c>
      <c r="Y795" t="s">
        <v>7004</v>
      </c>
      <c r="Z795">
        <v>65</v>
      </c>
      <c r="AA795">
        <v>4.76</v>
      </c>
      <c r="AF795" t="s">
        <v>6236</v>
      </c>
      <c r="AH795" s="9">
        <v>41019</v>
      </c>
      <c r="AI795" t="s">
        <v>6163</v>
      </c>
      <c r="AJ795" t="s">
        <v>563</v>
      </c>
      <c r="AL795" t="b">
        <v>0</v>
      </c>
      <c r="AM795" t="b">
        <v>0</v>
      </c>
      <c r="AN795" t="b">
        <v>0</v>
      </c>
      <c r="AO795" t="b">
        <v>0</v>
      </c>
      <c r="AP795">
        <v>15.3</v>
      </c>
      <c r="AQ795">
        <v>6.3</v>
      </c>
      <c r="AR795">
        <v>13.5</v>
      </c>
      <c r="AS795">
        <v>31</v>
      </c>
      <c r="AT795">
        <v>49.1</v>
      </c>
      <c r="AU795">
        <v>0</v>
      </c>
      <c r="BB795">
        <v>0.66100000000000003</v>
      </c>
      <c r="BC795">
        <v>75</v>
      </c>
      <c r="BS795">
        <v>3</v>
      </c>
      <c r="BT795">
        <v>3</v>
      </c>
      <c r="BU795" t="b">
        <v>0</v>
      </c>
      <c r="CH795">
        <v>4.0999999999999996</v>
      </c>
      <c r="CJ795" t="b">
        <v>0</v>
      </c>
      <c r="CK795" t="b">
        <v>1</v>
      </c>
      <c r="CL795" t="b">
        <v>0</v>
      </c>
      <c r="CM795" t="b">
        <v>1</v>
      </c>
      <c r="CN795" t="b">
        <v>0</v>
      </c>
      <c r="CO795" t="b">
        <v>1</v>
      </c>
      <c r="CP795" t="b">
        <v>1</v>
      </c>
      <c r="CQ795" t="b">
        <v>0</v>
      </c>
      <c r="CR795" t="b">
        <v>0</v>
      </c>
      <c r="CS795" t="b">
        <v>0</v>
      </c>
      <c r="CT795" t="b">
        <v>1</v>
      </c>
      <c r="CU795" t="b">
        <v>1</v>
      </c>
      <c r="CV795" t="b">
        <v>0</v>
      </c>
      <c r="CW795" t="b">
        <v>0</v>
      </c>
      <c r="CX795" t="b">
        <v>0</v>
      </c>
      <c r="CY795" t="b">
        <v>0</v>
      </c>
      <c r="CZ795" t="b">
        <v>0</v>
      </c>
      <c r="DA795" t="b">
        <v>0</v>
      </c>
      <c r="DB795" t="b">
        <v>1</v>
      </c>
      <c r="DC795" t="b">
        <v>0</v>
      </c>
      <c r="DD795" t="b">
        <v>0</v>
      </c>
      <c r="DE795" t="b">
        <v>0</v>
      </c>
      <c r="DF795" t="b">
        <v>0</v>
      </c>
      <c r="DG795" t="b">
        <v>1</v>
      </c>
      <c r="DH795" t="b">
        <v>0</v>
      </c>
      <c r="DI795" t="b">
        <v>0</v>
      </c>
      <c r="DJ795" t="b">
        <v>0</v>
      </c>
      <c r="DK795" t="b">
        <v>0</v>
      </c>
      <c r="DL795" t="b">
        <v>1</v>
      </c>
      <c r="DM795" t="b">
        <v>0</v>
      </c>
      <c r="DN795" t="b">
        <v>0</v>
      </c>
      <c r="DO795" t="b">
        <v>0</v>
      </c>
      <c r="DP795" t="b">
        <v>0</v>
      </c>
      <c r="DQ795" t="b">
        <v>0</v>
      </c>
      <c r="DR795" t="b">
        <v>0</v>
      </c>
      <c r="DS795" t="b">
        <v>1</v>
      </c>
      <c r="DT795" t="b">
        <v>0</v>
      </c>
      <c r="DU795" t="b">
        <v>0</v>
      </c>
      <c r="DV795" t="b">
        <v>0</v>
      </c>
      <c r="DW795" t="b">
        <v>0</v>
      </c>
      <c r="DX795" t="b">
        <v>1</v>
      </c>
      <c r="DY795" t="b">
        <v>0</v>
      </c>
      <c r="DZ795" t="b">
        <v>0</v>
      </c>
      <c r="EA795" t="b">
        <v>0</v>
      </c>
      <c r="EB795" t="b">
        <v>1</v>
      </c>
      <c r="EC795" t="b">
        <v>0</v>
      </c>
      <c r="ED795" t="b">
        <v>0</v>
      </c>
      <c r="EE795" t="b">
        <v>0</v>
      </c>
      <c r="EF795" t="b">
        <v>0</v>
      </c>
      <c r="EG795" t="b">
        <v>0</v>
      </c>
      <c r="EH795" t="b">
        <v>0</v>
      </c>
      <c r="EI795" t="b">
        <v>0</v>
      </c>
      <c r="EY795" t="b">
        <v>0</v>
      </c>
      <c r="FB795" t="b">
        <v>0</v>
      </c>
      <c r="FC795" t="b">
        <v>0</v>
      </c>
      <c r="FD795" t="b">
        <v>0</v>
      </c>
      <c r="FI795" t="b">
        <v>0</v>
      </c>
      <c r="FJ795" t="s">
        <v>6164</v>
      </c>
      <c r="FK795" t="s">
        <v>563</v>
      </c>
      <c r="FL795" t="s">
        <v>564</v>
      </c>
      <c r="FM795" t="str">
        <f t="shared" si="12"/>
        <v>Pandanus_angiensis</v>
      </c>
      <c r="FN795" t="s">
        <v>6045</v>
      </c>
    </row>
    <row r="796" spans="1:170" x14ac:dyDescent="0.2">
      <c r="A796">
        <v>23758</v>
      </c>
      <c r="B796">
        <v>1</v>
      </c>
      <c r="C796" t="s">
        <v>7122</v>
      </c>
      <c r="D796" t="s">
        <v>6033</v>
      </c>
      <c r="E796">
        <v>3</v>
      </c>
      <c r="F796">
        <v>268</v>
      </c>
      <c r="G796">
        <v>1905</v>
      </c>
      <c r="H796">
        <v>9607</v>
      </c>
      <c r="J796" t="s">
        <v>6190</v>
      </c>
      <c r="L796" t="s">
        <v>6160</v>
      </c>
      <c r="M796" t="s">
        <v>6191</v>
      </c>
      <c r="N796" t="s">
        <v>6081</v>
      </c>
      <c r="O796" t="s">
        <v>6038</v>
      </c>
      <c r="Q796">
        <v>10</v>
      </c>
      <c r="S796">
        <v>6.3</v>
      </c>
      <c r="T796" t="s">
        <v>6216</v>
      </c>
      <c r="U796" s="9">
        <v>41317</v>
      </c>
      <c r="V796" t="s">
        <v>6265</v>
      </c>
      <c r="Y796" t="s">
        <v>7004</v>
      </c>
      <c r="Z796">
        <v>98</v>
      </c>
      <c r="AA796">
        <v>4.28</v>
      </c>
      <c r="AH796" s="9">
        <v>41012</v>
      </c>
      <c r="AI796" t="s">
        <v>6378</v>
      </c>
      <c r="AJ796" t="s">
        <v>6166</v>
      </c>
      <c r="AL796" t="b">
        <v>0</v>
      </c>
      <c r="AM796" t="b">
        <v>0</v>
      </c>
      <c r="AN796" t="b">
        <v>0</v>
      </c>
      <c r="AO796" t="b">
        <v>0</v>
      </c>
      <c r="AP796">
        <v>3.5</v>
      </c>
      <c r="AQ796">
        <v>3.7</v>
      </c>
      <c r="AR796">
        <v>4.0999999999999996</v>
      </c>
      <c r="AS796">
        <v>1</v>
      </c>
      <c r="AT796">
        <v>46</v>
      </c>
      <c r="AU796">
        <v>0</v>
      </c>
      <c r="BT796">
        <v>1</v>
      </c>
      <c r="BU796" t="b">
        <v>0</v>
      </c>
      <c r="CJ796" t="b">
        <v>0</v>
      </c>
      <c r="CK796" t="b">
        <v>1</v>
      </c>
      <c r="CL796" t="b">
        <v>0</v>
      </c>
      <c r="CM796" t="b">
        <v>0</v>
      </c>
      <c r="CN796" t="b">
        <v>0</v>
      </c>
      <c r="CO796" t="b">
        <v>1</v>
      </c>
      <c r="CP796" t="b">
        <v>1</v>
      </c>
      <c r="CQ796" t="b">
        <v>0</v>
      </c>
      <c r="CR796" t="b">
        <v>0</v>
      </c>
      <c r="CS796" t="b">
        <v>0</v>
      </c>
      <c r="CT796" t="b">
        <v>1</v>
      </c>
      <c r="CU796" t="b">
        <v>0</v>
      </c>
      <c r="CV796" t="b">
        <v>0</v>
      </c>
      <c r="CW796" t="b">
        <v>0</v>
      </c>
      <c r="CX796" t="b">
        <v>0</v>
      </c>
      <c r="CY796" t="b">
        <v>0</v>
      </c>
      <c r="CZ796" t="b">
        <v>0</v>
      </c>
      <c r="DA796" t="b">
        <v>0</v>
      </c>
      <c r="DB796" t="b">
        <v>0</v>
      </c>
      <c r="DC796" t="b">
        <v>1</v>
      </c>
      <c r="DD796" t="b">
        <v>0</v>
      </c>
      <c r="DE796" t="b">
        <v>0</v>
      </c>
      <c r="DF796" t="b">
        <v>0</v>
      </c>
      <c r="DG796" t="b">
        <v>0</v>
      </c>
      <c r="DH796" t="b">
        <v>0</v>
      </c>
      <c r="DI796" t="b">
        <v>0</v>
      </c>
      <c r="DJ796" t="b">
        <v>0</v>
      </c>
      <c r="DK796" t="b">
        <v>0</v>
      </c>
      <c r="DL796" t="b">
        <v>1</v>
      </c>
      <c r="DM796" t="b">
        <v>0</v>
      </c>
      <c r="DN796" t="b">
        <v>0</v>
      </c>
      <c r="DO796" t="b">
        <v>1</v>
      </c>
      <c r="DP796" t="b">
        <v>0</v>
      </c>
      <c r="DQ796" t="b">
        <v>0</v>
      </c>
      <c r="DR796" t="b">
        <v>0</v>
      </c>
      <c r="DS796" t="b">
        <v>0</v>
      </c>
      <c r="DT796" t="b">
        <v>0</v>
      </c>
      <c r="DU796" t="b">
        <v>0</v>
      </c>
      <c r="DV796" t="b">
        <v>0</v>
      </c>
      <c r="DW796" t="b">
        <v>0</v>
      </c>
      <c r="DX796" t="b">
        <v>1</v>
      </c>
      <c r="DY796" t="b">
        <v>0</v>
      </c>
      <c r="DZ796" t="b">
        <v>0</v>
      </c>
      <c r="EA796" t="b">
        <v>0</v>
      </c>
      <c r="EB796" t="b">
        <v>1</v>
      </c>
      <c r="EC796" t="b">
        <v>0</v>
      </c>
      <c r="ED796" t="b">
        <v>0</v>
      </c>
      <c r="EE796" t="b">
        <v>0</v>
      </c>
      <c r="EF796" t="b">
        <v>0</v>
      </c>
      <c r="EG796" t="b">
        <v>0</v>
      </c>
      <c r="EH796" t="b">
        <v>0</v>
      </c>
      <c r="EI796" t="b">
        <v>0</v>
      </c>
      <c r="EY796" t="b">
        <v>0</v>
      </c>
      <c r="FB796" t="b">
        <v>0</v>
      </c>
      <c r="FC796" t="b">
        <v>0</v>
      </c>
      <c r="FD796" t="b">
        <v>0</v>
      </c>
      <c r="FI796" t="b">
        <v>0</v>
      </c>
      <c r="FK796" t="s">
        <v>1462</v>
      </c>
      <c r="FL796" t="s">
        <v>1463</v>
      </c>
      <c r="FM796" t="str">
        <f t="shared" si="12"/>
        <v>Cyphomandra_betacea</v>
      </c>
      <c r="FN796" t="s">
        <v>6045</v>
      </c>
    </row>
    <row r="797" spans="1:170" x14ac:dyDescent="0.2">
      <c r="A797">
        <v>23759</v>
      </c>
      <c r="B797">
        <v>1</v>
      </c>
      <c r="C797" t="s">
        <v>7123</v>
      </c>
      <c r="D797" t="s">
        <v>6033</v>
      </c>
      <c r="E797">
        <v>3</v>
      </c>
      <c r="F797">
        <v>212</v>
      </c>
      <c r="G797">
        <v>1286</v>
      </c>
      <c r="H797">
        <v>2134</v>
      </c>
      <c r="J797" t="s">
        <v>6095</v>
      </c>
      <c r="L797" t="s">
        <v>6160</v>
      </c>
      <c r="M797" t="s">
        <v>6096</v>
      </c>
      <c r="N797" t="s">
        <v>6081</v>
      </c>
      <c r="O797" t="s">
        <v>6038</v>
      </c>
      <c r="Q797">
        <v>10</v>
      </c>
      <c r="S797">
        <v>11.2</v>
      </c>
      <c r="V797" t="s">
        <v>6265</v>
      </c>
      <c r="Y797" t="s">
        <v>7004</v>
      </c>
      <c r="Z797">
        <v>105</v>
      </c>
      <c r="AA797">
        <v>5.27</v>
      </c>
      <c r="AF797" t="s">
        <v>6236</v>
      </c>
      <c r="AH797" s="9">
        <v>41015</v>
      </c>
      <c r="AI797" t="s">
        <v>6378</v>
      </c>
      <c r="AJ797" t="s">
        <v>6098</v>
      </c>
      <c r="AL797" t="b">
        <v>0</v>
      </c>
      <c r="AM797" t="b">
        <v>0</v>
      </c>
      <c r="AN797" t="b">
        <v>0</v>
      </c>
      <c r="AO797" t="b">
        <v>0</v>
      </c>
      <c r="AP797">
        <v>10.1</v>
      </c>
      <c r="AQ797">
        <v>5</v>
      </c>
      <c r="AR797">
        <v>6</v>
      </c>
      <c r="AS797">
        <v>35</v>
      </c>
      <c r="AT797">
        <v>63.2</v>
      </c>
      <c r="AU797">
        <v>0</v>
      </c>
      <c r="BB797">
        <v>0.96</v>
      </c>
      <c r="BC797">
        <v>236.3</v>
      </c>
      <c r="BS797">
        <v>1</v>
      </c>
      <c r="BT797">
        <v>1</v>
      </c>
      <c r="BU797" t="b">
        <v>0</v>
      </c>
      <c r="CH797">
        <v>5.2</v>
      </c>
      <c r="CJ797" t="b">
        <v>1</v>
      </c>
      <c r="CK797" t="b">
        <v>1</v>
      </c>
      <c r="CL797" t="b">
        <v>0</v>
      </c>
      <c r="CM797" t="b">
        <v>0</v>
      </c>
      <c r="CN797" t="b">
        <v>0</v>
      </c>
      <c r="CO797" t="b">
        <v>1</v>
      </c>
      <c r="CP797" t="b">
        <v>1</v>
      </c>
      <c r="CQ797" t="b">
        <v>0</v>
      </c>
      <c r="CR797" t="b">
        <v>0</v>
      </c>
      <c r="CS797" t="b">
        <v>0</v>
      </c>
      <c r="CT797" t="b">
        <v>1</v>
      </c>
      <c r="CU797" t="b">
        <v>0</v>
      </c>
      <c r="CV797" t="b">
        <v>0</v>
      </c>
      <c r="CW797" t="b">
        <v>0</v>
      </c>
      <c r="CX797" t="b">
        <v>0</v>
      </c>
      <c r="CY797" t="b">
        <v>0</v>
      </c>
      <c r="CZ797" t="b">
        <v>0</v>
      </c>
      <c r="DA797" t="b">
        <v>0</v>
      </c>
      <c r="DB797" t="b">
        <v>0</v>
      </c>
      <c r="DC797" t="b">
        <v>0</v>
      </c>
      <c r="DD797" t="b">
        <v>0</v>
      </c>
      <c r="DE797" t="b">
        <v>0</v>
      </c>
      <c r="DF797" t="b">
        <v>0</v>
      </c>
      <c r="DG797" t="b">
        <v>1</v>
      </c>
      <c r="DH797" t="b">
        <v>0</v>
      </c>
      <c r="DI797" t="b">
        <v>0</v>
      </c>
      <c r="DJ797" t="b">
        <v>0</v>
      </c>
      <c r="DK797" t="b">
        <v>0</v>
      </c>
      <c r="DL797" t="b">
        <v>1</v>
      </c>
      <c r="DM797" t="b">
        <v>0</v>
      </c>
      <c r="DN797" t="b">
        <v>0</v>
      </c>
      <c r="DO797" t="b">
        <v>0</v>
      </c>
      <c r="DP797" t="b">
        <v>0</v>
      </c>
      <c r="DQ797" t="b">
        <v>0</v>
      </c>
      <c r="DR797" t="b">
        <v>0</v>
      </c>
      <c r="DS797" t="b">
        <v>1</v>
      </c>
      <c r="DT797" t="b">
        <v>0</v>
      </c>
      <c r="DU797" t="b">
        <v>0</v>
      </c>
      <c r="DV797" t="b">
        <v>0</v>
      </c>
      <c r="DW797" t="b">
        <v>0</v>
      </c>
      <c r="DX797" t="b">
        <v>1</v>
      </c>
      <c r="DY797" t="b">
        <v>0</v>
      </c>
      <c r="DZ797" t="b">
        <v>0</v>
      </c>
      <c r="EA797" t="b">
        <v>0</v>
      </c>
      <c r="EB797" t="b">
        <v>1</v>
      </c>
      <c r="EC797" t="b">
        <v>0</v>
      </c>
      <c r="ED797" t="b">
        <v>0</v>
      </c>
      <c r="EE797" t="b">
        <v>0</v>
      </c>
      <c r="EF797" t="b">
        <v>0</v>
      </c>
      <c r="EG797" t="b">
        <v>0</v>
      </c>
      <c r="EH797" t="b">
        <v>0</v>
      </c>
      <c r="EI797" t="b">
        <v>0</v>
      </c>
      <c r="EY797" t="b">
        <v>0</v>
      </c>
      <c r="FB797" t="b">
        <v>0</v>
      </c>
      <c r="FC797" t="b">
        <v>0</v>
      </c>
      <c r="FD797" t="b">
        <v>0</v>
      </c>
      <c r="FI797" t="b">
        <v>0</v>
      </c>
      <c r="FK797" t="s">
        <v>563</v>
      </c>
      <c r="FL797" t="s">
        <v>564</v>
      </c>
      <c r="FM797" t="str">
        <f t="shared" si="12"/>
        <v>Pandanus_angiensis</v>
      </c>
      <c r="FN797" t="s">
        <v>6045</v>
      </c>
    </row>
    <row r="798" spans="1:170" x14ac:dyDescent="0.2">
      <c r="A798">
        <v>23760</v>
      </c>
      <c r="B798">
        <v>1</v>
      </c>
      <c r="C798" t="s">
        <v>7124</v>
      </c>
      <c r="D798" t="s">
        <v>6033</v>
      </c>
      <c r="E798">
        <v>6</v>
      </c>
      <c r="F798">
        <v>3</v>
      </c>
      <c r="G798">
        <v>32</v>
      </c>
      <c r="H798">
        <v>8231</v>
      </c>
      <c r="J798" t="s">
        <v>6050</v>
      </c>
      <c r="L798" t="s">
        <v>6160</v>
      </c>
      <c r="M798" t="s">
        <v>6052</v>
      </c>
      <c r="N798" t="s">
        <v>6081</v>
      </c>
      <c r="O798" t="s">
        <v>6038</v>
      </c>
      <c r="Q798">
        <v>10</v>
      </c>
      <c r="S798">
        <v>8.6</v>
      </c>
      <c r="T798" t="s">
        <v>6039</v>
      </c>
      <c r="U798" s="9">
        <v>42026</v>
      </c>
      <c r="V798" t="s">
        <v>6265</v>
      </c>
      <c r="Y798" t="s">
        <v>7004</v>
      </c>
      <c r="Z798">
        <v>125</v>
      </c>
      <c r="AA798">
        <v>6.05</v>
      </c>
      <c r="AH798" s="9">
        <v>41013</v>
      </c>
      <c r="AI798" t="s">
        <v>6352</v>
      </c>
      <c r="AJ798" t="s">
        <v>6166</v>
      </c>
      <c r="AL798" t="b">
        <v>0</v>
      </c>
      <c r="AM798" t="b">
        <v>0</v>
      </c>
      <c r="AN798" t="b">
        <v>0</v>
      </c>
      <c r="AO798" t="b">
        <v>0</v>
      </c>
      <c r="AP798">
        <v>3.9</v>
      </c>
      <c r="AQ798">
        <v>4.3</v>
      </c>
      <c r="AR798">
        <v>4</v>
      </c>
      <c r="AS798">
        <v>6</v>
      </c>
      <c r="AT798">
        <v>49.3</v>
      </c>
      <c r="AU798">
        <v>0</v>
      </c>
      <c r="BB798">
        <v>8.5999999999999993E-2</v>
      </c>
      <c r="BC798">
        <v>51.2</v>
      </c>
      <c r="BT798">
        <v>1</v>
      </c>
      <c r="BU798" t="b">
        <v>0</v>
      </c>
      <c r="BV798">
        <v>12</v>
      </c>
      <c r="CJ798" t="b">
        <v>0</v>
      </c>
      <c r="CK798" t="b">
        <v>1</v>
      </c>
      <c r="CL798" t="b">
        <v>0</v>
      </c>
      <c r="CM798" t="b">
        <v>0</v>
      </c>
      <c r="CN798" t="b">
        <v>1</v>
      </c>
      <c r="CO798" t="b">
        <v>0</v>
      </c>
      <c r="CP798" t="b">
        <v>0</v>
      </c>
      <c r="CQ798" t="b">
        <v>1</v>
      </c>
      <c r="CR798" t="b">
        <v>0</v>
      </c>
      <c r="CS798" t="b">
        <v>0</v>
      </c>
      <c r="CT798" t="b">
        <v>1</v>
      </c>
      <c r="CU798" t="b">
        <v>0</v>
      </c>
      <c r="CV798" t="b">
        <v>0</v>
      </c>
      <c r="CW798" t="b">
        <v>0</v>
      </c>
      <c r="CX798" t="b">
        <v>0</v>
      </c>
      <c r="CY798" t="b">
        <v>0</v>
      </c>
      <c r="CZ798" t="b">
        <v>0</v>
      </c>
      <c r="DA798" t="b">
        <v>0</v>
      </c>
      <c r="DB798" t="b">
        <v>0</v>
      </c>
      <c r="DC798" t="b">
        <v>0</v>
      </c>
      <c r="DD798" t="b">
        <v>0</v>
      </c>
      <c r="DE798" t="b">
        <v>0</v>
      </c>
      <c r="DF798" t="b">
        <v>0</v>
      </c>
      <c r="DG798" t="b">
        <v>1</v>
      </c>
      <c r="DH798" t="b">
        <v>0</v>
      </c>
      <c r="DI798" t="b">
        <v>0</v>
      </c>
      <c r="DJ798" t="b">
        <v>0</v>
      </c>
      <c r="DK798" t="b">
        <v>0</v>
      </c>
      <c r="DL798" t="b">
        <v>1</v>
      </c>
      <c r="DM798" t="b">
        <v>0</v>
      </c>
      <c r="DN798" t="b">
        <v>0</v>
      </c>
      <c r="DO798" t="b">
        <v>0</v>
      </c>
      <c r="DP798" t="b">
        <v>0</v>
      </c>
      <c r="DQ798" t="b">
        <v>0</v>
      </c>
      <c r="DR798" t="b">
        <v>0</v>
      </c>
      <c r="DS798" t="b">
        <v>1</v>
      </c>
      <c r="DT798" t="b">
        <v>0</v>
      </c>
      <c r="DU798" t="b">
        <v>0</v>
      </c>
      <c r="DV798" t="b">
        <v>0</v>
      </c>
      <c r="DW798" t="b">
        <v>0</v>
      </c>
      <c r="DX798" t="b">
        <v>1</v>
      </c>
      <c r="DY798" t="b">
        <v>0</v>
      </c>
      <c r="DZ798" t="b">
        <v>0</v>
      </c>
      <c r="EA798" t="b">
        <v>0</v>
      </c>
      <c r="EB798" t="b">
        <v>1</v>
      </c>
      <c r="EC798" t="b">
        <v>0</v>
      </c>
      <c r="ED798" t="b">
        <v>0</v>
      </c>
      <c r="EE798" t="b">
        <v>0</v>
      </c>
      <c r="EF798" t="b">
        <v>0</v>
      </c>
      <c r="EG798" t="b">
        <v>0</v>
      </c>
      <c r="EH798" t="b">
        <v>0</v>
      </c>
      <c r="EI798" t="b">
        <v>0</v>
      </c>
      <c r="EY798" t="b">
        <v>0</v>
      </c>
      <c r="FB798" t="b">
        <v>0</v>
      </c>
      <c r="FC798" t="b">
        <v>0</v>
      </c>
      <c r="FD798" t="b">
        <v>0</v>
      </c>
      <c r="FI798" t="b">
        <v>1</v>
      </c>
      <c r="FK798" t="s">
        <v>295</v>
      </c>
      <c r="FL798" t="s">
        <v>296</v>
      </c>
      <c r="FM798" t="str">
        <f t="shared" si="12"/>
        <v>Saurauia_schumanniana</v>
      </c>
      <c r="FN798" t="s">
        <v>6045</v>
      </c>
    </row>
    <row r="799" spans="1:170" x14ac:dyDescent="0.2">
      <c r="A799">
        <v>23763</v>
      </c>
      <c r="B799">
        <v>1</v>
      </c>
      <c r="C799" t="s">
        <v>2109</v>
      </c>
      <c r="D799" t="s">
        <v>6033</v>
      </c>
      <c r="E799">
        <v>3</v>
      </c>
      <c r="F799">
        <v>180</v>
      </c>
      <c r="G799">
        <v>1026</v>
      </c>
      <c r="H799">
        <v>7993</v>
      </c>
      <c r="J799" t="s">
        <v>6075</v>
      </c>
      <c r="L799" t="s">
        <v>6160</v>
      </c>
      <c r="M799" t="s">
        <v>6076</v>
      </c>
      <c r="N799" t="s">
        <v>6081</v>
      </c>
      <c r="O799" t="s">
        <v>6038</v>
      </c>
      <c r="Q799">
        <v>10</v>
      </c>
      <c r="S799">
        <v>6.7</v>
      </c>
      <c r="V799" t="s">
        <v>6265</v>
      </c>
      <c r="Y799" t="s">
        <v>7004</v>
      </c>
      <c r="Z799">
        <v>290</v>
      </c>
      <c r="AA799">
        <v>2.5</v>
      </c>
      <c r="AH799" s="9">
        <v>41012</v>
      </c>
      <c r="AI799" t="s">
        <v>7125</v>
      </c>
      <c r="AJ799" t="s">
        <v>6166</v>
      </c>
      <c r="AL799" t="b">
        <v>0</v>
      </c>
      <c r="AM799" t="b">
        <v>0</v>
      </c>
      <c r="AN799" t="b">
        <v>0</v>
      </c>
      <c r="AO799" t="b">
        <v>0</v>
      </c>
      <c r="AP799">
        <v>5.3</v>
      </c>
      <c r="AQ799">
        <v>6.8</v>
      </c>
      <c r="AR799">
        <v>3.3</v>
      </c>
      <c r="AS799">
        <v>3</v>
      </c>
      <c r="AT799">
        <v>45.1</v>
      </c>
      <c r="AU799">
        <v>0</v>
      </c>
      <c r="BB799">
        <v>0.27400000000000002</v>
      </c>
      <c r="BC799">
        <v>47.6</v>
      </c>
      <c r="BS799">
        <v>1</v>
      </c>
      <c r="BT799">
        <v>1</v>
      </c>
      <c r="BU799" t="b">
        <v>0</v>
      </c>
      <c r="BV799">
        <v>10</v>
      </c>
      <c r="CJ799" t="b">
        <v>1</v>
      </c>
      <c r="CK799" t="b">
        <v>0</v>
      </c>
      <c r="CL799" t="b">
        <v>0</v>
      </c>
      <c r="CM799" t="b">
        <v>1</v>
      </c>
      <c r="CN799" t="b">
        <v>1</v>
      </c>
      <c r="CO799" t="b">
        <v>0</v>
      </c>
      <c r="CP799" t="b">
        <v>0</v>
      </c>
      <c r="CQ799" t="b">
        <v>1</v>
      </c>
      <c r="CR799" t="b">
        <v>0</v>
      </c>
      <c r="CS799" t="b">
        <v>0</v>
      </c>
      <c r="CT799" t="b">
        <v>1</v>
      </c>
      <c r="CU799" t="b">
        <v>0</v>
      </c>
      <c r="CV799" t="b">
        <v>0</v>
      </c>
      <c r="CW799" t="b">
        <v>0</v>
      </c>
      <c r="CX799" t="b">
        <v>0</v>
      </c>
      <c r="CY799" t="b">
        <v>0</v>
      </c>
      <c r="CZ799" t="b">
        <v>1</v>
      </c>
      <c r="DA799" t="b">
        <v>0</v>
      </c>
      <c r="DB799" t="b">
        <v>0</v>
      </c>
      <c r="DC799" t="b">
        <v>1</v>
      </c>
      <c r="DD799" t="b">
        <v>0</v>
      </c>
      <c r="DE799" t="b">
        <v>0</v>
      </c>
      <c r="DF799" t="b">
        <v>0</v>
      </c>
      <c r="DG799" t="b">
        <v>0</v>
      </c>
      <c r="DH799" t="b">
        <v>0</v>
      </c>
      <c r="DI799" t="b">
        <v>0</v>
      </c>
      <c r="DJ799" t="b">
        <v>0</v>
      </c>
      <c r="DK799" t="b">
        <v>0</v>
      </c>
      <c r="DL799" t="b">
        <v>0</v>
      </c>
      <c r="DM799" t="b">
        <v>0</v>
      </c>
      <c r="DN799" t="b">
        <v>0</v>
      </c>
      <c r="DO799" t="b">
        <v>1</v>
      </c>
      <c r="DP799" t="b">
        <v>0</v>
      </c>
      <c r="DQ799" t="b">
        <v>0</v>
      </c>
      <c r="DR799" t="b">
        <v>1</v>
      </c>
      <c r="DS799" t="b">
        <v>1</v>
      </c>
      <c r="DT799" t="b">
        <v>0</v>
      </c>
      <c r="DU799" t="b">
        <v>0</v>
      </c>
      <c r="DV799" t="b">
        <v>0</v>
      </c>
      <c r="DW799" t="b">
        <v>0</v>
      </c>
      <c r="DX799" t="b">
        <v>1</v>
      </c>
      <c r="DY799" t="b">
        <v>0</v>
      </c>
      <c r="DZ799" t="b">
        <v>0</v>
      </c>
      <c r="EA799" t="b">
        <v>0</v>
      </c>
      <c r="EB799" t="b">
        <v>0</v>
      </c>
      <c r="EC799" t="b">
        <v>0</v>
      </c>
      <c r="ED799" t="b">
        <v>0</v>
      </c>
      <c r="EE799" t="b">
        <v>0</v>
      </c>
      <c r="EF799" t="b">
        <v>0</v>
      </c>
      <c r="EG799" t="b">
        <v>0</v>
      </c>
      <c r="EH799" t="b">
        <v>0</v>
      </c>
      <c r="EI799" t="b">
        <v>0</v>
      </c>
      <c r="EY799" t="b">
        <v>0</v>
      </c>
      <c r="FB799" t="b">
        <v>0</v>
      </c>
      <c r="FC799" t="b">
        <v>0</v>
      </c>
      <c r="FD799" t="b">
        <v>0</v>
      </c>
      <c r="FI799" t="b">
        <v>0</v>
      </c>
      <c r="FJ799" t="s">
        <v>6164</v>
      </c>
      <c r="FK799" t="s">
        <v>190</v>
      </c>
      <c r="FL799" t="s">
        <v>191</v>
      </c>
      <c r="FM799" t="str">
        <f t="shared" si="12"/>
        <v>Aglaia_rimosa</v>
      </c>
      <c r="FN799" t="s">
        <v>6045</v>
      </c>
    </row>
    <row r="800" spans="1:170" x14ac:dyDescent="0.2">
      <c r="A800">
        <v>23764</v>
      </c>
      <c r="B800">
        <v>1</v>
      </c>
      <c r="C800" t="s">
        <v>7126</v>
      </c>
      <c r="D800" t="s">
        <v>6033</v>
      </c>
      <c r="E800">
        <v>3</v>
      </c>
      <c r="F800">
        <v>3</v>
      </c>
      <c r="G800">
        <v>32</v>
      </c>
      <c r="H800">
        <v>8231</v>
      </c>
      <c r="J800" t="s">
        <v>6050</v>
      </c>
      <c r="L800" t="s">
        <v>6160</v>
      </c>
      <c r="M800" t="s">
        <v>6052</v>
      </c>
      <c r="N800" t="s">
        <v>6081</v>
      </c>
      <c r="O800" t="s">
        <v>6038</v>
      </c>
      <c r="Q800">
        <v>10</v>
      </c>
      <c r="S800">
        <v>7.7</v>
      </c>
      <c r="T800" t="s">
        <v>6039</v>
      </c>
      <c r="U800" s="9">
        <v>42026</v>
      </c>
      <c r="V800" t="s">
        <v>6265</v>
      </c>
      <c r="Y800" t="s">
        <v>7004</v>
      </c>
      <c r="Z800">
        <v>345</v>
      </c>
      <c r="AA800">
        <v>4.72</v>
      </c>
      <c r="AH800" s="9">
        <v>41013</v>
      </c>
      <c r="AI800" t="s">
        <v>6352</v>
      </c>
      <c r="AJ800" t="s">
        <v>6166</v>
      </c>
      <c r="AL800" t="b">
        <v>0</v>
      </c>
      <c r="AM800" t="b">
        <v>0</v>
      </c>
      <c r="AN800" t="b">
        <v>0</v>
      </c>
      <c r="AO800" t="b">
        <v>0</v>
      </c>
      <c r="AP800">
        <v>3.4</v>
      </c>
      <c r="AQ800">
        <v>5.3</v>
      </c>
      <c r="AR800">
        <v>3.2</v>
      </c>
      <c r="AS800">
        <v>3</v>
      </c>
      <c r="AT800">
        <v>44.3</v>
      </c>
      <c r="AU800">
        <v>0</v>
      </c>
      <c r="BB800">
        <v>0.122</v>
      </c>
      <c r="BC800">
        <v>45.5</v>
      </c>
      <c r="BT800">
        <v>1</v>
      </c>
      <c r="BU800" t="b">
        <v>0</v>
      </c>
      <c r="BV800">
        <v>72</v>
      </c>
      <c r="CJ800" t="b">
        <v>0</v>
      </c>
      <c r="CK800" t="b">
        <v>0</v>
      </c>
      <c r="CL800" t="b">
        <v>1</v>
      </c>
      <c r="CM800" t="b">
        <v>0</v>
      </c>
      <c r="CN800" t="b">
        <v>1</v>
      </c>
      <c r="CO800" t="b">
        <v>0</v>
      </c>
      <c r="CP800" t="b">
        <v>0</v>
      </c>
      <c r="CQ800" t="b">
        <v>1</v>
      </c>
      <c r="CR800" t="b">
        <v>0</v>
      </c>
      <c r="CS800" t="b">
        <v>0</v>
      </c>
      <c r="CT800" t="b">
        <v>1</v>
      </c>
      <c r="CU800" t="b">
        <v>0</v>
      </c>
      <c r="CV800" t="b">
        <v>0</v>
      </c>
      <c r="CW800" t="b">
        <v>0</v>
      </c>
      <c r="CX800" t="b">
        <v>0</v>
      </c>
      <c r="CY800" t="b">
        <v>0</v>
      </c>
      <c r="CZ800" t="b">
        <v>0</v>
      </c>
      <c r="DA800" t="b">
        <v>0</v>
      </c>
      <c r="DB800" t="b">
        <v>0</v>
      </c>
      <c r="DC800" t="b">
        <v>1</v>
      </c>
      <c r="DD800" t="b">
        <v>0</v>
      </c>
      <c r="DE800" t="b">
        <v>0</v>
      </c>
      <c r="DF800" t="b">
        <v>0</v>
      </c>
      <c r="DG800" t="b">
        <v>1</v>
      </c>
      <c r="DH800" t="b">
        <v>0</v>
      </c>
      <c r="DI800" t="b">
        <v>0</v>
      </c>
      <c r="DJ800" t="b">
        <v>0</v>
      </c>
      <c r="DK800" t="b">
        <v>0</v>
      </c>
      <c r="DL800" t="b">
        <v>1</v>
      </c>
      <c r="DM800" t="b">
        <v>0</v>
      </c>
      <c r="DN800" t="b">
        <v>0</v>
      </c>
      <c r="DO800" t="b">
        <v>0</v>
      </c>
      <c r="DP800" t="b">
        <v>0</v>
      </c>
      <c r="DQ800" t="b">
        <v>0</v>
      </c>
      <c r="DR800" t="b">
        <v>0</v>
      </c>
      <c r="DS800" t="b">
        <v>1</v>
      </c>
      <c r="DT800" t="b">
        <v>0</v>
      </c>
      <c r="DU800" t="b">
        <v>0</v>
      </c>
      <c r="DV800" t="b">
        <v>0</v>
      </c>
      <c r="DW800" t="b">
        <v>0</v>
      </c>
      <c r="DX800" t="b">
        <v>1</v>
      </c>
      <c r="DY800" t="b">
        <v>0</v>
      </c>
      <c r="DZ800" t="b">
        <v>0</v>
      </c>
      <c r="EA800" t="b">
        <v>0</v>
      </c>
      <c r="EB800" t="b">
        <v>1</v>
      </c>
      <c r="EC800" t="b">
        <v>0</v>
      </c>
      <c r="ED800" t="b">
        <v>0</v>
      </c>
      <c r="EE800" t="b">
        <v>0</v>
      </c>
      <c r="EF800" t="b">
        <v>0</v>
      </c>
      <c r="EG800" t="b">
        <v>0</v>
      </c>
      <c r="EH800" t="b">
        <v>0</v>
      </c>
      <c r="EI800" t="b">
        <v>0</v>
      </c>
      <c r="EY800" t="b">
        <v>0</v>
      </c>
      <c r="FB800" t="b">
        <v>0</v>
      </c>
      <c r="FC800" t="b">
        <v>0</v>
      </c>
      <c r="FD800" t="b">
        <v>0</v>
      </c>
      <c r="FI800" t="b">
        <v>0</v>
      </c>
      <c r="FJ800" t="s">
        <v>6164</v>
      </c>
      <c r="FK800" t="s">
        <v>295</v>
      </c>
      <c r="FL800" t="s">
        <v>296</v>
      </c>
      <c r="FM800" t="str">
        <f t="shared" si="12"/>
        <v>Saurauia_schumanniana</v>
      </c>
      <c r="FN800" t="s">
        <v>6045</v>
      </c>
    </row>
    <row r="801" spans="1:170" x14ac:dyDescent="0.2">
      <c r="A801">
        <v>23765</v>
      </c>
      <c r="B801">
        <v>1</v>
      </c>
      <c r="C801" t="s">
        <v>1845</v>
      </c>
      <c r="D801" t="s">
        <v>6033</v>
      </c>
      <c r="E801">
        <v>3</v>
      </c>
      <c r="F801">
        <v>112</v>
      </c>
      <c r="G801">
        <v>630</v>
      </c>
      <c r="H801">
        <v>5054</v>
      </c>
      <c r="J801" t="s">
        <v>6145</v>
      </c>
      <c r="L801" t="s">
        <v>6160</v>
      </c>
      <c r="M801" t="s">
        <v>6073</v>
      </c>
      <c r="N801" t="s">
        <v>6081</v>
      </c>
      <c r="O801" t="s">
        <v>6038</v>
      </c>
      <c r="Q801">
        <v>10</v>
      </c>
      <c r="S801">
        <v>78.400000000000006</v>
      </c>
      <c r="T801" t="s">
        <v>6396</v>
      </c>
      <c r="U801" s="9">
        <v>42298</v>
      </c>
      <c r="V801" t="s">
        <v>6265</v>
      </c>
      <c r="Y801" t="s">
        <v>7004</v>
      </c>
      <c r="Z801">
        <v>355</v>
      </c>
      <c r="AA801">
        <v>6.4</v>
      </c>
      <c r="AF801" t="s">
        <v>6919</v>
      </c>
      <c r="AH801" s="9">
        <v>41017</v>
      </c>
      <c r="AI801" t="s">
        <v>6409</v>
      </c>
      <c r="AJ801" t="s">
        <v>6044</v>
      </c>
      <c r="AL801" t="b">
        <v>0</v>
      </c>
      <c r="AM801" t="b">
        <v>0</v>
      </c>
      <c r="AN801" t="b">
        <v>0</v>
      </c>
      <c r="AO801" t="b">
        <v>0</v>
      </c>
      <c r="AP801">
        <v>19.8</v>
      </c>
      <c r="AQ801">
        <v>16.399999999999999</v>
      </c>
      <c r="AR801">
        <v>20</v>
      </c>
      <c r="AS801">
        <v>14</v>
      </c>
      <c r="AT801">
        <v>47.8</v>
      </c>
      <c r="AU801">
        <v>0</v>
      </c>
      <c r="BB801">
        <v>0.47299999999999998</v>
      </c>
      <c r="BC801">
        <v>43.8</v>
      </c>
      <c r="BS801">
        <v>6</v>
      </c>
      <c r="BT801">
        <v>3</v>
      </c>
      <c r="BU801" t="b">
        <v>0</v>
      </c>
      <c r="BV801">
        <v>120</v>
      </c>
      <c r="CG801">
        <v>1.8</v>
      </c>
      <c r="CJ801" t="b">
        <v>0</v>
      </c>
      <c r="CK801" t="b">
        <v>1</v>
      </c>
      <c r="CL801" t="b">
        <v>0</v>
      </c>
      <c r="CM801" t="b">
        <v>1</v>
      </c>
      <c r="CN801" t="b">
        <v>1</v>
      </c>
      <c r="CO801" t="b">
        <v>0</v>
      </c>
      <c r="CP801" t="b">
        <v>1</v>
      </c>
      <c r="CQ801" t="b">
        <v>0</v>
      </c>
      <c r="CR801" t="b">
        <v>0</v>
      </c>
      <c r="CS801" t="b">
        <v>0</v>
      </c>
      <c r="CT801" t="b">
        <v>1</v>
      </c>
      <c r="CU801" t="b">
        <v>0</v>
      </c>
      <c r="CV801" t="b">
        <v>0</v>
      </c>
      <c r="CW801" t="b">
        <v>0</v>
      </c>
      <c r="CX801" t="b">
        <v>0</v>
      </c>
      <c r="CY801" t="b">
        <v>0</v>
      </c>
      <c r="CZ801" t="b">
        <v>0</v>
      </c>
      <c r="DA801" t="b">
        <v>0</v>
      </c>
      <c r="DB801" t="b">
        <v>0</v>
      </c>
      <c r="DC801" t="b">
        <v>0</v>
      </c>
      <c r="DD801" t="b">
        <v>0</v>
      </c>
      <c r="DE801" t="b">
        <v>0</v>
      </c>
      <c r="DF801" t="b">
        <v>0</v>
      </c>
      <c r="DG801" t="b">
        <v>1</v>
      </c>
      <c r="DH801" t="b">
        <v>0</v>
      </c>
      <c r="DI801" t="b">
        <v>0</v>
      </c>
      <c r="DJ801" t="b">
        <v>0</v>
      </c>
      <c r="DK801" t="b">
        <v>0</v>
      </c>
      <c r="DL801" t="b">
        <v>1</v>
      </c>
      <c r="DM801" t="b">
        <v>0</v>
      </c>
      <c r="DN801" t="b">
        <v>0</v>
      </c>
      <c r="DO801" t="b">
        <v>0</v>
      </c>
      <c r="DP801" t="b">
        <v>0</v>
      </c>
      <c r="DQ801" t="b">
        <v>0</v>
      </c>
      <c r="DR801" t="b">
        <v>0</v>
      </c>
      <c r="DS801" t="b">
        <v>1</v>
      </c>
      <c r="DT801" t="b">
        <v>0</v>
      </c>
      <c r="DU801" t="b">
        <v>0</v>
      </c>
      <c r="DV801" t="b">
        <v>0</v>
      </c>
      <c r="DW801" t="b">
        <v>0</v>
      </c>
      <c r="DX801" t="b">
        <v>1</v>
      </c>
      <c r="DY801" t="b">
        <v>0</v>
      </c>
      <c r="DZ801" t="b">
        <v>0</v>
      </c>
      <c r="EA801" t="b">
        <v>0</v>
      </c>
      <c r="EB801" t="b">
        <v>1</v>
      </c>
      <c r="EC801" t="b">
        <v>0</v>
      </c>
      <c r="ED801" t="b">
        <v>0</v>
      </c>
      <c r="EE801" t="b">
        <v>0</v>
      </c>
      <c r="EF801" t="b">
        <v>0</v>
      </c>
      <c r="EG801" t="b">
        <v>0</v>
      </c>
      <c r="EH801" t="b">
        <v>0</v>
      </c>
      <c r="EI801" t="b">
        <v>0</v>
      </c>
      <c r="EX801" t="s">
        <v>7127</v>
      </c>
      <c r="EY801" t="b">
        <v>0</v>
      </c>
      <c r="FB801" t="b">
        <v>1</v>
      </c>
      <c r="FC801" t="b">
        <v>0</v>
      </c>
      <c r="FD801" t="b">
        <v>1</v>
      </c>
      <c r="FI801" t="b">
        <v>0</v>
      </c>
      <c r="FJ801" t="s">
        <v>6164</v>
      </c>
      <c r="FK801" t="s">
        <v>61</v>
      </c>
      <c r="FL801" t="s">
        <v>940</v>
      </c>
      <c r="FM801" t="str">
        <f t="shared" si="12"/>
        <v>Elaeocarpus_dolichodactylus</v>
      </c>
      <c r="FN801" t="s">
        <v>6045</v>
      </c>
    </row>
    <row r="802" spans="1:170" x14ac:dyDescent="0.2">
      <c r="A802">
        <v>23766</v>
      </c>
      <c r="B802">
        <v>1</v>
      </c>
      <c r="C802" t="s">
        <v>1597</v>
      </c>
      <c r="D802" t="s">
        <v>6033</v>
      </c>
      <c r="F802">
        <v>290</v>
      </c>
      <c r="G802">
        <v>1809</v>
      </c>
      <c r="H802">
        <v>496</v>
      </c>
      <c r="J802" t="s">
        <v>7128</v>
      </c>
      <c r="L802" t="s">
        <v>6160</v>
      </c>
      <c r="M802" t="s">
        <v>7129</v>
      </c>
      <c r="N802" t="s">
        <v>6081</v>
      </c>
      <c r="O802" t="s">
        <v>6038</v>
      </c>
      <c r="Q802">
        <v>10</v>
      </c>
      <c r="S802">
        <v>9.1999999999999993</v>
      </c>
      <c r="V802" t="s">
        <v>6265</v>
      </c>
      <c r="Y802" t="s">
        <v>7004</v>
      </c>
      <c r="Z802">
        <v>0</v>
      </c>
      <c r="AA802">
        <v>6.73</v>
      </c>
      <c r="AF802" t="s">
        <v>7130</v>
      </c>
      <c r="AH802" s="9">
        <v>41022</v>
      </c>
      <c r="AI802" t="s">
        <v>6409</v>
      </c>
      <c r="AJ802" t="s">
        <v>6228</v>
      </c>
      <c r="AL802" t="b">
        <v>0</v>
      </c>
      <c r="AM802" t="b">
        <v>0</v>
      </c>
      <c r="AN802" t="b">
        <v>0</v>
      </c>
      <c r="AO802" t="b">
        <v>0</v>
      </c>
      <c r="AP802">
        <v>14.5</v>
      </c>
      <c r="AQ802">
        <v>25.5</v>
      </c>
      <c r="AR802">
        <v>13.5</v>
      </c>
      <c r="AS802">
        <v>6.9</v>
      </c>
      <c r="AT802">
        <v>30.7</v>
      </c>
      <c r="AU802">
        <v>11.3</v>
      </c>
      <c r="BD802">
        <v>18</v>
      </c>
      <c r="BK802">
        <v>20.2</v>
      </c>
      <c r="BL802">
        <v>103</v>
      </c>
      <c r="BU802" t="b">
        <v>0</v>
      </c>
      <c r="BV802">
        <v>11</v>
      </c>
      <c r="CJ802" t="b">
        <v>0</v>
      </c>
      <c r="CK802" t="b">
        <v>0</v>
      </c>
      <c r="CL802" t="b">
        <v>1</v>
      </c>
      <c r="CM802" t="b">
        <v>0</v>
      </c>
      <c r="CN802" t="b">
        <v>0</v>
      </c>
      <c r="CO802" t="b">
        <v>0</v>
      </c>
      <c r="CP802" t="b">
        <v>0</v>
      </c>
      <c r="CQ802" t="b">
        <v>0</v>
      </c>
      <c r="CR802" t="b">
        <v>0</v>
      </c>
      <c r="CS802" t="b">
        <v>0</v>
      </c>
      <c r="CT802" t="b">
        <v>1</v>
      </c>
      <c r="CU802" t="b">
        <v>1</v>
      </c>
      <c r="CV802" t="b">
        <v>0</v>
      </c>
      <c r="CW802" t="b">
        <v>0</v>
      </c>
      <c r="CX802" t="b">
        <v>0</v>
      </c>
      <c r="CY802" t="b">
        <v>0</v>
      </c>
      <c r="CZ802" t="b">
        <v>0</v>
      </c>
      <c r="DA802" t="b">
        <v>0</v>
      </c>
      <c r="DB802" t="b">
        <v>0</v>
      </c>
      <c r="DC802" t="b">
        <v>0</v>
      </c>
      <c r="DD802" t="b">
        <v>0</v>
      </c>
      <c r="DE802" t="b">
        <v>0</v>
      </c>
      <c r="DF802" t="b">
        <v>1</v>
      </c>
      <c r="DG802" t="b">
        <v>1</v>
      </c>
      <c r="DH802" t="b">
        <v>0</v>
      </c>
      <c r="DI802" t="b">
        <v>0</v>
      </c>
      <c r="DJ802" t="b">
        <v>0</v>
      </c>
      <c r="DK802" t="b">
        <v>0</v>
      </c>
      <c r="DL802" t="b">
        <v>0</v>
      </c>
      <c r="DM802" t="b">
        <v>0</v>
      </c>
      <c r="DN802" t="b">
        <v>0</v>
      </c>
      <c r="DO802" t="b">
        <v>0</v>
      </c>
      <c r="DP802" t="b">
        <v>0</v>
      </c>
      <c r="DQ802" t="b">
        <v>0</v>
      </c>
      <c r="DR802" t="b">
        <v>1</v>
      </c>
      <c r="DS802" t="b">
        <v>1</v>
      </c>
      <c r="DT802" t="b">
        <v>0</v>
      </c>
      <c r="DU802" t="b">
        <v>0</v>
      </c>
      <c r="DV802" t="b">
        <v>0</v>
      </c>
      <c r="DW802" t="b">
        <v>0</v>
      </c>
      <c r="DX802" t="b">
        <v>0</v>
      </c>
      <c r="DY802" t="b">
        <v>0</v>
      </c>
      <c r="DZ802" t="b">
        <v>0</v>
      </c>
      <c r="EA802" t="b">
        <v>0</v>
      </c>
      <c r="EB802" t="b">
        <v>0</v>
      </c>
      <c r="EC802" t="b">
        <v>1</v>
      </c>
      <c r="ED802" t="b">
        <v>0</v>
      </c>
      <c r="EE802" t="b">
        <v>0</v>
      </c>
      <c r="EF802" t="b">
        <v>0</v>
      </c>
      <c r="EG802" t="b">
        <v>0</v>
      </c>
      <c r="EH802" t="b">
        <v>0</v>
      </c>
      <c r="EI802" t="b">
        <v>0</v>
      </c>
      <c r="EY802" t="b">
        <v>0</v>
      </c>
      <c r="FB802" t="b">
        <v>0</v>
      </c>
      <c r="FC802" t="b">
        <v>0</v>
      </c>
      <c r="FD802" t="b">
        <v>0</v>
      </c>
      <c r="FI802" t="b">
        <v>1</v>
      </c>
      <c r="FK802" t="s">
        <v>1601</v>
      </c>
      <c r="FL802" t="s">
        <v>1602</v>
      </c>
      <c r="FM802" t="str">
        <f t="shared" si="12"/>
        <v>Trema_orientalis</v>
      </c>
      <c r="FN802" t="s">
        <v>6045</v>
      </c>
    </row>
    <row r="803" spans="1:170" x14ac:dyDescent="0.2">
      <c r="A803">
        <v>23767</v>
      </c>
      <c r="B803">
        <v>1</v>
      </c>
      <c r="C803" t="s">
        <v>1722</v>
      </c>
      <c r="D803" t="s">
        <v>6033</v>
      </c>
      <c r="E803">
        <v>12</v>
      </c>
      <c r="F803">
        <v>112</v>
      </c>
      <c r="G803">
        <v>632</v>
      </c>
      <c r="H803">
        <v>7103</v>
      </c>
      <c r="J803" t="s">
        <v>6208</v>
      </c>
      <c r="L803" t="s">
        <v>6160</v>
      </c>
      <c r="M803" t="s">
        <v>6188</v>
      </c>
      <c r="N803" t="s">
        <v>6081</v>
      </c>
      <c r="O803" t="s">
        <v>6038</v>
      </c>
      <c r="Q803">
        <v>10</v>
      </c>
      <c r="S803">
        <v>46.1</v>
      </c>
      <c r="T803" t="s">
        <v>6172</v>
      </c>
      <c r="U803" s="9">
        <v>41458</v>
      </c>
      <c r="V803" t="s">
        <v>6265</v>
      </c>
      <c r="Y803" t="s">
        <v>7004</v>
      </c>
      <c r="Z803">
        <v>5</v>
      </c>
      <c r="AA803">
        <v>7</v>
      </c>
      <c r="AF803" t="s">
        <v>6926</v>
      </c>
      <c r="AH803" s="9">
        <v>41022</v>
      </c>
      <c r="AI803" t="s">
        <v>6409</v>
      </c>
      <c r="AJ803" t="s">
        <v>6044</v>
      </c>
      <c r="AL803" t="b">
        <v>0</v>
      </c>
      <c r="AM803" t="b">
        <v>0</v>
      </c>
      <c r="AN803" t="b">
        <v>0</v>
      </c>
      <c r="AO803" t="b">
        <v>0</v>
      </c>
      <c r="AP803">
        <v>20.3</v>
      </c>
      <c r="AQ803">
        <v>16.399999999999999</v>
      </c>
      <c r="AR803">
        <v>14.7</v>
      </c>
      <c r="AS803">
        <v>57</v>
      </c>
      <c r="AT803">
        <v>26.6</v>
      </c>
      <c r="AU803">
        <v>12.8</v>
      </c>
      <c r="BK803">
        <v>213.18</v>
      </c>
      <c r="BL803">
        <v>390.5</v>
      </c>
      <c r="BS803">
        <v>2</v>
      </c>
      <c r="BT803">
        <v>2</v>
      </c>
      <c r="BU803" t="b">
        <v>0</v>
      </c>
      <c r="BV803">
        <v>83</v>
      </c>
      <c r="CJ803" t="b">
        <v>0</v>
      </c>
      <c r="CK803" t="b">
        <v>0</v>
      </c>
      <c r="CL803" t="b">
        <v>0</v>
      </c>
      <c r="CM803" t="b">
        <v>1</v>
      </c>
      <c r="CN803" t="b">
        <v>1</v>
      </c>
      <c r="CO803" t="b">
        <v>0</v>
      </c>
      <c r="CP803" t="b">
        <v>0</v>
      </c>
      <c r="CQ803" t="b">
        <v>1</v>
      </c>
      <c r="CR803" t="b">
        <v>0</v>
      </c>
      <c r="CS803" t="b">
        <v>1</v>
      </c>
      <c r="CT803" t="b">
        <v>1</v>
      </c>
      <c r="CU803" t="b">
        <v>0</v>
      </c>
      <c r="CV803" t="b">
        <v>0</v>
      </c>
      <c r="CW803" t="b">
        <v>0</v>
      </c>
      <c r="CX803" t="b">
        <v>0</v>
      </c>
      <c r="CY803" t="b">
        <v>0</v>
      </c>
      <c r="CZ803" t="b">
        <v>0</v>
      </c>
      <c r="DA803" t="b">
        <v>0</v>
      </c>
      <c r="DB803" t="b">
        <v>0</v>
      </c>
      <c r="DC803" t="b">
        <v>0</v>
      </c>
      <c r="DD803" t="b">
        <v>0</v>
      </c>
      <c r="DE803" t="b">
        <v>0</v>
      </c>
      <c r="DF803" t="b">
        <v>1</v>
      </c>
      <c r="DG803" t="b">
        <v>0</v>
      </c>
      <c r="DH803" t="b">
        <v>0</v>
      </c>
      <c r="DI803" t="b">
        <v>0</v>
      </c>
      <c r="DJ803" t="b">
        <v>0</v>
      </c>
      <c r="DK803" t="b">
        <v>0</v>
      </c>
      <c r="DL803" t="b">
        <v>0</v>
      </c>
      <c r="DM803" t="b">
        <v>0</v>
      </c>
      <c r="DN803" t="b">
        <v>0</v>
      </c>
      <c r="DO803" t="b">
        <v>0</v>
      </c>
      <c r="DP803" t="b">
        <v>0</v>
      </c>
      <c r="DQ803" t="b">
        <v>0</v>
      </c>
      <c r="DR803" t="b">
        <v>0</v>
      </c>
      <c r="DS803" t="b">
        <v>1</v>
      </c>
      <c r="DT803" t="b">
        <v>0</v>
      </c>
      <c r="DU803" t="b">
        <v>0</v>
      </c>
      <c r="DV803" t="b">
        <v>0</v>
      </c>
      <c r="DW803" t="b">
        <v>0</v>
      </c>
      <c r="DX803" t="b">
        <v>1</v>
      </c>
      <c r="DY803" t="b">
        <v>0</v>
      </c>
      <c r="DZ803" t="b">
        <v>0</v>
      </c>
      <c r="EA803" t="b">
        <v>0</v>
      </c>
      <c r="EB803" t="b">
        <v>1</v>
      </c>
      <c r="EC803" t="b">
        <v>0</v>
      </c>
      <c r="ED803" t="b">
        <v>0</v>
      </c>
      <c r="EE803" t="b">
        <v>0</v>
      </c>
      <c r="EF803" t="b">
        <v>0</v>
      </c>
      <c r="EG803" t="b">
        <v>0</v>
      </c>
      <c r="EH803" t="b">
        <v>0</v>
      </c>
      <c r="EI803" t="b">
        <v>0</v>
      </c>
      <c r="EY803" t="b">
        <v>0</v>
      </c>
      <c r="FB803" t="b">
        <v>0</v>
      </c>
      <c r="FC803" t="b">
        <v>0</v>
      </c>
      <c r="FD803" t="b">
        <v>0</v>
      </c>
      <c r="FI803" t="b">
        <v>1</v>
      </c>
      <c r="FK803" t="s">
        <v>127</v>
      </c>
      <c r="FL803" t="s">
        <v>1163</v>
      </c>
      <c r="FM803" t="str">
        <f t="shared" si="12"/>
        <v>Sloanea_nymanii</v>
      </c>
      <c r="FN803" t="s">
        <v>6045</v>
      </c>
    </row>
    <row r="804" spans="1:170" x14ac:dyDescent="0.2">
      <c r="A804">
        <v>23768</v>
      </c>
      <c r="B804">
        <v>1</v>
      </c>
      <c r="C804" t="s">
        <v>7131</v>
      </c>
      <c r="D804" t="s">
        <v>6033</v>
      </c>
      <c r="E804">
        <v>3</v>
      </c>
      <c r="F804">
        <v>20</v>
      </c>
      <c r="G804">
        <v>167</v>
      </c>
      <c r="H804">
        <v>3243</v>
      </c>
      <c r="J804" t="s">
        <v>6793</v>
      </c>
      <c r="L804" t="s">
        <v>6160</v>
      </c>
      <c r="M804" t="s">
        <v>6794</v>
      </c>
      <c r="N804" t="s">
        <v>6081</v>
      </c>
      <c r="S804">
        <v>6.9</v>
      </c>
      <c r="V804" t="s">
        <v>6265</v>
      </c>
      <c r="Y804" t="s">
        <v>7004</v>
      </c>
      <c r="Z804">
        <v>358</v>
      </c>
      <c r="AA804">
        <v>6.71</v>
      </c>
      <c r="AH804" s="9">
        <v>41017</v>
      </c>
      <c r="AI804" t="s">
        <v>6409</v>
      </c>
      <c r="AJ804" t="s">
        <v>6166</v>
      </c>
      <c r="AL804" t="b">
        <v>0</v>
      </c>
      <c r="AM804" t="b">
        <v>0</v>
      </c>
      <c r="AN804" t="b">
        <v>0</v>
      </c>
      <c r="AO804" t="b">
        <v>0</v>
      </c>
      <c r="AP804">
        <v>10.3</v>
      </c>
      <c r="AQ804">
        <v>2.9</v>
      </c>
      <c r="AR804">
        <v>2.1</v>
      </c>
      <c r="AS804">
        <v>2</v>
      </c>
      <c r="AT804">
        <v>64.7</v>
      </c>
      <c r="AU804">
        <v>0</v>
      </c>
      <c r="BT804">
        <v>1</v>
      </c>
      <c r="BU804" t="b">
        <v>0</v>
      </c>
      <c r="CJ804" t="b">
        <v>0</v>
      </c>
      <c r="CK804" t="b">
        <v>1</v>
      </c>
      <c r="CL804" t="b">
        <v>0</v>
      </c>
      <c r="CM804" t="b">
        <v>0</v>
      </c>
      <c r="CN804" t="b">
        <v>1</v>
      </c>
      <c r="CO804" t="b">
        <v>0</v>
      </c>
      <c r="CP804" t="b">
        <v>0</v>
      </c>
      <c r="CQ804" t="b">
        <v>1</v>
      </c>
      <c r="CR804" t="b">
        <v>0</v>
      </c>
      <c r="CS804" t="b">
        <v>0</v>
      </c>
      <c r="CT804" t="b">
        <v>1</v>
      </c>
      <c r="CU804" t="b">
        <v>1</v>
      </c>
      <c r="CV804" t="b">
        <v>0</v>
      </c>
      <c r="CW804" t="b">
        <v>0</v>
      </c>
      <c r="CX804" t="b">
        <v>0</v>
      </c>
      <c r="CY804" t="b">
        <v>0</v>
      </c>
      <c r="CZ804" t="b">
        <v>0</v>
      </c>
      <c r="DA804" t="b">
        <v>0</v>
      </c>
      <c r="DB804" t="b">
        <v>0</v>
      </c>
      <c r="DC804" t="b">
        <v>0</v>
      </c>
      <c r="DD804" t="b">
        <v>0</v>
      </c>
      <c r="DE804" t="b">
        <v>0</v>
      </c>
      <c r="DF804" t="b">
        <v>0</v>
      </c>
      <c r="DG804" t="b">
        <v>0</v>
      </c>
      <c r="DH804" t="b">
        <v>0</v>
      </c>
      <c r="DI804" t="b">
        <v>0</v>
      </c>
      <c r="DJ804" t="b">
        <v>0</v>
      </c>
      <c r="DK804" t="b">
        <v>0</v>
      </c>
      <c r="DL804" t="b">
        <v>1</v>
      </c>
      <c r="DM804" t="b">
        <v>0</v>
      </c>
      <c r="DN804" t="b">
        <v>0</v>
      </c>
      <c r="DO804" t="b">
        <v>0</v>
      </c>
      <c r="DP804" t="b">
        <v>0</v>
      </c>
      <c r="DQ804" t="b">
        <v>0</v>
      </c>
      <c r="DR804" t="b">
        <v>0</v>
      </c>
      <c r="DS804" t="b">
        <v>1</v>
      </c>
      <c r="DT804" t="b">
        <v>0</v>
      </c>
      <c r="DU804" t="b">
        <v>0</v>
      </c>
      <c r="DV804" t="b">
        <v>0</v>
      </c>
      <c r="DW804" t="b">
        <v>0</v>
      </c>
      <c r="DX804" t="b">
        <v>1</v>
      </c>
      <c r="DY804" t="b">
        <v>0</v>
      </c>
      <c r="DZ804" t="b">
        <v>0</v>
      </c>
      <c r="EA804" t="b">
        <v>0</v>
      </c>
      <c r="EB804" t="b">
        <v>0</v>
      </c>
      <c r="EC804" t="b">
        <v>0</v>
      </c>
      <c r="ED804" t="b">
        <v>0</v>
      </c>
      <c r="EE804" t="b">
        <v>0</v>
      </c>
      <c r="EF804" t="b">
        <v>0</v>
      </c>
      <c r="EG804" t="b">
        <v>0</v>
      </c>
      <c r="EH804" t="b">
        <v>0</v>
      </c>
      <c r="EI804" t="b">
        <v>0</v>
      </c>
      <c r="EY804" t="b">
        <v>0</v>
      </c>
      <c r="FB804" t="b">
        <v>0</v>
      </c>
      <c r="FC804" t="b">
        <v>0</v>
      </c>
      <c r="FD804" t="b">
        <v>0</v>
      </c>
      <c r="FI804" t="b">
        <v>0</v>
      </c>
      <c r="FK804" t="s">
        <v>2074</v>
      </c>
      <c r="FL804" t="s">
        <v>2075</v>
      </c>
      <c r="FM804" t="str">
        <f t="shared" si="12"/>
        <v>Schefflera_setulosa</v>
      </c>
      <c r="FN804" t="s">
        <v>6045</v>
      </c>
    </row>
    <row r="805" spans="1:170" x14ac:dyDescent="0.2">
      <c r="A805">
        <v>23769</v>
      </c>
      <c r="B805">
        <v>1</v>
      </c>
      <c r="C805" t="s">
        <v>1665</v>
      </c>
      <c r="D805" t="s">
        <v>6033</v>
      </c>
      <c r="E805">
        <v>3</v>
      </c>
      <c r="F805">
        <v>254</v>
      </c>
      <c r="G805">
        <v>1626</v>
      </c>
      <c r="H805">
        <v>7667</v>
      </c>
      <c r="J805" t="s">
        <v>6128</v>
      </c>
      <c r="L805" t="s">
        <v>6160</v>
      </c>
      <c r="M805" t="s">
        <v>6129</v>
      </c>
      <c r="N805" t="s">
        <v>6081</v>
      </c>
      <c r="O805" t="s">
        <v>6038</v>
      </c>
      <c r="Q805">
        <v>10</v>
      </c>
      <c r="S805">
        <v>9.9</v>
      </c>
      <c r="V805" t="s">
        <v>6265</v>
      </c>
      <c r="Y805" t="s">
        <v>7047</v>
      </c>
      <c r="Z805">
        <v>205</v>
      </c>
      <c r="AA805">
        <v>1.61</v>
      </c>
      <c r="AH805" s="9">
        <v>41017</v>
      </c>
      <c r="AI805" t="s">
        <v>6409</v>
      </c>
      <c r="AJ805" t="s">
        <v>6166</v>
      </c>
      <c r="AL805" t="b">
        <v>0</v>
      </c>
      <c r="AM805" t="b">
        <v>0</v>
      </c>
      <c r="AN805" t="b">
        <v>0</v>
      </c>
      <c r="AO805" t="b">
        <v>0</v>
      </c>
      <c r="AP805">
        <v>11</v>
      </c>
      <c r="AQ805">
        <v>7</v>
      </c>
      <c r="AR805">
        <v>3.6</v>
      </c>
      <c r="AS805">
        <v>10</v>
      </c>
      <c r="AT805">
        <v>32.9</v>
      </c>
      <c r="AU805">
        <v>8.5</v>
      </c>
      <c r="BB805">
        <v>0.19400000000000001</v>
      </c>
      <c r="BC805">
        <v>30.2</v>
      </c>
      <c r="BK805">
        <v>42.2</v>
      </c>
      <c r="BU805" t="b">
        <v>0</v>
      </c>
      <c r="CJ805" t="b">
        <v>0</v>
      </c>
      <c r="CK805" t="b">
        <v>1</v>
      </c>
      <c r="CL805" t="b">
        <v>0</v>
      </c>
      <c r="CM805" t="b">
        <v>1</v>
      </c>
      <c r="CN805" t="b">
        <v>1</v>
      </c>
      <c r="CO805" t="b">
        <v>0</v>
      </c>
      <c r="CP805" t="b">
        <v>0</v>
      </c>
      <c r="CQ805" t="b">
        <v>1</v>
      </c>
      <c r="CR805" t="b">
        <v>0</v>
      </c>
      <c r="CS805" t="b">
        <v>0</v>
      </c>
      <c r="CT805" t="b">
        <v>1</v>
      </c>
      <c r="CU805" t="b">
        <v>0</v>
      </c>
      <c r="CV805" t="b">
        <v>0</v>
      </c>
      <c r="CW805" t="b">
        <v>0</v>
      </c>
      <c r="CX805" t="b">
        <v>0</v>
      </c>
      <c r="CY805" t="b">
        <v>0</v>
      </c>
      <c r="CZ805" t="b">
        <v>0</v>
      </c>
      <c r="DA805" t="b">
        <v>0</v>
      </c>
      <c r="DB805" t="b">
        <v>0</v>
      </c>
      <c r="DC805" t="b">
        <v>0</v>
      </c>
      <c r="DD805" t="b">
        <v>0</v>
      </c>
      <c r="DE805" t="b">
        <v>0</v>
      </c>
      <c r="DF805" t="b">
        <v>0</v>
      </c>
      <c r="DG805" t="b">
        <v>0</v>
      </c>
      <c r="DH805" t="b">
        <v>0</v>
      </c>
      <c r="DI805" t="b">
        <v>1</v>
      </c>
      <c r="DJ805" t="b">
        <v>0</v>
      </c>
      <c r="DK805" t="b">
        <v>0</v>
      </c>
      <c r="DL805" t="b">
        <v>0</v>
      </c>
      <c r="DM805" t="b">
        <v>0</v>
      </c>
      <c r="DN805" t="b">
        <v>0</v>
      </c>
      <c r="DO805" t="b">
        <v>0</v>
      </c>
      <c r="DP805" t="b">
        <v>0</v>
      </c>
      <c r="DQ805" t="b">
        <v>0</v>
      </c>
      <c r="DR805" t="b">
        <v>0</v>
      </c>
      <c r="DS805" t="b">
        <v>0</v>
      </c>
      <c r="DT805" t="b">
        <v>0</v>
      </c>
      <c r="DU805" t="b">
        <v>1</v>
      </c>
      <c r="DV805" t="b">
        <v>0</v>
      </c>
      <c r="DW805" t="b">
        <v>0</v>
      </c>
      <c r="DX805" t="b">
        <v>0</v>
      </c>
      <c r="DY805" t="b">
        <v>0</v>
      </c>
      <c r="DZ805" t="b">
        <v>0</v>
      </c>
      <c r="EA805" t="b">
        <v>0</v>
      </c>
      <c r="EB805" t="b">
        <v>1</v>
      </c>
      <c r="EC805" t="b">
        <v>0</v>
      </c>
      <c r="ED805" t="b">
        <v>0</v>
      </c>
      <c r="EE805" t="b">
        <v>0</v>
      </c>
      <c r="EF805" t="b">
        <v>0</v>
      </c>
      <c r="EG805" t="b">
        <v>0</v>
      </c>
      <c r="EH805" t="b">
        <v>0</v>
      </c>
      <c r="EI805" t="b">
        <v>0</v>
      </c>
      <c r="EY805" t="b">
        <v>0</v>
      </c>
      <c r="FB805" t="b">
        <v>0</v>
      </c>
      <c r="FC805" t="b">
        <v>0</v>
      </c>
      <c r="FD805" t="b">
        <v>0</v>
      </c>
      <c r="FI805" t="b">
        <v>0</v>
      </c>
      <c r="FK805" t="s">
        <v>670</v>
      </c>
      <c r="FL805" t="s">
        <v>671</v>
      </c>
      <c r="FM805" t="str">
        <f t="shared" si="12"/>
        <v>Zanthoxylum_pluviatile</v>
      </c>
      <c r="FN805" t="s">
        <v>6045</v>
      </c>
    </row>
    <row r="806" spans="1:170" x14ac:dyDescent="0.2">
      <c r="A806">
        <v>23770</v>
      </c>
      <c r="B806">
        <v>1</v>
      </c>
      <c r="C806" t="s">
        <v>2209</v>
      </c>
      <c r="D806" t="s">
        <v>6033</v>
      </c>
      <c r="E806">
        <v>3</v>
      </c>
      <c r="F806">
        <v>254</v>
      </c>
      <c r="G806">
        <v>1618</v>
      </c>
      <c r="H806">
        <v>334</v>
      </c>
      <c r="J806" t="s">
        <v>6089</v>
      </c>
      <c r="L806" t="s">
        <v>7132</v>
      </c>
      <c r="M806" t="s">
        <v>6090</v>
      </c>
      <c r="N806" t="s">
        <v>6081</v>
      </c>
      <c r="O806" t="s">
        <v>6038</v>
      </c>
      <c r="Q806">
        <v>10</v>
      </c>
      <c r="S806">
        <v>7.7</v>
      </c>
      <c r="V806" t="s">
        <v>6265</v>
      </c>
      <c r="Y806" t="s">
        <v>7047</v>
      </c>
      <c r="Z806">
        <v>155</v>
      </c>
      <c r="AA806">
        <v>2.86</v>
      </c>
      <c r="AH806" s="9">
        <v>41017</v>
      </c>
      <c r="AI806" t="s">
        <v>6409</v>
      </c>
      <c r="AJ806" t="s">
        <v>6166</v>
      </c>
      <c r="AL806" t="b">
        <v>0</v>
      </c>
      <c r="AM806" t="b">
        <v>0</v>
      </c>
      <c r="AN806" t="b">
        <v>0</v>
      </c>
      <c r="AO806" t="b">
        <v>0</v>
      </c>
      <c r="AP806">
        <v>4.3</v>
      </c>
      <c r="AQ806">
        <v>5.5</v>
      </c>
      <c r="AR806">
        <v>5.5</v>
      </c>
      <c r="AS806">
        <v>2</v>
      </c>
      <c r="AT806">
        <v>42.5</v>
      </c>
      <c r="BB806">
        <v>0.27600000000000002</v>
      </c>
      <c r="BC806">
        <v>42.9</v>
      </c>
      <c r="BS806">
        <v>1</v>
      </c>
      <c r="BT806">
        <v>1</v>
      </c>
      <c r="BU806" t="b">
        <v>0</v>
      </c>
      <c r="CJ806" t="b">
        <v>1</v>
      </c>
      <c r="CK806" t="b">
        <v>0</v>
      </c>
      <c r="CL806" t="b">
        <v>0</v>
      </c>
      <c r="CM806" t="b">
        <v>1</v>
      </c>
      <c r="CN806" t="b">
        <v>1</v>
      </c>
      <c r="CO806" t="b">
        <v>0</v>
      </c>
      <c r="CP806" t="b">
        <v>0</v>
      </c>
      <c r="CQ806" t="b">
        <v>1</v>
      </c>
      <c r="CR806" t="b">
        <v>0</v>
      </c>
      <c r="CS806" t="b">
        <v>0</v>
      </c>
      <c r="CT806" t="b">
        <v>1</v>
      </c>
      <c r="CU806" t="b">
        <v>0</v>
      </c>
      <c r="CV806" t="b">
        <v>0</v>
      </c>
      <c r="CW806" t="b">
        <v>0</v>
      </c>
      <c r="CX806" t="b">
        <v>0</v>
      </c>
      <c r="CY806" t="b">
        <v>0</v>
      </c>
      <c r="CZ806" t="b">
        <v>0</v>
      </c>
      <c r="DA806" t="b">
        <v>0</v>
      </c>
      <c r="DB806" t="b">
        <v>0</v>
      </c>
      <c r="DC806" t="b">
        <v>0</v>
      </c>
      <c r="DD806" t="b">
        <v>0</v>
      </c>
      <c r="DE806" t="b">
        <v>0</v>
      </c>
      <c r="DF806" t="b">
        <v>0</v>
      </c>
      <c r="DG806" t="b">
        <v>0</v>
      </c>
      <c r="DH806" t="b">
        <v>0</v>
      </c>
      <c r="DI806" t="b">
        <v>0</v>
      </c>
      <c r="DJ806" t="b">
        <v>0</v>
      </c>
      <c r="DK806" t="b">
        <v>0</v>
      </c>
      <c r="DL806" t="b">
        <v>1</v>
      </c>
      <c r="DM806" t="b">
        <v>0</v>
      </c>
      <c r="DN806" t="b">
        <v>0</v>
      </c>
      <c r="DO806" t="b">
        <v>0</v>
      </c>
      <c r="DP806" t="b">
        <v>0</v>
      </c>
      <c r="DQ806" t="b">
        <v>0</v>
      </c>
      <c r="DR806" t="b">
        <v>0</v>
      </c>
      <c r="DS806" t="b">
        <v>0</v>
      </c>
      <c r="DT806" t="b">
        <v>0</v>
      </c>
      <c r="DU806" t="b">
        <v>0</v>
      </c>
      <c r="DV806" t="b">
        <v>0</v>
      </c>
      <c r="DW806" t="b">
        <v>0</v>
      </c>
      <c r="DX806" t="b">
        <v>1</v>
      </c>
      <c r="DY806" t="b">
        <v>0</v>
      </c>
      <c r="DZ806" t="b">
        <v>0</v>
      </c>
      <c r="EA806" t="b">
        <v>0</v>
      </c>
      <c r="EB806" t="b">
        <v>1</v>
      </c>
      <c r="EC806" t="b">
        <v>0</v>
      </c>
      <c r="ED806" t="b">
        <v>0</v>
      </c>
      <c r="EE806" t="b">
        <v>0</v>
      </c>
      <c r="EF806" t="b">
        <v>0</v>
      </c>
      <c r="EG806" t="b">
        <v>0</v>
      </c>
      <c r="EH806" t="b">
        <v>0</v>
      </c>
      <c r="EI806" t="b">
        <v>0</v>
      </c>
      <c r="EY806" t="b">
        <v>0</v>
      </c>
      <c r="FB806" t="b">
        <v>1</v>
      </c>
      <c r="FC806" t="b">
        <v>0</v>
      </c>
      <c r="FD806" t="b">
        <v>1</v>
      </c>
      <c r="FI806" t="b">
        <v>0</v>
      </c>
      <c r="FJ806" t="s">
        <v>6164</v>
      </c>
      <c r="FK806" t="s">
        <v>867</v>
      </c>
      <c r="FL806" t="s">
        <v>1003</v>
      </c>
      <c r="FM806" t="str">
        <f t="shared" si="12"/>
        <v>Melicope_elleryana</v>
      </c>
      <c r="FN806" t="s">
        <v>6045</v>
      </c>
    </row>
    <row r="807" spans="1:170" x14ac:dyDescent="0.2">
      <c r="A807">
        <v>23771</v>
      </c>
      <c r="B807">
        <v>1</v>
      </c>
      <c r="C807" t="s">
        <v>1738</v>
      </c>
      <c r="D807" t="s">
        <v>6033</v>
      </c>
      <c r="E807">
        <v>3</v>
      </c>
      <c r="F807">
        <v>112</v>
      </c>
      <c r="G807">
        <v>630</v>
      </c>
      <c r="H807">
        <v>5054</v>
      </c>
      <c r="J807" t="s">
        <v>6145</v>
      </c>
      <c r="L807" t="s">
        <v>6160</v>
      </c>
      <c r="M807" t="s">
        <v>6073</v>
      </c>
      <c r="N807" t="s">
        <v>6081</v>
      </c>
      <c r="O807" t="s">
        <v>6038</v>
      </c>
      <c r="Q807">
        <v>10</v>
      </c>
      <c r="S807">
        <v>7.7</v>
      </c>
      <c r="T807" t="s">
        <v>6396</v>
      </c>
      <c r="U807" s="9">
        <v>42298</v>
      </c>
      <c r="V807" t="s">
        <v>6265</v>
      </c>
      <c r="Y807" t="s">
        <v>7047</v>
      </c>
      <c r="Z807">
        <v>202</v>
      </c>
      <c r="AA807">
        <v>4.51</v>
      </c>
      <c r="AH807" s="9">
        <v>41017</v>
      </c>
      <c r="AI807" t="s">
        <v>6409</v>
      </c>
      <c r="AL807" t="b">
        <v>0</v>
      </c>
      <c r="AM807" t="b">
        <v>0</v>
      </c>
      <c r="AN807" t="b">
        <v>0</v>
      </c>
      <c r="AO807" t="b">
        <v>0</v>
      </c>
      <c r="AP807">
        <v>9.1999999999999993</v>
      </c>
      <c r="AQ807">
        <v>3.9</v>
      </c>
      <c r="AR807">
        <v>4.0999999999999996</v>
      </c>
      <c r="AS807">
        <v>3</v>
      </c>
      <c r="AT807">
        <v>43.4</v>
      </c>
      <c r="AU807">
        <v>0</v>
      </c>
      <c r="BB807">
        <v>0.192</v>
      </c>
      <c r="BC807">
        <v>47.1</v>
      </c>
      <c r="BT807">
        <v>1</v>
      </c>
      <c r="BU807" t="b">
        <v>0</v>
      </c>
      <c r="BV807">
        <v>38</v>
      </c>
      <c r="CH807">
        <v>0.6</v>
      </c>
      <c r="CJ807" t="b">
        <v>0</v>
      </c>
      <c r="CK807" t="b">
        <v>0</v>
      </c>
      <c r="CL807" t="b">
        <v>0</v>
      </c>
      <c r="CM807" t="b">
        <v>1</v>
      </c>
      <c r="CN807" t="b">
        <v>1</v>
      </c>
      <c r="CO807" t="b">
        <v>0</v>
      </c>
      <c r="CP807" t="b">
        <v>0</v>
      </c>
      <c r="CQ807" t="b">
        <v>1</v>
      </c>
      <c r="CR807" t="b">
        <v>0</v>
      </c>
      <c r="CS807" t="b">
        <v>0</v>
      </c>
      <c r="CT807" t="b">
        <v>1</v>
      </c>
      <c r="CU807" t="b">
        <v>0</v>
      </c>
      <c r="CV807" t="b">
        <v>0</v>
      </c>
      <c r="CW807" t="b">
        <v>0</v>
      </c>
      <c r="CX807" t="b">
        <v>0</v>
      </c>
      <c r="CY807" t="b">
        <v>0</v>
      </c>
      <c r="CZ807" t="b">
        <v>0</v>
      </c>
      <c r="DA807" t="b">
        <v>0</v>
      </c>
      <c r="DB807" t="b">
        <v>0</v>
      </c>
      <c r="DC807" t="b">
        <v>0</v>
      </c>
      <c r="DD807" t="b">
        <v>0</v>
      </c>
      <c r="DE807" t="b">
        <v>0</v>
      </c>
      <c r="DF807" t="b">
        <v>0</v>
      </c>
      <c r="DG807" t="b">
        <v>0</v>
      </c>
      <c r="DH807" t="b">
        <v>0</v>
      </c>
      <c r="DI807" t="b">
        <v>0</v>
      </c>
      <c r="DJ807" t="b">
        <v>0</v>
      </c>
      <c r="DK807" t="b">
        <v>0</v>
      </c>
      <c r="DL807" t="b">
        <v>1</v>
      </c>
      <c r="DM807" t="b">
        <v>0</v>
      </c>
      <c r="DN807" t="b">
        <v>0</v>
      </c>
      <c r="DO807" t="b">
        <v>0</v>
      </c>
      <c r="DP807" t="b">
        <v>0</v>
      </c>
      <c r="DQ807" t="b">
        <v>0</v>
      </c>
      <c r="DR807" t="b">
        <v>0</v>
      </c>
      <c r="DS807" t="b">
        <v>1</v>
      </c>
      <c r="DT807" t="b">
        <v>0</v>
      </c>
      <c r="DU807" t="b">
        <v>0</v>
      </c>
      <c r="DV807" t="b">
        <v>0</v>
      </c>
      <c r="DW807" t="b">
        <v>0</v>
      </c>
      <c r="DX807" t="b">
        <v>1</v>
      </c>
      <c r="DY807" t="b">
        <v>0</v>
      </c>
      <c r="DZ807" t="b">
        <v>0</v>
      </c>
      <c r="EA807" t="b">
        <v>0</v>
      </c>
      <c r="EB807" t="b">
        <v>1</v>
      </c>
      <c r="EC807" t="b">
        <v>0</v>
      </c>
      <c r="ED807" t="b">
        <v>0</v>
      </c>
      <c r="EE807" t="b">
        <v>0</v>
      </c>
      <c r="EF807" t="b">
        <v>0</v>
      </c>
      <c r="EG807" t="b">
        <v>0</v>
      </c>
      <c r="EH807" t="b">
        <v>0</v>
      </c>
      <c r="EI807" t="b">
        <v>0</v>
      </c>
      <c r="EX807" t="s">
        <v>6072</v>
      </c>
      <c r="EY807" t="b">
        <v>0</v>
      </c>
      <c r="FB807" t="b">
        <v>0</v>
      </c>
      <c r="FC807" t="b">
        <v>0</v>
      </c>
      <c r="FD807" t="b">
        <v>0</v>
      </c>
      <c r="FI807" t="b">
        <v>0</v>
      </c>
      <c r="FJ807" t="s">
        <v>6164</v>
      </c>
      <c r="FK807" t="s">
        <v>61</v>
      </c>
      <c r="FL807" t="s">
        <v>940</v>
      </c>
      <c r="FM807" t="str">
        <f t="shared" si="12"/>
        <v>Elaeocarpus_dolichodactylus</v>
      </c>
      <c r="FN807" t="s">
        <v>6045</v>
      </c>
    </row>
    <row r="808" spans="1:170" x14ac:dyDescent="0.2">
      <c r="A808">
        <v>23772</v>
      </c>
      <c r="B808">
        <v>1</v>
      </c>
      <c r="C808" t="s">
        <v>1760</v>
      </c>
      <c r="D808" t="s">
        <v>6033</v>
      </c>
      <c r="E808">
        <v>3</v>
      </c>
      <c r="F808">
        <v>186</v>
      </c>
      <c r="G808">
        <v>1088</v>
      </c>
      <c r="H808">
        <v>5189</v>
      </c>
      <c r="J808" t="s">
        <v>6114</v>
      </c>
      <c r="L808" t="s">
        <v>6160</v>
      </c>
      <c r="M808" t="s">
        <v>6399</v>
      </c>
      <c r="N808" t="s">
        <v>6081</v>
      </c>
      <c r="O808" t="s">
        <v>6038</v>
      </c>
      <c r="Q808">
        <v>10</v>
      </c>
      <c r="S808">
        <v>14.5</v>
      </c>
      <c r="T808" t="s">
        <v>6048</v>
      </c>
      <c r="U808" s="9">
        <v>41309</v>
      </c>
      <c r="V808" t="s">
        <v>6265</v>
      </c>
      <c r="Y808" t="s">
        <v>7047</v>
      </c>
      <c r="Z808">
        <v>210</v>
      </c>
      <c r="AA808">
        <v>5.08</v>
      </c>
      <c r="AF808" t="s">
        <v>6864</v>
      </c>
      <c r="AH808" s="9">
        <v>41016</v>
      </c>
      <c r="AI808" t="s">
        <v>6352</v>
      </c>
      <c r="AJ808" t="s">
        <v>6044</v>
      </c>
      <c r="AL808" t="b">
        <v>0</v>
      </c>
      <c r="AM808" t="b">
        <v>0</v>
      </c>
      <c r="AN808" t="b">
        <v>0</v>
      </c>
      <c r="AO808" t="b">
        <v>0</v>
      </c>
      <c r="AP808">
        <v>4.5</v>
      </c>
      <c r="AQ808">
        <v>5.3</v>
      </c>
      <c r="AR808">
        <v>8.4</v>
      </c>
      <c r="AS808">
        <v>3</v>
      </c>
      <c r="AT808">
        <v>36.700000000000003</v>
      </c>
      <c r="AU808">
        <v>10.49</v>
      </c>
      <c r="BK808">
        <v>80.8</v>
      </c>
      <c r="BL808">
        <v>119.6</v>
      </c>
      <c r="BS808">
        <v>1</v>
      </c>
      <c r="BT808">
        <v>1</v>
      </c>
      <c r="BU808" t="b">
        <v>0</v>
      </c>
      <c r="CJ808" t="b">
        <v>0</v>
      </c>
      <c r="CK808" t="b">
        <v>1</v>
      </c>
      <c r="CL808" t="b">
        <v>0</v>
      </c>
      <c r="CM808" t="b">
        <v>1</v>
      </c>
      <c r="CN808" t="b">
        <v>0</v>
      </c>
      <c r="CO808" t="b">
        <v>1</v>
      </c>
      <c r="CP808" t="b">
        <v>1</v>
      </c>
      <c r="CQ808" t="b">
        <v>0</v>
      </c>
      <c r="CR808" t="b">
        <v>0</v>
      </c>
      <c r="CS808" t="b">
        <v>0</v>
      </c>
      <c r="CT808" t="b">
        <v>1</v>
      </c>
      <c r="CU808" t="b">
        <v>0</v>
      </c>
      <c r="CV808" t="b">
        <v>0</v>
      </c>
      <c r="CW808" t="b">
        <v>0</v>
      </c>
      <c r="CX808" t="b">
        <v>0</v>
      </c>
      <c r="CY808" t="b">
        <v>0</v>
      </c>
      <c r="CZ808" t="b">
        <v>0</v>
      </c>
      <c r="DA808" t="b">
        <v>0</v>
      </c>
      <c r="DB808" t="b">
        <v>0</v>
      </c>
      <c r="DC808" t="b">
        <v>0</v>
      </c>
      <c r="DD808" t="b">
        <v>0</v>
      </c>
      <c r="DE808" t="b">
        <v>0</v>
      </c>
      <c r="DF808" t="b">
        <v>1</v>
      </c>
      <c r="DG808" t="b">
        <v>0</v>
      </c>
      <c r="DH808" t="b">
        <v>0</v>
      </c>
      <c r="DI808" t="b">
        <v>0</v>
      </c>
      <c r="DJ808" t="b">
        <v>0</v>
      </c>
      <c r="DK808" t="b">
        <v>0</v>
      </c>
      <c r="DL808" t="b">
        <v>0</v>
      </c>
      <c r="DM808" t="b">
        <v>0</v>
      </c>
      <c r="DN808" t="b">
        <v>0</v>
      </c>
      <c r="DO808" t="b">
        <v>0</v>
      </c>
      <c r="DP808" t="b">
        <v>0</v>
      </c>
      <c r="DQ808" t="b">
        <v>0</v>
      </c>
      <c r="DR808" t="b">
        <v>1</v>
      </c>
      <c r="DS808" t="b">
        <v>1</v>
      </c>
      <c r="DT808" t="b">
        <v>0</v>
      </c>
      <c r="DU808" t="b">
        <v>0</v>
      </c>
      <c r="DV808" t="b">
        <v>0</v>
      </c>
      <c r="DW808" t="b">
        <v>0</v>
      </c>
      <c r="DX808" t="b">
        <v>0</v>
      </c>
      <c r="DY808" t="b">
        <v>0</v>
      </c>
      <c r="DZ808" t="b">
        <v>0</v>
      </c>
      <c r="EA808" t="b">
        <v>0</v>
      </c>
      <c r="EB808" t="b">
        <v>0</v>
      </c>
      <c r="EC808" t="b">
        <v>1</v>
      </c>
      <c r="ED808" t="b">
        <v>1</v>
      </c>
      <c r="EE808" t="b">
        <v>0</v>
      </c>
      <c r="EF808" t="b">
        <v>0</v>
      </c>
      <c r="EG808" t="b">
        <v>0</v>
      </c>
      <c r="EH808" t="b">
        <v>0</v>
      </c>
      <c r="EI808" t="b">
        <v>0</v>
      </c>
      <c r="EY808" t="b">
        <v>0</v>
      </c>
      <c r="FB808" t="b">
        <v>0</v>
      </c>
      <c r="FC808" t="b">
        <v>0</v>
      </c>
      <c r="FD808" t="b">
        <v>0</v>
      </c>
      <c r="FI808" t="b">
        <v>0</v>
      </c>
      <c r="FK808" t="s">
        <v>94</v>
      </c>
      <c r="FL808" t="s">
        <v>230</v>
      </c>
      <c r="FM808" t="str">
        <f t="shared" si="12"/>
        <v>Ficus_erythrosperma</v>
      </c>
      <c r="FN808" t="s">
        <v>6045</v>
      </c>
    </row>
    <row r="809" spans="1:170" x14ac:dyDescent="0.2">
      <c r="A809">
        <v>23773</v>
      </c>
      <c r="B809">
        <v>1</v>
      </c>
      <c r="C809" t="s">
        <v>7133</v>
      </c>
      <c r="D809" t="s">
        <v>6033</v>
      </c>
      <c r="E809">
        <v>3</v>
      </c>
      <c r="F809">
        <v>47</v>
      </c>
      <c r="G809">
        <v>364</v>
      </c>
      <c r="H809">
        <v>2265</v>
      </c>
      <c r="J809" t="s">
        <v>6385</v>
      </c>
      <c r="M809" t="s">
        <v>6425</v>
      </c>
      <c r="N809" t="s">
        <v>6081</v>
      </c>
      <c r="O809" t="s">
        <v>6038</v>
      </c>
      <c r="Q809">
        <v>10</v>
      </c>
      <c r="S809">
        <v>6.5</v>
      </c>
      <c r="V809" t="s">
        <v>6265</v>
      </c>
      <c r="Y809" t="s">
        <v>7047</v>
      </c>
      <c r="Z809">
        <v>205</v>
      </c>
      <c r="AA809">
        <v>6.73</v>
      </c>
      <c r="AF809" t="s">
        <v>7134</v>
      </c>
      <c r="AH809" s="9">
        <v>41022</v>
      </c>
      <c r="AI809" t="s">
        <v>6163</v>
      </c>
      <c r="AJ809" t="s">
        <v>6228</v>
      </c>
      <c r="AL809" t="b">
        <v>0</v>
      </c>
      <c r="AM809" t="b">
        <v>0</v>
      </c>
      <c r="AN809" t="b">
        <v>0</v>
      </c>
      <c r="AO809" t="b">
        <v>0</v>
      </c>
      <c r="AP809">
        <v>28</v>
      </c>
      <c r="AQ809">
        <v>9.4</v>
      </c>
      <c r="AR809">
        <v>10.8</v>
      </c>
      <c r="AS809">
        <v>0.1</v>
      </c>
      <c r="AT809">
        <v>10.8</v>
      </c>
      <c r="AU809">
        <v>0</v>
      </c>
      <c r="BU809" t="b">
        <v>0</v>
      </c>
      <c r="CJ809" t="b">
        <v>0</v>
      </c>
      <c r="CK809" t="b">
        <v>1</v>
      </c>
      <c r="CL809" t="b">
        <v>0</v>
      </c>
      <c r="CM809" t="b">
        <v>0</v>
      </c>
      <c r="CN809" t="b">
        <v>1</v>
      </c>
      <c r="CO809" t="b">
        <v>0</v>
      </c>
      <c r="CP809" t="b">
        <v>0</v>
      </c>
      <c r="CQ809" t="b">
        <v>1</v>
      </c>
      <c r="CR809" t="b">
        <v>0</v>
      </c>
      <c r="CS809" t="b">
        <v>0</v>
      </c>
      <c r="CT809" t="b">
        <v>1</v>
      </c>
      <c r="CU809" t="b">
        <v>0</v>
      </c>
      <c r="CV809" t="b">
        <v>0</v>
      </c>
      <c r="CW809" t="b">
        <v>0</v>
      </c>
      <c r="CX809" t="b">
        <v>0</v>
      </c>
      <c r="CY809" t="b">
        <v>0</v>
      </c>
      <c r="CZ809" t="b">
        <v>0</v>
      </c>
      <c r="DA809" t="b">
        <v>0</v>
      </c>
      <c r="DB809" t="b">
        <v>1</v>
      </c>
      <c r="DC809" t="b">
        <v>0</v>
      </c>
      <c r="DD809" t="b">
        <v>0</v>
      </c>
      <c r="DE809" t="b">
        <v>0</v>
      </c>
      <c r="DF809" t="b">
        <v>0</v>
      </c>
      <c r="DG809" t="b">
        <v>1</v>
      </c>
      <c r="DH809" t="b">
        <v>0</v>
      </c>
      <c r="DI809" t="b">
        <v>0</v>
      </c>
      <c r="DJ809" t="b">
        <v>0</v>
      </c>
      <c r="DK809" t="b">
        <v>0</v>
      </c>
      <c r="DL809" t="b">
        <v>1</v>
      </c>
      <c r="DM809" t="b">
        <v>0</v>
      </c>
      <c r="DN809" t="b">
        <v>0</v>
      </c>
      <c r="DO809" t="b">
        <v>0</v>
      </c>
      <c r="DP809" t="b">
        <v>0</v>
      </c>
      <c r="DQ809" t="b">
        <v>0</v>
      </c>
      <c r="DR809" t="b">
        <v>0</v>
      </c>
      <c r="DS809" t="b">
        <v>1</v>
      </c>
      <c r="DT809" t="b">
        <v>0</v>
      </c>
      <c r="DU809" t="b">
        <v>0</v>
      </c>
      <c r="DV809" t="b">
        <v>0</v>
      </c>
      <c r="DW809" t="b">
        <v>0</v>
      </c>
      <c r="DX809" t="b">
        <v>1</v>
      </c>
      <c r="DY809" t="b">
        <v>0</v>
      </c>
      <c r="DZ809" t="b">
        <v>0</v>
      </c>
      <c r="EA809" t="b">
        <v>0</v>
      </c>
      <c r="EB809" t="b">
        <v>1</v>
      </c>
      <c r="EC809" t="b">
        <v>0</v>
      </c>
      <c r="ED809" t="b">
        <v>0</v>
      </c>
      <c r="EE809" t="b">
        <v>0</v>
      </c>
      <c r="EF809" t="b">
        <v>0</v>
      </c>
      <c r="EG809" t="b">
        <v>0</v>
      </c>
      <c r="EH809" t="b">
        <v>0</v>
      </c>
      <c r="EI809" t="b">
        <v>0</v>
      </c>
      <c r="EY809" t="b">
        <v>0</v>
      </c>
      <c r="FB809" t="b">
        <v>0</v>
      </c>
      <c r="FC809" t="b">
        <v>0</v>
      </c>
      <c r="FD809" t="b">
        <v>0</v>
      </c>
      <c r="FI809" t="b">
        <v>0</v>
      </c>
      <c r="FJ809" t="s">
        <v>6164</v>
      </c>
      <c r="FK809" t="s">
        <v>1055</v>
      </c>
      <c r="FL809" t="s">
        <v>1056</v>
      </c>
      <c r="FM809" t="str">
        <f t="shared" si="12"/>
        <v>Caesalpinia_crista</v>
      </c>
      <c r="FN809" t="s">
        <v>6045</v>
      </c>
    </row>
    <row r="810" spans="1:170" x14ac:dyDescent="0.2">
      <c r="A810">
        <v>23774</v>
      </c>
      <c r="B810">
        <v>1</v>
      </c>
      <c r="C810" t="s">
        <v>7135</v>
      </c>
      <c r="D810" t="s">
        <v>6033</v>
      </c>
      <c r="E810">
        <v>3</v>
      </c>
      <c r="F810">
        <v>186</v>
      </c>
      <c r="G810">
        <v>1088</v>
      </c>
      <c r="H810">
        <v>9025</v>
      </c>
      <c r="J810" t="s">
        <v>6054</v>
      </c>
      <c r="L810" t="s">
        <v>6160</v>
      </c>
      <c r="M810" t="s">
        <v>6055</v>
      </c>
      <c r="N810" t="s">
        <v>6081</v>
      </c>
      <c r="O810" t="s">
        <v>6038</v>
      </c>
      <c r="Q810">
        <v>10</v>
      </c>
      <c r="S810">
        <v>34.6</v>
      </c>
      <c r="T810" t="s">
        <v>6048</v>
      </c>
      <c r="U810" s="9">
        <v>41375</v>
      </c>
      <c r="V810" t="s">
        <v>6265</v>
      </c>
      <c r="Y810" t="s">
        <v>7043</v>
      </c>
      <c r="Z810">
        <v>280</v>
      </c>
      <c r="AA810">
        <v>2.46</v>
      </c>
      <c r="AH810" s="9">
        <v>41023</v>
      </c>
      <c r="AI810" t="s">
        <v>7136</v>
      </c>
      <c r="AJ810" t="s">
        <v>6044</v>
      </c>
      <c r="AL810" t="b">
        <v>0</v>
      </c>
      <c r="AM810" t="b">
        <v>0</v>
      </c>
      <c r="AN810" t="b">
        <v>0</v>
      </c>
      <c r="AO810" t="b">
        <v>0</v>
      </c>
      <c r="AP810">
        <v>10.3</v>
      </c>
      <c r="AQ810">
        <v>17</v>
      </c>
      <c r="AR810">
        <v>14.6</v>
      </c>
      <c r="AS810">
        <v>62</v>
      </c>
      <c r="BC810">
        <v>23.3</v>
      </c>
      <c r="BD810">
        <v>15</v>
      </c>
      <c r="BK810">
        <v>519.85</v>
      </c>
      <c r="BS810">
        <v>2</v>
      </c>
      <c r="BT810">
        <v>2</v>
      </c>
      <c r="BU810" t="b">
        <v>0</v>
      </c>
      <c r="BV810">
        <v>6</v>
      </c>
      <c r="CH810">
        <v>1</v>
      </c>
      <c r="CJ810" t="b">
        <v>0</v>
      </c>
      <c r="CK810" t="b">
        <v>0</v>
      </c>
      <c r="CL810" t="b">
        <v>0</v>
      </c>
      <c r="CM810" t="b">
        <v>1</v>
      </c>
      <c r="CN810" t="b">
        <v>1</v>
      </c>
      <c r="CO810" t="b">
        <v>0</v>
      </c>
      <c r="CP810" t="b">
        <v>0</v>
      </c>
      <c r="CQ810" t="b">
        <v>1</v>
      </c>
      <c r="CR810" t="b">
        <v>1</v>
      </c>
      <c r="CS810" t="b">
        <v>1</v>
      </c>
      <c r="CT810" t="b">
        <v>0</v>
      </c>
      <c r="CU810" t="b">
        <v>0</v>
      </c>
      <c r="CV810" t="b">
        <v>0</v>
      </c>
      <c r="CW810" t="b">
        <v>0</v>
      </c>
      <c r="CX810" t="b">
        <v>0</v>
      </c>
      <c r="CY810" t="b">
        <v>0</v>
      </c>
      <c r="CZ810" t="b">
        <v>0</v>
      </c>
      <c r="DA810" t="b">
        <v>0</v>
      </c>
      <c r="DB810" t="b">
        <v>0</v>
      </c>
      <c r="DC810" t="b">
        <v>0</v>
      </c>
      <c r="DD810" t="b">
        <v>0</v>
      </c>
      <c r="DE810" t="b">
        <v>0</v>
      </c>
      <c r="DF810" t="b">
        <v>1</v>
      </c>
      <c r="DG810" t="b">
        <v>1</v>
      </c>
      <c r="DH810" t="b">
        <v>0</v>
      </c>
      <c r="DI810" t="b">
        <v>0</v>
      </c>
      <c r="DJ810" t="b">
        <v>0</v>
      </c>
      <c r="DK810" t="b">
        <v>0</v>
      </c>
      <c r="DL810" t="b">
        <v>0</v>
      </c>
      <c r="DM810" t="b">
        <v>0</v>
      </c>
      <c r="DN810" t="b">
        <v>0</v>
      </c>
      <c r="DO810" t="b">
        <v>0</v>
      </c>
      <c r="DP810" t="b">
        <v>0</v>
      </c>
      <c r="DQ810" t="b">
        <v>0</v>
      </c>
      <c r="DR810" t="b">
        <v>1</v>
      </c>
      <c r="DS810" t="b">
        <v>0</v>
      </c>
      <c r="DT810" t="b">
        <v>0</v>
      </c>
      <c r="DU810" t="b">
        <v>0</v>
      </c>
      <c r="DV810" t="b">
        <v>0</v>
      </c>
      <c r="DW810" t="b">
        <v>0</v>
      </c>
      <c r="DX810" t="b">
        <v>0</v>
      </c>
      <c r="DY810" t="b">
        <v>0</v>
      </c>
      <c r="DZ810" t="b">
        <v>0</v>
      </c>
      <c r="EA810" t="b">
        <v>0</v>
      </c>
      <c r="EB810" t="b">
        <v>0</v>
      </c>
      <c r="EC810" t="b">
        <v>0</v>
      </c>
      <c r="ED810" t="b">
        <v>0</v>
      </c>
      <c r="EE810" t="b">
        <v>0</v>
      </c>
      <c r="EF810" t="b">
        <v>0</v>
      </c>
      <c r="EG810" t="b">
        <v>0</v>
      </c>
      <c r="EH810" t="b">
        <v>0</v>
      </c>
      <c r="EI810" t="b">
        <v>0</v>
      </c>
      <c r="EY810" t="b">
        <v>0</v>
      </c>
      <c r="FB810" t="b">
        <v>0</v>
      </c>
      <c r="FC810" t="b">
        <v>0</v>
      </c>
      <c r="FD810" t="b">
        <v>0</v>
      </c>
      <c r="FI810" t="b">
        <v>0</v>
      </c>
      <c r="FK810" t="s">
        <v>94</v>
      </c>
      <c r="FL810" t="s">
        <v>105</v>
      </c>
      <c r="FM810" t="str">
        <f t="shared" si="12"/>
        <v>Ficus_wassa</v>
      </c>
      <c r="FN810" t="s">
        <v>6045</v>
      </c>
    </row>
    <row r="811" spans="1:170" x14ac:dyDescent="0.2">
      <c r="A811">
        <v>23775</v>
      </c>
      <c r="B811">
        <v>1</v>
      </c>
      <c r="C811" t="s">
        <v>7137</v>
      </c>
      <c r="D811" t="s">
        <v>6033</v>
      </c>
      <c r="E811">
        <v>3</v>
      </c>
      <c r="F811">
        <v>253</v>
      </c>
      <c r="G811">
        <v>1589</v>
      </c>
      <c r="H811">
        <v>731</v>
      </c>
      <c r="J811" t="s">
        <v>6108</v>
      </c>
      <c r="L811" t="s">
        <v>6160</v>
      </c>
      <c r="M811" t="s">
        <v>6109</v>
      </c>
      <c r="N811" t="s">
        <v>6081</v>
      </c>
      <c r="O811" t="s">
        <v>6038</v>
      </c>
      <c r="Q811">
        <v>10</v>
      </c>
      <c r="S811">
        <v>5.0999999999999996</v>
      </c>
      <c r="V811" t="s">
        <v>6265</v>
      </c>
      <c r="Y811" t="s">
        <v>7043</v>
      </c>
      <c r="Z811">
        <v>255</v>
      </c>
      <c r="AA811">
        <v>0.5</v>
      </c>
      <c r="AH811" s="9">
        <v>41015</v>
      </c>
      <c r="AI811" t="s">
        <v>6409</v>
      </c>
      <c r="AJ811" t="s">
        <v>6166</v>
      </c>
      <c r="AL811" t="b">
        <v>0</v>
      </c>
      <c r="AM811" t="b">
        <v>0</v>
      </c>
      <c r="AN811" t="b">
        <v>0</v>
      </c>
      <c r="AO811" t="b">
        <v>0</v>
      </c>
      <c r="AP811">
        <v>2</v>
      </c>
      <c r="AQ811">
        <v>2.2999999999999998</v>
      </c>
      <c r="AR811">
        <v>3</v>
      </c>
      <c r="AS811">
        <v>2</v>
      </c>
      <c r="AT811">
        <v>51.2</v>
      </c>
      <c r="AU811">
        <v>0</v>
      </c>
      <c r="BB811">
        <v>5.2999999999999999E-2</v>
      </c>
      <c r="BT811">
        <v>1</v>
      </c>
      <c r="BU811" t="b">
        <v>0</v>
      </c>
      <c r="BV811">
        <v>56</v>
      </c>
      <c r="CJ811" t="b">
        <v>0</v>
      </c>
      <c r="CK811" t="b">
        <v>1</v>
      </c>
      <c r="CL811" t="b">
        <v>0</v>
      </c>
      <c r="CM811" t="b">
        <v>1</v>
      </c>
      <c r="CN811" t="b">
        <v>0</v>
      </c>
      <c r="CO811" t="b">
        <v>1</v>
      </c>
      <c r="CP811" t="b">
        <v>0</v>
      </c>
      <c r="CQ811" t="b">
        <v>1</v>
      </c>
      <c r="CR811" t="b">
        <v>0</v>
      </c>
      <c r="CS811" t="b">
        <v>0</v>
      </c>
      <c r="CT811" t="b">
        <v>1</v>
      </c>
      <c r="CU811" t="b">
        <v>0</v>
      </c>
      <c r="CV811" t="b">
        <v>0</v>
      </c>
      <c r="CW811" t="b">
        <v>0</v>
      </c>
      <c r="CX811" t="b">
        <v>0</v>
      </c>
      <c r="CY811" t="b">
        <v>0</v>
      </c>
      <c r="CZ811" t="b">
        <v>0</v>
      </c>
      <c r="DA811" t="b">
        <v>0</v>
      </c>
      <c r="DB811" t="b">
        <v>0</v>
      </c>
      <c r="DC811" t="b">
        <v>0</v>
      </c>
      <c r="DD811" t="b">
        <v>0</v>
      </c>
      <c r="DE811" t="b">
        <v>0</v>
      </c>
      <c r="DF811" t="b">
        <v>1</v>
      </c>
      <c r="DG811" t="b">
        <v>1</v>
      </c>
      <c r="DH811" t="b">
        <v>0</v>
      </c>
      <c r="DI811" t="b">
        <v>0</v>
      </c>
      <c r="DJ811" t="b">
        <v>0</v>
      </c>
      <c r="DK811" t="b">
        <v>0</v>
      </c>
      <c r="DL811" t="b">
        <v>0</v>
      </c>
      <c r="DM811" t="b">
        <v>0</v>
      </c>
      <c r="DN811" t="b">
        <v>0</v>
      </c>
      <c r="DO811" t="b">
        <v>0</v>
      </c>
      <c r="DP811" t="b">
        <v>0</v>
      </c>
      <c r="DQ811" t="b">
        <v>0</v>
      </c>
      <c r="DR811" t="b">
        <v>1</v>
      </c>
      <c r="DS811" t="b">
        <v>1</v>
      </c>
      <c r="DT811" t="b">
        <v>0</v>
      </c>
      <c r="DU811" t="b">
        <v>0</v>
      </c>
      <c r="DV811" t="b">
        <v>0</v>
      </c>
      <c r="DW811" t="b">
        <v>0</v>
      </c>
      <c r="DX811" t="b">
        <v>0</v>
      </c>
      <c r="DY811" t="b">
        <v>0</v>
      </c>
      <c r="DZ811" t="b">
        <v>0</v>
      </c>
      <c r="EA811" t="b">
        <v>0</v>
      </c>
      <c r="EB811" t="b">
        <v>1</v>
      </c>
      <c r="EC811" t="b">
        <v>0</v>
      </c>
      <c r="ED811" t="b">
        <v>0</v>
      </c>
      <c r="EE811" t="b">
        <v>0</v>
      </c>
      <c r="EF811" t="b">
        <v>0</v>
      </c>
      <c r="EG811" t="b">
        <v>0</v>
      </c>
      <c r="EH811" t="b">
        <v>0</v>
      </c>
      <c r="EI811" t="b">
        <v>0</v>
      </c>
      <c r="EY811" t="b">
        <v>0</v>
      </c>
      <c r="FB811" t="b">
        <v>0</v>
      </c>
      <c r="FC811" t="b">
        <v>0</v>
      </c>
      <c r="FD811" t="b">
        <v>0</v>
      </c>
      <c r="FI811" t="b">
        <v>0</v>
      </c>
      <c r="FJ811" t="s">
        <v>6164</v>
      </c>
      <c r="FK811" t="s">
        <v>37</v>
      </c>
      <c r="FL811" t="s">
        <v>48</v>
      </c>
      <c r="FM811" t="str">
        <f t="shared" si="12"/>
        <v>Psychotria_micrococca</v>
      </c>
      <c r="FN811" t="s">
        <v>6045</v>
      </c>
    </row>
    <row r="812" spans="1:170" x14ac:dyDescent="0.2">
      <c r="A812">
        <v>23776</v>
      </c>
      <c r="B812">
        <v>1</v>
      </c>
      <c r="C812" t="s">
        <v>1698</v>
      </c>
      <c r="D812" t="s">
        <v>6033</v>
      </c>
      <c r="E812">
        <v>3</v>
      </c>
      <c r="F812">
        <v>192</v>
      </c>
      <c r="G812">
        <v>1146</v>
      </c>
      <c r="H812">
        <v>5827</v>
      </c>
      <c r="J812" t="s">
        <v>6357</v>
      </c>
      <c r="L812" t="s">
        <v>6160</v>
      </c>
      <c r="M812" t="s">
        <v>6358</v>
      </c>
      <c r="N812" t="s">
        <v>6081</v>
      </c>
      <c r="O812" t="s">
        <v>6038</v>
      </c>
      <c r="Q812">
        <v>10</v>
      </c>
      <c r="S812">
        <v>13.6</v>
      </c>
      <c r="V812" t="s">
        <v>6265</v>
      </c>
      <c r="Y812" t="s">
        <v>7043</v>
      </c>
      <c r="Z812">
        <v>280</v>
      </c>
      <c r="AA812">
        <v>6.18</v>
      </c>
      <c r="AH812" s="9">
        <v>41019</v>
      </c>
      <c r="AI812" t="s">
        <v>6163</v>
      </c>
      <c r="AJ812" t="s">
        <v>6166</v>
      </c>
      <c r="AL812" t="b">
        <v>0</v>
      </c>
      <c r="AM812" t="b">
        <v>0</v>
      </c>
      <c r="AN812" t="b">
        <v>0</v>
      </c>
      <c r="AO812" t="b">
        <v>0</v>
      </c>
      <c r="AP812">
        <v>9.3000000000000007</v>
      </c>
      <c r="AQ812">
        <v>12.1</v>
      </c>
      <c r="AR812">
        <v>7</v>
      </c>
      <c r="AS812">
        <v>13</v>
      </c>
      <c r="AT812">
        <v>24</v>
      </c>
      <c r="AU812">
        <v>6</v>
      </c>
      <c r="BK812">
        <v>120.5</v>
      </c>
      <c r="BL812">
        <v>169.5</v>
      </c>
      <c r="BT812">
        <v>2</v>
      </c>
      <c r="BU812" t="b">
        <v>0</v>
      </c>
      <c r="CJ812" t="b">
        <v>0</v>
      </c>
      <c r="CK812" t="b">
        <v>0</v>
      </c>
      <c r="CL812" t="b">
        <v>0</v>
      </c>
      <c r="CM812" t="b">
        <v>0</v>
      </c>
      <c r="CN812" t="b">
        <v>0</v>
      </c>
      <c r="CO812" t="b">
        <v>0</v>
      </c>
      <c r="CP812" t="b">
        <v>0</v>
      </c>
      <c r="CQ812" t="b">
        <v>0</v>
      </c>
      <c r="CR812" t="b">
        <v>0</v>
      </c>
      <c r="CS812" t="b">
        <v>0</v>
      </c>
      <c r="CT812" t="b">
        <v>0</v>
      </c>
      <c r="CU812" t="b">
        <v>1</v>
      </c>
      <c r="CV812" t="b">
        <v>0</v>
      </c>
      <c r="CW812" t="b">
        <v>0</v>
      </c>
      <c r="CX812" t="b">
        <v>0</v>
      </c>
      <c r="CY812" t="b">
        <v>0</v>
      </c>
      <c r="CZ812" t="b">
        <v>1</v>
      </c>
      <c r="DA812" t="b">
        <v>0</v>
      </c>
      <c r="DB812" t="b">
        <v>0</v>
      </c>
      <c r="DC812" t="b">
        <v>0</v>
      </c>
      <c r="DD812" t="b">
        <v>0</v>
      </c>
      <c r="DE812" t="b">
        <v>0</v>
      </c>
      <c r="DF812" t="b">
        <v>1</v>
      </c>
      <c r="DG812" t="b">
        <v>0</v>
      </c>
      <c r="DH812" t="b">
        <v>0</v>
      </c>
      <c r="DI812" t="b">
        <v>0</v>
      </c>
      <c r="DJ812" t="b">
        <v>0</v>
      </c>
      <c r="DK812" t="b">
        <v>0</v>
      </c>
      <c r="DL812" t="b">
        <v>0</v>
      </c>
      <c r="DM812" t="b">
        <v>0</v>
      </c>
      <c r="DN812" t="b">
        <v>0</v>
      </c>
      <c r="DO812" t="b">
        <v>0</v>
      </c>
      <c r="DP812" t="b">
        <v>0</v>
      </c>
      <c r="DQ812" t="b">
        <v>0</v>
      </c>
      <c r="DR812" t="b">
        <v>0</v>
      </c>
      <c r="DS812" t="b">
        <v>1</v>
      </c>
      <c r="DT812" t="b">
        <v>0</v>
      </c>
      <c r="DU812" t="b">
        <v>0</v>
      </c>
      <c r="DV812" t="b">
        <v>0</v>
      </c>
      <c r="DW812" t="b">
        <v>0</v>
      </c>
      <c r="DX812" t="b">
        <v>1</v>
      </c>
      <c r="DY812" t="b">
        <v>0</v>
      </c>
      <c r="DZ812" t="b">
        <v>0</v>
      </c>
      <c r="EA812" t="b">
        <v>0</v>
      </c>
      <c r="EB812" t="b">
        <v>1</v>
      </c>
      <c r="EC812" t="b">
        <v>0</v>
      </c>
      <c r="ED812" t="b">
        <v>0</v>
      </c>
      <c r="EE812" t="b">
        <v>0</v>
      </c>
      <c r="EF812" t="b">
        <v>0</v>
      </c>
      <c r="EG812" t="b">
        <v>0</v>
      </c>
      <c r="EH812" t="b">
        <v>0</v>
      </c>
      <c r="EI812" t="b">
        <v>0</v>
      </c>
      <c r="EY812" t="b">
        <v>0</v>
      </c>
      <c r="FB812" t="b">
        <v>0</v>
      </c>
      <c r="FC812" t="b">
        <v>0</v>
      </c>
      <c r="FD812" t="b">
        <v>0</v>
      </c>
      <c r="FI812" t="b">
        <v>0</v>
      </c>
      <c r="FJ812" t="s">
        <v>6164</v>
      </c>
      <c r="FK812" t="s">
        <v>511</v>
      </c>
      <c r="FL812" t="s">
        <v>1701</v>
      </c>
      <c r="FM812" t="str">
        <f t="shared" si="12"/>
        <v>Syzygium_hylophilum</v>
      </c>
      <c r="FN812" t="s">
        <v>6045</v>
      </c>
    </row>
    <row r="813" spans="1:170" x14ac:dyDescent="0.2">
      <c r="A813">
        <v>23777</v>
      </c>
      <c r="B813">
        <v>1</v>
      </c>
      <c r="C813" t="s">
        <v>7138</v>
      </c>
      <c r="D813" t="s">
        <v>6033</v>
      </c>
      <c r="E813">
        <v>3</v>
      </c>
      <c r="F813">
        <v>212</v>
      </c>
      <c r="G813">
        <v>1286</v>
      </c>
      <c r="H813">
        <v>2134</v>
      </c>
      <c r="J813" t="s">
        <v>6095</v>
      </c>
      <c r="L813" t="s">
        <v>6160</v>
      </c>
      <c r="M813" t="s">
        <v>6096</v>
      </c>
      <c r="N813" t="s">
        <v>6081</v>
      </c>
      <c r="O813" t="s">
        <v>6038</v>
      </c>
      <c r="Q813">
        <v>10</v>
      </c>
      <c r="S813">
        <v>11</v>
      </c>
      <c r="V813" t="s">
        <v>6265</v>
      </c>
      <c r="Y813" t="s">
        <v>7043</v>
      </c>
      <c r="Z813">
        <v>230</v>
      </c>
      <c r="AA813">
        <v>5.2</v>
      </c>
      <c r="AF813" t="s">
        <v>6236</v>
      </c>
      <c r="AH813" s="9">
        <v>41019</v>
      </c>
      <c r="AI813" t="s">
        <v>6163</v>
      </c>
      <c r="AJ813" t="s">
        <v>6098</v>
      </c>
      <c r="AL813" t="b">
        <v>0</v>
      </c>
      <c r="AM813" t="b">
        <v>0</v>
      </c>
      <c r="AN813" t="b">
        <v>0</v>
      </c>
      <c r="AO813" t="b">
        <v>0</v>
      </c>
      <c r="AP813">
        <v>13.9</v>
      </c>
      <c r="AQ813">
        <v>3</v>
      </c>
      <c r="AR813">
        <v>7</v>
      </c>
      <c r="AS813">
        <v>17</v>
      </c>
      <c r="AT813">
        <v>78.2</v>
      </c>
      <c r="AU813">
        <v>0</v>
      </c>
      <c r="BB813">
        <v>0.80100000000000005</v>
      </c>
      <c r="BC813">
        <v>65</v>
      </c>
      <c r="BS813">
        <v>1</v>
      </c>
      <c r="BT813">
        <v>2</v>
      </c>
      <c r="BU813" t="b">
        <v>0</v>
      </c>
      <c r="CH813">
        <v>4.3</v>
      </c>
      <c r="CJ813" t="b">
        <v>0</v>
      </c>
      <c r="CK813" t="b">
        <v>1</v>
      </c>
      <c r="CL813" t="b">
        <v>0</v>
      </c>
      <c r="CM813" t="b">
        <v>1</v>
      </c>
      <c r="CN813" t="b">
        <v>0</v>
      </c>
      <c r="CO813" t="b">
        <v>1</v>
      </c>
      <c r="CP813" t="b">
        <v>1</v>
      </c>
      <c r="CQ813" t="b">
        <v>0</v>
      </c>
      <c r="CR813" t="b">
        <v>0</v>
      </c>
      <c r="CS813" t="b">
        <v>0</v>
      </c>
      <c r="CT813" t="b">
        <v>1</v>
      </c>
      <c r="CU813" t="b">
        <v>1</v>
      </c>
      <c r="CV813" t="b">
        <v>0</v>
      </c>
      <c r="CW813" t="b">
        <v>0</v>
      </c>
      <c r="CX813" t="b">
        <v>0</v>
      </c>
      <c r="CY813" t="b">
        <v>0</v>
      </c>
      <c r="CZ813" t="b">
        <v>0</v>
      </c>
      <c r="DA813" t="b">
        <v>0</v>
      </c>
      <c r="DB813" t="b">
        <v>0</v>
      </c>
      <c r="DC813" t="b">
        <v>0</v>
      </c>
      <c r="DD813" t="b">
        <v>0</v>
      </c>
      <c r="DE813" t="b">
        <v>0</v>
      </c>
      <c r="DF813" t="b">
        <v>0</v>
      </c>
      <c r="DG813" t="b">
        <v>1</v>
      </c>
      <c r="DH813" t="b">
        <v>0</v>
      </c>
      <c r="DI813" t="b">
        <v>0</v>
      </c>
      <c r="DJ813" t="b">
        <v>0</v>
      </c>
      <c r="DK813" t="b">
        <v>0</v>
      </c>
      <c r="DL813" t="b">
        <v>1</v>
      </c>
      <c r="DM813" t="b">
        <v>0</v>
      </c>
      <c r="DN813" t="b">
        <v>0</v>
      </c>
      <c r="DO813" t="b">
        <v>0</v>
      </c>
      <c r="DP813" t="b">
        <v>0</v>
      </c>
      <c r="DQ813" t="b">
        <v>0</v>
      </c>
      <c r="DR813" t="b">
        <v>0</v>
      </c>
      <c r="DS813" t="b">
        <v>1</v>
      </c>
      <c r="DT813" t="b">
        <v>0</v>
      </c>
      <c r="DU813" t="b">
        <v>0</v>
      </c>
      <c r="DV813" t="b">
        <v>0</v>
      </c>
      <c r="DW813" t="b">
        <v>0</v>
      </c>
      <c r="DX813" t="b">
        <v>1</v>
      </c>
      <c r="DY813" t="b">
        <v>0</v>
      </c>
      <c r="DZ813" t="b">
        <v>0</v>
      </c>
      <c r="EA813" t="b">
        <v>0</v>
      </c>
      <c r="EB813" t="b">
        <v>1</v>
      </c>
      <c r="EC813" t="b">
        <v>0</v>
      </c>
      <c r="ED813" t="b">
        <v>0</v>
      </c>
      <c r="EE813" t="b">
        <v>0</v>
      </c>
      <c r="EF813" t="b">
        <v>0</v>
      </c>
      <c r="EG813" t="b">
        <v>0</v>
      </c>
      <c r="EH813" t="b">
        <v>0</v>
      </c>
      <c r="EI813" t="b">
        <v>0</v>
      </c>
      <c r="EY813" t="b">
        <v>0</v>
      </c>
      <c r="FB813" t="b">
        <v>0</v>
      </c>
      <c r="FC813" t="b">
        <v>0</v>
      </c>
      <c r="FD813" t="b">
        <v>0</v>
      </c>
      <c r="FI813" t="b">
        <v>0</v>
      </c>
      <c r="FJ813" t="s">
        <v>6164</v>
      </c>
      <c r="FK813" t="s">
        <v>563</v>
      </c>
      <c r="FL813" t="s">
        <v>564</v>
      </c>
      <c r="FM813" t="str">
        <f t="shared" si="12"/>
        <v>Pandanus_angiensis</v>
      </c>
      <c r="FN813" t="s">
        <v>6045</v>
      </c>
    </row>
    <row r="814" spans="1:170" x14ac:dyDescent="0.2">
      <c r="A814">
        <v>23779</v>
      </c>
      <c r="B814">
        <v>1</v>
      </c>
      <c r="C814" t="s">
        <v>7139</v>
      </c>
      <c r="D814" t="s">
        <v>6033</v>
      </c>
      <c r="F814">
        <v>254</v>
      </c>
      <c r="G814">
        <v>1618</v>
      </c>
      <c r="H814">
        <v>975</v>
      </c>
      <c r="J814" t="s">
        <v>6089</v>
      </c>
      <c r="L814" t="s">
        <v>6160</v>
      </c>
      <c r="M814" t="s">
        <v>6090</v>
      </c>
      <c r="N814" t="s">
        <v>6081</v>
      </c>
      <c r="O814" t="s">
        <v>6038</v>
      </c>
      <c r="Q814">
        <v>10</v>
      </c>
      <c r="S814">
        <v>5.8</v>
      </c>
      <c r="T814" t="s">
        <v>6048</v>
      </c>
      <c r="U814" s="9">
        <v>41325</v>
      </c>
      <c r="V814" t="s">
        <v>6265</v>
      </c>
      <c r="Y814" t="s">
        <v>6801</v>
      </c>
      <c r="Z814">
        <v>285</v>
      </c>
      <c r="AA814">
        <v>0.1</v>
      </c>
      <c r="AH814" s="9">
        <v>41016</v>
      </c>
      <c r="AI814" t="s">
        <v>6378</v>
      </c>
      <c r="AJ814" t="s">
        <v>6166</v>
      </c>
      <c r="AL814" t="b">
        <v>0</v>
      </c>
      <c r="AM814" t="b">
        <v>0</v>
      </c>
      <c r="AN814" t="b">
        <v>0</v>
      </c>
      <c r="AO814" t="b">
        <v>0</v>
      </c>
      <c r="AP814">
        <v>4.9000000000000004</v>
      </c>
      <c r="AQ814">
        <v>4.4000000000000004</v>
      </c>
      <c r="AR814">
        <v>3.2</v>
      </c>
      <c r="AS814">
        <v>2</v>
      </c>
      <c r="AT814">
        <v>45</v>
      </c>
      <c r="AU814">
        <v>0</v>
      </c>
      <c r="BB814">
        <v>0.183</v>
      </c>
      <c r="BC814">
        <v>34.6</v>
      </c>
      <c r="BT814">
        <v>1</v>
      </c>
      <c r="BU814" t="b">
        <v>0</v>
      </c>
      <c r="BV814">
        <v>7</v>
      </c>
      <c r="CJ814" t="b">
        <v>0</v>
      </c>
      <c r="CK814" t="b">
        <v>1</v>
      </c>
      <c r="CL814" t="b">
        <v>0</v>
      </c>
      <c r="CM814" t="b">
        <v>0</v>
      </c>
      <c r="CN814" t="b">
        <v>1</v>
      </c>
      <c r="CO814" t="b">
        <v>0</v>
      </c>
      <c r="CP814" t="b">
        <v>0</v>
      </c>
      <c r="CQ814" t="b">
        <v>1</v>
      </c>
      <c r="CR814" t="b">
        <v>0</v>
      </c>
      <c r="CS814" t="b">
        <v>0</v>
      </c>
      <c r="CT814" t="b">
        <v>1</v>
      </c>
      <c r="CU814" t="b">
        <v>0</v>
      </c>
      <c r="CV814" t="b">
        <v>0</v>
      </c>
      <c r="CW814" t="b">
        <v>0</v>
      </c>
      <c r="CX814" t="b">
        <v>0</v>
      </c>
      <c r="CY814" t="b">
        <v>0</v>
      </c>
      <c r="CZ814" t="b">
        <v>0</v>
      </c>
      <c r="DA814" t="b">
        <v>0</v>
      </c>
      <c r="DB814" t="b">
        <v>0</v>
      </c>
      <c r="DC814" t="b">
        <v>0</v>
      </c>
      <c r="DD814" t="b">
        <v>0</v>
      </c>
      <c r="DE814" t="b">
        <v>0</v>
      </c>
      <c r="DF814" t="b">
        <v>0</v>
      </c>
      <c r="DG814" t="b">
        <v>0</v>
      </c>
      <c r="DH814" t="b">
        <v>0</v>
      </c>
      <c r="DI814" t="b">
        <v>1</v>
      </c>
      <c r="DJ814" t="b">
        <v>0</v>
      </c>
      <c r="DK814" t="b">
        <v>0</v>
      </c>
      <c r="DL814" t="b">
        <v>1</v>
      </c>
      <c r="DM814" t="b">
        <v>0</v>
      </c>
      <c r="DN814" t="b">
        <v>0</v>
      </c>
      <c r="DO814" t="b">
        <v>0</v>
      </c>
      <c r="DP814" t="b">
        <v>0</v>
      </c>
      <c r="DQ814" t="b">
        <v>0</v>
      </c>
      <c r="DR814" t="b">
        <v>0</v>
      </c>
      <c r="DS814" t="b">
        <v>0</v>
      </c>
      <c r="DT814" t="b">
        <v>0</v>
      </c>
      <c r="DU814" t="b">
        <v>1</v>
      </c>
      <c r="DV814" t="b">
        <v>0</v>
      </c>
      <c r="DW814" t="b">
        <v>0</v>
      </c>
      <c r="DX814" t="b">
        <v>1</v>
      </c>
      <c r="DY814" t="b">
        <v>0</v>
      </c>
      <c r="DZ814" t="b">
        <v>0</v>
      </c>
      <c r="EA814" t="b">
        <v>0</v>
      </c>
      <c r="EB814" t="b">
        <v>1</v>
      </c>
      <c r="EC814" t="b">
        <v>0</v>
      </c>
      <c r="ED814" t="b">
        <v>0</v>
      </c>
      <c r="EE814" t="b">
        <v>0</v>
      </c>
      <c r="EF814" t="b">
        <v>0</v>
      </c>
      <c r="EG814" t="b">
        <v>0</v>
      </c>
      <c r="EH814" t="b">
        <v>0</v>
      </c>
      <c r="EI814" t="b">
        <v>0</v>
      </c>
      <c r="EY814" t="b">
        <v>0</v>
      </c>
      <c r="FB814" t="b">
        <v>0</v>
      </c>
      <c r="FC814" t="b">
        <v>0</v>
      </c>
      <c r="FD814" t="b">
        <v>0</v>
      </c>
      <c r="FI814" t="b">
        <v>0</v>
      </c>
      <c r="FJ814" t="s">
        <v>6164</v>
      </c>
      <c r="FK814" t="s">
        <v>867</v>
      </c>
      <c r="FL814" t="s">
        <v>868</v>
      </c>
      <c r="FM814" t="str">
        <f t="shared" si="12"/>
        <v>Melicope_denhamii</v>
      </c>
      <c r="FN814" t="s">
        <v>6045</v>
      </c>
    </row>
    <row r="815" spans="1:170" x14ac:dyDescent="0.2">
      <c r="A815">
        <v>23780</v>
      </c>
      <c r="B815">
        <v>1</v>
      </c>
      <c r="C815" t="s">
        <v>1712</v>
      </c>
      <c r="D815" t="s">
        <v>6033</v>
      </c>
      <c r="E815">
        <v>3</v>
      </c>
      <c r="F815">
        <v>254</v>
      </c>
      <c r="G815">
        <v>1618</v>
      </c>
      <c r="H815">
        <v>975</v>
      </c>
      <c r="J815" t="s">
        <v>6089</v>
      </c>
      <c r="L815" t="s">
        <v>6160</v>
      </c>
      <c r="M815" t="s">
        <v>6090</v>
      </c>
      <c r="N815" t="s">
        <v>6081</v>
      </c>
      <c r="O815" t="s">
        <v>6038</v>
      </c>
      <c r="Q815">
        <v>10</v>
      </c>
      <c r="S815">
        <v>13</v>
      </c>
      <c r="T815" t="s">
        <v>6172</v>
      </c>
      <c r="U815" s="9">
        <v>41325</v>
      </c>
      <c r="V815" t="s">
        <v>6265</v>
      </c>
      <c r="Y815" t="s">
        <v>6801</v>
      </c>
      <c r="Z815">
        <v>275</v>
      </c>
      <c r="AA815">
        <v>2.71</v>
      </c>
      <c r="AH815" s="9">
        <v>41017</v>
      </c>
      <c r="AI815" t="s">
        <v>6378</v>
      </c>
      <c r="AJ815" t="s">
        <v>6166</v>
      </c>
      <c r="AL815" t="b">
        <v>0</v>
      </c>
      <c r="AM815" t="b">
        <v>0</v>
      </c>
      <c r="AN815" t="b">
        <v>0</v>
      </c>
      <c r="AO815" t="b">
        <v>0</v>
      </c>
      <c r="AP815">
        <v>12.1</v>
      </c>
      <c r="AQ815">
        <v>5.0999999999999996</v>
      </c>
      <c r="AR815">
        <v>4.2</v>
      </c>
      <c r="AS815">
        <v>5</v>
      </c>
      <c r="AT815">
        <v>47</v>
      </c>
      <c r="AU815">
        <v>0</v>
      </c>
      <c r="BB815">
        <v>0.25600000000000001</v>
      </c>
      <c r="BC815">
        <v>32.5</v>
      </c>
      <c r="BS815">
        <v>1</v>
      </c>
      <c r="BT815">
        <v>1</v>
      </c>
      <c r="BU815" t="b">
        <v>0</v>
      </c>
      <c r="BV815">
        <v>3</v>
      </c>
      <c r="CJ815" t="b">
        <v>0</v>
      </c>
      <c r="CK815" t="b">
        <v>0</v>
      </c>
      <c r="CL815" t="b">
        <v>1</v>
      </c>
      <c r="CM815" t="b">
        <v>0</v>
      </c>
      <c r="CN815" t="b">
        <v>1</v>
      </c>
      <c r="CO815" t="b">
        <v>0</v>
      </c>
      <c r="CP815" t="b">
        <v>0</v>
      </c>
      <c r="CQ815" t="b">
        <v>1</v>
      </c>
      <c r="CR815" t="b">
        <v>0</v>
      </c>
      <c r="CS815" t="b">
        <v>0</v>
      </c>
      <c r="CT815" t="b">
        <v>1</v>
      </c>
      <c r="CU815" t="b">
        <v>1</v>
      </c>
      <c r="CV815" t="b">
        <v>0</v>
      </c>
      <c r="CW815" t="b">
        <v>0</v>
      </c>
      <c r="CX815" t="b">
        <v>0</v>
      </c>
      <c r="CY815" t="b">
        <v>0</v>
      </c>
      <c r="CZ815" t="b">
        <v>0</v>
      </c>
      <c r="DA815" t="b">
        <v>0</v>
      </c>
      <c r="DB815" t="b">
        <v>0</v>
      </c>
      <c r="DC815" t="b">
        <v>0</v>
      </c>
      <c r="DD815" t="b">
        <v>0</v>
      </c>
      <c r="DE815" t="b">
        <v>0</v>
      </c>
      <c r="DF815" t="b">
        <v>0</v>
      </c>
      <c r="DG815" t="b">
        <v>1</v>
      </c>
      <c r="DH815" t="b">
        <v>0</v>
      </c>
      <c r="DI815" t="b">
        <v>0</v>
      </c>
      <c r="DJ815" t="b">
        <v>0</v>
      </c>
      <c r="DK815" t="b">
        <v>0</v>
      </c>
      <c r="DL815" t="b">
        <v>1</v>
      </c>
      <c r="DM815" t="b">
        <v>0</v>
      </c>
      <c r="DN815" t="b">
        <v>0</v>
      </c>
      <c r="DO815" t="b">
        <v>0</v>
      </c>
      <c r="DP815" t="b">
        <v>0</v>
      </c>
      <c r="DQ815" t="b">
        <v>0</v>
      </c>
      <c r="DR815" t="b">
        <v>0</v>
      </c>
      <c r="DS815" t="b">
        <v>1</v>
      </c>
      <c r="DT815" t="b">
        <v>0</v>
      </c>
      <c r="DU815" t="b">
        <v>0</v>
      </c>
      <c r="DV815" t="b">
        <v>0</v>
      </c>
      <c r="DW815" t="b">
        <v>0</v>
      </c>
      <c r="DX815" t="b">
        <v>1</v>
      </c>
      <c r="DY815" t="b">
        <v>0</v>
      </c>
      <c r="DZ815" t="b">
        <v>0</v>
      </c>
      <c r="EA815" t="b">
        <v>0</v>
      </c>
      <c r="EB815" t="b">
        <v>1</v>
      </c>
      <c r="EC815" t="b">
        <v>0</v>
      </c>
      <c r="ED815" t="b">
        <v>0</v>
      </c>
      <c r="EE815" t="b">
        <v>0</v>
      </c>
      <c r="EF815" t="b">
        <v>0</v>
      </c>
      <c r="EG815" t="b">
        <v>0</v>
      </c>
      <c r="EH815" t="b">
        <v>0</v>
      </c>
      <c r="EI815" t="b">
        <v>0</v>
      </c>
      <c r="EY815" t="b">
        <v>0</v>
      </c>
      <c r="FB815" t="b">
        <v>0</v>
      </c>
      <c r="FC815" t="b">
        <v>0</v>
      </c>
      <c r="FD815" t="b">
        <v>0</v>
      </c>
      <c r="FI815" t="b">
        <v>0</v>
      </c>
      <c r="FJ815" t="s">
        <v>6164</v>
      </c>
      <c r="FK815" t="s">
        <v>867</v>
      </c>
      <c r="FL815" t="s">
        <v>868</v>
      </c>
      <c r="FM815" t="str">
        <f t="shared" si="12"/>
        <v>Melicope_denhamii</v>
      </c>
      <c r="FN815" t="s">
        <v>6045</v>
      </c>
    </row>
    <row r="816" spans="1:170" x14ac:dyDescent="0.2">
      <c r="A816">
        <v>23781</v>
      </c>
      <c r="B816">
        <v>1</v>
      </c>
      <c r="C816" t="s">
        <v>7140</v>
      </c>
      <c r="D816" t="s">
        <v>6033</v>
      </c>
      <c r="E816">
        <v>3</v>
      </c>
      <c r="F816">
        <v>190</v>
      </c>
      <c r="G816">
        <v>1104</v>
      </c>
      <c r="H816">
        <v>8518</v>
      </c>
      <c r="J816" t="s">
        <v>6102</v>
      </c>
      <c r="L816" t="s">
        <v>6160</v>
      </c>
      <c r="M816" t="s">
        <v>6103</v>
      </c>
      <c r="N816" t="s">
        <v>6081</v>
      </c>
      <c r="O816" t="s">
        <v>6038</v>
      </c>
      <c r="Q816">
        <v>10</v>
      </c>
      <c r="S816">
        <v>12.3</v>
      </c>
      <c r="T816" t="s">
        <v>6172</v>
      </c>
      <c r="U816" s="9">
        <v>41284</v>
      </c>
      <c r="V816" t="s">
        <v>6265</v>
      </c>
      <c r="Y816" t="s">
        <v>6801</v>
      </c>
      <c r="Z816">
        <v>300</v>
      </c>
      <c r="AA816">
        <v>4.5</v>
      </c>
      <c r="AH816" s="9">
        <v>41016</v>
      </c>
      <c r="AI816" t="s">
        <v>6352</v>
      </c>
      <c r="AJ816" t="s">
        <v>6166</v>
      </c>
      <c r="AL816" t="b">
        <v>0</v>
      </c>
      <c r="AM816" t="b">
        <v>0</v>
      </c>
      <c r="AN816" t="b">
        <v>0</v>
      </c>
      <c r="AO816" t="b">
        <v>0</v>
      </c>
      <c r="AP816">
        <v>2.9</v>
      </c>
      <c r="AQ816">
        <v>10</v>
      </c>
      <c r="AR816">
        <v>3.3</v>
      </c>
      <c r="AS816">
        <v>3</v>
      </c>
      <c r="AT816">
        <v>59.5</v>
      </c>
      <c r="AU816">
        <v>18</v>
      </c>
      <c r="BB816">
        <v>0.53400000000000003</v>
      </c>
      <c r="BC816">
        <v>71.5</v>
      </c>
      <c r="BK816">
        <v>116.16</v>
      </c>
      <c r="BL816">
        <v>236.8</v>
      </c>
      <c r="BS816">
        <v>1</v>
      </c>
      <c r="BT816">
        <v>2</v>
      </c>
      <c r="BU816" t="b">
        <v>0</v>
      </c>
      <c r="CH816">
        <v>1.5</v>
      </c>
      <c r="CJ816" t="b">
        <v>0</v>
      </c>
      <c r="CK816" t="b">
        <v>1</v>
      </c>
      <c r="CL816" t="b">
        <v>0</v>
      </c>
      <c r="CM816" t="b">
        <v>0</v>
      </c>
      <c r="CN816" t="b">
        <v>1</v>
      </c>
      <c r="CO816" t="b">
        <v>0</v>
      </c>
      <c r="CP816" t="b">
        <v>0</v>
      </c>
      <c r="CQ816" t="b">
        <v>1</v>
      </c>
      <c r="CR816" t="b">
        <v>0</v>
      </c>
      <c r="CS816" t="b">
        <v>0</v>
      </c>
      <c r="CT816" t="b">
        <v>1</v>
      </c>
      <c r="CU816" t="b">
        <v>0</v>
      </c>
      <c r="CV816" t="b">
        <v>0</v>
      </c>
      <c r="CW816" t="b">
        <v>0</v>
      </c>
      <c r="CX816" t="b">
        <v>0</v>
      </c>
      <c r="CY816" t="b">
        <v>0</v>
      </c>
      <c r="CZ816" t="b">
        <v>0</v>
      </c>
      <c r="DA816" t="b">
        <v>0</v>
      </c>
      <c r="DB816" t="b">
        <v>0</v>
      </c>
      <c r="DC816" t="b">
        <v>0</v>
      </c>
      <c r="DD816" t="b">
        <v>0</v>
      </c>
      <c r="DE816" t="b">
        <v>1</v>
      </c>
      <c r="DF816" t="b">
        <v>0</v>
      </c>
      <c r="DG816" t="b">
        <v>0</v>
      </c>
      <c r="DH816" t="b">
        <v>1</v>
      </c>
      <c r="DI816" t="b">
        <v>0</v>
      </c>
      <c r="DJ816" t="b">
        <v>0</v>
      </c>
      <c r="DK816" t="b">
        <v>0</v>
      </c>
      <c r="DL816" t="b">
        <v>0</v>
      </c>
      <c r="DM816" t="b">
        <v>0</v>
      </c>
      <c r="DN816" t="b">
        <v>0</v>
      </c>
      <c r="DO816" t="b">
        <v>0</v>
      </c>
      <c r="DP816" t="b">
        <v>0</v>
      </c>
      <c r="DQ816" t="b">
        <v>0</v>
      </c>
      <c r="DR816" t="b">
        <v>1</v>
      </c>
      <c r="DS816" t="b">
        <v>1</v>
      </c>
      <c r="DT816" t="b">
        <v>0</v>
      </c>
      <c r="DU816" t="b">
        <v>0</v>
      </c>
      <c r="DV816" t="b">
        <v>0</v>
      </c>
      <c r="DW816" t="b">
        <v>0</v>
      </c>
      <c r="DX816" t="b">
        <v>0</v>
      </c>
      <c r="DY816" t="b">
        <v>0</v>
      </c>
      <c r="DZ816" t="b">
        <v>0</v>
      </c>
      <c r="EA816" t="b">
        <v>0</v>
      </c>
      <c r="EB816" t="b">
        <v>0</v>
      </c>
      <c r="EC816" t="b">
        <v>0</v>
      </c>
      <c r="ED816" t="b">
        <v>0</v>
      </c>
      <c r="EE816" t="b">
        <v>0</v>
      </c>
      <c r="EF816" t="b">
        <v>1</v>
      </c>
      <c r="EG816" t="b">
        <v>1</v>
      </c>
      <c r="EH816" t="b">
        <v>0</v>
      </c>
      <c r="EI816" t="b">
        <v>0</v>
      </c>
      <c r="EY816" t="b">
        <v>0</v>
      </c>
      <c r="FB816" t="b">
        <v>1</v>
      </c>
      <c r="FC816" t="b">
        <v>0</v>
      </c>
      <c r="FD816" t="b">
        <v>0</v>
      </c>
      <c r="FI816" t="b">
        <v>0</v>
      </c>
      <c r="FK816" t="s">
        <v>1083</v>
      </c>
      <c r="FL816" t="s">
        <v>1084</v>
      </c>
      <c r="FM816" t="str">
        <f t="shared" si="12"/>
        <v>Myristica_subalulata</v>
      </c>
      <c r="FN816" t="s">
        <v>6045</v>
      </c>
    </row>
    <row r="817" spans="1:170" x14ac:dyDescent="0.2">
      <c r="A817">
        <v>23782</v>
      </c>
      <c r="B817">
        <v>1</v>
      </c>
      <c r="C817" t="s">
        <v>7141</v>
      </c>
      <c r="D817" t="s">
        <v>6033</v>
      </c>
      <c r="E817">
        <v>3</v>
      </c>
      <c r="F817">
        <v>190</v>
      </c>
      <c r="G817">
        <v>1104</v>
      </c>
      <c r="H817">
        <v>8518</v>
      </c>
      <c r="J817" t="s">
        <v>6102</v>
      </c>
      <c r="L817" t="s">
        <v>6160</v>
      </c>
      <c r="M817" t="s">
        <v>6103</v>
      </c>
      <c r="N817" t="s">
        <v>6081</v>
      </c>
      <c r="S817">
        <v>6.6</v>
      </c>
      <c r="V817" t="s">
        <v>6265</v>
      </c>
      <c r="Y817" t="s">
        <v>6801</v>
      </c>
      <c r="Z817">
        <v>275</v>
      </c>
      <c r="AA817">
        <v>4.97</v>
      </c>
      <c r="AH817" s="9">
        <v>41015</v>
      </c>
      <c r="AI817" t="s">
        <v>6409</v>
      </c>
      <c r="AJ817" t="s">
        <v>6166</v>
      </c>
      <c r="AL817" t="b">
        <v>0</v>
      </c>
      <c r="AM817" t="b">
        <v>0</v>
      </c>
      <c r="AN817" t="b">
        <v>0</v>
      </c>
      <c r="AO817" t="b">
        <v>0</v>
      </c>
      <c r="AP817">
        <v>2.2999999999999998</v>
      </c>
      <c r="AQ817">
        <v>4.8</v>
      </c>
      <c r="AR817">
        <v>2.2000000000000002</v>
      </c>
      <c r="AS817">
        <v>0.5</v>
      </c>
      <c r="AT817">
        <v>60.3</v>
      </c>
      <c r="AU817">
        <v>0</v>
      </c>
      <c r="BS817">
        <v>1</v>
      </c>
      <c r="BT817">
        <v>1</v>
      </c>
      <c r="BU817" t="b">
        <v>0</v>
      </c>
      <c r="CH817">
        <v>0.65</v>
      </c>
      <c r="CJ817" t="b">
        <v>0</v>
      </c>
      <c r="CK817" t="b">
        <v>1</v>
      </c>
      <c r="CL817" t="b">
        <v>0</v>
      </c>
      <c r="CM817" t="b">
        <v>0</v>
      </c>
      <c r="CN817" t="b">
        <v>1</v>
      </c>
      <c r="CO817" t="b">
        <v>0</v>
      </c>
      <c r="CP817" t="b">
        <v>0</v>
      </c>
      <c r="CQ817" t="b">
        <v>1</v>
      </c>
      <c r="CR817" t="b">
        <v>1</v>
      </c>
      <c r="CS817" t="b">
        <v>0</v>
      </c>
      <c r="CT817" t="b">
        <v>0</v>
      </c>
      <c r="CU817" t="b">
        <v>0</v>
      </c>
      <c r="CV817" t="b">
        <v>0</v>
      </c>
      <c r="CW817" t="b">
        <v>0</v>
      </c>
      <c r="CX817" t="b">
        <v>0</v>
      </c>
      <c r="CY817" t="b">
        <v>0</v>
      </c>
      <c r="CZ817" t="b">
        <v>0</v>
      </c>
      <c r="DA817" t="b">
        <v>0</v>
      </c>
      <c r="DB817" t="b">
        <v>0</v>
      </c>
      <c r="DC817" t="b">
        <v>0</v>
      </c>
      <c r="DD817" t="b">
        <v>0</v>
      </c>
      <c r="DE817" t="b">
        <v>0</v>
      </c>
      <c r="DF817" t="b">
        <v>1</v>
      </c>
      <c r="DG817" t="b">
        <v>0</v>
      </c>
      <c r="DH817" t="b">
        <v>0</v>
      </c>
      <c r="DI817" t="b">
        <v>0</v>
      </c>
      <c r="DJ817" t="b">
        <v>0</v>
      </c>
      <c r="DK817" t="b">
        <v>0</v>
      </c>
      <c r="DL817" t="b">
        <v>0</v>
      </c>
      <c r="DM817" t="b">
        <v>0</v>
      </c>
      <c r="DN817" t="b">
        <v>0</v>
      </c>
      <c r="DO817" t="b">
        <v>0</v>
      </c>
      <c r="DP817" t="b">
        <v>0</v>
      </c>
      <c r="DQ817" t="b">
        <v>0</v>
      </c>
      <c r="DR817" t="b">
        <v>0</v>
      </c>
      <c r="DS817" t="b">
        <v>1</v>
      </c>
      <c r="DT817" t="b">
        <v>0</v>
      </c>
      <c r="DU817" t="b">
        <v>0</v>
      </c>
      <c r="DV817" t="b">
        <v>0</v>
      </c>
      <c r="DW817" t="b">
        <v>0</v>
      </c>
      <c r="DX817" t="b">
        <v>1</v>
      </c>
      <c r="DY817" t="b">
        <v>0</v>
      </c>
      <c r="DZ817" t="b">
        <v>0</v>
      </c>
      <c r="EA817" t="b">
        <v>0</v>
      </c>
      <c r="EB817" t="b">
        <v>0</v>
      </c>
      <c r="EC817" t="b">
        <v>1</v>
      </c>
      <c r="ED817" t="b">
        <v>0</v>
      </c>
      <c r="EE817" t="b">
        <v>0</v>
      </c>
      <c r="EF817" t="b">
        <v>0</v>
      </c>
      <c r="EG817" t="b">
        <v>0</v>
      </c>
      <c r="EH817" t="b">
        <v>0</v>
      </c>
      <c r="EI817" t="b">
        <v>0</v>
      </c>
      <c r="EY817" t="b">
        <v>0</v>
      </c>
      <c r="FB817" t="b">
        <v>0</v>
      </c>
      <c r="FC817" t="b">
        <v>0</v>
      </c>
      <c r="FD817" t="b">
        <v>0</v>
      </c>
      <c r="FI817" t="b">
        <v>0</v>
      </c>
      <c r="FJ817" t="s">
        <v>6164</v>
      </c>
      <c r="FK817" t="s">
        <v>1083</v>
      </c>
      <c r="FL817" t="s">
        <v>1084</v>
      </c>
      <c r="FM817" t="str">
        <f t="shared" si="12"/>
        <v>Myristica_subalulata</v>
      </c>
      <c r="FN817" t="s">
        <v>6045</v>
      </c>
    </row>
    <row r="818" spans="1:170" x14ac:dyDescent="0.2">
      <c r="A818">
        <v>23783</v>
      </c>
      <c r="B818">
        <v>1</v>
      </c>
      <c r="C818" t="s">
        <v>7142</v>
      </c>
      <c r="D818" t="s">
        <v>6033</v>
      </c>
      <c r="E818">
        <v>3</v>
      </c>
      <c r="F818">
        <v>3</v>
      </c>
      <c r="G818">
        <v>32</v>
      </c>
      <c r="H818">
        <v>9437</v>
      </c>
      <c r="J818" t="s">
        <v>6206</v>
      </c>
      <c r="L818" t="s">
        <v>6160</v>
      </c>
      <c r="M818" t="s">
        <v>6207</v>
      </c>
      <c r="N818" t="s">
        <v>6081</v>
      </c>
      <c r="O818" t="s">
        <v>6038</v>
      </c>
      <c r="Q818">
        <v>10</v>
      </c>
      <c r="S818">
        <v>10.1</v>
      </c>
      <c r="T818" t="s">
        <v>6172</v>
      </c>
      <c r="U818" s="9">
        <v>41296</v>
      </c>
      <c r="V818" t="s">
        <v>6265</v>
      </c>
      <c r="Y818" t="s">
        <v>6801</v>
      </c>
      <c r="Z818">
        <v>270</v>
      </c>
      <c r="AA818">
        <v>7.24</v>
      </c>
      <c r="AH818" s="9">
        <v>41015</v>
      </c>
      <c r="AI818" t="s">
        <v>6378</v>
      </c>
      <c r="AJ818" t="s">
        <v>6166</v>
      </c>
      <c r="AL818" t="b">
        <v>0</v>
      </c>
      <c r="AM818" t="b">
        <v>0</v>
      </c>
      <c r="AN818" t="b">
        <v>0</v>
      </c>
      <c r="AO818" t="b">
        <v>0</v>
      </c>
      <c r="AP818">
        <v>5.6</v>
      </c>
      <c r="AQ818">
        <v>5</v>
      </c>
      <c r="AR818">
        <v>4.7</v>
      </c>
      <c r="AS818">
        <v>3</v>
      </c>
      <c r="AT818">
        <v>50.6</v>
      </c>
      <c r="AU818">
        <v>0</v>
      </c>
      <c r="BB818">
        <v>0.16</v>
      </c>
      <c r="BC818">
        <v>56.4</v>
      </c>
      <c r="BS818">
        <v>3</v>
      </c>
      <c r="BT818">
        <v>1</v>
      </c>
      <c r="BU818" t="b">
        <v>0</v>
      </c>
      <c r="BV818">
        <v>4</v>
      </c>
      <c r="CJ818" t="b">
        <v>0</v>
      </c>
      <c r="CK818" t="b">
        <v>0</v>
      </c>
      <c r="CL818" t="b">
        <v>1</v>
      </c>
      <c r="CM818" t="b">
        <v>0</v>
      </c>
      <c r="CN818" t="b">
        <v>1</v>
      </c>
      <c r="CO818" t="b">
        <v>0</v>
      </c>
      <c r="CP818" t="b">
        <v>0</v>
      </c>
      <c r="CQ818" t="b">
        <v>1</v>
      </c>
      <c r="CR818" t="b">
        <v>0</v>
      </c>
      <c r="CS818" t="b">
        <v>1</v>
      </c>
      <c r="CT818" t="b">
        <v>1</v>
      </c>
      <c r="CU818" t="b">
        <v>0</v>
      </c>
      <c r="CV818" t="b">
        <v>0</v>
      </c>
      <c r="CW818" t="b">
        <v>0</v>
      </c>
      <c r="CX818" t="b">
        <v>0</v>
      </c>
      <c r="CY818" t="b">
        <v>0</v>
      </c>
      <c r="CZ818" t="b">
        <v>0</v>
      </c>
      <c r="DA818" t="b">
        <v>0</v>
      </c>
      <c r="DB818" t="b">
        <v>0</v>
      </c>
      <c r="DC818" t="b">
        <v>0</v>
      </c>
      <c r="DD818" t="b">
        <v>0</v>
      </c>
      <c r="DE818" t="b">
        <v>0</v>
      </c>
      <c r="DF818" t="b">
        <v>0</v>
      </c>
      <c r="DG818" t="b">
        <v>1</v>
      </c>
      <c r="DH818" t="b">
        <v>0</v>
      </c>
      <c r="DI818" t="b">
        <v>0</v>
      </c>
      <c r="DJ818" t="b">
        <v>0</v>
      </c>
      <c r="DK818" t="b">
        <v>0</v>
      </c>
      <c r="DL818" t="b">
        <v>1</v>
      </c>
      <c r="DM818" t="b">
        <v>0</v>
      </c>
      <c r="DN818" t="b">
        <v>0</v>
      </c>
      <c r="DO818" t="b">
        <v>0</v>
      </c>
      <c r="DP818" t="b">
        <v>0</v>
      </c>
      <c r="DQ818" t="b">
        <v>0</v>
      </c>
      <c r="DR818" t="b">
        <v>0</v>
      </c>
      <c r="DS818" t="b">
        <v>1</v>
      </c>
      <c r="DT818" t="b">
        <v>0</v>
      </c>
      <c r="DU818" t="b">
        <v>0</v>
      </c>
      <c r="DV818" t="b">
        <v>0</v>
      </c>
      <c r="DW818" t="b">
        <v>0</v>
      </c>
      <c r="DX818" t="b">
        <v>1</v>
      </c>
      <c r="DY818" t="b">
        <v>0</v>
      </c>
      <c r="DZ818" t="b">
        <v>0</v>
      </c>
      <c r="EA818" t="b">
        <v>0</v>
      </c>
      <c r="EB818" t="b">
        <v>1</v>
      </c>
      <c r="EC818" t="b">
        <v>0</v>
      </c>
      <c r="ED818" t="b">
        <v>0</v>
      </c>
      <c r="EE818" t="b">
        <v>0</v>
      </c>
      <c r="EF818" t="b">
        <v>0</v>
      </c>
      <c r="EG818" t="b">
        <v>0</v>
      </c>
      <c r="EH818" t="b">
        <v>0</v>
      </c>
      <c r="EI818" t="b">
        <v>0</v>
      </c>
      <c r="EY818" t="b">
        <v>0</v>
      </c>
      <c r="FB818" t="b">
        <v>0</v>
      </c>
      <c r="FC818" t="b">
        <v>0</v>
      </c>
      <c r="FD818" t="b">
        <v>0</v>
      </c>
      <c r="FI818" t="b">
        <v>0</v>
      </c>
      <c r="FJ818" t="s">
        <v>6164</v>
      </c>
      <c r="FK818" t="s">
        <v>295</v>
      </c>
      <c r="FL818" t="s">
        <v>991</v>
      </c>
      <c r="FM818" t="str">
        <f t="shared" si="12"/>
        <v>Saurauia_conferta</v>
      </c>
      <c r="FN818" t="s">
        <v>6045</v>
      </c>
    </row>
    <row r="819" spans="1:170" x14ac:dyDescent="0.2">
      <c r="A819">
        <v>23784</v>
      </c>
      <c r="B819">
        <v>1</v>
      </c>
      <c r="C819" t="s">
        <v>1631</v>
      </c>
      <c r="D819" t="s">
        <v>6033</v>
      </c>
      <c r="E819">
        <v>3</v>
      </c>
      <c r="F819">
        <v>253</v>
      </c>
      <c r="G819">
        <v>1589</v>
      </c>
      <c r="H819">
        <v>731</v>
      </c>
      <c r="J819" t="s">
        <v>6108</v>
      </c>
      <c r="L819" t="s">
        <v>6160</v>
      </c>
      <c r="M819" t="s">
        <v>6109</v>
      </c>
      <c r="N819" t="s">
        <v>6081</v>
      </c>
      <c r="S819">
        <v>7.3</v>
      </c>
      <c r="V819" t="s">
        <v>6265</v>
      </c>
      <c r="Y819" t="s">
        <v>6801</v>
      </c>
      <c r="Z819">
        <v>250</v>
      </c>
      <c r="AA819">
        <v>5.64</v>
      </c>
      <c r="AH819" s="9">
        <v>41011</v>
      </c>
      <c r="AI819" t="s">
        <v>6409</v>
      </c>
      <c r="AJ819" t="s">
        <v>6166</v>
      </c>
      <c r="AL819" t="b">
        <v>0</v>
      </c>
      <c r="AM819" t="b">
        <v>0</v>
      </c>
      <c r="AN819" t="b">
        <v>0</v>
      </c>
      <c r="AO819" t="b">
        <v>0</v>
      </c>
      <c r="AP819">
        <v>2.7</v>
      </c>
      <c r="AQ819">
        <v>5.6</v>
      </c>
      <c r="AR819">
        <v>3.5</v>
      </c>
      <c r="AS819">
        <v>3</v>
      </c>
      <c r="AT819">
        <v>54.7</v>
      </c>
      <c r="AU819">
        <v>0</v>
      </c>
      <c r="BB819">
        <v>4.5999999999999999E-2</v>
      </c>
      <c r="BC819">
        <v>42.1</v>
      </c>
      <c r="BS819">
        <v>1</v>
      </c>
      <c r="BT819">
        <v>1</v>
      </c>
      <c r="BU819" t="b">
        <v>0</v>
      </c>
      <c r="BV819">
        <v>52</v>
      </c>
      <c r="CJ819" t="b">
        <v>1</v>
      </c>
      <c r="CK819" t="b">
        <v>0</v>
      </c>
      <c r="CL819" t="b">
        <v>0</v>
      </c>
      <c r="CM819" t="b">
        <v>0</v>
      </c>
      <c r="CN819" t="b">
        <v>1</v>
      </c>
      <c r="CO819" t="b">
        <v>0</v>
      </c>
      <c r="CP819" t="b">
        <v>0</v>
      </c>
      <c r="CQ819" t="b">
        <v>0</v>
      </c>
      <c r="CR819" t="b">
        <v>0</v>
      </c>
      <c r="CS819" t="b">
        <v>0</v>
      </c>
      <c r="CT819" t="b">
        <v>1</v>
      </c>
      <c r="CU819" t="b">
        <v>0</v>
      </c>
      <c r="CV819" t="b">
        <v>0</v>
      </c>
      <c r="CW819" t="b">
        <v>0</v>
      </c>
      <c r="CX819" t="b">
        <v>0</v>
      </c>
      <c r="CY819" t="b">
        <v>0</v>
      </c>
      <c r="CZ819" t="b">
        <v>0</v>
      </c>
      <c r="DA819" t="b">
        <v>0</v>
      </c>
      <c r="DB819" t="b">
        <v>0</v>
      </c>
      <c r="DC819" t="b">
        <v>0</v>
      </c>
      <c r="DD819" t="b">
        <v>0</v>
      </c>
      <c r="DE819" t="b">
        <v>0</v>
      </c>
      <c r="DF819" t="b">
        <v>0</v>
      </c>
      <c r="DG819" t="b">
        <v>0</v>
      </c>
      <c r="DH819" t="b">
        <v>0</v>
      </c>
      <c r="DI819" t="b">
        <v>0</v>
      </c>
      <c r="DJ819" t="b">
        <v>0</v>
      </c>
      <c r="DK819" t="b">
        <v>0</v>
      </c>
      <c r="DL819" t="b">
        <v>1</v>
      </c>
      <c r="DM819" t="b">
        <v>0</v>
      </c>
      <c r="DN819" t="b">
        <v>0</v>
      </c>
      <c r="DO819" t="b">
        <v>0</v>
      </c>
      <c r="DP819" t="b">
        <v>0</v>
      </c>
      <c r="DQ819" t="b">
        <v>0</v>
      </c>
      <c r="DR819" t="b">
        <v>0</v>
      </c>
      <c r="DS819" t="b">
        <v>0</v>
      </c>
      <c r="DT819" t="b">
        <v>0</v>
      </c>
      <c r="DU819" t="b">
        <v>0</v>
      </c>
      <c r="DV819" t="b">
        <v>0</v>
      </c>
      <c r="DW819" t="b">
        <v>0</v>
      </c>
      <c r="DX819" t="b">
        <v>1</v>
      </c>
      <c r="DY819" t="b">
        <v>0</v>
      </c>
      <c r="DZ819" t="b">
        <v>0</v>
      </c>
      <c r="EA819" t="b">
        <v>0</v>
      </c>
      <c r="EB819" t="b">
        <v>1</v>
      </c>
      <c r="EC819" t="b">
        <v>0</v>
      </c>
      <c r="ED819" t="b">
        <v>0</v>
      </c>
      <c r="EE819" t="b">
        <v>0</v>
      </c>
      <c r="EF819" t="b">
        <v>0</v>
      </c>
      <c r="EG819" t="b">
        <v>0</v>
      </c>
      <c r="EH819" t="b">
        <v>0</v>
      </c>
      <c r="EI819" t="b">
        <v>0</v>
      </c>
      <c r="EY819" t="b">
        <v>0</v>
      </c>
      <c r="FB819" t="b">
        <v>0</v>
      </c>
      <c r="FC819" t="b">
        <v>0</v>
      </c>
      <c r="FD819" t="b">
        <v>0</v>
      </c>
      <c r="FI819" t="b">
        <v>0</v>
      </c>
      <c r="FJ819" t="s">
        <v>6164</v>
      </c>
      <c r="FK819" t="s">
        <v>37</v>
      </c>
      <c r="FL819" t="s">
        <v>48</v>
      </c>
      <c r="FM819" t="str">
        <f t="shared" si="12"/>
        <v>Psychotria_micrococca</v>
      </c>
      <c r="FN819" t="s">
        <v>6045</v>
      </c>
    </row>
    <row r="820" spans="1:170" x14ac:dyDescent="0.2">
      <c r="A820">
        <v>23785</v>
      </c>
      <c r="B820">
        <v>1</v>
      </c>
      <c r="C820" t="s">
        <v>7143</v>
      </c>
      <c r="D820" t="s">
        <v>6033</v>
      </c>
      <c r="E820">
        <v>3</v>
      </c>
      <c r="F820">
        <v>212</v>
      </c>
      <c r="G820">
        <v>1286</v>
      </c>
      <c r="H820">
        <v>2134</v>
      </c>
      <c r="J820" t="s">
        <v>6095</v>
      </c>
      <c r="L820" t="s">
        <v>6160</v>
      </c>
      <c r="M820" t="s">
        <v>6096</v>
      </c>
      <c r="N820" t="s">
        <v>6081</v>
      </c>
      <c r="O820" t="s">
        <v>6038</v>
      </c>
      <c r="Q820">
        <v>10</v>
      </c>
      <c r="S820">
        <v>13.7</v>
      </c>
      <c r="T820" t="s">
        <v>6172</v>
      </c>
      <c r="U820" s="9">
        <v>41337</v>
      </c>
      <c r="V820" t="s">
        <v>6265</v>
      </c>
      <c r="Y820" t="s">
        <v>6797</v>
      </c>
      <c r="Z820">
        <v>305</v>
      </c>
      <c r="AA820">
        <v>1.46</v>
      </c>
      <c r="AF820" t="s">
        <v>6236</v>
      </c>
      <c r="AH820" s="9">
        <v>41015</v>
      </c>
      <c r="AI820" t="s">
        <v>6409</v>
      </c>
      <c r="AJ820" t="s">
        <v>6098</v>
      </c>
      <c r="AL820" t="b">
        <v>0</v>
      </c>
      <c r="AM820" t="b">
        <v>0</v>
      </c>
      <c r="AN820" t="b">
        <v>0</v>
      </c>
      <c r="AO820" t="b">
        <v>0</v>
      </c>
      <c r="AP820">
        <v>12</v>
      </c>
      <c r="AQ820">
        <v>4</v>
      </c>
      <c r="AR820">
        <v>7.5</v>
      </c>
      <c r="AS820">
        <v>30</v>
      </c>
      <c r="AT820">
        <v>85.8</v>
      </c>
      <c r="AU820">
        <v>0</v>
      </c>
      <c r="BB820">
        <v>1.056E-2</v>
      </c>
      <c r="BC820">
        <v>283.10000000000002</v>
      </c>
      <c r="BS820">
        <v>3</v>
      </c>
      <c r="BT820">
        <v>1</v>
      </c>
      <c r="BU820" t="b">
        <v>0</v>
      </c>
      <c r="CH820">
        <v>4.3</v>
      </c>
      <c r="CJ820" t="b">
        <v>0</v>
      </c>
      <c r="CK820" t="b">
        <v>0</v>
      </c>
      <c r="CL820" t="b">
        <v>0</v>
      </c>
      <c r="CM820" t="b">
        <v>1</v>
      </c>
      <c r="CN820" t="b">
        <v>1</v>
      </c>
      <c r="CO820" t="b">
        <v>0</v>
      </c>
      <c r="CP820" t="b">
        <v>0</v>
      </c>
      <c r="CQ820" t="b">
        <v>1</v>
      </c>
      <c r="CR820" t="b">
        <v>0</v>
      </c>
      <c r="CS820" t="b">
        <v>0</v>
      </c>
      <c r="CT820" t="b">
        <v>1</v>
      </c>
      <c r="CU820" t="b">
        <v>1</v>
      </c>
      <c r="CV820" t="b">
        <v>0</v>
      </c>
      <c r="CW820" t="b">
        <v>0</v>
      </c>
      <c r="CX820" t="b">
        <v>0</v>
      </c>
      <c r="CY820" t="b">
        <v>0</v>
      </c>
      <c r="CZ820" t="b">
        <v>0</v>
      </c>
      <c r="DA820" t="b">
        <v>0</v>
      </c>
      <c r="DB820" t="b">
        <v>0</v>
      </c>
      <c r="DC820" t="b">
        <v>0</v>
      </c>
      <c r="DD820" t="b">
        <v>0</v>
      </c>
      <c r="DE820" t="b">
        <v>0</v>
      </c>
      <c r="DF820" t="b">
        <v>0</v>
      </c>
      <c r="DG820" t="b">
        <v>1</v>
      </c>
      <c r="DH820" t="b">
        <v>0</v>
      </c>
      <c r="DI820" t="b">
        <v>0</v>
      </c>
      <c r="DJ820" t="b">
        <v>0</v>
      </c>
      <c r="DK820" t="b">
        <v>0</v>
      </c>
      <c r="DL820" t="b">
        <v>1</v>
      </c>
      <c r="DM820" t="b">
        <v>0</v>
      </c>
      <c r="DN820" t="b">
        <v>0</v>
      </c>
      <c r="DO820" t="b">
        <v>0</v>
      </c>
      <c r="DP820" t="b">
        <v>0</v>
      </c>
      <c r="DQ820" t="b">
        <v>0</v>
      </c>
      <c r="DR820" t="b">
        <v>0</v>
      </c>
      <c r="DS820" t="b">
        <v>1</v>
      </c>
      <c r="DT820" t="b">
        <v>0</v>
      </c>
      <c r="DU820" t="b">
        <v>0</v>
      </c>
      <c r="DV820" t="b">
        <v>0</v>
      </c>
      <c r="DW820" t="b">
        <v>0</v>
      </c>
      <c r="DX820" t="b">
        <v>1</v>
      </c>
      <c r="DY820" t="b">
        <v>0</v>
      </c>
      <c r="DZ820" t="b">
        <v>0</v>
      </c>
      <c r="EA820" t="b">
        <v>0</v>
      </c>
      <c r="EB820" t="b">
        <v>1</v>
      </c>
      <c r="EC820" t="b">
        <v>0</v>
      </c>
      <c r="ED820" t="b">
        <v>0</v>
      </c>
      <c r="EE820" t="b">
        <v>0</v>
      </c>
      <c r="EF820" t="b">
        <v>0</v>
      </c>
      <c r="EG820" t="b">
        <v>0</v>
      </c>
      <c r="EH820" t="b">
        <v>0</v>
      </c>
      <c r="EI820" t="b">
        <v>0</v>
      </c>
      <c r="EY820" t="b">
        <v>0</v>
      </c>
      <c r="FB820" t="b">
        <v>1</v>
      </c>
      <c r="FC820" t="b">
        <v>0</v>
      </c>
      <c r="FD820" t="b">
        <v>1</v>
      </c>
      <c r="FI820" t="b">
        <v>0</v>
      </c>
      <c r="FK820" t="s">
        <v>563</v>
      </c>
      <c r="FL820" t="s">
        <v>564</v>
      </c>
      <c r="FM820" t="str">
        <f t="shared" si="12"/>
        <v>Pandanus_angiensis</v>
      </c>
      <c r="FN820" t="s">
        <v>6045</v>
      </c>
    </row>
    <row r="821" spans="1:170" x14ac:dyDescent="0.2">
      <c r="A821">
        <v>23786</v>
      </c>
      <c r="B821">
        <v>1</v>
      </c>
      <c r="C821" t="s">
        <v>2003</v>
      </c>
      <c r="D821" t="s">
        <v>6033</v>
      </c>
      <c r="E821">
        <v>3</v>
      </c>
      <c r="F821">
        <v>112</v>
      </c>
      <c r="G821">
        <v>630</v>
      </c>
      <c r="H821">
        <v>5054</v>
      </c>
      <c r="J821" t="s">
        <v>6072</v>
      </c>
      <c r="L821" t="s">
        <v>6160</v>
      </c>
      <c r="M821" t="s">
        <v>6073</v>
      </c>
      <c r="N821" t="s">
        <v>6081</v>
      </c>
      <c r="O821" t="s">
        <v>6038</v>
      </c>
      <c r="Q821">
        <v>10</v>
      </c>
      <c r="S821">
        <v>29</v>
      </c>
      <c r="V821" t="s">
        <v>6265</v>
      </c>
      <c r="Y821" t="s">
        <v>6797</v>
      </c>
      <c r="Z821">
        <v>355</v>
      </c>
      <c r="AA821">
        <v>1.8</v>
      </c>
      <c r="AH821" s="9">
        <v>41013</v>
      </c>
      <c r="AI821" t="s">
        <v>6352</v>
      </c>
      <c r="AJ821" t="s">
        <v>6044</v>
      </c>
      <c r="AL821" t="b">
        <v>0</v>
      </c>
      <c r="AM821" t="b">
        <v>0</v>
      </c>
      <c r="AN821" t="b">
        <v>0</v>
      </c>
      <c r="AO821" t="b">
        <v>0</v>
      </c>
      <c r="AP821">
        <v>11.7</v>
      </c>
      <c r="AQ821">
        <v>14.6</v>
      </c>
      <c r="AR821">
        <v>7.4</v>
      </c>
      <c r="AS821">
        <v>9</v>
      </c>
      <c r="AT821">
        <v>41</v>
      </c>
      <c r="AU821">
        <v>0</v>
      </c>
      <c r="BB821">
        <v>0.17899999999999999</v>
      </c>
      <c r="BC821">
        <v>41.1</v>
      </c>
      <c r="BS821">
        <v>3</v>
      </c>
      <c r="BT821">
        <v>1</v>
      </c>
      <c r="BU821" t="b">
        <v>0</v>
      </c>
      <c r="BV821">
        <v>109</v>
      </c>
      <c r="CH821">
        <v>0.54</v>
      </c>
      <c r="CJ821" t="b">
        <v>1</v>
      </c>
      <c r="CK821" t="b">
        <v>0</v>
      </c>
      <c r="CL821" t="b">
        <v>0</v>
      </c>
      <c r="CM821" t="b">
        <v>0</v>
      </c>
      <c r="CN821" t="b">
        <v>1</v>
      </c>
      <c r="CO821" t="b">
        <v>0</v>
      </c>
      <c r="CP821" t="b">
        <v>0</v>
      </c>
      <c r="CQ821" t="b">
        <v>1</v>
      </c>
      <c r="CR821" t="b">
        <v>0</v>
      </c>
      <c r="CS821" t="b">
        <v>0</v>
      </c>
      <c r="CT821" t="b">
        <v>1</v>
      </c>
      <c r="CU821" t="b">
        <v>0</v>
      </c>
      <c r="CV821" t="b">
        <v>0</v>
      </c>
      <c r="CW821" t="b">
        <v>0</v>
      </c>
      <c r="CX821" t="b">
        <v>0</v>
      </c>
      <c r="CY821" t="b">
        <v>0</v>
      </c>
      <c r="CZ821" t="b">
        <v>0</v>
      </c>
      <c r="DA821" t="b">
        <v>0</v>
      </c>
      <c r="DB821" t="b">
        <v>0</v>
      </c>
      <c r="DC821" t="b">
        <v>0</v>
      </c>
      <c r="DD821" t="b">
        <v>0</v>
      </c>
      <c r="DE821" t="b">
        <v>0</v>
      </c>
      <c r="DF821" t="b">
        <v>0</v>
      </c>
      <c r="DG821" t="b">
        <v>1</v>
      </c>
      <c r="DH821" t="b">
        <v>0</v>
      </c>
      <c r="DI821" t="b">
        <v>0</v>
      </c>
      <c r="DJ821" t="b">
        <v>0</v>
      </c>
      <c r="DK821" t="b">
        <v>0</v>
      </c>
      <c r="DL821" t="b">
        <v>1</v>
      </c>
      <c r="DM821" t="b">
        <v>0</v>
      </c>
      <c r="DN821" t="b">
        <v>0</v>
      </c>
      <c r="DO821" t="b">
        <v>0</v>
      </c>
      <c r="DP821" t="b">
        <v>0</v>
      </c>
      <c r="DQ821" t="b">
        <v>0</v>
      </c>
      <c r="DR821" t="b">
        <v>0</v>
      </c>
      <c r="DS821" t="b">
        <v>1</v>
      </c>
      <c r="DT821" t="b">
        <v>0</v>
      </c>
      <c r="DU821" t="b">
        <v>0</v>
      </c>
      <c r="DV821" t="b">
        <v>0</v>
      </c>
      <c r="DW821" t="b">
        <v>0</v>
      </c>
      <c r="DX821" t="b">
        <v>1</v>
      </c>
      <c r="DY821" t="b">
        <v>0</v>
      </c>
      <c r="DZ821" t="b">
        <v>0</v>
      </c>
      <c r="EA821" t="b">
        <v>0</v>
      </c>
      <c r="EB821" t="b">
        <v>1</v>
      </c>
      <c r="EC821" t="b">
        <v>0</v>
      </c>
      <c r="ED821" t="b">
        <v>0</v>
      </c>
      <c r="EE821" t="b">
        <v>0</v>
      </c>
      <c r="EF821" t="b">
        <v>0</v>
      </c>
      <c r="EG821" t="b">
        <v>0</v>
      </c>
      <c r="EH821" t="b">
        <v>0</v>
      </c>
      <c r="EI821" t="b">
        <v>0</v>
      </c>
      <c r="EY821" t="b">
        <v>0</v>
      </c>
      <c r="FB821" t="b">
        <v>1</v>
      </c>
      <c r="FC821" t="b">
        <v>0</v>
      </c>
      <c r="FD821" t="b">
        <v>1</v>
      </c>
      <c r="FI821" t="b">
        <v>0</v>
      </c>
      <c r="FJ821" t="s">
        <v>6164</v>
      </c>
      <c r="FK821" t="s">
        <v>61</v>
      </c>
      <c r="FL821" t="s">
        <v>940</v>
      </c>
      <c r="FM821" t="str">
        <f t="shared" si="12"/>
        <v>Elaeocarpus_dolichodactylus</v>
      </c>
      <c r="FN821" t="s">
        <v>6045</v>
      </c>
    </row>
    <row r="822" spans="1:170" x14ac:dyDescent="0.2">
      <c r="A822">
        <v>23787</v>
      </c>
      <c r="B822">
        <v>1</v>
      </c>
      <c r="C822" t="s">
        <v>7144</v>
      </c>
      <c r="D822" t="s">
        <v>6033</v>
      </c>
      <c r="E822">
        <v>6</v>
      </c>
      <c r="F822">
        <v>3</v>
      </c>
      <c r="G822">
        <v>32</v>
      </c>
      <c r="H822">
        <v>8231</v>
      </c>
      <c r="J822" t="s">
        <v>6050</v>
      </c>
      <c r="L822" t="s">
        <v>6160</v>
      </c>
      <c r="M822" t="s">
        <v>6052</v>
      </c>
      <c r="N822" t="s">
        <v>6081</v>
      </c>
      <c r="O822" t="s">
        <v>6038</v>
      </c>
      <c r="Q822">
        <v>10</v>
      </c>
      <c r="S822">
        <v>11.4</v>
      </c>
      <c r="T822" t="s">
        <v>6242</v>
      </c>
      <c r="U822" s="9">
        <v>42026</v>
      </c>
      <c r="V822" t="s">
        <v>6265</v>
      </c>
      <c r="Y822" t="s">
        <v>6797</v>
      </c>
      <c r="Z822">
        <v>30</v>
      </c>
      <c r="AA822">
        <v>3.1</v>
      </c>
      <c r="AH822" s="9">
        <v>41015</v>
      </c>
      <c r="AI822" t="s">
        <v>6409</v>
      </c>
      <c r="AJ822" t="s">
        <v>6166</v>
      </c>
      <c r="AL822" t="b">
        <v>0</v>
      </c>
      <c r="AM822" t="b">
        <v>0</v>
      </c>
      <c r="AN822" t="b">
        <v>0</v>
      </c>
      <c r="AO822" t="b">
        <v>0</v>
      </c>
      <c r="AP822">
        <v>4.5</v>
      </c>
      <c r="AQ822">
        <v>5.0999999999999996</v>
      </c>
      <c r="AR822">
        <v>4.3</v>
      </c>
      <c r="AS822">
        <v>8</v>
      </c>
      <c r="AT822">
        <v>48</v>
      </c>
      <c r="AU822">
        <v>0</v>
      </c>
      <c r="BB822">
        <v>9.5600000000000004E-2</v>
      </c>
      <c r="BC822">
        <v>48.2</v>
      </c>
      <c r="BS822">
        <v>1</v>
      </c>
      <c r="BT822">
        <v>1</v>
      </c>
      <c r="BU822" t="b">
        <v>0</v>
      </c>
      <c r="BV822">
        <v>17</v>
      </c>
      <c r="CJ822" t="b">
        <v>0</v>
      </c>
      <c r="CK822" t="b">
        <v>1</v>
      </c>
      <c r="CL822" t="b">
        <v>0</v>
      </c>
      <c r="CM822" t="b">
        <v>1</v>
      </c>
      <c r="CN822" t="b">
        <v>1</v>
      </c>
      <c r="CO822" t="b">
        <v>0</v>
      </c>
      <c r="CP822" t="b">
        <v>0</v>
      </c>
      <c r="CQ822" t="b">
        <v>1</v>
      </c>
      <c r="CR822" t="b">
        <v>0</v>
      </c>
      <c r="CS822" t="b">
        <v>0</v>
      </c>
      <c r="CT822" t="b">
        <v>1</v>
      </c>
      <c r="CU822" t="b">
        <v>0</v>
      </c>
      <c r="CV822" t="b">
        <v>0</v>
      </c>
      <c r="CW822" t="b">
        <v>0</v>
      </c>
      <c r="CX822" t="b">
        <v>0</v>
      </c>
      <c r="CY822" t="b">
        <v>0</v>
      </c>
      <c r="CZ822" t="b">
        <v>0</v>
      </c>
      <c r="DA822" t="b">
        <v>0</v>
      </c>
      <c r="DB822" t="b">
        <v>0</v>
      </c>
      <c r="DC822" t="b">
        <v>0</v>
      </c>
      <c r="DD822" t="b">
        <v>0</v>
      </c>
      <c r="DE822" t="b">
        <v>0</v>
      </c>
      <c r="DF822" t="b">
        <v>0</v>
      </c>
      <c r="DG822" t="b">
        <v>1</v>
      </c>
      <c r="DH822" t="b">
        <v>0</v>
      </c>
      <c r="DI822" t="b">
        <v>0</v>
      </c>
      <c r="DJ822" t="b">
        <v>0</v>
      </c>
      <c r="DK822" t="b">
        <v>0</v>
      </c>
      <c r="DL822" t="b">
        <v>1</v>
      </c>
      <c r="DM822" t="b">
        <v>0</v>
      </c>
      <c r="DN822" t="b">
        <v>0</v>
      </c>
      <c r="DO822" t="b">
        <v>0</v>
      </c>
      <c r="DP822" t="b">
        <v>0</v>
      </c>
      <c r="DQ822" t="b">
        <v>0</v>
      </c>
      <c r="DR822" t="b">
        <v>0</v>
      </c>
      <c r="DS822" t="b">
        <v>1</v>
      </c>
      <c r="DT822" t="b">
        <v>0</v>
      </c>
      <c r="DU822" t="b">
        <v>0</v>
      </c>
      <c r="DV822" t="b">
        <v>0</v>
      </c>
      <c r="DW822" t="b">
        <v>0</v>
      </c>
      <c r="DX822" t="b">
        <v>1</v>
      </c>
      <c r="DY822" t="b">
        <v>0</v>
      </c>
      <c r="DZ822" t="b">
        <v>0</v>
      </c>
      <c r="EA822" t="b">
        <v>0</v>
      </c>
      <c r="EB822" t="b">
        <v>1</v>
      </c>
      <c r="EC822" t="b">
        <v>0</v>
      </c>
      <c r="ED822" t="b">
        <v>0</v>
      </c>
      <c r="EE822" t="b">
        <v>0</v>
      </c>
      <c r="EF822" t="b">
        <v>0</v>
      </c>
      <c r="EG822" t="b">
        <v>0</v>
      </c>
      <c r="EH822" t="b">
        <v>0</v>
      </c>
      <c r="EI822" t="b">
        <v>0</v>
      </c>
      <c r="EY822" t="b">
        <v>0</v>
      </c>
      <c r="FB822" t="b">
        <v>0</v>
      </c>
      <c r="FC822" t="b">
        <v>0</v>
      </c>
      <c r="FD822" t="b">
        <v>0</v>
      </c>
      <c r="FI822" t="b">
        <v>0</v>
      </c>
      <c r="FK822" t="s">
        <v>295</v>
      </c>
      <c r="FL822" t="s">
        <v>296</v>
      </c>
      <c r="FM822" t="str">
        <f t="shared" si="12"/>
        <v>Saurauia_schumanniana</v>
      </c>
      <c r="FN822" t="s">
        <v>6045</v>
      </c>
    </row>
    <row r="823" spans="1:170" x14ac:dyDescent="0.2">
      <c r="A823">
        <v>23788</v>
      </c>
      <c r="B823">
        <v>1</v>
      </c>
      <c r="C823" t="s">
        <v>2226</v>
      </c>
      <c r="D823" t="s">
        <v>6033</v>
      </c>
      <c r="E823">
        <v>3</v>
      </c>
      <c r="F823">
        <v>192</v>
      </c>
      <c r="G823">
        <v>1146</v>
      </c>
      <c r="H823">
        <v>9574</v>
      </c>
      <c r="J823" t="s">
        <v>6152</v>
      </c>
      <c r="L823" t="s">
        <v>6436</v>
      </c>
      <c r="M823" t="s">
        <v>6153</v>
      </c>
      <c r="N823" t="s">
        <v>6081</v>
      </c>
      <c r="O823" t="s">
        <v>6038</v>
      </c>
      <c r="Q823">
        <v>10</v>
      </c>
      <c r="S823">
        <v>14.2</v>
      </c>
      <c r="T823" t="s">
        <v>6172</v>
      </c>
      <c r="U823" s="9">
        <v>41284</v>
      </c>
      <c r="V823" t="s">
        <v>6265</v>
      </c>
      <c r="Y823" t="s">
        <v>6797</v>
      </c>
      <c r="Z823">
        <v>20</v>
      </c>
      <c r="AA823">
        <v>3.98</v>
      </c>
      <c r="AH823" s="9">
        <v>41017</v>
      </c>
      <c r="AI823" t="s">
        <v>6163</v>
      </c>
      <c r="AJ823" t="s">
        <v>6044</v>
      </c>
      <c r="AL823" t="b">
        <v>0</v>
      </c>
      <c r="AM823" t="b">
        <v>0</v>
      </c>
      <c r="AN823" t="b">
        <v>0</v>
      </c>
      <c r="AO823" t="b">
        <v>0</v>
      </c>
      <c r="AP823">
        <v>7.6</v>
      </c>
      <c r="AQ823">
        <v>6.6</v>
      </c>
      <c r="AR823">
        <v>5</v>
      </c>
      <c r="AS823">
        <v>8</v>
      </c>
      <c r="AT823">
        <v>48.2</v>
      </c>
      <c r="AU823">
        <v>17.600000000000001</v>
      </c>
      <c r="BK823">
        <v>147.1</v>
      </c>
      <c r="BL823">
        <v>228.3</v>
      </c>
      <c r="BS823">
        <v>1</v>
      </c>
      <c r="BU823" t="b">
        <v>0</v>
      </c>
      <c r="CH823">
        <v>0.8</v>
      </c>
      <c r="CJ823" t="b">
        <v>1</v>
      </c>
      <c r="CK823" t="b">
        <v>0</v>
      </c>
      <c r="CL823" t="b">
        <v>0</v>
      </c>
      <c r="CM823" t="b">
        <v>0</v>
      </c>
      <c r="CN823" t="b">
        <v>1</v>
      </c>
      <c r="CO823" t="b">
        <v>0</v>
      </c>
      <c r="CP823" t="b">
        <v>0</v>
      </c>
      <c r="CQ823" t="b">
        <v>1</v>
      </c>
      <c r="CR823" t="b">
        <v>0</v>
      </c>
      <c r="CS823" t="b">
        <v>0</v>
      </c>
      <c r="CT823" t="b">
        <v>0</v>
      </c>
      <c r="CU823" t="b">
        <v>1</v>
      </c>
      <c r="CV823" t="b">
        <v>0</v>
      </c>
      <c r="CW823" t="b">
        <v>0</v>
      </c>
      <c r="CX823" t="b">
        <v>0</v>
      </c>
      <c r="CY823" t="b">
        <v>0</v>
      </c>
      <c r="CZ823" t="b">
        <v>0</v>
      </c>
      <c r="DA823" t="b">
        <v>0</v>
      </c>
      <c r="DB823" t="b">
        <v>0</v>
      </c>
      <c r="DC823" t="b">
        <v>0</v>
      </c>
      <c r="DD823" t="b">
        <v>0</v>
      </c>
      <c r="DE823" t="b">
        <v>0</v>
      </c>
      <c r="DF823" t="b">
        <v>1</v>
      </c>
      <c r="DG823" t="b">
        <v>0</v>
      </c>
      <c r="DH823" t="b">
        <v>0</v>
      </c>
      <c r="DI823" t="b">
        <v>0</v>
      </c>
      <c r="DJ823" t="b">
        <v>0</v>
      </c>
      <c r="DK823" t="b">
        <v>0</v>
      </c>
      <c r="DL823" t="b">
        <v>0</v>
      </c>
      <c r="DM823" t="b">
        <v>0</v>
      </c>
      <c r="DN823" t="b">
        <v>0</v>
      </c>
      <c r="DO823" t="b">
        <v>0</v>
      </c>
      <c r="DP823" t="b">
        <v>0</v>
      </c>
      <c r="DQ823" t="b">
        <v>0</v>
      </c>
      <c r="DR823" t="b">
        <v>1</v>
      </c>
      <c r="DS823" t="b">
        <v>1</v>
      </c>
      <c r="DT823" t="b">
        <v>0</v>
      </c>
      <c r="DU823" t="b">
        <v>0</v>
      </c>
      <c r="DV823" t="b">
        <v>0</v>
      </c>
      <c r="DW823" t="b">
        <v>0</v>
      </c>
      <c r="DX823" t="b">
        <v>0</v>
      </c>
      <c r="DY823" t="b">
        <v>0</v>
      </c>
      <c r="DZ823" t="b">
        <v>0</v>
      </c>
      <c r="EA823" t="b">
        <v>0</v>
      </c>
      <c r="EB823" t="b">
        <v>1</v>
      </c>
      <c r="EC823" t="b">
        <v>0</v>
      </c>
      <c r="ED823" t="b">
        <v>0</v>
      </c>
      <c r="EE823" t="b">
        <v>0</v>
      </c>
      <c r="EF823" t="b">
        <v>0</v>
      </c>
      <c r="EG823" t="b">
        <v>0</v>
      </c>
      <c r="EH823" t="b">
        <v>0</v>
      </c>
      <c r="EI823" t="b">
        <v>0</v>
      </c>
      <c r="EY823" t="b">
        <v>0</v>
      </c>
      <c r="FB823" t="b">
        <v>1</v>
      </c>
      <c r="FC823" t="b">
        <v>0</v>
      </c>
      <c r="FD823" t="b">
        <v>1</v>
      </c>
      <c r="FI823" t="b">
        <v>0</v>
      </c>
      <c r="FK823" t="s">
        <v>511</v>
      </c>
      <c r="FL823" t="s">
        <v>710</v>
      </c>
      <c r="FM823" t="str">
        <f t="shared" si="12"/>
        <v>Syzygium_acuminatissimum</v>
      </c>
      <c r="FN823" t="s">
        <v>6045</v>
      </c>
    </row>
    <row r="824" spans="1:170" x14ac:dyDescent="0.2">
      <c r="A824">
        <v>23789</v>
      </c>
      <c r="B824">
        <v>1</v>
      </c>
      <c r="C824" t="s">
        <v>1634</v>
      </c>
      <c r="D824" t="s">
        <v>6033</v>
      </c>
      <c r="E824">
        <v>3</v>
      </c>
      <c r="F824">
        <v>155</v>
      </c>
      <c r="G824">
        <v>929</v>
      </c>
      <c r="H824">
        <v>9419</v>
      </c>
      <c r="J824" t="s">
        <v>6058</v>
      </c>
      <c r="L824" t="s">
        <v>6160</v>
      </c>
      <c r="M824" t="s">
        <v>6059</v>
      </c>
      <c r="N824" t="s">
        <v>6081</v>
      </c>
      <c r="O824" t="s">
        <v>6038</v>
      </c>
      <c r="Q824">
        <v>10</v>
      </c>
      <c r="S824">
        <v>32.4</v>
      </c>
      <c r="T824" t="s">
        <v>6048</v>
      </c>
      <c r="U824" s="9">
        <v>41389</v>
      </c>
      <c r="V824" t="s">
        <v>6265</v>
      </c>
      <c r="Y824" t="s">
        <v>6797</v>
      </c>
      <c r="Z824">
        <v>10</v>
      </c>
      <c r="AA824">
        <v>4.47</v>
      </c>
      <c r="AH824" s="9">
        <v>41017</v>
      </c>
      <c r="AJ824" t="s">
        <v>6378</v>
      </c>
      <c r="AL824" t="b">
        <v>0</v>
      </c>
      <c r="AM824" t="b">
        <v>0</v>
      </c>
      <c r="AN824" t="b">
        <v>0</v>
      </c>
      <c r="AO824" t="b">
        <v>0</v>
      </c>
      <c r="AP824">
        <v>21.53</v>
      </c>
      <c r="AQ824">
        <v>8.1999999999999993</v>
      </c>
      <c r="AR824">
        <v>6</v>
      </c>
      <c r="AS824">
        <v>5</v>
      </c>
      <c r="AT824">
        <v>28.3</v>
      </c>
      <c r="AU824">
        <v>9.3000000000000007</v>
      </c>
      <c r="BB824">
        <v>3.3000000000000002E-2</v>
      </c>
      <c r="BK824">
        <v>377.86</v>
      </c>
      <c r="BL824">
        <v>833.5</v>
      </c>
      <c r="BS824">
        <v>2</v>
      </c>
      <c r="BT824">
        <v>1</v>
      </c>
      <c r="BU824" t="b">
        <v>0</v>
      </c>
      <c r="BV824">
        <v>97</v>
      </c>
      <c r="CJ824" t="b">
        <v>0</v>
      </c>
      <c r="CK824" t="b">
        <v>0</v>
      </c>
      <c r="CL824" t="b">
        <v>0</v>
      </c>
      <c r="CM824" t="b">
        <v>0</v>
      </c>
      <c r="CN824" t="b">
        <v>0</v>
      </c>
      <c r="CO824" t="b">
        <v>0</v>
      </c>
      <c r="CP824" t="b">
        <v>0</v>
      </c>
      <c r="CQ824" t="b">
        <v>0</v>
      </c>
      <c r="CR824" t="b">
        <v>0</v>
      </c>
      <c r="CS824" t="b">
        <v>0</v>
      </c>
      <c r="CT824" t="b">
        <v>1</v>
      </c>
      <c r="CU824" t="b">
        <v>1</v>
      </c>
      <c r="CV824" t="b">
        <v>0</v>
      </c>
      <c r="CW824" t="b">
        <v>0</v>
      </c>
      <c r="CX824" t="b">
        <v>0</v>
      </c>
      <c r="CY824" t="b">
        <v>0</v>
      </c>
      <c r="CZ824" t="b">
        <v>0</v>
      </c>
      <c r="DA824" t="b">
        <v>0</v>
      </c>
      <c r="DB824" t="b">
        <v>0</v>
      </c>
      <c r="DC824" t="b">
        <v>0</v>
      </c>
      <c r="DD824" t="b">
        <v>0</v>
      </c>
      <c r="DE824" t="b">
        <v>0</v>
      </c>
      <c r="DF824" t="b">
        <v>1</v>
      </c>
      <c r="DG824" t="b">
        <v>1</v>
      </c>
      <c r="DH824" t="b">
        <v>0</v>
      </c>
      <c r="DI824" t="b">
        <v>0</v>
      </c>
      <c r="DJ824" t="b">
        <v>0</v>
      </c>
      <c r="DK824" t="b">
        <v>0</v>
      </c>
      <c r="DL824" t="b">
        <v>0</v>
      </c>
      <c r="DM824" t="b">
        <v>0</v>
      </c>
      <c r="DN824" t="b">
        <v>0</v>
      </c>
      <c r="DO824" t="b">
        <v>0</v>
      </c>
      <c r="DP824" t="b">
        <v>0</v>
      </c>
      <c r="DQ824" t="b">
        <v>0</v>
      </c>
      <c r="DR824" t="b">
        <v>0</v>
      </c>
      <c r="DS824" t="b">
        <v>1</v>
      </c>
      <c r="DT824" t="b">
        <v>0</v>
      </c>
      <c r="DU824" t="b">
        <v>0</v>
      </c>
      <c r="DV824" t="b">
        <v>0</v>
      </c>
      <c r="DW824" t="b">
        <v>0</v>
      </c>
      <c r="DX824" t="b">
        <v>1</v>
      </c>
      <c r="DY824" t="b">
        <v>0</v>
      </c>
      <c r="DZ824" t="b">
        <v>0</v>
      </c>
      <c r="EA824" t="b">
        <v>0</v>
      </c>
      <c r="EB824" t="b">
        <v>1</v>
      </c>
      <c r="EC824" t="b">
        <v>0</v>
      </c>
      <c r="ED824" t="b">
        <v>0</v>
      </c>
      <c r="EE824" t="b">
        <v>0</v>
      </c>
      <c r="EF824" t="b">
        <v>0</v>
      </c>
      <c r="EG824" t="b">
        <v>0</v>
      </c>
      <c r="EH824" t="b">
        <v>0</v>
      </c>
      <c r="EI824" t="b">
        <v>0</v>
      </c>
      <c r="EY824" t="b">
        <v>0</v>
      </c>
      <c r="FB824" t="b">
        <v>0</v>
      </c>
      <c r="FC824" t="b">
        <v>0</v>
      </c>
      <c r="FD824" t="b">
        <v>0</v>
      </c>
      <c r="FI824" t="b">
        <v>0</v>
      </c>
      <c r="FK824" t="s">
        <v>461</v>
      </c>
      <c r="FL824" t="s">
        <v>462</v>
      </c>
      <c r="FM824" t="str">
        <f t="shared" si="12"/>
        <v>Cryptocarya_apamifolia</v>
      </c>
      <c r="FN824" t="s">
        <v>6045</v>
      </c>
    </row>
    <row r="825" spans="1:170" x14ac:dyDescent="0.2">
      <c r="A825">
        <v>23790</v>
      </c>
      <c r="B825">
        <v>1</v>
      </c>
      <c r="C825" t="s">
        <v>1855</v>
      </c>
      <c r="D825" t="s">
        <v>6033</v>
      </c>
      <c r="F825">
        <v>212</v>
      </c>
      <c r="G825">
        <v>1286</v>
      </c>
      <c r="H825">
        <v>2134</v>
      </c>
      <c r="J825" t="s">
        <v>6095</v>
      </c>
      <c r="L825" t="s">
        <v>6160</v>
      </c>
      <c r="M825" t="s">
        <v>6096</v>
      </c>
      <c r="N825" t="s">
        <v>6081</v>
      </c>
      <c r="S825">
        <v>9.2703340424878196</v>
      </c>
      <c r="T825" t="s">
        <v>6172</v>
      </c>
      <c r="U825" s="9">
        <v>41291</v>
      </c>
      <c r="V825" t="s">
        <v>6265</v>
      </c>
      <c r="Y825" t="s">
        <v>6797</v>
      </c>
      <c r="Z825">
        <v>240</v>
      </c>
      <c r="AA825">
        <v>0.7</v>
      </c>
      <c r="AF825" t="s">
        <v>6180</v>
      </c>
      <c r="AH825" s="9">
        <v>41012</v>
      </c>
      <c r="AI825" t="s">
        <v>7145</v>
      </c>
      <c r="AJ825" t="s">
        <v>6098</v>
      </c>
      <c r="AL825" t="b">
        <v>0</v>
      </c>
      <c r="AM825" t="b">
        <v>0</v>
      </c>
      <c r="AN825" t="b">
        <v>0</v>
      </c>
      <c r="AO825" t="b">
        <v>0</v>
      </c>
      <c r="AP825">
        <v>3.85</v>
      </c>
      <c r="AQ825">
        <v>3.1</v>
      </c>
      <c r="AR825">
        <v>5</v>
      </c>
      <c r="AS825">
        <v>3</v>
      </c>
      <c r="AT825">
        <v>53.4</v>
      </c>
      <c r="AU825">
        <v>0</v>
      </c>
      <c r="BB825">
        <v>0.26400000000000001</v>
      </c>
      <c r="BC825">
        <v>143.6</v>
      </c>
      <c r="BS825">
        <v>1</v>
      </c>
      <c r="BT825">
        <v>1</v>
      </c>
      <c r="BU825" t="b">
        <v>0</v>
      </c>
      <c r="CH825">
        <v>2.5</v>
      </c>
      <c r="CJ825" t="b">
        <v>0</v>
      </c>
      <c r="CK825" t="b">
        <v>0</v>
      </c>
      <c r="CL825" t="b">
        <v>0</v>
      </c>
      <c r="CM825" t="b">
        <v>1</v>
      </c>
      <c r="CN825" t="b">
        <v>0</v>
      </c>
      <c r="CO825" t="b">
        <v>0</v>
      </c>
      <c r="CP825" t="b">
        <v>0</v>
      </c>
      <c r="CQ825" t="b">
        <v>0</v>
      </c>
      <c r="CR825" t="b">
        <v>0</v>
      </c>
      <c r="CS825" t="b">
        <v>0</v>
      </c>
      <c r="CT825" t="b">
        <v>0</v>
      </c>
      <c r="CU825" t="b">
        <v>0</v>
      </c>
      <c r="CV825" t="b">
        <v>0</v>
      </c>
      <c r="CW825" t="b">
        <v>0</v>
      </c>
      <c r="CX825" t="b">
        <v>0</v>
      </c>
      <c r="CY825" t="b">
        <v>0</v>
      </c>
      <c r="CZ825" t="b">
        <v>1</v>
      </c>
      <c r="DA825" t="b">
        <v>0</v>
      </c>
      <c r="DB825" t="b">
        <v>0</v>
      </c>
      <c r="DC825" t="b">
        <v>1</v>
      </c>
      <c r="DD825" t="b">
        <v>0</v>
      </c>
      <c r="DE825" t="b">
        <v>0</v>
      </c>
      <c r="DF825" t="b">
        <v>0</v>
      </c>
      <c r="DG825" t="b">
        <v>0</v>
      </c>
      <c r="DH825" t="b">
        <v>0</v>
      </c>
      <c r="DI825" t="b">
        <v>0</v>
      </c>
      <c r="DJ825" t="b">
        <v>0</v>
      </c>
      <c r="DK825" t="b">
        <v>0</v>
      </c>
      <c r="DL825" t="b">
        <v>0</v>
      </c>
      <c r="DM825" t="b">
        <v>0</v>
      </c>
      <c r="DN825" t="b">
        <v>0</v>
      </c>
      <c r="DO825" t="b">
        <v>1</v>
      </c>
      <c r="DP825" t="b">
        <v>0</v>
      </c>
      <c r="DQ825" t="b">
        <v>0</v>
      </c>
      <c r="DR825" t="b">
        <v>0</v>
      </c>
      <c r="DS825" t="b">
        <v>0</v>
      </c>
      <c r="DT825" t="b">
        <v>0</v>
      </c>
      <c r="DU825" t="b">
        <v>0</v>
      </c>
      <c r="DV825" t="b">
        <v>0</v>
      </c>
      <c r="DW825" t="b">
        <v>0</v>
      </c>
      <c r="DX825" t="b">
        <v>1</v>
      </c>
      <c r="DY825" t="b">
        <v>0</v>
      </c>
      <c r="DZ825" t="b">
        <v>0</v>
      </c>
      <c r="EA825" t="b">
        <v>0</v>
      </c>
      <c r="EB825" t="b">
        <v>1</v>
      </c>
      <c r="EC825" t="b">
        <v>0</v>
      </c>
      <c r="ED825" t="b">
        <v>0</v>
      </c>
      <c r="EE825" t="b">
        <v>0</v>
      </c>
      <c r="EF825" t="b">
        <v>0</v>
      </c>
      <c r="EG825" t="b">
        <v>0</v>
      </c>
      <c r="EH825" t="b">
        <v>0</v>
      </c>
      <c r="EI825" t="b">
        <v>0</v>
      </c>
      <c r="EY825" t="b">
        <v>0</v>
      </c>
      <c r="FB825" t="b">
        <v>1</v>
      </c>
      <c r="FC825" t="b">
        <v>0</v>
      </c>
      <c r="FD825" t="b">
        <v>1</v>
      </c>
      <c r="FI825" t="b">
        <v>0</v>
      </c>
      <c r="FJ825" t="s">
        <v>6164</v>
      </c>
      <c r="FK825" t="s">
        <v>563</v>
      </c>
      <c r="FL825" t="s">
        <v>564</v>
      </c>
      <c r="FM825" t="str">
        <f t="shared" si="12"/>
        <v>Pandanus_angiensis</v>
      </c>
      <c r="FN825" t="s">
        <v>6045</v>
      </c>
    </row>
    <row r="826" spans="1:170" x14ac:dyDescent="0.2">
      <c r="A826">
        <v>23791</v>
      </c>
      <c r="B826">
        <v>1</v>
      </c>
      <c r="C826" t="s">
        <v>7146</v>
      </c>
      <c r="D826" t="s">
        <v>6033</v>
      </c>
      <c r="F826">
        <v>190</v>
      </c>
      <c r="G826">
        <v>1104</v>
      </c>
      <c r="H826">
        <v>8518</v>
      </c>
      <c r="J826" t="s">
        <v>6102</v>
      </c>
      <c r="L826" t="s">
        <v>6160</v>
      </c>
      <c r="M826" t="s">
        <v>6103</v>
      </c>
      <c r="N826" t="s">
        <v>6081</v>
      </c>
      <c r="O826" t="s">
        <v>6038</v>
      </c>
      <c r="Q826">
        <v>10</v>
      </c>
      <c r="S826">
        <v>9.6999999999999993</v>
      </c>
      <c r="T826" t="s">
        <v>6172</v>
      </c>
      <c r="U826" s="9">
        <v>41332</v>
      </c>
      <c r="V826" t="s">
        <v>6265</v>
      </c>
      <c r="Y826" t="s">
        <v>6797</v>
      </c>
      <c r="Z826">
        <v>245</v>
      </c>
      <c r="AA826">
        <v>3.14</v>
      </c>
      <c r="AH826" s="9">
        <v>41013</v>
      </c>
      <c r="AI826" t="s">
        <v>6378</v>
      </c>
      <c r="AJ826" t="s">
        <v>6166</v>
      </c>
      <c r="AL826" t="b">
        <v>0</v>
      </c>
      <c r="AM826" t="b">
        <v>0</v>
      </c>
      <c r="AN826" t="b">
        <v>0</v>
      </c>
      <c r="AO826" t="b">
        <v>0</v>
      </c>
      <c r="AP826">
        <v>3.7</v>
      </c>
      <c r="AQ826">
        <v>9</v>
      </c>
      <c r="AR826">
        <v>2.8</v>
      </c>
      <c r="AS826">
        <v>4</v>
      </c>
      <c r="AT826">
        <v>77.8</v>
      </c>
      <c r="AU826">
        <v>0</v>
      </c>
      <c r="BB826">
        <v>0.42299999999999999</v>
      </c>
      <c r="BC826">
        <v>71.7</v>
      </c>
      <c r="BU826" t="b">
        <v>0</v>
      </c>
      <c r="CJ826" t="b">
        <v>0</v>
      </c>
      <c r="CK826" t="b">
        <v>0</v>
      </c>
      <c r="CL826" t="b">
        <v>0</v>
      </c>
      <c r="CM826" t="b">
        <v>0</v>
      </c>
      <c r="CN826" t="b">
        <v>0</v>
      </c>
      <c r="CO826" t="b">
        <v>0</v>
      </c>
      <c r="CP826" t="b">
        <v>0</v>
      </c>
      <c r="CQ826" t="b">
        <v>0</v>
      </c>
      <c r="CR826" t="b">
        <v>0</v>
      </c>
      <c r="CS826" t="b">
        <v>0</v>
      </c>
      <c r="CT826" t="b">
        <v>0</v>
      </c>
      <c r="CU826" t="b">
        <v>0</v>
      </c>
      <c r="CV826" t="b">
        <v>0</v>
      </c>
      <c r="CW826" t="b">
        <v>0</v>
      </c>
      <c r="CX826" t="b">
        <v>0</v>
      </c>
      <c r="CY826" t="b">
        <v>0</v>
      </c>
      <c r="CZ826" t="b">
        <v>0</v>
      </c>
      <c r="DA826" t="b">
        <v>0</v>
      </c>
      <c r="DB826" t="b">
        <v>0</v>
      </c>
      <c r="DC826" t="b">
        <v>0</v>
      </c>
      <c r="DD826" t="b">
        <v>0</v>
      </c>
      <c r="DE826" t="b">
        <v>0</v>
      </c>
      <c r="DF826" t="b">
        <v>0</v>
      </c>
      <c r="DG826" t="b">
        <v>0</v>
      </c>
      <c r="DH826" t="b">
        <v>0</v>
      </c>
      <c r="DI826" t="b">
        <v>0</v>
      </c>
      <c r="DJ826" t="b">
        <v>0</v>
      </c>
      <c r="DK826" t="b">
        <v>0</v>
      </c>
      <c r="DL826" t="b">
        <v>0</v>
      </c>
      <c r="DM826" t="b">
        <v>0</v>
      </c>
      <c r="DN826" t="b">
        <v>0</v>
      </c>
      <c r="DO826" t="b">
        <v>0</v>
      </c>
      <c r="DP826" t="b">
        <v>0</v>
      </c>
      <c r="DQ826" t="b">
        <v>0</v>
      </c>
      <c r="DR826" t="b">
        <v>0</v>
      </c>
      <c r="DS826" t="b">
        <v>0</v>
      </c>
      <c r="DT826" t="b">
        <v>0</v>
      </c>
      <c r="DU826" t="b">
        <v>0</v>
      </c>
      <c r="DV826" t="b">
        <v>0</v>
      </c>
      <c r="DW826" t="b">
        <v>0</v>
      </c>
      <c r="DX826" t="b">
        <v>0</v>
      </c>
      <c r="DY826" t="b">
        <v>0</v>
      </c>
      <c r="DZ826" t="b">
        <v>0</v>
      </c>
      <c r="EA826" t="b">
        <v>0</v>
      </c>
      <c r="EB826" t="b">
        <v>0</v>
      </c>
      <c r="EC826" t="b">
        <v>0</v>
      </c>
      <c r="ED826" t="b">
        <v>0</v>
      </c>
      <c r="EE826" t="b">
        <v>0</v>
      </c>
      <c r="EF826" t="b">
        <v>0</v>
      </c>
      <c r="EG826" t="b">
        <v>0</v>
      </c>
      <c r="EH826" t="b">
        <v>0</v>
      </c>
      <c r="EI826" t="b">
        <v>0</v>
      </c>
      <c r="EY826" t="b">
        <v>0</v>
      </c>
      <c r="FB826" t="b">
        <v>0</v>
      </c>
      <c r="FC826" t="b">
        <v>0</v>
      </c>
      <c r="FD826" t="b">
        <v>0</v>
      </c>
      <c r="FI826" t="b">
        <v>0</v>
      </c>
      <c r="FJ826" t="s">
        <v>6164</v>
      </c>
      <c r="FK826" t="s">
        <v>1083</v>
      </c>
      <c r="FL826" t="s">
        <v>1084</v>
      </c>
      <c r="FM826" t="str">
        <f t="shared" si="12"/>
        <v>Myristica_subalulata</v>
      </c>
      <c r="FN826" t="s">
        <v>6045</v>
      </c>
    </row>
    <row r="827" spans="1:170" x14ac:dyDescent="0.2">
      <c r="A827">
        <v>23792</v>
      </c>
      <c r="B827">
        <v>1</v>
      </c>
      <c r="C827" t="s">
        <v>1803</v>
      </c>
      <c r="D827" t="s">
        <v>6033</v>
      </c>
      <c r="E827">
        <v>3</v>
      </c>
      <c r="F827">
        <v>125</v>
      </c>
      <c r="G827">
        <v>1754</v>
      </c>
      <c r="H827">
        <v>15</v>
      </c>
      <c r="J827" t="s">
        <v>6093</v>
      </c>
      <c r="L827" t="s">
        <v>6160</v>
      </c>
      <c r="M827" t="s">
        <v>6059</v>
      </c>
      <c r="N827" t="s">
        <v>6081</v>
      </c>
      <c r="O827" t="s">
        <v>6038</v>
      </c>
      <c r="Q827">
        <v>10</v>
      </c>
      <c r="S827">
        <v>27</v>
      </c>
      <c r="V827" t="s">
        <v>6265</v>
      </c>
      <c r="Y827" t="s">
        <v>6797</v>
      </c>
      <c r="Z827">
        <v>240</v>
      </c>
      <c r="AA827">
        <v>3.41</v>
      </c>
      <c r="AH827" s="9">
        <v>41013</v>
      </c>
      <c r="AI827" t="s">
        <v>6352</v>
      </c>
      <c r="AJ827" t="s">
        <v>6044</v>
      </c>
      <c r="AL827" t="b">
        <v>0</v>
      </c>
      <c r="AM827" t="b">
        <v>0</v>
      </c>
      <c r="AN827" t="b">
        <v>0</v>
      </c>
      <c r="AO827" t="b">
        <v>0</v>
      </c>
      <c r="AP827">
        <v>5.2</v>
      </c>
      <c r="AQ827">
        <v>12</v>
      </c>
      <c r="AR827">
        <v>8.9</v>
      </c>
      <c r="AS827">
        <v>31</v>
      </c>
      <c r="AT827">
        <v>57.8</v>
      </c>
      <c r="AU827">
        <v>11</v>
      </c>
      <c r="BB827">
        <v>0.753</v>
      </c>
      <c r="BC827">
        <v>53.4</v>
      </c>
      <c r="BK827">
        <v>120</v>
      </c>
      <c r="BL827">
        <v>527.4</v>
      </c>
      <c r="BS827">
        <v>2</v>
      </c>
      <c r="BT827">
        <v>2</v>
      </c>
      <c r="BU827" t="b">
        <v>0</v>
      </c>
      <c r="BV827">
        <v>93</v>
      </c>
      <c r="CJ827" t="b">
        <v>0</v>
      </c>
      <c r="CK827" t="b">
        <v>0</v>
      </c>
      <c r="CL827" t="b">
        <v>1</v>
      </c>
      <c r="CM827" t="b">
        <v>0</v>
      </c>
      <c r="CN827" t="b">
        <v>1</v>
      </c>
      <c r="CO827" t="b">
        <v>0</v>
      </c>
      <c r="CP827" t="b">
        <v>1</v>
      </c>
      <c r="CQ827" t="b">
        <v>0</v>
      </c>
      <c r="CR827" t="b">
        <v>0</v>
      </c>
      <c r="CS827" t="b">
        <v>0</v>
      </c>
      <c r="CT827" t="b">
        <v>1</v>
      </c>
      <c r="CU827" t="b">
        <v>0</v>
      </c>
      <c r="CV827" t="b">
        <v>0</v>
      </c>
      <c r="CW827" t="b">
        <v>0</v>
      </c>
      <c r="CX827" t="b">
        <v>0</v>
      </c>
      <c r="CY827" t="b">
        <v>0</v>
      </c>
      <c r="CZ827" t="b">
        <v>0</v>
      </c>
      <c r="DA827" t="b">
        <v>0</v>
      </c>
      <c r="DB827" t="b">
        <v>0</v>
      </c>
      <c r="DC827" t="b">
        <v>0</v>
      </c>
      <c r="DD827" t="b">
        <v>0</v>
      </c>
      <c r="DE827" t="b">
        <v>0</v>
      </c>
      <c r="DF827" t="b">
        <v>0</v>
      </c>
      <c r="DG827" t="b">
        <v>1</v>
      </c>
      <c r="DH827" t="b">
        <v>0</v>
      </c>
      <c r="DI827" t="b">
        <v>0</v>
      </c>
      <c r="DJ827" t="b">
        <v>0</v>
      </c>
      <c r="DK827" t="b">
        <v>0</v>
      </c>
      <c r="DL827" t="b">
        <v>1</v>
      </c>
      <c r="DM827" t="b">
        <v>0</v>
      </c>
      <c r="DN827" t="b">
        <v>0</v>
      </c>
      <c r="DO827" t="b">
        <v>0</v>
      </c>
      <c r="DP827" t="b">
        <v>0</v>
      </c>
      <c r="DQ827" t="b">
        <v>0</v>
      </c>
      <c r="DR827" t="b">
        <v>0</v>
      </c>
      <c r="DS827" t="b">
        <v>0</v>
      </c>
      <c r="DT827" t="b">
        <v>0</v>
      </c>
      <c r="DU827" t="b">
        <v>0</v>
      </c>
      <c r="DV827" t="b">
        <v>0</v>
      </c>
      <c r="DW827" t="b">
        <v>0</v>
      </c>
      <c r="DX827" t="b">
        <v>0</v>
      </c>
      <c r="DY827" t="b">
        <v>0</v>
      </c>
      <c r="DZ827" t="b">
        <v>0</v>
      </c>
      <c r="EA827" t="b">
        <v>0</v>
      </c>
      <c r="EB827" t="b">
        <v>1</v>
      </c>
      <c r="EC827" t="b">
        <v>0</v>
      </c>
      <c r="ED827" t="b">
        <v>0</v>
      </c>
      <c r="EE827" t="b">
        <v>0</v>
      </c>
      <c r="EF827" t="b">
        <v>0</v>
      </c>
      <c r="EG827" t="b">
        <v>0</v>
      </c>
      <c r="EH827" t="b">
        <v>0</v>
      </c>
      <c r="EI827" t="b">
        <v>0</v>
      </c>
      <c r="EY827" t="b">
        <v>0</v>
      </c>
      <c r="FB827" t="b">
        <v>0</v>
      </c>
      <c r="FC827" t="b">
        <v>0</v>
      </c>
      <c r="FD827" t="b">
        <v>0</v>
      </c>
      <c r="FI827" t="b">
        <v>0</v>
      </c>
      <c r="FJ827" t="s">
        <v>6164</v>
      </c>
      <c r="FK827" t="s">
        <v>1042</v>
      </c>
      <c r="FL827" t="s">
        <v>1043</v>
      </c>
      <c r="FM827" t="str">
        <f t="shared" si="12"/>
        <v>Neuburgia_corynocarpa</v>
      </c>
      <c r="FN827" t="s">
        <v>6045</v>
      </c>
    </row>
    <row r="828" spans="1:170" x14ac:dyDescent="0.2">
      <c r="A828">
        <v>23794</v>
      </c>
      <c r="B828">
        <v>1</v>
      </c>
      <c r="C828" t="s">
        <v>7147</v>
      </c>
      <c r="D828" t="s">
        <v>6033</v>
      </c>
      <c r="E828">
        <v>3</v>
      </c>
      <c r="F828">
        <v>268</v>
      </c>
      <c r="G828">
        <v>1905</v>
      </c>
      <c r="H828">
        <v>9607</v>
      </c>
      <c r="J828" t="s">
        <v>6190</v>
      </c>
      <c r="L828" t="s">
        <v>6423</v>
      </c>
      <c r="M828" t="s">
        <v>6191</v>
      </c>
      <c r="N828" t="s">
        <v>6081</v>
      </c>
      <c r="Q828">
        <v>10</v>
      </c>
      <c r="S828">
        <v>5.7</v>
      </c>
      <c r="V828" t="s">
        <v>6265</v>
      </c>
      <c r="Y828" t="s">
        <v>6132</v>
      </c>
      <c r="Z828">
        <v>50</v>
      </c>
      <c r="AA828">
        <v>2.78</v>
      </c>
      <c r="AH828" s="9">
        <v>41011</v>
      </c>
      <c r="AI828" t="s">
        <v>6163</v>
      </c>
      <c r="AJ828" t="s">
        <v>6217</v>
      </c>
      <c r="AL828" t="b">
        <v>0</v>
      </c>
      <c r="AM828" t="b">
        <v>0</v>
      </c>
      <c r="AN828" t="b">
        <v>0</v>
      </c>
      <c r="AO828" t="b">
        <v>0</v>
      </c>
      <c r="AP828">
        <v>1.4</v>
      </c>
      <c r="AQ828">
        <v>5.8</v>
      </c>
      <c r="AR828">
        <v>4.5</v>
      </c>
      <c r="AS828">
        <v>4</v>
      </c>
      <c r="AT828">
        <v>53.6</v>
      </c>
      <c r="AU828">
        <v>0</v>
      </c>
      <c r="BB828">
        <v>0.112</v>
      </c>
      <c r="BC828">
        <v>39.1</v>
      </c>
      <c r="BS828">
        <v>1</v>
      </c>
      <c r="BT828">
        <v>1</v>
      </c>
      <c r="BU828" t="b">
        <v>0</v>
      </c>
      <c r="CJ828" t="b">
        <v>1</v>
      </c>
      <c r="CK828" t="b">
        <v>0</v>
      </c>
      <c r="CL828" t="b">
        <v>0</v>
      </c>
      <c r="CM828" t="b">
        <v>0</v>
      </c>
      <c r="CN828" t="b">
        <v>1</v>
      </c>
      <c r="CO828" t="b">
        <v>0</v>
      </c>
      <c r="CP828" t="b">
        <v>0</v>
      </c>
      <c r="CQ828" t="b">
        <v>0</v>
      </c>
      <c r="CR828" t="b">
        <v>0</v>
      </c>
      <c r="CS828" t="b">
        <v>0</v>
      </c>
      <c r="CT828" t="b">
        <v>1</v>
      </c>
      <c r="CU828" t="b">
        <v>0</v>
      </c>
      <c r="CV828" t="b">
        <v>0</v>
      </c>
      <c r="CW828" t="b">
        <v>0</v>
      </c>
      <c r="CX828" t="b">
        <v>0</v>
      </c>
      <c r="CY828" t="b">
        <v>0</v>
      </c>
      <c r="CZ828" t="b">
        <v>0</v>
      </c>
      <c r="DA828" t="b">
        <v>0</v>
      </c>
      <c r="DB828" t="b">
        <v>0</v>
      </c>
      <c r="DC828" t="b">
        <v>1</v>
      </c>
      <c r="DD828" t="b">
        <v>0</v>
      </c>
      <c r="DE828" t="b">
        <v>0</v>
      </c>
      <c r="DF828" t="b">
        <v>0</v>
      </c>
      <c r="DG828" t="b">
        <v>0</v>
      </c>
      <c r="DH828" t="b">
        <v>0</v>
      </c>
      <c r="DI828" t="b">
        <v>0</v>
      </c>
      <c r="DJ828" t="b">
        <v>0</v>
      </c>
      <c r="DK828" t="b">
        <v>0</v>
      </c>
      <c r="DL828" t="b">
        <v>1</v>
      </c>
      <c r="DM828" t="b">
        <v>0</v>
      </c>
      <c r="DN828" t="b">
        <v>0</v>
      </c>
      <c r="DO828" t="b">
        <v>0</v>
      </c>
      <c r="DP828" t="b">
        <v>0</v>
      </c>
      <c r="DQ828" t="b">
        <v>0</v>
      </c>
      <c r="DR828" t="b">
        <v>0</v>
      </c>
      <c r="DS828" t="b">
        <v>0</v>
      </c>
      <c r="DT828" t="b">
        <v>0</v>
      </c>
      <c r="DU828" t="b">
        <v>0</v>
      </c>
      <c r="DV828" t="b">
        <v>0</v>
      </c>
      <c r="DW828" t="b">
        <v>0</v>
      </c>
      <c r="DX828" t="b">
        <v>1</v>
      </c>
      <c r="DY828" t="b">
        <v>0</v>
      </c>
      <c r="DZ828" t="b">
        <v>0</v>
      </c>
      <c r="EA828" t="b">
        <v>0</v>
      </c>
      <c r="EB828" t="b">
        <v>1</v>
      </c>
      <c r="EC828" t="b">
        <v>0</v>
      </c>
      <c r="ED828" t="b">
        <v>0</v>
      </c>
      <c r="EE828" t="b">
        <v>0</v>
      </c>
      <c r="EF828" t="b">
        <v>0</v>
      </c>
      <c r="EG828" t="b">
        <v>0</v>
      </c>
      <c r="EH828" t="b">
        <v>0</v>
      </c>
      <c r="EI828" t="b">
        <v>0</v>
      </c>
      <c r="EY828" t="b">
        <v>0</v>
      </c>
      <c r="FB828" t="b">
        <v>1</v>
      </c>
      <c r="FC828" t="b">
        <v>0</v>
      </c>
      <c r="FD828" t="b">
        <v>1</v>
      </c>
      <c r="FI828" t="b">
        <v>0</v>
      </c>
      <c r="FJ828" t="s">
        <v>6164</v>
      </c>
      <c r="FK828" t="s">
        <v>1462</v>
      </c>
      <c r="FL828" t="s">
        <v>1463</v>
      </c>
      <c r="FM828" t="str">
        <f t="shared" si="12"/>
        <v>Cyphomandra_betacea</v>
      </c>
      <c r="FN828" t="s">
        <v>6045</v>
      </c>
    </row>
    <row r="829" spans="1:170" x14ac:dyDescent="0.2">
      <c r="A829">
        <v>23796</v>
      </c>
      <c r="B829">
        <v>1</v>
      </c>
      <c r="C829" t="s">
        <v>7148</v>
      </c>
      <c r="D829" t="s">
        <v>6033</v>
      </c>
      <c r="E829">
        <v>3</v>
      </c>
      <c r="F829">
        <v>273</v>
      </c>
      <c r="G829">
        <v>1735</v>
      </c>
      <c r="H829">
        <v>7519</v>
      </c>
      <c r="J829" t="s">
        <v>6062</v>
      </c>
      <c r="L829" t="s">
        <v>6160</v>
      </c>
      <c r="M829" t="s">
        <v>6064</v>
      </c>
      <c r="N829" t="s">
        <v>6081</v>
      </c>
      <c r="S829">
        <v>6.1</v>
      </c>
      <c r="T829" t="s">
        <v>6172</v>
      </c>
      <c r="U829" s="9">
        <v>41282</v>
      </c>
      <c r="V829" t="s">
        <v>6265</v>
      </c>
      <c r="Y829" t="s">
        <v>6132</v>
      </c>
      <c r="Z829">
        <v>355</v>
      </c>
      <c r="AA829">
        <v>5</v>
      </c>
      <c r="AH829" s="9">
        <v>41011</v>
      </c>
      <c r="AI829" t="s">
        <v>6409</v>
      </c>
      <c r="AJ829" t="s">
        <v>6044</v>
      </c>
      <c r="AL829" t="b">
        <v>0</v>
      </c>
      <c r="AM829" t="b">
        <v>0</v>
      </c>
      <c r="AN829" t="b">
        <v>0</v>
      </c>
      <c r="AO829" t="b">
        <v>0</v>
      </c>
      <c r="AP829">
        <v>5</v>
      </c>
      <c r="AQ829">
        <v>3.8</v>
      </c>
      <c r="AR829">
        <v>3.7</v>
      </c>
      <c r="AS829">
        <v>2</v>
      </c>
      <c r="AT829">
        <v>49.9</v>
      </c>
      <c r="AU829">
        <v>0</v>
      </c>
      <c r="BB829">
        <v>9.1999999999999998E-2</v>
      </c>
      <c r="BC829">
        <v>43.7</v>
      </c>
      <c r="BS829">
        <v>1</v>
      </c>
      <c r="BT829">
        <v>1</v>
      </c>
      <c r="BU829" t="b">
        <v>0</v>
      </c>
      <c r="BV829">
        <v>6</v>
      </c>
      <c r="CJ829" t="b">
        <v>1</v>
      </c>
      <c r="CK829" t="b">
        <v>0</v>
      </c>
      <c r="CL829" t="b">
        <v>0</v>
      </c>
      <c r="CM829" t="b">
        <v>0</v>
      </c>
      <c r="CN829" t="b">
        <v>1</v>
      </c>
      <c r="CO829" t="b">
        <v>0</v>
      </c>
      <c r="CP829" t="b">
        <v>0</v>
      </c>
      <c r="CQ829" t="b">
        <v>0</v>
      </c>
      <c r="CR829" t="b">
        <v>0</v>
      </c>
      <c r="CS829" t="b">
        <v>0</v>
      </c>
      <c r="CT829" t="b">
        <v>0</v>
      </c>
      <c r="CU829" t="b">
        <v>1</v>
      </c>
      <c r="CV829" t="b">
        <v>0</v>
      </c>
      <c r="CW829" t="b">
        <v>0</v>
      </c>
      <c r="CX829" t="b">
        <v>0</v>
      </c>
      <c r="CY829" t="b">
        <v>0</v>
      </c>
      <c r="CZ829" t="b">
        <v>0</v>
      </c>
      <c r="DA829" t="b">
        <v>0</v>
      </c>
      <c r="DB829" t="b">
        <v>0</v>
      </c>
      <c r="DC829" t="b">
        <v>0</v>
      </c>
      <c r="DD829" t="b">
        <v>0</v>
      </c>
      <c r="DE829" t="b">
        <v>0</v>
      </c>
      <c r="DF829" t="b">
        <v>0</v>
      </c>
      <c r="DG829" t="b">
        <v>0</v>
      </c>
      <c r="DH829" t="b">
        <v>0</v>
      </c>
      <c r="DI829" t="b">
        <v>1</v>
      </c>
      <c r="DJ829" t="b">
        <v>0</v>
      </c>
      <c r="DK829" t="b">
        <v>0</v>
      </c>
      <c r="DL829" t="b">
        <v>0</v>
      </c>
      <c r="DM829" t="b">
        <v>0</v>
      </c>
      <c r="DN829" t="b">
        <v>0</v>
      </c>
      <c r="DO829" t="b">
        <v>0</v>
      </c>
      <c r="DP829" t="b">
        <v>0</v>
      </c>
      <c r="DQ829" t="b">
        <v>0</v>
      </c>
      <c r="DR829" t="b">
        <v>0</v>
      </c>
      <c r="DS829" t="b">
        <v>0</v>
      </c>
      <c r="DT829" t="b">
        <v>0</v>
      </c>
      <c r="DU829" t="b">
        <v>0</v>
      </c>
      <c r="DV829" t="b">
        <v>0</v>
      </c>
      <c r="DW829" t="b">
        <v>0</v>
      </c>
      <c r="DX829" t="b">
        <v>1</v>
      </c>
      <c r="DY829" t="b">
        <v>0</v>
      </c>
      <c r="DZ829" t="b">
        <v>0</v>
      </c>
      <c r="EA829" t="b">
        <v>0</v>
      </c>
      <c r="EB829" t="b">
        <v>1</v>
      </c>
      <c r="EC829" t="b">
        <v>0</v>
      </c>
      <c r="ED829" t="b">
        <v>0</v>
      </c>
      <c r="EE829" t="b">
        <v>0</v>
      </c>
      <c r="EF829" t="b">
        <v>0</v>
      </c>
      <c r="EG829" t="b">
        <v>0</v>
      </c>
      <c r="EH829" t="b">
        <v>0</v>
      </c>
      <c r="EI829" t="b">
        <v>0</v>
      </c>
      <c r="EY829" t="b">
        <v>0</v>
      </c>
      <c r="FB829" t="b">
        <v>0</v>
      </c>
      <c r="FC829" t="b">
        <v>0</v>
      </c>
      <c r="FD829" t="b">
        <v>0</v>
      </c>
      <c r="FI829" t="b">
        <v>1</v>
      </c>
      <c r="FJ829" t="s">
        <v>6164</v>
      </c>
      <c r="FK829" t="s">
        <v>113</v>
      </c>
      <c r="FL829" t="s">
        <v>114</v>
      </c>
      <c r="FM829" t="str">
        <f t="shared" si="12"/>
        <v>Turpinia_pentandra</v>
      </c>
      <c r="FN829" t="s">
        <v>6045</v>
      </c>
    </row>
    <row r="830" spans="1:170" x14ac:dyDescent="0.2">
      <c r="A830">
        <v>23797</v>
      </c>
      <c r="B830">
        <v>1</v>
      </c>
      <c r="C830" t="s">
        <v>1941</v>
      </c>
      <c r="D830" t="s">
        <v>6033</v>
      </c>
      <c r="E830">
        <v>3</v>
      </c>
      <c r="F830">
        <v>258</v>
      </c>
      <c r="G830">
        <v>1658</v>
      </c>
      <c r="H830">
        <v>7868</v>
      </c>
      <c r="J830" t="s">
        <v>6229</v>
      </c>
      <c r="L830" t="s">
        <v>6160</v>
      </c>
      <c r="M830" t="s">
        <v>6090</v>
      </c>
      <c r="N830" t="s">
        <v>6081</v>
      </c>
      <c r="O830" t="s">
        <v>6038</v>
      </c>
      <c r="Q830">
        <v>10</v>
      </c>
      <c r="S830">
        <v>8.3000000000000007</v>
      </c>
      <c r="T830" t="s">
        <v>6172</v>
      </c>
      <c r="U830" s="9">
        <v>41439</v>
      </c>
      <c r="V830" t="s">
        <v>6265</v>
      </c>
      <c r="Y830" t="s">
        <v>6132</v>
      </c>
      <c r="Z830">
        <v>350</v>
      </c>
      <c r="AA830">
        <v>4.88</v>
      </c>
      <c r="AH830" s="9">
        <v>41011</v>
      </c>
      <c r="AI830" t="s">
        <v>6409</v>
      </c>
      <c r="AJ830" t="s">
        <v>6044</v>
      </c>
      <c r="AL830" t="b">
        <v>0</v>
      </c>
      <c r="AM830" t="b">
        <v>0</v>
      </c>
      <c r="AN830" t="b">
        <v>0</v>
      </c>
      <c r="AO830" t="b">
        <v>0</v>
      </c>
      <c r="AP830">
        <v>3.2</v>
      </c>
      <c r="AQ830">
        <v>10.199999999999999</v>
      </c>
      <c r="AR830">
        <v>4.3</v>
      </c>
      <c r="AS830">
        <v>9</v>
      </c>
      <c r="AT830">
        <v>37.6</v>
      </c>
      <c r="AU830">
        <v>0</v>
      </c>
      <c r="BS830">
        <v>3</v>
      </c>
      <c r="BT830">
        <v>1</v>
      </c>
      <c r="BU830" t="b">
        <v>0</v>
      </c>
      <c r="BV830">
        <v>4</v>
      </c>
      <c r="CJ830" t="b">
        <v>0</v>
      </c>
      <c r="CK830" t="b">
        <v>1</v>
      </c>
      <c r="CL830" t="b">
        <v>0</v>
      </c>
      <c r="CM830" t="b">
        <v>0</v>
      </c>
      <c r="CN830" t="b">
        <v>1</v>
      </c>
      <c r="CO830" t="b">
        <v>0</v>
      </c>
      <c r="CP830" t="b">
        <v>0</v>
      </c>
      <c r="CQ830" t="b">
        <v>0</v>
      </c>
      <c r="CR830" t="b">
        <v>0</v>
      </c>
      <c r="CS830" t="b">
        <v>0</v>
      </c>
      <c r="CT830" t="b">
        <v>1</v>
      </c>
      <c r="CU830" t="b">
        <v>0</v>
      </c>
      <c r="CV830" t="b">
        <v>0</v>
      </c>
      <c r="CW830" t="b">
        <v>0</v>
      </c>
      <c r="CX830" t="b">
        <v>0</v>
      </c>
      <c r="CY830" t="b">
        <v>0</v>
      </c>
      <c r="CZ830" t="b">
        <v>0</v>
      </c>
      <c r="DA830" t="b">
        <v>0</v>
      </c>
      <c r="DB830" t="b">
        <v>0</v>
      </c>
      <c r="DC830" t="b">
        <v>0</v>
      </c>
      <c r="DD830" t="b">
        <v>0</v>
      </c>
      <c r="DE830" t="b">
        <v>0</v>
      </c>
      <c r="DF830" t="b">
        <v>0</v>
      </c>
      <c r="DG830" t="b">
        <v>0</v>
      </c>
      <c r="DH830" t="b">
        <v>0</v>
      </c>
      <c r="DI830" t="b">
        <v>0</v>
      </c>
      <c r="DJ830" t="b">
        <v>0</v>
      </c>
      <c r="DK830" t="b">
        <v>0</v>
      </c>
      <c r="DL830" t="b">
        <v>1</v>
      </c>
      <c r="DM830" t="b">
        <v>0</v>
      </c>
      <c r="DN830" t="b">
        <v>0</v>
      </c>
      <c r="DO830" t="b">
        <v>0</v>
      </c>
      <c r="DP830" t="b">
        <v>0</v>
      </c>
      <c r="DQ830" t="b">
        <v>0</v>
      </c>
      <c r="DR830" t="b">
        <v>0</v>
      </c>
      <c r="DS830" t="b">
        <v>0</v>
      </c>
      <c r="DT830" t="b">
        <v>0</v>
      </c>
      <c r="DU830" t="b">
        <v>0</v>
      </c>
      <c r="DV830" t="b">
        <v>0</v>
      </c>
      <c r="DW830" t="b">
        <v>0</v>
      </c>
      <c r="DX830" t="b">
        <v>1</v>
      </c>
      <c r="DY830" t="b">
        <v>0</v>
      </c>
      <c r="DZ830" t="b">
        <v>0</v>
      </c>
      <c r="EA830" t="b">
        <v>0</v>
      </c>
      <c r="EB830" t="b">
        <v>1</v>
      </c>
      <c r="EC830" t="b">
        <v>0</v>
      </c>
      <c r="ED830" t="b">
        <v>0</v>
      </c>
      <c r="EE830" t="b">
        <v>0</v>
      </c>
      <c r="EF830" t="b">
        <v>0</v>
      </c>
      <c r="EG830" t="b">
        <v>0</v>
      </c>
      <c r="EH830" t="b">
        <v>0</v>
      </c>
      <c r="EI830" t="b">
        <v>0</v>
      </c>
      <c r="EX830" t="s">
        <v>1603</v>
      </c>
      <c r="EY830" t="b">
        <v>0</v>
      </c>
      <c r="FB830" t="b">
        <v>0</v>
      </c>
      <c r="FC830" t="b">
        <v>0</v>
      </c>
      <c r="FD830" t="b">
        <v>0</v>
      </c>
      <c r="FI830" t="b">
        <v>0</v>
      </c>
      <c r="FK830" t="s">
        <v>1100</v>
      </c>
      <c r="FL830" t="s">
        <v>1101</v>
      </c>
      <c r="FM830" t="str">
        <f t="shared" si="12"/>
        <v>Mischocarpus_pyriformis</v>
      </c>
      <c r="FN830" t="s">
        <v>6045</v>
      </c>
    </row>
    <row r="831" spans="1:170" x14ac:dyDescent="0.2">
      <c r="A831">
        <v>23798</v>
      </c>
      <c r="B831">
        <v>1</v>
      </c>
      <c r="C831" t="s">
        <v>7149</v>
      </c>
      <c r="D831" t="s">
        <v>6033</v>
      </c>
      <c r="E831">
        <v>3</v>
      </c>
      <c r="F831">
        <v>268</v>
      </c>
      <c r="G831">
        <v>1905</v>
      </c>
      <c r="H831">
        <v>9607</v>
      </c>
      <c r="J831" t="s">
        <v>7150</v>
      </c>
      <c r="L831" t="s">
        <v>6160</v>
      </c>
      <c r="M831" t="s">
        <v>7151</v>
      </c>
      <c r="N831" t="s">
        <v>6081</v>
      </c>
      <c r="S831">
        <v>5</v>
      </c>
      <c r="T831" t="s">
        <v>6048</v>
      </c>
      <c r="U831" s="9">
        <v>41347</v>
      </c>
      <c r="V831" t="s">
        <v>6265</v>
      </c>
      <c r="Y831" t="s">
        <v>6132</v>
      </c>
      <c r="Z831">
        <v>335</v>
      </c>
      <c r="AA831">
        <v>6</v>
      </c>
      <c r="AH831" s="9">
        <v>41011</v>
      </c>
      <c r="AL831" t="b">
        <v>0</v>
      </c>
      <c r="AM831" t="b">
        <v>0</v>
      </c>
      <c r="AN831" t="b">
        <v>0</v>
      </c>
      <c r="AO831" t="b">
        <v>0</v>
      </c>
      <c r="AP831">
        <v>3.7</v>
      </c>
      <c r="AQ831">
        <v>6</v>
      </c>
      <c r="AR831">
        <v>2</v>
      </c>
      <c r="AS831">
        <v>0.36399999999999999</v>
      </c>
      <c r="AU831">
        <v>0</v>
      </c>
      <c r="AX831">
        <v>52.7</v>
      </c>
      <c r="BU831" t="b">
        <v>0</v>
      </c>
      <c r="CJ831" t="b">
        <v>0</v>
      </c>
      <c r="CK831" t="b">
        <v>0</v>
      </c>
      <c r="CL831" t="b">
        <v>0</v>
      </c>
      <c r="CM831" t="b">
        <v>0</v>
      </c>
      <c r="CN831" t="b">
        <v>0</v>
      </c>
      <c r="CO831" t="b">
        <v>0</v>
      </c>
      <c r="CP831" t="b">
        <v>0</v>
      </c>
      <c r="CQ831" t="b">
        <v>0</v>
      </c>
      <c r="CR831" t="b">
        <v>0</v>
      </c>
      <c r="CS831" t="b">
        <v>0</v>
      </c>
      <c r="CT831" t="b">
        <v>0</v>
      </c>
      <c r="CU831" t="b">
        <v>0</v>
      </c>
      <c r="CV831" t="b">
        <v>0</v>
      </c>
      <c r="CW831" t="b">
        <v>0</v>
      </c>
      <c r="CX831" t="b">
        <v>0</v>
      </c>
      <c r="CY831" t="b">
        <v>0</v>
      </c>
      <c r="CZ831" t="b">
        <v>0</v>
      </c>
      <c r="DA831" t="b">
        <v>0</v>
      </c>
      <c r="DB831" t="b">
        <v>0</v>
      </c>
      <c r="DC831" t="b">
        <v>0</v>
      </c>
      <c r="DD831" t="b">
        <v>0</v>
      </c>
      <c r="DE831" t="b">
        <v>0</v>
      </c>
      <c r="DF831" t="b">
        <v>0</v>
      </c>
      <c r="DG831" t="b">
        <v>0</v>
      </c>
      <c r="DH831" t="b">
        <v>0</v>
      </c>
      <c r="DI831" t="b">
        <v>0</v>
      </c>
      <c r="DJ831" t="b">
        <v>0</v>
      </c>
      <c r="DK831" t="b">
        <v>0</v>
      </c>
      <c r="DL831" t="b">
        <v>0</v>
      </c>
      <c r="DM831" t="b">
        <v>0</v>
      </c>
      <c r="DN831" t="b">
        <v>0</v>
      </c>
      <c r="DO831" t="b">
        <v>0</v>
      </c>
      <c r="DP831" t="b">
        <v>0</v>
      </c>
      <c r="DQ831" t="b">
        <v>0</v>
      </c>
      <c r="DR831" t="b">
        <v>0</v>
      </c>
      <c r="DS831" t="b">
        <v>0</v>
      </c>
      <c r="DT831" t="b">
        <v>0</v>
      </c>
      <c r="DU831" t="b">
        <v>0</v>
      </c>
      <c r="DV831" t="b">
        <v>0</v>
      </c>
      <c r="DW831" t="b">
        <v>0</v>
      </c>
      <c r="DX831" t="b">
        <v>0</v>
      </c>
      <c r="DY831" t="b">
        <v>0</v>
      </c>
      <c r="DZ831" t="b">
        <v>0</v>
      </c>
      <c r="EA831" t="b">
        <v>0</v>
      </c>
      <c r="EB831" t="b">
        <v>0</v>
      </c>
      <c r="EC831" t="b">
        <v>0</v>
      </c>
      <c r="ED831" t="b">
        <v>0</v>
      </c>
      <c r="EE831" t="b">
        <v>0</v>
      </c>
      <c r="EF831" t="b">
        <v>0</v>
      </c>
      <c r="EG831" t="b">
        <v>0</v>
      </c>
      <c r="EH831" t="b">
        <v>0</v>
      </c>
      <c r="EI831" t="b">
        <v>0</v>
      </c>
      <c r="EY831" t="b">
        <v>0</v>
      </c>
      <c r="FB831" t="b">
        <v>0</v>
      </c>
      <c r="FC831" t="b">
        <v>0</v>
      </c>
      <c r="FD831" t="b">
        <v>0</v>
      </c>
      <c r="FI831" t="b">
        <v>0</v>
      </c>
      <c r="FK831" t="s">
        <v>1462</v>
      </c>
      <c r="FL831" t="s">
        <v>1463</v>
      </c>
      <c r="FM831" t="str">
        <f t="shared" si="12"/>
        <v>Cyphomandra_betacea</v>
      </c>
      <c r="FN831" t="s">
        <v>6045</v>
      </c>
    </row>
    <row r="832" spans="1:170" x14ac:dyDescent="0.2">
      <c r="A832">
        <v>23799</v>
      </c>
      <c r="B832">
        <v>1</v>
      </c>
      <c r="C832" t="s">
        <v>7152</v>
      </c>
      <c r="D832" t="s">
        <v>6033</v>
      </c>
      <c r="E832">
        <v>6</v>
      </c>
      <c r="F832">
        <v>3</v>
      </c>
      <c r="G832">
        <v>32</v>
      </c>
      <c r="H832">
        <v>9437</v>
      </c>
      <c r="J832" t="s">
        <v>6206</v>
      </c>
      <c r="L832" t="s">
        <v>6160</v>
      </c>
      <c r="M832" t="s">
        <v>6207</v>
      </c>
      <c r="N832" t="s">
        <v>6081</v>
      </c>
      <c r="O832" t="s">
        <v>6038</v>
      </c>
      <c r="Q832">
        <v>10</v>
      </c>
      <c r="S832">
        <v>10.5</v>
      </c>
      <c r="T832" t="s">
        <v>6172</v>
      </c>
      <c r="U832" s="9">
        <v>41325</v>
      </c>
      <c r="V832" t="s">
        <v>6265</v>
      </c>
      <c r="Y832" t="s">
        <v>6541</v>
      </c>
      <c r="Z832">
        <v>85</v>
      </c>
      <c r="AA832">
        <v>2.67</v>
      </c>
      <c r="AH832" s="9">
        <v>41012</v>
      </c>
      <c r="AI832" t="s">
        <v>6378</v>
      </c>
      <c r="AJ832" t="s">
        <v>6166</v>
      </c>
      <c r="AL832" t="b">
        <v>0</v>
      </c>
      <c r="AM832" t="b">
        <v>0</v>
      </c>
      <c r="AN832" t="b">
        <v>0</v>
      </c>
      <c r="AO832" t="b">
        <v>0</v>
      </c>
      <c r="AP832">
        <v>3.3</v>
      </c>
      <c r="AQ832">
        <v>6.4</v>
      </c>
      <c r="AR832">
        <v>5.2</v>
      </c>
      <c r="AS832">
        <v>3</v>
      </c>
      <c r="AT832">
        <v>60.4</v>
      </c>
      <c r="AU832">
        <v>0</v>
      </c>
      <c r="BB832">
        <v>0.13200000000000001</v>
      </c>
      <c r="BC832">
        <v>66.400000000000006</v>
      </c>
      <c r="BS832">
        <v>1</v>
      </c>
      <c r="BT832">
        <v>1</v>
      </c>
      <c r="BU832" t="b">
        <v>0</v>
      </c>
      <c r="BV832">
        <v>17</v>
      </c>
      <c r="CJ832" t="b">
        <v>0</v>
      </c>
      <c r="CK832" t="b">
        <v>1</v>
      </c>
      <c r="CL832" t="b">
        <v>1</v>
      </c>
      <c r="CM832" t="b">
        <v>0</v>
      </c>
      <c r="CN832" t="b">
        <v>1</v>
      </c>
      <c r="CO832" t="b">
        <v>0</v>
      </c>
      <c r="CP832" t="b">
        <v>1</v>
      </c>
      <c r="CQ832" t="b">
        <v>0</v>
      </c>
      <c r="CR832" t="b">
        <v>0</v>
      </c>
      <c r="CS832" t="b">
        <v>1</v>
      </c>
      <c r="CT832" t="b">
        <v>1</v>
      </c>
      <c r="CU832" t="b">
        <v>0</v>
      </c>
      <c r="CV832" t="b">
        <v>0</v>
      </c>
      <c r="CW832" t="b">
        <v>0</v>
      </c>
      <c r="CX832" t="b">
        <v>0</v>
      </c>
      <c r="CY832" t="b">
        <v>0</v>
      </c>
      <c r="CZ832" t="b">
        <v>0</v>
      </c>
      <c r="DA832" t="b">
        <v>0</v>
      </c>
      <c r="DB832" t="b">
        <v>0</v>
      </c>
      <c r="DC832" t="b">
        <v>0</v>
      </c>
      <c r="DD832" t="b">
        <v>0</v>
      </c>
      <c r="DE832" t="b">
        <v>0</v>
      </c>
      <c r="DF832" t="b">
        <v>0</v>
      </c>
      <c r="DG832" t="b">
        <v>1</v>
      </c>
      <c r="DH832" t="b">
        <v>0</v>
      </c>
      <c r="DI832" t="b">
        <v>0</v>
      </c>
      <c r="DJ832" t="b">
        <v>0</v>
      </c>
      <c r="DK832" t="b">
        <v>0</v>
      </c>
      <c r="DL832" t="b">
        <v>1</v>
      </c>
      <c r="DM832" t="b">
        <v>0</v>
      </c>
      <c r="DN832" t="b">
        <v>0</v>
      </c>
      <c r="DO832" t="b">
        <v>0</v>
      </c>
      <c r="DP832" t="b">
        <v>0</v>
      </c>
      <c r="DQ832" t="b">
        <v>0</v>
      </c>
      <c r="DR832" t="b">
        <v>0</v>
      </c>
      <c r="DS832" t="b">
        <v>1</v>
      </c>
      <c r="DT832" t="b">
        <v>0</v>
      </c>
      <c r="DU832" t="b">
        <v>0</v>
      </c>
      <c r="DV832" t="b">
        <v>0</v>
      </c>
      <c r="DW832" t="b">
        <v>0</v>
      </c>
      <c r="DX832" t="b">
        <v>1</v>
      </c>
      <c r="DY832" t="b">
        <v>0</v>
      </c>
      <c r="DZ832" t="b">
        <v>0</v>
      </c>
      <c r="EA832" t="b">
        <v>0</v>
      </c>
      <c r="EB832" t="b">
        <v>0</v>
      </c>
      <c r="EC832" t="b">
        <v>1</v>
      </c>
      <c r="ED832" t="b">
        <v>0</v>
      </c>
      <c r="EE832" t="b">
        <v>0</v>
      </c>
      <c r="EF832" t="b">
        <v>0</v>
      </c>
      <c r="EG832" t="b">
        <v>0</v>
      </c>
      <c r="EH832" t="b">
        <v>0</v>
      </c>
      <c r="EI832" t="b">
        <v>0</v>
      </c>
      <c r="EY832" t="b">
        <v>0</v>
      </c>
      <c r="FB832" t="b">
        <v>1</v>
      </c>
      <c r="FC832" t="b">
        <v>0</v>
      </c>
      <c r="FD832" t="b">
        <v>0</v>
      </c>
      <c r="FI832" t="b">
        <v>0</v>
      </c>
      <c r="FK832" t="s">
        <v>295</v>
      </c>
      <c r="FL832" t="s">
        <v>991</v>
      </c>
      <c r="FM832" t="str">
        <f t="shared" si="12"/>
        <v>Saurauia_conferta</v>
      </c>
      <c r="FN832" t="s">
        <v>6045</v>
      </c>
    </row>
    <row r="833" spans="1:170" x14ac:dyDescent="0.2">
      <c r="A833">
        <v>23800</v>
      </c>
      <c r="B833">
        <v>1</v>
      </c>
      <c r="C833" t="s">
        <v>1769</v>
      </c>
      <c r="D833" t="s">
        <v>6033</v>
      </c>
      <c r="E833">
        <v>6</v>
      </c>
      <c r="F833">
        <v>254</v>
      </c>
      <c r="G833">
        <v>1626</v>
      </c>
      <c r="H833">
        <v>7667</v>
      </c>
      <c r="J833" t="s">
        <v>6128</v>
      </c>
      <c r="L833" t="s">
        <v>6160</v>
      </c>
      <c r="M833" t="s">
        <v>6129</v>
      </c>
      <c r="N833" t="s">
        <v>6081</v>
      </c>
      <c r="O833" t="s">
        <v>6038</v>
      </c>
      <c r="Q833">
        <v>10</v>
      </c>
      <c r="S833">
        <v>23.4</v>
      </c>
      <c r="T833" t="s">
        <v>6048</v>
      </c>
      <c r="U833" s="9">
        <v>41282</v>
      </c>
      <c r="V833" t="s">
        <v>6265</v>
      </c>
      <c r="Y833" t="s">
        <v>6541</v>
      </c>
      <c r="Z833">
        <v>85</v>
      </c>
      <c r="AA833">
        <v>4.1500000000000004</v>
      </c>
      <c r="AH833" s="9">
        <v>41016</v>
      </c>
      <c r="AI833" t="s">
        <v>6352</v>
      </c>
      <c r="AJ833" t="s">
        <v>6044</v>
      </c>
      <c r="AL833" t="b">
        <v>0</v>
      </c>
      <c r="AM833" t="b">
        <v>0</v>
      </c>
      <c r="AN833" t="b">
        <v>0</v>
      </c>
      <c r="AO833" t="b">
        <v>0</v>
      </c>
      <c r="AP833">
        <v>18.100000000000001</v>
      </c>
      <c r="AQ833">
        <v>7.5</v>
      </c>
      <c r="AR833">
        <v>5.4</v>
      </c>
      <c r="AS833">
        <v>10</v>
      </c>
      <c r="AT833">
        <v>42</v>
      </c>
      <c r="AU833">
        <v>15.2</v>
      </c>
      <c r="BB833">
        <v>0.108</v>
      </c>
      <c r="BC833">
        <v>35.799999999999997</v>
      </c>
      <c r="BK833">
        <v>166.41</v>
      </c>
      <c r="BL833">
        <v>321.3</v>
      </c>
      <c r="BS833">
        <v>2</v>
      </c>
      <c r="BT833">
        <v>1</v>
      </c>
      <c r="BU833" t="b">
        <v>0</v>
      </c>
      <c r="CJ833" t="b">
        <v>0</v>
      </c>
      <c r="CK833" t="b">
        <v>0</v>
      </c>
      <c r="CL833" t="b">
        <v>1</v>
      </c>
      <c r="CM833" t="b">
        <v>0</v>
      </c>
      <c r="CN833" t="b">
        <v>1</v>
      </c>
      <c r="CO833" t="b">
        <v>0</v>
      </c>
      <c r="CP833" t="b">
        <v>1</v>
      </c>
      <c r="CQ833" t="b">
        <v>0</v>
      </c>
      <c r="CR833" t="b">
        <v>0</v>
      </c>
      <c r="CS833" t="b">
        <v>0</v>
      </c>
      <c r="CT833" t="b">
        <v>1</v>
      </c>
      <c r="CU833" t="b">
        <v>1</v>
      </c>
      <c r="CV833" t="b">
        <v>0</v>
      </c>
      <c r="CW833" t="b">
        <v>0</v>
      </c>
      <c r="CX833" t="b">
        <v>0</v>
      </c>
      <c r="CY833" t="b">
        <v>0</v>
      </c>
      <c r="CZ833" t="b">
        <v>0</v>
      </c>
      <c r="DA833" t="b">
        <v>0</v>
      </c>
      <c r="DB833" t="b">
        <v>0</v>
      </c>
      <c r="DC833" t="b">
        <v>0</v>
      </c>
      <c r="DD833" t="b">
        <v>0</v>
      </c>
      <c r="DE833" t="b">
        <v>0</v>
      </c>
      <c r="DF833" t="b">
        <v>1</v>
      </c>
      <c r="DG833" t="b">
        <v>0</v>
      </c>
      <c r="DH833" t="b">
        <v>0</v>
      </c>
      <c r="DI833" t="b">
        <v>0</v>
      </c>
      <c r="DJ833" t="b">
        <v>0</v>
      </c>
      <c r="DK833" t="b">
        <v>0</v>
      </c>
      <c r="DL833" t="b">
        <v>0</v>
      </c>
      <c r="DM833" t="b">
        <v>0</v>
      </c>
      <c r="DN833" t="b">
        <v>0</v>
      </c>
      <c r="DO833" t="b">
        <v>0</v>
      </c>
      <c r="DP833" t="b">
        <v>0</v>
      </c>
      <c r="DQ833" t="b">
        <v>0</v>
      </c>
      <c r="DR833" t="b">
        <v>0</v>
      </c>
      <c r="DS833" t="b">
        <v>0</v>
      </c>
      <c r="DT833" t="b">
        <v>0</v>
      </c>
      <c r="DU833" t="b">
        <v>1</v>
      </c>
      <c r="DV833" t="b">
        <v>0</v>
      </c>
      <c r="DW833" t="b">
        <v>0</v>
      </c>
      <c r="DX833" t="b">
        <v>0</v>
      </c>
      <c r="DY833" t="b">
        <v>0</v>
      </c>
      <c r="DZ833" t="b">
        <v>0</v>
      </c>
      <c r="EA833" t="b">
        <v>0</v>
      </c>
      <c r="EB833" t="b">
        <v>1</v>
      </c>
      <c r="EC833" t="b">
        <v>0</v>
      </c>
      <c r="ED833" t="b">
        <v>0</v>
      </c>
      <c r="EE833" t="b">
        <v>0</v>
      </c>
      <c r="EF833" t="b">
        <v>0</v>
      </c>
      <c r="EG833" t="b">
        <v>0</v>
      </c>
      <c r="EH833" t="b">
        <v>0</v>
      </c>
      <c r="EI833" t="b">
        <v>0</v>
      </c>
      <c r="EY833" t="b">
        <v>0</v>
      </c>
      <c r="FB833" t="b">
        <v>0</v>
      </c>
      <c r="FC833" t="b">
        <v>1</v>
      </c>
      <c r="FD833" t="b">
        <v>0</v>
      </c>
      <c r="FI833" t="b">
        <v>1</v>
      </c>
      <c r="FK833" t="s">
        <v>670</v>
      </c>
      <c r="FL833" t="s">
        <v>671</v>
      </c>
      <c r="FM833" t="str">
        <f t="shared" si="12"/>
        <v>Zanthoxylum_pluviatile</v>
      </c>
      <c r="FN833" t="s">
        <v>6045</v>
      </c>
    </row>
    <row r="834" spans="1:170" x14ac:dyDescent="0.2">
      <c r="A834">
        <v>23801</v>
      </c>
      <c r="B834">
        <v>1</v>
      </c>
      <c r="C834" t="s">
        <v>7153</v>
      </c>
      <c r="D834" t="s">
        <v>6033</v>
      </c>
      <c r="F834">
        <v>212</v>
      </c>
      <c r="G834">
        <v>1286</v>
      </c>
      <c r="H834">
        <v>2134</v>
      </c>
      <c r="J834" t="s">
        <v>6095</v>
      </c>
      <c r="L834" t="s">
        <v>6160</v>
      </c>
      <c r="M834" t="s">
        <v>6096</v>
      </c>
      <c r="N834" t="s">
        <v>6081</v>
      </c>
      <c r="O834" t="s">
        <v>6038</v>
      </c>
      <c r="Q834">
        <v>10</v>
      </c>
      <c r="S834">
        <v>13.4</v>
      </c>
      <c r="V834" t="s">
        <v>6265</v>
      </c>
      <c r="Y834" t="s">
        <v>6541</v>
      </c>
      <c r="Z834">
        <v>65</v>
      </c>
      <c r="AA834">
        <v>4.0599999999999996</v>
      </c>
      <c r="AF834" t="s">
        <v>6914</v>
      </c>
      <c r="AH834" s="9">
        <v>41016</v>
      </c>
      <c r="AI834" t="s">
        <v>6163</v>
      </c>
      <c r="AJ834" t="s">
        <v>6098</v>
      </c>
      <c r="AL834" t="b">
        <v>0</v>
      </c>
      <c r="AM834" t="b">
        <v>0</v>
      </c>
      <c r="AN834" t="b">
        <v>0</v>
      </c>
      <c r="AO834" t="b">
        <v>0</v>
      </c>
      <c r="AP834">
        <v>13.5</v>
      </c>
      <c r="AQ834">
        <v>4</v>
      </c>
      <c r="AR834">
        <v>5.0999999999999996</v>
      </c>
      <c r="AS834">
        <v>61</v>
      </c>
      <c r="AT834">
        <v>113.2</v>
      </c>
      <c r="AU834">
        <v>0</v>
      </c>
      <c r="BB834">
        <v>0.36499999999999999</v>
      </c>
      <c r="BC834">
        <v>175.8</v>
      </c>
      <c r="BS834">
        <v>2</v>
      </c>
      <c r="BT834">
        <v>3</v>
      </c>
      <c r="BU834" t="b">
        <v>0</v>
      </c>
      <c r="CH834">
        <v>3.8</v>
      </c>
      <c r="CJ834" t="b">
        <v>0</v>
      </c>
      <c r="CK834" t="b">
        <v>1</v>
      </c>
      <c r="CL834" t="b">
        <v>0</v>
      </c>
      <c r="CM834" t="b">
        <v>1</v>
      </c>
      <c r="CN834" t="b">
        <v>0</v>
      </c>
      <c r="CO834" t="b">
        <v>0</v>
      </c>
      <c r="CP834" t="b">
        <v>0</v>
      </c>
      <c r="CQ834" t="b">
        <v>0</v>
      </c>
      <c r="CR834" t="b">
        <v>0</v>
      </c>
      <c r="CS834" t="b">
        <v>0</v>
      </c>
      <c r="CT834" t="b">
        <v>1</v>
      </c>
      <c r="CU834" t="b">
        <v>1</v>
      </c>
      <c r="CV834" t="b">
        <v>0</v>
      </c>
      <c r="CW834" t="b">
        <v>0</v>
      </c>
      <c r="CX834" t="b">
        <v>0</v>
      </c>
      <c r="CY834" t="b">
        <v>0</v>
      </c>
      <c r="CZ834" t="b">
        <v>0</v>
      </c>
      <c r="DA834" t="b">
        <v>0</v>
      </c>
      <c r="DB834" t="b">
        <v>0</v>
      </c>
      <c r="DC834" t="b">
        <v>0</v>
      </c>
      <c r="DD834" t="b">
        <v>0</v>
      </c>
      <c r="DE834" t="b">
        <v>0</v>
      </c>
      <c r="DF834" t="b">
        <v>0</v>
      </c>
      <c r="DG834" t="b">
        <v>1</v>
      </c>
      <c r="DH834" t="b">
        <v>0</v>
      </c>
      <c r="DI834" t="b">
        <v>0</v>
      </c>
      <c r="DJ834" t="b">
        <v>0</v>
      </c>
      <c r="DK834" t="b">
        <v>0</v>
      </c>
      <c r="DL834" t="b">
        <v>1</v>
      </c>
      <c r="DM834" t="b">
        <v>0</v>
      </c>
      <c r="DN834" t="b">
        <v>0</v>
      </c>
      <c r="DO834" t="b">
        <v>0</v>
      </c>
      <c r="DP834" t="b">
        <v>0</v>
      </c>
      <c r="DQ834" t="b">
        <v>0</v>
      </c>
      <c r="DR834" t="b">
        <v>0</v>
      </c>
      <c r="DS834" t="b">
        <v>1</v>
      </c>
      <c r="DT834" t="b">
        <v>0</v>
      </c>
      <c r="DU834" t="b">
        <v>0</v>
      </c>
      <c r="DV834" t="b">
        <v>0</v>
      </c>
      <c r="DW834" t="b">
        <v>0</v>
      </c>
      <c r="DX834" t="b">
        <v>1</v>
      </c>
      <c r="DY834" t="b">
        <v>0</v>
      </c>
      <c r="DZ834" t="b">
        <v>0</v>
      </c>
      <c r="EA834" t="b">
        <v>0</v>
      </c>
      <c r="EB834" t="b">
        <v>1</v>
      </c>
      <c r="EC834" t="b">
        <v>0</v>
      </c>
      <c r="ED834" t="b">
        <v>0</v>
      </c>
      <c r="EE834" t="b">
        <v>0</v>
      </c>
      <c r="EF834" t="b">
        <v>0</v>
      </c>
      <c r="EG834" t="b">
        <v>0</v>
      </c>
      <c r="EH834" t="b">
        <v>0</v>
      </c>
      <c r="EI834" t="b">
        <v>0</v>
      </c>
      <c r="EY834" t="b">
        <v>0</v>
      </c>
      <c r="FB834" t="b">
        <v>0</v>
      </c>
      <c r="FC834" t="b">
        <v>0</v>
      </c>
      <c r="FD834" t="b">
        <v>0</v>
      </c>
      <c r="FI834" t="b">
        <v>0</v>
      </c>
      <c r="FJ834" t="s">
        <v>6164</v>
      </c>
      <c r="FK834" t="s">
        <v>563</v>
      </c>
      <c r="FL834" t="s">
        <v>564</v>
      </c>
      <c r="FM834" t="str">
        <f t="shared" ref="FM834:FM897" si="13">CONCATENATE(FK834,FN834,FL834)</f>
        <v>Pandanus_angiensis</v>
      </c>
      <c r="FN834" t="s">
        <v>6045</v>
      </c>
    </row>
    <row r="835" spans="1:170" x14ac:dyDescent="0.2">
      <c r="A835">
        <v>23802</v>
      </c>
      <c r="B835">
        <v>1</v>
      </c>
      <c r="C835" t="s">
        <v>7154</v>
      </c>
      <c r="D835" t="s">
        <v>6033</v>
      </c>
      <c r="F835">
        <v>212</v>
      </c>
      <c r="G835">
        <v>1286</v>
      </c>
      <c r="H835">
        <v>2134</v>
      </c>
      <c r="J835" t="s">
        <v>6095</v>
      </c>
      <c r="L835" t="s">
        <v>6418</v>
      </c>
      <c r="M835" t="s">
        <v>6096</v>
      </c>
      <c r="N835" t="s">
        <v>6081</v>
      </c>
      <c r="O835" t="s">
        <v>6038</v>
      </c>
      <c r="Q835">
        <v>10</v>
      </c>
      <c r="S835">
        <v>16.100000000000001</v>
      </c>
      <c r="T835" t="s">
        <v>6172</v>
      </c>
      <c r="U835" s="9">
        <v>41350</v>
      </c>
      <c r="V835" t="s">
        <v>6265</v>
      </c>
      <c r="Y835" t="s">
        <v>6541</v>
      </c>
      <c r="Z835">
        <v>100</v>
      </c>
      <c r="AA835">
        <v>5.25</v>
      </c>
      <c r="AF835" t="s">
        <v>6914</v>
      </c>
      <c r="AH835" s="9">
        <v>41016</v>
      </c>
      <c r="AI835" t="s">
        <v>6352</v>
      </c>
      <c r="AJ835" t="s">
        <v>6098</v>
      </c>
      <c r="AL835" t="b">
        <v>0</v>
      </c>
      <c r="AM835" t="b">
        <v>0</v>
      </c>
      <c r="AN835" t="b">
        <v>0</v>
      </c>
      <c r="AO835" t="b">
        <v>0</v>
      </c>
      <c r="AP835">
        <v>12</v>
      </c>
      <c r="AQ835">
        <v>4.2</v>
      </c>
      <c r="AR835">
        <v>5.0999999999999996</v>
      </c>
      <c r="AS835">
        <v>9</v>
      </c>
      <c r="AT835">
        <v>111.5</v>
      </c>
      <c r="AU835">
        <v>0</v>
      </c>
      <c r="BB835">
        <v>0.54300000000000004</v>
      </c>
      <c r="BC835">
        <v>131.19999999999999</v>
      </c>
      <c r="BS835">
        <v>2</v>
      </c>
      <c r="BT835">
        <v>2</v>
      </c>
      <c r="BU835" t="b">
        <v>0</v>
      </c>
      <c r="CH835">
        <v>3</v>
      </c>
      <c r="CJ835" t="b">
        <v>0</v>
      </c>
      <c r="CK835" t="b">
        <v>1</v>
      </c>
      <c r="CL835" t="b">
        <v>0</v>
      </c>
      <c r="CM835" t="b">
        <v>0</v>
      </c>
      <c r="CN835" t="b">
        <v>0</v>
      </c>
      <c r="CO835" t="b">
        <v>1</v>
      </c>
      <c r="CP835" t="b">
        <v>1</v>
      </c>
      <c r="CQ835" t="b">
        <v>0</v>
      </c>
      <c r="CR835" t="b">
        <v>0</v>
      </c>
      <c r="CS835" t="b">
        <v>0</v>
      </c>
      <c r="CT835" t="b">
        <v>1</v>
      </c>
      <c r="CU835" t="b">
        <v>0</v>
      </c>
      <c r="CV835" t="b">
        <v>0</v>
      </c>
      <c r="CW835" t="b">
        <v>0</v>
      </c>
      <c r="CX835" t="b">
        <v>0</v>
      </c>
      <c r="CY835" t="b">
        <v>0</v>
      </c>
      <c r="CZ835" t="b">
        <v>0</v>
      </c>
      <c r="DA835" t="b">
        <v>0</v>
      </c>
      <c r="DB835" t="b">
        <v>0</v>
      </c>
      <c r="DC835" t="b">
        <v>0</v>
      </c>
      <c r="DD835" t="b">
        <v>0</v>
      </c>
      <c r="DE835" t="b">
        <v>0</v>
      </c>
      <c r="DF835" t="b">
        <v>0</v>
      </c>
      <c r="DG835" t="b">
        <v>1</v>
      </c>
      <c r="DH835" t="b">
        <v>0</v>
      </c>
      <c r="DI835" t="b">
        <v>0</v>
      </c>
      <c r="DJ835" t="b">
        <v>0</v>
      </c>
      <c r="DK835" t="b">
        <v>0</v>
      </c>
      <c r="DL835" t="b">
        <v>1</v>
      </c>
      <c r="DM835" t="b">
        <v>0</v>
      </c>
      <c r="DN835" t="b">
        <v>0</v>
      </c>
      <c r="DO835" t="b">
        <v>0</v>
      </c>
      <c r="DP835" t="b">
        <v>0</v>
      </c>
      <c r="DQ835" t="b">
        <v>0</v>
      </c>
      <c r="DR835" t="b">
        <v>0</v>
      </c>
      <c r="DS835" t="b">
        <v>1</v>
      </c>
      <c r="DT835" t="b">
        <v>0</v>
      </c>
      <c r="DU835" t="b">
        <v>0</v>
      </c>
      <c r="DV835" t="b">
        <v>0</v>
      </c>
      <c r="DW835" t="b">
        <v>0</v>
      </c>
      <c r="DX835" t="b">
        <v>1</v>
      </c>
      <c r="DY835" t="b">
        <v>0</v>
      </c>
      <c r="DZ835" t="b">
        <v>0</v>
      </c>
      <c r="EA835" t="b">
        <v>0</v>
      </c>
      <c r="EB835" t="b">
        <v>1</v>
      </c>
      <c r="EC835" t="b">
        <v>0</v>
      </c>
      <c r="ED835" t="b">
        <v>0</v>
      </c>
      <c r="EE835" t="b">
        <v>0</v>
      </c>
      <c r="EF835" t="b">
        <v>0</v>
      </c>
      <c r="EG835" t="b">
        <v>0</v>
      </c>
      <c r="EH835" t="b">
        <v>0</v>
      </c>
      <c r="EI835" t="b">
        <v>0</v>
      </c>
      <c r="EY835" t="b">
        <v>0</v>
      </c>
      <c r="FB835" t="b">
        <v>0</v>
      </c>
      <c r="FC835" t="b">
        <v>0</v>
      </c>
      <c r="FD835" t="b">
        <v>0</v>
      </c>
      <c r="FI835" t="b">
        <v>0</v>
      </c>
      <c r="FJ835" t="s">
        <v>6164</v>
      </c>
      <c r="FK835" t="s">
        <v>563</v>
      </c>
      <c r="FL835" t="s">
        <v>564</v>
      </c>
      <c r="FM835" t="str">
        <f t="shared" si="13"/>
        <v>Pandanus_angiensis</v>
      </c>
      <c r="FN835" t="s">
        <v>6045</v>
      </c>
    </row>
    <row r="836" spans="1:170" x14ac:dyDescent="0.2">
      <c r="A836">
        <v>23804</v>
      </c>
      <c r="B836">
        <v>1</v>
      </c>
      <c r="C836" t="s">
        <v>1622</v>
      </c>
      <c r="D836" t="s">
        <v>6033</v>
      </c>
      <c r="F836">
        <v>85</v>
      </c>
      <c r="G836">
        <v>518</v>
      </c>
      <c r="H836">
        <v>7101</v>
      </c>
      <c r="J836" t="s">
        <v>6422</v>
      </c>
      <c r="L836" t="s">
        <v>6160</v>
      </c>
      <c r="M836" t="s">
        <v>6073</v>
      </c>
      <c r="N836" t="s">
        <v>6081</v>
      </c>
      <c r="O836" t="s">
        <v>6038</v>
      </c>
      <c r="Q836">
        <v>10</v>
      </c>
      <c r="S836">
        <v>9</v>
      </c>
      <c r="T836" t="s">
        <v>6048</v>
      </c>
      <c r="U836" s="9">
        <v>41668</v>
      </c>
      <c r="V836" t="s">
        <v>6265</v>
      </c>
      <c r="Y836" t="s">
        <v>6541</v>
      </c>
      <c r="Z836">
        <v>330</v>
      </c>
      <c r="AA836">
        <v>2.33</v>
      </c>
      <c r="AH836" s="9">
        <v>41012</v>
      </c>
      <c r="AI836" t="s">
        <v>7145</v>
      </c>
      <c r="AJ836" t="s">
        <v>6044</v>
      </c>
      <c r="AL836" t="b">
        <v>0</v>
      </c>
      <c r="AM836" t="b">
        <v>0</v>
      </c>
      <c r="AN836" t="b">
        <v>0</v>
      </c>
      <c r="AO836" t="b">
        <v>0</v>
      </c>
      <c r="AP836">
        <v>3</v>
      </c>
      <c r="AQ836">
        <v>7</v>
      </c>
      <c r="AR836">
        <v>6</v>
      </c>
      <c r="AS836">
        <v>4.7</v>
      </c>
      <c r="AT836">
        <v>37.200000000000003</v>
      </c>
      <c r="AU836">
        <v>0</v>
      </c>
      <c r="BK836">
        <v>39.700000000000003</v>
      </c>
      <c r="BL836">
        <v>83.5</v>
      </c>
      <c r="BS836">
        <v>3</v>
      </c>
      <c r="BT836">
        <v>2</v>
      </c>
      <c r="BU836" t="b">
        <v>0</v>
      </c>
      <c r="BV836">
        <v>161</v>
      </c>
      <c r="CJ836" t="b">
        <v>0</v>
      </c>
      <c r="CK836" t="b">
        <v>1</v>
      </c>
      <c r="CL836" t="b">
        <v>0</v>
      </c>
      <c r="CM836" t="b">
        <v>1</v>
      </c>
      <c r="CN836" t="b">
        <v>0</v>
      </c>
      <c r="CO836" t="b">
        <v>1</v>
      </c>
      <c r="CP836" t="b">
        <v>1</v>
      </c>
      <c r="CQ836" t="b">
        <v>0</v>
      </c>
      <c r="CR836" t="b">
        <v>0</v>
      </c>
      <c r="CS836" t="b">
        <v>0</v>
      </c>
      <c r="CT836" t="b">
        <v>1</v>
      </c>
      <c r="CU836" t="b">
        <v>0</v>
      </c>
      <c r="CV836" t="b">
        <v>0</v>
      </c>
      <c r="CW836" t="b">
        <v>0</v>
      </c>
      <c r="CX836" t="b">
        <v>1</v>
      </c>
      <c r="CY836" t="b">
        <v>0</v>
      </c>
      <c r="CZ836" t="b">
        <v>0</v>
      </c>
      <c r="DA836" t="b">
        <v>0</v>
      </c>
      <c r="DB836" t="b">
        <v>0</v>
      </c>
      <c r="DC836" t="b">
        <v>1</v>
      </c>
      <c r="DD836" t="b">
        <v>0</v>
      </c>
      <c r="DE836" t="b">
        <v>0</v>
      </c>
      <c r="DF836" t="b">
        <v>1</v>
      </c>
      <c r="DG836" t="b">
        <v>0</v>
      </c>
      <c r="DH836" t="b">
        <v>0</v>
      </c>
      <c r="DI836" t="b">
        <v>1</v>
      </c>
      <c r="DJ836" t="b">
        <v>0</v>
      </c>
      <c r="DK836" t="b">
        <v>0</v>
      </c>
      <c r="DL836" t="b">
        <v>0</v>
      </c>
      <c r="DM836" t="b">
        <v>0</v>
      </c>
      <c r="DN836" t="b">
        <v>0</v>
      </c>
      <c r="DO836" t="b">
        <v>0</v>
      </c>
      <c r="DP836" t="b">
        <v>0</v>
      </c>
      <c r="DQ836" t="b">
        <v>0</v>
      </c>
      <c r="DR836" t="b">
        <v>0</v>
      </c>
      <c r="DS836" t="b">
        <v>1</v>
      </c>
      <c r="DT836" t="b">
        <v>0</v>
      </c>
      <c r="DU836" t="b">
        <v>0</v>
      </c>
      <c r="DV836" t="b">
        <v>0</v>
      </c>
      <c r="DW836" t="b">
        <v>0</v>
      </c>
      <c r="DX836" t="b">
        <v>1</v>
      </c>
      <c r="DY836" t="b">
        <v>0</v>
      </c>
      <c r="DZ836" t="b">
        <v>0</v>
      </c>
      <c r="EA836" t="b">
        <v>0</v>
      </c>
      <c r="EB836" t="b">
        <v>1</v>
      </c>
      <c r="EC836" t="b">
        <v>0</v>
      </c>
      <c r="ED836" t="b">
        <v>0</v>
      </c>
      <c r="EE836" t="b">
        <v>0</v>
      </c>
      <c r="EF836" t="b">
        <v>0</v>
      </c>
      <c r="EG836" t="b">
        <v>0</v>
      </c>
      <c r="EH836" t="b">
        <v>0</v>
      </c>
      <c r="EI836" t="b">
        <v>0</v>
      </c>
      <c r="EX836" t="s">
        <v>7155</v>
      </c>
      <c r="EY836" t="b">
        <v>0</v>
      </c>
      <c r="FB836" t="b">
        <v>0</v>
      </c>
      <c r="FC836" t="b">
        <v>0</v>
      </c>
      <c r="FD836" t="b">
        <v>0</v>
      </c>
      <c r="FI836" t="b">
        <v>0</v>
      </c>
      <c r="FJ836" t="s">
        <v>6164</v>
      </c>
      <c r="FK836" t="s">
        <v>1162</v>
      </c>
      <c r="FL836" t="s">
        <v>1163</v>
      </c>
      <c r="FM836" t="str">
        <f t="shared" si="13"/>
        <v>Caldcluvia_nymanii</v>
      </c>
      <c r="FN836" t="s">
        <v>6045</v>
      </c>
    </row>
    <row r="837" spans="1:170" x14ac:dyDescent="0.2">
      <c r="A837">
        <v>23805</v>
      </c>
      <c r="B837">
        <v>1</v>
      </c>
      <c r="C837" t="s">
        <v>7156</v>
      </c>
      <c r="D837" t="s">
        <v>6033</v>
      </c>
      <c r="E837">
        <v>3</v>
      </c>
      <c r="F837">
        <v>3</v>
      </c>
      <c r="G837">
        <v>32</v>
      </c>
      <c r="H837">
        <v>1477</v>
      </c>
      <c r="J837" t="s">
        <v>6050</v>
      </c>
      <c r="L837" t="s">
        <v>6160</v>
      </c>
      <c r="M837" t="s">
        <v>6052</v>
      </c>
      <c r="N837" t="s">
        <v>6081</v>
      </c>
      <c r="O837" t="s">
        <v>6038</v>
      </c>
      <c r="Q837">
        <v>10</v>
      </c>
      <c r="S837">
        <v>6.5</v>
      </c>
      <c r="T837" t="s">
        <v>6048</v>
      </c>
      <c r="U837" s="9">
        <v>41299</v>
      </c>
      <c r="V837" t="s">
        <v>6265</v>
      </c>
      <c r="Y837" t="s">
        <v>6541</v>
      </c>
      <c r="Z837">
        <v>320</v>
      </c>
      <c r="AA837">
        <v>4.25</v>
      </c>
      <c r="AH837" s="9">
        <v>41011</v>
      </c>
      <c r="AI837" t="s">
        <v>6409</v>
      </c>
      <c r="AJ837" t="s">
        <v>6044</v>
      </c>
      <c r="AL837" t="b">
        <v>0</v>
      </c>
      <c r="AM837" t="b">
        <v>0</v>
      </c>
      <c r="AN837" t="b">
        <v>0</v>
      </c>
      <c r="AO837" t="b">
        <v>0</v>
      </c>
      <c r="AP837">
        <v>5.6</v>
      </c>
      <c r="AQ837">
        <v>7.7</v>
      </c>
      <c r="AR837">
        <v>3</v>
      </c>
      <c r="AS837">
        <v>1</v>
      </c>
      <c r="AT837">
        <v>41.7</v>
      </c>
      <c r="AU837">
        <v>0</v>
      </c>
      <c r="BB837">
        <v>8.8999999999999996E-2</v>
      </c>
      <c r="BS837">
        <v>2</v>
      </c>
      <c r="BT837">
        <v>1</v>
      </c>
      <c r="BU837" t="b">
        <v>0</v>
      </c>
      <c r="BV837">
        <v>15</v>
      </c>
      <c r="CJ837" t="b">
        <v>0</v>
      </c>
      <c r="CK837" t="b">
        <v>0</v>
      </c>
      <c r="CL837" t="b">
        <v>0</v>
      </c>
      <c r="CM837" t="b">
        <v>1</v>
      </c>
      <c r="CN837" t="b">
        <v>1</v>
      </c>
      <c r="CO837" t="b">
        <v>0</v>
      </c>
      <c r="CP837" t="b">
        <v>0</v>
      </c>
      <c r="CQ837" t="b">
        <v>0</v>
      </c>
      <c r="CR837" t="b">
        <v>0</v>
      </c>
      <c r="CS837" t="b">
        <v>0</v>
      </c>
      <c r="CT837" t="b">
        <v>1</v>
      </c>
      <c r="CU837" t="b">
        <v>0</v>
      </c>
      <c r="CV837" t="b">
        <v>0</v>
      </c>
      <c r="CW837" t="b">
        <v>0</v>
      </c>
      <c r="CX837" t="b">
        <v>0</v>
      </c>
      <c r="CY837" t="b">
        <v>0</v>
      </c>
      <c r="CZ837" t="b">
        <v>0</v>
      </c>
      <c r="DA837" t="b">
        <v>0</v>
      </c>
      <c r="DB837" t="b">
        <v>0</v>
      </c>
      <c r="DC837" t="b">
        <v>0</v>
      </c>
      <c r="DD837" t="b">
        <v>0</v>
      </c>
      <c r="DE837" t="b">
        <v>0</v>
      </c>
      <c r="DF837" t="b">
        <v>0</v>
      </c>
      <c r="DG837" t="b">
        <v>0</v>
      </c>
      <c r="DH837" t="b">
        <v>0</v>
      </c>
      <c r="DI837" t="b">
        <v>0</v>
      </c>
      <c r="DJ837" t="b">
        <v>0</v>
      </c>
      <c r="DK837" t="b">
        <v>0</v>
      </c>
      <c r="DL837" t="b">
        <v>1</v>
      </c>
      <c r="DM837" t="b">
        <v>0</v>
      </c>
      <c r="DN837" t="b">
        <v>0</v>
      </c>
      <c r="DO837" t="b">
        <v>0</v>
      </c>
      <c r="DP837" t="b">
        <v>0</v>
      </c>
      <c r="DQ837" t="b">
        <v>0</v>
      </c>
      <c r="DR837" t="b">
        <v>0</v>
      </c>
      <c r="DS837" t="b">
        <v>0</v>
      </c>
      <c r="DT837" t="b">
        <v>0</v>
      </c>
      <c r="DU837" t="b">
        <v>0</v>
      </c>
      <c r="DV837" t="b">
        <v>0</v>
      </c>
      <c r="DW837" t="b">
        <v>0</v>
      </c>
      <c r="DX837" t="b">
        <v>1</v>
      </c>
      <c r="DY837" t="b">
        <v>0</v>
      </c>
      <c r="DZ837" t="b">
        <v>0</v>
      </c>
      <c r="EA837" t="b">
        <v>0</v>
      </c>
      <c r="EB837" t="b">
        <v>1</v>
      </c>
      <c r="EC837" t="b">
        <v>0</v>
      </c>
      <c r="ED837" t="b">
        <v>0</v>
      </c>
      <c r="EE837" t="b">
        <v>0</v>
      </c>
      <c r="EF837" t="b">
        <v>0</v>
      </c>
      <c r="EG837" t="b">
        <v>0</v>
      </c>
      <c r="EH837" t="b">
        <v>0</v>
      </c>
      <c r="EI837" t="b">
        <v>0</v>
      </c>
      <c r="EY837" t="b">
        <v>0</v>
      </c>
      <c r="FB837" t="b">
        <v>0</v>
      </c>
      <c r="FC837" t="b">
        <v>0</v>
      </c>
      <c r="FD837" t="b">
        <v>0</v>
      </c>
      <c r="FI837" t="b">
        <v>0</v>
      </c>
      <c r="FJ837" t="s">
        <v>6164</v>
      </c>
      <c r="FK837" t="s">
        <v>295</v>
      </c>
      <c r="FL837" t="s">
        <v>1987</v>
      </c>
      <c r="FM837" t="str">
        <f t="shared" si="13"/>
        <v>Saurauia_poolei</v>
      </c>
      <c r="FN837" t="s">
        <v>6045</v>
      </c>
    </row>
    <row r="838" spans="1:170" x14ac:dyDescent="0.2">
      <c r="A838">
        <v>23807</v>
      </c>
      <c r="B838">
        <v>1</v>
      </c>
      <c r="C838" t="s">
        <v>1616</v>
      </c>
      <c r="D838" t="s">
        <v>6033</v>
      </c>
      <c r="E838">
        <v>3</v>
      </c>
      <c r="F838">
        <v>112</v>
      </c>
      <c r="G838">
        <v>630</v>
      </c>
      <c r="H838">
        <v>5059</v>
      </c>
      <c r="J838" t="s">
        <v>6072</v>
      </c>
      <c r="L838" t="s">
        <v>6423</v>
      </c>
      <c r="M838" t="s">
        <v>6073</v>
      </c>
      <c r="N838" t="s">
        <v>6081</v>
      </c>
      <c r="O838" t="s">
        <v>6038</v>
      </c>
      <c r="Q838">
        <v>10</v>
      </c>
      <c r="S838">
        <v>25.1</v>
      </c>
      <c r="V838" t="s">
        <v>6265</v>
      </c>
      <c r="Y838" t="s">
        <v>6539</v>
      </c>
      <c r="Z838">
        <v>90</v>
      </c>
      <c r="AA838">
        <v>4.3</v>
      </c>
      <c r="AH838" s="9">
        <v>41016</v>
      </c>
      <c r="AI838" t="s">
        <v>6352</v>
      </c>
      <c r="AJ838" t="s">
        <v>6044</v>
      </c>
      <c r="AL838" t="b">
        <v>0</v>
      </c>
      <c r="AM838" t="b">
        <v>0</v>
      </c>
      <c r="AN838" t="b">
        <v>0</v>
      </c>
      <c r="AO838" t="b">
        <v>0</v>
      </c>
      <c r="AP838">
        <v>6.9</v>
      </c>
      <c r="AQ838">
        <v>17</v>
      </c>
      <c r="AR838">
        <v>6.5</v>
      </c>
      <c r="AS838">
        <v>10</v>
      </c>
      <c r="AT838">
        <v>43.1</v>
      </c>
      <c r="AU838">
        <v>0</v>
      </c>
      <c r="BB838">
        <v>0.129</v>
      </c>
      <c r="BC838">
        <v>48</v>
      </c>
      <c r="BS838">
        <v>3</v>
      </c>
      <c r="BT838">
        <v>1</v>
      </c>
      <c r="BU838" t="b">
        <v>0</v>
      </c>
      <c r="BV838">
        <v>69</v>
      </c>
      <c r="CJ838" t="b">
        <v>0</v>
      </c>
      <c r="CK838" t="b">
        <v>1</v>
      </c>
      <c r="CL838" t="b">
        <v>0</v>
      </c>
      <c r="CM838" t="b">
        <v>0</v>
      </c>
      <c r="CN838" t="b">
        <v>1</v>
      </c>
      <c r="CO838" t="b">
        <v>0</v>
      </c>
      <c r="CP838" t="b">
        <v>0</v>
      </c>
      <c r="CQ838" t="b">
        <v>1</v>
      </c>
      <c r="CR838" t="b">
        <v>0</v>
      </c>
      <c r="CS838" t="b">
        <v>0</v>
      </c>
      <c r="CT838" t="b">
        <v>1</v>
      </c>
      <c r="CU838" t="b">
        <v>0</v>
      </c>
      <c r="CV838" t="b">
        <v>0</v>
      </c>
      <c r="CW838" t="b">
        <v>0</v>
      </c>
      <c r="CX838" t="b">
        <v>0</v>
      </c>
      <c r="CY838" t="b">
        <v>0</v>
      </c>
      <c r="CZ838" t="b">
        <v>0</v>
      </c>
      <c r="DA838" t="b">
        <v>0</v>
      </c>
      <c r="DB838" t="b">
        <v>0</v>
      </c>
      <c r="DC838" t="b">
        <v>0</v>
      </c>
      <c r="DD838" t="b">
        <v>0</v>
      </c>
      <c r="DE838" t="b">
        <v>0</v>
      </c>
      <c r="DF838" t="b">
        <v>0</v>
      </c>
      <c r="DG838" t="b">
        <v>1</v>
      </c>
      <c r="DH838" t="b">
        <v>0</v>
      </c>
      <c r="DI838" t="b">
        <v>0</v>
      </c>
      <c r="DJ838" t="b">
        <v>0</v>
      </c>
      <c r="DK838" t="b">
        <v>0</v>
      </c>
      <c r="DL838" t="b">
        <v>1</v>
      </c>
      <c r="DM838" t="b">
        <v>0</v>
      </c>
      <c r="DN838" t="b">
        <v>0</v>
      </c>
      <c r="DO838" t="b">
        <v>0</v>
      </c>
      <c r="DP838" t="b">
        <v>0</v>
      </c>
      <c r="DQ838" t="b">
        <v>0</v>
      </c>
      <c r="DR838" t="b">
        <v>0</v>
      </c>
      <c r="DS838" t="b">
        <v>1</v>
      </c>
      <c r="DT838" t="b">
        <v>0</v>
      </c>
      <c r="DU838" t="b">
        <v>0</v>
      </c>
      <c r="DV838" t="b">
        <v>0</v>
      </c>
      <c r="DW838" t="b">
        <v>0</v>
      </c>
      <c r="DX838" t="b">
        <v>1</v>
      </c>
      <c r="DY838" t="b">
        <v>0</v>
      </c>
      <c r="DZ838" t="b">
        <v>0</v>
      </c>
      <c r="EA838" t="b">
        <v>0</v>
      </c>
      <c r="EB838" t="b">
        <v>1</v>
      </c>
      <c r="EC838" t="b">
        <v>0</v>
      </c>
      <c r="ED838" t="b">
        <v>0</v>
      </c>
      <c r="EE838" t="b">
        <v>0</v>
      </c>
      <c r="EF838" t="b">
        <v>0</v>
      </c>
      <c r="EG838" t="b">
        <v>0</v>
      </c>
      <c r="EH838" t="b">
        <v>0</v>
      </c>
      <c r="EI838" t="b">
        <v>0</v>
      </c>
      <c r="EY838" t="b">
        <v>0</v>
      </c>
      <c r="FB838" t="b">
        <v>0</v>
      </c>
      <c r="FC838" t="b">
        <v>0</v>
      </c>
      <c r="FD838" t="b">
        <v>0</v>
      </c>
      <c r="FI838" t="b">
        <v>0</v>
      </c>
      <c r="FJ838" t="s">
        <v>6164</v>
      </c>
      <c r="FK838" t="s">
        <v>61</v>
      </c>
      <c r="FL838" t="s">
        <v>62</v>
      </c>
      <c r="FM838" t="str">
        <f t="shared" si="13"/>
        <v>Elaeocarpus_dolichostylus</v>
      </c>
      <c r="FN838" t="s">
        <v>6045</v>
      </c>
    </row>
    <row r="839" spans="1:170" x14ac:dyDescent="0.2">
      <c r="A839">
        <v>23809</v>
      </c>
      <c r="B839">
        <v>1</v>
      </c>
      <c r="C839" t="s">
        <v>7157</v>
      </c>
      <c r="D839" t="s">
        <v>6033</v>
      </c>
      <c r="E839">
        <v>4</v>
      </c>
      <c r="F839">
        <v>190</v>
      </c>
      <c r="G839">
        <v>1104</v>
      </c>
      <c r="H839">
        <v>8518</v>
      </c>
      <c r="J839" t="s">
        <v>6102</v>
      </c>
      <c r="L839" t="s">
        <v>6160</v>
      </c>
      <c r="M839" t="s">
        <v>6103</v>
      </c>
      <c r="N839" t="s">
        <v>6081</v>
      </c>
      <c r="S839">
        <v>6.5</v>
      </c>
      <c r="V839" t="s">
        <v>6265</v>
      </c>
      <c r="Y839" t="s">
        <v>6539</v>
      </c>
      <c r="Z839">
        <v>80</v>
      </c>
      <c r="AA839">
        <v>6.6</v>
      </c>
      <c r="AH839" s="9">
        <v>41012</v>
      </c>
      <c r="AI839" t="s">
        <v>6163</v>
      </c>
      <c r="AJ839" t="s">
        <v>6166</v>
      </c>
      <c r="AL839" t="b">
        <v>0</v>
      </c>
      <c r="AM839" t="b">
        <v>0</v>
      </c>
      <c r="AN839" t="b">
        <v>0</v>
      </c>
      <c r="AO839" t="b">
        <v>0</v>
      </c>
      <c r="AP839">
        <v>2.2999999999999998</v>
      </c>
      <c r="AQ839">
        <v>6</v>
      </c>
      <c r="AR839">
        <v>2.2000000000000002</v>
      </c>
      <c r="AS839">
        <v>0.8</v>
      </c>
      <c r="AT839">
        <v>72.099999999999994</v>
      </c>
      <c r="AU839">
        <v>0</v>
      </c>
      <c r="BB839">
        <v>6.6000000000000003E-2</v>
      </c>
      <c r="BC839">
        <v>56.3</v>
      </c>
      <c r="BS839">
        <v>2</v>
      </c>
      <c r="BT839">
        <v>1</v>
      </c>
      <c r="BU839" t="b">
        <v>0</v>
      </c>
      <c r="BV839">
        <v>5</v>
      </c>
      <c r="CH839">
        <v>0.6</v>
      </c>
      <c r="CJ839" t="b">
        <v>0</v>
      </c>
      <c r="CK839" t="b">
        <v>1</v>
      </c>
      <c r="CL839" t="b">
        <v>0</v>
      </c>
      <c r="CM839" t="b">
        <v>0</v>
      </c>
      <c r="CN839" t="b">
        <v>1</v>
      </c>
      <c r="CO839" t="b">
        <v>0</v>
      </c>
      <c r="CP839" t="b">
        <v>0</v>
      </c>
      <c r="CQ839" t="b">
        <v>0</v>
      </c>
      <c r="CR839" t="b">
        <v>0</v>
      </c>
      <c r="CS839" t="b">
        <v>1</v>
      </c>
      <c r="CT839" t="b">
        <v>0</v>
      </c>
      <c r="CU839" t="b">
        <v>0</v>
      </c>
      <c r="CV839" t="b">
        <v>0</v>
      </c>
      <c r="CW839" t="b">
        <v>0</v>
      </c>
      <c r="CX839" t="b">
        <v>0</v>
      </c>
      <c r="CY839" t="b">
        <v>0</v>
      </c>
      <c r="CZ839" t="b">
        <v>0</v>
      </c>
      <c r="DA839" t="b">
        <v>0</v>
      </c>
      <c r="DB839" t="b">
        <v>0</v>
      </c>
      <c r="DC839" t="b">
        <v>0</v>
      </c>
      <c r="DD839" t="b">
        <v>0</v>
      </c>
      <c r="DE839" t="b">
        <v>0</v>
      </c>
      <c r="DF839" t="b">
        <v>0</v>
      </c>
      <c r="DG839" t="b">
        <v>0</v>
      </c>
      <c r="DH839" t="b">
        <v>1</v>
      </c>
      <c r="DI839" t="b">
        <v>0</v>
      </c>
      <c r="DJ839" t="b">
        <v>0</v>
      </c>
      <c r="DK839" t="b">
        <v>0</v>
      </c>
      <c r="DL839" t="b">
        <v>0</v>
      </c>
      <c r="DM839" t="b">
        <v>0</v>
      </c>
      <c r="DN839" t="b">
        <v>0</v>
      </c>
      <c r="DO839" t="b">
        <v>0</v>
      </c>
      <c r="DP839" t="b">
        <v>0</v>
      </c>
      <c r="DQ839" t="b">
        <v>0</v>
      </c>
      <c r="DR839" t="b">
        <v>0</v>
      </c>
      <c r="DS839" t="b">
        <v>0</v>
      </c>
      <c r="DT839" t="b">
        <v>0</v>
      </c>
      <c r="DU839" t="b">
        <v>0</v>
      </c>
      <c r="DV839" t="b">
        <v>0</v>
      </c>
      <c r="DW839" t="b">
        <v>0</v>
      </c>
      <c r="DX839" t="b">
        <v>1</v>
      </c>
      <c r="DY839" t="b">
        <v>0</v>
      </c>
      <c r="DZ839" t="b">
        <v>0</v>
      </c>
      <c r="EA839" t="b">
        <v>0</v>
      </c>
      <c r="EB839" t="b">
        <v>1</v>
      </c>
      <c r="EC839" t="b">
        <v>0</v>
      </c>
      <c r="ED839" t="b">
        <v>0</v>
      </c>
      <c r="EE839" t="b">
        <v>0</v>
      </c>
      <c r="EF839" t="b">
        <v>0</v>
      </c>
      <c r="EG839" t="b">
        <v>0</v>
      </c>
      <c r="EH839" t="b">
        <v>0</v>
      </c>
      <c r="EI839" t="b">
        <v>0</v>
      </c>
      <c r="EY839" t="b">
        <v>0</v>
      </c>
      <c r="FB839" t="b">
        <v>0</v>
      </c>
      <c r="FC839" t="b">
        <v>0</v>
      </c>
      <c r="FD839" t="b">
        <v>0</v>
      </c>
      <c r="FI839" t="b">
        <v>0</v>
      </c>
      <c r="FJ839" t="s">
        <v>6164</v>
      </c>
      <c r="FK839" t="s">
        <v>1083</v>
      </c>
      <c r="FL839" t="s">
        <v>1084</v>
      </c>
      <c r="FM839" t="str">
        <f t="shared" si="13"/>
        <v>Myristica_subalulata</v>
      </c>
      <c r="FN839" t="s">
        <v>6045</v>
      </c>
    </row>
    <row r="840" spans="1:170" x14ac:dyDescent="0.2">
      <c r="A840">
        <v>23810</v>
      </c>
      <c r="B840">
        <v>1</v>
      </c>
      <c r="C840" t="s">
        <v>1906</v>
      </c>
      <c r="D840" t="s">
        <v>6033</v>
      </c>
      <c r="E840">
        <v>3</v>
      </c>
      <c r="F840">
        <v>99</v>
      </c>
      <c r="G840">
        <v>588</v>
      </c>
      <c r="H840">
        <v>1450</v>
      </c>
      <c r="J840" t="s">
        <v>6697</v>
      </c>
      <c r="L840" t="s">
        <v>6160</v>
      </c>
      <c r="M840" t="s">
        <v>6698</v>
      </c>
      <c r="N840" t="s">
        <v>6081</v>
      </c>
      <c r="O840" t="s">
        <v>6038</v>
      </c>
      <c r="Q840">
        <v>10</v>
      </c>
      <c r="S840">
        <v>25.8</v>
      </c>
      <c r="T840" t="s">
        <v>6172</v>
      </c>
      <c r="U840" s="9">
        <v>41344</v>
      </c>
      <c r="V840" t="s">
        <v>6265</v>
      </c>
      <c r="Y840" t="s">
        <v>6539</v>
      </c>
      <c r="Z840">
        <v>100</v>
      </c>
      <c r="AA840">
        <v>7.4</v>
      </c>
      <c r="AH840" s="9">
        <v>41012</v>
      </c>
      <c r="AI840" t="s">
        <v>7145</v>
      </c>
      <c r="AJ840" t="s">
        <v>6044</v>
      </c>
      <c r="AL840" t="b">
        <v>0</v>
      </c>
      <c r="AM840" t="b">
        <v>0</v>
      </c>
      <c r="AN840" t="b">
        <v>0</v>
      </c>
      <c r="AO840" t="b">
        <v>0</v>
      </c>
      <c r="AP840">
        <v>9.5</v>
      </c>
      <c r="AQ840">
        <v>6.6</v>
      </c>
      <c r="AR840">
        <v>4.2</v>
      </c>
      <c r="AS840">
        <v>10</v>
      </c>
      <c r="AT840">
        <v>55.6</v>
      </c>
      <c r="AU840">
        <v>0</v>
      </c>
      <c r="BS840">
        <v>0</v>
      </c>
      <c r="BT840">
        <v>1</v>
      </c>
      <c r="BU840" t="b">
        <v>0</v>
      </c>
      <c r="CJ840" t="b">
        <v>0</v>
      </c>
      <c r="CK840" t="b">
        <v>1</v>
      </c>
      <c r="CL840" t="b">
        <v>1</v>
      </c>
      <c r="CM840" t="b">
        <v>0</v>
      </c>
      <c r="CN840" t="b">
        <v>1</v>
      </c>
      <c r="CO840" t="b">
        <v>0</v>
      </c>
      <c r="CP840" t="b">
        <v>1</v>
      </c>
      <c r="CQ840" t="b">
        <v>0</v>
      </c>
      <c r="CR840" t="b">
        <v>1</v>
      </c>
      <c r="CS840" t="b">
        <v>1</v>
      </c>
      <c r="CT840" t="b">
        <v>0</v>
      </c>
      <c r="CU840" t="b">
        <v>0</v>
      </c>
      <c r="CV840" t="b">
        <v>0</v>
      </c>
      <c r="CW840" t="b">
        <v>0</v>
      </c>
      <c r="CX840" t="b">
        <v>0</v>
      </c>
      <c r="CY840" t="b">
        <v>0</v>
      </c>
      <c r="CZ840" t="b">
        <v>0</v>
      </c>
      <c r="DA840" t="b">
        <v>0</v>
      </c>
      <c r="DB840" t="b">
        <v>0</v>
      </c>
      <c r="DC840" t="b">
        <v>0</v>
      </c>
      <c r="DD840" t="b">
        <v>1</v>
      </c>
      <c r="DE840" t="b">
        <v>1</v>
      </c>
      <c r="DF840" t="b">
        <v>0</v>
      </c>
      <c r="DG840" t="b">
        <v>0</v>
      </c>
      <c r="DH840" t="b">
        <v>0</v>
      </c>
      <c r="DI840" t="b">
        <v>0</v>
      </c>
      <c r="DJ840" t="b">
        <v>0</v>
      </c>
      <c r="DK840" t="b">
        <v>0</v>
      </c>
      <c r="DL840" t="b">
        <v>0</v>
      </c>
      <c r="DM840" t="b">
        <v>0</v>
      </c>
      <c r="DN840" t="b">
        <v>0</v>
      </c>
      <c r="DO840" t="b">
        <v>0</v>
      </c>
      <c r="DP840" t="b">
        <v>0</v>
      </c>
      <c r="DQ840" t="b">
        <v>0</v>
      </c>
      <c r="DR840" t="b">
        <v>1</v>
      </c>
      <c r="DS840" t="b">
        <v>1</v>
      </c>
      <c r="DT840" t="b">
        <v>0</v>
      </c>
      <c r="DU840" t="b">
        <v>0</v>
      </c>
      <c r="DV840" t="b">
        <v>0</v>
      </c>
      <c r="DW840" t="b">
        <v>0</v>
      </c>
      <c r="DX840" t="b">
        <v>0</v>
      </c>
      <c r="DY840" t="b">
        <v>0</v>
      </c>
      <c r="DZ840" t="b">
        <v>0</v>
      </c>
      <c r="EA840" t="b">
        <v>0</v>
      </c>
      <c r="EB840" t="b">
        <v>0</v>
      </c>
      <c r="EC840" t="b">
        <v>0</v>
      </c>
      <c r="ED840" t="b">
        <v>0</v>
      </c>
      <c r="EE840" t="b">
        <v>0</v>
      </c>
      <c r="EF840" t="b">
        <v>1</v>
      </c>
      <c r="EG840" t="b">
        <v>1</v>
      </c>
      <c r="EH840" t="b">
        <v>0</v>
      </c>
      <c r="EI840" t="b">
        <v>0</v>
      </c>
      <c r="EK840" t="s">
        <v>6292</v>
      </c>
      <c r="EL840">
        <v>51</v>
      </c>
      <c r="EM840">
        <v>320</v>
      </c>
      <c r="EN840">
        <v>80</v>
      </c>
      <c r="EX840" t="s">
        <v>7158</v>
      </c>
      <c r="EY840" t="b">
        <v>0</v>
      </c>
      <c r="FB840" t="b">
        <v>0</v>
      </c>
      <c r="FC840" t="b">
        <v>0</v>
      </c>
      <c r="FD840" t="b">
        <v>0</v>
      </c>
      <c r="FI840" t="b">
        <v>0</v>
      </c>
      <c r="FK840" t="s">
        <v>1273</v>
      </c>
      <c r="FL840" t="s">
        <v>1274</v>
      </c>
      <c r="FM840" t="str">
        <f t="shared" si="13"/>
        <v>Dicksonia_sciurus</v>
      </c>
      <c r="FN840" t="s">
        <v>6045</v>
      </c>
    </row>
    <row r="841" spans="1:170" x14ac:dyDescent="0.2">
      <c r="A841">
        <v>23811</v>
      </c>
      <c r="B841">
        <v>1</v>
      </c>
      <c r="C841" t="s">
        <v>1903</v>
      </c>
      <c r="D841" t="s">
        <v>6033</v>
      </c>
      <c r="E841">
        <v>3</v>
      </c>
      <c r="F841">
        <v>99</v>
      </c>
      <c r="G841">
        <v>588</v>
      </c>
      <c r="H841">
        <v>1450</v>
      </c>
      <c r="J841" t="s">
        <v>6697</v>
      </c>
      <c r="M841" t="s">
        <v>6698</v>
      </c>
      <c r="N841" t="s">
        <v>6081</v>
      </c>
      <c r="S841">
        <v>10.1</v>
      </c>
      <c r="T841" t="s">
        <v>6172</v>
      </c>
      <c r="U841" s="9">
        <v>41491</v>
      </c>
      <c r="V841" t="s">
        <v>6265</v>
      </c>
      <c r="Y841" t="s">
        <v>6539</v>
      </c>
      <c r="Z841">
        <v>92</v>
      </c>
      <c r="AA841">
        <v>9.5</v>
      </c>
      <c r="AH841" s="9">
        <v>41011</v>
      </c>
      <c r="AI841" t="s">
        <v>6409</v>
      </c>
      <c r="AJ841" t="s">
        <v>6217</v>
      </c>
      <c r="AL841" t="b">
        <v>0</v>
      </c>
      <c r="AM841" t="b">
        <v>0</v>
      </c>
      <c r="AN841" t="b">
        <v>0</v>
      </c>
      <c r="AO841" t="b">
        <v>0</v>
      </c>
      <c r="AP841">
        <v>1.77</v>
      </c>
      <c r="AQ841">
        <v>2.8</v>
      </c>
      <c r="AR841">
        <v>3.3</v>
      </c>
      <c r="AS841">
        <v>1</v>
      </c>
      <c r="AT841">
        <v>37.5</v>
      </c>
      <c r="AU841">
        <v>0</v>
      </c>
      <c r="BU841" t="b">
        <v>0</v>
      </c>
      <c r="CJ841" t="b">
        <v>0</v>
      </c>
      <c r="CK841" t="b">
        <v>0</v>
      </c>
      <c r="CL841" t="b">
        <v>0</v>
      </c>
      <c r="CM841" t="b">
        <v>0</v>
      </c>
      <c r="CN841" t="b">
        <v>0</v>
      </c>
      <c r="CO841" t="b">
        <v>0</v>
      </c>
      <c r="CP841" t="b">
        <v>0</v>
      </c>
      <c r="CQ841" t="b">
        <v>0</v>
      </c>
      <c r="CR841" t="b">
        <v>0</v>
      </c>
      <c r="CS841" t="b">
        <v>0</v>
      </c>
      <c r="CT841" t="b">
        <v>0</v>
      </c>
      <c r="CU841" t="b">
        <v>0</v>
      </c>
      <c r="CV841" t="b">
        <v>0</v>
      </c>
      <c r="CW841" t="b">
        <v>0</v>
      </c>
      <c r="CX841" t="b">
        <v>0</v>
      </c>
      <c r="CY841" t="b">
        <v>0</v>
      </c>
      <c r="CZ841" t="b">
        <v>0</v>
      </c>
      <c r="DA841" t="b">
        <v>0</v>
      </c>
      <c r="DB841" t="b">
        <v>0</v>
      </c>
      <c r="DC841" t="b">
        <v>0</v>
      </c>
      <c r="DD841" t="b">
        <v>0</v>
      </c>
      <c r="DE841" t="b">
        <v>0</v>
      </c>
      <c r="DF841" t="b">
        <v>0</v>
      </c>
      <c r="DG841" t="b">
        <v>0</v>
      </c>
      <c r="DH841" t="b">
        <v>0</v>
      </c>
      <c r="DI841" t="b">
        <v>0</v>
      </c>
      <c r="DJ841" t="b">
        <v>0</v>
      </c>
      <c r="DK841" t="b">
        <v>0</v>
      </c>
      <c r="DL841" t="b">
        <v>0</v>
      </c>
      <c r="DM841" t="b">
        <v>0</v>
      </c>
      <c r="DN841" t="b">
        <v>0</v>
      </c>
      <c r="DO841" t="b">
        <v>0</v>
      </c>
      <c r="DP841" t="b">
        <v>0</v>
      </c>
      <c r="DQ841" t="b">
        <v>0</v>
      </c>
      <c r="DR841" t="b">
        <v>0</v>
      </c>
      <c r="DS841" t="b">
        <v>0</v>
      </c>
      <c r="DT841" t="b">
        <v>0</v>
      </c>
      <c r="DU841" t="b">
        <v>0</v>
      </c>
      <c r="DV841" t="b">
        <v>0</v>
      </c>
      <c r="DW841" t="b">
        <v>0</v>
      </c>
      <c r="DX841" t="b">
        <v>0</v>
      </c>
      <c r="DY841" t="b">
        <v>0</v>
      </c>
      <c r="DZ841" t="b">
        <v>0</v>
      </c>
      <c r="EA841" t="b">
        <v>0</v>
      </c>
      <c r="EB841" t="b">
        <v>0</v>
      </c>
      <c r="EC841" t="b">
        <v>0</v>
      </c>
      <c r="ED841" t="b">
        <v>0</v>
      </c>
      <c r="EE841" t="b">
        <v>0</v>
      </c>
      <c r="EF841" t="b">
        <v>0</v>
      </c>
      <c r="EG841" t="b">
        <v>0</v>
      </c>
      <c r="EH841" t="b">
        <v>0</v>
      </c>
      <c r="EI841" t="b">
        <v>0</v>
      </c>
      <c r="EK841" t="s">
        <v>6649</v>
      </c>
      <c r="EL841">
        <v>85</v>
      </c>
      <c r="EM841">
        <v>270</v>
      </c>
      <c r="EN841">
        <v>74</v>
      </c>
      <c r="EQ841" t="s">
        <v>6995</v>
      </c>
      <c r="EY841" t="b">
        <v>0</v>
      </c>
      <c r="FB841" t="b">
        <v>0</v>
      </c>
      <c r="FC841" t="b">
        <v>0</v>
      </c>
      <c r="FD841" t="b">
        <v>0</v>
      </c>
      <c r="FI841" t="b">
        <v>0</v>
      </c>
      <c r="FJ841" t="s">
        <v>6164</v>
      </c>
      <c r="FK841" t="s">
        <v>1273</v>
      </c>
      <c r="FL841" t="s">
        <v>1274</v>
      </c>
      <c r="FM841" t="str">
        <f t="shared" si="13"/>
        <v>Dicksonia_sciurus</v>
      </c>
      <c r="FN841" t="s">
        <v>6045</v>
      </c>
    </row>
    <row r="842" spans="1:170" x14ac:dyDescent="0.2">
      <c r="A842">
        <v>23812</v>
      </c>
      <c r="B842">
        <v>1</v>
      </c>
      <c r="C842" t="s">
        <v>7159</v>
      </c>
      <c r="D842" t="s">
        <v>6033</v>
      </c>
      <c r="E842">
        <v>3</v>
      </c>
      <c r="F842">
        <v>186</v>
      </c>
      <c r="G842">
        <v>1088</v>
      </c>
      <c r="H842">
        <v>5189</v>
      </c>
      <c r="J842" t="s">
        <v>6114</v>
      </c>
      <c r="L842" t="s">
        <v>6160</v>
      </c>
      <c r="M842" t="s">
        <v>6399</v>
      </c>
      <c r="N842" t="s">
        <v>6081</v>
      </c>
      <c r="O842" t="s">
        <v>6038</v>
      </c>
      <c r="Q842">
        <v>10</v>
      </c>
      <c r="S842">
        <v>7</v>
      </c>
      <c r="T842" t="s">
        <v>6216</v>
      </c>
      <c r="U842" s="9">
        <v>41283</v>
      </c>
      <c r="V842" t="s">
        <v>6265</v>
      </c>
      <c r="Y842" t="s">
        <v>6539</v>
      </c>
      <c r="Z842">
        <v>115</v>
      </c>
      <c r="AA842">
        <v>7.52</v>
      </c>
      <c r="AF842" t="s">
        <v>6857</v>
      </c>
      <c r="AH842" s="9">
        <v>41011</v>
      </c>
      <c r="AI842" t="s">
        <v>6409</v>
      </c>
      <c r="AJ842" t="s">
        <v>6044</v>
      </c>
      <c r="AL842" t="b">
        <v>0</v>
      </c>
      <c r="AM842" t="b">
        <v>0</v>
      </c>
      <c r="AN842" t="b">
        <v>0</v>
      </c>
      <c r="AO842" t="b">
        <v>0</v>
      </c>
      <c r="AP842">
        <v>1.8</v>
      </c>
      <c r="AQ842">
        <v>4.5999999999999996</v>
      </c>
      <c r="AR842">
        <v>3.6</v>
      </c>
      <c r="AS842">
        <v>0.7</v>
      </c>
      <c r="AT842">
        <v>29.3</v>
      </c>
      <c r="AU842">
        <v>0</v>
      </c>
      <c r="BU842" t="b">
        <v>0</v>
      </c>
      <c r="CJ842" t="b">
        <v>0</v>
      </c>
      <c r="CK842" t="b">
        <v>0</v>
      </c>
      <c r="CL842" t="b">
        <v>0</v>
      </c>
      <c r="CM842" t="b">
        <v>1</v>
      </c>
      <c r="CN842" t="b">
        <v>1</v>
      </c>
      <c r="CO842" t="b">
        <v>0</v>
      </c>
      <c r="CP842" t="b">
        <v>0</v>
      </c>
      <c r="CQ842" t="b">
        <v>0</v>
      </c>
      <c r="CR842" t="b">
        <v>0</v>
      </c>
      <c r="CS842" t="b">
        <v>0</v>
      </c>
      <c r="CT842" t="b">
        <v>1</v>
      </c>
      <c r="CU842" t="b">
        <v>0</v>
      </c>
      <c r="CV842" t="b">
        <v>0</v>
      </c>
      <c r="CW842" t="b">
        <v>0</v>
      </c>
      <c r="CX842" t="b">
        <v>0</v>
      </c>
      <c r="CY842" t="b">
        <v>0</v>
      </c>
      <c r="CZ842" t="b">
        <v>0</v>
      </c>
      <c r="DA842" t="b">
        <v>0</v>
      </c>
      <c r="DB842" t="b">
        <v>0</v>
      </c>
      <c r="DC842" t="b">
        <v>0</v>
      </c>
      <c r="DD842" t="b">
        <v>0</v>
      </c>
      <c r="DE842" t="b">
        <v>0</v>
      </c>
      <c r="DF842" t="b">
        <v>0</v>
      </c>
      <c r="DG842" t="b">
        <v>0</v>
      </c>
      <c r="DH842" t="b">
        <v>0</v>
      </c>
      <c r="DI842" t="b">
        <v>1</v>
      </c>
      <c r="DJ842" t="b">
        <v>0</v>
      </c>
      <c r="DK842" t="b">
        <v>0</v>
      </c>
      <c r="DL842" t="b">
        <v>0</v>
      </c>
      <c r="DM842" t="b">
        <v>0</v>
      </c>
      <c r="DN842" t="b">
        <v>0</v>
      </c>
      <c r="DO842" t="b">
        <v>0</v>
      </c>
      <c r="DP842" t="b">
        <v>0</v>
      </c>
      <c r="DQ842" t="b">
        <v>0</v>
      </c>
      <c r="DR842" t="b">
        <v>0</v>
      </c>
      <c r="DS842" t="b">
        <v>0</v>
      </c>
      <c r="DT842" t="b">
        <v>0</v>
      </c>
      <c r="DU842" t="b">
        <v>0</v>
      </c>
      <c r="DV842" t="b">
        <v>0</v>
      </c>
      <c r="DW842" t="b">
        <v>0</v>
      </c>
      <c r="DX842" t="b">
        <v>1</v>
      </c>
      <c r="DY842" t="b">
        <v>0</v>
      </c>
      <c r="DZ842" t="b">
        <v>0</v>
      </c>
      <c r="EA842" t="b">
        <v>0</v>
      </c>
      <c r="EB842" t="b">
        <v>0</v>
      </c>
      <c r="EC842" t="b">
        <v>1</v>
      </c>
      <c r="ED842" t="b">
        <v>1</v>
      </c>
      <c r="EE842" t="b">
        <v>0</v>
      </c>
      <c r="EF842" t="b">
        <v>0</v>
      </c>
      <c r="EG842" t="b">
        <v>0</v>
      </c>
      <c r="EH842" t="b">
        <v>0</v>
      </c>
      <c r="EI842" t="b">
        <v>0</v>
      </c>
      <c r="EY842" t="b">
        <v>0</v>
      </c>
      <c r="FB842" t="b">
        <v>0</v>
      </c>
      <c r="FC842" t="b">
        <v>0</v>
      </c>
      <c r="FD842" t="b">
        <v>0</v>
      </c>
      <c r="FI842" t="b">
        <v>0</v>
      </c>
      <c r="FJ842" t="s">
        <v>6164</v>
      </c>
      <c r="FK842" t="s">
        <v>94</v>
      </c>
      <c r="FL842" t="s">
        <v>230</v>
      </c>
      <c r="FM842" t="str">
        <f t="shared" si="13"/>
        <v>Ficus_erythrosperma</v>
      </c>
      <c r="FN842" t="s">
        <v>6045</v>
      </c>
    </row>
    <row r="843" spans="1:170" x14ac:dyDescent="0.2">
      <c r="A843">
        <v>23813</v>
      </c>
      <c r="B843">
        <v>1</v>
      </c>
      <c r="C843" t="s">
        <v>2062</v>
      </c>
      <c r="D843" t="s">
        <v>6033</v>
      </c>
      <c r="E843">
        <v>3</v>
      </c>
      <c r="F843">
        <v>112</v>
      </c>
      <c r="G843">
        <v>630</v>
      </c>
      <c r="H843">
        <v>5054</v>
      </c>
      <c r="J843" t="s">
        <v>6072</v>
      </c>
      <c r="L843" t="s">
        <v>6160</v>
      </c>
      <c r="M843" t="s">
        <v>6073</v>
      </c>
      <c r="N843" t="s">
        <v>6081</v>
      </c>
      <c r="O843" t="s">
        <v>6038</v>
      </c>
      <c r="Q843">
        <v>10</v>
      </c>
      <c r="S843">
        <v>8.8000000000000007</v>
      </c>
      <c r="V843" t="s">
        <v>6265</v>
      </c>
      <c r="Y843" t="s">
        <v>7051</v>
      </c>
      <c r="Z843">
        <v>195</v>
      </c>
      <c r="AA843">
        <v>4.2</v>
      </c>
      <c r="AH843" s="9">
        <v>41012</v>
      </c>
      <c r="AI843" t="s">
        <v>7125</v>
      </c>
      <c r="AJ843" t="s">
        <v>6166</v>
      </c>
      <c r="AL843" t="b">
        <v>0</v>
      </c>
      <c r="AM843" t="b">
        <v>0</v>
      </c>
      <c r="AN843" t="b">
        <v>0</v>
      </c>
      <c r="AO843" t="b">
        <v>0</v>
      </c>
      <c r="AP843">
        <v>9.6999999999999993</v>
      </c>
      <c r="AQ843">
        <v>3.9</v>
      </c>
      <c r="AR843">
        <v>2.6</v>
      </c>
      <c r="AS843">
        <v>1</v>
      </c>
      <c r="AT843">
        <v>37.6</v>
      </c>
      <c r="AU843">
        <v>0</v>
      </c>
      <c r="BB843">
        <v>0.126</v>
      </c>
      <c r="BC843">
        <v>44.8</v>
      </c>
      <c r="BS843">
        <v>2</v>
      </c>
      <c r="BT843">
        <v>1</v>
      </c>
      <c r="BU843" t="b">
        <v>0</v>
      </c>
      <c r="BV843">
        <v>32</v>
      </c>
      <c r="CG843">
        <v>0.6</v>
      </c>
      <c r="CJ843" t="b">
        <v>1</v>
      </c>
      <c r="CK843" t="b">
        <v>0</v>
      </c>
      <c r="CL843" t="b">
        <v>0</v>
      </c>
      <c r="CM843" t="b">
        <v>0</v>
      </c>
      <c r="CN843" t="b">
        <v>1</v>
      </c>
      <c r="CO843" t="b">
        <v>0</v>
      </c>
      <c r="CP843" t="b">
        <v>0</v>
      </c>
      <c r="CQ843" t="b">
        <v>1</v>
      </c>
      <c r="CR843" t="b">
        <v>0</v>
      </c>
      <c r="CS843" t="b">
        <v>1</v>
      </c>
      <c r="CT843" t="b">
        <v>1</v>
      </c>
      <c r="CU843" t="b">
        <v>0</v>
      </c>
      <c r="CV843" t="b">
        <v>0</v>
      </c>
      <c r="CW843" t="b">
        <v>0</v>
      </c>
      <c r="CX843" t="b">
        <v>0</v>
      </c>
      <c r="CY843" t="b">
        <v>0</v>
      </c>
      <c r="CZ843" t="b">
        <v>0</v>
      </c>
      <c r="DA843" t="b">
        <v>0</v>
      </c>
      <c r="DB843" t="b">
        <v>0</v>
      </c>
      <c r="DC843" t="b">
        <v>0</v>
      </c>
      <c r="DD843" t="b">
        <v>0</v>
      </c>
      <c r="DE843" t="b">
        <v>0</v>
      </c>
      <c r="DF843" t="b">
        <v>0</v>
      </c>
      <c r="DG843" t="b">
        <v>1</v>
      </c>
      <c r="DH843" t="b">
        <v>0</v>
      </c>
      <c r="DI843" t="b">
        <v>0</v>
      </c>
      <c r="DJ843" t="b">
        <v>0</v>
      </c>
      <c r="DK843" t="b">
        <v>0</v>
      </c>
      <c r="DL843" t="b">
        <v>1</v>
      </c>
      <c r="DM843" t="b">
        <v>0</v>
      </c>
      <c r="DN843" t="b">
        <v>0</v>
      </c>
      <c r="DO843" t="b">
        <v>0</v>
      </c>
      <c r="DP843" t="b">
        <v>0</v>
      </c>
      <c r="DQ843" t="b">
        <v>0</v>
      </c>
      <c r="DR843" t="b">
        <v>0</v>
      </c>
      <c r="DS843" t="b">
        <v>1</v>
      </c>
      <c r="DT843" t="b">
        <v>0</v>
      </c>
      <c r="DU843" t="b">
        <v>0</v>
      </c>
      <c r="DV843" t="b">
        <v>0</v>
      </c>
      <c r="DW843" t="b">
        <v>0</v>
      </c>
      <c r="DX843" t="b">
        <v>1</v>
      </c>
      <c r="DY843" t="b">
        <v>0</v>
      </c>
      <c r="DZ843" t="b">
        <v>0</v>
      </c>
      <c r="EA843" t="b">
        <v>0</v>
      </c>
      <c r="EB843" t="b">
        <v>1</v>
      </c>
      <c r="EC843" t="b">
        <v>0</v>
      </c>
      <c r="ED843" t="b">
        <v>0</v>
      </c>
      <c r="EE843" t="b">
        <v>0</v>
      </c>
      <c r="EF843" t="b">
        <v>0</v>
      </c>
      <c r="EG843" t="b">
        <v>0</v>
      </c>
      <c r="EH843" t="b">
        <v>0</v>
      </c>
      <c r="EI843" t="b">
        <v>0</v>
      </c>
      <c r="EY843" t="b">
        <v>0</v>
      </c>
      <c r="FB843" t="b">
        <v>0</v>
      </c>
      <c r="FC843" t="b">
        <v>0</v>
      </c>
      <c r="FD843" t="b">
        <v>0</v>
      </c>
      <c r="FI843" t="b">
        <v>0</v>
      </c>
      <c r="FK843" t="s">
        <v>61</v>
      </c>
      <c r="FL843" t="s">
        <v>940</v>
      </c>
      <c r="FM843" t="str">
        <f t="shared" si="13"/>
        <v>Elaeocarpus_dolichodactylus</v>
      </c>
      <c r="FN843" t="s">
        <v>6045</v>
      </c>
    </row>
    <row r="844" spans="1:170" x14ac:dyDescent="0.2">
      <c r="A844">
        <v>23814</v>
      </c>
      <c r="B844">
        <v>1</v>
      </c>
      <c r="C844" t="s">
        <v>7160</v>
      </c>
      <c r="D844" t="s">
        <v>6033</v>
      </c>
      <c r="E844">
        <v>3</v>
      </c>
      <c r="F844">
        <v>212</v>
      </c>
      <c r="G844">
        <v>1286</v>
      </c>
      <c r="H844">
        <v>2134</v>
      </c>
      <c r="J844" t="s">
        <v>6095</v>
      </c>
      <c r="L844" t="s">
        <v>6160</v>
      </c>
      <c r="M844" t="s">
        <v>6096</v>
      </c>
      <c r="N844" t="s">
        <v>6081</v>
      </c>
      <c r="O844" t="s">
        <v>6038</v>
      </c>
      <c r="Q844">
        <v>10</v>
      </c>
      <c r="S844">
        <v>5.0999999999999996</v>
      </c>
      <c r="T844" t="s">
        <v>6048</v>
      </c>
      <c r="U844" s="9">
        <v>41668</v>
      </c>
      <c r="V844" t="s">
        <v>6265</v>
      </c>
      <c r="Y844" t="s">
        <v>7051</v>
      </c>
      <c r="Z844">
        <v>85</v>
      </c>
      <c r="AA844">
        <v>2.8</v>
      </c>
      <c r="AH844" s="9">
        <v>41012</v>
      </c>
      <c r="AI844" t="s">
        <v>6409</v>
      </c>
      <c r="AJ844" t="s">
        <v>6044</v>
      </c>
      <c r="AL844" t="b">
        <v>0</v>
      </c>
      <c r="AM844" t="b">
        <v>0</v>
      </c>
      <c r="AN844" t="b">
        <v>0</v>
      </c>
      <c r="AO844" t="b">
        <v>0</v>
      </c>
      <c r="AP844">
        <v>10.1</v>
      </c>
      <c r="AQ844">
        <v>4.2</v>
      </c>
      <c r="AR844">
        <v>3.1</v>
      </c>
      <c r="AS844">
        <v>2</v>
      </c>
      <c r="AT844">
        <v>44.5</v>
      </c>
      <c r="AU844">
        <v>19.7</v>
      </c>
      <c r="BB844">
        <v>3.9E-2</v>
      </c>
      <c r="BC844">
        <v>44.7</v>
      </c>
      <c r="BS844">
        <v>1</v>
      </c>
      <c r="BU844" t="b">
        <v>0</v>
      </c>
      <c r="BV844">
        <v>21</v>
      </c>
      <c r="CJ844" t="b">
        <v>1</v>
      </c>
      <c r="CK844" t="b">
        <v>0</v>
      </c>
      <c r="CL844" t="b">
        <v>0</v>
      </c>
      <c r="CM844" t="b">
        <v>0</v>
      </c>
      <c r="CN844" t="b">
        <v>1</v>
      </c>
      <c r="CO844" t="b">
        <v>0</v>
      </c>
      <c r="CP844" t="b">
        <v>0</v>
      </c>
      <c r="CQ844" t="b">
        <v>0</v>
      </c>
      <c r="CR844" t="b">
        <v>0</v>
      </c>
      <c r="CS844" t="b">
        <v>0</v>
      </c>
      <c r="CT844" t="b">
        <v>1</v>
      </c>
      <c r="CU844" t="b">
        <v>0</v>
      </c>
      <c r="CV844" t="b">
        <v>0</v>
      </c>
      <c r="CW844" t="b">
        <v>0</v>
      </c>
      <c r="CX844" t="b">
        <v>0</v>
      </c>
      <c r="CY844" t="b">
        <v>0</v>
      </c>
      <c r="CZ844" t="b">
        <v>0</v>
      </c>
      <c r="DA844" t="b">
        <v>0</v>
      </c>
      <c r="DB844" t="b">
        <v>0</v>
      </c>
      <c r="DC844" t="b">
        <v>0</v>
      </c>
      <c r="DD844" t="b">
        <v>0</v>
      </c>
      <c r="DE844" t="b">
        <v>0</v>
      </c>
      <c r="DF844" t="b">
        <v>0</v>
      </c>
      <c r="DG844" t="b">
        <v>1</v>
      </c>
      <c r="DH844" t="b">
        <v>0</v>
      </c>
      <c r="DI844" t="b">
        <v>0</v>
      </c>
      <c r="DJ844" t="b">
        <v>0</v>
      </c>
      <c r="DK844" t="b">
        <v>0</v>
      </c>
      <c r="DL844" t="b">
        <v>1</v>
      </c>
      <c r="DM844" t="b">
        <v>0</v>
      </c>
      <c r="DN844" t="b">
        <v>0</v>
      </c>
      <c r="DO844" t="b">
        <v>0</v>
      </c>
      <c r="DP844" t="b">
        <v>0</v>
      </c>
      <c r="DQ844" t="b">
        <v>0</v>
      </c>
      <c r="DR844" t="b">
        <v>0</v>
      </c>
      <c r="DS844" t="b">
        <v>0</v>
      </c>
      <c r="DT844" t="b">
        <v>0</v>
      </c>
      <c r="DU844" t="b">
        <v>0</v>
      </c>
      <c r="DV844" t="b">
        <v>0</v>
      </c>
      <c r="DW844" t="b">
        <v>0</v>
      </c>
      <c r="DX844" t="b">
        <v>1</v>
      </c>
      <c r="DY844" t="b">
        <v>0</v>
      </c>
      <c r="DZ844" t="b">
        <v>0</v>
      </c>
      <c r="EA844" t="b">
        <v>0</v>
      </c>
      <c r="EB844" t="b">
        <v>1</v>
      </c>
      <c r="EC844" t="b">
        <v>0</v>
      </c>
      <c r="ED844" t="b">
        <v>0</v>
      </c>
      <c r="EE844" t="b">
        <v>0</v>
      </c>
      <c r="EF844" t="b">
        <v>0</v>
      </c>
      <c r="EG844" t="b">
        <v>0</v>
      </c>
      <c r="EH844" t="b">
        <v>0</v>
      </c>
      <c r="EI844" t="b">
        <v>0</v>
      </c>
      <c r="EY844" t="b">
        <v>0</v>
      </c>
      <c r="FB844" t="b">
        <v>0</v>
      </c>
      <c r="FC844" t="b">
        <v>0</v>
      </c>
      <c r="FD844" t="b">
        <v>0</v>
      </c>
      <c r="FI844" t="b">
        <v>0</v>
      </c>
      <c r="FJ844" t="s">
        <v>6164</v>
      </c>
      <c r="FK844" t="s">
        <v>563</v>
      </c>
      <c r="FL844" t="s">
        <v>564</v>
      </c>
      <c r="FM844" t="str">
        <f t="shared" si="13"/>
        <v>Pandanus_angiensis</v>
      </c>
      <c r="FN844" t="s">
        <v>6045</v>
      </c>
    </row>
    <row r="845" spans="1:170" x14ac:dyDescent="0.2">
      <c r="A845">
        <v>23815</v>
      </c>
      <c r="B845">
        <v>1</v>
      </c>
      <c r="C845" t="s">
        <v>7161</v>
      </c>
      <c r="D845" t="s">
        <v>6033</v>
      </c>
      <c r="E845">
        <v>3</v>
      </c>
      <c r="F845">
        <v>212</v>
      </c>
      <c r="G845">
        <v>1286</v>
      </c>
      <c r="H845">
        <v>2134</v>
      </c>
      <c r="J845" t="s">
        <v>6095</v>
      </c>
      <c r="L845" t="s">
        <v>6160</v>
      </c>
      <c r="M845" t="s">
        <v>6096</v>
      </c>
      <c r="N845" t="s">
        <v>6081</v>
      </c>
      <c r="O845" t="s">
        <v>6038</v>
      </c>
      <c r="Q845">
        <v>10</v>
      </c>
      <c r="S845">
        <v>6</v>
      </c>
      <c r="T845" t="s">
        <v>6048</v>
      </c>
      <c r="U845" s="9">
        <v>41375</v>
      </c>
      <c r="V845" t="s">
        <v>6265</v>
      </c>
      <c r="Y845" t="s">
        <v>7051</v>
      </c>
      <c r="Z845">
        <v>80</v>
      </c>
      <c r="AA845">
        <v>4.6399999999999997</v>
      </c>
      <c r="AH845" s="9">
        <v>41012</v>
      </c>
      <c r="AI845" t="s">
        <v>6378</v>
      </c>
      <c r="AJ845" t="s">
        <v>6098</v>
      </c>
      <c r="AL845" t="b">
        <v>0</v>
      </c>
      <c r="AM845" t="b">
        <v>0</v>
      </c>
      <c r="AN845" t="b">
        <v>0</v>
      </c>
      <c r="AO845" t="b">
        <v>0</v>
      </c>
      <c r="AP845">
        <v>2.6</v>
      </c>
      <c r="AQ845">
        <v>3.2</v>
      </c>
      <c r="AR845">
        <v>3.9</v>
      </c>
      <c r="AS845">
        <v>4</v>
      </c>
      <c r="AT845">
        <v>83.7</v>
      </c>
      <c r="AU845">
        <v>0</v>
      </c>
      <c r="BB845">
        <v>0.317</v>
      </c>
      <c r="BC845">
        <v>167.3</v>
      </c>
      <c r="BT845">
        <v>1</v>
      </c>
      <c r="BU845" t="b">
        <v>0</v>
      </c>
      <c r="BV845">
        <v>1</v>
      </c>
      <c r="CH845">
        <v>4.0199999999999996</v>
      </c>
      <c r="CJ845" t="b">
        <v>0</v>
      </c>
      <c r="CK845" t="b">
        <v>1</v>
      </c>
      <c r="CL845" t="b">
        <v>0</v>
      </c>
      <c r="CM845" t="b">
        <v>0</v>
      </c>
      <c r="CN845" t="b">
        <v>0</v>
      </c>
      <c r="CO845" t="b">
        <v>1</v>
      </c>
      <c r="CP845" t="b">
        <v>0</v>
      </c>
      <c r="CQ845" t="b">
        <v>0</v>
      </c>
      <c r="CR845" t="b">
        <v>0</v>
      </c>
      <c r="CS845" t="b">
        <v>0</v>
      </c>
      <c r="CT845" t="b">
        <v>0</v>
      </c>
      <c r="CU845" t="b">
        <v>1</v>
      </c>
      <c r="CV845" t="b">
        <v>0</v>
      </c>
      <c r="CW845" t="b">
        <v>0</v>
      </c>
      <c r="CX845" t="b">
        <v>0</v>
      </c>
      <c r="CY845" t="b">
        <v>0</v>
      </c>
      <c r="CZ845" t="b">
        <v>0</v>
      </c>
      <c r="DA845" t="b">
        <v>0</v>
      </c>
      <c r="DB845" t="b">
        <v>0</v>
      </c>
      <c r="DC845" t="b">
        <v>0</v>
      </c>
      <c r="DD845" t="b">
        <v>0</v>
      </c>
      <c r="DE845" t="b">
        <v>0</v>
      </c>
      <c r="DF845" t="b">
        <v>0</v>
      </c>
      <c r="DG845" t="b">
        <v>0</v>
      </c>
      <c r="DH845" t="b">
        <v>0</v>
      </c>
      <c r="DI845" t="b">
        <v>0</v>
      </c>
      <c r="DJ845" t="b">
        <v>0</v>
      </c>
      <c r="DK845" t="b">
        <v>0</v>
      </c>
      <c r="DL845" t="b">
        <v>1</v>
      </c>
      <c r="DM845" t="b">
        <v>0</v>
      </c>
      <c r="DN845" t="b">
        <v>0</v>
      </c>
      <c r="DO845" t="b">
        <v>0</v>
      </c>
      <c r="DP845" t="b">
        <v>0</v>
      </c>
      <c r="DQ845" t="b">
        <v>0</v>
      </c>
      <c r="DR845" t="b">
        <v>0</v>
      </c>
      <c r="DS845" t="b">
        <v>0</v>
      </c>
      <c r="DT845" t="b">
        <v>0</v>
      </c>
      <c r="DU845" t="b">
        <v>0</v>
      </c>
      <c r="DV845" t="b">
        <v>0</v>
      </c>
      <c r="DW845" t="b">
        <v>0</v>
      </c>
      <c r="DX845" t="b">
        <v>1</v>
      </c>
      <c r="DY845" t="b">
        <v>0</v>
      </c>
      <c r="DZ845" t="b">
        <v>0</v>
      </c>
      <c r="EA845" t="b">
        <v>0</v>
      </c>
      <c r="EB845" t="b">
        <v>1</v>
      </c>
      <c r="EC845" t="b">
        <v>0</v>
      </c>
      <c r="ED845" t="b">
        <v>0</v>
      </c>
      <c r="EE845" t="b">
        <v>0</v>
      </c>
      <c r="EF845" t="b">
        <v>0</v>
      </c>
      <c r="EG845" t="b">
        <v>0</v>
      </c>
      <c r="EH845" t="b">
        <v>0</v>
      </c>
      <c r="EI845" t="b">
        <v>0</v>
      </c>
      <c r="EY845" t="b">
        <v>0</v>
      </c>
      <c r="FB845" t="b">
        <v>0</v>
      </c>
      <c r="FC845" t="b">
        <v>0</v>
      </c>
      <c r="FD845" t="b">
        <v>0</v>
      </c>
      <c r="FI845" t="b">
        <v>0</v>
      </c>
      <c r="FJ845" t="s">
        <v>6164</v>
      </c>
      <c r="FK845" t="s">
        <v>563</v>
      </c>
      <c r="FL845" t="s">
        <v>564</v>
      </c>
      <c r="FM845" t="str">
        <f t="shared" si="13"/>
        <v>Pandanus_angiensis</v>
      </c>
      <c r="FN845" t="s">
        <v>6045</v>
      </c>
    </row>
    <row r="846" spans="1:170" x14ac:dyDescent="0.2">
      <c r="A846">
        <v>23817</v>
      </c>
      <c r="B846">
        <v>1</v>
      </c>
      <c r="C846" t="s">
        <v>2095</v>
      </c>
      <c r="D846" t="s">
        <v>6033</v>
      </c>
      <c r="E846">
        <v>3</v>
      </c>
      <c r="F846">
        <v>186</v>
      </c>
      <c r="G846">
        <v>1088</v>
      </c>
      <c r="H846">
        <v>5189</v>
      </c>
      <c r="J846" t="s">
        <v>6114</v>
      </c>
      <c r="L846" t="s">
        <v>6160</v>
      </c>
      <c r="M846" t="s">
        <v>6399</v>
      </c>
      <c r="N846" t="s">
        <v>6081</v>
      </c>
      <c r="O846" t="s">
        <v>6038</v>
      </c>
      <c r="Q846">
        <v>10</v>
      </c>
      <c r="S846">
        <v>7.6</v>
      </c>
      <c r="T846" t="s">
        <v>6216</v>
      </c>
      <c r="U846" s="9">
        <v>41283</v>
      </c>
      <c r="V846" t="s">
        <v>6265</v>
      </c>
      <c r="Y846" t="s">
        <v>7051</v>
      </c>
      <c r="Z846">
        <v>100</v>
      </c>
      <c r="AA846">
        <v>6.7</v>
      </c>
      <c r="AH846" s="9">
        <v>41019</v>
      </c>
      <c r="AI846" t="s">
        <v>6163</v>
      </c>
      <c r="AL846" t="b">
        <v>0</v>
      </c>
      <c r="AM846" t="b">
        <v>0</v>
      </c>
      <c r="AN846" t="b">
        <v>0</v>
      </c>
      <c r="AO846" t="b">
        <v>0</v>
      </c>
      <c r="AP846">
        <v>2</v>
      </c>
      <c r="AQ846">
        <v>9.1999999999999993</v>
      </c>
      <c r="AR846">
        <v>4.5999999999999996</v>
      </c>
      <c r="AS846">
        <v>1</v>
      </c>
      <c r="AT846">
        <v>28.6</v>
      </c>
      <c r="AU846">
        <v>0</v>
      </c>
      <c r="BT846">
        <v>2</v>
      </c>
      <c r="BU846" t="b">
        <v>0</v>
      </c>
      <c r="CJ846" t="b">
        <v>1</v>
      </c>
      <c r="CK846" t="b">
        <v>0</v>
      </c>
      <c r="CL846" t="b">
        <v>0</v>
      </c>
      <c r="CM846" t="b">
        <v>1</v>
      </c>
      <c r="CN846" t="b">
        <v>0</v>
      </c>
      <c r="CO846" t="b">
        <v>1</v>
      </c>
      <c r="CP846" t="b">
        <v>0</v>
      </c>
      <c r="CQ846" t="b">
        <v>1</v>
      </c>
      <c r="CR846" t="b">
        <v>0</v>
      </c>
      <c r="CS846" t="b">
        <v>0</v>
      </c>
      <c r="CT846" t="b">
        <v>1</v>
      </c>
      <c r="CU846" t="b">
        <v>0</v>
      </c>
      <c r="CV846" t="b">
        <v>0</v>
      </c>
      <c r="CW846" t="b">
        <v>0</v>
      </c>
      <c r="CX846" t="b">
        <v>0</v>
      </c>
      <c r="CY846" t="b">
        <v>0</v>
      </c>
      <c r="CZ846" t="b">
        <v>0</v>
      </c>
      <c r="DA846" t="b">
        <v>0</v>
      </c>
      <c r="DB846" t="b">
        <v>0</v>
      </c>
      <c r="DC846" t="b">
        <v>0</v>
      </c>
      <c r="DD846" t="b">
        <v>0</v>
      </c>
      <c r="DE846" t="b">
        <v>0</v>
      </c>
      <c r="DF846" t="b">
        <v>1</v>
      </c>
      <c r="DG846" t="b">
        <v>1</v>
      </c>
      <c r="DH846" t="b">
        <v>0</v>
      </c>
      <c r="DI846" t="b">
        <v>0</v>
      </c>
      <c r="DJ846" t="b">
        <v>0</v>
      </c>
      <c r="DK846" t="b">
        <v>0</v>
      </c>
      <c r="DL846" t="b">
        <v>0</v>
      </c>
      <c r="DM846" t="b">
        <v>0</v>
      </c>
      <c r="DN846" t="b">
        <v>0</v>
      </c>
      <c r="DO846" t="b">
        <v>0</v>
      </c>
      <c r="DP846" t="b">
        <v>0</v>
      </c>
      <c r="DQ846" t="b">
        <v>0</v>
      </c>
      <c r="DR846" t="b">
        <v>1</v>
      </c>
      <c r="DS846" t="b">
        <v>1</v>
      </c>
      <c r="DT846" t="b">
        <v>0</v>
      </c>
      <c r="DU846" t="b">
        <v>0</v>
      </c>
      <c r="DV846" t="b">
        <v>0</v>
      </c>
      <c r="DW846" t="b">
        <v>0</v>
      </c>
      <c r="DX846" t="b">
        <v>0</v>
      </c>
      <c r="DY846" t="b">
        <v>0</v>
      </c>
      <c r="DZ846" t="b">
        <v>0</v>
      </c>
      <c r="EA846" t="b">
        <v>0</v>
      </c>
      <c r="EB846" t="b">
        <v>0</v>
      </c>
      <c r="EC846" t="b">
        <v>1</v>
      </c>
      <c r="ED846" t="b">
        <v>1</v>
      </c>
      <c r="EE846" t="b">
        <v>0</v>
      </c>
      <c r="EF846" t="b">
        <v>0</v>
      </c>
      <c r="EG846" t="b">
        <v>0</v>
      </c>
      <c r="EH846" t="b">
        <v>0</v>
      </c>
      <c r="EI846" t="b">
        <v>0</v>
      </c>
      <c r="EY846" t="b">
        <v>0</v>
      </c>
      <c r="FB846" t="b">
        <v>0</v>
      </c>
      <c r="FC846" t="b">
        <v>0</v>
      </c>
      <c r="FD846" t="b">
        <v>0</v>
      </c>
      <c r="FI846" t="b">
        <v>0</v>
      </c>
      <c r="FJ846" t="s">
        <v>6164</v>
      </c>
      <c r="FK846" t="s">
        <v>94</v>
      </c>
      <c r="FL846" t="s">
        <v>230</v>
      </c>
      <c r="FM846" t="str">
        <f t="shared" si="13"/>
        <v>Ficus_erythrosperma</v>
      </c>
      <c r="FN846" t="s">
        <v>6045</v>
      </c>
    </row>
    <row r="847" spans="1:170" x14ac:dyDescent="0.2">
      <c r="A847">
        <v>23818</v>
      </c>
      <c r="B847">
        <v>1</v>
      </c>
      <c r="C847" t="s">
        <v>1933</v>
      </c>
      <c r="D847" t="s">
        <v>6033</v>
      </c>
      <c r="E847">
        <v>3</v>
      </c>
      <c r="F847">
        <v>186</v>
      </c>
      <c r="G847">
        <v>1088</v>
      </c>
      <c r="H847">
        <v>5189</v>
      </c>
      <c r="J847" t="s">
        <v>6114</v>
      </c>
      <c r="L847" t="s">
        <v>6160</v>
      </c>
      <c r="M847" t="s">
        <v>6399</v>
      </c>
      <c r="N847" t="s">
        <v>6081</v>
      </c>
      <c r="O847" t="s">
        <v>6038</v>
      </c>
      <c r="S847">
        <v>6.5</v>
      </c>
      <c r="T847" t="s">
        <v>6048</v>
      </c>
      <c r="U847" s="9">
        <v>41317</v>
      </c>
      <c r="V847" t="s">
        <v>6265</v>
      </c>
      <c r="Y847" t="s">
        <v>7051</v>
      </c>
      <c r="Z847">
        <v>225</v>
      </c>
      <c r="AA847">
        <v>3.76</v>
      </c>
      <c r="AF847" t="s">
        <v>6149</v>
      </c>
      <c r="AH847" s="9">
        <v>41011</v>
      </c>
      <c r="AI847" t="s">
        <v>6409</v>
      </c>
      <c r="AJ847" t="s">
        <v>6044</v>
      </c>
      <c r="AL847" t="b">
        <v>0</v>
      </c>
      <c r="AM847" t="b">
        <v>0</v>
      </c>
      <c r="AN847" t="b">
        <v>0</v>
      </c>
      <c r="AO847" t="b">
        <v>0</v>
      </c>
      <c r="AP847">
        <v>1.53</v>
      </c>
      <c r="AQ847">
        <v>5.67</v>
      </c>
      <c r="AR847">
        <v>4.4000000000000004</v>
      </c>
      <c r="AS847">
        <v>2</v>
      </c>
      <c r="AT847">
        <v>33.799999999999997</v>
      </c>
      <c r="AU847">
        <v>0</v>
      </c>
      <c r="BB847">
        <v>5.8000000000000003E-2</v>
      </c>
      <c r="BC847">
        <v>31</v>
      </c>
      <c r="BT847">
        <v>1</v>
      </c>
      <c r="BU847" t="b">
        <v>0</v>
      </c>
      <c r="BV847">
        <v>8</v>
      </c>
      <c r="CJ847" t="b">
        <v>0</v>
      </c>
      <c r="CK847" t="b">
        <v>0</v>
      </c>
      <c r="CL847" t="b">
        <v>0</v>
      </c>
      <c r="CM847" t="b">
        <v>1</v>
      </c>
      <c r="CN847" t="b">
        <v>0</v>
      </c>
      <c r="CO847" t="b">
        <v>1</v>
      </c>
      <c r="CP847" t="b">
        <v>0</v>
      </c>
      <c r="CQ847" t="b">
        <v>0</v>
      </c>
      <c r="CR847" t="b">
        <v>0</v>
      </c>
      <c r="CS847" t="b">
        <v>1</v>
      </c>
      <c r="CT847" t="b">
        <v>0</v>
      </c>
      <c r="CU847" t="b">
        <v>0</v>
      </c>
      <c r="CV847" t="b">
        <v>0</v>
      </c>
      <c r="CW847" t="b">
        <v>0</v>
      </c>
      <c r="CX847" t="b">
        <v>0</v>
      </c>
      <c r="CY847" t="b">
        <v>0</v>
      </c>
      <c r="CZ847" t="b">
        <v>0</v>
      </c>
      <c r="DA847" t="b">
        <v>0</v>
      </c>
      <c r="DB847" t="b">
        <v>0</v>
      </c>
      <c r="DC847" t="b">
        <v>0</v>
      </c>
      <c r="DD847" t="b">
        <v>0</v>
      </c>
      <c r="DE847" t="b">
        <v>0</v>
      </c>
      <c r="DF847" t="b">
        <v>0</v>
      </c>
      <c r="DG847" t="b">
        <v>0</v>
      </c>
      <c r="DH847" t="b">
        <v>0</v>
      </c>
      <c r="DI847" t="b">
        <v>0</v>
      </c>
      <c r="DJ847" t="b">
        <v>0</v>
      </c>
      <c r="DK847" t="b">
        <v>0</v>
      </c>
      <c r="DL847" t="b">
        <v>1</v>
      </c>
      <c r="DM847" t="b">
        <v>0</v>
      </c>
      <c r="DN847" t="b">
        <v>0</v>
      </c>
      <c r="DO847" t="b">
        <v>0</v>
      </c>
      <c r="DP847" t="b">
        <v>0</v>
      </c>
      <c r="DQ847" t="b">
        <v>0</v>
      </c>
      <c r="DR847" t="b">
        <v>0</v>
      </c>
      <c r="DS847" t="b">
        <v>0</v>
      </c>
      <c r="DT847" t="b">
        <v>0</v>
      </c>
      <c r="DU847" t="b">
        <v>0</v>
      </c>
      <c r="DV847" t="b">
        <v>0</v>
      </c>
      <c r="DW847" t="b">
        <v>0</v>
      </c>
      <c r="DX847" t="b">
        <v>1</v>
      </c>
      <c r="DY847" t="b">
        <v>0</v>
      </c>
      <c r="DZ847" t="b">
        <v>0</v>
      </c>
      <c r="EA847" t="b">
        <v>0</v>
      </c>
      <c r="EB847" t="b">
        <v>1</v>
      </c>
      <c r="EC847" t="b">
        <v>0</v>
      </c>
      <c r="ED847" t="b">
        <v>0</v>
      </c>
      <c r="EE847" t="b">
        <v>0</v>
      </c>
      <c r="EF847" t="b">
        <v>0</v>
      </c>
      <c r="EG847" t="b">
        <v>0</v>
      </c>
      <c r="EH847" t="b">
        <v>0</v>
      </c>
      <c r="EI847" t="b">
        <v>0</v>
      </c>
      <c r="EY847" t="b">
        <v>0</v>
      </c>
      <c r="FB847" t="b">
        <v>0</v>
      </c>
      <c r="FC847" t="b">
        <v>0</v>
      </c>
      <c r="FD847" t="b">
        <v>0</v>
      </c>
      <c r="FI847" t="b">
        <v>0</v>
      </c>
      <c r="FJ847" t="s">
        <v>6164</v>
      </c>
      <c r="FK847" t="s">
        <v>94</v>
      </c>
      <c r="FL847" t="s">
        <v>230</v>
      </c>
      <c r="FM847" t="str">
        <f t="shared" si="13"/>
        <v>Ficus_erythrosperma</v>
      </c>
      <c r="FN847" t="s">
        <v>6045</v>
      </c>
    </row>
    <row r="848" spans="1:170" x14ac:dyDescent="0.2">
      <c r="A848">
        <v>25790</v>
      </c>
      <c r="B848">
        <v>1</v>
      </c>
      <c r="C848" t="s">
        <v>1812</v>
      </c>
      <c r="D848" t="s">
        <v>6033</v>
      </c>
      <c r="E848">
        <v>6</v>
      </c>
      <c r="F848">
        <v>3</v>
      </c>
      <c r="G848">
        <v>32</v>
      </c>
      <c r="H848">
        <v>8231</v>
      </c>
      <c r="J848" t="s">
        <v>6050</v>
      </c>
      <c r="L848" t="s">
        <v>6160</v>
      </c>
      <c r="M848" t="s">
        <v>6052</v>
      </c>
      <c r="N848" t="s">
        <v>6081</v>
      </c>
      <c r="O848" t="s">
        <v>6038</v>
      </c>
      <c r="Q848">
        <v>10</v>
      </c>
      <c r="S848">
        <v>17.3</v>
      </c>
      <c r="T848" t="s">
        <v>6242</v>
      </c>
      <c r="U848" s="9">
        <v>42026</v>
      </c>
      <c r="V848" t="s">
        <v>6265</v>
      </c>
      <c r="W848">
        <v>0</v>
      </c>
      <c r="X848">
        <v>0</v>
      </c>
      <c r="Y848" t="s">
        <v>6797</v>
      </c>
      <c r="Z848">
        <v>117</v>
      </c>
      <c r="AA848">
        <v>1.23</v>
      </c>
      <c r="AH848" s="9">
        <v>41017</v>
      </c>
      <c r="AI848" t="s">
        <v>6409</v>
      </c>
      <c r="AJ848" t="s">
        <v>6166</v>
      </c>
      <c r="AL848" t="b">
        <v>0</v>
      </c>
      <c r="AM848" t="b">
        <v>0</v>
      </c>
      <c r="AN848" t="b">
        <v>0</v>
      </c>
      <c r="AO848" t="b">
        <v>0</v>
      </c>
      <c r="AP848">
        <v>3</v>
      </c>
      <c r="AQ848">
        <v>5.7</v>
      </c>
      <c r="AR848">
        <v>4.9000000000000004</v>
      </c>
      <c r="AS848">
        <v>4</v>
      </c>
      <c r="AT848">
        <v>46</v>
      </c>
      <c r="AU848">
        <v>0</v>
      </c>
      <c r="BB848">
        <v>0.14499999999999999</v>
      </c>
      <c r="BC848">
        <v>45.5</v>
      </c>
      <c r="BU848" t="b">
        <v>0</v>
      </c>
      <c r="BV848">
        <v>16</v>
      </c>
      <c r="CJ848" t="b">
        <v>0</v>
      </c>
      <c r="CK848" t="b">
        <v>1</v>
      </c>
      <c r="CL848" t="b">
        <v>0</v>
      </c>
      <c r="CM848" t="b">
        <v>1</v>
      </c>
      <c r="CN848" t="b">
        <v>1</v>
      </c>
      <c r="CO848" t="b">
        <v>0</v>
      </c>
      <c r="CP848" t="b">
        <v>0</v>
      </c>
      <c r="CQ848" t="b">
        <v>1</v>
      </c>
      <c r="CR848" t="b">
        <v>0</v>
      </c>
      <c r="CS848" t="b">
        <v>0</v>
      </c>
      <c r="CT848" t="b">
        <v>1</v>
      </c>
      <c r="CU848" t="b">
        <v>0</v>
      </c>
      <c r="CV848" t="b">
        <v>0</v>
      </c>
      <c r="CW848" t="b">
        <v>0</v>
      </c>
      <c r="CX848" t="b">
        <v>0</v>
      </c>
      <c r="CY848" t="b">
        <v>0</v>
      </c>
      <c r="CZ848" t="b">
        <v>0</v>
      </c>
      <c r="DA848" t="b">
        <v>0</v>
      </c>
      <c r="DB848" t="b">
        <v>0</v>
      </c>
      <c r="DC848" t="b">
        <v>0</v>
      </c>
      <c r="DD848" t="b">
        <v>0</v>
      </c>
      <c r="DE848" t="b">
        <v>0</v>
      </c>
      <c r="DF848" t="b">
        <v>0</v>
      </c>
      <c r="DG848" t="b">
        <v>1</v>
      </c>
      <c r="DH848" t="b">
        <v>0</v>
      </c>
      <c r="DI848" t="b">
        <v>0</v>
      </c>
      <c r="DJ848" t="b">
        <v>0</v>
      </c>
      <c r="DK848" t="b">
        <v>0</v>
      </c>
      <c r="DL848" t="b">
        <v>0</v>
      </c>
      <c r="DM848" t="b">
        <v>0</v>
      </c>
      <c r="DN848" t="b">
        <v>0</v>
      </c>
      <c r="DO848" t="b">
        <v>0</v>
      </c>
      <c r="DP848" t="b">
        <v>0</v>
      </c>
      <c r="DQ848" t="b">
        <v>0</v>
      </c>
      <c r="DR848" t="b">
        <v>0</v>
      </c>
      <c r="DS848" t="b">
        <v>1</v>
      </c>
      <c r="DT848" t="b">
        <v>0</v>
      </c>
      <c r="DU848" t="b">
        <v>0</v>
      </c>
      <c r="DV848" t="b">
        <v>0</v>
      </c>
      <c r="DW848" t="b">
        <v>0</v>
      </c>
      <c r="DX848" t="b">
        <v>1</v>
      </c>
      <c r="DY848" t="b">
        <v>0</v>
      </c>
      <c r="DZ848" t="b">
        <v>0</v>
      </c>
      <c r="EA848" t="b">
        <v>0</v>
      </c>
      <c r="EB848" t="b">
        <v>1</v>
      </c>
      <c r="EC848" t="b">
        <v>0</v>
      </c>
      <c r="ED848" t="b">
        <v>0</v>
      </c>
      <c r="EE848" t="b">
        <v>0</v>
      </c>
      <c r="EF848" t="b">
        <v>0</v>
      </c>
      <c r="EG848" t="b">
        <v>0</v>
      </c>
      <c r="EH848" t="b">
        <v>0</v>
      </c>
      <c r="EI848" t="b">
        <v>0</v>
      </c>
      <c r="EY848" t="b">
        <v>0</v>
      </c>
      <c r="FB848" t="b">
        <v>1</v>
      </c>
      <c r="FC848" t="b">
        <v>0</v>
      </c>
      <c r="FD848" t="b">
        <v>1</v>
      </c>
      <c r="FI848" t="b">
        <v>0</v>
      </c>
      <c r="FJ848" t="s">
        <v>6164</v>
      </c>
      <c r="FK848" t="s">
        <v>295</v>
      </c>
      <c r="FL848" t="s">
        <v>296</v>
      </c>
      <c r="FM848" t="str">
        <f t="shared" si="13"/>
        <v>Saurauia_schumanniana</v>
      </c>
      <c r="FN848" t="s">
        <v>6045</v>
      </c>
    </row>
    <row r="849" spans="1:170" x14ac:dyDescent="0.2">
      <c r="A849">
        <v>23819</v>
      </c>
      <c r="B849">
        <v>1</v>
      </c>
      <c r="C849" t="s">
        <v>7162</v>
      </c>
      <c r="D849" t="s">
        <v>6033</v>
      </c>
      <c r="E849">
        <v>3</v>
      </c>
      <c r="F849">
        <v>258</v>
      </c>
      <c r="G849">
        <v>1658</v>
      </c>
      <c r="H849">
        <v>7868</v>
      </c>
      <c r="J849" t="s">
        <v>6229</v>
      </c>
      <c r="L849" t="s">
        <v>6160</v>
      </c>
      <c r="M849" t="s">
        <v>6090</v>
      </c>
      <c r="N849" t="s">
        <v>6081</v>
      </c>
      <c r="Q849">
        <v>10</v>
      </c>
      <c r="S849">
        <v>18.3</v>
      </c>
      <c r="T849" t="s">
        <v>6048</v>
      </c>
      <c r="U849" s="9">
        <v>41677</v>
      </c>
      <c r="V849" t="s">
        <v>6350</v>
      </c>
      <c r="Y849" t="s">
        <v>6132</v>
      </c>
      <c r="Z849">
        <v>175</v>
      </c>
      <c r="AA849">
        <v>3.53</v>
      </c>
      <c r="AH849" s="9">
        <v>41143</v>
      </c>
      <c r="AI849" t="s">
        <v>6693</v>
      </c>
      <c r="AJ849" t="s">
        <v>6044</v>
      </c>
      <c r="AL849" t="b">
        <v>0</v>
      </c>
      <c r="AM849" t="b">
        <v>0</v>
      </c>
      <c r="AN849" t="b">
        <v>0</v>
      </c>
      <c r="AO849" t="b">
        <v>0</v>
      </c>
      <c r="AP849">
        <v>4.78</v>
      </c>
      <c r="AQ849">
        <v>13.52</v>
      </c>
      <c r="AR849">
        <v>5.5</v>
      </c>
      <c r="AS849">
        <v>20</v>
      </c>
      <c r="AT849">
        <v>21.1</v>
      </c>
      <c r="AU849">
        <v>10.3</v>
      </c>
      <c r="BK849">
        <v>175.47</v>
      </c>
      <c r="BL849">
        <v>232.5</v>
      </c>
      <c r="BS849">
        <v>3</v>
      </c>
      <c r="BT849">
        <v>1</v>
      </c>
      <c r="BU849" t="b">
        <v>0</v>
      </c>
      <c r="CJ849" t="b">
        <v>1</v>
      </c>
      <c r="CK849" t="b">
        <v>0</v>
      </c>
      <c r="CL849" t="b">
        <v>0</v>
      </c>
      <c r="CM849" t="b">
        <v>1</v>
      </c>
      <c r="CN849" t="b">
        <v>1</v>
      </c>
      <c r="CO849" t="b">
        <v>0</v>
      </c>
      <c r="CP849" t="b">
        <v>0</v>
      </c>
      <c r="CQ849" t="b">
        <v>1</v>
      </c>
      <c r="CR849" t="b">
        <v>0</v>
      </c>
      <c r="CS849" t="b">
        <v>0</v>
      </c>
      <c r="CT849" t="b">
        <v>0</v>
      </c>
      <c r="CU849" t="b">
        <v>0</v>
      </c>
      <c r="CV849" t="b">
        <v>1</v>
      </c>
      <c r="CW849" t="b">
        <v>1</v>
      </c>
      <c r="CX849" t="b">
        <v>0</v>
      </c>
      <c r="CY849" t="b">
        <v>0</v>
      </c>
      <c r="CZ849" t="b">
        <v>0</v>
      </c>
      <c r="DA849" t="b">
        <v>0</v>
      </c>
      <c r="DB849" t="b">
        <v>0</v>
      </c>
      <c r="DC849" t="b">
        <v>0</v>
      </c>
      <c r="DD849" t="b">
        <v>0</v>
      </c>
      <c r="DE849" t="b">
        <v>0</v>
      </c>
      <c r="DF849" t="b">
        <v>0</v>
      </c>
      <c r="DG849" t="b">
        <v>1</v>
      </c>
      <c r="DH849" t="b">
        <v>1</v>
      </c>
      <c r="DI849" t="b">
        <v>1</v>
      </c>
      <c r="DJ849" t="b">
        <v>0</v>
      </c>
      <c r="DK849" t="b">
        <v>0</v>
      </c>
      <c r="DL849" t="b">
        <v>0</v>
      </c>
      <c r="DM849" t="b">
        <v>0</v>
      </c>
      <c r="DN849" t="b">
        <v>0</v>
      </c>
      <c r="DO849" t="b">
        <v>0</v>
      </c>
      <c r="DP849" t="b">
        <v>0</v>
      </c>
      <c r="DQ849" t="b">
        <v>0</v>
      </c>
      <c r="DR849" t="b">
        <v>0</v>
      </c>
      <c r="DS849" t="b">
        <v>1</v>
      </c>
      <c r="DT849" t="b">
        <v>1</v>
      </c>
      <c r="DU849" t="b">
        <v>1</v>
      </c>
      <c r="DV849" t="b">
        <v>0</v>
      </c>
      <c r="DW849" t="b">
        <v>0</v>
      </c>
      <c r="DX849" t="b">
        <v>0</v>
      </c>
      <c r="DY849" t="b">
        <v>0</v>
      </c>
      <c r="DZ849" t="b">
        <v>0</v>
      </c>
      <c r="EA849" t="b">
        <v>0</v>
      </c>
      <c r="EB849" t="b">
        <v>1</v>
      </c>
      <c r="EC849" t="b">
        <v>0</v>
      </c>
      <c r="ED849" t="b">
        <v>0</v>
      </c>
      <c r="EE849" t="b">
        <v>0</v>
      </c>
      <c r="EF849" t="b">
        <v>0</v>
      </c>
      <c r="EG849" t="b">
        <v>0</v>
      </c>
      <c r="EH849" t="b">
        <v>0</v>
      </c>
      <c r="EI849" t="b">
        <v>0</v>
      </c>
      <c r="EY849" t="b">
        <v>0</v>
      </c>
      <c r="FB849" t="b">
        <v>0</v>
      </c>
      <c r="FC849" t="b">
        <v>0</v>
      </c>
      <c r="FD849" t="b">
        <v>0</v>
      </c>
      <c r="FI849" t="b">
        <v>0</v>
      </c>
      <c r="FK849" t="s">
        <v>1100</v>
      </c>
      <c r="FL849" t="s">
        <v>1101</v>
      </c>
      <c r="FM849" t="str">
        <f t="shared" si="13"/>
        <v>Mischocarpus_pyriformis</v>
      </c>
      <c r="FN849" t="s">
        <v>6045</v>
      </c>
    </row>
    <row r="850" spans="1:170" x14ac:dyDescent="0.2">
      <c r="A850">
        <v>23821</v>
      </c>
      <c r="B850">
        <v>1</v>
      </c>
      <c r="C850" t="s">
        <v>7163</v>
      </c>
      <c r="D850" t="s">
        <v>6033</v>
      </c>
      <c r="E850">
        <v>3</v>
      </c>
      <c r="F850">
        <v>128</v>
      </c>
      <c r="G850">
        <v>806</v>
      </c>
      <c r="H850">
        <v>5167</v>
      </c>
      <c r="J850" t="s">
        <v>6201</v>
      </c>
      <c r="L850" t="s">
        <v>6160</v>
      </c>
      <c r="M850" t="s">
        <v>6202</v>
      </c>
      <c r="N850" t="s">
        <v>6081</v>
      </c>
      <c r="Q850">
        <v>10</v>
      </c>
      <c r="S850">
        <v>5</v>
      </c>
      <c r="T850" t="s">
        <v>6048</v>
      </c>
      <c r="U850" s="9">
        <v>41677</v>
      </c>
      <c r="V850" t="s">
        <v>6350</v>
      </c>
      <c r="Y850" t="s">
        <v>6132</v>
      </c>
      <c r="Z850">
        <v>160</v>
      </c>
      <c r="AA850">
        <v>3.28</v>
      </c>
      <c r="AH850" s="9">
        <v>41143</v>
      </c>
      <c r="AI850" t="s">
        <v>6404</v>
      </c>
      <c r="AJ850" t="s">
        <v>6217</v>
      </c>
      <c r="AL850" t="b">
        <v>0</v>
      </c>
      <c r="AM850" t="b">
        <v>0</v>
      </c>
      <c r="AN850" t="b">
        <v>0</v>
      </c>
      <c r="AO850" t="b">
        <v>0</v>
      </c>
      <c r="AP850">
        <v>1.1000000000000001</v>
      </c>
      <c r="AQ850">
        <v>3.35</v>
      </c>
      <c r="AR850">
        <v>2.35</v>
      </c>
      <c r="AS850">
        <v>1</v>
      </c>
      <c r="AT850">
        <v>28.8</v>
      </c>
      <c r="AU850">
        <v>0</v>
      </c>
      <c r="BB850">
        <v>4.7E-2</v>
      </c>
      <c r="BC850">
        <v>23</v>
      </c>
      <c r="BS850">
        <v>0</v>
      </c>
      <c r="BT850">
        <v>1</v>
      </c>
      <c r="BU850" t="b">
        <v>0</v>
      </c>
      <c r="BV850">
        <v>1</v>
      </c>
      <c r="CJ850" t="b">
        <v>0</v>
      </c>
      <c r="CK850" t="b">
        <v>0</v>
      </c>
      <c r="CL850" t="b">
        <v>0</v>
      </c>
      <c r="CM850" t="b">
        <v>0</v>
      </c>
      <c r="CN850" t="b">
        <v>0</v>
      </c>
      <c r="CO850" t="b">
        <v>0</v>
      </c>
      <c r="CP850" t="b">
        <v>0</v>
      </c>
      <c r="CQ850" t="b">
        <v>0</v>
      </c>
      <c r="CR850" t="b">
        <v>0</v>
      </c>
      <c r="CS850" t="b">
        <v>0</v>
      </c>
      <c r="CT850" t="b">
        <v>0</v>
      </c>
      <c r="CU850" t="b">
        <v>0</v>
      </c>
      <c r="CV850" t="b">
        <v>0</v>
      </c>
      <c r="CW850" t="b">
        <v>0</v>
      </c>
      <c r="CX850" t="b">
        <v>0</v>
      </c>
      <c r="CY850" t="b">
        <v>0</v>
      </c>
      <c r="CZ850" t="b">
        <v>0</v>
      </c>
      <c r="DA850" t="b">
        <v>0</v>
      </c>
      <c r="DB850" t="b">
        <v>0</v>
      </c>
      <c r="DC850" t="b">
        <v>0</v>
      </c>
      <c r="DD850" t="b">
        <v>0</v>
      </c>
      <c r="DE850" t="b">
        <v>0</v>
      </c>
      <c r="DF850" t="b">
        <v>0</v>
      </c>
      <c r="DG850" t="b">
        <v>0</v>
      </c>
      <c r="DH850" t="b">
        <v>0</v>
      </c>
      <c r="DI850" t="b">
        <v>0</v>
      </c>
      <c r="DJ850" t="b">
        <v>0</v>
      </c>
      <c r="DK850" t="b">
        <v>0</v>
      </c>
      <c r="DL850" t="b">
        <v>0</v>
      </c>
      <c r="DM850" t="b">
        <v>0</v>
      </c>
      <c r="DN850" t="b">
        <v>0</v>
      </c>
      <c r="DO850" t="b">
        <v>0</v>
      </c>
      <c r="DP850" t="b">
        <v>0</v>
      </c>
      <c r="DQ850" t="b">
        <v>0</v>
      </c>
      <c r="DR850" t="b">
        <v>0</v>
      </c>
      <c r="DS850" t="b">
        <v>0</v>
      </c>
      <c r="DT850" t="b">
        <v>0</v>
      </c>
      <c r="DU850" t="b">
        <v>0</v>
      </c>
      <c r="DV850" t="b">
        <v>0</v>
      </c>
      <c r="DW850" t="b">
        <v>0</v>
      </c>
      <c r="DX850" t="b">
        <v>0</v>
      </c>
      <c r="DY850" t="b">
        <v>0</v>
      </c>
      <c r="DZ850" t="b">
        <v>0</v>
      </c>
      <c r="EA850" t="b">
        <v>0</v>
      </c>
      <c r="EB850" t="b">
        <v>0</v>
      </c>
      <c r="EC850" t="b">
        <v>0</v>
      </c>
      <c r="ED850" t="b">
        <v>0</v>
      </c>
      <c r="EE850" t="b">
        <v>0</v>
      </c>
      <c r="EF850" t="b">
        <v>0</v>
      </c>
      <c r="EG850" t="b">
        <v>0</v>
      </c>
      <c r="EH850" t="b">
        <v>0</v>
      </c>
      <c r="EI850" t="b">
        <v>0</v>
      </c>
      <c r="EY850" t="b">
        <v>0</v>
      </c>
      <c r="FB850" t="b">
        <v>0</v>
      </c>
      <c r="FC850" t="b">
        <v>0</v>
      </c>
      <c r="FD850" t="b">
        <v>0</v>
      </c>
      <c r="FI850" t="b">
        <v>0</v>
      </c>
      <c r="FK850" t="s">
        <v>6203</v>
      </c>
      <c r="FL850" t="s">
        <v>6204</v>
      </c>
      <c r="FM850" t="str">
        <f t="shared" si="13"/>
        <v>Cyrtandra_erectiloba</v>
      </c>
      <c r="FN850" t="s">
        <v>6045</v>
      </c>
    </row>
    <row r="851" spans="1:170" x14ac:dyDescent="0.2">
      <c r="A851">
        <v>23822</v>
      </c>
      <c r="B851">
        <v>1</v>
      </c>
      <c r="C851" t="s">
        <v>7164</v>
      </c>
      <c r="D851" t="s">
        <v>6033</v>
      </c>
      <c r="E851">
        <v>3</v>
      </c>
      <c r="F851">
        <v>212</v>
      </c>
      <c r="G851">
        <v>1286</v>
      </c>
      <c r="H851">
        <v>2134</v>
      </c>
      <c r="J851" t="s">
        <v>6095</v>
      </c>
      <c r="L851" t="s">
        <v>6160</v>
      </c>
      <c r="M851" t="s">
        <v>6096</v>
      </c>
      <c r="N851" t="s">
        <v>6081</v>
      </c>
      <c r="Q851">
        <v>10</v>
      </c>
      <c r="S851">
        <v>12.3451763231157</v>
      </c>
      <c r="T851" t="s">
        <v>6048</v>
      </c>
      <c r="U851" s="9">
        <v>41677</v>
      </c>
      <c r="V851" t="s">
        <v>6350</v>
      </c>
      <c r="Y851" t="s">
        <v>6132</v>
      </c>
      <c r="Z851">
        <v>105</v>
      </c>
      <c r="AA851">
        <v>6.36</v>
      </c>
      <c r="AF851" t="s">
        <v>7165</v>
      </c>
      <c r="AH851" s="9">
        <v>41143</v>
      </c>
      <c r="AI851" t="s">
        <v>6404</v>
      </c>
      <c r="AJ851" t="s">
        <v>6098</v>
      </c>
      <c r="AL851" t="b">
        <v>0</v>
      </c>
      <c r="AM851" t="b">
        <v>0</v>
      </c>
      <c r="AN851" t="b">
        <v>0</v>
      </c>
      <c r="AO851" t="b">
        <v>0</v>
      </c>
      <c r="AP851">
        <v>8.6999999999999993</v>
      </c>
      <c r="AQ851">
        <v>4.5199999999999996</v>
      </c>
      <c r="AR851">
        <v>6.2</v>
      </c>
      <c r="AS851">
        <v>23</v>
      </c>
      <c r="AT851">
        <v>99.8</v>
      </c>
      <c r="AU851">
        <v>0</v>
      </c>
      <c r="BB851">
        <v>0.91600000000000004</v>
      </c>
      <c r="BC851">
        <v>45.5</v>
      </c>
      <c r="BS851">
        <v>1</v>
      </c>
      <c r="BT851">
        <v>4</v>
      </c>
      <c r="BU851" t="b">
        <v>0</v>
      </c>
      <c r="CH851">
        <v>3.71</v>
      </c>
      <c r="CJ851" t="b">
        <v>0</v>
      </c>
      <c r="CK851" t="b">
        <v>0</v>
      </c>
      <c r="CL851" t="b">
        <v>0</v>
      </c>
      <c r="CM851" t="b">
        <v>0</v>
      </c>
      <c r="CN851" t="b">
        <v>0</v>
      </c>
      <c r="CO851" t="b">
        <v>0</v>
      </c>
      <c r="CP851" t="b">
        <v>0</v>
      </c>
      <c r="CQ851" t="b">
        <v>0</v>
      </c>
      <c r="CR851" t="b">
        <v>0</v>
      </c>
      <c r="CS851" t="b">
        <v>0</v>
      </c>
      <c r="CT851" t="b">
        <v>0</v>
      </c>
      <c r="CU851" t="b">
        <v>0</v>
      </c>
      <c r="CV851" t="b">
        <v>0</v>
      </c>
      <c r="CW851" t="b">
        <v>0</v>
      </c>
      <c r="CX851" t="b">
        <v>0</v>
      </c>
      <c r="CY851" t="b">
        <v>0</v>
      </c>
      <c r="CZ851" t="b">
        <v>0</v>
      </c>
      <c r="DA851" t="b">
        <v>0</v>
      </c>
      <c r="DB851" t="b">
        <v>0</v>
      </c>
      <c r="DC851" t="b">
        <v>0</v>
      </c>
      <c r="DD851" t="b">
        <v>0</v>
      </c>
      <c r="DE851" t="b">
        <v>0</v>
      </c>
      <c r="DF851" t="b">
        <v>0</v>
      </c>
      <c r="DG851" t="b">
        <v>0</v>
      </c>
      <c r="DH851" t="b">
        <v>0</v>
      </c>
      <c r="DI851" t="b">
        <v>0</v>
      </c>
      <c r="DJ851" t="b">
        <v>0</v>
      </c>
      <c r="DK851" t="b">
        <v>0</v>
      </c>
      <c r="DL851" t="b">
        <v>0</v>
      </c>
      <c r="DM851" t="b">
        <v>0</v>
      </c>
      <c r="DN851" t="b">
        <v>0</v>
      </c>
      <c r="DO851" t="b">
        <v>0</v>
      </c>
      <c r="DP851" t="b">
        <v>0</v>
      </c>
      <c r="DQ851" t="b">
        <v>0</v>
      </c>
      <c r="DR851" t="b">
        <v>0</v>
      </c>
      <c r="DS851" t="b">
        <v>0</v>
      </c>
      <c r="DT851" t="b">
        <v>0</v>
      </c>
      <c r="DU851" t="b">
        <v>0</v>
      </c>
      <c r="DV851" t="b">
        <v>0</v>
      </c>
      <c r="DW851" t="b">
        <v>0</v>
      </c>
      <c r="DX851" t="b">
        <v>0</v>
      </c>
      <c r="DY851" t="b">
        <v>0</v>
      </c>
      <c r="DZ851" t="b">
        <v>0</v>
      </c>
      <c r="EA851" t="b">
        <v>0</v>
      </c>
      <c r="EB851" t="b">
        <v>0</v>
      </c>
      <c r="EC851" t="b">
        <v>0</v>
      </c>
      <c r="ED851" t="b">
        <v>0</v>
      </c>
      <c r="EE851" t="b">
        <v>0</v>
      </c>
      <c r="EF851" t="b">
        <v>0</v>
      </c>
      <c r="EG851" t="b">
        <v>0</v>
      </c>
      <c r="EH851" t="b">
        <v>0</v>
      </c>
      <c r="EI851" t="b">
        <v>0</v>
      </c>
      <c r="EY851" t="b">
        <v>0</v>
      </c>
      <c r="FB851" t="b">
        <v>0</v>
      </c>
      <c r="FC851" t="b">
        <v>0</v>
      </c>
      <c r="FD851" t="b">
        <v>0</v>
      </c>
      <c r="FI851" t="b">
        <v>0</v>
      </c>
      <c r="FK851" t="s">
        <v>563</v>
      </c>
      <c r="FL851" t="s">
        <v>564</v>
      </c>
      <c r="FM851" t="str">
        <f t="shared" si="13"/>
        <v>Pandanus_angiensis</v>
      </c>
      <c r="FN851" t="s">
        <v>6045</v>
      </c>
    </row>
    <row r="852" spans="1:170" x14ac:dyDescent="0.2">
      <c r="A852">
        <v>23823</v>
      </c>
      <c r="B852">
        <v>1</v>
      </c>
      <c r="C852" t="s">
        <v>7166</v>
      </c>
      <c r="D852" t="s">
        <v>6033</v>
      </c>
      <c r="E852">
        <v>3</v>
      </c>
      <c r="F852">
        <v>192</v>
      </c>
      <c r="G852">
        <v>1146</v>
      </c>
      <c r="H852">
        <v>5827</v>
      </c>
      <c r="J852" t="s">
        <v>6357</v>
      </c>
      <c r="L852" t="s">
        <v>6160</v>
      </c>
      <c r="M852" t="s">
        <v>6358</v>
      </c>
      <c r="N852" t="s">
        <v>6081</v>
      </c>
      <c r="Q852">
        <v>10</v>
      </c>
      <c r="S852">
        <v>8</v>
      </c>
      <c r="T852" t="s">
        <v>6048</v>
      </c>
      <c r="U852" s="9">
        <v>41677</v>
      </c>
      <c r="V852" t="s">
        <v>6350</v>
      </c>
      <c r="Y852" t="s">
        <v>6541</v>
      </c>
      <c r="Z852">
        <v>255</v>
      </c>
      <c r="AA852">
        <v>5.65</v>
      </c>
      <c r="AH852" s="9">
        <v>41143</v>
      </c>
      <c r="AI852" t="s">
        <v>6404</v>
      </c>
      <c r="AJ852" t="s">
        <v>6044</v>
      </c>
      <c r="AL852" t="b">
        <v>0</v>
      </c>
      <c r="AM852" t="b">
        <v>0</v>
      </c>
      <c r="AN852" t="b">
        <v>0</v>
      </c>
      <c r="AO852" t="b">
        <v>0</v>
      </c>
      <c r="AP852">
        <v>3.9</v>
      </c>
      <c r="AQ852">
        <v>8</v>
      </c>
      <c r="AR852">
        <v>5.2</v>
      </c>
      <c r="AS852">
        <v>5</v>
      </c>
      <c r="AT852">
        <v>15.2</v>
      </c>
      <c r="AU852">
        <v>0</v>
      </c>
      <c r="BS852">
        <v>0</v>
      </c>
      <c r="BT852">
        <v>2</v>
      </c>
      <c r="BU852" t="b">
        <v>0</v>
      </c>
      <c r="BV852">
        <v>24</v>
      </c>
      <c r="CJ852" t="b">
        <v>0</v>
      </c>
      <c r="CK852" t="b">
        <v>0</v>
      </c>
      <c r="CL852" t="b">
        <v>0</v>
      </c>
      <c r="CM852" t="b">
        <v>0</v>
      </c>
      <c r="CN852" t="b">
        <v>0</v>
      </c>
      <c r="CO852" t="b">
        <v>0</v>
      </c>
      <c r="CP852" t="b">
        <v>0</v>
      </c>
      <c r="CQ852" t="b">
        <v>0</v>
      </c>
      <c r="CR852" t="b">
        <v>0</v>
      </c>
      <c r="CS852" t="b">
        <v>0</v>
      </c>
      <c r="CT852" t="b">
        <v>0</v>
      </c>
      <c r="CU852" t="b">
        <v>0</v>
      </c>
      <c r="CV852" t="b">
        <v>0</v>
      </c>
      <c r="CW852" t="b">
        <v>0</v>
      </c>
      <c r="CX852" t="b">
        <v>0</v>
      </c>
      <c r="CY852" t="b">
        <v>0</v>
      </c>
      <c r="CZ852" t="b">
        <v>0</v>
      </c>
      <c r="DA852" t="b">
        <v>0</v>
      </c>
      <c r="DB852" t="b">
        <v>0</v>
      </c>
      <c r="DC852" t="b">
        <v>0</v>
      </c>
      <c r="DD852" t="b">
        <v>0</v>
      </c>
      <c r="DE852" t="b">
        <v>0</v>
      </c>
      <c r="DF852" t="b">
        <v>0</v>
      </c>
      <c r="DG852" t="b">
        <v>0</v>
      </c>
      <c r="DH852" t="b">
        <v>0</v>
      </c>
      <c r="DI852" t="b">
        <v>0</v>
      </c>
      <c r="DJ852" t="b">
        <v>0</v>
      </c>
      <c r="DK852" t="b">
        <v>0</v>
      </c>
      <c r="DL852" t="b">
        <v>0</v>
      </c>
      <c r="DM852" t="b">
        <v>0</v>
      </c>
      <c r="DN852" t="b">
        <v>0</v>
      </c>
      <c r="DO852" t="b">
        <v>0</v>
      </c>
      <c r="DP852" t="b">
        <v>0</v>
      </c>
      <c r="DQ852" t="b">
        <v>0</v>
      </c>
      <c r="DR852" t="b">
        <v>0</v>
      </c>
      <c r="DS852" t="b">
        <v>0</v>
      </c>
      <c r="DT852" t="b">
        <v>0</v>
      </c>
      <c r="DU852" t="b">
        <v>0</v>
      </c>
      <c r="DV852" t="b">
        <v>0</v>
      </c>
      <c r="DW852" t="b">
        <v>0</v>
      </c>
      <c r="DX852" t="b">
        <v>0</v>
      </c>
      <c r="DY852" t="b">
        <v>0</v>
      </c>
      <c r="DZ852" t="b">
        <v>0</v>
      </c>
      <c r="EA852" t="b">
        <v>0</v>
      </c>
      <c r="EB852" t="b">
        <v>0</v>
      </c>
      <c r="EC852" t="b">
        <v>0</v>
      </c>
      <c r="ED852" t="b">
        <v>0</v>
      </c>
      <c r="EE852" t="b">
        <v>0</v>
      </c>
      <c r="EF852" t="b">
        <v>0</v>
      </c>
      <c r="EG852" t="b">
        <v>0</v>
      </c>
      <c r="EH852" t="b">
        <v>0</v>
      </c>
      <c r="EI852" t="b">
        <v>0</v>
      </c>
      <c r="EY852" t="b">
        <v>0</v>
      </c>
      <c r="FB852" t="b">
        <v>0</v>
      </c>
      <c r="FC852" t="b">
        <v>0</v>
      </c>
      <c r="FD852" t="b">
        <v>0</v>
      </c>
      <c r="FI852" t="b">
        <v>0</v>
      </c>
      <c r="FK852" t="s">
        <v>511</v>
      </c>
      <c r="FL852" t="s">
        <v>1701</v>
      </c>
      <c r="FM852" t="str">
        <f t="shared" si="13"/>
        <v>Syzygium_hylophilum</v>
      </c>
      <c r="FN852" t="s">
        <v>6045</v>
      </c>
    </row>
    <row r="853" spans="1:170" x14ac:dyDescent="0.2">
      <c r="A853">
        <v>23824</v>
      </c>
      <c r="B853">
        <v>1</v>
      </c>
      <c r="C853" t="s">
        <v>7167</v>
      </c>
      <c r="D853" t="s">
        <v>6033</v>
      </c>
      <c r="E853">
        <v>3</v>
      </c>
      <c r="F853">
        <v>155</v>
      </c>
      <c r="G853">
        <v>929</v>
      </c>
      <c r="H853">
        <v>6760</v>
      </c>
      <c r="J853" t="s">
        <v>6245</v>
      </c>
      <c r="L853" t="s">
        <v>6160</v>
      </c>
      <c r="M853" t="s">
        <v>6059</v>
      </c>
      <c r="N853" t="s">
        <v>6081</v>
      </c>
      <c r="Q853">
        <v>10</v>
      </c>
      <c r="S853">
        <v>9.4</v>
      </c>
      <c r="T853" t="s">
        <v>6048</v>
      </c>
      <c r="U853" s="9">
        <v>41677</v>
      </c>
      <c r="V853" t="s">
        <v>6350</v>
      </c>
      <c r="Y853" t="s">
        <v>6541</v>
      </c>
      <c r="Z853">
        <v>260</v>
      </c>
      <c r="AA853">
        <v>4.6900000000000004</v>
      </c>
      <c r="AH853" s="9">
        <v>41143</v>
      </c>
      <c r="AI853" t="s">
        <v>6404</v>
      </c>
      <c r="AJ853" t="s">
        <v>6044</v>
      </c>
      <c r="AL853" t="b">
        <v>0</v>
      </c>
      <c r="AM853" t="b">
        <v>0</v>
      </c>
      <c r="AN853" t="b">
        <v>0</v>
      </c>
      <c r="AO853" t="b">
        <v>0</v>
      </c>
      <c r="AP853">
        <v>7.79</v>
      </c>
      <c r="AQ853">
        <v>6.4</v>
      </c>
      <c r="AR853">
        <v>6</v>
      </c>
      <c r="AS853">
        <v>6</v>
      </c>
      <c r="AT853">
        <v>19.7</v>
      </c>
      <c r="AU853">
        <v>0</v>
      </c>
      <c r="BB853">
        <v>0.318</v>
      </c>
      <c r="BC853">
        <v>16.399999999999999</v>
      </c>
      <c r="BS853">
        <v>1</v>
      </c>
      <c r="BT853">
        <v>1</v>
      </c>
      <c r="BU853" t="b">
        <v>0</v>
      </c>
      <c r="CJ853" t="b">
        <v>0</v>
      </c>
      <c r="CK853" t="b">
        <v>0</v>
      </c>
      <c r="CL853" t="b">
        <v>0</v>
      </c>
      <c r="CM853" t="b">
        <v>0</v>
      </c>
      <c r="CN853" t="b">
        <v>0</v>
      </c>
      <c r="CO853" t="b">
        <v>0</v>
      </c>
      <c r="CP853" t="b">
        <v>0</v>
      </c>
      <c r="CQ853" t="b">
        <v>0</v>
      </c>
      <c r="CR853" t="b">
        <v>0</v>
      </c>
      <c r="CS853" t="b">
        <v>0</v>
      </c>
      <c r="CT853" t="b">
        <v>0</v>
      </c>
      <c r="CU853" t="b">
        <v>0</v>
      </c>
      <c r="CV853" t="b">
        <v>0</v>
      </c>
      <c r="CW853" t="b">
        <v>0</v>
      </c>
      <c r="CX853" t="b">
        <v>0</v>
      </c>
      <c r="CY853" t="b">
        <v>0</v>
      </c>
      <c r="CZ853" t="b">
        <v>0</v>
      </c>
      <c r="DA853" t="b">
        <v>0</v>
      </c>
      <c r="DB853" t="b">
        <v>0</v>
      </c>
      <c r="DC853" t="b">
        <v>0</v>
      </c>
      <c r="DD853" t="b">
        <v>0</v>
      </c>
      <c r="DE853" t="b">
        <v>0</v>
      </c>
      <c r="DF853" t="b">
        <v>0</v>
      </c>
      <c r="DG853" t="b">
        <v>0</v>
      </c>
      <c r="DH853" t="b">
        <v>0</v>
      </c>
      <c r="DI853" t="b">
        <v>0</v>
      </c>
      <c r="DJ853" t="b">
        <v>0</v>
      </c>
      <c r="DK853" t="b">
        <v>0</v>
      </c>
      <c r="DL853" t="b">
        <v>0</v>
      </c>
      <c r="DM853" t="b">
        <v>0</v>
      </c>
      <c r="DN853" t="b">
        <v>0</v>
      </c>
      <c r="DO853" t="b">
        <v>0</v>
      </c>
      <c r="DP853" t="b">
        <v>0</v>
      </c>
      <c r="DQ853" t="b">
        <v>0</v>
      </c>
      <c r="DR853" t="b">
        <v>0</v>
      </c>
      <c r="DS853" t="b">
        <v>0</v>
      </c>
      <c r="DT853" t="b">
        <v>0</v>
      </c>
      <c r="DU853" t="b">
        <v>0</v>
      </c>
      <c r="DV853" t="b">
        <v>0</v>
      </c>
      <c r="DW853" t="b">
        <v>0</v>
      </c>
      <c r="DX853" t="b">
        <v>0</v>
      </c>
      <c r="DY853" t="b">
        <v>0</v>
      </c>
      <c r="DZ853" t="b">
        <v>0</v>
      </c>
      <c r="EA853" t="b">
        <v>0</v>
      </c>
      <c r="EB853" t="b">
        <v>0</v>
      </c>
      <c r="EC853" t="b">
        <v>0</v>
      </c>
      <c r="ED853" t="b">
        <v>0</v>
      </c>
      <c r="EE853" t="b">
        <v>0</v>
      </c>
      <c r="EF853" t="b">
        <v>0</v>
      </c>
      <c r="EG853" t="b">
        <v>0</v>
      </c>
      <c r="EH853" t="b">
        <v>0</v>
      </c>
      <c r="EI853" t="b">
        <v>0</v>
      </c>
      <c r="EY853" t="b">
        <v>0</v>
      </c>
      <c r="FB853" t="b">
        <v>0</v>
      </c>
      <c r="FC853" t="b">
        <v>0</v>
      </c>
      <c r="FD853" t="b">
        <v>0</v>
      </c>
      <c r="FI853" t="b">
        <v>0</v>
      </c>
      <c r="FK853" t="s">
        <v>461</v>
      </c>
      <c r="FL853" t="s">
        <v>1259</v>
      </c>
      <c r="FM853" t="str">
        <f t="shared" si="13"/>
        <v>Cryptocarya_minutifolia</v>
      </c>
      <c r="FN853" t="s">
        <v>6045</v>
      </c>
    </row>
    <row r="854" spans="1:170" x14ac:dyDescent="0.2">
      <c r="A854">
        <v>23825</v>
      </c>
      <c r="B854">
        <v>1</v>
      </c>
      <c r="C854" t="s">
        <v>2341</v>
      </c>
      <c r="D854" t="s">
        <v>6033</v>
      </c>
      <c r="E854">
        <v>12</v>
      </c>
      <c r="F854">
        <v>185</v>
      </c>
      <c r="G854">
        <v>1080</v>
      </c>
      <c r="H854">
        <v>5844</v>
      </c>
      <c r="J854" t="s">
        <v>6182</v>
      </c>
      <c r="L854" t="s">
        <v>6418</v>
      </c>
      <c r="M854" t="s">
        <v>6183</v>
      </c>
      <c r="N854" t="s">
        <v>6081</v>
      </c>
      <c r="Q854">
        <v>10</v>
      </c>
      <c r="S854">
        <v>22.820715934299599</v>
      </c>
      <c r="T854" t="s">
        <v>6048</v>
      </c>
      <c r="U854" s="9">
        <v>41677</v>
      </c>
      <c r="V854" t="s">
        <v>6350</v>
      </c>
      <c r="Y854" t="s">
        <v>6797</v>
      </c>
      <c r="Z854">
        <v>60</v>
      </c>
      <c r="AA854">
        <v>6.97</v>
      </c>
      <c r="AF854" t="s">
        <v>6360</v>
      </c>
      <c r="AH854" s="9">
        <v>41143</v>
      </c>
      <c r="AI854" t="s">
        <v>6690</v>
      </c>
      <c r="AJ854" t="s">
        <v>6044</v>
      </c>
      <c r="AL854" t="b">
        <v>0</v>
      </c>
      <c r="AM854" t="b">
        <v>0</v>
      </c>
      <c r="AN854" t="b">
        <v>0</v>
      </c>
      <c r="AO854" t="b">
        <v>0</v>
      </c>
      <c r="AP854">
        <v>7.2</v>
      </c>
      <c r="AQ854">
        <v>11.1</v>
      </c>
      <c r="AR854">
        <v>8.6</v>
      </c>
      <c r="AS854">
        <v>18</v>
      </c>
      <c r="AT854">
        <v>26.3</v>
      </c>
      <c r="AU854">
        <v>10.3</v>
      </c>
      <c r="BB854">
        <v>0.46600000000000003</v>
      </c>
      <c r="BC854">
        <v>26</v>
      </c>
      <c r="BD854">
        <v>6</v>
      </c>
      <c r="BK854">
        <v>395.1</v>
      </c>
      <c r="BS854">
        <v>2</v>
      </c>
      <c r="BT854">
        <v>1</v>
      </c>
      <c r="BU854" t="b">
        <v>0</v>
      </c>
      <c r="BV854">
        <v>153</v>
      </c>
      <c r="BW854">
        <v>15</v>
      </c>
      <c r="CJ854" t="b">
        <v>0</v>
      </c>
      <c r="CK854" t="b">
        <v>1</v>
      </c>
      <c r="CL854" t="b">
        <v>1</v>
      </c>
      <c r="CM854" t="b">
        <v>0</v>
      </c>
      <c r="CN854" t="b">
        <v>1</v>
      </c>
      <c r="CO854" t="b">
        <v>0</v>
      </c>
      <c r="CP854" t="b">
        <v>1</v>
      </c>
      <c r="CQ854" t="b">
        <v>0</v>
      </c>
      <c r="CR854" t="b">
        <v>0</v>
      </c>
      <c r="CS854" t="b">
        <v>0</v>
      </c>
      <c r="CT854" t="b">
        <v>0</v>
      </c>
      <c r="CU854" t="b">
        <v>0</v>
      </c>
      <c r="CV854" t="b">
        <v>0</v>
      </c>
      <c r="CW854" t="b">
        <v>0</v>
      </c>
      <c r="CX854" t="b">
        <v>1</v>
      </c>
      <c r="CY854" t="b">
        <v>1</v>
      </c>
      <c r="CZ854" t="b">
        <v>0</v>
      </c>
      <c r="DA854" t="b">
        <v>0</v>
      </c>
      <c r="DB854" t="b">
        <v>0</v>
      </c>
      <c r="DC854" t="b">
        <v>0</v>
      </c>
      <c r="DD854" t="b">
        <v>0</v>
      </c>
      <c r="DE854" t="b">
        <v>0</v>
      </c>
      <c r="DF854" t="b">
        <v>0</v>
      </c>
      <c r="DG854" t="b">
        <v>1</v>
      </c>
      <c r="DH854" t="b">
        <v>0</v>
      </c>
      <c r="DI854" t="b">
        <v>0</v>
      </c>
      <c r="DJ854" t="b">
        <v>1</v>
      </c>
      <c r="DK854" t="b">
        <v>1</v>
      </c>
      <c r="DL854" t="b">
        <v>0</v>
      </c>
      <c r="DM854" t="b">
        <v>0</v>
      </c>
      <c r="DN854" t="b">
        <v>0</v>
      </c>
      <c r="DO854" t="b">
        <v>0</v>
      </c>
      <c r="DP854" t="b">
        <v>0</v>
      </c>
      <c r="DQ854" t="b">
        <v>0</v>
      </c>
      <c r="DR854" t="b">
        <v>0</v>
      </c>
      <c r="DS854" t="b">
        <v>1</v>
      </c>
      <c r="DT854" t="b">
        <v>0</v>
      </c>
      <c r="DU854" t="b">
        <v>0</v>
      </c>
      <c r="DV854" t="b">
        <v>1</v>
      </c>
      <c r="DW854" t="b">
        <v>1</v>
      </c>
      <c r="DX854" t="b">
        <v>0</v>
      </c>
      <c r="DY854" t="b">
        <v>0</v>
      </c>
      <c r="DZ854" t="b">
        <v>0</v>
      </c>
      <c r="EA854" t="b">
        <v>0</v>
      </c>
      <c r="EB854" t="b">
        <v>0</v>
      </c>
      <c r="EC854" t="b">
        <v>0</v>
      </c>
      <c r="ED854" t="b">
        <v>0</v>
      </c>
      <c r="EE854" t="b">
        <v>0</v>
      </c>
      <c r="EF854" t="b">
        <v>0</v>
      </c>
      <c r="EG854" t="b">
        <v>0</v>
      </c>
      <c r="EH854" t="b">
        <v>0</v>
      </c>
      <c r="EI854" t="b">
        <v>0</v>
      </c>
      <c r="EX854" t="s">
        <v>7168</v>
      </c>
      <c r="EY854" t="b">
        <v>0</v>
      </c>
      <c r="FB854" t="b">
        <v>0</v>
      </c>
      <c r="FC854" t="b">
        <v>0</v>
      </c>
      <c r="FD854" t="b">
        <v>0</v>
      </c>
      <c r="FI854" t="b">
        <v>0</v>
      </c>
      <c r="FK854" t="s">
        <v>1131</v>
      </c>
      <c r="FL854" t="s">
        <v>1307</v>
      </c>
      <c r="FM854" t="str">
        <f t="shared" si="13"/>
        <v>Steganthera_ilicifolia</v>
      </c>
      <c r="FN854" t="s">
        <v>6045</v>
      </c>
    </row>
    <row r="855" spans="1:170" x14ac:dyDescent="0.2">
      <c r="A855">
        <v>23826</v>
      </c>
      <c r="B855">
        <v>1</v>
      </c>
      <c r="C855" t="s">
        <v>7169</v>
      </c>
      <c r="D855" t="s">
        <v>6033</v>
      </c>
      <c r="E855">
        <v>3</v>
      </c>
      <c r="F855">
        <v>155</v>
      </c>
      <c r="G855">
        <v>929</v>
      </c>
      <c r="H855">
        <v>9419</v>
      </c>
      <c r="J855" t="s">
        <v>6058</v>
      </c>
      <c r="L855" t="s">
        <v>6423</v>
      </c>
      <c r="M855" t="s">
        <v>6059</v>
      </c>
      <c r="N855" t="s">
        <v>6081</v>
      </c>
      <c r="Q855">
        <v>10</v>
      </c>
      <c r="S855">
        <v>5</v>
      </c>
      <c r="T855" t="s">
        <v>6048</v>
      </c>
      <c r="U855" s="9">
        <v>41677</v>
      </c>
      <c r="V855" t="s">
        <v>6350</v>
      </c>
      <c r="Y855" t="s">
        <v>6797</v>
      </c>
      <c r="Z855">
        <v>66</v>
      </c>
      <c r="AA855">
        <v>6.58</v>
      </c>
      <c r="AH855" s="9">
        <v>41143</v>
      </c>
      <c r="AI855" t="s">
        <v>6693</v>
      </c>
      <c r="AJ855" t="s">
        <v>6044</v>
      </c>
      <c r="AL855" t="b">
        <v>0</v>
      </c>
      <c r="AM855" t="b">
        <v>0</v>
      </c>
      <c r="AN855" t="b">
        <v>0</v>
      </c>
      <c r="AO855" t="b">
        <v>0</v>
      </c>
      <c r="AP855">
        <v>3.86</v>
      </c>
      <c r="AQ855">
        <v>3.1</v>
      </c>
      <c r="AR855">
        <v>2.6</v>
      </c>
      <c r="AS855">
        <v>2</v>
      </c>
      <c r="AT855">
        <v>18.5</v>
      </c>
      <c r="AU855">
        <v>10.3</v>
      </c>
      <c r="BS855">
        <v>0</v>
      </c>
      <c r="BT855">
        <v>2</v>
      </c>
      <c r="BU855" t="b">
        <v>0</v>
      </c>
      <c r="BV855">
        <v>11</v>
      </c>
      <c r="BW855">
        <v>5</v>
      </c>
      <c r="CJ855" t="b">
        <v>0</v>
      </c>
      <c r="CK855" t="b">
        <v>0</v>
      </c>
      <c r="CL855" t="b">
        <v>0</v>
      </c>
      <c r="CM855" t="b">
        <v>0</v>
      </c>
      <c r="CN855" t="b">
        <v>0</v>
      </c>
      <c r="CO855" t="b">
        <v>0</v>
      </c>
      <c r="CP855" t="b">
        <v>0</v>
      </c>
      <c r="CQ855" t="b">
        <v>0</v>
      </c>
      <c r="CR855" t="b">
        <v>0</v>
      </c>
      <c r="CS855" t="b">
        <v>0</v>
      </c>
      <c r="CT855" t="b">
        <v>0</v>
      </c>
      <c r="CU855" t="b">
        <v>0</v>
      </c>
      <c r="CV855" t="b">
        <v>0</v>
      </c>
      <c r="CW855" t="b">
        <v>0</v>
      </c>
      <c r="CX855" t="b">
        <v>0</v>
      </c>
      <c r="CY855" t="b">
        <v>0</v>
      </c>
      <c r="CZ855" t="b">
        <v>0</v>
      </c>
      <c r="DA855" t="b">
        <v>0</v>
      </c>
      <c r="DB855" t="b">
        <v>0</v>
      </c>
      <c r="DC855" t="b">
        <v>0</v>
      </c>
      <c r="DD855" t="b">
        <v>0</v>
      </c>
      <c r="DE855" t="b">
        <v>0</v>
      </c>
      <c r="DF855" t="b">
        <v>0</v>
      </c>
      <c r="DG855" t="b">
        <v>0</v>
      </c>
      <c r="DH855" t="b">
        <v>0</v>
      </c>
      <c r="DI855" t="b">
        <v>0</v>
      </c>
      <c r="DJ855" t="b">
        <v>0</v>
      </c>
      <c r="DK855" t="b">
        <v>0</v>
      </c>
      <c r="DL855" t="b">
        <v>0</v>
      </c>
      <c r="DM855" t="b">
        <v>0</v>
      </c>
      <c r="DN855" t="b">
        <v>0</v>
      </c>
      <c r="DO855" t="b">
        <v>0</v>
      </c>
      <c r="DP855" t="b">
        <v>0</v>
      </c>
      <c r="DQ855" t="b">
        <v>0</v>
      </c>
      <c r="DR855" t="b">
        <v>0</v>
      </c>
      <c r="DS855" t="b">
        <v>0</v>
      </c>
      <c r="DT855" t="b">
        <v>0</v>
      </c>
      <c r="DU855" t="b">
        <v>0</v>
      </c>
      <c r="DV855" t="b">
        <v>0</v>
      </c>
      <c r="DW855" t="b">
        <v>0</v>
      </c>
      <c r="DX855" t="b">
        <v>0</v>
      </c>
      <c r="DY855" t="b">
        <v>0</v>
      </c>
      <c r="DZ855" t="b">
        <v>0</v>
      </c>
      <c r="EA855" t="b">
        <v>0</v>
      </c>
      <c r="EB855" t="b">
        <v>0</v>
      </c>
      <c r="EC855" t="b">
        <v>0</v>
      </c>
      <c r="ED855" t="b">
        <v>0</v>
      </c>
      <c r="EE855" t="b">
        <v>0</v>
      </c>
      <c r="EF855" t="b">
        <v>0</v>
      </c>
      <c r="EG855" t="b">
        <v>0</v>
      </c>
      <c r="EH855" t="b">
        <v>0</v>
      </c>
      <c r="EI855" t="b">
        <v>0</v>
      </c>
      <c r="EY855" t="b">
        <v>0</v>
      </c>
      <c r="FB855" t="b">
        <v>0</v>
      </c>
      <c r="FC855" t="b">
        <v>0</v>
      </c>
      <c r="FD855" t="b">
        <v>0</v>
      </c>
      <c r="FI855" t="b">
        <v>0</v>
      </c>
      <c r="FK855" t="s">
        <v>461</v>
      </c>
      <c r="FL855" t="s">
        <v>462</v>
      </c>
      <c r="FM855" t="str">
        <f t="shared" si="13"/>
        <v>Cryptocarya_apamifolia</v>
      </c>
      <c r="FN855" t="s">
        <v>6045</v>
      </c>
    </row>
    <row r="856" spans="1:170" x14ac:dyDescent="0.2">
      <c r="A856">
        <v>23827</v>
      </c>
      <c r="B856">
        <v>1</v>
      </c>
      <c r="C856" t="s">
        <v>7170</v>
      </c>
      <c r="D856" t="s">
        <v>6033</v>
      </c>
      <c r="E856">
        <v>3</v>
      </c>
      <c r="F856">
        <v>155</v>
      </c>
      <c r="G856">
        <v>929</v>
      </c>
      <c r="H856">
        <v>9492</v>
      </c>
      <c r="J856" t="s">
        <v>6245</v>
      </c>
      <c r="L856" t="s">
        <v>6160</v>
      </c>
      <c r="M856" t="s">
        <v>6059</v>
      </c>
      <c r="N856" t="s">
        <v>6081</v>
      </c>
      <c r="Q856">
        <v>10</v>
      </c>
      <c r="S856">
        <v>7.1</v>
      </c>
      <c r="T856" t="s">
        <v>6048</v>
      </c>
      <c r="U856" s="9">
        <v>41677</v>
      </c>
      <c r="V856" t="s">
        <v>6350</v>
      </c>
      <c r="Y856" t="s">
        <v>6797</v>
      </c>
      <c r="Z856">
        <v>45</v>
      </c>
      <c r="AA856">
        <v>3.45</v>
      </c>
      <c r="AH856" s="9">
        <v>41143</v>
      </c>
      <c r="AI856" t="s">
        <v>6404</v>
      </c>
      <c r="AJ856" t="s">
        <v>6044</v>
      </c>
      <c r="AL856" t="b">
        <v>0</v>
      </c>
      <c r="AM856" t="b">
        <v>0</v>
      </c>
      <c r="AN856" t="b">
        <v>0</v>
      </c>
      <c r="AO856" t="b">
        <v>0</v>
      </c>
      <c r="AP856">
        <v>4.7</v>
      </c>
      <c r="AQ856">
        <v>4.2</v>
      </c>
      <c r="AR856">
        <v>4</v>
      </c>
      <c r="AS856">
        <v>3</v>
      </c>
      <c r="AT856">
        <v>32.700000000000003</v>
      </c>
      <c r="AU856">
        <v>0</v>
      </c>
      <c r="BS856">
        <v>4</v>
      </c>
      <c r="BT856">
        <v>1</v>
      </c>
      <c r="BU856" t="b">
        <v>0</v>
      </c>
      <c r="CJ856" t="b">
        <v>0</v>
      </c>
      <c r="CK856" t="b">
        <v>0</v>
      </c>
      <c r="CL856" t="b">
        <v>0</v>
      </c>
      <c r="CM856" t="b">
        <v>0</v>
      </c>
      <c r="CN856" t="b">
        <v>0</v>
      </c>
      <c r="CO856" t="b">
        <v>0</v>
      </c>
      <c r="CP856" t="b">
        <v>0</v>
      </c>
      <c r="CQ856" t="b">
        <v>0</v>
      </c>
      <c r="CR856" t="b">
        <v>0</v>
      </c>
      <c r="CS856" t="b">
        <v>0</v>
      </c>
      <c r="CT856" t="b">
        <v>0</v>
      </c>
      <c r="CU856" t="b">
        <v>0</v>
      </c>
      <c r="CV856" t="b">
        <v>0</v>
      </c>
      <c r="CW856" t="b">
        <v>0</v>
      </c>
      <c r="CX856" t="b">
        <v>0</v>
      </c>
      <c r="CY856" t="b">
        <v>0</v>
      </c>
      <c r="CZ856" t="b">
        <v>0</v>
      </c>
      <c r="DA856" t="b">
        <v>0</v>
      </c>
      <c r="DB856" t="b">
        <v>0</v>
      </c>
      <c r="DC856" t="b">
        <v>0</v>
      </c>
      <c r="DD856" t="b">
        <v>0</v>
      </c>
      <c r="DE856" t="b">
        <v>0</v>
      </c>
      <c r="DF856" t="b">
        <v>0</v>
      </c>
      <c r="DG856" t="b">
        <v>0</v>
      </c>
      <c r="DH856" t="b">
        <v>0</v>
      </c>
      <c r="DI856" t="b">
        <v>0</v>
      </c>
      <c r="DJ856" t="b">
        <v>0</v>
      </c>
      <c r="DK856" t="b">
        <v>0</v>
      </c>
      <c r="DL856" t="b">
        <v>0</v>
      </c>
      <c r="DM856" t="b">
        <v>0</v>
      </c>
      <c r="DN856" t="b">
        <v>0</v>
      </c>
      <c r="DO856" t="b">
        <v>0</v>
      </c>
      <c r="DP856" t="b">
        <v>0</v>
      </c>
      <c r="DQ856" t="b">
        <v>0</v>
      </c>
      <c r="DR856" t="b">
        <v>0</v>
      </c>
      <c r="DS856" t="b">
        <v>0</v>
      </c>
      <c r="DT856" t="b">
        <v>0</v>
      </c>
      <c r="DU856" t="b">
        <v>0</v>
      </c>
      <c r="DV856" t="b">
        <v>0</v>
      </c>
      <c r="DW856" t="b">
        <v>0</v>
      </c>
      <c r="DX856" t="b">
        <v>0</v>
      </c>
      <c r="DY856" t="b">
        <v>0</v>
      </c>
      <c r="DZ856" t="b">
        <v>0</v>
      </c>
      <c r="EA856" t="b">
        <v>0</v>
      </c>
      <c r="EB856" t="b">
        <v>0</v>
      </c>
      <c r="EC856" t="b">
        <v>0</v>
      </c>
      <c r="ED856" t="b">
        <v>0</v>
      </c>
      <c r="EE856" t="b">
        <v>0</v>
      </c>
      <c r="EF856" t="b">
        <v>0</v>
      </c>
      <c r="EG856" t="b">
        <v>0</v>
      </c>
      <c r="EH856" t="b">
        <v>0</v>
      </c>
      <c r="EI856" t="b">
        <v>0</v>
      </c>
      <c r="EY856" t="b">
        <v>0</v>
      </c>
      <c r="FB856" t="b">
        <v>0</v>
      </c>
      <c r="FC856" t="b">
        <v>0</v>
      </c>
      <c r="FD856" t="b">
        <v>0</v>
      </c>
      <c r="FI856" t="b">
        <v>0</v>
      </c>
      <c r="FK856" t="s">
        <v>461</v>
      </c>
      <c r="FL856" t="s">
        <v>2597</v>
      </c>
      <c r="FM856" t="str">
        <f t="shared" si="13"/>
        <v>Cryptocarya_magnifolia</v>
      </c>
      <c r="FN856" t="s">
        <v>6045</v>
      </c>
    </row>
    <row r="857" spans="1:170" x14ac:dyDescent="0.2">
      <c r="A857">
        <v>23828</v>
      </c>
      <c r="B857">
        <v>1</v>
      </c>
      <c r="C857" t="s">
        <v>2519</v>
      </c>
      <c r="D857" t="s">
        <v>6033</v>
      </c>
      <c r="E857">
        <v>3</v>
      </c>
      <c r="F857">
        <v>88</v>
      </c>
      <c r="G857">
        <v>528</v>
      </c>
      <c r="H857">
        <v>3207</v>
      </c>
      <c r="J857" t="s">
        <v>6645</v>
      </c>
      <c r="L857" t="s">
        <v>6160</v>
      </c>
      <c r="M857" t="s">
        <v>6646</v>
      </c>
      <c r="N857" t="s">
        <v>6081</v>
      </c>
      <c r="Q857">
        <v>10</v>
      </c>
      <c r="S857">
        <v>17.3</v>
      </c>
      <c r="V857" t="s">
        <v>6350</v>
      </c>
      <c r="Y857" t="s">
        <v>6797</v>
      </c>
      <c r="Z857">
        <v>117</v>
      </c>
      <c r="AA857">
        <v>1.23</v>
      </c>
      <c r="AH857" s="9">
        <v>41143</v>
      </c>
      <c r="AI857" t="s">
        <v>6404</v>
      </c>
      <c r="AJ857" t="s">
        <v>6290</v>
      </c>
      <c r="AL857" t="b">
        <v>0</v>
      </c>
      <c r="AM857" t="b">
        <v>0</v>
      </c>
      <c r="AN857" t="b">
        <v>0</v>
      </c>
      <c r="AO857" t="b">
        <v>0</v>
      </c>
      <c r="AP857">
        <v>9.3000000000000007</v>
      </c>
      <c r="AQ857">
        <v>2.42</v>
      </c>
      <c r="AR857">
        <v>3.9</v>
      </c>
      <c r="AS857">
        <v>2.5</v>
      </c>
      <c r="AT857">
        <v>23</v>
      </c>
      <c r="AU857">
        <v>0</v>
      </c>
      <c r="BS857">
        <v>1</v>
      </c>
      <c r="BT857">
        <v>3</v>
      </c>
      <c r="BU857" t="b">
        <v>0</v>
      </c>
      <c r="CJ857" t="b">
        <v>0</v>
      </c>
      <c r="CK857" t="b">
        <v>0</v>
      </c>
      <c r="CL857" t="b">
        <v>0</v>
      </c>
      <c r="CM857" t="b">
        <v>0</v>
      </c>
      <c r="CN857" t="b">
        <v>0</v>
      </c>
      <c r="CO857" t="b">
        <v>0</v>
      </c>
      <c r="CP857" t="b">
        <v>0</v>
      </c>
      <c r="CQ857" t="b">
        <v>0</v>
      </c>
      <c r="CR857" t="b">
        <v>0</v>
      </c>
      <c r="CS857" t="b">
        <v>0</v>
      </c>
      <c r="CT857" t="b">
        <v>0</v>
      </c>
      <c r="CU857" t="b">
        <v>0</v>
      </c>
      <c r="CV857" t="b">
        <v>0</v>
      </c>
      <c r="CW857" t="b">
        <v>0</v>
      </c>
      <c r="CX857" t="b">
        <v>0</v>
      </c>
      <c r="CY857" t="b">
        <v>0</v>
      </c>
      <c r="CZ857" t="b">
        <v>0</v>
      </c>
      <c r="DA857" t="b">
        <v>0</v>
      </c>
      <c r="DB857" t="b">
        <v>0</v>
      </c>
      <c r="DC857" t="b">
        <v>0</v>
      </c>
      <c r="DD857" t="b">
        <v>0</v>
      </c>
      <c r="DE857" t="b">
        <v>0</v>
      </c>
      <c r="DF857" t="b">
        <v>0</v>
      </c>
      <c r="DG857" t="b">
        <v>0</v>
      </c>
      <c r="DH857" t="b">
        <v>0</v>
      </c>
      <c r="DI857" t="b">
        <v>0</v>
      </c>
      <c r="DJ857" t="b">
        <v>0</v>
      </c>
      <c r="DK857" t="b">
        <v>0</v>
      </c>
      <c r="DL857" t="b">
        <v>0</v>
      </c>
      <c r="DM857" t="b">
        <v>0</v>
      </c>
      <c r="DN857" t="b">
        <v>0</v>
      </c>
      <c r="DO857" t="b">
        <v>0</v>
      </c>
      <c r="DP857" t="b">
        <v>0</v>
      </c>
      <c r="DQ857" t="b">
        <v>0</v>
      </c>
      <c r="DR857" t="b">
        <v>0</v>
      </c>
      <c r="DS857" t="b">
        <v>0</v>
      </c>
      <c r="DT857" t="b">
        <v>0</v>
      </c>
      <c r="DU857" t="b">
        <v>0</v>
      </c>
      <c r="DV857" t="b">
        <v>0</v>
      </c>
      <c r="DW857" t="b">
        <v>0</v>
      </c>
      <c r="DX857" t="b">
        <v>0</v>
      </c>
      <c r="DY857" t="b">
        <v>0</v>
      </c>
      <c r="DZ857" t="b">
        <v>0</v>
      </c>
      <c r="EA857" t="b">
        <v>0</v>
      </c>
      <c r="EB857" t="b">
        <v>0</v>
      </c>
      <c r="EC857" t="b">
        <v>0</v>
      </c>
      <c r="ED857" t="b">
        <v>0</v>
      </c>
      <c r="EE857" t="b">
        <v>0</v>
      </c>
      <c r="EF857" t="b">
        <v>0</v>
      </c>
      <c r="EG857" t="b">
        <v>0</v>
      </c>
      <c r="EH857" t="b">
        <v>0</v>
      </c>
      <c r="EI857" t="b">
        <v>0</v>
      </c>
      <c r="EK857" t="s">
        <v>6905</v>
      </c>
      <c r="EL857">
        <v>46</v>
      </c>
      <c r="EM857">
        <v>282</v>
      </c>
      <c r="EN857">
        <v>62</v>
      </c>
      <c r="EO857" t="s">
        <v>6994</v>
      </c>
      <c r="EQ857" t="s">
        <v>6994</v>
      </c>
      <c r="ER857" t="s">
        <v>7171</v>
      </c>
      <c r="EY857" t="b">
        <v>0</v>
      </c>
      <c r="FB857" t="b">
        <v>0</v>
      </c>
      <c r="FC857" t="b">
        <v>0</v>
      </c>
      <c r="FD857" t="b">
        <v>0</v>
      </c>
      <c r="FI857" t="b">
        <v>0</v>
      </c>
      <c r="FK857" t="s">
        <v>1868</v>
      </c>
      <c r="FL857" t="s">
        <v>2522</v>
      </c>
      <c r="FM857" t="str">
        <f t="shared" si="13"/>
        <v>Cyathea_werneri</v>
      </c>
      <c r="FN857" t="s">
        <v>6045</v>
      </c>
    </row>
    <row r="858" spans="1:170" x14ac:dyDescent="0.2">
      <c r="A858">
        <v>23829</v>
      </c>
      <c r="B858">
        <v>1</v>
      </c>
      <c r="C858" t="s">
        <v>7172</v>
      </c>
      <c r="D858" t="s">
        <v>6033</v>
      </c>
      <c r="E858">
        <v>3</v>
      </c>
      <c r="F858">
        <v>3</v>
      </c>
      <c r="G858">
        <v>32</v>
      </c>
      <c r="H858">
        <v>8231</v>
      </c>
      <c r="J858" t="s">
        <v>6050</v>
      </c>
      <c r="L858" t="s">
        <v>6160</v>
      </c>
      <c r="M858" t="s">
        <v>6052</v>
      </c>
      <c r="N858" t="s">
        <v>6081</v>
      </c>
      <c r="S858">
        <v>5.2</v>
      </c>
      <c r="T858" t="s">
        <v>6242</v>
      </c>
      <c r="U858" s="9">
        <v>42026</v>
      </c>
      <c r="V858" t="s">
        <v>6350</v>
      </c>
      <c r="Y858" t="s">
        <v>6797</v>
      </c>
      <c r="Z858">
        <v>134</v>
      </c>
      <c r="AA858">
        <v>1.5</v>
      </c>
      <c r="AH858" s="9">
        <v>41143</v>
      </c>
      <c r="AL858" t="b">
        <v>0</v>
      </c>
      <c r="AM858" t="b">
        <v>0</v>
      </c>
      <c r="AN858" t="b">
        <v>0</v>
      </c>
      <c r="AO858" t="b">
        <v>0</v>
      </c>
      <c r="AP858">
        <v>3.77</v>
      </c>
      <c r="AQ858">
        <v>2.8</v>
      </c>
      <c r="AR858">
        <v>2.4500000000000002</v>
      </c>
      <c r="AS858">
        <v>0.1</v>
      </c>
      <c r="AT858">
        <v>20.9</v>
      </c>
      <c r="AU858">
        <v>0</v>
      </c>
      <c r="BB858">
        <v>3.7999999999999999E-2</v>
      </c>
      <c r="BC858">
        <v>24.6</v>
      </c>
      <c r="BS858">
        <v>3</v>
      </c>
      <c r="BT858">
        <v>1</v>
      </c>
      <c r="BU858" t="b">
        <v>0</v>
      </c>
      <c r="BV858">
        <v>19</v>
      </c>
      <c r="CJ858" t="b">
        <v>0</v>
      </c>
      <c r="CK858" t="b">
        <v>0</v>
      </c>
      <c r="CL858" t="b">
        <v>0</v>
      </c>
      <c r="CM858" t="b">
        <v>0</v>
      </c>
      <c r="CN858" t="b">
        <v>0</v>
      </c>
      <c r="CO858" t="b">
        <v>0</v>
      </c>
      <c r="CP858" t="b">
        <v>0</v>
      </c>
      <c r="CQ858" t="b">
        <v>0</v>
      </c>
      <c r="CR858" t="b">
        <v>0</v>
      </c>
      <c r="CS858" t="b">
        <v>0</v>
      </c>
      <c r="CT858" t="b">
        <v>0</v>
      </c>
      <c r="CU858" t="b">
        <v>0</v>
      </c>
      <c r="CV858" t="b">
        <v>0</v>
      </c>
      <c r="CW858" t="b">
        <v>0</v>
      </c>
      <c r="CX858" t="b">
        <v>0</v>
      </c>
      <c r="CY858" t="b">
        <v>0</v>
      </c>
      <c r="CZ858" t="b">
        <v>0</v>
      </c>
      <c r="DA858" t="b">
        <v>0</v>
      </c>
      <c r="DB858" t="b">
        <v>0</v>
      </c>
      <c r="DC858" t="b">
        <v>0</v>
      </c>
      <c r="DD858" t="b">
        <v>0</v>
      </c>
      <c r="DE858" t="b">
        <v>0</v>
      </c>
      <c r="DF858" t="b">
        <v>0</v>
      </c>
      <c r="DG858" t="b">
        <v>0</v>
      </c>
      <c r="DH858" t="b">
        <v>0</v>
      </c>
      <c r="DI858" t="b">
        <v>0</v>
      </c>
      <c r="DJ858" t="b">
        <v>0</v>
      </c>
      <c r="DK858" t="b">
        <v>0</v>
      </c>
      <c r="DL858" t="b">
        <v>0</v>
      </c>
      <c r="DM858" t="b">
        <v>0</v>
      </c>
      <c r="DN858" t="b">
        <v>0</v>
      </c>
      <c r="DO858" t="b">
        <v>0</v>
      </c>
      <c r="DP858" t="b">
        <v>0</v>
      </c>
      <c r="DQ858" t="b">
        <v>0</v>
      </c>
      <c r="DR858" t="b">
        <v>0</v>
      </c>
      <c r="DS858" t="b">
        <v>0</v>
      </c>
      <c r="DT858" t="b">
        <v>0</v>
      </c>
      <c r="DU858" t="b">
        <v>0</v>
      </c>
      <c r="DV858" t="b">
        <v>0</v>
      </c>
      <c r="DW858" t="b">
        <v>0</v>
      </c>
      <c r="DX858" t="b">
        <v>0</v>
      </c>
      <c r="DY858" t="b">
        <v>0</v>
      </c>
      <c r="DZ858" t="b">
        <v>0</v>
      </c>
      <c r="EA858" t="b">
        <v>0</v>
      </c>
      <c r="EB858" t="b">
        <v>0</v>
      </c>
      <c r="EC858" t="b">
        <v>0</v>
      </c>
      <c r="ED858" t="b">
        <v>0</v>
      </c>
      <c r="EE858" t="b">
        <v>0</v>
      </c>
      <c r="EF858" t="b">
        <v>0</v>
      </c>
      <c r="EG858" t="b">
        <v>0</v>
      </c>
      <c r="EH858" t="b">
        <v>0</v>
      </c>
      <c r="EI858" t="b">
        <v>0</v>
      </c>
      <c r="EY858" t="b">
        <v>0</v>
      </c>
      <c r="FB858" t="b">
        <v>0</v>
      </c>
      <c r="FC858" t="b">
        <v>0</v>
      </c>
      <c r="FD858" t="b">
        <v>0</v>
      </c>
      <c r="FI858" t="b">
        <v>0</v>
      </c>
      <c r="FK858" t="s">
        <v>295</v>
      </c>
      <c r="FL858" t="s">
        <v>296</v>
      </c>
      <c r="FM858" t="str">
        <f t="shared" si="13"/>
        <v>Saurauia_schumanniana</v>
      </c>
      <c r="FN858" t="s">
        <v>6045</v>
      </c>
    </row>
    <row r="859" spans="1:170" x14ac:dyDescent="0.2">
      <c r="A859">
        <v>23830</v>
      </c>
      <c r="B859">
        <v>1</v>
      </c>
      <c r="C859" t="s">
        <v>2410</v>
      </c>
      <c r="D859" t="s">
        <v>6033</v>
      </c>
      <c r="E859">
        <v>3</v>
      </c>
      <c r="F859">
        <v>242</v>
      </c>
      <c r="G859">
        <v>1499</v>
      </c>
      <c r="H859">
        <v>1488</v>
      </c>
      <c r="J859" t="s">
        <v>7173</v>
      </c>
      <c r="L859" t="s">
        <v>6160</v>
      </c>
      <c r="M859" t="s">
        <v>7174</v>
      </c>
      <c r="N859" t="s">
        <v>6081</v>
      </c>
      <c r="Q859">
        <v>10</v>
      </c>
      <c r="S859">
        <v>19.899999999999999</v>
      </c>
      <c r="T859" t="s">
        <v>6048</v>
      </c>
      <c r="U859" s="9">
        <v>41677</v>
      </c>
      <c r="V859" t="s">
        <v>6350</v>
      </c>
      <c r="Y859" t="s">
        <v>6797</v>
      </c>
      <c r="Z859">
        <v>176</v>
      </c>
      <c r="AA859">
        <v>1.4</v>
      </c>
      <c r="AH859" s="9">
        <v>41143</v>
      </c>
      <c r="AI859" t="s">
        <v>6693</v>
      </c>
      <c r="AJ859" t="s">
        <v>6044</v>
      </c>
      <c r="AL859" t="b">
        <v>0</v>
      </c>
      <c r="AM859" t="b">
        <v>0</v>
      </c>
      <c r="AN859" t="b">
        <v>0</v>
      </c>
      <c r="AO859" t="b">
        <v>0</v>
      </c>
      <c r="AP859">
        <v>7.52</v>
      </c>
      <c r="AQ859">
        <v>3.35</v>
      </c>
      <c r="AR859">
        <v>5.18</v>
      </c>
      <c r="AS859">
        <v>17</v>
      </c>
      <c r="AT859">
        <v>24.6</v>
      </c>
      <c r="AU859">
        <v>11.1</v>
      </c>
      <c r="BK859">
        <v>110.58</v>
      </c>
      <c r="BL859">
        <v>161.9</v>
      </c>
      <c r="BS859">
        <v>1</v>
      </c>
      <c r="BT859">
        <v>3</v>
      </c>
      <c r="BU859" t="b">
        <v>0</v>
      </c>
      <c r="BV859">
        <v>20</v>
      </c>
      <c r="CJ859" t="b">
        <v>0</v>
      </c>
      <c r="CK859" t="b">
        <v>1</v>
      </c>
      <c r="CL859" t="b">
        <v>1</v>
      </c>
      <c r="CM859" t="b">
        <v>0</v>
      </c>
      <c r="CN859" t="b">
        <v>1</v>
      </c>
      <c r="CO859" t="b">
        <v>0</v>
      </c>
      <c r="CP859" t="b">
        <v>0</v>
      </c>
      <c r="CQ859" t="b">
        <v>1</v>
      </c>
      <c r="CR859" t="b">
        <v>0</v>
      </c>
      <c r="CS859" t="b">
        <v>0</v>
      </c>
      <c r="CT859" t="b">
        <v>0</v>
      </c>
      <c r="CU859" t="b">
        <v>1</v>
      </c>
      <c r="CV859" t="b">
        <v>1</v>
      </c>
      <c r="CW859" t="b">
        <v>1</v>
      </c>
      <c r="CX859" t="b">
        <v>0</v>
      </c>
      <c r="CY859" t="b">
        <v>0</v>
      </c>
      <c r="CZ859" t="b">
        <v>0</v>
      </c>
      <c r="DA859" t="b">
        <v>0</v>
      </c>
      <c r="DB859" t="b">
        <v>0</v>
      </c>
      <c r="DC859" t="b">
        <v>0</v>
      </c>
      <c r="DD859" t="b">
        <v>0</v>
      </c>
      <c r="DE859" t="b">
        <v>0</v>
      </c>
      <c r="DF859" t="b">
        <v>0</v>
      </c>
      <c r="DG859" t="b">
        <v>0</v>
      </c>
      <c r="DH859" t="b">
        <v>0</v>
      </c>
      <c r="DI859" t="b">
        <v>0</v>
      </c>
      <c r="DJ859" t="b">
        <v>0</v>
      </c>
      <c r="DK859" t="b">
        <v>0</v>
      </c>
      <c r="DL859" t="b">
        <v>1</v>
      </c>
      <c r="DM859" t="b">
        <v>1</v>
      </c>
      <c r="DN859" t="b">
        <v>0</v>
      </c>
      <c r="DO859" t="b">
        <v>0</v>
      </c>
      <c r="DP859" t="b">
        <v>0</v>
      </c>
      <c r="DQ859" t="b">
        <v>0</v>
      </c>
      <c r="DR859" t="b">
        <v>0</v>
      </c>
      <c r="DS859" t="b">
        <v>1</v>
      </c>
      <c r="DT859" t="b">
        <v>0</v>
      </c>
      <c r="DU859" t="b">
        <v>1</v>
      </c>
      <c r="DV859" t="b">
        <v>1</v>
      </c>
      <c r="DW859" t="b">
        <v>0</v>
      </c>
      <c r="DX859" t="b">
        <v>0</v>
      </c>
      <c r="DY859" t="b">
        <v>0</v>
      </c>
      <c r="DZ859" t="b">
        <v>0</v>
      </c>
      <c r="EA859" t="b">
        <v>0</v>
      </c>
      <c r="EB859" t="b">
        <v>0</v>
      </c>
      <c r="EC859" t="b">
        <v>0</v>
      </c>
      <c r="ED859" t="b">
        <v>0</v>
      </c>
      <c r="EE859" t="b">
        <v>0</v>
      </c>
      <c r="EF859" t="b">
        <v>0</v>
      </c>
      <c r="EG859" t="b">
        <v>0</v>
      </c>
      <c r="EH859" t="b">
        <v>0</v>
      </c>
      <c r="EI859" t="b">
        <v>0</v>
      </c>
      <c r="EX859" t="s">
        <v>7175</v>
      </c>
      <c r="EY859" t="b">
        <v>0</v>
      </c>
      <c r="FB859" t="b">
        <v>0</v>
      </c>
      <c r="FC859" t="b">
        <v>0</v>
      </c>
      <c r="FD859" t="b">
        <v>0</v>
      </c>
      <c r="FI859" t="b">
        <v>0</v>
      </c>
      <c r="FK859" t="s">
        <v>2414</v>
      </c>
      <c r="FL859" t="s">
        <v>2415</v>
      </c>
      <c r="FM859" t="str">
        <f t="shared" si="13"/>
        <v>Helicia_latifolia</v>
      </c>
      <c r="FN859" t="s">
        <v>6045</v>
      </c>
    </row>
    <row r="860" spans="1:170" x14ac:dyDescent="0.2">
      <c r="A860">
        <v>23831</v>
      </c>
      <c r="B860">
        <v>1</v>
      </c>
      <c r="C860" t="s">
        <v>2464</v>
      </c>
      <c r="D860" t="s">
        <v>6033</v>
      </c>
      <c r="E860">
        <v>3</v>
      </c>
      <c r="F860">
        <v>88</v>
      </c>
      <c r="G860">
        <v>528</v>
      </c>
      <c r="H860">
        <v>7733</v>
      </c>
      <c r="J860" t="s">
        <v>6992</v>
      </c>
      <c r="L860" t="s">
        <v>6160</v>
      </c>
      <c r="M860" t="s">
        <v>6993</v>
      </c>
      <c r="N860" t="s">
        <v>6081</v>
      </c>
      <c r="Q860">
        <v>10</v>
      </c>
      <c r="S860">
        <v>6.5</v>
      </c>
      <c r="T860" t="s">
        <v>6048</v>
      </c>
      <c r="U860" s="9">
        <v>41677</v>
      </c>
      <c r="V860" t="s">
        <v>6350</v>
      </c>
      <c r="Y860" t="s">
        <v>6797</v>
      </c>
      <c r="Z860">
        <v>164</v>
      </c>
      <c r="AA860">
        <v>3.56</v>
      </c>
      <c r="AH860" s="9">
        <v>41143</v>
      </c>
      <c r="AI860" t="s">
        <v>6690</v>
      </c>
      <c r="AJ860" t="s">
        <v>6290</v>
      </c>
      <c r="AL860" t="b">
        <v>0</v>
      </c>
      <c r="AM860" t="b">
        <v>0</v>
      </c>
      <c r="AN860" t="b">
        <v>0</v>
      </c>
      <c r="AO860" t="b">
        <v>0</v>
      </c>
      <c r="AP860">
        <v>3.31</v>
      </c>
      <c r="AQ860">
        <v>2.4</v>
      </c>
      <c r="AR860">
        <v>2.4</v>
      </c>
      <c r="AS860">
        <v>0.1</v>
      </c>
      <c r="AT860">
        <v>12</v>
      </c>
      <c r="AU860">
        <v>0</v>
      </c>
      <c r="BB860">
        <v>0.127</v>
      </c>
      <c r="BC860">
        <v>17.7</v>
      </c>
      <c r="BS860">
        <v>0</v>
      </c>
      <c r="BT860">
        <v>1</v>
      </c>
      <c r="BU860" t="b">
        <v>0</v>
      </c>
      <c r="CJ860" t="b">
        <v>0</v>
      </c>
      <c r="CK860" t="b">
        <v>0</v>
      </c>
      <c r="CL860" t="b">
        <v>0</v>
      </c>
      <c r="CM860" t="b">
        <v>0</v>
      </c>
      <c r="CN860" t="b">
        <v>0</v>
      </c>
      <c r="CO860" t="b">
        <v>0</v>
      </c>
      <c r="CP860" t="b">
        <v>0</v>
      </c>
      <c r="CQ860" t="b">
        <v>0</v>
      </c>
      <c r="CR860" t="b">
        <v>0</v>
      </c>
      <c r="CS860" t="b">
        <v>0</v>
      </c>
      <c r="CT860" t="b">
        <v>0</v>
      </c>
      <c r="CU860" t="b">
        <v>0</v>
      </c>
      <c r="CV860" t="b">
        <v>0</v>
      </c>
      <c r="CW860" t="b">
        <v>0</v>
      </c>
      <c r="CX860" t="b">
        <v>0</v>
      </c>
      <c r="CY860" t="b">
        <v>0</v>
      </c>
      <c r="CZ860" t="b">
        <v>0</v>
      </c>
      <c r="DA860" t="b">
        <v>0</v>
      </c>
      <c r="DB860" t="b">
        <v>0</v>
      </c>
      <c r="DC860" t="b">
        <v>0</v>
      </c>
      <c r="DD860" t="b">
        <v>0</v>
      </c>
      <c r="DE860" t="b">
        <v>0</v>
      </c>
      <c r="DF860" t="b">
        <v>0</v>
      </c>
      <c r="DG860" t="b">
        <v>0</v>
      </c>
      <c r="DH860" t="b">
        <v>0</v>
      </c>
      <c r="DI860" t="b">
        <v>0</v>
      </c>
      <c r="DJ860" t="b">
        <v>0</v>
      </c>
      <c r="DK860" t="b">
        <v>0</v>
      </c>
      <c r="DL860" t="b">
        <v>0</v>
      </c>
      <c r="DM860" t="b">
        <v>0</v>
      </c>
      <c r="DN860" t="b">
        <v>0</v>
      </c>
      <c r="DO860" t="b">
        <v>0</v>
      </c>
      <c r="DP860" t="b">
        <v>0</v>
      </c>
      <c r="DQ860" t="b">
        <v>0</v>
      </c>
      <c r="DR860" t="b">
        <v>0</v>
      </c>
      <c r="DS860" t="b">
        <v>0</v>
      </c>
      <c r="DT860" t="b">
        <v>0</v>
      </c>
      <c r="DU860" t="b">
        <v>0</v>
      </c>
      <c r="DV860" t="b">
        <v>0</v>
      </c>
      <c r="DW860" t="b">
        <v>0</v>
      </c>
      <c r="DX860" t="b">
        <v>0</v>
      </c>
      <c r="DY860" t="b">
        <v>0</v>
      </c>
      <c r="DZ860" t="b">
        <v>0</v>
      </c>
      <c r="EA860" t="b">
        <v>0</v>
      </c>
      <c r="EB860" t="b">
        <v>0</v>
      </c>
      <c r="EC860" t="b">
        <v>0</v>
      </c>
      <c r="ED860" t="b">
        <v>0</v>
      </c>
      <c r="EE860" t="b">
        <v>0</v>
      </c>
      <c r="EF860" t="b">
        <v>0</v>
      </c>
      <c r="EG860" t="b">
        <v>0</v>
      </c>
      <c r="EH860" t="b">
        <v>0</v>
      </c>
      <c r="EI860" t="b">
        <v>0</v>
      </c>
      <c r="EK860" t="s">
        <v>6292</v>
      </c>
      <c r="EL860">
        <v>2</v>
      </c>
      <c r="EM860">
        <v>230</v>
      </c>
      <c r="EN860">
        <v>32</v>
      </c>
      <c r="EO860" t="s">
        <v>6994</v>
      </c>
      <c r="EQ860" t="s">
        <v>6995</v>
      </c>
      <c r="EY860" t="b">
        <v>0</v>
      </c>
      <c r="FB860" t="b">
        <v>0</v>
      </c>
      <c r="FC860" t="b">
        <v>0</v>
      </c>
      <c r="FD860" t="b">
        <v>0</v>
      </c>
      <c r="FI860" t="b">
        <v>0</v>
      </c>
      <c r="FK860" t="s">
        <v>1868</v>
      </c>
      <c r="FL860" t="s">
        <v>2468</v>
      </c>
      <c r="FM860" t="str">
        <f t="shared" si="13"/>
        <v>Cyathea_procera</v>
      </c>
      <c r="FN860" t="s">
        <v>6045</v>
      </c>
    </row>
    <row r="861" spans="1:170" x14ac:dyDescent="0.2">
      <c r="A861">
        <v>23832</v>
      </c>
      <c r="B861">
        <v>1</v>
      </c>
      <c r="C861" t="s">
        <v>7176</v>
      </c>
      <c r="D861" t="s">
        <v>6033</v>
      </c>
      <c r="E861">
        <v>3</v>
      </c>
      <c r="F861">
        <v>186</v>
      </c>
      <c r="G861">
        <v>1088</v>
      </c>
      <c r="H861">
        <v>4716</v>
      </c>
      <c r="J861" t="s">
        <v>6099</v>
      </c>
      <c r="L861" t="s">
        <v>6160</v>
      </c>
      <c r="M861" t="s">
        <v>6100</v>
      </c>
      <c r="N861" t="s">
        <v>6081</v>
      </c>
      <c r="Q861">
        <v>10</v>
      </c>
      <c r="S861">
        <v>6.3</v>
      </c>
      <c r="T861" t="s">
        <v>6048</v>
      </c>
      <c r="U861" s="9">
        <v>41677</v>
      </c>
      <c r="V861" t="s">
        <v>6350</v>
      </c>
      <c r="Y861" t="s">
        <v>6797</v>
      </c>
      <c r="Z861">
        <v>135</v>
      </c>
      <c r="AA861">
        <v>4.5</v>
      </c>
      <c r="AH861" s="9">
        <v>41143</v>
      </c>
      <c r="AI861" t="s">
        <v>6404</v>
      </c>
      <c r="AJ861" t="s">
        <v>6044</v>
      </c>
      <c r="AL861" t="b">
        <v>0</v>
      </c>
      <c r="AM861" t="b">
        <v>0</v>
      </c>
      <c r="AN861" t="b">
        <v>0</v>
      </c>
      <c r="AO861" t="b">
        <v>0</v>
      </c>
      <c r="AP861">
        <v>4</v>
      </c>
      <c r="AQ861">
        <v>6.4</v>
      </c>
      <c r="AR861">
        <v>2.4</v>
      </c>
      <c r="AS861">
        <v>1</v>
      </c>
      <c r="AU861">
        <v>0</v>
      </c>
      <c r="BB861">
        <v>6.2E-2</v>
      </c>
      <c r="BC861">
        <v>23.8</v>
      </c>
      <c r="BS861">
        <v>0</v>
      </c>
      <c r="BT861">
        <v>0</v>
      </c>
      <c r="BU861" t="b">
        <v>0</v>
      </c>
      <c r="CJ861" t="b">
        <v>0</v>
      </c>
      <c r="CK861" t="b">
        <v>0</v>
      </c>
      <c r="CL861" t="b">
        <v>0</v>
      </c>
      <c r="CM861" t="b">
        <v>0</v>
      </c>
      <c r="CN861" t="b">
        <v>0</v>
      </c>
      <c r="CO861" t="b">
        <v>0</v>
      </c>
      <c r="CP861" t="b">
        <v>0</v>
      </c>
      <c r="CQ861" t="b">
        <v>0</v>
      </c>
      <c r="CR861" t="b">
        <v>0</v>
      </c>
      <c r="CS861" t="b">
        <v>0</v>
      </c>
      <c r="CT861" t="b">
        <v>0</v>
      </c>
      <c r="CU861" t="b">
        <v>0</v>
      </c>
      <c r="CV861" t="b">
        <v>0</v>
      </c>
      <c r="CW861" t="b">
        <v>0</v>
      </c>
      <c r="CX861" t="b">
        <v>0</v>
      </c>
      <c r="CY861" t="b">
        <v>0</v>
      </c>
      <c r="CZ861" t="b">
        <v>0</v>
      </c>
      <c r="DA861" t="b">
        <v>0</v>
      </c>
      <c r="DB861" t="b">
        <v>0</v>
      </c>
      <c r="DC861" t="b">
        <v>0</v>
      </c>
      <c r="DD861" t="b">
        <v>0</v>
      </c>
      <c r="DE861" t="b">
        <v>0</v>
      </c>
      <c r="DF861" t="b">
        <v>0</v>
      </c>
      <c r="DG861" t="b">
        <v>0</v>
      </c>
      <c r="DH861" t="b">
        <v>0</v>
      </c>
      <c r="DI861" t="b">
        <v>0</v>
      </c>
      <c r="DJ861" t="b">
        <v>0</v>
      </c>
      <c r="DK861" t="b">
        <v>0</v>
      </c>
      <c r="DL861" t="b">
        <v>0</v>
      </c>
      <c r="DM861" t="b">
        <v>0</v>
      </c>
      <c r="DN861" t="b">
        <v>0</v>
      </c>
      <c r="DO861" t="b">
        <v>0</v>
      </c>
      <c r="DP861" t="b">
        <v>0</v>
      </c>
      <c r="DQ861" t="b">
        <v>0</v>
      </c>
      <c r="DR861" t="b">
        <v>0</v>
      </c>
      <c r="DS861" t="b">
        <v>0</v>
      </c>
      <c r="DT861" t="b">
        <v>0</v>
      </c>
      <c r="DU861" t="b">
        <v>0</v>
      </c>
      <c r="DV861" t="b">
        <v>0</v>
      </c>
      <c r="DW861" t="b">
        <v>0</v>
      </c>
      <c r="DX861" t="b">
        <v>0</v>
      </c>
      <c r="DY861" t="b">
        <v>0</v>
      </c>
      <c r="DZ861" t="b">
        <v>0</v>
      </c>
      <c r="EA861" t="b">
        <v>0</v>
      </c>
      <c r="EB861" t="b">
        <v>0</v>
      </c>
      <c r="EC861" t="b">
        <v>0</v>
      </c>
      <c r="ED861" t="b">
        <v>0</v>
      </c>
      <c r="EE861" t="b">
        <v>0</v>
      </c>
      <c r="EF861" t="b">
        <v>0</v>
      </c>
      <c r="EG861" t="b">
        <v>0</v>
      </c>
      <c r="EH861" t="b">
        <v>0</v>
      </c>
      <c r="EI861" t="b">
        <v>0</v>
      </c>
      <c r="EY861" t="b">
        <v>0</v>
      </c>
      <c r="FB861" t="b">
        <v>0</v>
      </c>
      <c r="FC861" t="b">
        <v>0</v>
      </c>
      <c r="FD861" t="b">
        <v>0</v>
      </c>
      <c r="FI861" t="b">
        <v>0</v>
      </c>
      <c r="FK861" t="s">
        <v>94</v>
      </c>
      <c r="FL861" t="s">
        <v>221</v>
      </c>
      <c r="FM861" t="str">
        <f t="shared" si="13"/>
        <v>Ficus_congesta</v>
      </c>
      <c r="FN861" t="s">
        <v>6045</v>
      </c>
    </row>
    <row r="862" spans="1:170" x14ac:dyDescent="0.2">
      <c r="A862">
        <v>23833</v>
      </c>
      <c r="B862">
        <v>1</v>
      </c>
      <c r="C862" t="s">
        <v>7177</v>
      </c>
      <c r="D862" t="s">
        <v>6033</v>
      </c>
      <c r="E862">
        <v>3</v>
      </c>
      <c r="F862">
        <v>186</v>
      </c>
      <c r="G862">
        <v>1088</v>
      </c>
      <c r="H862">
        <v>4716</v>
      </c>
      <c r="J862" t="s">
        <v>6099</v>
      </c>
      <c r="L862" t="s">
        <v>6160</v>
      </c>
      <c r="M862" t="s">
        <v>6100</v>
      </c>
      <c r="N862" t="s">
        <v>6081</v>
      </c>
      <c r="Q862">
        <v>10</v>
      </c>
      <c r="S862">
        <v>6.7</v>
      </c>
      <c r="T862" t="s">
        <v>6048</v>
      </c>
      <c r="U862" s="9">
        <v>41677</v>
      </c>
      <c r="V862" t="s">
        <v>6350</v>
      </c>
      <c r="Y862" t="s">
        <v>6797</v>
      </c>
      <c r="Z862">
        <v>150</v>
      </c>
      <c r="AA862">
        <v>5.0999999999999996</v>
      </c>
      <c r="AH862" s="9">
        <v>41143</v>
      </c>
      <c r="AI862" t="s">
        <v>6709</v>
      </c>
      <c r="AJ862" t="s">
        <v>6044</v>
      </c>
      <c r="AL862" t="b">
        <v>0</v>
      </c>
      <c r="AM862" t="b">
        <v>0</v>
      </c>
      <c r="AN862" t="b">
        <v>0</v>
      </c>
      <c r="AO862" t="b">
        <v>0</v>
      </c>
      <c r="AP862">
        <v>3.2</v>
      </c>
      <c r="AQ862">
        <v>5.6</v>
      </c>
      <c r="AR862">
        <v>3.31</v>
      </c>
      <c r="AS862">
        <v>1</v>
      </c>
      <c r="AT862">
        <v>26.3</v>
      </c>
      <c r="AU862">
        <v>0</v>
      </c>
      <c r="BB862">
        <v>9.6000000000000002E-2</v>
      </c>
      <c r="BC862">
        <v>30.7</v>
      </c>
      <c r="BT862">
        <v>0</v>
      </c>
      <c r="BU862" t="b">
        <v>0</v>
      </c>
      <c r="CJ862" t="b">
        <v>0</v>
      </c>
      <c r="CK862" t="b">
        <v>0</v>
      </c>
      <c r="CL862" t="b">
        <v>0</v>
      </c>
      <c r="CM862" t="b">
        <v>0</v>
      </c>
      <c r="CN862" t="b">
        <v>0</v>
      </c>
      <c r="CO862" t="b">
        <v>0</v>
      </c>
      <c r="CP862" t="b">
        <v>0</v>
      </c>
      <c r="CQ862" t="b">
        <v>0</v>
      </c>
      <c r="CR862" t="b">
        <v>0</v>
      </c>
      <c r="CS862" t="b">
        <v>0</v>
      </c>
      <c r="CT862" t="b">
        <v>0</v>
      </c>
      <c r="CU862" t="b">
        <v>0</v>
      </c>
      <c r="CV862" t="b">
        <v>0</v>
      </c>
      <c r="CW862" t="b">
        <v>0</v>
      </c>
      <c r="CX862" t="b">
        <v>0</v>
      </c>
      <c r="CY862" t="b">
        <v>0</v>
      </c>
      <c r="CZ862" t="b">
        <v>0</v>
      </c>
      <c r="DA862" t="b">
        <v>0</v>
      </c>
      <c r="DB862" t="b">
        <v>0</v>
      </c>
      <c r="DC862" t="b">
        <v>0</v>
      </c>
      <c r="DD862" t="b">
        <v>0</v>
      </c>
      <c r="DE862" t="b">
        <v>0</v>
      </c>
      <c r="DF862" t="b">
        <v>0</v>
      </c>
      <c r="DG862" t="b">
        <v>0</v>
      </c>
      <c r="DH862" t="b">
        <v>0</v>
      </c>
      <c r="DI862" t="b">
        <v>0</v>
      </c>
      <c r="DJ862" t="b">
        <v>0</v>
      </c>
      <c r="DK862" t="b">
        <v>0</v>
      </c>
      <c r="DL862" t="b">
        <v>0</v>
      </c>
      <c r="DM862" t="b">
        <v>0</v>
      </c>
      <c r="DN862" t="b">
        <v>0</v>
      </c>
      <c r="DO862" t="b">
        <v>0</v>
      </c>
      <c r="DP862" t="b">
        <v>0</v>
      </c>
      <c r="DQ862" t="b">
        <v>0</v>
      </c>
      <c r="DR862" t="b">
        <v>0</v>
      </c>
      <c r="DS862" t="b">
        <v>0</v>
      </c>
      <c r="DT862" t="b">
        <v>0</v>
      </c>
      <c r="DU862" t="b">
        <v>0</v>
      </c>
      <c r="DV862" t="b">
        <v>0</v>
      </c>
      <c r="DW862" t="b">
        <v>0</v>
      </c>
      <c r="DX862" t="b">
        <v>0</v>
      </c>
      <c r="DY862" t="b">
        <v>0</v>
      </c>
      <c r="DZ862" t="b">
        <v>0</v>
      </c>
      <c r="EA862" t="b">
        <v>0</v>
      </c>
      <c r="EB862" t="b">
        <v>0</v>
      </c>
      <c r="EC862" t="b">
        <v>0</v>
      </c>
      <c r="ED862" t="b">
        <v>0</v>
      </c>
      <c r="EE862" t="b">
        <v>0</v>
      </c>
      <c r="EF862" t="b">
        <v>0</v>
      </c>
      <c r="EG862" t="b">
        <v>0</v>
      </c>
      <c r="EH862" t="b">
        <v>0</v>
      </c>
      <c r="EI862" t="b">
        <v>0</v>
      </c>
      <c r="EY862" t="b">
        <v>0</v>
      </c>
      <c r="FB862" t="b">
        <v>0</v>
      </c>
      <c r="FC862" t="b">
        <v>0</v>
      </c>
      <c r="FD862" t="b">
        <v>0</v>
      </c>
      <c r="FI862" t="b">
        <v>0</v>
      </c>
      <c r="FK862" t="s">
        <v>94</v>
      </c>
      <c r="FL862" t="s">
        <v>221</v>
      </c>
      <c r="FM862" t="str">
        <f t="shared" si="13"/>
        <v>Ficus_congesta</v>
      </c>
      <c r="FN862" t="s">
        <v>6045</v>
      </c>
    </row>
    <row r="863" spans="1:170" x14ac:dyDescent="0.2">
      <c r="A863">
        <v>23834</v>
      </c>
      <c r="B863">
        <v>1</v>
      </c>
      <c r="C863" t="s">
        <v>2594</v>
      </c>
      <c r="D863" t="s">
        <v>6033</v>
      </c>
      <c r="E863">
        <v>3</v>
      </c>
      <c r="F863">
        <v>155</v>
      </c>
      <c r="G863">
        <v>929</v>
      </c>
      <c r="H863">
        <v>9492</v>
      </c>
      <c r="J863" t="s">
        <v>6245</v>
      </c>
      <c r="L863" t="s">
        <v>6160</v>
      </c>
      <c r="M863" t="s">
        <v>6059</v>
      </c>
      <c r="N863" t="s">
        <v>6081</v>
      </c>
      <c r="Q863">
        <v>10</v>
      </c>
      <c r="S863">
        <v>11.3</v>
      </c>
      <c r="T863" t="s">
        <v>6048</v>
      </c>
      <c r="U863" s="9">
        <v>41677</v>
      </c>
      <c r="V863" t="s">
        <v>6350</v>
      </c>
      <c r="Y863" t="s">
        <v>6797</v>
      </c>
      <c r="Z863">
        <v>104</v>
      </c>
      <c r="AA863">
        <v>4.4000000000000004</v>
      </c>
      <c r="AH863" s="9">
        <v>41143</v>
      </c>
      <c r="AI863" t="s">
        <v>6404</v>
      </c>
      <c r="AJ863" t="s">
        <v>6044</v>
      </c>
      <c r="AL863" t="b">
        <v>0</v>
      </c>
      <c r="AM863" t="b">
        <v>0</v>
      </c>
      <c r="AN863" t="b">
        <v>0</v>
      </c>
      <c r="AO863" t="b">
        <v>0</v>
      </c>
      <c r="AP863">
        <v>6.15</v>
      </c>
      <c r="AQ863">
        <v>5.2</v>
      </c>
      <c r="AR863">
        <v>4.66</v>
      </c>
      <c r="AS863">
        <v>13</v>
      </c>
      <c r="AT863">
        <v>41.7</v>
      </c>
      <c r="AU863">
        <v>14.3</v>
      </c>
      <c r="BK863">
        <v>89.91</v>
      </c>
      <c r="BL863">
        <v>192.8</v>
      </c>
      <c r="BS863">
        <v>0</v>
      </c>
      <c r="BT863">
        <v>1</v>
      </c>
      <c r="BU863" t="b">
        <v>0</v>
      </c>
      <c r="BV863">
        <v>28</v>
      </c>
      <c r="CJ863" t="b">
        <v>0</v>
      </c>
      <c r="CK863" t="b">
        <v>0</v>
      </c>
      <c r="CL863" t="b">
        <v>0</v>
      </c>
      <c r="CM863" t="b">
        <v>0</v>
      </c>
      <c r="CN863" t="b">
        <v>0</v>
      </c>
      <c r="CO863" t="b">
        <v>0</v>
      </c>
      <c r="CP863" t="b">
        <v>0</v>
      </c>
      <c r="CQ863" t="b">
        <v>0</v>
      </c>
      <c r="CR863" t="b">
        <v>0</v>
      </c>
      <c r="CS863" t="b">
        <v>0</v>
      </c>
      <c r="CT863" t="b">
        <v>0</v>
      </c>
      <c r="CU863" t="b">
        <v>0</v>
      </c>
      <c r="CV863" t="b">
        <v>0</v>
      </c>
      <c r="CW863" t="b">
        <v>0</v>
      </c>
      <c r="CX863" t="b">
        <v>0</v>
      </c>
      <c r="CY863" t="b">
        <v>0</v>
      </c>
      <c r="CZ863" t="b">
        <v>0</v>
      </c>
      <c r="DA863" t="b">
        <v>0</v>
      </c>
      <c r="DB863" t="b">
        <v>0</v>
      </c>
      <c r="DC863" t="b">
        <v>0</v>
      </c>
      <c r="DD863" t="b">
        <v>0</v>
      </c>
      <c r="DE863" t="b">
        <v>0</v>
      </c>
      <c r="DF863" t="b">
        <v>0</v>
      </c>
      <c r="DG863" t="b">
        <v>0</v>
      </c>
      <c r="DH863" t="b">
        <v>0</v>
      </c>
      <c r="DI863" t="b">
        <v>0</v>
      </c>
      <c r="DJ863" t="b">
        <v>0</v>
      </c>
      <c r="DK863" t="b">
        <v>0</v>
      </c>
      <c r="DL863" t="b">
        <v>0</v>
      </c>
      <c r="DM863" t="b">
        <v>0</v>
      </c>
      <c r="DN863" t="b">
        <v>0</v>
      </c>
      <c r="DO863" t="b">
        <v>0</v>
      </c>
      <c r="DP863" t="b">
        <v>0</v>
      </c>
      <c r="DQ863" t="b">
        <v>0</v>
      </c>
      <c r="DR863" t="b">
        <v>0</v>
      </c>
      <c r="DS863" t="b">
        <v>0</v>
      </c>
      <c r="DT863" t="b">
        <v>0</v>
      </c>
      <c r="DU863" t="b">
        <v>0</v>
      </c>
      <c r="DV863" t="b">
        <v>0</v>
      </c>
      <c r="DW863" t="b">
        <v>0</v>
      </c>
      <c r="DX863" t="b">
        <v>0</v>
      </c>
      <c r="DY863" t="b">
        <v>0</v>
      </c>
      <c r="DZ863" t="b">
        <v>0</v>
      </c>
      <c r="EA863" t="b">
        <v>0</v>
      </c>
      <c r="EB863" t="b">
        <v>0</v>
      </c>
      <c r="EC863" t="b">
        <v>0</v>
      </c>
      <c r="ED863" t="b">
        <v>0</v>
      </c>
      <c r="EE863" t="b">
        <v>0</v>
      </c>
      <c r="EF863" t="b">
        <v>0</v>
      </c>
      <c r="EG863" t="b">
        <v>0</v>
      </c>
      <c r="EH863" t="b">
        <v>0</v>
      </c>
      <c r="EI863" t="b">
        <v>0</v>
      </c>
      <c r="EY863" t="b">
        <v>0</v>
      </c>
      <c r="FB863" t="b">
        <v>0</v>
      </c>
      <c r="FC863" t="b">
        <v>0</v>
      </c>
      <c r="FD863" t="b">
        <v>0</v>
      </c>
      <c r="FI863" t="b">
        <v>0</v>
      </c>
      <c r="FK863" t="s">
        <v>461</v>
      </c>
      <c r="FL863" t="s">
        <v>2597</v>
      </c>
      <c r="FM863" t="str">
        <f t="shared" si="13"/>
        <v>Cryptocarya_magnifolia</v>
      </c>
      <c r="FN863" t="s">
        <v>6045</v>
      </c>
    </row>
    <row r="864" spans="1:170" x14ac:dyDescent="0.2">
      <c r="A864">
        <v>23835</v>
      </c>
      <c r="B864">
        <v>1</v>
      </c>
      <c r="C864" t="s">
        <v>7178</v>
      </c>
      <c r="D864" t="s">
        <v>6033</v>
      </c>
      <c r="E864">
        <v>3</v>
      </c>
      <c r="F864">
        <v>125</v>
      </c>
      <c r="G864">
        <v>1754</v>
      </c>
      <c r="H864">
        <v>15</v>
      </c>
      <c r="J864" t="s">
        <v>6093</v>
      </c>
      <c r="L864" t="s">
        <v>6160</v>
      </c>
      <c r="M864" t="s">
        <v>6059</v>
      </c>
      <c r="N864" t="s">
        <v>6081</v>
      </c>
      <c r="Q864">
        <v>10</v>
      </c>
      <c r="S864">
        <v>16.399999999999999</v>
      </c>
      <c r="T864" t="s">
        <v>6048</v>
      </c>
      <c r="U864" s="9">
        <v>41375</v>
      </c>
      <c r="V864" t="s">
        <v>6350</v>
      </c>
      <c r="Y864" t="s">
        <v>7004</v>
      </c>
      <c r="Z864">
        <v>270</v>
      </c>
      <c r="AA864">
        <v>4.45</v>
      </c>
      <c r="AH864" s="9">
        <v>41149</v>
      </c>
      <c r="AI864" t="s">
        <v>6693</v>
      </c>
      <c r="AJ864" t="s">
        <v>6044</v>
      </c>
      <c r="AL864" t="b">
        <v>0</v>
      </c>
      <c r="AM864" t="b">
        <v>0</v>
      </c>
      <c r="AN864" t="b">
        <v>0</v>
      </c>
      <c r="AO864" t="b">
        <v>0</v>
      </c>
      <c r="AP864">
        <v>6.92</v>
      </c>
      <c r="AQ864">
        <v>7.7</v>
      </c>
      <c r="AR864">
        <v>5.97</v>
      </c>
      <c r="AS864">
        <v>4</v>
      </c>
      <c r="AT864">
        <v>49.7</v>
      </c>
      <c r="AU864">
        <v>0</v>
      </c>
      <c r="BB864">
        <v>0.93600000000000005</v>
      </c>
      <c r="BC864">
        <v>38.1</v>
      </c>
      <c r="BS864">
        <v>1</v>
      </c>
      <c r="BT864">
        <v>4</v>
      </c>
      <c r="BU864" t="b">
        <v>0</v>
      </c>
      <c r="BV864">
        <v>57</v>
      </c>
      <c r="BW864">
        <v>15</v>
      </c>
      <c r="CJ864" t="b">
        <v>0</v>
      </c>
      <c r="CK864" t="b">
        <v>0</v>
      </c>
      <c r="CL864" t="b">
        <v>0</v>
      </c>
      <c r="CM864" t="b">
        <v>0</v>
      </c>
      <c r="CN864" t="b">
        <v>0</v>
      </c>
      <c r="CO864" t="b">
        <v>0</v>
      </c>
      <c r="CP864" t="b">
        <v>0</v>
      </c>
      <c r="CQ864" t="b">
        <v>0</v>
      </c>
      <c r="CR864" t="b">
        <v>0</v>
      </c>
      <c r="CS864" t="b">
        <v>0</v>
      </c>
      <c r="CT864" t="b">
        <v>0</v>
      </c>
      <c r="CU864" t="b">
        <v>0</v>
      </c>
      <c r="CV864" t="b">
        <v>0</v>
      </c>
      <c r="CW864" t="b">
        <v>0</v>
      </c>
      <c r="CX864" t="b">
        <v>0</v>
      </c>
      <c r="CY864" t="b">
        <v>0</v>
      </c>
      <c r="CZ864" t="b">
        <v>0</v>
      </c>
      <c r="DA864" t="b">
        <v>0</v>
      </c>
      <c r="DB864" t="b">
        <v>0</v>
      </c>
      <c r="DC864" t="b">
        <v>0</v>
      </c>
      <c r="DD864" t="b">
        <v>0</v>
      </c>
      <c r="DE864" t="b">
        <v>0</v>
      </c>
      <c r="DF864" t="b">
        <v>0</v>
      </c>
      <c r="DG864" t="b">
        <v>0</v>
      </c>
      <c r="DH864" t="b">
        <v>0</v>
      </c>
      <c r="DI864" t="b">
        <v>0</v>
      </c>
      <c r="DJ864" t="b">
        <v>0</v>
      </c>
      <c r="DK864" t="b">
        <v>0</v>
      </c>
      <c r="DL864" t="b">
        <v>0</v>
      </c>
      <c r="DM864" t="b">
        <v>0</v>
      </c>
      <c r="DN864" t="b">
        <v>0</v>
      </c>
      <c r="DO864" t="b">
        <v>0</v>
      </c>
      <c r="DP864" t="b">
        <v>0</v>
      </c>
      <c r="DQ864" t="b">
        <v>0</v>
      </c>
      <c r="DR864" t="b">
        <v>0</v>
      </c>
      <c r="DS864" t="b">
        <v>0</v>
      </c>
      <c r="DT864" t="b">
        <v>0</v>
      </c>
      <c r="DU864" t="b">
        <v>0</v>
      </c>
      <c r="DV864" t="b">
        <v>0</v>
      </c>
      <c r="DW864" t="b">
        <v>0</v>
      </c>
      <c r="DX864" t="b">
        <v>0</v>
      </c>
      <c r="DY864" t="b">
        <v>0</v>
      </c>
      <c r="DZ864" t="b">
        <v>0</v>
      </c>
      <c r="EA864" t="b">
        <v>0</v>
      </c>
      <c r="EB864" t="b">
        <v>0</v>
      </c>
      <c r="EC864" t="b">
        <v>0</v>
      </c>
      <c r="ED864" t="b">
        <v>0</v>
      </c>
      <c r="EE864" t="b">
        <v>0</v>
      </c>
      <c r="EF864" t="b">
        <v>0</v>
      </c>
      <c r="EG864" t="b">
        <v>0</v>
      </c>
      <c r="EH864" t="b">
        <v>0</v>
      </c>
      <c r="EI864" t="b">
        <v>0</v>
      </c>
      <c r="EY864" t="b">
        <v>0</v>
      </c>
      <c r="FB864" t="b">
        <v>0</v>
      </c>
      <c r="FC864" t="b">
        <v>0</v>
      </c>
      <c r="FD864" t="b">
        <v>0</v>
      </c>
      <c r="FI864" t="b">
        <v>0</v>
      </c>
      <c r="FJ864" t="s">
        <v>6164</v>
      </c>
      <c r="FK864" t="s">
        <v>1042</v>
      </c>
      <c r="FL864" t="s">
        <v>1043</v>
      </c>
      <c r="FM864" t="str">
        <f t="shared" si="13"/>
        <v>Neuburgia_corynocarpa</v>
      </c>
      <c r="FN864" t="s">
        <v>6045</v>
      </c>
    </row>
    <row r="865" spans="1:170" x14ac:dyDescent="0.2">
      <c r="A865">
        <v>23836</v>
      </c>
      <c r="B865">
        <v>1</v>
      </c>
      <c r="C865" t="s">
        <v>7179</v>
      </c>
      <c r="D865" t="s">
        <v>6033</v>
      </c>
      <c r="E865">
        <v>3</v>
      </c>
      <c r="F865">
        <v>112</v>
      </c>
      <c r="G865">
        <v>632</v>
      </c>
      <c r="H865">
        <v>5353</v>
      </c>
      <c r="J865" t="s">
        <v>6208</v>
      </c>
      <c r="L865" t="s">
        <v>6160</v>
      </c>
      <c r="M865" t="s">
        <v>6188</v>
      </c>
      <c r="N865" t="s">
        <v>6081</v>
      </c>
      <c r="Q865">
        <v>10</v>
      </c>
      <c r="S865">
        <v>10.4</v>
      </c>
      <c r="T865" t="s">
        <v>6048</v>
      </c>
      <c r="U865" s="9">
        <v>41677</v>
      </c>
      <c r="V865" t="s">
        <v>6350</v>
      </c>
      <c r="Y865" t="s">
        <v>7004</v>
      </c>
      <c r="Z865">
        <v>275</v>
      </c>
      <c r="AA865">
        <v>2.7</v>
      </c>
      <c r="AH865" s="9">
        <v>41143</v>
      </c>
      <c r="AI865" t="s">
        <v>6404</v>
      </c>
      <c r="AJ865" t="s">
        <v>6044</v>
      </c>
      <c r="AL865" t="b">
        <v>0</v>
      </c>
      <c r="AM865" t="b">
        <v>0</v>
      </c>
      <c r="AN865" t="b">
        <v>0</v>
      </c>
      <c r="AO865" t="b">
        <v>0</v>
      </c>
      <c r="AP865">
        <v>2</v>
      </c>
      <c r="AQ865">
        <v>2</v>
      </c>
      <c r="AR865">
        <v>2</v>
      </c>
      <c r="AS865">
        <v>0.9</v>
      </c>
      <c r="AT865">
        <v>14</v>
      </c>
      <c r="AU865">
        <v>0</v>
      </c>
      <c r="BS865">
        <v>1</v>
      </c>
      <c r="BT865">
        <v>0</v>
      </c>
      <c r="BU865" t="b">
        <v>0</v>
      </c>
      <c r="CJ865" t="b">
        <v>0</v>
      </c>
      <c r="CK865" t="b">
        <v>0</v>
      </c>
      <c r="CL865" t="b">
        <v>0</v>
      </c>
      <c r="CM865" t="b">
        <v>0</v>
      </c>
      <c r="CN865" t="b">
        <v>0</v>
      </c>
      <c r="CO865" t="b">
        <v>0</v>
      </c>
      <c r="CP865" t="b">
        <v>0</v>
      </c>
      <c r="CQ865" t="b">
        <v>0</v>
      </c>
      <c r="CR865" t="b">
        <v>0</v>
      </c>
      <c r="CS865" t="b">
        <v>0</v>
      </c>
      <c r="CT865" t="b">
        <v>0</v>
      </c>
      <c r="CU865" t="b">
        <v>0</v>
      </c>
      <c r="CV865" t="b">
        <v>0</v>
      </c>
      <c r="CW865" t="b">
        <v>0</v>
      </c>
      <c r="CX865" t="b">
        <v>0</v>
      </c>
      <c r="CY865" t="b">
        <v>0</v>
      </c>
      <c r="CZ865" t="b">
        <v>0</v>
      </c>
      <c r="DA865" t="b">
        <v>0</v>
      </c>
      <c r="DB865" t="b">
        <v>0</v>
      </c>
      <c r="DC865" t="b">
        <v>0</v>
      </c>
      <c r="DD865" t="b">
        <v>0</v>
      </c>
      <c r="DE865" t="b">
        <v>0</v>
      </c>
      <c r="DF865" t="b">
        <v>0</v>
      </c>
      <c r="DG865" t="b">
        <v>0</v>
      </c>
      <c r="DH865" t="b">
        <v>0</v>
      </c>
      <c r="DI865" t="b">
        <v>0</v>
      </c>
      <c r="DJ865" t="b">
        <v>0</v>
      </c>
      <c r="DK865" t="b">
        <v>0</v>
      </c>
      <c r="DL865" t="b">
        <v>0</v>
      </c>
      <c r="DM865" t="b">
        <v>0</v>
      </c>
      <c r="DN865" t="b">
        <v>0</v>
      </c>
      <c r="DO865" t="b">
        <v>0</v>
      </c>
      <c r="DP865" t="b">
        <v>0</v>
      </c>
      <c r="DQ865" t="b">
        <v>0</v>
      </c>
      <c r="DR865" t="b">
        <v>0</v>
      </c>
      <c r="DS865" t="b">
        <v>0</v>
      </c>
      <c r="DT865" t="b">
        <v>0</v>
      </c>
      <c r="DU865" t="b">
        <v>0</v>
      </c>
      <c r="DV865" t="b">
        <v>0</v>
      </c>
      <c r="DW865" t="b">
        <v>0</v>
      </c>
      <c r="DX865" t="b">
        <v>0</v>
      </c>
      <c r="DY865" t="b">
        <v>0</v>
      </c>
      <c r="DZ865" t="b">
        <v>0</v>
      </c>
      <c r="EA865" t="b">
        <v>0</v>
      </c>
      <c r="EB865" t="b">
        <v>0</v>
      </c>
      <c r="EC865" t="b">
        <v>0</v>
      </c>
      <c r="ED865" t="b">
        <v>0</v>
      </c>
      <c r="EE865" t="b">
        <v>0</v>
      </c>
      <c r="EF865" t="b">
        <v>0</v>
      </c>
      <c r="EG865" t="b">
        <v>0</v>
      </c>
      <c r="EH865" t="b">
        <v>0</v>
      </c>
      <c r="EI865" t="b">
        <v>0</v>
      </c>
      <c r="EX865" t="s">
        <v>7180</v>
      </c>
      <c r="EY865" t="b">
        <v>0</v>
      </c>
      <c r="FB865" t="b">
        <v>0</v>
      </c>
      <c r="FC865" t="b">
        <v>0</v>
      </c>
      <c r="FD865" t="b">
        <v>0</v>
      </c>
      <c r="FI865" t="b">
        <v>0</v>
      </c>
      <c r="FK865" t="s">
        <v>127</v>
      </c>
      <c r="FL865" t="s">
        <v>1253</v>
      </c>
      <c r="FM865" t="str">
        <f t="shared" si="13"/>
        <v>Sloanea_forbesii</v>
      </c>
      <c r="FN865" t="s">
        <v>6045</v>
      </c>
    </row>
    <row r="866" spans="1:170" x14ac:dyDescent="0.2">
      <c r="A866">
        <v>23837</v>
      </c>
      <c r="B866">
        <v>1</v>
      </c>
      <c r="C866" t="s">
        <v>7181</v>
      </c>
      <c r="D866" t="s">
        <v>6033</v>
      </c>
      <c r="E866">
        <v>3</v>
      </c>
      <c r="F866">
        <v>186</v>
      </c>
      <c r="G866">
        <v>1088</v>
      </c>
      <c r="H866">
        <v>4716</v>
      </c>
      <c r="J866" t="s">
        <v>6099</v>
      </c>
      <c r="L866" t="s">
        <v>6160</v>
      </c>
      <c r="M866" t="s">
        <v>6100</v>
      </c>
      <c r="N866" t="s">
        <v>6081</v>
      </c>
      <c r="Q866">
        <v>10</v>
      </c>
      <c r="S866">
        <v>8.8000000000000007</v>
      </c>
      <c r="T866" t="s">
        <v>6048</v>
      </c>
      <c r="U866" s="9">
        <v>41677</v>
      </c>
      <c r="V866" t="s">
        <v>6350</v>
      </c>
      <c r="Y866" t="s">
        <v>7004</v>
      </c>
      <c r="Z866">
        <v>305</v>
      </c>
      <c r="AA866">
        <v>4.3499999999999996</v>
      </c>
      <c r="AH866" s="9">
        <v>41143</v>
      </c>
      <c r="AI866" t="s">
        <v>6404</v>
      </c>
      <c r="AL866" t="b">
        <v>0</v>
      </c>
      <c r="AM866" t="b">
        <v>0</v>
      </c>
      <c r="AN866" t="b">
        <v>0</v>
      </c>
      <c r="AO866" t="b">
        <v>0</v>
      </c>
      <c r="AP866">
        <v>6.57</v>
      </c>
      <c r="AQ866">
        <v>4.3</v>
      </c>
      <c r="AR866">
        <v>2.7</v>
      </c>
      <c r="AS866">
        <v>3</v>
      </c>
      <c r="AT866">
        <v>30.8</v>
      </c>
      <c r="AU866">
        <v>0</v>
      </c>
      <c r="BB866">
        <v>8.5999999999999993E-2</v>
      </c>
      <c r="BC866">
        <v>29.5</v>
      </c>
      <c r="BS866">
        <v>1</v>
      </c>
      <c r="BT866">
        <v>1</v>
      </c>
      <c r="BU866" t="b">
        <v>0</v>
      </c>
      <c r="CJ866" t="b">
        <v>0</v>
      </c>
      <c r="CK866" t="b">
        <v>0</v>
      </c>
      <c r="CL866" t="b">
        <v>0</v>
      </c>
      <c r="CM866" t="b">
        <v>0</v>
      </c>
      <c r="CN866" t="b">
        <v>0</v>
      </c>
      <c r="CO866" t="b">
        <v>0</v>
      </c>
      <c r="CP866" t="b">
        <v>0</v>
      </c>
      <c r="CQ866" t="b">
        <v>0</v>
      </c>
      <c r="CR866" t="b">
        <v>0</v>
      </c>
      <c r="CS866" t="b">
        <v>0</v>
      </c>
      <c r="CT866" t="b">
        <v>0</v>
      </c>
      <c r="CU866" t="b">
        <v>0</v>
      </c>
      <c r="CV866" t="b">
        <v>0</v>
      </c>
      <c r="CW866" t="b">
        <v>0</v>
      </c>
      <c r="CX866" t="b">
        <v>0</v>
      </c>
      <c r="CY866" t="b">
        <v>0</v>
      </c>
      <c r="CZ866" t="b">
        <v>0</v>
      </c>
      <c r="DA866" t="b">
        <v>0</v>
      </c>
      <c r="DB866" t="b">
        <v>0</v>
      </c>
      <c r="DC866" t="b">
        <v>0</v>
      </c>
      <c r="DD866" t="b">
        <v>0</v>
      </c>
      <c r="DE866" t="b">
        <v>0</v>
      </c>
      <c r="DF866" t="b">
        <v>0</v>
      </c>
      <c r="DG866" t="b">
        <v>0</v>
      </c>
      <c r="DH866" t="b">
        <v>0</v>
      </c>
      <c r="DI866" t="b">
        <v>0</v>
      </c>
      <c r="DJ866" t="b">
        <v>0</v>
      </c>
      <c r="DK866" t="b">
        <v>0</v>
      </c>
      <c r="DL866" t="b">
        <v>0</v>
      </c>
      <c r="DM866" t="b">
        <v>0</v>
      </c>
      <c r="DN866" t="b">
        <v>0</v>
      </c>
      <c r="DO866" t="b">
        <v>0</v>
      </c>
      <c r="DP866" t="b">
        <v>0</v>
      </c>
      <c r="DQ866" t="b">
        <v>0</v>
      </c>
      <c r="DR866" t="b">
        <v>0</v>
      </c>
      <c r="DS866" t="b">
        <v>0</v>
      </c>
      <c r="DT866" t="b">
        <v>0</v>
      </c>
      <c r="DU866" t="b">
        <v>0</v>
      </c>
      <c r="DV866" t="b">
        <v>0</v>
      </c>
      <c r="DW866" t="b">
        <v>0</v>
      </c>
      <c r="DX866" t="b">
        <v>0</v>
      </c>
      <c r="DY866" t="b">
        <v>0</v>
      </c>
      <c r="DZ866" t="b">
        <v>0</v>
      </c>
      <c r="EA866" t="b">
        <v>0</v>
      </c>
      <c r="EB866" t="b">
        <v>0</v>
      </c>
      <c r="EC866" t="b">
        <v>0</v>
      </c>
      <c r="ED866" t="b">
        <v>0</v>
      </c>
      <c r="EE866" t="b">
        <v>0</v>
      </c>
      <c r="EF866" t="b">
        <v>0</v>
      </c>
      <c r="EG866" t="b">
        <v>0</v>
      </c>
      <c r="EH866" t="b">
        <v>0</v>
      </c>
      <c r="EI866" t="b">
        <v>0</v>
      </c>
      <c r="EY866" t="b">
        <v>0</v>
      </c>
      <c r="FB866" t="b">
        <v>0</v>
      </c>
      <c r="FC866" t="b">
        <v>0</v>
      </c>
      <c r="FD866" t="b">
        <v>0</v>
      </c>
      <c r="FI866" t="b">
        <v>0</v>
      </c>
      <c r="FK866" t="s">
        <v>94</v>
      </c>
      <c r="FL866" t="s">
        <v>221</v>
      </c>
      <c r="FM866" t="str">
        <f t="shared" si="13"/>
        <v>Ficus_congesta</v>
      </c>
      <c r="FN866" t="s">
        <v>6045</v>
      </c>
    </row>
    <row r="867" spans="1:170" x14ac:dyDescent="0.2">
      <c r="A867">
        <v>23838</v>
      </c>
      <c r="B867">
        <v>1</v>
      </c>
      <c r="C867" t="s">
        <v>7182</v>
      </c>
      <c r="D867" t="s">
        <v>6033</v>
      </c>
      <c r="E867">
        <v>3</v>
      </c>
      <c r="F867">
        <v>112</v>
      </c>
      <c r="G867">
        <v>630</v>
      </c>
      <c r="H867">
        <v>8416</v>
      </c>
      <c r="J867" t="s">
        <v>6139</v>
      </c>
      <c r="L867" t="s">
        <v>6160</v>
      </c>
      <c r="M867" t="s">
        <v>6140</v>
      </c>
      <c r="N867" t="s">
        <v>6081</v>
      </c>
      <c r="Q867">
        <v>10</v>
      </c>
      <c r="S867">
        <v>5.5</v>
      </c>
      <c r="T867" t="s">
        <v>6048</v>
      </c>
      <c r="U867" s="9">
        <v>41677</v>
      </c>
      <c r="V867" t="s">
        <v>6350</v>
      </c>
      <c r="Y867" t="s">
        <v>7004</v>
      </c>
      <c r="Z867">
        <v>310</v>
      </c>
      <c r="AA867">
        <v>4.5999999999999996</v>
      </c>
      <c r="AH867" s="9">
        <v>41143</v>
      </c>
      <c r="AI867" t="s">
        <v>6404</v>
      </c>
      <c r="AJ867" t="s">
        <v>6044</v>
      </c>
      <c r="AL867" t="b">
        <v>0</v>
      </c>
      <c r="AM867" t="b">
        <v>0</v>
      </c>
      <c r="AN867" t="b">
        <v>0</v>
      </c>
      <c r="AO867" t="b">
        <v>0</v>
      </c>
      <c r="AP867">
        <v>0.9</v>
      </c>
      <c r="AQ867">
        <v>4.3</v>
      </c>
      <c r="AR867">
        <v>1.5</v>
      </c>
      <c r="AS867">
        <v>0.1</v>
      </c>
      <c r="AT867">
        <v>10.3</v>
      </c>
      <c r="AU867">
        <v>0</v>
      </c>
      <c r="BB867">
        <v>1.4999999999999999E-2</v>
      </c>
      <c r="BC867">
        <v>15.3</v>
      </c>
      <c r="BS867">
        <v>1</v>
      </c>
      <c r="BT867">
        <v>1</v>
      </c>
      <c r="BU867" t="b">
        <v>0</v>
      </c>
      <c r="BV867">
        <v>34</v>
      </c>
      <c r="CJ867" t="b">
        <v>0</v>
      </c>
      <c r="CK867" t="b">
        <v>0</v>
      </c>
      <c r="CL867" t="b">
        <v>0</v>
      </c>
      <c r="CM867" t="b">
        <v>0</v>
      </c>
      <c r="CN867" t="b">
        <v>0</v>
      </c>
      <c r="CO867" t="b">
        <v>0</v>
      </c>
      <c r="CP867" t="b">
        <v>0</v>
      </c>
      <c r="CQ867" t="b">
        <v>0</v>
      </c>
      <c r="CR867" t="b">
        <v>0</v>
      </c>
      <c r="CS867" t="b">
        <v>0</v>
      </c>
      <c r="CT867" t="b">
        <v>0</v>
      </c>
      <c r="CU867" t="b">
        <v>0</v>
      </c>
      <c r="CV867" t="b">
        <v>0</v>
      </c>
      <c r="CW867" t="b">
        <v>0</v>
      </c>
      <c r="CX867" t="b">
        <v>0</v>
      </c>
      <c r="CY867" t="b">
        <v>0</v>
      </c>
      <c r="CZ867" t="b">
        <v>0</v>
      </c>
      <c r="DA867" t="b">
        <v>0</v>
      </c>
      <c r="DB867" t="b">
        <v>0</v>
      </c>
      <c r="DC867" t="b">
        <v>0</v>
      </c>
      <c r="DD867" t="b">
        <v>0</v>
      </c>
      <c r="DE867" t="b">
        <v>0</v>
      </c>
      <c r="DF867" t="b">
        <v>0</v>
      </c>
      <c r="DG867" t="b">
        <v>0</v>
      </c>
      <c r="DH867" t="b">
        <v>0</v>
      </c>
      <c r="DI867" t="b">
        <v>0</v>
      </c>
      <c r="DJ867" t="b">
        <v>0</v>
      </c>
      <c r="DK867" t="b">
        <v>0</v>
      </c>
      <c r="DL867" t="b">
        <v>0</v>
      </c>
      <c r="DM867" t="b">
        <v>0</v>
      </c>
      <c r="DN867" t="b">
        <v>0</v>
      </c>
      <c r="DO867" t="b">
        <v>0</v>
      </c>
      <c r="DP867" t="b">
        <v>0</v>
      </c>
      <c r="DQ867" t="b">
        <v>0</v>
      </c>
      <c r="DR867" t="b">
        <v>0</v>
      </c>
      <c r="DS867" t="b">
        <v>0</v>
      </c>
      <c r="DT867" t="b">
        <v>0</v>
      </c>
      <c r="DU867" t="b">
        <v>0</v>
      </c>
      <c r="DV867" t="b">
        <v>0</v>
      </c>
      <c r="DW867" t="b">
        <v>0</v>
      </c>
      <c r="DX867" t="b">
        <v>0</v>
      </c>
      <c r="DY867" t="b">
        <v>0</v>
      </c>
      <c r="DZ867" t="b">
        <v>0</v>
      </c>
      <c r="EA867" t="b">
        <v>0</v>
      </c>
      <c r="EB867" t="b">
        <v>0</v>
      </c>
      <c r="EC867" t="b">
        <v>0</v>
      </c>
      <c r="ED867" t="b">
        <v>0</v>
      </c>
      <c r="EE867" t="b">
        <v>0</v>
      </c>
      <c r="EF867" t="b">
        <v>0</v>
      </c>
      <c r="EG867" t="b">
        <v>0</v>
      </c>
      <c r="EH867" t="b">
        <v>0</v>
      </c>
      <c r="EI867" t="b">
        <v>0</v>
      </c>
      <c r="EY867" t="b">
        <v>0</v>
      </c>
      <c r="FB867" t="b">
        <v>0</v>
      </c>
      <c r="FC867" t="b">
        <v>0</v>
      </c>
      <c r="FD867" t="b">
        <v>0</v>
      </c>
      <c r="FI867" t="b">
        <v>0</v>
      </c>
      <c r="FK867" t="s">
        <v>61</v>
      </c>
      <c r="FL867" t="s">
        <v>306</v>
      </c>
      <c r="FM867" t="str">
        <f t="shared" si="13"/>
        <v>Elaeocarpus_sphaericus</v>
      </c>
      <c r="FN867" t="s">
        <v>6045</v>
      </c>
    </row>
    <row r="868" spans="1:170" x14ac:dyDescent="0.2">
      <c r="A868">
        <v>23839</v>
      </c>
      <c r="B868">
        <v>1</v>
      </c>
      <c r="C868" t="s">
        <v>2404</v>
      </c>
      <c r="D868" t="s">
        <v>6033</v>
      </c>
      <c r="E868">
        <v>3</v>
      </c>
      <c r="F868">
        <v>112</v>
      </c>
      <c r="G868">
        <v>632</v>
      </c>
      <c r="H868">
        <v>9560</v>
      </c>
      <c r="J868" t="s">
        <v>6116</v>
      </c>
      <c r="L868" t="s">
        <v>6160</v>
      </c>
      <c r="M868" t="s">
        <v>6117</v>
      </c>
      <c r="N868" t="s">
        <v>6081</v>
      </c>
      <c r="Q868">
        <v>10</v>
      </c>
      <c r="S868">
        <v>33.200000000000003</v>
      </c>
      <c r="T868" t="s">
        <v>6242</v>
      </c>
      <c r="U868" s="9">
        <v>42030</v>
      </c>
      <c r="V868" t="s">
        <v>6350</v>
      </c>
      <c r="Y868" t="s">
        <v>7004</v>
      </c>
      <c r="Z868">
        <v>345</v>
      </c>
      <c r="AA868">
        <v>3.76</v>
      </c>
      <c r="AH868" s="9">
        <v>41152</v>
      </c>
      <c r="AI868" t="s">
        <v>6693</v>
      </c>
      <c r="AJ868" t="s">
        <v>6044</v>
      </c>
      <c r="AL868" t="b">
        <v>0</v>
      </c>
      <c r="AM868" t="b">
        <v>0</v>
      </c>
      <c r="AN868" t="b">
        <v>0</v>
      </c>
      <c r="AO868" t="b">
        <v>0</v>
      </c>
      <c r="AP868">
        <v>22.5</v>
      </c>
      <c r="AQ868">
        <v>4.8600000000000003</v>
      </c>
      <c r="AR868">
        <v>7.3</v>
      </c>
      <c r="AS868">
        <v>6</v>
      </c>
      <c r="AT868">
        <v>28.9</v>
      </c>
      <c r="AU868">
        <v>0</v>
      </c>
      <c r="BB868">
        <v>0.29099999999999998</v>
      </c>
      <c r="BC868">
        <v>28</v>
      </c>
      <c r="BS868">
        <v>4</v>
      </c>
      <c r="BT868">
        <v>2</v>
      </c>
      <c r="BU868" t="b">
        <v>0</v>
      </c>
      <c r="BV868">
        <v>79</v>
      </c>
      <c r="BW868">
        <v>27</v>
      </c>
      <c r="CJ868" t="b">
        <v>0</v>
      </c>
      <c r="CK868" t="b">
        <v>0</v>
      </c>
      <c r="CL868" t="b">
        <v>0</v>
      </c>
      <c r="CM868" t="b">
        <v>0</v>
      </c>
      <c r="CN868" t="b">
        <v>0</v>
      </c>
      <c r="CO868" t="b">
        <v>0</v>
      </c>
      <c r="CP868" t="b">
        <v>0</v>
      </c>
      <c r="CQ868" t="b">
        <v>0</v>
      </c>
      <c r="CR868" t="b">
        <v>0</v>
      </c>
      <c r="CS868" t="b">
        <v>0</v>
      </c>
      <c r="CT868" t="b">
        <v>0</v>
      </c>
      <c r="CU868" t="b">
        <v>0</v>
      </c>
      <c r="CV868" t="b">
        <v>0</v>
      </c>
      <c r="CW868" t="b">
        <v>0</v>
      </c>
      <c r="CX868" t="b">
        <v>0</v>
      </c>
      <c r="CY868" t="b">
        <v>0</v>
      </c>
      <c r="CZ868" t="b">
        <v>0</v>
      </c>
      <c r="DA868" t="b">
        <v>0</v>
      </c>
      <c r="DB868" t="b">
        <v>0</v>
      </c>
      <c r="DC868" t="b">
        <v>0</v>
      </c>
      <c r="DD868" t="b">
        <v>0</v>
      </c>
      <c r="DE868" t="b">
        <v>0</v>
      </c>
      <c r="DF868" t="b">
        <v>0</v>
      </c>
      <c r="DG868" t="b">
        <v>0</v>
      </c>
      <c r="DH868" t="b">
        <v>0</v>
      </c>
      <c r="DI868" t="b">
        <v>0</v>
      </c>
      <c r="DJ868" t="b">
        <v>0</v>
      </c>
      <c r="DK868" t="b">
        <v>0</v>
      </c>
      <c r="DL868" t="b">
        <v>0</v>
      </c>
      <c r="DM868" t="b">
        <v>0</v>
      </c>
      <c r="DN868" t="b">
        <v>0</v>
      </c>
      <c r="DO868" t="b">
        <v>0</v>
      </c>
      <c r="DP868" t="b">
        <v>0</v>
      </c>
      <c r="DQ868" t="b">
        <v>0</v>
      </c>
      <c r="DR868" t="b">
        <v>0</v>
      </c>
      <c r="DS868" t="b">
        <v>0</v>
      </c>
      <c r="DT868" t="b">
        <v>0</v>
      </c>
      <c r="DU868" t="b">
        <v>0</v>
      </c>
      <c r="DV868" t="b">
        <v>0</v>
      </c>
      <c r="DW868" t="b">
        <v>0</v>
      </c>
      <c r="DX868" t="b">
        <v>0</v>
      </c>
      <c r="DY868" t="b">
        <v>0</v>
      </c>
      <c r="DZ868" t="b">
        <v>0</v>
      </c>
      <c r="EA868" t="b">
        <v>0</v>
      </c>
      <c r="EB868" t="b">
        <v>0</v>
      </c>
      <c r="EC868" t="b">
        <v>0</v>
      </c>
      <c r="ED868" t="b">
        <v>0</v>
      </c>
      <c r="EE868" t="b">
        <v>0</v>
      </c>
      <c r="EF868" t="b">
        <v>0</v>
      </c>
      <c r="EG868" t="b">
        <v>0</v>
      </c>
      <c r="EH868" t="b">
        <v>0</v>
      </c>
      <c r="EI868" t="b">
        <v>0</v>
      </c>
      <c r="EY868" t="b">
        <v>0</v>
      </c>
      <c r="FB868" t="b">
        <v>1</v>
      </c>
      <c r="FC868" t="b">
        <v>1</v>
      </c>
      <c r="FD868" t="b">
        <v>0</v>
      </c>
      <c r="FI868" t="b">
        <v>0</v>
      </c>
      <c r="FK868" t="s">
        <v>127</v>
      </c>
      <c r="FL868" t="s">
        <v>128</v>
      </c>
      <c r="FM868" t="str">
        <f t="shared" si="13"/>
        <v>Sloanea_tieghemii</v>
      </c>
      <c r="FN868" t="s">
        <v>6045</v>
      </c>
    </row>
    <row r="869" spans="1:170" x14ac:dyDescent="0.2">
      <c r="A869">
        <v>23840</v>
      </c>
      <c r="B869">
        <v>1</v>
      </c>
      <c r="C869" t="s">
        <v>7183</v>
      </c>
      <c r="D869" t="s">
        <v>6033</v>
      </c>
      <c r="E869">
        <v>3</v>
      </c>
      <c r="F869">
        <v>199</v>
      </c>
      <c r="G869">
        <v>1165</v>
      </c>
      <c r="H869">
        <v>2120</v>
      </c>
      <c r="J869" t="s">
        <v>6839</v>
      </c>
      <c r="L869" t="s">
        <v>6160</v>
      </c>
      <c r="M869" t="s">
        <v>6840</v>
      </c>
      <c r="N869" t="s">
        <v>6081</v>
      </c>
      <c r="S869">
        <v>12</v>
      </c>
      <c r="T869" t="s">
        <v>6048</v>
      </c>
      <c r="U869" s="9">
        <v>41382</v>
      </c>
      <c r="V869" t="s">
        <v>6350</v>
      </c>
      <c r="Y869" t="s">
        <v>7004</v>
      </c>
      <c r="Z869">
        <v>5</v>
      </c>
      <c r="AA869">
        <v>1.56</v>
      </c>
      <c r="AH869" s="9">
        <v>41145</v>
      </c>
      <c r="AI869" t="s">
        <v>6404</v>
      </c>
      <c r="AJ869" t="s">
        <v>6044</v>
      </c>
      <c r="AL869" t="b">
        <v>0</v>
      </c>
      <c r="AM869" t="b">
        <v>0</v>
      </c>
      <c r="AN869" t="b">
        <v>0</v>
      </c>
      <c r="AO869" t="b">
        <v>0</v>
      </c>
      <c r="AP869">
        <v>4.1500000000000004</v>
      </c>
      <c r="AQ869">
        <v>9</v>
      </c>
      <c r="AR869">
        <v>6</v>
      </c>
      <c r="AS869">
        <v>12</v>
      </c>
      <c r="AT869">
        <v>53.4</v>
      </c>
      <c r="AU869">
        <v>15</v>
      </c>
      <c r="BK869">
        <v>96.1</v>
      </c>
      <c r="BS869">
        <v>6</v>
      </c>
      <c r="BT869">
        <v>3</v>
      </c>
      <c r="BU869" t="b">
        <v>0</v>
      </c>
      <c r="BV869">
        <v>2</v>
      </c>
      <c r="CH869">
        <v>0.84</v>
      </c>
      <c r="CJ869" t="b">
        <v>1</v>
      </c>
      <c r="CK869" t="b">
        <v>0</v>
      </c>
      <c r="CL869" t="b">
        <v>0</v>
      </c>
      <c r="CM869" t="b">
        <v>1</v>
      </c>
      <c r="CN869" t="b">
        <v>1</v>
      </c>
      <c r="CO869" t="b">
        <v>0</v>
      </c>
      <c r="CP869" t="b">
        <v>0</v>
      </c>
      <c r="CQ869" t="b">
        <v>1</v>
      </c>
      <c r="CR869" t="b">
        <v>0</v>
      </c>
      <c r="CS869" t="b">
        <v>0</v>
      </c>
      <c r="CT869" t="b">
        <v>0</v>
      </c>
      <c r="CU869" t="b">
        <v>0</v>
      </c>
      <c r="CV869" t="b">
        <v>0</v>
      </c>
      <c r="CW869" t="b">
        <v>0</v>
      </c>
      <c r="CX869" t="b">
        <v>0</v>
      </c>
      <c r="CY869" t="b">
        <v>0</v>
      </c>
      <c r="CZ869" t="b">
        <v>1</v>
      </c>
      <c r="DA869" t="b">
        <v>1</v>
      </c>
      <c r="DB869" t="b">
        <v>0</v>
      </c>
      <c r="DC869" t="b">
        <v>0</v>
      </c>
      <c r="DD869" t="b">
        <v>0</v>
      </c>
      <c r="DE869" t="b">
        <v>0</v>
      </c>
      <c r="DF869" t="b">
        <v>0</v>
      </c>
      <c r="DG869" t="b">
        <v>0</v>
      </c>
      <c r="DH869" t="b">
        <v>0</v>
      </c>
      <c r="DI869" t="b">
        <v>0</v>
      </c>
      <c r="DJ869" t="b">
        <v>0</v>
      </c>
      <c r="DK869" t="b">
        <v>0</v>
      </c>
      <c r="DL869" t="b">
        <v>1</v>
      </c>
      <c r="DM869" t="b">
        <v>1</v>
      </c>
      <c r="DN869" t="b">
        <v>0</v>
      </c>
      <c r="DO869" t="b">
        <v>0</v>
      </c>
      <c r="DP869" t="b">
        <v>0</v>
      </c>
      <c r="DQ869" t="b">
        <v>0</v>
      </c>
      <c r="DR869" t="b">
        <v>0</v>
      </c>
      <c r="DS869" t="b">
        <v>1</v>
      </c>
      <c r="DT869" t="b">
        <v>0</v>
      </c>
      <c r="DU869" t="b">
        <v>1</v>
      </c>
      <c r="DV869" t="b">
        <v>0</v>
      </c>
      <c r="DW869" t="b">
        <v>0</v>
      </c>
      <c r="DX869" t="b">
        <v>1</v>
      </c>
      <c r="DY869" t="b">
        <v>0</v>
      </c>
      <c r="DZ869" t="b">
        <v>0</v>
      </c>
      <c r="EA869" t="b">
        <v>0</v>
      </c>
      <c r="EB869" t="b">
        <v>0</v>
      </c>
      <c r="EC869" t="b">
        <v>1</v>
      </c>
      <c r="ED869" t="b">
        <v>0</v>
      </c>
      <c r="EE869" t="b">
        <v>0</v>
      </c>
      <c r="EF869" t="b">
        <v>0</v>
      </c>
      <c r="EG869" t="b">
        <v>0</v>
      </c>
      <c r="EH869" t="b">
        <v>0</v>
      </c>
      <c r="EI869" t="b">
        <v>0</v>
      </c>
      <c r="EY869" t="b">
        <v>0</v>
      </c>
      <c r="FB869" t="b">
        <v>0</v>
      </c>
      <c r="FC869" t="b">
        <v>0</v>
      </c>
      <c r="FD869" t="b">
        <v>0</v>
      </c>
      <c r="FI869" t="b">
        <v>0</v>
      </c>
      <c r="FJ869" t="s">
        <v>6164</v>
      </c>
      <c r="FK869" t="s">
        <v>532</v>
      </c>
      <c r="FL869" t="s">
        <v>533</v>
      </c>
      <c r="FM869" t="str">
        <f t="shared" si="13"/>
        <v>Schuurmansia_henningsii</v>
      </c>
      <c r="FN869" t="s">
        <v>6045</v>
      </c>
    </row>
    <row r="870" spans="1:170" x14ac:dyDescent="0.2">
      <c r="A870">
        <v>23841</v>
      </c>
      <c r="B870">
        <v>1</v>
      </c>
      <c r="C870" t="s">
        <v>2615</v>
      </c>
      <c r="D870" t="s">
        <v>6033</v>
      </c>
      <c r="E870">
        <v>3</v>
      </c>
      <c r="F870">
        <v>112</v>
      </c>
      <c r="G870">
        <v>632</v>
      </c>
      <c r="H870">
        <v>5353</v>
      </c>
      <c r="J870" t="s">
        <v>6208</v>
      </c>
      <c r="L870" t="s">
        <v>7184</v>
      </c>
      <c r="M870" t="s">
        <v>6188</v>
      </c>
      <c r="N870" t="s">
        <v>6081</v>
      </c>
      <c r="Q870">
        <v>10</v>
      </c>
      <c r="S870">
        <v>6.3</v>
      </c>
      <c r="T870" t="s">
        <v>6172</v>
      </c>
      <c r="U870" s="9">
        <v>41366</v>
      </c>
      <c r="V870" t="s">
        <v>6350</v>
      </c>
      <c r="Y870" t="s">
        <v>7004</v>
      </c>
      <c r="Z870">
        <v>200</v>
      </c>
      <c r="AA870">
        <v>5</v>
      </c>
      <c r="AH870" s="9">
        <v>41146</v>
      </c>
      <c r="AI870" t="s">
        <v>6404</v>
      </c>
      <c r="AJ870" t="s">
        <v>6044</v>
      </c>
      <c r="AL870" t="b">
        <v>0</v>
      </c>
      <c r="AM870" t="b">
        <v>0</v>
      </c>
      <c r="AN870" t="b">
        <v>0</v>
      </c>
      <c r="AO870" t="b">
        <v>0</v>
      </c>
      <c r="AP870">
        <v>4.91</v>
      </c>
      <c r="AQ870">
        <v>5.25</v>
      </c>
      <c r="AR870">
        <v>3.25</v>
      </c>
      <c r="AS870">
        <v>1</v>
      </c>
      <c r="AT870">
        <v>21.6</v>
      </c>
      <c r="AU870">
        <v>0</v>
      </c>
      <c r="BB870">
        <v>3.6999999999999998E-2</v>
      </c>
      <c r="BC870">
        <v>14.7</v>
      </c>
      <c r="BS870">
        <v>0</v>
      </c>
      <c r="BT870">
        <v>2</v>
      </c>
      <c r="BU870" t="b">
        <v>0</v>
      </c>
      <c r="BV870">
        <v>55</v>
      </c>
      <c r="BW870">
        <v>11</v>
      </c>
      <c r="CJ870" t="b">
        <v>0</v>
      </c>
      <c r="CK870" t="b">
        <v>0</v>
      </c>
      <c r="CL870" t="b">
        <v>0</v>
      </c>
      <c r="CM870" t="b">
        <v>0</v>
      </c>
      <c r="CN870" t="b">
        <v>0</v>
      </c>
      <c r="CO870" t="b">
        <v>0</v>
      </c>
      <c r="CP870" t="b">
        <v>0</v>
      </c>
      <c r="CQ870" t="b">
        <v>0</v>
      </c>
      <c r="CR870" t="b">
        <v>0</v>
      </c>
      <c r="CS870" t="b">
        <v>0</v>
      </c>
      <c r="CT870" t="b">
        <v>0</v>
      </c>
      <c r="CU870" t="b">
        <v>0</v>
      </c>
      <c r="CV870" t="b">
        <v>0</v>
      </c>
      <c r="CW870" t="b">
        <v>0</v>
      </c>
      <c r="CX870" t="b">
        <v>0</v>
      </c>
      <c r="CY870" t="b">
        <v>0</v>
      </c>
      <c r="CZ870" t="b">
        <v>0</v>
      </c>
      <c r="DA870" t="b">
        <v>0</v>
      </c>
      <c r="DB870" t="b">
        <v>0</v>
      </c>
      <c r="DC870" t="b">
        <v>0</v>
      </c>
      <c r="DD870" t="b">
        <v>0</v>
      </c>
      <c r="DE870" t="b">
        <v>0</v>
      </c>
      <c r="DF870" t="b">
        <v>0</v>
      </c>
      <c r="DG870" t="b">
        <v>0</v>
      </c>
      <c r="DH870" t="b">
        <v>0</v>
      </c>
      <c r="DI870" t="b">
        <v>0</v>
      </c>
      <c r="DJ870" t="b">
        <v>0</v>
      </c>
      <c r="DK870" t="b">
        <v>0</v>
      </c>
      <c r="DL870" t="b">
        <v>0</v>
      </c>
      <c r="DM870" t="b">
        <v>0</v>
      </c>
      <c r="DN870" t="b">
        <v>0</v>
      </c>
      <c r="DO870" t="b">
        <v>0</v>
      </c>
      <c r="DP870" t="b">
        <v>0</v>
      </c>
      <c r="DQ870" t="b">
        <v>0</v>
      </c>
      <c r="DR870" t="b">
        <v>0</v>
      </c>
      <c r="DS870" t="b">
        <v>0</v>
      </c>
      <c r="DT870" t="b">
        <v>0</v>
      </c>
      <c r="DU870" t="b">
        <v>0</v>
      </c>
      <c r="DV870" t="b">
        <v>0</v>
      </c>
      <c r="DW870" t="b">
        <v>0</v>
      </c>
      <c r="DX870" t="b">
        <v>0</v>
      </c>
      <c r="DY870" t="b">
        <v>0</v>
      </c>
      <c r="DZ870" t="b">
        <v>0</v>
      </c>
      <c r="EA870" t="b">
        <v>0</v>
      </c>
      <c r="EB870" t="b">
        <v>0</v>
      </c>
      <c r="EC870" t="b">
        <v>0</v>
      </c>
      <c r="ED870" t="b">
        <v>0</v>
      </c>
      <c r="EE870" t="b">
        <v>0</v>
      </c>
      <c r="EF870" t="b">
        <v>0</v>
      </c>
      <c r="EG870" t="b">
        <v>0</v>
      </c>
      <c r="EH870" t="b">
        <v>0</v>
      </c>
      <c r="EI870" t="b">
        <v>0</v>
      </c>
      <c r="EY870" t="b">
        <v>0</v>
      </c>
      <c r="FB870" t="b">
        <v>0</v>
      </c>
      <c r="FC870" t="b">
        <v>0</v>
      </c>
      <c r="FD870" t="b">
        <v>0</v>
      </c>
      <c r="FI870" t="b">
        <v>0</v>
      </c>
      <c r="FJ870" t="s">
        <v>6164</v>
      </c>
      <c r="FK870" t="s">
        <v>127</v>
      </c>
      <c r="FL870" t="s">
        <v>1253</v>
      </c>
      <c r="FM870" t="str">
        <f t="shared" si="13"/>
        <v>Sloanea_forbesii</v>
      </c>
      <c r="FN870" t="s">
        <v>6045</v>
      </c>
    </row>
    <row r="871" spans="1:170" x14ac:dyDescent="0.2">
      <c r="A871">
        <v>23842</v>
      </c>
      <c r="B871">
        <v>1</v>
      </c>
      <c r="C871" t="s">
        <v>7185</v>
      </c>
      <c r="D871" t="s">
        <v>6033</v>
      </c>
      <c r="E871">
        <v>3</v>
      </c>
      <c r="F871">
        <v>212</v>
      </c>
      <c r="G871">
        <v>1286</v>
      </c>
      <c r="H871">
        <v>9575</v>
      </c>
      <c r="J871" t="s">
        <v>6168</v>
      </c>
      <c r="L871" t="s">
        <v>6160</v>
      </c>
      <c r="M871" t="s">
        <v>6169</v>
      </c>
      <c r="N871" t="s">
        <v>6081</v>
      </c>
      <c r="Q871">
        <v>10</v>
      </c>
      <c r="S871">
        <v>7</v>
      </c>
      <c r="V871" t="s">
        <v>6350</v>
      </c>
      <c r="Y871" t="s">
        <v>7043</v>
      </c>
      <c r="Z871">
        <v>355</v>
      </c>
      <c r="AA871">
        <v>6.34</v>
      </c>
      <c r="AF871" t="s">
        <v>7186</v>
      </c>
      <c r="AH871" s="9">
        <v>41145</v>
      </c>
      <c r="AI871" t="s">
        <v>6404</v>
      </c>
      <c r="AJ871" t="s">
        <v>6098</v>
      </c>
      <c r="AL871" t="b">
        <v>0</v>
      </c>
      <c r="AM871" t="b">
        <v>0</v>
      </c>
      <c r="AN871" t="b">
        <v>0</v>
      </c>
      <c r="AO871" t="b">
        <v>0</v>
      </c>
      <c r="AP871">
        <v>1.26</v>
      </c>
      <c r="AQ871">
        <v>3.34</v>
      </c>
      <c r="AR871">
        <v>3.55</v>
      </c>
      <c r="AS871">
        <v>3</v>
      </c>
      <c r="AT871">
        <v>44.7</v>
      </c>
      <c r="AU871">
        <v>0</v>
      </c>
      <c r="BB871">
        <v>0.11799999999999999</v>
      </c>
      <c r="BC871">
        <v>44.5</v>
      </c>
      <c r="BS871">
        <v>0</v>
      </c>
      <c r="BT871">
        <v>1</v>
      </c>
      <c r="BU871" t="b">
        <v>0</v>
      </c>
      <c r="CH871">
        <v>45</v>
      </c>
      <c r="CJ871" t="b">
        <v>0</v>
      </c>
      <c r="CK871" t="b">
        <v>0</v>
      </c>
      <c r="CL871" t="b">
        <v>0</v>
      </c>
      <c r="CM871" t="b">
        <v>0</v>
      </c>
      <c r="CN871" t="b">
        <v>0</v>
      </c>
      <c r="CO871" t="b">
        <v>0</v>
      </c>
      <c r="CP871" t="b">
        <v>0</v>
      </c>
      <c r="CQ871" t="b">
        <v>0</v>
      </c>
      <c r="CR871" t="b">
        <v>0</v>
      </c>
      <c r="CS871" t="b">
        <v>0</v>
      </c>
      <c r="CT871" t="b">
        <v>0</v>
      </c>
      <c r="CU871" t="b">
        <v>0</v>
      </c>
      <c r="CV871" t="b">
        <v>0</v>
      </c>
      <c r="CW871" t="b">
        <v>0</v>
      </c>
      <c r="CX871" t="b">
        <v>0</v>
      </c>
      <c r="CY871" t="b">
        <v>0</v>
      </c>
      <c r="CZ871" t="b">
        <v>0</v>
      </c>
      <c r="DA871" t="b">
        <v>0</v>
      </c>
      <c r="DB871" t="b">
        <v>0</v>
      </c>
      <c r="DC871" t="b">
        <v>0</v>
      </c>
      <c r="DD871" t="b">
        <v>0</v>
      </c>
      <c r="DE871" t="b">
        <v>0</v>
      </c>
      <c r="DF871" t="b">
        <v>0</v>
      </c>
      <c r="DG871" t="b">
        <v>0</v>
      </c>
      <c r="DH871" t="b">
        <v>0</v>
      </c>
      <c r="DI871" t="b">
        <v>0</v>
      </c>
      <c r="DJ871" t="b">
        <v>0</v>
      </c>
      <c r="DK871" t="b">
        <v>0</v>
      </c>
      <c r="DL871" t="b">
        <v>0</v>
      </c>
      <c r="DM871" t="b">
        <v>0</v>
      </c>
      <c r="DN871" t="b">
        <v>0</v>
      </c>
      <c r="DO871" t="b">
        <v>0</v>
      </c>
      <c r="DP871" t="b">
        <v>0</v>
      </c>
      <c r="DQ871" t="b">
        <v>0</v>
      </c>
      <c r="DR871" t="b">
        <v>0</v>
      </c>
      <c r="DS871" t="b">
        <v>0</v>
      </c>
      <c r="DT871" t="b">
        <v>0</v>
      </c>
      <c r="DU871" t="b">
        <v>0</v>
      </c>
      <c r="DV871" t="b">
        <v>0</v>
      </c>
      <c r="DW871" t="b">
        <v>0</v>
      </c>
      <c r="DX871" t="b">
        <v>0</v>
      </c>
      <c r="DY871" t="b">
        <v>0</v>
      </c>
      <c r="DZ871" t="b">
        <v>0</v>
      </c>
      <c r="EA871" t="b">
        <v>0</v>
      </c>
      <c r="EB871" t="b">
        <v>0</v>
      </c>
      <c r="EC871" t="b">
        <v>0</v>
      </c>
      <c r="ED871" t="b">
        <v>0</v>
      </c>
      <c r="EE871" t="b">
        <v>0</v>
      </c>
      <c r="EF871" t="b">
        <v>0</v>
      </c>
      <c r="EG871" t="b">
        <v>0</v>
      </c>
      <c r="EH871" t="b">
        <v>0</v>
      </c>
      <c r="EI871" t="b">
        <v>0</v>
      </c>
      <c r="EY871" t="b">
        <v>0</v>
      </c>
      <c r="FB871" t="b">
        <v>0</v>
      </c>
      <c r="FC871" t="b">
        <v>0</v>
      </c>
      <c r="FD871" t="b">
        <v>0</v>
      </c>
      <c r="FI871" t="b">
        <v>0</v>
      </c>
      <c r="FJ871" t="s">
        <v>6164</v>
      </c>
      <c r="FK871" t="s">
        <v>563</v>
      </c>
      <c r="FL871" t="s">
        <v>2439</v>
      </c>
      <c r="FM871" t="str">
        <f t="shared" si="13"/>
        <v>Pandanus_rostellatus</v>
      </c>
      <c r="FN871" t="s">
        <v>6045</v>
      </c>
    </row>
    <row r="872" spans="1:170" x14ac:dyDescent="0.2">
      <c r="A872">
        <v>23843</v>
      </c>
      <c r="B872">
        <v>1</v>
      </c>
      <c r="C872" t="s">
        <v>7187</v>
      </c>
      <c r="D872" t="s">
        <v>6033</v>
      </c>
      <c r="E872">
        <v>3</v>
      </c>
      <c r="F872">
        <v>273</v>
      </c>
      <c r="G872">
        <v>1735</v>
      </c>
      <c r="H872">
        <v>7519</v>
      </c>
      <c r="J872" t="s">
        <v>6062</v>
      </c>
      <c r="L872" t="s">
        <v>7188</v>
      </c>
      <c r="M872" t="s">
        <v>6064</v>
      </c>
      <c r="N872" t="s">
        <v>6081</v>
      </c>
      <c r="Q872">
        <v>10</v>
      </c>
      <c r="S872">
        <v>7</v>
      </c>
      <c r="T872" t="s">
        <v>6048</v>
      </c>
      <c r="U872" s="9">
        <v>41282</v>
      </c>
      <c r="V872" t="s">
        <v>6350</v>
      </c>
      <c r="Y872" t="s">
        <v>7043</v>
      </c>
      <c r="Z872">
        <v>315</v>
      </c>
      <c r="AA872">
        <v>7.96</v>
      </c>
      <c r="AH872" s="9">
        <v>41146</v>
      </c>
      <c r="AI872" t="s">
        <v>6404</v>
      </c>
      <c r="AJ872" t="s">
        <v>6044</v>
      </c>
      <c r="AL872" t="b">
        <v>0</v>
      </c>
      <c r="AM872" t="b">
        <v>0</v>
      </c>
      <c r="AN872" t="b">
        <v>0</v>
      </c>
      <c r="AO872" t="b">
        <v>0</v>
      </c>
      <c r="AP872">
        <v>3.25</v>
      </c>
      <c r="AQ872">
        <v>3.8</v>
      </c>
      <c r="AR872">
        <v>3.64</v>
      </c>
      <c r="AS872">
        <v>3</v>
      </c>
      <c r="AT872">
        <v>27.2</v>
      </c>
      <c r="AU872">
        <v>0</v>
      </c>
      <c r="BB872">
        <v>0.23200000000000001</v>
      </c>
      <c r="BC872">
        <v>23.7</v>
      </c>
      <c r="BS872">
        <v>2</v>
      </c>
      <c r="BT872">
        <v>2</v>
      </c>
      <c r="BU872" t="b">
        <v>0</v>
      </c>
      <c r="BV872">
        <v>13</v>
      </c>
      <c r="CJ872" t="b">
        <v>0</v>
      </c>
      <c r="CK872" t="b">
        <v>0</v>
      </c>
      <c r="CL872" t="b">
        <v>0</v>
      </c>
      <c r="CM872" t="b">
        <v>0</v>
      </c>
      <c r="CN872" t="b">
        <v>0</v>
      </c>
      <c r="CO872" t="b">
        <v>0</v>
      </c>
      <c r="CP872" t="b">
        <v>0</v>
      </c>
      <c r="CQ872" t="b">
        <v>0</v>
      </c>
      <c r="CR872" t="b">
        <v>0</v>
      </c>
      <c r="CS872" t="b">
        <v>0</v>
      </c>
      <c r="CT872" t="b">
        <v>0</v>
      </c>
      <c r="CU872" t="b">
        <v>0</v>
      </c>
      <c r="CV872" t="b">
        <v>0</v>
      </c>
      <c r="CW872" t="b">
        <v>0</v>
      </c>
      <c r="CX872" t="b">
        <v>0</v>
      </c>
      <c r="CY872" t="b">
        <v>0</v>
      </c>
      <c r="CZ872" t="b">
        <v>0</v>
      </c>
      <c r="DA872" t="b">
        <v>0</v>
      </c>
      <c r="DB872" t="b">
        <v>0</v>
      </c>
      <c r="DC872" t="b">
        <v>0</v>
      </c>
      <c r="DD872" t="b">
        <v>0</v>
      </c>
      <c r="DE872" t="b">
        <v>0</v>
      </c>
      <c r="DF872" t="b">
        <v>0</v>
      </c>
      <c r="DG872" t="b">
        <v>0</v>
      </c>
      <c r="DH872" t="b">
        <v>0</v>
      </c>
      <c r="DI872" t="b">
        <v>0</v>
      </c>
      <c r="DJ872" t="b">
        <v>0</v>
      </c>
      <c r="DK872" t="b">
        <v>0</v>
      </c>
      <c r="DL872" t="b">
        <v>0</v>
      </c>
      <c r="DM872" t="b">
        <v>0</v>
      </c>
      <c r="DN872" t="b">
        <v>0</v>
      </c>
      <c r="DO872" t="b">
        <v>0</v>
      </c>
      <c r="DP872" t="b">
        <v>0</v>
      </c>
      <c r="DQ872" t="b">
        <v>0</v>
      </c>
      <c r="DR872" t="b">
        <v>0</v>
      </c>
      <c r="DS872" t="b">
        <v>0</v>
      </c>
      <c r="DT872" t="b">
        <v>0</v>
      </c>
      <c r="DU872" t="b">
        <v>0</v>
      </c>
      <c r="DV872" t="b">
        <v>0</v>
      </c>
      <c r="DW872" t="b">
        <v>0</v>
      </c>
      <c r="DX872" t="b">
        <v>0</v>
      </c>
      <c r="DY872" t="b">
        <v>0</v>
      </c>
      <c r="DZ872" t="b">
        <v>0</v>
      </c>
      <c r="EA872" t="b">
        <v>0</v>
      </c>
      <c r="EB872" t="b">
        <v>0</v>
      </c>
      <c r="EC872" t="b">
        <v>0</v>
      </c>
      <c r="ED872" t="b">
        <v>0</v>
      </c>
      <c r="EE872" t="b">
        <v>0</v>
      </c>
      <c r="EF872" t="b">
        <v>0</v>
      </c>
      <c r="EG872" t="b">
        <v>0</v>
      </c>
      <c r="EH872" t="b">
        <v>0</v>
      </c>
      <c r="EI872" t="b">
        <v>0</v>
      </c>
      <c r="EY872" t="b">
        <v>0</v>
      </c>
      <c r="FB872" t="b">
        <v>0</v>
      </c>
      <c r="FC872" t="b">
        <v>0</v>
      </c>
      <c r="FD872" t="b">
        <v>0</v>
      </c>
      <c r="FI872" t="b">
        <v>0</v>
      </c>
      <c r="FK872" t="s">
        <v>113</v>
      </c>
      <c r="FL872" t="s">
        <v>114</v>
      </c>
      <c r="FM872" t="str">
        <f t="shared" si="13"/>
        <v>Turpinia_pentandra</v>
      </c>
      <c r="FN872" t="s">
        <v>6045</v>
      </c>
    </row>
    <row r="873" spans="1:170" x14ac:dyDescent="0.2">
      <c r="A873">
        <v>23844</v>
      </c>
      <c r="B873">
        <v>1</v>
      </c>
      <c r="C873" t="s">
        <v>7189</v>
      </c>
      <c r="D873" t="s">
        <v>6033</v>
      </c>
      <c r="E873">
        <v>3</v>
      </c>
      <c r="F873">
        <v>191</v>
      </c>
      <c r="G873">
        <v>1113</v>
      </c>
      <c r="H873">
        <v>5949</v>
      </c>
      <c r="J873" t="s">
        <v>6811</v>
      </c>
      <c r="L873" t="s">
        <v>7188</v>
      </c>
      <c r="M873" t="s">
        <v>6812</v>
      </c>
      <c r="N873" t="s">
        <v>6081</v>
      </c>
      <c r="Q873">
        <v>10</v>
      </c>
      <c r="S873">
        <v>5.3</v>
      </c>
      <c r="V873" t="s">
        <v>6350</v>
      </c>
      <c r="Y873" t="s">
        <v>6801</v>
      </c>
      <c r="Z873">
        <v>55</v>
      </c>
      <c r="AA873">
        <v>6.29</v>
      </c>
      <c r="AH873" s="9">
        <v>41146</v>
      </c>
      <c r="AI873" t="s">
        <v>6404</v>
      </c>
      <c r="AJ873" t="s">
        <v>6044</v>
      </c>
      <c r="AL873" t="b">
        <v>0</v>
      </c>
      <c r="AM873" t="b">
        <v>0</v>
      </c>
      <c r="AN873" t="b">
        <v>0</v>
      </c>
      <c r="AO873" t="b">
        <v>0</v>
      </c>
      <c r="AP873">
        <v>3.56</v>
      </c>
      <c r="AQ873">
        <v>6.1</v>
      </c>
      <c r="AR873">
        <v>1.4</v>
      </c>
      <c r="AS873">
        <v>3.1</v>
      </c>
      <c r="AT873">
        <v>23.4</v>
      </c>
      <c r="AU873">
        <v>0</v>
      </c>
      <c r="BB873">
        <v>8.5000000000000006E-2</v>
      </c>
      <c r="BC873">
        <v>17.100000000000001</v>
      </c>
      <c r="BS873">
        <v>0</v>
      </c>
      <c r="BT873">
        <v>4</v>
      </c>
      <c r="BU873" t="b">
        <v>0</v>
      </c>
      <c r="BV873">
        <v>12</v>
      </c>
      <c r="CJ873" t="b">
        <v>0</v>
      </c>
      <c r="CK873" t="b">
        <v>0</v>
      </c>
      <c r="CL873" t="b">
        <v>0</v>
      </c>
      <c r="CM873" t="b">
        <v>0</v>
      </c>
      <c r="CN873" t="b">
        <v>0</v>
      </c>
      <c r="CO873" t="b">
        <v>0</v>
      </c>
      <c r="CP873" t="b">
        <v>0</v>
      </c>
      <c r="CQ873" t="b">
        <v>0</v>
      </c>
      <c r="CR873" t="b">
        <v>0</v>
      </c>
      <c r="CS873" t="b">
        <v>0</v>
      </c>
      <c r="CT873" t="b">
        <v>0</v>
      </c>
      <c r="CU873" t="b">
        <v>0</v>
      </c>
      <c r="CV873" t="b">
        <v>0</v>
      </c>
      <c r="CW873" t="b">
        <v>0</v>
      </c>
      <c r="CX873" t="b">
        <v>0</v>
      </c>
      <c r="CY873" t="b">
        <v>0</v>
      </c>
      <c r="CZ873" t="b">
        <v>0</v>
      </c>
      <c r="DA873" t="b">
        <v>0</v>
      </c>
      <c r="DB873" t="b">
        <v>0</v>
      </c>
      <c r="DC873" t="b">
        <v>0</v>
      </c>
      <c r="DD873" t="b">
        <v>0</v>
      </c>
      <c r="DE873" t="b">
        <v>0</v>
      </c>
      <c r="DF873" t="b">
        <v>0</v>
      </c>
      <c r="DG873" t="b">
        <v>0</v>
      </c>
      <c r="DH873" t="b">
        <v>0</v>
      </c>
      <c r="DI873" t="b">
        <v>0</v>
      </c>
      <c r="DJ873" t="b">
        <v>0</v>
      </c>
      <c r="DK873" t="b">
        <v>0</v>
      </c>
      <c r="DL873" t="b">
        <v>0</v>
      </c>
      <c r="DM873" t="b">
        <v>0</v>
      </c>
      <c r="DN873" t="b">
        <v>0</v>
      </c>
      <c r="DO873" t="b">
        <v>0</v>
      </c>
      <c r="DP873" t="b">
        <v>0</v>
      </c>
      <c r="DQ873" t="b">
        <v>0</v>
      </c>
      <c r="DR873" t="b">
        <v>0</v>
      </c>
      <c r="DS873" t="b">
        <v>0</v>
      </c>
      <c r="DT873" t="b">
        <v>0</v>
      </c>
      <c r="DU873" t="b">
        <v>0</v>
      </c>
      <c r="DV873" t="b">
        <v>0</v>
      </c>
      <c r="DW873" t="b">
        <v>0</v>
      </c>
      <c r="DX873" t="b">
        <v>0</v>
      </c>
      <c r="DY873" t="b">
        <v>0</v>
      </c>
      <c r="DZ873" t="b">
        <v>0</v>
      </c>
      <c r="EA873" t="b">
        <v>0</v>
      </c>
      <c r="EB873" t="b">
        <v>0</v>
      </c>
      <c r="EC873" t="b">
        <v>0</v>
      </c>
      <c r="ED873" t="b">
        <v>0</v>
      </c>
      <c r="EE873" t="b">
        <v>0</v>
      </c>
      <c r="EF873" t="b">
        <v>0</v>
      </c>
      <c r="EG873" t="b">
        <v>0</v>
      </c>
      <c r="EH873" t="b">
        <v>0</v>
      </c>
      <c r="EI873" t="b">
        <v>0</v>
      </c>
      <c r="EY873" t="b">
        <v>0</v>
      </c>
      <c r="FB873" t="b">
        <v>0</v>
      </c>
      <c r="FC873" t="b">
        <v>0</v>
      </c>
      <c r="FD873" t="b">
        <v>0</v>
      </c>
      <c r="FI873" t="b">
        <v>0</v>
      </c>
      <c r="FJ873" t="s">
        <v>6164</v>
      </c>
      <c r="FK873" t="s">
        <v>6813</v>
      </c>
      <c r="FL873" t="s">
        <v>6814</v>
      </c>
      <c r="FM873" t="str">
        <f t="shared" si="13"/>
        <v>Rapanea_involucrata</v>
      </c>
      <c r="FN873" t="s">
        <v>6045</v>
      </c>
    </row>
    <row r="874" spans="1:170" x14ac:dyDescent="0.2">
      <c r="A874">
        <v>23845</v>
      </c>
      <c r="B874">
        <v>1</v>
      </c>
      <c r="C874" t="s">
        <v>7190</v>
      </c>
      <c r="D874" t="s">
        <v>6033</v>
      </c>
      <c r="E874">
        <v>3</v>
      </c>
      <c r="F874">
        <v>199</v>
      </c>
      <c r="G874">
        <v>1165</v>
      </c>
      <c r="H874">
        <v>2120</v>
      </c>
      <c r="J874" t="s">
        <v>6839</v>
      </c>
      <c r="L874" t="s">
        <v>7188</v>
      </c>
      <c r="M874" t="s">
        <v>6840</v>
      </c>
      <c r="N874" t="s">
        <v>6081</v>
      </c>
      <c r="Q874">
        <v>10</v>
      </c>
      <c r="S874">
        <v>12</v>
      </c>
      <c r="V874" t="s">
        <v>6350</v>
      </c>
      <c r="Y874" t="s">
        <v>6801</v>
      </c>
      <c r="Z874">
        <v>60</v>
      </c>
      <c r="AA874">
        <v>6.43</v>
      </c>
      <c r="AH874" s="9">
        <v>41146</v>
      </c>
      <c r="AI874" t="s">
        <v>6404</v>
      </c>
      <c r="AJ874" t="s">
        <v>6044</v>
      </c>
      <c r="AL874" t="b">
        <v>0</v>
      </c>
      <c r="AM874" t="b">
        <v>0</v>
      </c>
      <c r="AN874" t="b">
        <v>0</v>
      </c>
      <c r="AO874" t="b">
        <v>0</v>
      </c>
      <c r="AP874">
        <v>2.5099999999999998</v>
      </c>
      <c r="AQ874">
        <v>7.45</v>
      </c>
      <c r="AR874">
        <v>6</v>
      </c>
      <c r="AS874">
        <v>12.5</v>
      </c>
      <c r="AT874">
        <v>31.1</v>
      </c>
      <c r="AU874">
        <v>13.5</v>
      </c>
      <c r="BK874">
        <v>57.85</v>
      </c>
      <c r="BL874">
        <v>98</v>
      </c>
      <c r="BS874">
        <v>2</v>
      </c>
      <c r="BT874">
        <v>2</v>
      </c>
      <c r="BU874" t="b">
        <v>0</v>
      </c>
      <c r="CH874">
        <v>0.81</v>
      </c>
      <c r="CJ874" t="b">
        <v>0</v>
      </c>
      <c r="CK874" t="b">
        <v>1</v>
      </c>
      <c r="CL874" t="b">
        <v>0</v>
      </c>
      <c r="CM874" t="b">
        <v>1</v>
      </c>
      <c r="CN874" t="b">
        <v>1</v>
      </c>
      <c r="CO874" t="b">
        <v>0</v>
      </c>
      <c r="CP874" t="b">
        <v>0</v>
      </c>
      <c r="CQ874" t="b">
        <v>1</v>
      </c>
      <c r="CR874" t="b">
        <v>0</v>
      </c>
      <c r="CS874" t="b">
        <v>0</v>
      </c>
      <c r="CT874" t="b">
        <v>0</v>
      </c>
      <c r="CU874" t="b">
        <v>1</v>
      </c>
      <c r="CV874" t="b">
        <v>0</v>
      </c>
      <c r="CW874" t="b">
        <v>0</v>
      </c>
      <c r="CX874" t="b">
        <v>0</v>
      </c>
      <c r="CY874" t="b">
        <v>0</v>
      </c>
      <c r="CZ874" t="b">
        <v>0</v>
      </c>
      <c r="DA874" t="b">
        <v>0</v>
      </c>
      <c r="DB874" t="b">
        <v>0</v>
      </c>
      <c r="DC874" t="b">
        <v>0</v>
      </c>
      <c r="DD874" t="b">
        <v>0</v>
      </c>
      <c r="DE874" t="b">
        <v>0</v>
      </c>
      <c r="DF874" t="b">
        <v>0</v>
      </c>
      <c r="DG874" t="b">
        <v>1</v>
      </c>
      <c r="DH874" t="b">
        <v>0</v>
      </c>
      <c r="DI874" t="b">
        <v>0</v>
      </c>
      <c r="DJ874" t="b">
        <v>0</v>
      </c>
      <c r="DK874" t="b">
        <v>0</v>
      </c>
      <c r="DL874" t="b">
        <v>0</v>
      </c>
      <c r="DM874" t="b">
        <v>0</v>
      </c>
      <c r="DN874" t="b">
        <v>0</v>
      </c>
      <c r="DO874" t="b">
        <v>0</v>
      </c>
      <c r="DP874" t="b">
        <v>0</v>
      </c>
      <c r="DQ874" t="b">
        <v>0</v>
      </c>
      <c r="DR874" t="b">
        <v>0</v>
      </c>
      <c r="DS874" t="b">
        <v>1</v>
      </c>
      <c r="DT874" t="b">
        <v>0</v>
      </c>
      <c r="DU874" t="b">
        <v>0</v>
      </c>
      <c r="DV874" t="b">
        <v>0</v>
      </c>
      <c r="DW874" t="b">
        <v>0</v>
      </c>
      <c r="DX874" t="b">
        <v>0</v>
      </c>
      <c r="DY874" t="b">
        <v>0</v>
      </c>
      <c r="DZ874" t="b">
        <v>0</v>
      </c>
      <c r="EA874" t="b">
        <v>0</v>
      </c>
      <c r="EB874" t="b">
        <v>1</v>
      </c>
      <c r="EC874" t="b">
        <v>0</v>
      </c>
      <c r="ED874" t="b">
        <v>0</v>
      </c>
      <c r="EE874" t="b">
        <v>0</v>
      </c>
      <c r="EF874" t="b">
        <v>0</v>
      </c>
      <c r="EG874" t="b">
        <v>0</v>
      </c>
      <c r="EH874" t="b">
        <v>0</v>
      </c>
      <c r="EI874" t="b">
        <v>0</v>
      </c>
      <c r="EY874" t="b">
        <v>0</v>
      </c>
      <c r="FB874" t="b">
        <v>0</v>
      </c>
      <c r="FC874" t="b">
        <v>0</v>
      </c>
      <c r="FD874" t="b">
        <v>0</v>
      </c>
      <c r="FI874" t="b">
        <v>0</v>
      </c>
      <c r="FJ874" t="s">
        <v>6164</v>
      </c>
      <c r="FK874" t="s">
        <v>532</v>
      </c>
      <c r="FL874" t="s">
        <v>533</v>
      </c>
      <c r="FM874" t="str">
        <f t="shared" si="13"/>
        <v>Schuurmansia_henningsii</v>
      </c>
      <c r="FN874" t="s">
        <v>6045</v>
      </c>
    </row>
    <row r="875" spans="1:170" x14ac:dyDescent="0.2">
      <c r="A875">
        <v>23846</v>
      </c>
      <c r="B875">
        <v>1</v>
      </c>
      <c r="C875" t="s">
        <v>7191</v>
      </c>
      <c r="D875" t="s">
        <v>6033</v>
      </c>
      <c r="E875">
        <v>3</v>
      </c>
      <c r="F875">
        <v>199</v>
      </c>
      <c r="G875">
        <v>1165</v>
      </c>
      <c r="H875">
        <v>2120</v>
      </c>
      <c r="J875" t="s">
        <v>6839</v>
      </c>
      <c r="L875" t="s">
        <v>6423</v>
      </c>
      <c r="M875" t="s">
        <v>6840</v>
      </c>
      <c r="N875" t="s">
        <v>6081</v>
      </c>
      <c r="Q875">
        <v>10</v>
      </c>
      <c r="S875">
        <v>6.6</v>
      </c>
      <c r="T875" t="s">
        <v>6172</v>
      </c>
      <c r="U875" s="9">
        <v>41357</v>
      </c>
      <c r="V875" t="s">
        <v>6350</v>
      </c>
      <c r="Y875" t="s">
        <v>6801</v>
      </c>
      <c r="Z875">
        <v>90</v>
      </c>
      <c r="AA875">
        <v>1.7</v>
      </c>
      <c r="AH875" s="9">
        <v>41149</v>
      </c>
      <c r="AI875" t="s">
        <v>6404</v>
      </c>
      <c r="AJ875" t="s">
        <v>6044</v>
      </c>
      <c r="AL875" t="b">
        <v>0</v>
      </c>
      <c r="AM875" t="b">
        <v>0</v>
      </c>
      <c r="AN875" t="b">
        <v>0</v>
      </c>
      <c r="AO875" t="b">
        <v>0</v>
      </c>
      <c r="AP875">
        <v>2.2000000000000002</v>
      </c>
      <c r="AQ875">
        <v>4.5</v>
      </c>
      <c r="AR875">
        <v>4</v>
      </c>
      <c r="AS875">
        <v>3</v>
      </c>
      <c r="AT875">
        <v>55.1</v>
      </c>
      <c r="AU875">
        <v>0</v>
      </c>
      <c r="BS875">
        <v>3</v>
      </c>
      <c r="BT875">
        <v>1</v>
      </c>
      <c r="BU875" t="b">
        <v>0</v>
      </c>
      <c r="BV875">
        <v>6</v>
      </c>
      <c r="CH875">
        <v>0.42</v>
      </c>
      <c r="CJ875" t="b">
        <v>0</v>
      </c>
      <c r="CK875" t="b">
        <v>0</v>
      </c>
      <c r="CL875" t="b">
        <v>0</v>
      </c>
      <c r="CM875" t="b">
        <v>0</v>
      </c>
      <c r="CN875" t="b">
        <v>0</v>
      </c>
      <c r="CO875" t="b">
        <v>0</v>
      </c>
      <c r="CP875" t="b">
        <v>0</v>
      </c>
      <c r="CQ875" t="b">
        <v>0</v>
      </c>
      <c r="CR875" t="b">
        <v>0</v>
      </c>
      <c r="CS875" t="b">
        <v>0</v>
      </c>
      <c r="CT875" t="b">
        <v>0</v>
      </c>
      <c r="CU875" t="b">
        <v>0</v>
      </c>
      <c r="CV875" t="b">
        <v>0</v>
      </c>
      <c r="CW875" t="b">
        <v>0</v>
      </c>
      <c r="CX875" t="b">
        <v>0</v>
      </c>
      <c r="CY875" t="b">
        <v>0</v>
      </c>
      <c r="CZ875" t="b">
        <v>0</v>
      </c>
      <c r="DA875" t="b">
        <v>0</v>
      </c>
      <c r="DB875" t="b">
        <v>0</v>
      </c>
      <c r="DC875" t="b">
        <v>0</v>
      </c>
      <c r="DD875" t="b">
        <v>0</v>
      </c>
      <c r="DE875" t="b">
        <v>0</v>
      </c>
      <c r="DF875" t="b">
        <v>0</v>
      </c>
      <c r="DG875" t="b">
        <v>0</v>
      </c>
      <c r="DH875" t="b">
        <v>0</v>
      </c>
      <c r="DI875" t="b">
        <v>0</v>
      </c>
      <c r="DJ875" t="b">
        <v>0</v>
      </c>
      <c r="DK875" t="b">
        <v>0</v>
      </c>
      <c r="DL875" t="b">
        <v>0</v>
      </c>
      <c r="DM875" t="b">
        <v>0</v>
      </c>
      <c r="DN875" t="b">
        <v>0</v>
      </c>
      <c r="DO875" t="b">
        <v>0</v>
      </c>
      <c r="DP875" t="b">
        <v>0</v>
      </c>
      <c r="DQ875" t="b">
        <v>0</v>
      </c>
      <c r="DR875" t="b">
        <v>0</v>
      </c>
      <c r="DS875" t="b">
        <v>0</v>
      </c>
      <c r="DT875" t="b">
        <v>0</v>
      </c>
      <c r="DU875" t="b">
        <v>0</v>
      </c>
      <c r="DV875" t="b">
        <v>0</v>
      </c>
      <c r="DW875" t="b">
        <v>0</v>
      </c>
      <c r="DX875" t="b">
        <v>0</v>
      </c>
      <c r="DY875" t="b">
        <v>0</v>
      </c>
      <c r="DZ875" t="b">
        <v>0</v>
      </c>
      <c r="EA875" t="b">
        <v>0</v>
      </c>
      <c r="EB875" t="b">
        <v>0</v>
      </c>
      <c r="EC875" t="b">
        <v>0</v>
      </c>
      <c r="ED875" t="b">
        <v>0</v>
      </c>
      <c r="EE875" t="b">
        <v>0</v>
      </c>
      <c r="EF875" t="b">
        <v>0</v>
      </c>
      <c r="EG875" t="b">
        <v>0</v>
      </c>
      <c r="EH875" t="b">
        <v>0</v>
      </c>
      <c r="EI875" t="b">
        <v>0</v>
      </c>
      <c r="EY875" t="b">
        <v>0</v>
      </c>
      <c r="FB875" t="b">
        <v>1</v>
      </c>
      <c r="FC875" t="b">
        <v>0</v>
      </c>
      <c r="FD875" t="b">
        <v>1</v>
      </c>
      <c r="FI875" t="b">
        <v>0</v>
      </c>
      <c r="FJ875" t="s">
        <v>6164</v>
      </c>
      <c r="FK875" t="s">
        <v>532</v>
      </c>
      <c r="FL875" t="s">
        <v>533</v>
      </c>
      <c r="FM875" t="str">
        <f t="shared" si="13"/>
        <v>Schuurmansia_henningsii</v>
      </c>
      <c r="FN875" t="s">
        <v>6045</v>
      </c>
    </row>
    <row r="876" spans="1:170" x14ac:dyDescent="0.2">
      <c r="A876">
        <v>23847</v>
      </c>
      <c r="B876">
        <v>1</v>
      </c>
      <c r="C876" t="s">
        <v>2716</v>
      </c>
      <c r="D876" t="s">
        <v>6033</v>
      </c>
      <c r="E876">
        <v>12</v>
      </c>
      <c r="F876">
        <v>186</v>
      </c>
      <c r="G876">
        <v>1088</v>
      </c>
      <c r="H876">
        <v>2832</v>
      </c>
      <c r="J876" t="s">
        <v>6429</v>
      </c>
      <c r="L876" t="s">
        <v>6160</v>
      </c>
      <c r="M876" t="s">
        <v>6399</v>
      </c>
      <c r="N876" t="s">
        <v>6081</v>
      </c>
      <c r="Q876">
        <v>10</v>
      </c>
      <c r="S876">
        <v>28.3</v>
      </c>
      <c r="T876" t="s">
        <v>6048</v>
      </c>
      <c r="U876" s="9">
        <v>41325</v>
      </c>
      <c r="V876" t="s">
        <v>6350</v>
      </c>
      <c r="Y876" t="s">
        <v>6801</v>
      </c>
      <c r="Z876">
        <v>70</v>
      </c>
      <c r="AA876">
        <v>2</v>
      </c>
      <c r="AH876" s="9">
        <v>41150</v>
      </c>
      <c r="AI876" t="s">
        <v>6404</v>
      </c>
      <c r="AJ876" t="s">
        <v>6044</v>
      </c>
      <c r="AL876" t="b">
        <v>0</v>
      </c>
      <c r="AM876" t="b">
        <v>0</v>
      </c>
      <c r="AN876" t="b">
        <v>0</v>
      </c>
      <c r="AO876" t="b">
        <v>0</v>
      </c>
      <c r="AP876">
        <v>4.2</v>
      </c>
      <c r="AQ876">
        <v>15.63</v>
      </c>
      <c r="AR876">
        <v>9.6999999999999993</v>
      </c>
      <c r="AS876">
        <v>60</v>
      </c>
      <c r="AT876">
        <v>30.9</v>
      </c>
      <c r="AU876">
        <v>9.1</v>
      </c>
      <c r="BB876">
        <v>6.7000000000000004E-2</v>
      </c>
      <c r="BC876">
        <v>29.8</v>
      </c>
      <c r="BD876">
        <v>5</v>
      </c>
      <c r="BK876">
        <v>472.3</v>
      </c>
      <c r="BS876">
        <v>3</v>
      </c>
      <c r="BT876">
        <v>6</v>
      </c>
      <c r="BU876" t="b">
        <v>0</v>
      </c>
      <c r="CJ876" t="b">
        <v>0</v>
      </c>
      <c r="CK876" t="b">
        <v>0</v>
      </c>
      <c r="CL876" t="b">
        <v>0</v>
      </c>
      <c r="CM876" t="b">
        <v>0</v>
      </c>
      <c r="CN876" t="b">
        <v>0</v>
      </c>
      <c r="CO876" t="b">
        <v>0</v>
      </c>
      <c r="CP876" t="b">
        <v>0</v>
      </c>
      <c r="CQ876" t="b">
        <v>0</v>
      </c>
      <c r="CR876" t="b">
        <v>0</v>
      </c>
      <c r="CS876" t="b">
        <v>0</v>
      </c>
      <c r="CT876" t="b">
        <v>0</v>
      </c>
      <c r="CU876" t="b">
        <v>0</v>
      </c>
      <c r="CV876" t="b">
        <v>0</v>
      </c>
      <c r="CW876" t="b">
        <v>0</v>
      </c>
      <c r="CX876" t="b">
        <v>0</v>
      </c>
      <c r="CY876" t="b">
        <v>0</v>
      </c>
      <c r="CZ876" t="b">
        <v>0</v>
      </c>
      <c r="DA876" t="b">
        <v>0</v>
      </c>
      <c r="DB876" t="b">
        <v>0</v>
      </c>
      <c r="DC876" t="b">
        <v>0</v>
      </c>
      <c r="DD876" t="b">
        <v>0</v>
      </c>
      <c r="DE876" t="b">
        <v>0</v>
      </c>
      <c r="DF876" t="b">
        <v>0</v>
      </c>
      <c r="DG876" t="b">
        <v>0</v>
      </c>
      <c r="DH876" t="b">
        <v>0</v>
      </c>
      <c r="DI876" t="b">
        <v>0</v>
      </c>
      <c r="DJ876" t="b">
        <v>0</v>
      </c>
      <c r="DK876" t="b">
        <v>0</v>
      </c>
      <c r="DL876" t="b">
        <v>0</v>
      </c>
      <c r="DM876" t="b">
        <v>0</v>
      </c>
      <c r="DN876" t="b">
        <v>0</v>
      </c>
      <c r="DO876" t="b">
        <v>0</v>
      </c>
      <c r="DP876" t="b">
        <v>0</v>
      </c>
      <c r="DQ876" t="b">
        <v>0</v>
      </c>
      <c r="DR876" t="b">
        <v>0</v>
      </c>
      <c r="DS876" t="b">
        <v>0</v>
      </c>
      <c r="DT876" t="b">
        <v>0</v>
      </c>
      <c r="DU876" t="b">
        <v>0</v>
      </c>
      <c r="DV876" t="b">
        <v>0</v>
      </c>
      <c r="DW876" t="b">
        <v>0</v>
      </c>
      <c r="DX876" t="b">
        <v>0</v>
      </c>
      <c r="DY876" t="b">
        <v>0</v>
      </c>
      <c r="DZ876" t="b">
        <v>0</v>
      </c>
      <c r="EA876" t="b">
        <v>0</v>
      </c>
      <c r="EB876" t="b">
        <v>0</v>
      </c>
      <c r="EC876" t="b">
        <v>0</v>
      </c>
      <c r="ED876" t="b">
        <v>0</v>
      </c>
      <c r="EE876" t="b">
        <v>0</v>
      </c>
      <c r="EF876" t="b">
        <v>0</v>
      </c>
      <c r="EG876" t="b">
        <v>0</v>
      </c>
      <c r="EH876" t="b">
        <v>0</v>
      </c>
      <c r="EI876" t="b">
        <v>0</v>
      </c>
      <c r="EY876" t="b">
        <v>0</v>
      </c>
      <c r="FB876" t="b">
        <v>1</v>
      </c>
      <c r="FC876" t="b">
        <v>1</v>
      </c>
      <c r="FD876" t="b">
        <v>0</v>
      </c>
      <c r="FI876" t="b">
        <v>1</v>
      </c>
      <c r="FK876" t="s">
        <v>94</v>
      </c>
      <c r="FL876" t="s">
        <v>1682</v>
      </c>
      <c r="FM876" t="str">
        <f t="shared" si="13"/>
        <v>Ficus_adenosperma</v>
      </c>
      <c r="FN876" t="s">
        <v>6045</v>
      </c>
    </row>
    <row r="877" spans="1:170" x14ac:dyDescent="0.2">
      <c r="A877">
        <v>23848</v>
      </c>
      <c r="B877">
        <v>1</v>
      </c>
      <c r="C877" t="s">
        <v>7192</v>
      </c>
      <c r="D877" t="s">
        <v>6033</v>
      </c>
      <c r="E877">
        <v>3</v>
      </c>
      <c r="F877">
        <v>128</v>
      </c>
      <c r="G877">
        <v>806</v>
      </c>
      <c r="H877">
        <v>5167</v>
      </c>
      <c r="J877" t="s">
        <v>6201</v>
      </c>
      <c r="L877" t="s">
        <v>7193</v>
      </c>
      <c r="M877" t="s">
        <v>6202</v>
      </c>
      <c r="N877" t="s">
        <v>6081</v>
      </c>
      <c r="Q877">
        <v>10</v>
      </c>
      <c r="S877">
        <v>5</v>
      </c>
      <c r="T877" t="s">
        <v>6172</v>
      </c>
      <c r="U877" s="9">
        <v>41353</v>
      </c>
      <c r="V877" t="s">
        <v>6350</v>
      </c>
      <c r="Y877" t="s">
        <v>6801</v>
      </c>
      <c r="Z877">
        <v>65</v>
      </c>
      <c r="AA877">
        <v>3.1</v>
      </c>
      <c r="AH877" s="9">
        <v>41146</v>
      </c>
      <c r="AI877" t="s">
        <v>6404</v>
      </c>
      <c r="AJ877" t="s">
        <v>6217</v>
      </c>
      <c r="AL877" t="b">
        <v>0</v>
      </c>
      <c r="AM877" t="b">
        <v>0</v>
      </c>
      <c r="AN877" t="b">
        <v>0</v>
      </c>
      <c r="AO877" t="b">
        <v>0</v>
      </c>
      <c r="AP877">
        <v>3</v>
      </c>
      <c r="AQ877">
        <v>2.71</v>
      </c>
      <c r="AR877">
        <v>2.3199999999999998</v>
      </c>
      <c r="AS877">
        <v>2</v>
      </c>
      <c r="AT877">
        <v>14.9</v>
      </c>
      <c r="AU877">
        <v>0</v>
      </c>
      <c r="BB877">
        <v>4.4999999999999998E-2</v>
      </c>
      <c r="BC877">
        <v>27.8</v>
      </c>
      <c r="BU877" t="b">
        <v>0</v>
      </c>
      <c r="BV877">
        <v>4</v>
      </c>
      <c r="CJ877" t="b">
        <v>0</v>
      </c>
      <c r="CK877" t="b">
        <v>0</v>
      </c>
      <c r="CL877" t="b">
        <v>0</v>
      </c>
      <c r="CM877" t="b">
        <v>0</v>
      </c>
      <c r="CN877" t="b">
        <v>0</v>
      </c>
      <c r="CO877" t="b">
        <v>0</v>
      </c>
      <c r="CP877" t="b">
        <v>0</v>
      </c>
      <c r="CQ877" t="b">
        <v>0</v>
      </c>
      <c r="CR877" t="b">
        <v>0</v>
      </c>
      <c r="CS877" t="b">
        <v>0</v>
      </c>
      <c r="CT877" t="b">
        <v>0</v>
      </c>
      <c r="CU877" t="b">
        <v>0</v>
      </c>
      <c r="CV877" t="b">
        <v>0</v>
      </c>
      <c r="CW877" t="b">
        <v>0</v>
      </c>
      <c r="CX877" t="b">
        <v>0</v>
      </c>
      <c r="CY877" t="b">
        <v>0</v>
      </c>
      <c r="CZ877" t="b">
        <v>0</v>
      </c>
      <c r="DA877" t="b">
        <v>0</v>
      </c>
      <c r="DB877" t="b">
        <v>0</v>
      </c>
      <c r="DC877" t="b">
        <v>0</v>
      </c>
      <c r="DD877" t="b">
        <v>0</v>
      </c>
      <c r="DE877" t="b">
        <v>0</v>
      </c>
      <c r="DF877" t="b">
        <v>0</v>
      </c>
      <c r="DG877" t="b">
        <v>0</v>
      </c>
      <c r="DH877" t="b">
        <v>0</v>
      </c>
      <c r="DI877" t="b">
        <v>0</v>
      </c>
      <c r="DJ877" t="b">
        <v>0</v>
      </c>
      <c r="DK877" t="b">
        <v>0</v>
      </c>
      <c r="DL877" t="b">
        <v>0</v>
      </c>
      <c r="DM877" t="b">
        <v>0</v>
      </c>
      <c r="DN877" t="b">
        <v>0</v>
      </c>
      <c r="DO877" t="b">
        <v>0</v>
      </c>
      <c r="DP877" t="b">
        <v>0</v>
      </c>
      <c r="DQ877" t="b">
        <v>0</v>
      </c>
      <c r="DR877" t="b">
        <v>0</v>
      </c>
      <c r="DS877" t="b">
        <v>0</v>
      </c>
      <c r="DT877" t="b">
        <v>0</v>
      </c>
      <c r="DU877" t="b">
        <v>0</v>
      </c>
      <c r="DV877" t="b">
        <v>0</v>
      </c>
      <c r="DW877" t="b">
        <v>0</v>
      </c>
      <c r="DX877" t="b">
        <v>0</v>
      </c>
      <c r="DY877" t="b">
        <v>0</v>
      </c>
      <c r="DZ877" t="b">
        <v>0</v>
      </c>
      <c r="EA877" t="b">
        <v>0</v>
      </c>
      <c r="EB877" t="b">
        <v>0</v>
      </c>
      <c r="EC877" t="b">
        <v>0</v>
      </c>
      <c r="ED877" t="b">
        <v>0</v>
      </c>
      <c r="EE877" t="b">
        <v>0</v>
      </c>
      <c r="EF877" t="b">
        <v>0</v>
      </c>
      <c r="EG877" t="b">
        <v>0</v>
      </c>
      <c r="EH877" t="b">
        <v>0</v>
      </c>
      <c r="EI877" t="b">
        <v>0</v>
      </c>
      <c r="EY877" t="b">
        <v>0</v>
      </c>
      <c r="FB877" t="b">
        <v>0</v>
      </c>
      <c r="FC877" t="b">
        <v>0</v>
      </c>
      <c r="FD877" t="b">
        <v>0</v>
      </c>
      <c r="FI877" t="b">
        <v>1</v>
      </c>
      <c r="FK877" t="s">
        <v>6203</v>
      </c>
      <c r="FL877" t="s">
        <v>6204</v>
      </c>
      <c r="FM877" t="str">
        <f t="shared" si="13"/>
        <v>Cyrtandra_erectiloba</v>
      </c>
      <c r="FN877" t="s">
        <v>6045</v>
      </c>
    </row>
    <row r="878" spans="1:170" x14ac:dyDescent="0.2">
      <c r="A878">
        <v>23849</v>
      </c>
      <c r="B878">
        <v>1</v>
      </c>
      <c r="C878" t="s">
        <v>7194</v>
      </c>
      <c r="D878" t="s">
        <v>6033</v>
      </c>
      <c r="E878">
        <v>3</v>
      </c>
      <c r="F878">
        <v>3</v>
      </c>
      <c r="G878">
        <v>32</v>
      </c>
      <c r="H878">
        <v>9437</v>
      </c>
      <c r="J878" t="s">
        <v>6206</v>
      </c>
      <c r="L878" t="s">
        <v>6160</v>
      </c>
      <c r="M878" t="s">
        <v>6207</v>
      </c>
      <c r="N878" t="s">
        <v>6081</v>
      </c>
      <c r="Q878">
        <v>10</v>
      </c>
      <c r="S878">
        <v>13</v>
      </c>
      <c r="V878" t="s">
        <v>6350</v>
      </c>
      <c r="Y878" t="s">
        <v>6801</v>
      </c>
      <c r="Z878">
        <v>40</v>
      </c>
      <c r="AA878">
        <v>1.42</v>
      </c>
      <c r="AF878" t="s">
        <v>7195</v>
      </c>
      <c r="AH878" s="9">
        <v>41149</v>
      </c>
      <c r="AI878" t="s">
        <v>6404</v>
      </c>
      <c r="AJ878" t="s">
        <v>6217</v>
      </c>
      <c r="AL878" t="b">
        <v>0</v>
      </c>
      <c r="AM878" t="b">
        <v>0</v>
      </c>
      <c r="AN878" t="b">
        <v>0</v>
      </c>
      <c r="AO878" t="b">
        <v>0</v>
      </c>
      <c r="AP878">
        <v>3.26</v>
      </c>
      <c r="AQ878">
        <v>3.3</v>
      </c>
      <c r="AR878">
        <v>1.6</v>
      </c>
      <c r="AS878">
        <v>1</v>
      </c>
      <c r="AT878">
        <v>46.4</v>
      </c>
      <c r="AU878">
        <v>0</v>
      </c>
      <c r="BS878">
        <v>3</v>
      </c>
      <c r="BT878">
        <v>1</v>
      </c>
      <c r="BU878" t="b">
        <v>0</v>
      </c>
      <c r="CJ878" t="b">
        <v>0</v>
      </c>
      <c r="CK878" t="b">
        <v>0</v>
      </c>
      <c r="CL878" t="b">
        <v>0</v>
      </c>
      <c r="CM878" t="b">
        <v>0</v>
      </c>
      <c r="CN878" t="b">
        <v>0</v>
      </c>
      <c r="CO878" t="b">
        <v>0</v>
      </c>
      <c r="CP878" t="b">
        <v>0</v>
      </c>
      <c r="CQ878" t="b">
        <v>0</v>
      </c>
      <c r="CR878" t="b">
        <v>0</v>
      </c>
      <c r="CS878" t="b">
        <v>0</v>
      </c>
      <c r="CT878" t="b">
        <v>0</v>
      </c>
      <c r="CU878" t="b">
        <v>0</v>
      </c>
      <c r="CV878" t="b">
        <v>0</v>
      </c>
      <c r="CW878" t="b">
        <v>0</v>
      </c>
      <c r="CX878" t="b">
        <v>0</v>
      </c>
      <c r="CY878" t="b">
        <v>0</v>
      </c>
      <c r="CZ878" t="b">
        <v>0</v>
      </c>
      <c r="DA878" t="b">
        <v>0</v>
      </c>
      <c r="DB878" t="b">
        <v>0</v>
      </c>
      <c r="DC878" t="b">
        <v>0</v>
      </c>
      <c r="DD878" t="b">
        <v>0</v>
      </c>
      <c r="DE878" t="b">
        <v>0</v>
      </c>
      <c r="DF878" t="b">
        <v>0</v>
      </c>
      <c r="DG878" t="b">
        <v>0</v>
      </c>
      <c r="DH878" t="b">
        <v>0</v>
      </c>
      <c r="DI878" t="b">
        <v>0</v>
      </c>
      <c r="DJ878" t="b">
        <v>0</v>
      </c>
      <c r="DK878" t="b">
        <v>0</v>
      </c>
      <c r="DL878" t="b">
        <v>0</v>
      </c>
      <c r="DM878" t="b">
        <v>0</v>
      </c>
      <c r="DN878" t="b">
        <v>0</v>
      </c>
      <c r="DO878" t="b">
        <v>0</v>
      </c>
      <c r="DP878" t="b">
        <v>0</v>
      </c>
      <c r="DQ878" t="b">
        <v>0</v>
      </c>
      <c r="DR878" t="b">
        <v>0</v>
      </c>
      <c r="DS878" t="b">
        <v>0</v>
      </c>
      <c r="DT878" t="b">
        <v>0</v>
      </c>
      <c r="DU878" t="b">
        <v>0</v>
      </c>
      <c r="DV878" t="b">
        <v>0</v>
      </c>
      <c r="DW878" t="b">
        <v>0</v>
      </c>
      <c r="DX878" t="b">
        <v>0</v>
      </c>
      <c r="DY878" t="b">
        <v>0</v>
      </c>
      <c r="DZ878" t="b">
        <v>0</v>
      </c>
      <c r="EA878" t="b">
        <v>0</v>
      </c>
      <c r="EB878" t="b">
        <v>0</v>
      </c>
      <c r="EC878" t="b">
        <v>0</v>
      </c>
      <c r="ED878" t="b">
        <v>0</v>
      </c>
      <c r="EE878" t="b">
        <v>0</v>
      </c>
      <c r="EF878" t="b">
        <v>0</v>
      </c>
      <c r="EG878" t="b">
        <v>0</v>
      </c>
      <c r="EH878" t="b">
        <v>0</v>
      </c>
      <c r="EI878" t="b">
        <v>0</v>
      </c>
      <c r="EY878" t="b">
        <v>0</v>
      </c>
      <c r="FB878" t="b">
        <v>0</v>
      </c>
      <c r="FC878" t="b">
        <v>0</v>
      </c>
      <c r="FD878" t="b">
        <v>0</v>
      </c>
      <c r="FI878" t="b">
        <v>0</v>
      </c>
      <c r="FJ878" t="s">
        <v>6164</v>
      </c>
      <c r="FK878" t="s">
        <v>295</v>
      </c>
      <c r="FL878" t="s">
        <v>991</v>
      </c>
      <c r="FM878" t="str">
        <f t="shared" si="13"/>
        <v>Saurauia_conferta</v>
      </c>
      <c r="FN878" t="s">
        <v>6045</v>
      </c>
    </row>
    <row r="879" spans="1:170" x14ac:dyDescent="0.2">
      <c r="A879">
        <v>23850</v>
      </c>
      <c r="B879">
        <v>1</v>
      </c>
      <c r="C879" t="s">
        <v>7196</v>
      </c>
      <c r="D879" t="s">
        <v>6033</v>
      </c>
      <c r="E879">
        <v>1</v>
      </c>
      <c r="F879">
        <v>255</v>
      </c>
      <c r="G879">
        <v>1627</v>
      </c>
      <c r="H879">
        <v>7606</v>
      </c>
      <c r="J879" t="s">
        <v>6247</v>
      </c>
      <c r="L879" t="s">
        <v>7197</v>
      </c>
      <c r="M879" t="s">
        <v>6248</v>
      </c>
      <c r="N879" t="s">
        <v>6081</v>
      </c>
      <c r="Q879">
        <v>10</v>
      </c>
      <c r="S879">
        <v>10</v>
      </c>
      <c r="V879" t="s">
        <v>6350</v>
      </c>
      <c r="Y879" t="s">
        <v>6801</v>
      </c>
      <c r="Z879">
        <v>30</v>
      </c>
      <c r="AA879">
        <v>5.85</v>
      </c>
      <c r="AH879" s="9">
        <v>41146</v>
      </c>
      <c r="AI879" t="s">
        <v>6404</v>
      </c>
      <c r="AJ879" t="s">
        <v>6044</v>
      </c>
      <c r="AL879" t="b">
        <v>0</v>
      </c>
      <c r="AM879" t="b">
        <v>0</v>
      </c>
      <c r="AN879" t="b">
        <v>0</v>
      </c>
      <c r="AO879" t="b">
        <v>0</v>
      </c>
      <c r="AP879">
        <v>7.7</v>
      </c>
      <c r="AQ879">
        <v>5</v>
      </c>
      <c r="AR879">
        <v>1.1000000000000001</v>
      </c>
      <c r="AS879">
        <v>3.4</v>
      </c>
      <c r="AT879">
        <v>52.3</v>
      </c>
      <c r="AU879">
        <v>8.6</v>
      </c>
      <c r="BK879">
        <v>37.78</v>
      </c>
      <c r="BL879">
        <v>151</v>
      </c>
      <c r="BS879">
        <v>1</v>
      </c>
      <c r="BT879">
        <v>1</v>
      </c>
      <c r="BU879" t="b">
        <v>0</v>
      </c>
      <c r="CJ879" t="b">
        <v>0</v>
      </c>
      <c r="CK879" t="b">
        <v>1</v>
      </c>
      <c r="CL879" t="b">
        <v>0</v>
      </c>
      <c r="CM879" t="b">
        <v>1</v>
      </c>
      <c r="CN879" t="b">
        <v>1</v>
      </c>
      <c r="CO879" t="b">
        <v>0</v>
      </c>
      <c r="CP879" t="b">
        <v>0</v>
      </c>
      <c r="CQ879" t="b">
        <v>1</v>
      </c>
      <c r="CR879" t="b">
        <v>0</v>
      </c>
      <c r="CS879" t="b">
        <v>0</v>
      </c>
      <c r="CT879" t="b">
        <v>0</v>
      </c>
      <c r="CU879" t="b">
        <v>1</v>
      </c>
      <c r="CV879" t="b">
        <v>0</v>
      </c>
      <c r="CW879" t="b">
        <v>0</v>
      </c>
      <c r="CX879" t="b">
        <v>1</v>
      </c>
      <c r="CY879" t="b">
        <v>0</v>
      </c>
      <c r="CZ879" t="b">
        <v>0</v>
      </c>
      <c r="DA879" t="b">
        <v>0</v>
      </c>
      <c r="DB879" t="b">
        <v>0</v>
      </c>
      <c r="DC879" t="b">
        <v>0</v>
      </c>
      <c r="DD879" t="b">
        <v>0</v>
      </c>
      <c r="DE879" t="b">
        <v>0</v>
      </c>
      <c r="DF879" t="b">
        <v>0</v>
      </c>
      <c r="DG879" t="b">
        <v>0</v>
      </c>
      <c r="DH879" t="b">
        <v>0</v>
      </c>
      <c r="DI879" t="b">
        <v>0</v>
      </c>
      <c r="DJ879" t="b">
        <v>0</v>
      </c>
      <c r="DK879" t="b">
        <v>0</v>
      </c>
      <c r="DL879" t="b">
        <v>1</v>
      </c>
      <c r="DM879" t="b">
        <v>0</v>
      </c>
      <c r="DN879" t="b">
        <v>0</v>
      </c>
      <c r="DO879" t="b">
        <v>0</v>
      </c>
      <c r="DP879" t="b">
        <v>0</v>
      </c>
      <c r="DQ879" t="b">
        <v>0</v>
      </c>
      <c r="DR879" t="b">
        <v>0</v>
      </c>
      <c r="DS879" t="b">
        <v>0</v>
      </c>
      <c r="DT879" t="b">
        <v>0</v>
      </c>
      <c r="DU879" t="b">
        <v>0</v>
      </c>
      <c r="DV879" t="b">
        <v>0</v>
      </c>
      <c r="DW879" t="b">
        <v>0</v>
      </c>
      <c r="DX879" t="b">
        <v>1</v>
      </c>
      <c r="DY879" t="b">
        <v>0</v>
      </c>
      <c r="DZ879" t="b">
        <v>0</v>
      </c>
      <c r="EA879" t="b">
        <v>0</v>
      </c>
      <c r="EB879" t="b">
        <v>1</v>
      </c>
      <c r="EC879" t="b">
        <v>0</v>
      </c>
      <c r="ED879" t="b">
        <v>0</v>
      </c>
      <c r="EE879" t="b">
        <v>0</v>
      </c>
      <c r="EF879" t="b">
        <v>0</v>
      </c>
      <c r="EG879" t="b">
        <v>0</v>
      </c>
      <c r="EH879" t="b">
        <v>0</v>
      </c>
      <c r="EI879" t="b">
        <v>0</v>
      </c>
      <c r="EY879" t="b">
        <v>0</v>
      </c>
      <c r="FB879" t="b">
        <v>1</v>
      </c>
      <c r="FC879" t="b">
        <v>0</v>
      </c>
      <c r="FD879" t="b">
        <v>1</v>
      </c>
      <c r="FI879" t="b">
        <v>0</v>
      </c>
      <c r="FJ879" t="s">
        <v>6164</v>
      </c>
      <c r="FK879" t="s">
        <v>976</v>
      </c>
      <c r="FL879" t="s">
        <v>977</v>
      </c>
      <c r="FM879" t="str">
        <f t="shared" si="13"/>
        <v>Meliosma_pinnata</v>
      </c>
      <c r="FN879" t="s">
        <v>6045</v>
      </c>
    </row>
    <row r="880" spans="1:170" x14ac:dyDescent="0.2">
      <c r="A880">
        <v>23851</v>
      </c>
      <c r="B880">
        <v>1</v>
      </c>
      <c r="C880" t="s">
        <v>2697</v>
      </c>
      <c r="D880" t="s">
        <v>6033</v>
      </c>
      <c r="E880">
        <v>3</v>
      </c>
      <c r="F880">
        <v>112</v>
      </c>
      <c r="G880">
        <v>632</v>
      </c>
      <c r="H880">
        <v>9560</v>
      </c>
      <c r="J880" t="s">
        <v>6116</v>
      </c>
      <c r="L880" t="s">
        <v>6160</v>
      </c>
      <c r="M880" t="s">
        <v>6188</v>
      </c>
      <c r="N880" t="s">
        <v>6081</v>
      </c>
      <c r="Q880">
        <v>10</v>
      </c>
      <c r="S880">
        <v>9.1999999999999993</v>
      </c>
      <c r="T880" t="s">
        <v>6172</v>
      </c>
      <c r="U880" s="9">
        <v>41422</v>
      </c>
      <c r="V880" t="s">
        <v>6350</v>
      </c>
      <c r="Y880" t="s">
        <v>6541</v>
      </c>
      <c r="Z880">
        <v>155</v>
      </c>
      <c r="AA880">
        <v>1.37</v>
      </c>
      <c r="AH880" s="9">
        <v>41145</v>
      </c>
      <c r="AL880" t="b">
        <v>0</v>
      </c>
      <c r="AM880" t="b">
        <v>0</v>
      </c>
      <c r="AN880" t="b">
        <v>0</v>
      </c>
      <c r="AO880" t="b">
        <v>0</v>
      </c>
      <c r="AP880">
        <v>8.9</v>
      </c>
      <c r="AQ880">
        <v>5.0999999999999996</v>
      </c>
      <c r="AR880">
        <v>3</v>
      </c>
      <c r="AS880">
        <v>3</v>
      </c>
      <c r="AT880">
        <v>30.5</v>
      </c>
      <c r="AU880">
        <v>0</v>
      </c>
      <c r="BS880">
        <v>2</v>
      </c>
      <c r="BT880">
        <v>2</v>
      </c>
      <c r="BU880" t="b">
        <v>0</v>
      </c>
      <c r="BV880">
        <v>70</v>
      </c>
      <c r="BW880">
        <v>16</v>
      </c>
      <c r="CJ880" t="b">
        <v>0</v>
      </c>
      <c r="CK880" t="b">
        <v>0</v>
      </c>
      <c r="CL880" t="b">
        <v>0</v>
      </c>
      <c r="CM880" t="b">
        <v>0</v>
      </c>
      <c r="CN880" t="b">
        <v>0</v>
      </c>
      <c r="CO880" t="b">
        <v>0</v>
      </c>
      <c r="CP880" t="b">
        <v>0</v>
      </c>
      <c r="CQ880" t="b">
        <v>0</v>
      </c>
      <c r="CR880" t="b">
        <v>0</v>
      </c>
      <c r="CS880" t="b">
        <v>0</v>
      </c>
      <c r="CT880" t="b">
        <v>0</v>
      </c>
      <c r="CU880" t="b">
        <v>0</v>
      </c>
      <c r="CV880" t="b">
        <v>0</v>
      </c>
      <c r="CW880" t="b">
        <v>0</v>
      </c>
      <c r="CX880" t="b">
        <v>0</v>
      </c>
      <c r="CY880" t="b">
        <v>0</v>
      </c>
      <c r="CZ880" t="b">
        <v>0</v>
      </c>
      <c r="DA880" t="b">
        <v>0</v>
      </c>
      <c r="DB880" t="b">
        <v>0</v>
      </c>
      <c r="DC880" t="b">
        <v>0</v>
      </c>
      <c r="DD880" t="b">
        <v>0</v>
      </c>
      <c r="DE880" t="b">
        <v>0</v>
      </c>
      <c r="DF880" t="b">
        <v>0</v>
      </c>
      <c r="DG880" t="b">
        <v>0</v>
      </c>
      <c r="DH880" t="b">
        <v>0</v>
      </c>
      <c r="DI880" t="b">
        <v>0</v>
      </c>
      <c r="DJ880" t="b">
        <v>0</v>
      </c>
      <c r="DK880" t="b">
        <v>0</v>
      </c>
      <c r="DL880" t="b">
        <v>0</v>
      </c>
      <c r="DM880" t="b">
        <v>0</v>
      </c>
      <c r="DN880" t="b">
        <v>0</v>
      </c>
      <c r="DO880" t="b">
        <v>0</v>
      </c>
      <c r="DP880" t="b">
        <v>0</v>
      </c>
      <c r="DQ880" t="b">
        <v>0</v>
      </c>
      <c r="DR880" t="b">
        <v>0</v>
      </c>
      <c r="DS880" t="b">
        <v>0</v>
      </c>
      <c r="DT880" t="b">
        <v>0</v>
      </c>
      <c r="DU880" t="b">
        <v>0</v>
      </c>
      <c r="DV880" t="b">
        <v>0</v>
      </c>
      <c r="DW880" t="b">
        <v>0</v>
      </c>
      <c r="DX880" t="b">
        <v>0</v>
      </c>
      <c r="DY880" t="b">
        <v>0</v>
      </c>
      <c r="DZ880" t="b">
        <v>0</v>
      </c>
      <c r="EA880" t="b">
        <v>0</v>
      </c>
      <c r="EB880" t="b">
        <v>0</v>
      </c>
      <c r="EC880" t="b">
        <v>0</v>
      </c>
      <c r="ED880" t="b">
        <v>0</v>
      </c>
      <c r="EE880" t="b">
        <v>0</v>
      </c>
      <c r="EF880" t="b">
        <v>0</v>
      </c>
      <c r="EG880" t="b">
        <v>0</v>
      </c>
      <c r="EH880" t="b">
        <v>0</v>
      </c>
      <c r="EI880" t="b">
        <v>0</v>
      </c>
      <c r="EY880" t="b">
        <v>0</v>
      </c>
      <c r="FB880" t="b">
        <v>0</v>
      </c>
      <c r="FC880" t="b">
        <v>0</v>
      </c>
      <c r="FD880" t="b">
        <v>0</v>
      </c>
      <c r="FI880" t="b">
        <v>0</v>
      </c>
      <c r="FK880" t="s">
        <v>127</v>
      </c>
      <c r="FL880" t="s">
        <v>128</v>
      </c>
      <c r="FM880" t="str">
        <f t="shared" si="13"/>
        <v>Sloanea_tieghemii</v>
      </c>
      <c r="FN880" t="s">
        <v>6045</v>
      </c>
    </row>
    <row r="881" spans="1:170" x14ac:dyDescent="0.2">
      <c r="A881">
        <v>23852</v>
      </c>
      <c r="B881">
        <v>1</v>
      </c>
      <c r="C881" t="s">
        <v>7198</v>
      </c>
      <c r="D881" t="s">
        <v>6033</v>
      </c>
      <c r="E881">
        <v>3</v>
      </c>
      <c r="F881">
        <v>225</v>
      </c>
      <c r="G881">
        <v>1308</v>
      </c>
      <c r="H881">
        <v>3544</v>
      </c>
      <c r="J881" t="s">
        <v>6159</v>
      </c>
      <c r="L881" t="s">
        <v>6160</v>
      </c>
      <c r="M881" t="s">
        <v>6161</v>
      </c>
      <c r="N881" t="s">
        <v>6081</v>
      </c>
      <c r="Q881">
        <v>10</v>
      </c>
      <c r="S881">
        <v>5</v>
      </c>
      <c r="T881" t="s">
        <v>6172</v>
      </c>
      <c r="U881" s="9">
        <v>41422</v>
      </c>
      <c r="V881" t="s">
        <v>6350</v>
      </c>
      <c r="Y881" t="s">
        <v>6541</v>
      </c>
      <c r="Z881">
        <v>160</v>
      </c>
      <c r="AA881">
        <v>7</v>
      </c>
      <c r="AH881" s="9">
        <v>41145</v>
      </c>
      <c r="AI881" t="s">
        <v>6404</v>
      </c>
      <c r="AJ881" t="s">
        <v>6044</v>
      </c>
      <c r="AL881" t="b">
        <v>0</v>
      </c>
      <c r="AM881" t="b">
        <v>0</v>
      </c>
      <c r="AN881" t="b">
        <v>0</v>
      </c>
      <c r="AO881" t="b">
        <v>0</v>
      </c>
      <c r="AP881">
        <v>2.94</v>
      </c>
      <c r="AQ881">
        <v>3.8</v>
      </c>
      <c r="AR881">
        <v>5</v>
      </c>
      <c r="AS881">
        <v>5</v>
      </c>
      <c r="AT881">
        <v>42.3</v>
      </c>
      <c r="AU881">
        <v>0</v>
      </c>
      <c r="BB881">
        <v>6.6000000000000003E-2</v>
      </c>
      <c r="BC881">
        <v>37.6</v>
      </c>
      <c r="BS881">
        <v>0</v>
      </c>
      <c r="BT881">
        <v>1</v>
      </c>
      <c r="BU881" t="b">
        <v>0</v>
      </c>
      <c r="CJ881" t="b">
        <v>0</v>
      </c>
      <c r="CK881" t="b">
        <v>0</v>
      </c>
      <c r="CL881" t="b">
        <v>0</v>
      </c>
      <c r="CM881" t="b">
        <v>0</v>
      </c>
      <c r="CN881" t="b">
        <v>0</v>
      </c>
      <c r="CO881" t="b">
        <v>0</v>
      </c>
      <c r="CP881" t="b">
        <v>0</v>
      </c>
      <c r="CQ881" t="b">
        <v>0</v>
      </c>
      <c r="CR881" t="b">
        <v>0</v>
      </c>
      <c r="CS881" t="b">
        <v>0</v>
      </c>
      <c r="CT881" t="b">
        <v>0</v>
      </c>
      <c r="CU881" t="b">
        <v>0</v>
      </c>
      <c r="CV881" t="b">
        <v>0</v>
      </c>
      <c r="CW881" t="b">
        <v>0</v>
      </c>
      <c r="CX881" t="b">
        <v>0</v>
      </c>
      <c r="CY881" t="b">
        <v>0</v>
      </c>
      <c r="CZ881" t="b">
        <v>0</v>
      </c>
      <c r="DA881" t="b">
        <v>0</v>
      </c>
      <c r="DB881" t="b">
        <v>0</v>
      </c>
      <c r="DC881" t="b">
        <v>0</v>
      </c>
      <c r="DD881" t="b">
        <v>0</v>
      </c>
      <c r="DE881" t="b">
        <v>0</v>
      </c>
      <c r="DF881" t="b">
        <v>0</v>
      </c>
      <c r="DG881" t="b">
        <v>0</v>
      </c>
      <c r="DH881" t="b">
        <v>0</v>
      </c>
      <c r="DI881" t="b">
        <v>0</v>
      </c>
      <c r="DJ881" t="b">
        <v>0</v>
      </c>
      <c r="DK881" t="b">
        <v>0</v>
      </c>
      <c r="DL881" t="b">
        <v>0</v>
      </c>
      <c r="DM881" t="b">
        <v>0</v>
      </c>
      <c r="DN881" t="b">
        <v>0</v>
      </c>
      <c r="DO881" t="b">
        <v>0</v>
      </c>
      <c r="DP881" t="b">
        <v>0</v>
      </c>
      <c r="DQ881" t="b">
        <v>0</v>
      </c>
      <c r="DR881" t="b">
        <v>0</v>
      </c>
      <c r="DS881" t="b">
        <v>0</v>
      </c>
      <c r="DT881" t="b">
        <v>0</v>
      </c>
      <c r="DU881" t="b">
        <v>0</v>
      </c>
      <c r="DV881" t="b">
        <v>0</v>
      </c>
      <c r="DW881" t="b">
        <v>0</v>
      </c>
      <c r="DX881" t="b">
        <v>0</v>
      </c>
      <c r="DY881" t="b">
        <v>0</v>
      </c>
      <c r="DZ881" t="b">
        <v>0</v>
      </c>
      <c r="EA881" t="b">
        <v>0</v>
      </c>
      <c r="EB881" t="b">
        <v>0</v>
      </c>
      <c r="EC881" t="b">
        <v>0</v>
      </c>
      <c r="ED881" t="b">
        <v>0</v>
      </c>
      <c r="EE881" t="b">
        <v>0</v>
      </c>
      <c r="EF881" t="b">
        <v>0</v>
      </c>
      <c r="EG881" t="b">
        <v>0</v>
      </c>
      <c r="EH881" t="b">
        <v>0</v>
      </c>
      <c r="EI881" t="b">
        <v>0</v>
      </c>
      <c r="EY881" t="b">
        <v>0</v>
      </c>
      <c r="FB881" t="b">
        <v>0</v>
      </c>
      <c r="FC881" t="b">
        <v>0</v>
      </c>
      <c r="FD881" t="b">
        <v>0</v>
      </c>
      <c r="FI881" t="b">
        <v>0</v>
      </c>
      <c r="FK881" t="s">
        <v>960</v>
      </c>
      <c r="FL881" t="s">
        <v>961</v>
      </c>
      <c r="FM881" t="str">
        <f t="shared" si="13"/>
        <v>Piper_melula</v>
      </c>
      <c r="FN881" t="s">
        <v>6045</v>
      </c>
    </row>
    <row r="882" spans="1:170" x14ac:dyDescent="0.2">
      <c r="A882">
        <v>23853</v>
      </c>
      <c r="B882">
        <v>1</v>
      </c>
      <c r="C882" t="s">
        <v>7199</v>
      </c>
      <c r="D882" t="s">
        <v>6033</v>
      </c>
      <c r="E882">
        <v>3</v>
      </c>
      <c r="F882">
        <v>225</v>
      </c>
      <c r="G882">
        <v>1308</v>
      </c>
      <c r="H882">
        <v>5460</v>
      </c>
      <c r="J882" t="s">
        <v>6978</v>
      </c>
      <c r="L882" t="s">
        <v>6160</v>
      </c>
      <c r="M882" t="s">
        <v>6979</v>
      </c>
      <c r="N882" t="s">
        <v>6081</v>
      </c>
      <c r="Q882">
        <v>10</v>
      </c>
      <c r="S882">
        <v>6.6</v>
      </c>
      <c r="T882" t="s">
        <v>6172</v>
      </c>
      <c r="U882" s="9">
        <v>41422</v>
      </c>
      <c r="V882" t="s">
        <v>6350</v>
      </c>
      <c r="Y882" t="s">
        <v>6541</v>
      </c>
      <c r="Z882">
        <v>125</v>
      </c>
      <c r="AA882">
        <v>3</v>
      </c>
      <c r="AH882" s="9">
        <v>41145</v>
      </c>
      <c r="AI882" t="s">
        <v>6404</v>
      </c>
      <c r="AJ882" t="s">
        <v>6044</v>
      </c>
      <c r="AL882" t="b">
        <v>0</v>
      </c>
      <c r="AM882" t="b">
        <v>0</v>
      </c>
      <c r="AN882" t="b">
        <v>0</v>
      </c>
      <c r="AO882" t="b">
        <v>0</v>
      </c>
      <c r="AP882">
        <v>0.8</v>
      </c>
      <c r="AQ882">
        <v>2.87</v>
      </c>
      <c r="AR882">
        <v>3.2</v>
      </c>
      <c r="AS882">
        <v>0.2</v>
      </c>
      <c r="AT882">
        <v>43</v>
      </c>
      <c r="AU882">
        <v>0</v>
      </c>
      <c r="BB882">
        <v>3.9E-2</v>
      </c>
      <c r="BC882">
        <v>36.700000000000003</v>
      </c>
      <c r="BS882">
        <v>0</v>
      </c>
      <c r="BT882">
        <v>1</v>
      </c>
      <c r="BU882" t="b">
        <v>0</v>
      </c>
      <c r="CJ882" t="b">
        <v>0</v>
      </c>
      <c r="CK882" t="b">
        <v>0</v>
      </c>
      <c r="CL882" t="b">
        <v>0</v>
      </c>
      <c r="CM882" t="b">
        <v>0</v>
      </c>
      <c r="CN882" t="b">
        <v>0</v>
      </c>
      <c r="CO882" t="b">
        <v>0</v>
      </c>
      <c r="CP882" t="b">
        <v>0</v>
      </c>
      <c r="CQ882" t="b">
        <v>0</v>
      </c>
      <c r="CR882" t="b">
        <v>0</v>
      </c>
      <c r="CS882" t="b">
        <v>0</v>
      </c>
      <c r="CT882" t="b">
        <v>0</v>
      </c>
      <c r="CU882" t="b">
        <v>0</v>
      </c>
      <c r="CV882" t="b">
        <v>0</v>
      </c>
      <c r="CW882" t="b">
        <v>0</v>
      </c>
      <c r="CX882" t="b">
        <v>0</v>
      </c>
      <c r="CY882" t="b">
        <v>0</v>
      </c>
      <c r="CZ882" t="b">
        <v>0</v>
      </c>
      <c r="DA882" t="b">
        <v>0</v>
      </c>
      <c r="DB882" t="b">
        <v>0</v>
      </c>
      <c r="DC882" t="b">
        <v>0</v>
      </c>
      <c r="DD882" t="b">
        <v>0</v>
      </c>
      <c r="DE882" t="b">
        <v>0</v>
      </c>
      <c r="DF882" t="b">
        <v>0</v>
      </c>
      <c r="DG882" t="b">
        <v>0</v>
      </c>
      <c r="DH882" t="b">
        <v>0</v>
      </c>
      <c r="DI882" t="b">
        <v>0</v>
      </c>
      <c r="DJ882" t="b">
        <v>0</v>
      </c>
      <c r="DK882" t="b">
        <v>0</v>
      </c>
      <c r="DL882" t="b">
        <v>0</v>
      </c>
      <c r="DM882" t="b">
        <v>0</v>
      </c>
      <c r="DN882" t="b">
        <v>0</v>
      </c>
      <c r="DO882" t="b">
        <v>0</v>
      </c>
      <c r="DP882" t="b">
        <v>0</v>
      </c>
      <c r="DQ882" t="b">
        <v>0</v>
      </c>
      <c r="DR882" t="b">
        <v>0</v>
      </c>
      <c r="DS882" t="b">
        <v>0</v>
      </c>
      <c r="DT882" t="b">
        <v>0</v>
      </c>
      <c r="DU882" t="b">
        <v>0</v>
      </c>
      <c r="DV882" t="b">
        <v>0</v>
      </c>
      <c r="DW882" t="b">
        <v>0</v>
      </c>
      <c r="DX882" t="b">
        <v>0</v>
      </c>
      <c r="DY882" t="b">
        <v>0</v>
      </c>
      <c r="DZ882" t="b">
        <v>0</v>
      </c>
      <c r="EA882" t="b">
        <v>0</v>
      </c>
      <c r="EB882" t="b">
        <v>0</v>
      </c>
      <c r="EC882" t="b">
        <v>0</v>
      </c>
      <c r="ED882" t="b">
        <v>0</v>
      </c>
      <c r="EE882" t="b">
        <v>0</v>
      </c>
      <c r="EF882" t="b">
        <v>0</v>
      </c>
      <c r="EG882" t="b">
        <v>0</v>
      </c>
      <c r="EH882" t="b">
        <v>0</v>
      </c>
      <c r="EI882" t="b">
        <v>0</v>
      </c>
      <c r="EY882" t="b">
        <v>0</v>
      </c>
      <c r="FB882" t="b">
        <v>0</v>
      </c>
      <c r="FC882" t="b">
        <v>0</v>
      </c>
      <c r="FD882" t="b">
        <v>0</v>
      </c>
      <c r="FI882" t="b">
        <v>0</v>
      </c>
      <c r="FK882" t="s">
        <v>960</v>
      </c>
      <c r="FL882" t="s">
        <v>1481</v>
      </c>
      <c r="FM882" t="str">
        <f t="shared" si="13"/>
        <v>Piper_gibbilimbum</v>
      </c>
      <c r="FN882" t="s">
        <v>6045</v>
      </c>
    </row>
    <row r="883" spans="1:170" x14ac:dyDescent="0.2">
      <c r="A883">
        <v>23854</v>
      </c>
      <c r="B883">
        <v>1</v>
      </c>
      <c r="C883" t="s">
        <v>2279</v>
      </c>
      <c r="D883" t="s">
        <v>6033</v>
      </c>
      <c r="E883">
        <v>3</v>
      </c>
      <c r="F883">
        <v>121</v>
      </c>
      <c r="G883">
        <v>779</v>
      </c>
      <c r="H883">
        <v>4546</v>
      </c>
      <c r="J883" t="s">
        <v>6719</v>
      </c>
      <c r="L883" t="s">
        <v>6160</v>
      </c>
      <c r="M883" t="s">
        <v>6059</v>
      </c>
      <c r="N883" t="s">
        <v>6081</v>
      </c>
      <c r="Q883">
        <v>10</v>
      </c>
      <c r="S883">
        <v>5.2</v>
      </c>
      <c r="T883" t="s">
        <v>6172</v>
      </c>
      <c r="U883" s="9">
        <v>41422</v>
      </c>
      <c r="V883" t="s">
        <v>6350</v>
      </c>
      <c r="Y883" t="s">
        <v>6541</v>
      </c>
      <c r="Z883">
        <v>105</v>
      </c>
      <c r="AA883">
        <v>2.7</v>
      </c>
      <c r="AH883" s="9">
        <v>41145</v>
      </c>
      <c r="AI883" t="s">
        <v>6404</v>
      </c>
      <c r="AJ883" t="s">
        <v>6044</v>
      </c>
      <c r="AL883" t="b">
        <v>0</v>
      </c>
      <c r="AM883" t="b">
        <v>0</v>
      </c>
      <c r="AN883" t="b">
        <v>0</v>
      </c>
      <c r="AO883" t="b">
        <v>0</v>
      </c>
      <c r="AP883">
        <v>2.25</v>
      </c>
      <c r="AQ883">
        <v>7.6</v>
      </c>
      <c r="AR883">
        <v>2</v>
      </c>
      <c r="AS883">
        <v>2</v>
      </c>
      <c r="AT883">
        <v>27.1</v>
      </c>
      <c r="AU883">
        <v>0</v>
      </c>
      <c r="BB883">
        <v>0.64800000000000002</v>
      </c>
      <c r="BC883">
        <v>30.1</v>
      </c>
      <c r="BS883">
        <v>1</v>
      </c>
      <c r="BT883">
        <v>3</v>
      </c>
      <c r="BU883" t="b">
        <v>0</v>
      </c>
      <c r="BV883">
        <v>12</v>
      </c>
      <c r="CJ883" t="b">
        <v>0</v>
      </c>
      <c r="CK883" t="b">
        <v>0</v>
      </c>
      <c r="CL883" t="b">
        <v>0</v>
      </c>
      <c r="CM883" t="b">
        <v>0</v>
      </c>
      <c r="CN883" t="b">
        <v>0</v>
      </c>
      <c r="CO883" t="b">
        <v>0</v>
      </c>
      <c r="CP883" t="b">
        <v>0</v>
      </c>
      <c r="CQ883" t="b">
        <v>0</v>
      </c>
      <c r="CR883" t="b">
        <v>0</v>
      </c>
      <c r="CS883" t="b">
        <v>0</v>
      </c>
      <c r="CT883" t="b">
        <v>0</v>
      </c>
      <c r="CU883" t="b">
        <v>0</v>
      </c>
      <c r="CV883" t="b">
        <v>0</v>
      </c>
      <c r="CW883" t="b">
        <v>0</v>
      </c>
      <c r="CX883" t="b">
        <v>0</v>
      </c>
      <c r="CY883" t="b">
        <v>0</v>
      </c>
      <c r="CZ883" t="b">
        <v>0</v>
      </c>
      <c r="DA883" t="b">
        <v>0</v>
      </c>
      <c r="DB883" t="b">
        <v>0</v>
      </c>
      <c r="DC883" t="b">
        <v>0</v>
      </c>
      <c r="DD883" t="b">
        <v>0</v>
      </c>
      <c r="DE883" t="b">
        <v>0</v>
      </c>
      <c r="DF883" t="b">
        <v>0</v>
      </c>
      <c r="DG883" t="b">
        <v>0</v>
      </c>
      <c r="DH883" t="b">
        <v>0</v>
      </c>
      <c r="DI883" t="b">
        <v>0</v>
      </c>
      <c r="DJ883" t="b">
        <v>0</v>
      </c>
      <c r="DK883" t="b">
        <v>0</v>
      </c>
      <c r="DL883" t="b">
        <v>0</v>
      </c>
      <c r="DM883" t="b">
        <v>0</v>
      </c>
      <c r="DN883" t="b">
        <v>0</v>
      </c>
      <c r="DO883" t="b">
        <v>0</v>
      </c>
      <c r="DP883" t="b">
        <v>0</v>
      </c>
      <c r="DQ883" t="b">
        <v>0</v>
      </c>
      <c r="DR883" t="b">
        <v>0</v>
      </c>
      <c r="DS883" t="b">
        <v>0</v>
      </c>
      <c r="DT883" t="b">
        <v>0</v>
      </c>
      <c r="DU883" t="b">
        <v>0</v>
      </c>
      <c r="DV883" t="b">
        <v>0</v>
      </c>
      <c r="DW883" t="b">
        <v>0</v>
      </c>
      <c r="DX883" t="b">
        <v>0</v>
      </c>
      <c r="DY883" t="b">
        <v>0</v>
      </c>
      <c r="DZ883" t="b">
        <v>0</v>
      </c>
      <c r="EA883" t="b">
        <v>0</v>
      </c>
      <c r="EB883" t="b">
        <v>0</v>
      </c>
      <c r="EC883" t="b">
        <v>0</v>
      </c>
      <c r="ED883" t="b">
        <v>0</v>
      </c>
      <c r="EE883" t="b">
        <v>0</v>
      </c>
      <c r="EF883" t="b">
        <v>0</v>
      </c>
      <c r="EG883" t="b">
        <v>0</v>
      </c>
      <c r="EH883" t="b">
        <v>0</v>
      </c>
      <c r="EI883" t="b">
        <v>0</v>
      </c>
      <c r="EY883" t="b">
        <v>0</v>
      </c>
      <c r="FB883" t="b">
        <v>0</v>
      </c>
      <c r="FC883" t="b">
        <v>0</v>
      </c>
      <c r="FD883" t="b">
        <v>0</v>
      </c>
      <c r="FI883" t="b">
        <v>0</v>
      </c>
      <c r="FK883" t="s">
        <v>2284</v>
      </c>
      <c r="FL883" t="s">
        <v>2285</v>
      </c>
      <c r="FM883" t="str">
        <f t="shared" si="13"/>
        <v>Lithocarpus_celebicus</v>
      </c>
      <c r="FN883" t="s">
        <v>6045</v>
      </c>
    </row>
    <row r="884" spans="1:170" x14ac:dyDescent="0.2">
      <c r="A884">
        <v>23855</v>
      </c>
      <c r="B884">
        <v>1</v>
      </c>
      <c r="C884" t="s">
        <v>7200</v>
      </c>
      <c r="D884" t="s">
        <v>6033</v>
      </c>
      <c r="E884">
        <v>3</v>
      </c>
      <c r="F884">
        <v>225</v>
      </c>
      <c r="G884">
        <v>1308</v>
      </c>
      <c r="H884">
        <v>3544</v>
      </c>
      <c r="J884" t="s">
        <v>6159</v>
      </c>
      <c r="L884" t="s">
        <v>6160</v>
      </c>
      <c r="M884" t="s">
        <v>6161</v>
      </c>
      <c r="N884" t="s">
        <v>6081</v>
      </c>
      <c r="Q884">
        <v>10</v>
      </c>
      <c r="S884">
        <v>5</v>
      </c>
      <c r="T884" t="s">
        <v>6172</v>
      </c>
      <c r="U884" s="9">
        <v>41422</v>
      </c>
      <c r="V884" t="s">
        <v>6350</v>
      </c>
      <c r="Y884" t="s">
        <v>6541</v>
      </c>
      <c r="Z884">
        <v>105</v>
      </c>
      <c r="AA884">
        <v>4.1900000000000004</v>
      </c>
      <c r="AH884" s="9">
        <v>41145</v>
      </c>
      <c r="AI884" t="s">
        <v>6693</v>
      </c>
      <c r="AJ884" t="s">
        <v>6217</v>
      </c>
      <c r="AL884" t="b">
        <v>0</v>
      </c>
      <c r="AM884" t="b">
        <v>0</v>
      </c>
      <c r="AN884" t="b">
        <v>0</v>
      </c>
      <c r="AO884" t="b">
        <v>0</v>
      </c>
      <c r="AP884">
        <v>2.4</v>
      </c>
      <c r="AQ884">
        <v>2.5</v>
      </c>
      <c r="AR884">
        <v>3.2</v>
      </c>
      <c r="AS884">
        <v>0.5</v>
      </c>
      <c r="AT884">
        <v>36.4</v>
      </c>
      <c r="AU884">
        <v>0</v>
      </c>
      <c r="BB884">
        <v>3.1E-2</v>
      </c>
      <c r="BC884">
        <v>33.4</v>
      </c>
      <c r="BS884">
        <v>0</v>
      </c>
      <c r="BT884">
        <v>1</v>
      </c>
      <c r="BU884" t="b">
        <v>0</v>
      </c>
      <c r="CJ884" t="b">
        <v>0</v>
      </c>
      <c r="CK884" t="b">
        <v>0</v>
      </c>
      <c r="CL884" t="b">
        <v>0</v>
      </c>
      <c r="CM884" t="b">
        <v>0</v>
      </c>
      <c r="CN884" t="b">
        <v>0</v>
      </c>
      <c r="CO884" t="b">
        <v>0</v>
      </c>
      <c r="CP884" t="b">
        <v>0</v>
      </c>
      <c r="CQ884" t="b">
        <v>0</v>
      </c>
      <c r="CR884" t="b">
        <v>0</v>
      </c>
      <c r="CS884" t="b">
        <v>0</v>
      </c>
      <c r="CT884" t="b">
        <v>0</v>
      </c>
      <c r="CU884" t="b">
        <v>0</v>
      </c>
      <c r="CV884" t="b">
        <v>0</v>
      </c>
      <c r="CW884" t="b">
        <v>0</v>
      </c>
      <c r="CX884" t="b">
        <v>0</v>
      </c>
      <c r="CY884" t="b">
        <v>0</v>
      </c>
      <c r="CZ884" t="b">
        <v>0</v>
      </c>
      <c r="DA884" t="b">
        <v>0</v>
      </c>
      <c r="DB884" t="b">
        <v>0</v>
      </c>
      <c r="DC884" t="b">
        <v>0</v>
      </c>
      <c r="DD884" t="b">
        <v>0</v>
      </c>
      <c r="DE884" t="b">
        <v>0</v>
      </c>
      <c r="DF884" t="b">
        <v>0</v>
      </c>
      <c r="DG884" t="b">
        <v>0</v>
      </c>
      <c r="DH884" t="b">
        <v>0</v>
      </c>
      <c r="DI884" t="b">
        <v>0</v>
      </c>
      <c r="DJ884" t="b">
        <v>0</v>
      </c>
      <c r="DK884" t="b">
        <v>0</v>
      </c>
      <c r="DL884" t="b">
        <v>0</v>
      </c>
      <c r="DM884" t="b">
        <v>0</v>
      </c>
      <c r="DN884" t="b">
        <v>0</v>
      </c>
      <c r="DO884" t="b">
        <v>0</v>
      </c>
      <c r="DP884" t="b">
        <v>0</v>
      </c>
      <c r="DQ884" t="b">
        <v>0</v>
      </c>
      <c r="DR884" t="b">
        <v>0</v>
      </c>
      <c r="DS884" t="b">
        <v>0</v>
      </c>
      <c r="DT884" t="b">
        <v>0</v>
      </c>
      <c r="DU884" t="b">
        <v>0</v>
      </c>
      <c r="DV884" t="b">
        <v>0</v>
      </c>
      <c r="DW884" t="b">
        <v>0</v>
      </c>
      <c r="DX884" t="b">
        <v>0</v>
      </c>
      <c r="DY884" t="b">
        <v>0</v>
      </c>
      <c r="DZ884" t="b">
        <v>0</v>
      </c>
      <c r="EA884" t="b">
        <v>0</v>
      </c>
      <c r="EB884" t="b">
        <v>0</v>
      </c>
      <c r="EC884" t="b">
        <v>0</v>
      </c>
      <c r="ED884" t="b">
        <v>0</v>
      </c>
      <c r="EE884" t="b">
        <v>0</v>
      </c>
      <c r="EF884" t="b">
        <v>0</v>
      </c>
      <c r="EG884" t="b">
        <v>0</v>
      </c>
      <c r="EH884" t="b">
        <v>0</v>
      </c>
      <c r="EI884" t="b">
        <v>0</v>
      </c>
      <c r="EY884" t="b">
        <v>0</v>
      </c>
      <c r="FB884" t="b">
        <v>0</v>
      </c>
      <c r="FC884" t="b">
        <v>0</v>
      </c>
      <c r="FD884" t="b">
        <v>0</v>
      </c>
      <c r="FI884" t="b">
        <v>0</v>
      </c>
      <c r="FK884" t="s">
        <v>960</v>
      </c>
      <c r="FL884" t="s">
        <v>961</v>
      </c>
      <c r="FM884" t="str">
        <f t="shared" si="13"/>
        <v>Piper_melula</v>
      </c>
      <c r="FN884" t="s">
        <v>6045</v>
      </c>
    </row>
    <row r="885" spans="1:170" x14ac:dyDescent="0.2">
      <c r="A885">
        <v>23856</v>
      </c>
      <c r="B885">
        <v>1</v>
      </c>
      <c r="C885" t="s">
        <v>7201</v>
      </c>
      <c r="D885" t="s">
        <v>6033</v>
      </c>
      <c r="E885">
        <v>3</v>
      </c>
      <c r="F885">
        <v>212</v>
      </c>
      <c r="G885">
        <v>1286</v>
      </c>
      <c r="H885">
        <v>2579</v>
      </c>
      <c r="J885" t="s">
        <v>6168</v>
      </c>
      <c r="L885" t="s">
        <v>6160</v>
      </c>
      <c r="M885" t="s">
        <v>6390</v>
      </c>
      <c r="N885" t="s">
        <v>6081</v>
      </c>
      <c r="Q885">
        <v>10</v>
      </c>
      <c r="S885">
        <v>7</v>
      </c>
      <c r="T885" t="s">
        <v>6172</v>
      </c>
      <c r="U885" s="9">
        <v>41422</v>
      </c>
      <c r="V885" t="s">
        <v>6350</v>
      </c>
      <c r="Y885" t="s">
        <v>6541</v>
      </c>
      <c r="Z885">
        <v>105</v>
      </c>
      <c r="AA885">
        <v>3.9</v>
      </c>
      <c r="AF885" t="s">
        <v>7202</v>
      </c>
      <c r="AH885" s="9">
        <v>41145</v>
      </c>
      <c r="AI885" t="s">
        <v>6690</v>
      </c>
      <c r="AJ885" t="s">
        <v>6098</v>
      </c>
      <c r="AL885" t="b">
        <v>0</v>
      </c>
      <c r="AM885" t="b">
        <v>0</v>
      </c>
      <c r="AN885" t="b">
        <v>0</v>
      </c>
      <c r="AO885" t="b">
        <v>0</v>
      </c>
      <c r="AP885">
        <v>3.4</v>
      </c>
      <c r="AQ885">
        <v>3.7</v>
      </c>
      <c r="AR885">
        <v>2.4</v>
      </c>
      <c r="AS885">
        <v>13.2</v>
      </c>
      <c r="AU885">
        <v>0</v>
      </c>
      <c r="BB885">
        <v>4.4999999999999998E-2</v>
      </c>
      <c r="BC885">
        <v>31.1</v>
      </c>
      <c r="BS885">
        <v>1</v>
      </c>
      <c r="BT885">
        <v>1</v>
      </c>
      <c r="BU885" t="b">
        <v>0</v>
      </c>
      <c r="CJ885" t="b">
        <v>0</v>
      </c>
      <c r="CK885" t="b">
        <v>0</v>
      </c>
      <c r="CL885" t="b">
        <v>0</v>
      </c>
      <c r="CM885" t="b">
        <v>0</v>
      </c>
      <c r="CN885" t="b">
        <v>0</v>
      </c>
      <c r="CO885" t="b">
        <v>0</v>
      </c>
      <c r="CP885" t="b">
        <v>0</v>
      </c>
      <c r="CQ885" t="b">
        <v>0</v>
      </c>
      <c r="CR885" t="b">
        <v>0</v>
      </c>
      <c r="CS885" t="b">
        <v>0</v>
      </c>
      <c r="CT885" t="b">
        <v>0</v>
      </c>
      <c r="CU885" t="b">
        <v>0</v>
      </c>
      <c r="CV885" t="b">
        <v>0</v>
      </c>
      <c r="CW885" t="b">
        <v>0</v>
      </c>
      <c r="CX885" t="b">
        <v>0</v>
      </c>
      <c r="CY885" t="b">
        <v>0</v>
      </c>
      <c r="CZ885" t="b">
        <v>0</v>
      </c>
      <c r="DA885" t="b">
        <v>0</v>
      </c>
      <c r="DB885" t="b">
        <v>0</v>
      </c>
      <c r="DC885" t="b">
        <v>0</v>
      </c>
      <c r="DD885" t="b">
        <v>0</v>
      </c>
      <c r="DE885" t="b">
        <v>0</v>
      </c>
      <c r="DF885" t="b">
        <v>0</v>
      </c>
      <c r="DG885" t="b">
        <v>0</v>
      </c>
      <c r="DH885" t="b">
        <v>0</v>
      </c>
      <c r="DI885" t="b">
        <v>0</v>
      </c>
      <c r="DJ885" t="b">
        <v>0</v>
      </c>
      <c r="DK885" t="b">
        <v>0</v>
      </c>
      <c r="DL885" t="b">
        <v>0</v>
      </c>
      <c r="DM885" t="b">
        <v>0</v>
      </c>
      <c r="DN885" t="b">
        <v>0</v>
      </c>
      <c r="DO885" t="b">
        <v>0</v>
      </c>
      <c r="DP885" t="b">
        <v>0</v>
      </c>
      <c r="DQ885" t="b">
        <v>0</v>
      </c>
      <c r="DR885" t="b">
        <v>0</v>
      </c>
      <c r="DS885" t="b">
        <v>0</v>
      </c>
      <c r="DT885" t="b">
        <v>0</v>
      </c>
      <c r="DU885" t="b">
        <v>0</v>
      </c>
      <c r="DV885" t="b">
        <v>0</v>
      </c>
      <c r="DW885" t="b">
        <v>0</v>
      </c>
      <c r="DX885" t="b">
        <v>0</v>
      </c>
      <c r="DY885" t="b">
        <v>0</v>
      </c>
      <c r="DZ885" t="b">
        <v>0</v>
      </c>
      <c r="EA885" t="b">
        <v>0</v>
      </c>
      <c r="EB885" t="b">
        <v>0</v>
      </c>
      <c r="EC885" t="b">
        <v>0</v>
      </c>
      <c r="ED885" t="b">
        <v>0</v>
      </c>
      <c r="EE885" t="b">
        <v>0</v>
      </c>
      <c r="EF885" t="b">
        <v>0</v>
      </c>
      <c r="EG885" t="b">
        <v>0</v>
      </c>
      <c r="EH885" t="b">
        <v>0</v>
      </c>
      <c r="EI885" t="b">
        <v>0</v>
      </c>
      <c r="EY885" t="b">
        <v>0</v>
      </c>
      <c r="FB885" t="b">
        <v>0</v>
      </c>
      <c r="FC885" t="b">
        <v>0</v>
      </c>
      <c r="FD885" t="b">
        <v>0</v>
      </c>
      <c r="FI885" t="b">
        <v>0</v>
      </c>
      <c r="FK885" t="s">
        <v>563</v>
      </c>
      <c r="FL885" t="s">
        <v>6391</v>
      </c>
      <c r="FM885" t="str">
        <f t="shared" si="13"/>
        <v>Pandanus_adinobotrys</v>
      </c>
      <c r="FN885" t="s">
        <v>6045</v>
      </c>
    </row>
    <row r="886" spans="1:170" x14ac:dyDescent="0.2">
      <c r="A886">
        <v>23857</v>
      </c>
      <c r="B886">
        <v>1</v>
      </c>
      <c r="C886" t="s">
        <v>7203</v>
      </c>
      <c r="D886" t="s">
        <v>6033</v>
      </c>
      <c r="E886">
        <v>12</v>
      </c>
      <c r="F886">
        <v>255</v>
      </c>
      <c r="G886">
        <v>1627</v>
      </c>
      <c r="H886">
        <v>7606</v>
      </c>
      <c r="J886" t="s">
        <v>6247</v>
      </c>
      <c r="L886" t="s">
        <v>6436</v>
      </c>
      <c r="M886" t="s">
        <v>6248</v>
      </c>
      <c r="N886" t="s">
        <v>6081</v>
      </c>
      <c r="Q886">
        <v>10</v>
      </c>
      <c r="S886">
        <v>39.092856386895797</v>
      </c>
      <c r="T886" t="s">
        <v>6048</v>
      </c>
      <c r="U886" s="9">
        <v>41374</v>
      </c>
      <c r="V886" t="s">
        <v>6350</v>
      </c>
      <c r="Y886" t="s">
        <v>6541</v>
      </c>
      <c r="Z886">
        <v>91</v>
      </c>
      <c r="AA886">
        <v>3.7</v>
      </c>
      <c r="AF886" t="s">
        <v>6360</v>
      </c>
      <c r="AH886" s="9">
        <v>41152</v>
      </c>
      <c r="AI886" t="s">
        <v>7204</v>
      </c>
      <c r="AJ886" t="s">
        <v>6044</v>
      </c>
      <c r="AL886" t="b">
        <v>0</v>
      </c>
      <c r="AM886" t="b">
        <v>0</v>
      </c>
      <c r="AN886" t="b">
        <v>0</v>
      </c>
      <c r="AO886" t="b">
        <v>0</v>
      </c>
      <c r="AP886">
        <v>14.8</v>
      </c>
      <c r="AQ886">
        <v>19.5</v>
      </c>
      <c r="AR886">
        <v>9.74</v>
      </c>
      <c r="AS886">
        <v>76.5</v>
      </c>
      <c r="AT886">
        <v>37</v>
      </c>
      <c r="AU886">
        <v>10.4</v>
      </c>
      <c r="BK886">
        <v>274.04000000000002</v>
      </c>
      <c r="BL886">
        <v>950</v>
      </c>
      <c r="BS886">
        <v>5</v>
      </c>
      <c r="BT886">
        <v>3</v>
      </c>
      <c r="BU886" t="b">
        <v>0</v>
      </c>
      <c r="CG886">
        <v>1.1000000000000001</v>
      </c>
      <c r="CJ886" t="b">
        <v>0</v>
      </c>
      <c r="CK886" t="b">
        <v>1</v>
      </c>
      <c r="CL886" t="b">
        <v>0</v>
      </c>
      <c r="CM886" t="b">
        <v>1</v>
      </c>
      <c r="CN886" t="b">
        <v>1</v>
      </c>
      <c r="CO886" t="b">
        <v>0</v>
      </c>
      <c r="CP886" t="b">
        <v>0</v>
      </c>
      <c r="CQ886" t="b">
        <v>1</v>
      </c>
      <c r="CR886" t="b">
        <v>0</v>
      </c>
      <c r="CS886" t="b">
        <v>0</v>
      </c>
      <c r="CT886" t="b">
        <v>0</v>
      </c>
      <c r="CU886" t="b">
        <v>1</v>
      </c>
      <c r="CV886" t="b">
        <v>1</v>
      </c>
      <c r="CW886" t="b">
        <v>0</v>
      </c>
      <c r="CX886" t="b">
        <v>1</v>
      </c>
      <c r="CY886" t="b">
        <v>0</v>
      </c>
      <c r="CZ886" t="b">
        <v>0</v>
      </c>
      <c r="DA886" t="b">
        <v>0</v>
      </c>
      <c r="DB886" t="b">
        <v>0</v>
      </c>
      <c r="DC886" t="b">
        <v>0</v>
      </c>
      <c r="DD886" t="b">
        <v>0</v>
      </c>
      <c r="DE886" t="b">
        <v>0</v>
      </c>
      <c r="DF886" t="b">
        <v>0</v>
      </c>
      <c r="DG886" t="b">
        <v>0</v>
      </c>
      <c r="DH886" t="b">
        <v>0</v>
      </c>
      <c r="DI886" t="b">
        <v>0</v>
      </c>
      <c r="DJ886" t="b">
        <v>0</v>
      </c>
      <c r="DK886" t="b">
        <v>0</v>
      </c>
      <c r="DL886" t="b">
        <v>1</v>
      </c>
      <c r="DM886" t="b">
        <v>1</v>
      </c>
      <c r="DN886" t="b">
        <v>0</v>
      </c>
      <c r="DO886" t="b">
        <v>0</v>
      </c>
      <c r="DP886" t="b">
        <v>0</v>
      </c>
      <c r="DQ886" t="b">
        <v>0</v>
      </c>
      <c r="DR886" t="b">
        <v>0</v>
      </c>
      <c r="DS886" t="b">
        <v>1</v>
      </c>
      <c r="DT886" t="b">
        <v>0</v>
      </c>
      <c r="DU886" t="b">
        <v>0</v>
      </c>
      <c r="DV886" t="b">
        <v>0</v>
      </c>
      <c r="DW886" t="b">
        <v>0</v>
      </c>
      <c r="DX886" t="b">
        <v>1</v>
      </c>
      <c r="DY886" t="b">
        <v>1</v>
      </c>
      <c r="DZ886" t="b">
        <v>0</v>
      </c>
      <c r="EA886" t="b">
        <v>0</v>
      </c>
      <c r="EB886" t="b">
        <v>1</v>
      </c>
      <c r="EC886" t="b">
        <v>0</v>
      </c>
      <c r="ED886" t="b">
        <v>0</v>
      </c>
      <c r="EE886" t="b">
        <v>0</v>
      </c>
      <c r="EF886" t="b">
        <v>0</v>
      </c>
      <c r="EG886" t="b">
        <v>0</v>
      </c>
      <c r="EH886" t="b">
        <v>0</v>
      </c>
      <c r="EI886" t="b">
        <v>0</v>
      </c>
      <c r="EX886" t="s">
        <v>7205</v>
      </c>
      <c r="EY886" t="b">
        <v>0</v>
      </c>
      <c r="FB886" t="b">
        <v>0</v>
      </c>
      <c r="FC886" t="b">
        <v>0</v>
      </c>
      <c r="FD886" t="b">
        <v>0</v>
      </c>
      <c r="FI886" t="b">
        <v>1</v>
      </c>
      <c r="FK886" t="s">
        <v>976</v>
      </c>
      <c r="FL886" t="s">
        <v>977</v>
      </c>
      <c r="FM886" t="str">
        <f t="shared" si="13"/>
        <v>Meliosma_pinnata</v>
      </c>
      <c r="FN886" t="s">
        <v>6045</v>
      </c>
    </row>
    <row r="887" spans="1:170" x14ac:dyDescent="0.2">
      <c r="A887">
        <v>23858</v>
      </c>
      <c r="B887">
        <v>1</v>
      </c>
      <c r="C887" t="s">
        <v>2344</v>
      </c>
      <c r="D887" t="s">
        <v>6033</v>
      </c>
      <c r="E887">
        <v>3</v>
      </c>
      <c r="F887">
        <v>121</v>
      </c>
      <c r="G887">
        <v>779</v>
      </c>
      <c r="H887">
        <v>4546</v>
      </c>
      <c r="J887" t="s">
        <v>6719</v>
      </c>
      <c r="L887" t="s">
        <v>6160</v>
      </c>
      <c r="M887" t="s">
        <v>6059</v>
      </c>
      <c r="N887" t="s">
        <v>6081</v>
      </c>
      <c r="Q887">
        <v>10</v>
      </c>
      <c r="S887">
        <v>5</v>
      </c>
      <c r="T887" t="s">
        <v>6172</v>
      </c>
      <c r="U887" s="9">
        <v>41422</v>
      </c>
      <c r="V887" t="s">
        <v>6350</v>
      </c>
      <c r="Y887" t="s">
        <v>6539</v>
      </c>
      <c r="Z887">
        <v>265</v>
      </c>
      <c r="AA887">
        <v>3.84</v>
      </c>
      <c r="AH887" s="9">
        <v>41145</v>
      </c>
      <c r="AI887" t="s">
        <v>6404</v>
      </c>
      <c r="AJ887" t="s">
        <v>6044</v>
      </c>
      <c r="AL887" t="b">
        <v>0</v>
      </c>
      <c r="AM887" t="b">
        <v>0</v>
      </c>
      <c r="AN887" t="b">
        <v>0</v>
      </c>
      <c r="AO887" t="b">
        <v>0</v>
      </c>
      <c r="AP887">
        <v>2.8</v>
      </c>
      <c r="AQ887">
        <v>5.45</v>
      </c>
      <c r="AR887">
        <v>2.7</v>
      </c>
      <c r="AS887">
        <v>1</v>
      </c>
      <c r="AT887">
        <v>27.6</v>
      </c>
      <c r="AU887">
        <v>0</v>
      </c>
      <c r="BB887">
        <v>5.3999999999999999E-2</v>
      </c>
      <c r="BC887">
        <v>22.7</v>
      </c>
      <c r="BS887">
        <v>1</v>
      </c>
      <c r="BT887">
        <v>2</v>
      </c>
      <c r="BU887" t="b">
        <v>0</v>
      </c>
      <c r="CJ887" t="b">
        <v>0</v>
      </c>
      <c r="CK887" t="b">
        <v>0</v>
      </c>
      <c r="CL887" t="b">
        <v>0</v>
      </c>
      <c r="CM887" t="b">
        <v>0</v>
      </c>
      <c r="CN887" t="b">
        <v>0</v>
      </c>
      <c r="CO887" t="b">
        <v>0</v>
      </c>
      <c r="CP887" t="b">
        <v>0</v>
      </c>
      <c r="CQ887" t="b">
        <v>0</v>
      </c>
      <c r="CR887" t="b">
        <v>0</v>
      </c>
      <c r="CS887" t="b">
        <v>0</v>
      </c>
      <c r="CT887" t="b">
        <v>0</v>
      </c>
      <c r="CU887" t="b">
        <v>0</v>
      </c>
      <c r="CV887" t="b">
        <v>0</v>
      </c>
      <c r="CW887" t="b">
        <v>0</v>
      </c>
      <c r="CX887" t="b">
        <v>0</v>
      </c>
      <c r="CY887" t="b">
        <v>0</v>
      </c>
      <c r="CZ887" t="b">
        <v>0</v>
      </c>
      <c r="DA887" t="b">
        <v>0</v>
      </c>
      <c r="DB887" t="b">
        <v>0</v>
      </c>
      <c r="DC887" t="b">
        <v>0</v>
      </c>
      <c r="DD887" t="b">
        <v>0</v>
      </c>
      <c r="DE887" t="b">
        <v>0</v>
      </c>
      <c r="DF887" t="b">
        <v>0</v>
      </c>
      <c r="DG887" t="b">
        <v>0</v>
      </c>
      <c r="DH887" t="b">
        <v>0</v>
      </c>
      <c r="DI887" t="b">
        <v>0</v>
      </c>
      <c r="DJ887" t="b">
        <v>0</v>
      </c>
      <c r="DK887" t="b">
        <v>0</v>
      </c>
      <c r="DL887" t="b">
        <v>0</v>
      </c>
      <c r="DM887" t="b">
        <v>0</v>
      </c>
      <c r="DN887" t="b">
        <v>0</v>
      </c>
      <c r="DO887" t="b">
        <v>0</v>
      </c>
      <c r="DP887" t="b">
        <v>0</v>
      </c>
      <c r="DQ887" t="b">
        <v>0</v>
      </c>
      <c r="DR887" t="b">
        <v>0</v>
      </c>
      <c r="DS887" t="b">
        <v>0</v>
      </c>
      <c r="DT887" t="b">
        <v>0</v>
      </c>
      <c r="DU887" t="b">
        <v>0</v>
      </c>
      <c r="DV887" t="b">
        <v>0</v>
      </c>
      <c r="DW887" t="b">
        <v>0</v>
      </c>
      <c r="DX887" t="b">
        <v>0</v>
      </c>
      <c r="DY887" t="b">
        <v>0</v>
      </c>
      <c r="DZ887" t="b">
        <v>0</v>
      </c>
      <c r="EA887" t="b">
        <v>0</v>
      </c>
      <c r="EB887" t="b">
        <v>0</v>
      </c>
      <c r="EC887" t="b">
        <v>0</v>
      </c>
      <c r="ED887" t="b">
        <v>0</v>
      </c>
      <c r="EE887" t="b">
        <v>0</v>
      </c>
      <c r="EF887" t="b">
        <v>0</v>
      </c>
      <c r="EG887" t="b">
        <v>0</v>
      </c>
      <c r="EH887" t="b">
        <v>0</v>
      </c>
      <c r="EI887" t="b">
        <v>0</v>
      </c>
      <c r="EY887" t="b">
        <v>0</v>
      </c>
      <c r="FB887" t="b">
        <v>0</v>
      </c>
      <c r="FC887" t="b">
        <v>0</v>
      </c>
      <c r="FD887" t="b">
        <v>0</v>
      </c>
      <c r="FI887" t="b">
        <v>0</v>
      </c>
      <c r="FK887" t="s">
        <v>2284</v>
      </c>
      <c r="FL887" t="s">
        <v>2285</v>
      </c>
      <c r="FM887" t="str">
        <f t="shared" si="13"/>
        <v>Lithocarpus_celebicus</v>
      </c>
      <c r="FN887" t="s">
        <v>6045</v>
      </c>
    </row>
    <row r="888" spans="1:170" x14ac:dyDescent="0.2">
      <c r="A888">
        <v>23859</v>
      </c>
      <c r="B888">
        <v>1</v>
      </c>
      <c r="C888" t="s">
        <v>7206</v>
      </c>
      <c r="D888" t="s">
        <v>6033</v>
      </c>
      <c r="E888">
        <v>3</v>
      </c>
      <c r="F888">
        <v>225</v>
      </c>
      <c r="G888">
        <v>1308</v>
      </c>
      <c r="H888">
        <v>3544</v>
      </c>
      <c r="J888" t="s">
        <v>6159</v>
      </c>
      <c r="L888" t="s">
        <v>6160</v>
      </c>
      <c r="M888" t="s">
        <v>6161</v>
      </c>
      <c r="N888" t="s">
        <v>6081</v>
      </c>
      <c r="S888">
        <v>5</v>
      </c>
      <c r="T888" t="s">
        <v>6172</v>
      </c>
      <c r="U888" s="9">
        <v>41422</v>
      </c>
      <c r="V888" t="s">
        <v>6350</v>
      </c>
      <c r="Y888" t="s">
        <v>6539</v>
      </c>
      <c r="Z888">
        <v>256</v>
      </c>
      <c r="AA888">
        <v>6.42</v>
      </c>
      <c r="AH888" s="9">
        <v>41145</v>
      </c>
      <c r="AI888" t="s">
        <v>6709</v>
      </c>
      <c r="AJ888" t="s">
        <v>6044</v>
      </c>
      <c r="AL888" t="b">
        <v>0</v>
      </c>
      <c r="AM888" t="b">
        <v>0</v>
      </c>
      <c r="AN888" t="b">
        <v>0</v>
      </c>
      <c r="AO888" t="b">
        <v>0</v>
      </c>
      <c r="AP888">
        <v>2.5</v>
      </c>
      <c r="AQ888">
        <v>3.4</v>
      </c>
      <c r="AR888">
        <v>4.2</v>
      </c>
      <c r="AS888">
        <v>4</v>
      </c>
      <c r="AT888">
        <v>36</v>
      </c>
      <c r="AU888">
        <v>0</v>
      </c>
      <c r="BB888">
        <v>0.121</v>
      </c>
      <c r="BC888">
        <v>41.1</v>
      </c>
      <c r="BS888">
        <v>1</v>
      </c>
      <c r="BT888">
        <v>5</v>
      </c>
      <c r="BU888" t="b">
        <v>0</v>
      </c>
      <c r="CJ888" t="b">
        <v>0</v>
      </c>
      <c r="CK888" t="b">
        <v>0</v>
      </c>
      <c r="CL888" t="b">
        <v>0</v>
      </c>
      <c r="CM888" t="b">
        <v>0</v>
      </c>
      <c r="CN888" t="b">
        <v>0</v>
      </c>
      <c r="CO888" t="b">
        <v>0</v>
      </c>
      <c r="CP888" t="b">
        <v>0</v>
      </c>
      <c r="CQ888" t="b">
        <v>0</v>
      </c>
      <c r="CR888" t="b">
        <v>0</v>
      </c>
      <c r="CS888" t="b">
        <v>0</v>
      </c>
      <c r="CT888" t="b">
        <v>0</v>
      </c>
      <c r="CU888" t="b">
        <v>0</v>
      </c>
      <c r="CV888" t="b">
        <v>0</v>
      </c>
      <c r="CW888" t="b">
        <v>0</v>
      </c>
      <c r="CX888" t="b">
        <v>0</v>
      </c>
      <c r="CY888" t="b">
        <v>0</v>
      </c>
      <c r="CZ888" t="b">
        <v>0</v>
      </c>
      <c r="DA888" t="b">
        <v>0</v>
      </c>
      <c r="DB888" t="b">
        <v>0</v>
      </c>
      <c r="DC888" t="b">
        <v>0</v>
      </c>
      <c r="DD888" t="b">
        <v>0</v>
      </c>
      <c r="DE888" t="b">
        <v>0</v>
      </c>
      <c r="DF888" t="b">
        <v>0</v>
      </c>
      <c r="DG888" t="b">
        <v>0</v>
      </c>
      <c r="DH888" t="b">
        <v>0</v>
      </c>
      <c r="DI888" t="b">
        <v>0</v>
      </c>
      <c r="DJ888" t="b">
        <v>0</v>
      </c>
      <c r="DK888" t="b">
        <v>0</v>
      </c>
      <c r="DL888" t="b">
        <v>0</v>
      </c>
      <c r="DM888" t="b">
        <v>0</v>
      </c>
      <c r="DN888" t="b">
        <v>0</v>
      </c>
      <c r="DO888" t="b">
        <v>0</v>
      </c>
      <c r="DP888" t="b">
        <v>0</v>
      </c>
      <c r="DQ888" t="b">
        <v>0</v>
      </c>
      <c r="DR888" t="b">
        <v>0</v>
      </c>
      <c r="DS888" t="b">
        <v>0</v>
      </c>
      <c r="DT888" t="b">
        <v>0</v>
      </c>
      <c r="DU888" t="b">
        <v>0</v>
      </c>
      <c r="DV888" t="b">
        <v>0</v>
      </c>
      <c r="DW888" t="b">
        <v>0</v>
      </c>
      <c r="DX888" t="b">
        <v>0</v>
      </c>
      <c r="DY888" t="b">
        <v>0</v>
      </c>
      <c r="DZ888" t="b">
        <v>0</v>
      </c>
      <c r="EA888" t="b">
        <v>0</v>
      </c>
      <c r="EB888" t="b">
        <v>0</v>
      </c>
      <c r="EC888" t="b">
        <v>0</v>
      </c>
      <c r="ED888" t="b">
        <v>0</v>
      </c>
      <c r="EE888" t="b">
        <v>0</v>
      </c>
      <c r="EF888" t="b">
        <v>0</v>
      </c>
      <c r="EG888" t="b">
        <v>0</v>
      </c>
      <c r="EH888" t="b">
        <v>0</v>
      </c>
      <c r="EI888" t="b">
        <v>0</v>
      </c>
      <c r="EY888" t="b">
        <v>0</v>
      </c>
      <c r="FB888" t="b">
        <v>0</v>
      </c>
      <c r="FC888" t="b">
        <v>0</v>
      </c>
      <c r="FD888" t="b">
        <v>0</v>
      </c>
      <c r="FI888" t="b">
        <v>0</v>
      </c>
      <c r="FK888" t="s">
        <v>960</v>
      </c>
      <c r="FL888" t="s">
        <v>961</v>
      </c>
      <c r="FM888" t="str">
        <f t="shared" si="13"/>
        <v>Piper_melula</v>
      </c>
      <c r="FN888" t="s">
        <v>6045</v>
      </c>
    </row>
    <row r="889" spans="1:170" x14ac:dyDescent="0.2">
      <c r="A889">
        <v>23860</v>
      </c>
      <c r="B889">
        <v>1</v>
      </c>
      <c r="C889" t="s">
        <v>2505</v>
      </c>
      <c r="D889" t="s">
        <v>6033</v>
      </c>
      <c r="E889">
        <v>12</v>
      </c>
      <c r="F889">
        <v>185</v>
      </c>
      <c r="G889">
        <v>1080</v>
      </c>
      <c r="H889">
        <v>9573</v>
      </c>
      <c r="J889" t="s">
        <v>6182</v>
      </c>
      <c r="L889" t="s">
        <v>6423</v>
      </c>
      <c r="M889" t="s">
        <v>6183</v>
      </c>
      <c r="N889" t="s">
        <v>6081</v>
      </c>
      <c r="Q889">
        <v>10</v>
      </c>
      <c r="S889">
        <v>24.2</v>
      </c>
      <c r="T889" t="s">
        <v>6226</v>
      </c>
      <c r="U889" s="9">
        <v>42186</v>
      </c>
      <c r="V889" t="s">
        <v>6350</v>
      </c>
      <c r="Y889" t="s">
        <v>6539</v>
      </c>
      <c r="Z889">
        <v>235</v>
      </c>
      <c r="AA889">
        <v>6.1</v>
      </c>
      <c r="AH889" s="9">
        <v>41145</v>
      </c>
      <c r="AI889" t="s">
        <v>6404</v>
      </c>
      <c r="AJ889" t="s">
        <v>6044</v>
      </c>
      <c r="AL889" t="b">
        <v>0</v>
      </c>
      <c r="AM889" t="b">
        <v>0</v>
      </c>
      <c r="AN889" t="b">
        <v>0</v>
      </c>
      <c r="AO889" t="b">
        <v>0</v>
      </c>
      <c r="AP889">
        <v>2.4</v>
      </c>
      <c r="AQ889">
        <v>13.1</v>
      </c>
      <c r="AR889">
        <v>6</v>
      </c>
      <c r="AS889">
        <v>18</v>
      </c>
      <c r="AT889">
        <v>31.4</v>
      </c>
      <c r="AU889">
        <v>9.9</v>
      </c>
      <c r="BB889">
        <v>0.27800000000000002</v>
      </c>
      <c r="BC889">
        <v>31.4</v>
      </c>
      <c r="BD889">
        <v>5</v>
      </c>
      <c r="BK889">
        <v>285.5</v>
      </c>
      <c r="BS889">
        <v>4</v>
      </c>
      <c r="BT889">
        <v>4</v>
      </c>
      <c r="BU889" t="b">
        <v>0</v>
      </c>
      <c r="BV889">
        <v>267</v>
      </c>
      <c r="BW889">
        <v>88</v>
      </c>
      <c r="CJ889" t="b">
        <v>0</v>
      </c>
      <c r="CK889" t="b">
        <v>0</v>
      </c>
      <c r="CL889" t="b">
        <v>0</v>
      </c>
      <c r="CM889" t="b">
        <v>0</v>
      </c>
      <c r="CN889" t="b">
        <v>0</v>
      </c>
      <c r="CO889" t="b">
        <v>0</v>
      </c>
      <c r="CP889" t="b">
        <v>0</v>
      </c>
      <c r="CQ889" t="b">
        <v>0</v>
      </c>
      <c r="CR889" t="b">
        <v>0</v>
      </c>
      <c r="CS889" t="b">
        <v>0</v>
      </c>
      <c r="CT889" t="b">
        <v>0</v>
      </c>
      <c r="CU889" t="b">
        <v>1</v>
      </c>
      <c r="CV889" t="b">
        <v>0</v>
      </c>
      <c r="CW889" t="b">
        <v>0</v>
      </c>
      <c r="CX889" t="b">
        <v>1</v>
      </c>
      <c r="CY889" t="b">
        <v>0</v>
      </c>
      <c r="CZ889" t="b">
        <v>0</v>
      </c>
      <c r="DA889" t="b">
        <v>0</v>
      </c>
      <c r="DB889" t="b">
        <v>0</v>
      </c>
      <c r="DC889" t="b">
        <v>0</v>
      </c>
      <c r="DD889" t="b">
        <v>0</v>
      </c>
      <c r="DE889" t="b">
        <v>0</v>
      </c>
      <c r="DF889" t="b">
        <v>0</v>
      </c>
      <c r="DG889" t="b">
        <v>1</v>
      </c>
      <c r="DH889" t="b">
        <v>0</v>
      </c>
      <c r="DI889" t="b">
        <v>1</v>
      </c>
      <c r="DJ889" t="b">
        <v>0</v>
      </c>
      <c r="DK889" t="b">
        <v>0</v>
      </c>
      <c r="DL889" t="b">
        <v>0</v>
      </c>
      <c r="DM889" t="b">
        <v>1</v>
      </c>
      <c r="DN889" t="b">
        <v>0</v>
      </c>
      <c r="DO889" t="b">
        <v>0</v>
      </c>
      <c r="DP889" t="b">
        <v>0</v>
      </c>
      <c r="DQ889" t="b">
        <v>0</v>
      </c>
      <c r="DR889" t="b">
        <v>0</v>
      </c>
      <c r="DS889" t="b">
        <v>1</v>
      </c>
      <c r="DT889" t="b">
        <v>0</v>
      </c>
      <c r="DU889" t="b">
        <v>1</v>
      </c>
      <c r="DV889" t="b">
        <v>0</v>
      </c>
      <c r="DW889" t="b">
        <v>0</v>
      </c>
      <c r="DX889" t="b">
        <v>0</v>
      </c>
      <c r="DY889" t="b">
        <v>0</v>
      </c>
      <c r="DZ889" t="b">
        <v>0</v>
      </c>
      <c r="EA889" t="b">
        <v>0</v>
      </c>
      <c r="EB889" t="b">
        <v>1</v>
      </c>
      <c r="EC889" t="b">
        <v>0</v>
      </c>
      <c r="ED889" t="b">
        <v>0</v>
      </c>
      <c r="EE889" t="b">
        <v>0</v>
      </c>
      <c r="EF889" t="b">
        <v>0</v>
      </c>
      <c r="EG889" t="b">
        <v>0</v>
      </c>
      <c r="EH889" t="b">
        <v>0</v>
      </c>
      <c r="EI889" t="b">
        <v>0</v>
      </c>
      <c r="EY889" t="b">
        <v>0</v>
      </c>
      <c r="FB889" t="b">
        <v>0</v>
      </c>
      <c r="FC889" t="b">
        <v>0</v>
      </c>
      <c r="FD889" t="b">
        <v>0</v>
      </c>
      <c r="FI889" t="b">
        <v>0</v>
      </c>
      <c r="FK889" t="s">
        <v>1131</v>
      </c>
      <c r="FL889" t="s">
        <v>1132</v>
      </c>
      <c r="FM889" t="str">
        <f t="shared" si="13"/>
        <v>Steganthera_royenii</v>
      </c>
      <c r="FN889" t="s">
        <v>6045</v>
      </c>
    </row>
    <row r="890" spans="1:170" x14ac:dyDescent="0.2">
      <c r="A890">
        <v>23861</v>
      </c>
      <c r="B890">
        <v>1</v>
      </c>
      <c r="C890" t="s">
        <v>7207</v>
      </c>
      <c r="D890" t="s">
        <v>6033</v>
      </c>
      <c r="E890">
        <v>3</v>
      </c>
      <c r="F890">
        <v>16</v>
      </c>
      <c r="G890">
        <v>117</v>
      </c>
      <c r="H890">
        <v>688</v>
      </c>
      <c r="J890" t="s">
        <v>7208</v>
      </c>
      <c r="L890" t="s">
        <v>6160</v>
      </c>
      <c r="M890" t="s">
        <v>7209</v>
      </c>
      <c r="N890" t="s">
        <v>6081</v>
      </c>
      <c r="Q890">
        <v>10</v>
      </c>
      <c r="S890">
        <v>5</v>
      </c>
      <c r="T890" t="s">
        <v>6048</v>
      </c>
      <c r="U890" s="9">
        <v>41389</v>
      </c>
      <c r="V890" t="s">
        <v>6350</v>
      </c>
      <c r="Y890" t="s">
        <v>7051</v>
      </c>
      <c r="Z890">
        <v>310</v>
      </c>
      <c r="AA890">
        <v>7</v>
      </c>
      <c r="AF890" t="s">
        <v>7210</v>
      </c>
      <c r="AH890" s="9">
        <v>41149</v>
      </c>
      <c r="AI890" t="s">
        <v>6722</v>
      </c>
      <c r="AJ890" t="s">
        <v>6228</v>
      </c>
      <c r="AL890" t="b">
        <v>0</v>
      </c>
      <c r="AM890" t="b">
        <v>0</v>
      </c>
      <c r="AN890" t="b">
        <v>0</v>
      </c>
      <c r="AO890" t="b">
        <v>0</v>
      </c>
      <c r="AP890">
        <v>2.2999999999999998</v>
      </c>
      <c r="AQ890">
        <v>15.3</v>
      </c>
      <c r="AR890">
        <v>0.6</v>
      </c>
      <c r="AS890">
        <v>1</v>
      </c>
      <c r="AT890">
        <v>34.799999999999997</v>
      </c>
      <c r="AU890">
        <v>0</v>
      </c>
      <c r="BB890">
        <v>6.5000000000000002E-2</v>
      </c>
      <c r="BC890">
        <v>30.6</v>
      </c>
      <c r="BU890" t="b">
        <v>0</v>
      </c>
      <c r="CJ890" t="b">
        <v>0</v>
      </c>
      <c r="CK890" t="b">
        <v>0</v>
      </c>
      <c r="CL890" t="b">
        <v>0</v>
      </c>
      <c r="CM890" t="b">
        <v>0</v>
      </c>
      <c r="CN890" t="b">
        <v>0</v>
      </c>
      <c r="CO890" t="b">
        <v>0</v>
      </c>
      <c r="CP890" t="b">
        <v>0</v>
      </c>
      <c r="CQ890" t="b">
        <v>0</v>
      </c>
      <c r="CR890" t="b">
        <v>0</v>
      </c>
      <c r="CS890" t="b">
        <v>0</v>
      </c>
      <c r="CT890" t="b">
        <v>0</v>
      </c>
      <c r="CU890" t="b">
        <v>0</v>
      </c>
      <c r="CV890" t="b">
        <v>0</v>
      </c>
      <c r="CW890" t="b">
        <v>0</v>
      </c>
      <c r="CX890" t="b">
        <v>0</v>
      </c>
      <c r="CY890" t="b">
        <v>0</v>
      </c>
      <c r="CZ890" t="b">
        <v>0</v>
      </c>
      <c r="DA890" t="b">
        <v>0</v>
      </c>
      <c r="DB890" t="b">
        <v>0</v>
      </c>
      <c r="DC890" t="b">
        <v>0</v>
      </c>
      <c r="DD890" t="b">
        <v>0</v>
      </c>
      <c r="DE890" t="b">
        <v>0</v>
      </c>
      <c r="DF890" t="b">
        <v>0</v>
      </c>
      <c r="DG890" t="b">
        <v>0</v>
      </c>
      <c r="DH890" t="b">
        <v>0</v>
      </c>
      <c r="DI890" t="b">
        <v>0</v>
      </c>
      <c r="DJ890" t="b">
        <v>0</v>
      </c>
      <c r="DK890" t="b">
        <v>0</v>
      </c>
      <c r="DL890" t="b">
        <v>0</v>
      </c>
      <c r="DM890" t="b">
        <v>0</v>
      </c>
      <c r="DN890" t="b">
        <v>0</v>
      </c>
      <c r="DO890" t="b">
        <v>0</v>
      </c>
      <c r="DP890" t="b">
        <v>0</v>
      </c>
      <c r="DQ890" t="b">
        <v>0</v>
      </c>
      <c r="DR890" t="b">
        <v>0</v>
      </c>
      <c r="DS890" t="b">
        <v>0</v>
      </c>
      <c r="DT890" t="b">
        <v>0</v>
      </c>
      <c r="DU890" t="b">
        <v>0</v>
      </c>
      <c r="DV890" t="b">
        <v>0</v>
      </c>
      <c r="DW890" t="b">
        <v>0</v>
      </c>
      <c r="DX890" t="b">
        <v>0</v>
      </c>
      <c r="DY890" t="b">
        <v>0</v>
      </c>
      <c r="DZ890" t="b">
        <v>0</v>
      </c>
      <c r="EA890" t="b">
        <v>0</v>
      </c>
      <c r="EB890" t="b">
        <v>0</v>
      </c>
      <c r="EC890" t="b">
        <v>0</v>
      </c>
      <c r="ED890" t="b">
        <v>0</v>
      </c>
      <c r="EE890" t="b">
        <v>0</v>
      </c>
      <c r="EF890" t="b">
        <v>0</v>
      </c>
      <c r="EG890" t="b">
        <v>0</v>
      </c>
      <c r="EH890" t="b">
        <v>0</v>
      </c>
      <c r="EI890" t="b">
        <v>0</v>
      </c>
      <c r="EX890" t="s">
        <v>7211</v>
      </c>
      <c r="EY890" t="b">
        <v>0</v>
      </c>
      <c r="FB890" t="b">
        <v>0</v>
      </c>
      <c r="FC890" t="b">
        <v>0</v>
      </c>
      <c r="FD890" t="b">
        <v>0</v>
      </c>
      <c r="FI890" t="b">
        <v>0</v>
      </c>
      <c r="FJ890" t="s">
        <v>6164</v>
      </c>
      <c r="FK890" t="s">
        <v>2654</v>
      </c>
      <c r="FL890" t="s">
        <v>2655</v>
      </c>
      <c r="FM890" t="str">
        <f t="shared" si="13"/>
        <v>Ichnocarpus_frutescens</v>
      </c>
      <c r="FN890" t="s">
        <v>6045</v>
      </c>
    </row>
    <row r="891" spans="1:170" x14ac:dyDescent="0.2">
      <c r="A891">
        <v>23862</v>
      </c>
      <c r="B891">
        <v>1</v>
      </c>
      <c r="C891" t="s">
        <v>2256</v>
      </c>
      <c r="D891" t="s">
        <v>6033</v>
      </c>
      <c r="E891">
        <v>12</v>
      </c>
      <c r="F891">
        <v>185</v>
      </c>
      <c r="G891">
        <v>1080</v>
      </c>
      <c r="H891">
        <v>9573</v>
      </c>
      <c r="J891" t="s">
        <v>6182</v>
      </c>
      <c r="L891" t="s">
        <v>6160</v>
      </c>
      <c r="M891" t="s">
        <v>6183</v>
      </c>
      <c r="N891" t="s">
        <v>6081</v>
      </c>
      <c r="Q891">
        <v>10</v>
      </c>
      <c r="S891">
        <v>29.6</v>
      </c>
      <c r="T891" t="s">
        <v>6172</v>
      </c>
      <c r="U891" s="9">
        <v>41325</v>
      </c>
      <c r="V891" t="s">
        <v>6350</v>
      </c>
      <c r="Y891" t="s">
        <v>7004</v>
      </c>
      <c r="Z891">
        <v>75</v>
      </c>
      <c r="AA891">
        <v>4.17</v>
      </c>
      <c r="AH891" s="9">
        <v>41149</v>
      </c>
      <c r="AI891" t="s">
        <v>6709</v>
      </c>
      <c r="AJ891" t="s">
        <v>6044</v>
      </c>
      <c r="AL891" t="b">
        <v>0</v>
      </c>
      <c r="AM891" t="b">
        <v>0</v>
      </c>
      <c r="AN891" t="b">
        <v>0</v>
      </c>
      <c r="AO891" t="b">
        <v>1</v>
      </c>
      <c r="AP891">
        <v>1.3</v>
      </c>
      <c r="AQ891">
        <v>14</v>
      </c>
      <c r="AR891">
        <v>5.9</v>
      </c>
      <c r="AS891">
        <v>22</v>
      </c>
      <c r="AT891">
        <v>30</v>
      </c>
      <c r="AU891">
        <v>9.5</v>
      </c>
      <c r="BB891">
        <v>1.078E-2</v>
      </c>
      <c r="BC891">
        <v>32.200000000000003</v>
      </c>
      <c r="BD891">
        <v>9</v>
      </c>
      <c r="BK891">
        <v>333.5</v>
      </c>
      <c r="BS891">
        <v>1</v>
      </c>
      <c r="BT891">
        <v>4</v>
      </c>
      <c r="BU891" t="b">
        <v>0</v>
      </c>
      <c r="BV891">
        <v>342</v>
      </c>
      <c r="BW891">
        <v>6</v>
      </c>
      <c r="CJ891" t="b">
        <v>0</v>
      </c>
      <c r="CK891" t="b">
        <v>1</v>
      </c>
      <c r="CL891" t="b">
        <v>1</v>
      </c>
      <c r="CM891" t="b">
        <v>0</v>
      </c>
      <c r="CN891" t="b">
        <v>1</v>
      </c>
      <c r="CO891" t="b">
        <v>0</v>
      </c>
      <c r="CP891" t="b">
        <v>0</v>
      </c>
      <c r="CQ891" t="b">
        <v>1</v>
      </c>
      <c r="CR891" t="b">
        <v>0</v>
      </c>
      <c r="CS891" t="b">
        <v>0</v>
      </c>
      <c r="CT891" t="b">
        <v>0</v>
      </c>
      <c r="CU891" t="b">
        <v>1</v>
      </c>
      <c r="CV891" t="b">
        <v>0</v>
      </c>
      <c r="CW891" t="b">
        <v>0</v>
      </c>
      <c r="CX891" t="b">
        <v>1</v>
      </c>
      <c r="CY891" t="b">
        <v>1</v>
      </c>
      <c r="CZ891" t="b">
        <v>0</v>
      </c>
      <c r="DA891" t="b">
        <v>0</v>
      </c>
      <c r="DB891" t="b">
        <v>0</v>
      </c>
      <c r="DC891" t="b">
        <v>0</v>
      </c>
      <c r="DD891" t="b">
        <v>0</v>
      </c>
      <c r="DE891" t="b">
        <v>0</v>
      </c>
      <c r="DF891" t="b">
        <v>0</v>
      </c>
      <c r="DG891" t="b">
        <v>1</v>
      </c>
      <c r="DH891" t="b">
        <v>0</v>
      </c>
      <c r="DI891" t="b">
        <v>0</v>
      </c>
      <c r="DJ891" t="b">
        <v>1</v>
      </c>
      <c r="DK891" t="b">
        <v>1</v>
      </c>
      <c r="DL891" t="b">
        <v>0</v>
      </c>
      <c r="DM891" t="b">
        <v>0</v>
      </c>
      <c r="DN891" t="b">
        <v>0</v>
      </c>
      <c r="DO891" t="b">
        <v>0</v>
      </c>
      <c r="DP891" t="b">
        <v>0</v>
      </c>
      <c r="DQ891" t="b">
        <v>0</v>
      </c>
      <c r="DR891" t="b">
        <v>0</v>
      </c>
      <c r="DS891" t="b">
        <v>1</v>
      </c>
      <c r="DT891" t="b">
        <v>0</v>
      </c>
      <c r="DU891" t="b">
        <v>0</v>
      </c>
      <c r="DV891" t="b">
        <v>0</v>
      </c>
      <c r="DW891" t="b">
        <v>1</v>
      </c>
      <c r="DX891" t="b">
        <v>0</v>
      </c>
      <c r="DY891" t="b">
        <v>0</v>
      </c>
      <c r="DZ891" t="b">
        <v>0</v>
      </c>
      <c r="EA891" t="b">
        <v>0</v>
      </c>
      <c r="EB891" t="b">
        <v>1</v>
      </c>
      <c r="EC891" t="b">
        <v>0</v>
      </c>
      <c r="ED891" t="b">
        <v>0</v>
      </c>
      <c r="EE891" t="b">
        <v>0</v>
      </c>
      <c r="EF891" t="b">
        <v>0</v>
      </c>
      <c r="EG891" t="b">
        <v>0</v>
      </c>
      <c r="EH891" t="b">
        <v>0</v>
      </c>
      <c r="EI891" t="b">
        <v>0</v>
      </c>
      <c r="EY891" t="b">
        <v>0</v>
      </c>
      <c r="FB891" t="b">
        <v>0</v>
      </c>
      <c r="FC891" t="b">
        <v>0</v>
      </c>
      <c r="FD891" t="b">
        <v>0</v>
      </c>
      <c r="FI891" t="b">
        <v>1</v>
      </c>
      <c r="FJ891" t="s">
        <v>6164</v>
      </c>
      <c r="FK891" t="s">
        <v>1131</v>
      </c>
      <c r="FL891" t="s">
        <v>1132</v>
      </c>
      <c r="FM891" t="str">
        <f t="shared" si="13"/>
        <v>Steganthera_royenii</v>
      </c>
      <c r="FN891" t="s">
        <v>6045</v>
      </c>
    </row>
    <row r="892" spans="1:170" x14ac:dyDescent="0.2">
      <c r="A892">
        <v>23864</v>
      </c>
      <c r="B892">
        <v>1</v>
      </c>
      <c r="C892" t="s">
        <v>7212</v>
      </c>
      <c r="D892" t="s">
        <v>6033</v>
      </c>
      <c r="E892">
        <v>3</v>
      </c>
      <c r="F892">
        <v>212</v>
      </c>
      <c r="G892">
        <v>1286</v>
      </c>
      <c r="H892">
        <v>9575</v>
      </c>
      <c r="J892" t="s">
        <v>6168</v>
      </c>
      <c r="L892" t="s">
        <v>6418</v>
      </c>
      <c r="M892" t="s">
        <v>6169</v>
      </c>
      <c r="N892" t="s">
        <v>6081</v>
      </c>
      <c r="S892">
        <v>7</v>
      </c>
      <c r="V892" t="s">
        <v>6350</v>
      </c>
      <c r="Y892" t="s">
        <v>7004</v>
      </c>
      <c r="Z892">
        <v>80</v>
      </c>
      <c r="AA892">
        <v>4.9400000000000004</v>
      </c>
      <c r="AH892" s="9">
        <v>41145</v>
      </c>
      <c r="AI892" t="s">
        <v>6404</v>
      </c>
      <c r="AJ892" t="s">
        <v>6098</v>
      </c>
      <c r="AL892" t="b">
        <v>0</v>
      </c>
      <c r="AM892" t="b">
        <v>0</v>
      </c>
      <c r="AN892" t="b">
        <v>0</v>
      </c>
      <c r="AO892" t="b">
        <v>0</v>
      </c>
      <c r="AP892">
        <v>6.64</v>
      </c>
      <c r="AQ892">
        <v>4.7</v>
      </c>
      <c r="AR892">
        <v>4.2</v>
      </c>
      <c r="AS892">
        <v>6</v>
      </c>
      <c r="AT892">
        <v>46.5</v>
      </c>
      <c r="AU892">
        <v>0</v>
      </c>
      <c r="BB892">
        <v>0.27700000000000002</v>
      </c>
      <c r="BC892">
        <v>40.1</v>
      </c>
      <c r="BS892">
        <v>0</v>
      </c>
      <c r="BT892">
        <v>1</v>
      </c>
      <c r="BU892" t="b">
        <v>0</v>
      </c>
      <c r="CH892">
        <v>0.39</v>
      </c>
      <c r="CJ892" t="b">
        <v>0</v>
      </c>
      <c r="CK892" t="b">
        <v>0</v>
      </c>
      <c r="CL892" t="b">
        <v>0</v>
      </c>
      <c r="CM892" t="b">
        <v>0</v>
      </c>
      <c r="CN892" t="b">
        <v>0</v>
      </c>
      <c r="CO892" t="b">
        <v>0</v>
      </c>
      <c r="CP892" t="b">
        <v>0</v>
      </c>
      <c r="CQ892" t="b">
        <v>0</v>
      </c>
      <c r="CR892" t="b">
        <v>0</v>
      </c>
      <c r="CS892" t="b">
        <v>0</v>
      </c>
      <c r="CT892" t="b">
        <v>0</v>
      </c>
      <c r="CU892" t="b">
        <v>0</v>
      </c>
      <c r="CV892" t="b">
        <v>0</v>
      </c>
      <c r="CW892" t="b">
        <v>0</v>
      </c>
      <c r="CX892" t="b">
        <v>0</v>
      </c>
      <c r="CY892" t="b">
        <v>0</v>
      </c>
      <c r="CZ892" t="b">
        <v>0</v>
      </c>
      <c r="DA892" t="b">
        <v>0</v>
      </c>
      <c r="DB892" t="b">
        <v>0</v>
      </c>
      <c r="DC892" t="b">
        <v>0</v>
      </c>
      <c r="DD892" t="b">
        <v>0</v>
      </c>
      <c r="DE892" t="b">
        <v>0</v>
      </c>
      <c r="DF892" t="b">
        <v>0</v>
      </c>
      <c r="DG892" t="b">
        <v>0</v>
      </c>
      <c r="DH892" t="b">
        <v>0</v>
      </c>
      <c r="DI892" t="b">
        <v>0</v>
      </c>
      <c r="DJ892" t="b">
        <v>0</v>
      </c>
      <c r="DK892" t="b">
        <v>0</v>
      </c>
      <c r="DL892" t="b">
        <v>0</v>
      </c>
      <c r="DM892" t="b">
        <v>0</v>
      </c>
      <c r="DN892" t="b">
        <v>0</v>
      </c>
      <c r="DO892" t="b">
        <v>0</v>
      </c>
      <c r="DP892" t="b">
        <v>0</v>
      </c>
      <c r="DQ892" t="b">
        <v>0</v>
      </c>
      <c r="DR892" t="b">
        <v>0</v>
      </c>
      <c r="DS892" t="b">
        <v>0</v>
      </c>
      <c r="DT892" t="b">
        <v>0</v>
      </c>
      <c r="DU892" t="b">
        <v>0</v>
      </c>
      <c r="DV892" t="b">
        <v>0</v>
      </c>
      <c r="DW892" t="b">
        <v>0</v>
      </c>
      <c r="DX892" t="b">
        <v>0</v>
      </c>
      <c r="DY892" t="b">
        <v>0</v>
      </c>
      <c r="DZ892" t="b">
        <v>0</v>
      </c>
      <c r="EA892" t="b">
        <v>0</v>
      </c>
      <c r="EB892" t="b">
        <v>0</v>
      </c>
      <c r="EC892" t="b">
        <v>0</v>
      </c>
      <c r="ED892" t="b">
        <v>0</v>
      </c>
      <c r="EE892" t="b">
        <v>0</v>
      </c>
      <c r="EF892" t="b">
        <v>0</v>
      </c>
      <c r="EG892" t="b">
        <v>0</v>
      </c>
      <c r="EH892" t="b">
        <v>0</v>
      </c>
      <c r="EI892" t="b">
        <v>0</v>
      </c>
      <c r="EY892" t="b">
        <v>0</v>
      </c>
      <c r="FB892" t="b">
        <v>0</v>
      </c>
      <c r="FC892" t="b">
        <v>0</v>
      </c>
      <c r="FD892" t="b">
        <v>0</v>
      </c>
      <c r="FI892" t="b">
        <v>0</v>
      </c>
      <c r="FJ892" t="s">
        <v>6164</v>
      </c>
      <c r="FK892" t="s">
        <v>563</v>
      </c>
      <c r="FL892" t="s">
        <v>2439</v>
      </c>
      <c r="FM892" t="str">
        <f t="shared" si="13"/>
        <v>Pandanus_rostellatus</v>
      </c>
      <c r="FN892" t="s">
        <v>6045</v>
      </c>
    </row>
    <row r="893" spans="1:170" x14ac:dyDescent="0.2">
      <c r="A893">
        <v>23865</v>
      </c>
      <c r="B893">
        <v>1</v>
      </c>
      <c r="C893" t="s">
        <v>7213</v>
      </c>
      <c r="D893" t="s">
        <v>6033</v>
      </c>
      <c r="E893">
        <v>3</v>
      </c>
      <c r="F893">
        <v>212</v>
      </c>
      <c r="G893">
        <v>1286</v>
      </c>
      <c r="H893">
        <v>9575</v>
      </c>
      <c r="J893" t="s">
        <v>6168</v>
      </c>
      <c r="L893" t="s">
        <v>6418</v>
      </c>
      <c r="M893" t="s">
        <v>6169</v>
      </c>
      <c r="N893" t="s">
        <v>6081</v>
      </c>
      <c r="Q893">
        <v>10</v>
      </c>
      <c r="S893">
        <v>6.8</v>
      </c>
      <c r="V893" t="s">
        <v>6350</v>
      </c>
      <c r="Y893" t="s">
        <v>7004</v>
      </c>
      <c r="Z893">
        <v>85</v>
      </c>
      <c r="AA893">
        <v>6.67</v>
      </c>
      <c r="AH893" s="9">
        <v>41145</v>
      </c>
      <c r="AI893" t="s">
        <v>6404</v>
      </c>
      <c r="AJ893" t="s">
        <v>6098</v>
      </c>
      <c r="AL893" t="b">
        <v>0</v>
      </c>
      <c r="AM893" t="b">
        <v>0</v>
      </c>
      <c r="AN893" t="b">
        <v>0</v>
      </c>
      <c r="AO893" t="b">
        <v>0</v>
      </c>
      <c r="AP893">
        <v>5.39</v>
      </c>
      <c r="AQ893">
        <v>5.1100000000000003</v>
      </c>
      <c r="AR893">
        <v>4.3099999999999996</v>
      </c>
      <c r="AS893">
        <v>5</v>
      </c>
      <c r="AT893">
        <v>48.3</v>
      </c>
      <c r="AU893">
        <v>0</v>
      </c>
      <c r="BB893">
        <v>0.19600000000000001</v>
      </c>
      <c r="BC893">
        <v>66.7</v>
      </c>
      <c r="BS893">
        <v>2</v>
      </c>
      <c r="BT893">
        <v>1</v>
      </c>
      <c r="BU893" t="b">
        <v>0</v>
      </c>
      <c r="CH893">
        <v>0.38</v>
      </c>
      <c r="CJ893" t="b">
        <v>0</v>
      </c>
      <c r="CK893" t="b">
        <v>0</v>
      </c>
      <c r="CL893" t="b">
        <v>0</v>
      </c>
      <c r="CM893" t="b">
        <v>0</v>
      </c>
      <c r="CN893" t="b">
        <v>0</v>
      </c>
      <c r="CO893" t="b">
        <v>0</v>
      </c>
      <c r="CP893" t="b">
        <v>0</v>
      </c>
      <c r="CQ893" t="b">
        <v>0</v>
      </c>
      <c r="CR893" t="b">
        <v>0</v>
      </c>
      <c r="CS893" t="b">
        <v>0</v>
      </c>
      <c r="CT893" t="b">
        <v>0</v>
      </c>
      <c r="CU893" t="b">
        <v>0</v>
      </c>
      <c r="CV893" t="b">
        <v>0</v>
      </c>
      <c r="CW893" t="b">
        <v>0</v>
      </c>
      <c r="CX893" t="b">
        <v>0</v>
      </c>
      <c r="CY893" t="b">
        <v>0</v>
      </c>
      <c r="CZ893" t="b">
        <v>0</v>
      </c>
      <c r="DA893" t="b">
        <v>0</v>
      </c>
      <c r="DB893" t="b">
        <v>0</v>
      </c>
      <c r="DC893" t="b">
        <v>0</v>
      </c>
      <c r="DD893" t="b">
        <v>0</v>
      </c>
      <c r="DE893" t="b">
        <v>0</v>
      </c>
      <c r="DF893" t="b">
        <v>0</v>
      </c>
      <c r="DG893" t="b">
        <v>0</v>
      </c>
      <c r="DH893" t="b">
        <v>0</v>
      </c>
      <c r="DI893" t="b">
        <v>0</v>
      </c>
      <c r="DJ893" t="b">
        <v>0</v>
      </c>
      <c r="DK893" t="b">
        <v>0</v>
      </c>
      <c r="DL893" t="b">
        <v>0</v>
      </c>
      <c r="DM893" t="b">
        <v>0</v>
      </c>
      <c r="DN893" t="b">
        <v>0</v>
      </c>
      <c r="DO893" t="b">
        <v>0</v>
      </c>
      <c r="DP893" t="b">
        <v>0</v>
      </c>
      <c r="DQ893" t="b">
        <v>0</v>
      </c>
      <c r="DR893" t="b">
        <v>0</v>
      </c>
      <c r="DS893" t="b">
        <v>0</v>
      </c>
      <c r="DT893" t="b">
        <v>0</v>
      </c>
      <c r="DU893" t="b">
        <v>0</v>
      </c>
      <c r="DV893" t="b">
        <v>0</v>
      </c>
      <c r="DW893" t="b">
        <v>0</v>
      </c>
      <c r="DX893" t="b">
        <v>0</v>
      </c>
      <c r="DY893" t="b">
        <v>0</v>
      </c>
      <c r="DZ893" t="b">
        <v>0</v>
      </c>
      <c r="EA893" t="b">
        <v>0</v>
      </c>
      <c r="EB893" t="b">
        <v>0</v>
      </c>
      <c r="EC893" t="b">
        <v>0</v>
      </c>
      <c r="ED893" t="b">
        <v>0</v>
      </c>
      <c r="EE893" t="b">
        <v>0</v>
      </c>
      <c r="EF893" t="b">
        <v>0</v>
      </c>
      <c r="EG893" t="b">
        <v>0</v>
      </c>
      <c r="EH893" t="b">
        <v>0</v>
      </c>
      <c r="EI893" t="b">
        <v>0</v>
      </c>
      <c r="EY893" t="b">
        <v>0</v>
      </c>
      <c r="FB893" t="b">
        <v>0</v>
      </c>
      <c r="FC893" t="b">
        <v>0</v>
      </c>
      <c r="FD893" t="b">
        <v>0</v>
      </c>
      <c r="FI893" t="b">
        <v>0</v>
      </c>
      <c r="FJ893" t="s">
        <v>6164</v>
      </c>
      <c r="FK893" t="s">
        <v>563</v>
      </c>
      <c r="FL893" t="s">
        <v>2439</v>
      </c>
      <c r="FM893" t="str">
        <f t="shared" si="13"/>
        <v>Pandanus_rostellatus</v>
      </c>
      <c r="FN893" t="s">
        <v>6045</v>
      </c>
    </row>
    <row r="894" spans="1:170" x14ac:dyDescent="0.2">
      <c r="A894">
        <v>23866</v>
      </c>
      <c r="B894">
        <v>1</v>
      </c>
      <c r="C894" t="s">
        <v>2631</v>
      </c>
      <c r="D894" t="s">
        <v>6033</v>
      </c>
      <c r="E894">
        <v>3</v>
      </c>
      <c r="F894">
        <v>186</v>
      </c>
      <c r="G894">
        <v>1088</v>
      </c>
      <c r="H894">
        <v>4716</v>
      </c>
      <c r="J894" t="s">
        <v>6099</v>
      </c>
      <c r="L894" t="s">
        <v>6160</v>
      </c>
      <c r="M894" t="s">
        <v>6100</v>
      </c>
      <c r="N894" t="s">
        <v>6081</v>
      </c>
      <c r="Q894">
        <v>10</v>
      </c>
      <c r="S894">
        <v>9.5</v>
      </c>
      <c r="T894" t="s">
        <v>6048</v>
      </c>
      <c r="U894" s="9">
        <v>41332</v>
      </c>
      <c r="V894" t="s">
        <v>6350</v>
      </c>
      <c r="Y894" t="s">
        <v>7004</v>
      </c>
      <c r="Z894">
        <v>90</v>
      </c>
      <c r="AA894">
        <v>4.55</v>
      </c>
      <c r="AH894" s="9">
        <v>41144</v>
      </c>
      <c r="AI894" t="s">
        <v>6722</v>
      </c>
      <c r="AJ894" t="s">
        <v>6044</v>
      </c>
      <c r="AL894" t="b">
        <v>0</v>
      </c>
      <c r="AM894" t="b">
        <v>0</v>
      </c>
      <c r="AN894" t="b">
        <v>0</v>
      </c>
      <c r="AO894" t="b">
        <v>0</v>
      </c>
      <c r="AP894">
        <v>5.3</v>
      </c>
      <c r="AQ894">
        <v>4.42</v>
      </c>
      <c r="AS894">
        <v>4</v>
      </c>
      <c r="AT894">
        <v>39.6</v>
      </c>
      <c r="AU894">
        <v>0</v>
      </c>
      <c r="BB894">
        <v>9.7000000000000003E-2</v>
      </c>
      <c r="BC894">
        <v>30.1</v>
      </c>
      <c r="BS894">
        <v>1</v>
      </c>
      <c r="BT894">
        <v>1</v>
      </c>
      <c r="BU894" t="b">
        <v>0</v>
      </c>
      <c r="CJ894" t="b">
        <v>0</v>
      </c>
      <c r="CK894" t="b">
        <v>0</v>
      </c>
      <c r="CL894" t="b">
        <v>0</v>
      </c>
      <c r="CM894" t="b">
        <v>0</v>
      </c>
      <c r="CN894" t="b">
        <v>0</v>
      </c>
      <c r="CO894" t="b">
        <v>0</v>
      </c>
      <c r="CP894" t="b">
        <v>0</v>
      </c>
      <c r="CQ894" t="b">
        <v>0</v>
      </c>
      <c r="CR894" t="b">
        <v>0</v>
      </c>
      <c r="CS894" t="b">
        <v>0</v>
      </c>
      <c r="CT894" t="b">
        <v>0</v>
      </c>
      <c r="CU894" t="b">
        <v>0</v>
      </c>
      <c r="CV894" t="b">
        <v>0</v>
      </c>
      <c r="CW894" t="b">
        <v>0</v>
      </c>
      <c r="CX894" t="b">
        <v>0</v>
      </c>
      <c r="CY894" t="b">
        <v>0</v>
      </c>
      <c r="CZ894" t="b">
        <v>0</v>
      </c>
      <c r="DA894" t="b">
        <v>0</v>
      </c>
      <c r="DB894" t="b">
        <v>0</v>
      </c>
      <c r="DC894" t="b">
        <v>0</v>
      </c>
      <c r="DD894" t="b">
        <v>0</v>
      </c>
      <c r="DE894" t="b">
        <v>0</v>
      </c>
      <c r="DF894" t="b">
        <v>0</v>
      </c>
      <c r="DG894" t="b">
        <v>0</v>
      </c>
      <c r="DH894" t="b">
        <v>0</v>
      </c>
      <c r="DI894" t="b">
        <v>0</v>
      </c>
      <c r="DJ894" t="b">
        <v>0</v>
      </c>
      <c r="DK894" t="b">
        <v>0</v>
      </c>
      <c r="DL894" t="b">
        <v>0</v>
      </c>
      <c r="DM894" t="b">
        <v>0</v>
      </c>
      <c r="DN894" t="b">
        <v>0</v>
      </c>
      <c r="DO894" t="b">
        <v>0</v>
      </c>
      <c r="DP894" t="b">
        <v>0</v>
      </c>
      <c r="DQ894" t="b">
        <v>0</v>
      </c>
      <c r="DR894" t="b">
        <v>0</v>
      </c>
      <c r="DS894" t="b">
        <v>0</v>
      </c>
      <c r="DT894" t="b">
        <v>0</v>
      </c>
      <c r="DU894" t="b">
        <v>0</v>
      </c>
      <c r="DV894" t="b">
        <v>0</v>
      </c>
      <c r="DW894" t="b">
        <v>0</v>
      </c>
      <c r="DX894" t="b">
        <v>0</v>
      </c>
      <c r="DY894" t="b">
        <v>0</v>
      </c>
      <c r="DZ894" t="b">
        <v>0</v>
      </c>
      <c r="EA894" t="b">
        <v>0</v>
      </c>
      <c r="EB894" t="b">
        <v>0</v>
      </c>
      <c r="EC894" t="b">
        <v>0</v>
      </c>
      <c r="ED894" t="b">
        <v>0</v>
      </c>
      <c r="EE894" t="b">
        <v>0</v>
      </c>
      <c r="EF894" t="b">
        <v>0</v>
      </c>
      <c r="EG894" t="b">
        <v>0</v>
      </c>
      <c r="EH894" t="b">
        <v>0</v>
      </c>
      <c r="EI894" t="b">
        <v>0</v>
      </c>
      <c r="EY894" t="b">
        <v>0</v>
      </c>
      <c r="FB894" t="b">
        <v>0</v>
      </c>
      <c r="FC894" t="b">
        <v>0</v>
      </c>
      <c r="FD894" t="b">
        <v>0</v>
      </c>
      <c r="FI894" t="b">
        <v>0</v>
      </c>
      <c r="FJ894" t="s">
        <v>6164</v>
      </c>
      <c r="FK894" t="s">
        <v>94</v>
      </c>
      <c r="FL894" t="s">
        <v>221</v>
      </c>
      <c r="FM894" t="str">
        <f t="shared" si="13"/>
        <v>Ficus_congesta</v>
      </c>
      <c r="FN894" t="s">
        <v>6045</v>
      </c>
    </row>
    <row r="895" spans="1:170" x14ac:dyDescent="0.2">
      <c r="A895">
        <v>23867</v>
      </c>
      <c r="B895">
        <v>1</v>
      </c>
      <c r="C895" t="s">
        <v>7214</v>
      </c>
      <c r="D895" t="s">
        <v>6033</v>
      </c>
      <c r="E895">
        <v>6</v>
      </c>
      <c r="F895">
        <v>47</v>
      </c>
      <c r="G895">
        <v>364</v>
      </c>
      <c r="H895">
        <v>2265</v>
      </c>
      <c r="J895" t="s">
        <v>6385</v>
      </c>
      <c r="L895" t="s">
        <v>6160</v>
      </c>
      <c r="M895" t="s">
        <v>6425</v>
      </c>
      <c r="N895" t="s">
        <v>6081</v>
      </c>
      <c r="Q895">
        <v>10</v>
      </c>
      <c r="S895">
        <v>5.9</v>
      </c>
      <c r="T895" t="s">
        <v>6172</v>
      </c>
      <c r="U895" s="9">
        <v>41431</v>
      </c>
      <c r="V895" t="s">
        <v>6350</v>
      </c>
      <c r="Y895" t="s">
        <v>7004</v>
      </c>
      <c r="Z895">
        <v>100</v>
      </c>
      <c r="AA895">
        <v>4</v>
      </c>
      <c r="AF895" t="s">
        <v>7215</v>
      </c>
      <c r="AH895" s="9">
        <v>41152</v>
      </c>
      <c r="AI895" t="s">
        <v>6690</v>
      </c>
      <c r="AJ895" t="s">
        <v>6228</v>
      </c>
      <c r="AL895" t="b">
        <v>0</v>
      </c>
      <c r="AM895" t="b">
        <v>0</v>
      </c>
      <c r="AN895" t="b">
        <v>0</v>
      </c>
      <c r="AO895" t="b">
        <v>0</v>
      </c>
      <c r="AP895">
        <v>12</v>
      </c>
      <c r="AQ895">
        <v>16.7</v>
      </c>
      <c r="AR895">
        <v>1</v>
      </c>
      <c r="AS895">
        <v>0.1</v>
      </c>
      <c r="AT895">
        <v>21.5</v>
      </c>
      <c r="AU895">
        <v>0</v>
      </c>
      <c r="BB895">
        <v>0.121</v>
      </c>
      <c r="BC895">
        <v>27.8</v>
      </c>
      <c r="BS895">
        <v>1</v>
      </c>
      <c r="BT895">
        <v>1</v>
      </c>
      <c r="BU895" t="b">
        <v>0</v>
      </c>
      <c r="CJ895" t="b">
        <v>0</v>
      </c>
      <c r="CK895" t="b">
        <v>0</v>
      </c>
      <c r="CL895" t="b">
        <v>0</v>
      </c>
      <c r="CM895" t="b">
        <v>0</v>
      </c>
      <c r="CN895" t="b">
        <v>0</v>
      </c>
      <c r="CO895" t="b">
        <v>0</v>
      </c>
      <c r="CP895" t="b">
        <v>0</v>
      </c>
      <c r="CQ895" t="b">
        <v>0</v>
      </c>
      <c r="CR895" t="b">
        <v>0</v>
      </c>
      <c r="CS895" t="b">
        <v>0</v>
      </c>
      <c r="CT895" t="b">
        <v>0</v>
      </c>
      <c r="CU895" t="b">
        <v>0</v>
      </c>
      <c r="CV895" t="b">
        <v>0</v>
      </c>
      <c r="CW895" t="b">
        <v>0</v>
      </c>
      <c r="CX895" t="b">
        <v>0</v>
      </c>
      <c r="CY895" t="b">
        <v>0</v>
      </c>
      <c r="CZ895" t="b">
        <v>0</v>
      </c>
      <c r="DA895" t="b">
        <v>0</v>
      </c>
      <c r="DB895" t="b">
        <v>0</v>
      </c>
      <c r="DC895" t="b">
        <v>0</v>
      </c>
      <c r="DD895" t="b">
        <v>0</v>
      </c>
      <c r="DE895" t="b">
        <v>0</v>
      </c>
      <c r="DF895" t="b">
        <v>0</v>
      </c>
      <c r="DG895" t="b">
        <v>0</v>
      </c>
      <c r="DH895" t="b">
        <v>0</v>
      </c>
      <c r="DI895" t="b">
        <v>0</v>
      </c>
      <c r="DJ895" t="b">
        <v>0</v>
      </c>
      <c r="DK895" t="b">
        <v>0</v>
      </c>
      <c r="DL895" t="b">
        <v>0</v>
      </c>
      <c r="DM895" t="b">
        <v>0</v>
      </c>
      <c r="DN895" t="b">
        <v>0</v>
      </c>
      <c r="DO895" t="b">
        <v>0</v>
      </c>
      <c r="DP895" t="b">
        <v>0</v>
      </c>
      <c r="DQ895" t="b">
        <v>0</v>
      </c>
      <c r="DR895" t="b">
        <v>0</v>
      </c>
      <c r="DS895" t="b">
        <v>0</v>
      </c>
      <c r="DT895" t="b">
        <v>0</v>
      </c>
      <c r="DU895" t="b">
        <v>0</v>
      </c>
      <c r="DV895" t="b">
        <v>0</v>
      </c>
      <c r="DW895" t="b">
        <v>0</v>
      </c>
      <c r="DX895" t="b">
        <v>0</v>
      </c>
      <c r="DY895" t="b">
        <v>0</v>
      </c>
      <c r="DZ895" t="b">
        <v>0</v>
      </c>
      <c r="EA895" t="b">
        <v>0</v>
      </c>
      <c r="EB895" t="b">
        <v>0</v>
      </c>
      <c r="EC895" t="b">
        <v>0</v>
      </c>
      <c r="ED895" t="b">
        <v>0</v>
      </c>
      <c r="EE895" t="b">
        <v>0</v>
      </c>
      <c r="EF895" t="b">
        <v>0</v>
      </c>
      <c r="EG895" t="b">
        <v>0</v>
      </c>
      <c r="EH895" t="b">
        <v>0</v>
      </c>
      <c r="EI895" t="b">
        <v>0</v>
      </c>
      <c r="EX895" t="s">
        <v>7216</v>
      </c>
      <c r="EY895" t="b">
        <v>0</v>
      </c>
      <c r="FB895" t="b">
        <v>0</v>
      </c>
      <c r="FC895" t="b">
        <v>0</v>
      </c>
      <c r="FD895" t="b">
        <v>0</v>
      </c>
      <c r="FI895" t="b">
        <v>1</v>
      </c>
      <c r="FK895" t="s">
        <v>1055</v>
      </c>
      <c r="FL895" t="s">
        <v>1056</v>
      </c>
      <c r="FM895" t="str">
        <f t="shared" si="13"/>
        <v>Caesalpinia_crista</v>
      </c>
      <c r="FN895" t="s">
        <v>6045</v>
      </c>
    </row>
    <row r="896" spans="1:170" x14ac:dyDescent="0.2">
      <c r="A896">
        <v>23868</v>
      </c>
      <c r="B896">
        <v>1</v>
      </c>
      <c r="C896" t="s">
        <v>2377</v>
      </c>
      <c r="D896" t="s">
        <v>6033</v>
      </c>
      <c r="E896">
        <v>3</v>
      </c>
      <c r="F896">
        <v>112</v>
      </c>
      <c r="G896">
        <v>632</v>
      </c>
      <c r="H896">
        <v>9560</v>
      </c>
      <c r="J896" t="s">
        <v>6116</v>
      </c>
      <c r="M896" t="s">
        <v>6117</v>
      </c>
      <c r="N896" t="s">
        <v>6081</v>
      </c>
      <c r="Q896">
        <v>10</v>
      </c>
      <c r="S896">
        <v>36.475953130771401</v>
      </c>
      <c r="T896" t="s">
        <v>6242</v>
      </c>
      <c r="U896" s="9">
        <v>42030</v>
      </c>
      <c r="V896" t="s">
        <v>6350</v>
      </c>
      <c r="Y896" t="s">
        <v>7004</v>
      </c>
      <c r="Z896">
        <v>110</v>
      </c>
      <c r="AA896">
        <v>4.9000000000000004</v>
      </c>
      <c r="AF896" t="s">
        <v>6434</v>
      </c>
      <c r="AH896" s="9">
        <v>41152</v>
      </c>
      <c r="AI896" t="s">
        <v>6404</v>
      </c>
      <c r="AJ896" t="s">
        <v>6044</v>
      </c>
      <c r="AL896" t="b">
        <v>0</v>
      </c>
      <c r="AM896" t="b">
        <v>0</v>
      </c>
      <c r="AN896" t="b">
        <v>0</v>
      </c>
      <c r="AO896" t="b">
        <v>0</v>
      </c>
      <c r="AP896">
        <v>12.61</v>
      </c>
      <c r="AQ896">
        <v>17.600000000000001</v>
      </c>
      <c r="AR896">
        <v>7.37</v>
      </c>
      <c r="AS896">
        <v>9</v>
      </c>
      <c r="AT896">
        <v>33.4</v>
      </c>
      <c r="AU896">
        <v>0</v>
      </c>
      <c r="BB896">
        <v>0.25790000000000002</v>
      </c>
      <c r="BC896">
        <v>28.1</v>
      </c>
      <c r="BS896">
        <v>3</v>
      </c>
      <c r="BT896">
        <v>1</v>
      </c>
      <c r="BU896" t="b">
        <v>0</v>
      </c>
      <c r="BV896">
        <v>75</v>
      </c>
      <c r="BW896">
        <v>12</v>
      </c>
      <c r="CG896">
        <v>1.87</v>
      </c>
      <c r="CJ896" t="b">
        <v>0</v>
      </c>
      <c r="CK896" t="b">
        <v>0</v>
      </c>
      <c r="CL896" t="b">
        <v>0</v>
      </c>
      <c r="CM896" t="b">
        <v>0</v>
      </c>
      <c r="CN896" t="b">
        <v>0</v>
      </c>
      <c r="CO896" t="b">
        <v>0</v>
      </c>
      <c r="CP896" t="b">
        <v>0</v>
      </c>
      <c r="CQ896" t="b">
        <v>0</v>
      </c>
      <c r="CR896" t="b">
        <v>0</v>
      </c>
      <c r="CS896" t="b">
        <v>0</v>
      </c>
      <c r="CT896" t="b">
        <v>0</v>
      </c>
      <c r="CU896" t="b">
        <v>0</v>
      </c>
      <c r="CV896" t="b">
        <v>0</v>
      </c>
      <c r="CW896" t="b">
        <v>0</v>
      </c>
      <c r="CX896" t="b">
        <v>0</v>
      </c>
      <c r="CY896" t="b">
        <v>0</v>
      </c>
      <c r="CZ896" t="b">
        <v>0</v>
      </c>
      <c r="DA896" t="b">
        <v>0</v>
      </c>
      <c r="DB896" t="b">
        <v>0</v>
      </c>
      <c r="DC896" t="b">
        <v>0</v>
      </c>
      <c r="DD896" t="b">
        <v>0</v>
      </c>
      <c r="DE896" t="b">
        <v>0</v>
      </c>
      <c r="DF896" t="b">
        <v>0</v>
      </c>
      <c r="DG896" t="b">
        <v>0</v>
      </c>
      <c r="DH896" t="b">
        <v>0</v>
      </c>
      <c r="DI896" t="b">
        <v>0</v>
      </c>
      <c r="DJ896" t="b">
        <v>0</v>
      </c>
      <c r="DK896" t="b">
        <v>0</v>
      </c>
      <c r="DL896" t="b">
        <v>0</v>
      </c>
      <c r="DM896" t="b">
        <v>0</v>
      </c>
      <c r="DN896" t="b">
        <v>0</v>
      </c>
      <c r="DO896" t="b">
        <v>0</v>
      </c>
      <c r="DP896" t="b">
        <v>0</v>
      </c>
      <c r="DQ896" t="b">
        <v>0</v>
      </c>
      <c r="DR896" t="b">
        <v>0</v>
      </c>
      <c r="DS896" t="b">
        <v>0</v>
      </c>
      <c r="DT896" t="b">
        <v>0</v>
      </c>
      <c r="DU896" t="b">
        <v>0</v>
      </c>
      <c r="DV896" t="b">
        <v>0</v>
      </c>
      <c r="DW896" t="b">
        <v>0</v>
      </c>
      <c r="DX896" t="b">
        <v>0</v>
      </c>
      <c r="DY896" t="b">
        <v>0</v>
      </c>
      <c r="DZ896" t="b">
        <v>0</v>
      </c>
      <c r="EA896" t="b">
        <v>0</v>
      </c>
      <c r="EB896" t="b">
        <v>0</v>
      </c>
      <c r="EC896" t="b">
        <v>0</v>
      </c>
      <c r="ED896" t="b">
        <v>0</v>
      </c>
      <c r="EE896" t="b">
        <v>0</v>
      </c>
      <c r="EF896" t="b">
        <v>0</v>
      </c>
      <c r="EG896" t="b">
        <v>0</v>
      </c>
      <c r="EH896" t="b">
        <v>0</v>
      </c>
      <c r="EI896" t="b">
        <v>0</v>
      </c>
      <c r="EY896" t="b">
        <v>0</v>
      </c>
      <c r="FB896" t="b">
        <v>0</v>
      </c>
      <c r="FC896" t="b">
        <v>0</v>
      </c>
      <c r="FD896" t="b">
        <v>0</v>
      </c>
      <c r="FI896" t="b">
        <v>0</v>
      </c>
      <c r="FJ896" t="s">
        <v>6164</v>
      </c>
      <c r="FK896" t="s">
        <v>127</v>
      </c>
      <c r="FL896" t="s">
        <v>128</v>
      </c>
      <c r="FM896" t="str">
        <f t="shared" si="13"/>
        <v>Sloanea_tieghemii</v>
      </c>
      <c r="FN896" t="s">
        <v>6045</v>
      </c>
    </row>
    <row r="897" spans="1:170" x14ac:dyDescent="0.2">
      <c r="A897">
        <v>23869</v>
      </c>
      <c r="B897">
        <v>1</v>
      </c>
      <c r="C897" t="s">
        <v>7217</v>
      </c>
      <c r="D897" t="s">
        <v>6033</v>
      </c>
      <c r="E897">
        <v>3</v>
      </c>
      <c r="F897">
        <v>155</v>
      </c>
      <c r="G897">
        <v>929</v>
      </c>
      <c r="H897">
        <v>6760</v>
      </c>
      <c r="J897" t="s">
        <v>6245</v>
      </c>
      <c r="L897" t="s">
        <v>6160</v>
      </c>
      <c r="M897" t="s">
        <v>6059</v>
      </c>
      <c r="N897" t="s">
        <v>6081</v>
      </c>
      <c r="Q897">
        <v>10</v>
      </c>
      <c r="S897">
        <v>10.8</v>
      </c>
      <c r="T897" t="s">
        <v>6172</v>
      </c>
      <c r="U897" s="9">
        <v>41444</v>
      </c>
      <c r="V897" t="s">
        <v>6350</v>
      </c>
      <c r="Y897" t="s">
        <v>7004</v>
      </c>
      <c r="Z897">
        <v>105</v>
      </c>
      <c r="AA897">
        <v>2.87</v>
      </c>
      <c r="AH897" s="9">
        <v>41149</v>
      </c>
      <c r="AI897" t="s">
        <v>6404</v>
      </c>
      <c r="AJ897" t="s">
        <v>6044</v>
      </c>
      <c r="AL897" t="b">
        <v>0</v>
      </c>
      <c r="AM897" t="b">
        <v>0</v>
      </c>
      <c r="AN897" t="b">
        <v>0</v>
      </c>
      <c r="AO897" t="b">
        <v>0</v>
      </c>
      <c r="AP897">
        <v>9.6</v>
      </c>
      <c r="AQ897">
        <v>5.8</v>
      </c>
      <c r="AR897">
        <v>2.52</v>
      </c>
      <c r="AS897">
        <v>5</v>
      </c>
      <c r="AT897">
        <v>25.5</v>
      </c>
      <c r="AU897">
        <v>11.8</v>
      </c>
      <c r="BK897">
        <v>71.989999999999995</v>
      </c>
      <c r="BL897">
        <v>129.4</v>
      </c>
      <c r="BS897">
        <v>6</v>
      </c>
      <c r="BT897">
        <v>1</v>
      </c>
      <c r="BU897" t="b">
        <v>0</v>
      </c>
      <c r="BV897">
        <v>13</v>
      </c>
      <c r="CJ897" t="b">
        <v>0</v>
      </c>
      <c r="CK897" t="b">
        <v>1</v>
      </c>
      <c r="CL897" t="b">
        <v>1</v>
      </c>
      <c r="CM897" t="b">
        <v>0</v>
      </c>
      <c r="CN897" t="b">
        <v>1</v>
      </c>
      <c r="CO897" t="b">
        <v>0</v>
      </c>
      <c r="CP897" t="b">
        <v>0</v>
      </c>
      <c r="CQ897" t="b">
        <v>1</v>
      </c>
      <c r="CR897" t="b">
        <v>0</v>
      </c>
      <c r="CS897" t="b">
        <v>0</v>
      </c>
      <c r="CT897" t="b">
        <v>0</v>
      </c>
      <c r="CU897" t="b">
        <v>1</v>
      </c>
      <c r="CV897" t="b">
        <v>0</v>
      </c>
      <c r="CW897" t="b">
        <v>1</v>
      </c>
      <c r="CX897" t="b">
        <v>0</v>
      </c>
      <c r="CY897" t="b">
        <v>0</v>
      </c>
      <c r="CZ897" t="b">
        <v>0</v>
      </c>
      <c r="DA897" t="b">
        <v>0</v>
      </c>
      <c r="DB897" t="b">
        <v>0</v>
      </c>
      <c r="DC897" t="b">
        <v>0</v>
      </c>
      <c r="DD897" t="b">
        <v>0</v>
      </c>
      <c r="DE897" t="b">
        <v>0</v>
      </c>
      <c r="DF897" t="b">
        <v>0</v>
      </c>
      <c r="DG897" t="b">
        <v>1</v>
      </c>
      <c r="DH897" t="b">
        <v>0</v>
      </c>
      <c r="DI897" t="b">
        <v>1</v>
      </c>
      <c r="DJ897" t="b">
        <v>0</v>
      </c>
      <c r="DK897" t="b">
        <v>0</v>
      </c>
      <c r="DL897" t="b">
        <v>1</v>
      </c>
      <c r="DM897" t="b">
        <v>1</v>
      </c>
      <c r="DN897" t="b">
        <v>0</v>
      </c>
      <c r="DO897" t="b">
        <v>0</v>
      </c>
      <c r="DP897" t="b">
        <v>0</v>
      </c>
      <c r="DQ897" t="b">
        <v>0</v>
      </c>
      <c r="DR897" t="b">
        <v>0</v>
      </c>
      <c r="DS897" t="b">
        <v>1</v>
      </c>
      <c r="DT897" t="b">
        <v>0</v>
      </c>
      <c r="DU897" t="b">
        <v>1</v>
      </c>
      <c r="DV897" t="b">
        <v>0</v>
      </c>
      <c r="DW897" t="b">
        <v>0</v>
      </c>
      <c r="DX897" t="b">
        <v>1</v>
      </c>
      <c r="DY897" t="b">
        <v>1</v>
      </c>
      <c r="DZ897" t="b">
        <v>0</v>
      </c>
      <c r="EA897" t="b">
        <v>0</v>
      </c>
      <c r="EB897" t="b">
        <v>1</v>
      </c>
      <c r="EC897" t="b">
        <v>0</v>
      </c>
      <c r="ED897" t="b">
        <v>0</v>
      </c>
      <c r="EE897" t="b">
        <v>0</v>
      </c>
      <c r="EF897" t="b">
        <v>0</v>
      </c>
      <c r="EG897" t="b">
        <v>0</v>
      </c>
      <c r="EH897" t="b">
        <v>0</v>
      </c>
      <c r="EI897" t="b">
        <v>0</v>
      </c>
      <c r="EY897" t="b">
        <v>0</v>
      </c>
      <c r="FB897" t="b">
        <v>0</v>
      </c>
      <c r="FC897" t="b">
        <v>0</v>
      </c>
      <c r="FD897" t="b">
        <v>0</v>
      </c>
      <c r="FI897" t="b">
        <v>0</v>
      </c>
      <c r="FJ897" t="s">
        <v>6164</v>
      </c>
      <c r="FK897" t="s">
        <v>461</v>
      </c>
      <c r="FL897" t="s">
        <v>1259</v>
      </c>
      <c r="FM897" t="str">
        <f t="shared" si="13"/>
        <v>Cryptocarya_minutifolia</v>
      </c>
      <c r="FN897" t="s">
        <v>6045</v>
      </c>
    </row>
    <row r="898" spans="1:170" x14ac:dyDescent="0.2">
      <c r="A898">
        <v>23870</v>
      </c>
      <c r="B898">
        <v>1</v>
      </c>
      <c r="C898" t="s">
        <v>7218</v>
      </c>
      <c r="D898" t="s">
        <v>6033</v>
      </c>
      <c r="E898">
        <v>3</v>
      </c>
      <c r="F898">
        <v>192</v>
      </c>
      <c r="G898">
        <v>1146</v>
      </c>
      <c r="H898">
        <v>8929</v>
      </c>
      <c r="J898" t="s">
        <v>6232</v>
      </c>
      <c r="L898" t="s">
        <v>6160</v>
      </c>
      <c r="M898" t="s">
        <v>6233</v>
      </c>
      <c r="N898" t="s">
        <v>6081</v>
      </c>
      <c r="Q898">
        <v>10</v>
      </c>
      <c r="S898">
        <v>10.6</v>
      </c>
      <c r="V898" t="s">
        <v>6350</v>
      </c>
      <c r="Y898" t="s">
        <v>7004</v>
      </c>
      <c r="Z898">
        <v>152</v>
      </c>
      <c r="AA898">
        <v>1.7</v>
      </c>
      <c r="AH898" s="9">
        <v>41149</v>
      </c>
      <c r="AI898" t="s">
        <v>6404</v>
      </c>
      <c r="AJ898" t="s">
        <v>6044</v>
      </c>
      <c r="AL898" t="b">
        <v>0</v>
      </c>
      <c r="AM898" t="b">
        <v>0</v>
      </c>
      <c r="AN898" t="b">
        <v>0</v>
      </c>
      <c r="AO898" t="b">
        <v>0</v>
      </c>
      <c r="AP898">
        <v>7.46</v>
      </c>
      <c r="AQ898">
        <v>3.75</v>
      </c>
      <c r="AR898">
        <v>3.35</v>
      </c>
      <c r="AS898">
        <v>1</v>
      </c>
      <c r="AT898">
        <v>77.3</v>
      </c>
      <c r="AU898">
        <v>19.2</v>
      </c>
      <c r="BK898">
        <v>83.95</v>
      </c>
      <c r="BL898">
        <v>111.5</v>
      </c>
      <c r="BS898">
        <v>4</v>
      </c>
      <c r="BT898">
        <v>1</v>
      </c>
      <c r="BU898" t="b">
        <v>0</v>
      </c>
      <c r="BV898">
        <v>6</v>
      </c>
      <c r="CJ898" t="b">
        <v>0</v>
      </c>
      <c r="CK898" t="b">
        <v>1</v>
      </c>
      <c r="CL898" t="b">
        <v>1</v>
      </c>
      <c r="CM898" t="b">
        <v>0</v>
      </c>
      <c r="CN898" t="b">
        <v>1</v>
      </c>
      <c r="CO898" t="b">
        <v>0</v>
      </c>
      <c r="CP898" t="b">
        <v>0</v>
      </c>
      <c r="CQ898" t="b">
        <v>1</v>
      </c>
      <c r="CR898" t="b">
        <v>0</v>
      </c>
      <c r="CS898" t="b">
        <v>0</v>
      </c>
      <c r="CT898" t="b">
        <v>0</v>
      </c>
      <c r="CU898" t="b">
        <v>1</v>
      </c>
      <c r="CV898" t="b">
        <v>0</v>
      </c>
      <c r="CW898" t="b">
        <v>0</v>
      </c>
      <c r="CX898" t="b">
        <v>1</v>
      </c>
      <c r="CY898" t="b">
        <v>0</v>
      </c>
      <c r="CZ898" t="b">
        <v>0</v>
      </c>
      <c r="DA898" t="b">
        <v>0</v>
      </c>
      <c r="DB898" t="b">
        <v>0</v>
      </c>
      <c r="DC898" t="b">
        <v>0</v>
      </c>
      <c r="DD898" t="b">
        <v>0</v>
      </c>
      <c r="DE898" t="b">
        <v>0</v>
      </c>
      <c r="DF898" t="b">
        <v>0</v>
      </c>
      <c r="DG898" t="b">
        <v>0</v>
      </c>
      <c r="DH898" t="b">
        <v>0</v>
      </c>
      <c r="DI898" t="b">
        <v>0</v>
      </c>
      <c r="DJ898" t="b">
        <v>0</v>
      </c>
      <c r="DK898" t="b">
        <v>0</v>
      </c>
      <c r="DL898" t="b">
        <v>1</v>
      </c>
      <c r="DM898" t="b">
        <v>1</v>
      </c>
      <c r="DN898" t="b">
        <v>0</v>
      </c>
      <c r="DO898" t="b">
        <v>0</v>
      </c>
      <c r="DP898" t="b">
        <v>0</v>
      </c>
      <c r="DQ898" t="b">
        <v>0</v>
      </c>
      <c r="DR898" t="b">
        <v>0</v>
      </c>
      <c r="DS898" t="b">
        <v>0</v>
      </c>
      <c r="DT898" t="b">
        <v>0</v>
      </c>
      <c r="DU898" t="b">
        <v>0</v>
      </c>
      <c r="DV898" t="b">
        <v>0</v>
      </c>
      <c r="DW898" t="b">
        <v>0</v>
      </c>
      <c r="DX898" t="b">
        <v>1</v>
      </c>
      <c r="DY898" t="b">
        <v>1</v>
      </c>
      <c r="DZ898" t="b">
        <v>0</v>
      </c>
      <c r="EA898" t="b">
        <v>0</v>
      </c>
      <c r="EB898" t="b">
        <v>1</v>
      </c>
      <c r="EC898" t="b">
        <v>0</v>
      </c>
      <c r="ED898" t="b">
        <v>0</v>
      </c>
      <c r="EE898" t="b">
        <v>0</v>
      </c>
      <c r="EF898" t="b">
        <v>0</v>
      </c>
      <c r="EG898" t="b">
        <v>0</v>
      </c>
      <c r="EH898" t="b">
        <v>0</v>
      </c>
      <c r="EI898" t="b">
        <v>0</v>
      </c>
      <c r="EY898" t="b">
        <v>0</v>
      </c>
      <c r="FB898" t="b">
        <v>0</v>
      </c>
      <c r="FC898" t="b">
        <v>0</v>
      </c>
      <c r="FD898" t="b">
        <v>0</v>
      </c>
      <c r="FI898" t="b">
        <v>0</v>
      </c>
      <c r="FJ898" t="s">
        <v>6164</v>
      </c>
      <c r="FK898" t="s">
        <v>511</v>
      </c>
      <c r="FL898" t="s">
        <v>1392</v>
      </c>
      <c r="FM898" t="str">
        <f t="shared" ref="FM898:FM961" si="14">CONCATENATE(FK898,FN898,FL898)</f>
        <v>Syzygium_versteegii</v>
      </c>
      <c r="FN898" t="s">
        <v>6045</v>
      </c>
    </row>
    <row r="899" spans="1:170" x14ac:dyDescent="0.2">
      <c r="A899">
        <v>23871</v>
      </c>
      <c r="B899">
        <v>1</v>
      </c>
      <c r="C899" t="s">
        <v>7219</v>
      </c>
      <c r="D899" t="s">
        <v>6033</v>
      </c>
      <c r="E899">
        <v>3</v>
      </c>
      <c r="F899">
        <v>212</v>
      </c>
      <c r="G899">
        <v>1286</v>
      </c>
      <c r="H899">
        <v>9575</v>
      </c>
      <c r="J899" t="s">
        <v>6168</v>
      </c>
      <c r="M899" t="s">
        <v>6169</v>
      </c>
      <c r="N899" t="s">
        <v>6081</v>
      </c>
      <c r="Q899">
        <v>10</v>
      </c>
      <c r="S899">
        <v>6.8</v>
      </c>
      <c r="V899" t="s">
        <v>6350</v>
      </c>
      <c r="Y899" t="s">
        <v>7004</v>
      </c>
      <c r="Z899">
        <v>100</v>
      </c>
      <c r="AA899">
        <v>2.5</v>
      </c>
      <c r="AH899" s="9">
        <v>41145</v>
      </c>
      <c r="AI899" t="s">
        <v>6404</v>
      </c>
      <c r="AJ899" t="s">
        <v>6098</v>
      </c>
      <c r="AL899" t="b">
        <v>0</v>
      </c>
      <c r="AM899" t="b">
        <v>0</v>
      </c>
      <c r="AN899" t="b">
        <v>0</v>
      </c>
      <c r="AO899" t="b">
        <v>0</v>
      </c>
      <c r="AP899">
        <v>4.3899999999999997</v>
      </c>
      <c r="AQ899">
        <v>4.25</v>
      </c>
      <c r="AR899">
        <v>3.86</v>
      </c>
      <c r="AS899">
        <v>3</v>
      </c>
      <c r="AT899">
        <v>49.7</v>
      </c>
      <c r="AU899">
        <v>0</v>
      </c>
      <c r="BB899">
        <v>0.23400000000000001</v>
      </c>
      <c r="BC899">
        <v>54.9</v>
      </c>
      <c r="BS899">
        <v>0</v>
      </c>
      <c r="BT899">
        <v>1</v>
      </c>
      <c r="BU899" t="b">
        <v>0</v>
      </c>
      <c r="CH899">
        <v>0.37</v>
      </c>
      <c r="CJ899" t="b">
        <v>0</v>
      </c>
      <c r="CK899" t="b">
        <v>0</v>
      </c>
      <c r="CL899" t="b">
        <v>0</v>
      </c>
      <c r="CM899" t="b">
        <v>0</v>
      </c>
      <c r="CN899" t="b">
        <v>0</v>
      </c>
      <c r="CO899" t="b">
        <v>0</v>
      </c>
      <c r="CP899" t="b">
        <v>0</v>
      </c>
      <c r="CQ899" t="b">
        <v>0</v>
      </c>
      <c r="CR899" t="b">
        <v>0</v>
      </c>
      <c r="CS899" t="b">
        <v>0</v>
      </c>
      <c r="CT899" t="b">
        <v>0</v>
      </c>
      <c r="CU899" t="b">
        <v>0</v>
      </c>
      <c r="CV899" t="b">
        <v>0</v>
      </c>
      <c r="CW899" t="b">
        <v>0</v>
      </c>
      <c r="CX899" t="b">
        <v>0</v>
      </c>
      <c r="CY899" t="b">
        <v>0</v>
      </c>
      <c r="CZ899" t="b">
        <v>0</v>
      </c>
      <c r="DA899" t="b">
        <v>0</v>
      </c>
      <c r="DB899" t="b">
        <v>0</v>
      </c>
      <c r="DC899" t="b">
        <v>0</v>
      </c>
      <c r="DD899" t="b">
        <v>0</v>
      </c>
      <c r="DE899" t="b">
        <v>0</v>
      </c>
      <c r="DF899" t="b">
        <v>0</v>
      </c>
      <c r="DG899" t="b">
        <v>0</v>
      </c>
      <c r="DH899" t="b">
        <v>0</v>
      </c>
      <c r="DI899" t="b">
        <v>0</v>
      </c>
      <c r="DJ899" t="b">
        <v>0</v>
      </c>
      <c r="DK899" t="b">
        <v>0</v>
      </c>
      <c r="DL899" t="b">
        <v>0</v>
      </c>
      <c r="DM899" t="b">
        <v>0</v>
      </c>
      <c r="DN899" t="b">
        <v>0</v>
      </c>
      <c r="DO899" t="b">
        <v>0</v>
      </c>
      <c r="DP899" t="b">
        <v>0</v>
      </c>
      <c r="DQ899" t="b">
        <v>0</v>
      </c>
      <c r="DR899" t="b">
        <v>0</v>
      </c>
      <c r="DS899" t="b">
        <v>0</v>
      </c>
      <c r="DT899" t="b">
        <v>0</v>
      </c>
      <c r="DU899" t="b">
        <v>0</v>
      </c>
      <c r="DV899" t="b">
        <v>0</v>
      </c>
      <c r="DW899" t="b">
        <v>0</v>
      </c>
      <c r="DX899" t="b">
        <v>0</v>
      </c>
      <c r="DY899" t="b">
        <v>0</v>
      </c>
      <c r="DZ899" t="b">
        <v>0</v>
      </c>
      <c r="EA899" t="b">
        <v>0</v>
      </c>
      <c r="EB899" t="b">
        <v>0</v>
      </c>
      <c r="EC899" t="b">
        <v>0</v>
      </c>
      <c r="ED899" t="b">
        <v>0</v>
      </c>
      <c r="EE899" t="b">
        <v>0</v>
      </c>
      <c r="EF899" t="b">
        <v>0</v>
      </c>
      <c r="EG899" t="b">
        <v>0</v>
      </c>
      <c r="EH899" t="b">
        <v>0</v>
      </c>
      <c r="EI899" t="b">
        <v>0</v>
      </c>
      <c r="EY899" t="b">
        <v>0</v>
      </c>
      <c r="FB899" t="b">
        <v>0</v>
      </c>
      <c r="FC899" t="b">
        <v>0</v>
      </c>
      <c r="FD899" t="b">
        <v>0</v>
      </c>
      <c r="FI899" t="b">
        <v>0</v>
      </c>
      <c r="FJ899" t="s">
        <v>6164</v>
      </c>
      <c r="FK899" t="s">
        <v>563</v>
      </c>
      <c r="FL899" t="s">
        <v>2439</v>
      </c>
      <c r="FM899" t="str">
        <f t="shared" si="14"/>
        <v>Pandanus_rostellatus</v>
      </c>
      <c r="FN899" t="s">
        <v>6045</v>
      </c>
    </row>
    <row r="900" spans="1:170" x14ac:dyDescent="0.2">
      <c r="A900">
        <v>23872</v>
      </c>
      <c r="B900">
        <v>1</v>
      </c>
      <c r="C900" t="s">
        <v>7220</v>
      </c>
      <c r="D900" t="s">
        <v>6033</v>
      </c>
      <c r="E900">
        <v>3</v>
      </c>
      <c r="F900">
        <v>212</v>
      </c>
      <c r="G900">
        <v>1286</v>
      </c>
      <c r="H900">
        <v>2134</v>
      </c>
      <c r="J900" t="s">
        <v>6095</v>
      </c>
      <c r="M900" t="s">
        <v>6096</v>
      </c>
      <c r="N900" t="s">
        <v>6081</v>
      </c>
      <c r="Q900">
        <v>10</v>
      </c>
      <c r="S900">
        <v>7.6</v>
      </c>
      <c r="T900" t="s">
        <v>6048</v>
      </c>
      <c r="U900" s="9">
        <v>41677</v>
      </c>
      <c r="V900" t="s">
        <v>6350</v>
      </c>
      <c r="Y900" t="s">
        <v>7004</v>
      </c>
      <c r="Z900">
        <v>60</v>
      </c>
      <c r="AA900">
        <v>2.61</v>
      </c>
      <c r="AH900" s="9">
        <v>41143</v>
      </c>
      <c r="AI900" t="s">
        <v>6404</v>
      </c>
      <c r="AJ900" t="s">
        <v>6098</v>
      </c>
      <c r="AL900" t="b">
        <v>0</v>
      </c>
      <c r="AM900" t="b">
        <v>0</v>
      </c>
      <c r="AN900" t="b">
        <v>0</v>
      </c>
      <c r="AO900" t="b">
        <v>0</v>
      </c>
      <c r="AP900">
        <v>6.2</v>
      </c>
      <c r="AQ900">
        <v>3.1</v>
      </c>
      <c r="AR900">
        <v>3.92</v>
      </c>
      <c r="AS900">
        <v>1.2</v>
      </c>
      <c r="AT900">
        <v>66</v>
      </c>
      <c r="AU900">
        <v>0</v>
      </c>
      <c r="BB900">
        <v>0.26900000000000002</v>
      </c>
      <c r="BC900">
        <v>48</v>
      </c>
      <c r="BS900">
        <v>1</v>
      </c>
      <c r="BT900">
        <v>1</v>
      </c>
      <c r="BU900" t="b">
        <v>0</v>
      </c>
      <c r="CJ900" t="b">
        <v>0</v>
      </c>
      <c r="CK900" t="b">
        <v>0</v>
      </c>
      <c r="CL900" t="b">
        <v>0</v>
      </c>
      <c r="CM900" t="b">
        <v>0</v>
      </c>
      <c r="CN900" t="b">
        <v>0</v>
      </c>
      <c r="CO900" t="b">
        <v>0</v>
      </c>
      <c r="CP900" t="b">
        <v>0</v>
      </c>
      <c r="CQ900" t="b">
        <v>0</v>
      </c>
      <c r="CR900" t="b">
        <v>0</v>
      </c>
      <c r="CS900" t="b">
        <v>0</v>
      </c>
      <c r="CT900" t="b">
        <v>0</v>
      </c>
      <c r="CU900" t="b">
        <v>0</v>
      </c>
      <c r="CV900" t="b">
        <v>0</v>
      </c>
      <c r="CW900" t="b">
        <v>0</v>
      </c>
      <c r="CX900" t="b">
        <v>0</v>
      </c>
      <c r="CY900" t="b">
        <v>0</v>
      </c>
      <c r="CZ900" t="b">
        <v>0</v>
      </c>
      <c r="DA900" t="b">
        <v>0</v>
      </c>
      <c r="DB900" t="b">
        <v>0</v>
      </c>
      <c r="DC900" t="b">
        <v>0</v>
      </c>
      <c r="DD900" t="b">
        <v>0</v>
      </c>
      <c r="DE900" t="b">
        <v>0</v>
      </c>
      <c r="DF900" t="b">
        <v>0</v>
      </c>
      <c r="DG900" t="b">
        <v>0</v>
      </c>
      <c r="DH900" t="b">
        <v>0</v>
      </c>
      <c r="DI900" t="b">
        <v>0</v>
      </c>
      <c r="DJ900" t="b">
        <v>0</v>
      </c>
      <c r="DK900" t="b">
        <v>0</v>
      </c>
      <c r="DL900" t="b">
        <v>0</v>
      </c>
      <c r="DM900" t="b">
        <v>0</v>
      </c>
      <c r="DN900" t="b">
        <v>0</v>
      </c>
      <c r="DO900" t="b">
        <v>0</v>
      </c>
      <c r="DP900" t="b">
        <v>0</v>
      </c>
      <c r="DQ900" t="b">
        <v>0</v>
      </c>
      <c r="DR900" t="b">
        <v>0</v>
      </c>
      <c r="DS900" t="b">
        <v>0</v>
      </c>
      <c r="DT900" t="b">
        <v>0</v>
      </c>
      <c r="DU900" t="b">
        <v>0</v>
      </c>
      <c r="DV900" t="b">
        <v>0</v>
      </c>
      <c r="DW900" t="b">
        <v>0</v>
      </c>
      <c r="DX900" t="b">
        <v>0</v>
      </c>
      <c r="DY900" t="b">
        <v>0</v>
      </c>
      <c r="DZ900" t="b">
        <v>0</v>
      </c>
      <c r="EA900" t="b">
        <v>0</v>
      </c>
      <c r="EB900" t="b">
        <v>0</v>
      </c>
      <c r="EC900" t="b">
        <v>0</v>
      </c>
      <c r="ED900" t="b">
        <v>0</v>
      </c>
      <c r="EE900" t="b">
        <v>0</v>
      </c>
      <c r="EF900" t="b">
        <v>0</v>
      </c>
      <c r="EG900" t="b">
        <v>0</v>
      </c>
      <c r="EH900" t="b">
        <v>0</v>
      </c>
      <c r="EI900" t="b">
        <v>0</v>
      </c>
      <c r="EY900" t="b">
        <v>0</v>
      </c>
      <c r="FB900" t="b">
        <v>0</v>
      </c>
      <c r="FC900" t="b">
        <v>0</v>
      </c>
      <c r="FD900" t="b">
        <v>0</v>
      </c>
      <c r="FI900" t="b">
        <v>0</v>
      </c>
      <c r="FK900" t="s">
        <v>563</v>
      </c>
      <c r="FL900" t="s">
        <v>564</v>
      </c>
      <c r="FM900" t="str">
        <f t="shared" si="14"/>
        <v>Pandanus_angiensis</v>
      </c>
      <c r="FN900" t="s">
        <v>6045</v>
      </c>
    </row>
    <row r="901" spans="1:170" x14ac:dyDescent="0.2">
      <c r="A901">
        <v>23873</v>
      </c>
      <c r="B901">
        <v>1</v>
      </c>
      <c r="C901" t="s">
        <v>7221</v>
      </c>
      <c r="D901" t="s">
        <v>6033</v>
      </c>
      <c r="E901">
        <v>3</v>
      </c>
      <c r="F901">
        <v>112</v>
      </c>
      <c r="G901">
        <v>630</v>
      </c>
      <c r="H901">
        <v>6904</v>
      </c>
      <c r="J901" t="s">
        <v>6735</v>
      </c>
      <c r="L901" t="s">
        <v>6418</v>
      </c>
      <c r="M901" t="s">
        <v>6736</v>
      </c>
      <c r="N901" t="s">
        <v>6081</v>
      </c>
      <c r="Q901">
        <v>10</v>
      </c>
      <c r="S901">
        <v>9.4</v>
      </c>
      <c r="T901" t="s">
        <v>6039</v>
      </c>
      <c r="U901" s="9">
        <v>42024</v>
      </c>
      <c r="V901" t="s">
        <v>6350</v>
      </c>
      <c r="Y901" t="s">
        <v>7004</v>
      </c>
      <c r="Z901">
        <v>10</v>
      </c>
      <c r="AA901">
        <v>3.18</v>
      </c>
      <c r="AH901" s="9">
        <v>41145</v>
      </c>
      <c r="AI901" t="s">
        <v>6404</v>
      </c>
      <c r="AJ901" t="s">
        <v>6044</v>
      </c>
      <c r="AL901" t="b">
        <v>0</v>
      </c>
      <c r="AM901" t="b">
        <v>0</v>
      </c>
      <c r="AN901" t="b">
        <v>0</v>
      </c>
      <c r="AO901" t="b">
        <v>0</v>
      </c>
      <c r="AP901">
        <v>2.89</v>
      </c>
      <c r="AQ901">
        <v>12.56</v>
      </c>
      <c r="AR901">
        <v>2.35</v>
      </c>
      <c r="AS901">
        <v>1.1000000000000001</v>
      </c>
      <c r="AT901">
        <v>20</v>
      </c>
      <c r="AU901">
        <v>0</v>
      </c>
      <c r="BB901">
        <v>5.0999999999999997E-2</v>
      </c>
      <c r="BC901">
        <v>25</v>
      </c>
      <c r="BS901">
        <v>1</v>
      </c>
      <c r="BT901">
        <v>1</v>
      </c>
      <c r="BU901" t="b">
        <v>0</v>
      </c>
      <c r="CJ901" t="b">
        <v>0</v>
      </c>
      <c r="CK901" t="b">
        <v>0</v>
      </c>
      <c r="CL901" t="b">
        <v>0</v>
      </c>
      <c r="CM901" t="b">
        <v>0</v>
      </c>
      <c r="CN901" t="b">
        <v>0</v>
      </c>
      <c r="CO901" t="b">
        <v>0</v>
      </c>
      <c r="CP901" t="b">
        <v>0</v>
      </c>
      <c r="CQ901" t="b">
        <v>0</v>
      </c>
      <c r="CR901" t="b">
        <v>0</v>
      </c>
      <c r="CS901" t="b">
        <v>0</v>
      </c>
      <c r="CT901" t="b">
        <v>0</v>
      </c>
      <c r="CU901" t="b">
        <v>0</v>
      </c>
      <c r="CV901" t="b">
        <v>0</v>
      </c>
      <c r="CW901" t="b">
        <v>0</v>
      </c>
      <c r="CX901" t="b">
        <v>0</v>
      </c>
      <c r="CY901" t="b">
        <v>0</v>
      </c>
      <c r="CZ901" t="b">
        <v>0</v>
      </c>
      <c r="DA901" t="b">
        <v>0</v>
      </c>
      <c r="DB901" t="b">
        <v>0</v>
      </c>
      <c r="DC901" t="b">
        <v>0</v>
      </c>
      <c r="DD901" t="b">
        <v>0</v>
      </c>
      <c r="DE901" t="b">
        <v>0</v>
      </c>
      <c r="DF901" t="b">
        <v>0</v>
      </c>
      <c r="DG901" t="b">
        <v>0</v>
      </c>
      <c r="DH901" t="b">
        <v>0</v>
      </c>
      <c r="DI901" t="b">
        <v>0</v>
      </c>
      <c r="DJ901" t="b">
        <v>0</v>
      </c>
      <c r="DK901" t="b">
        <v>0</v>
      </c>
      <c r="DL901" t="b">
        <v>0</v>
      </c>
      <c r="DM901" t="b">
        <v>0</v>
      </c>
      <c r="DN901" t="b">
        <v>0</v>
      </c>
      <c r="DO901" t="b">
        <v>0</v>
      </c>
      <c r="DP901" t="b">
        <v>0</v>
      </c>
      <c r="DQ901" t="b">
        <v>0</v>
      </c>
      <c r="DR901" t="b">
        <v>0</v>
      </c>
      <c r="DS901" t="b">
        <v>0</v>
      </c>
      <c r="DT901" t="b">
        <v>0</v>
      </c>
      <c r="DU901" t="b">
        <v>0</v>
      </c>
      <c r="DV901" t="b">
        <v>0</v>
      </c>
      <c r="DW901" t="b">
        <v>0</v>
      </c>
      <c r="DX901" t="b">
        <v>0</v>
      </c>
      <c r="DY901" t="b">
        <v>0</v>
      </c>
      <c r="DZ901" t="b">
        <v>0</v>
      </c>
      <c r="EA901" t="b">
        <v>0</v>
      </c>
      <c r="EB901" t="b">
        <v>0</v>
      </c>
      <c r="EC901" t="b">
        <v>0</v>
      </c>
      <c r="ED901" t="b">
        <v>0</v>
      </c>
      <c r="EE901" t="b">
        <v>0</v>
      </c>
      <c r="EF901" t="b">
        <v>0</v>
      </c>
      <c r="EG901" t="b">
        <v>0</v>
      </c>
      <c r="EH901" t="b">
        <v>0</v>
      </c>
      <c r="EI901" t="b">
        <v>0</v>
      </c>
      <c r="EY901" t="b">
        <v>0</v>
      </c>
      <c r="FB901" t="b">
        <v>0</v>
      </c>
      <c r="FC901" t="b">
        <v>0</v>
      </c>
      <c r="FD901" t="b">
        <v>0</v>
      </c>
      <c r="FI901" t="b">
        <v>0</v>
      </c>
      <c r="FK901" t="s">
        <v>61</v>
      </c>
      <c r="FL901" t="s">
        <v>2474</v>
      </c>
      <c r="FM901" t="str">
        <f t="shared" si="14"/>
        <v>Elaeocarpus_multisectus</v>
      </c>
      <c r="FN901" t="s">
        <v>6045</v>
      </c>
    </row>
    <row r="902" spans="1:170" x14ac:dyDescent="0.2">
      <c r="A902">
        <v>23874</v>
      </c>
      <c r="B902">
        <v>1</v>
      </c>
      <c r="C902" t="s">
        <v>2659</v>
      </c>
      <c r="D902" t="s">
        <v>6033</v>
      </c>
      <c r="E902">
        <v>3</v>
      </c>
      <c r="F902">
        <v>112</v>
      </c>
      <c r="G902">
        <v>630</v>
      </c>
      <c r="H902">
        <v>8416</v>
      </c>
      <c r="J902" t="s">
        <v>6139</v>
      </c>
      <c r="L902" t="s">
        <v>6160</v>
      </c>
      <c r="M902" t="s">
        <v>6140</v>
      </c>
      <c r="N902" t="s">
        <v>6081</v>
      </c>
      <c r="S902">
        <v>6.3</v>
      </c>
      <c r="T902" t="s">
        <v>6172</v>
      </c>
      <c r="U902" s="9">
        <v>41317</v>
      </c>
      <c r="V902" t="s">
        <v>6350</v>
      </c>
      <c r="Y902" t="s">
        <v>7051</v>
      </c>
      <c r="Z902">
        <v>260</v>
      </c>
      <c r="AA902">
        <v>6.6</v>
      </c>
      <c r="AH902" s="9">
        <v>41149</v>
      </c>
      <c r="AI902" t="s">
        <v>6722</v>
      </c>
      <c r="AJ902" t="s">
        <v>6044</v>
      </c>
      <c r="AL902" t="b">
        <v>0</v>
      </c>
      <c r="AM902" t="b">
        <v>0</v>
      </c>
      <c r="AN902" t="b">
        <v>0</v>
      </c>
      <c r="AO902" t="b">
        <v>0</v>
      </c>
      <c r="AP902">
        <v>3.5</v>
      </c>
      <c r="AQ902">
        <v>7.4</v>
      </c>
      <c r="AR902">
        <v>2.35</v>
      </c>
      <c r="AS902">
        <v>0.2</v>
      </c>
      <c r="AT902">
        <v>18.399999999999999</v>
      </c>
      <c r="AU902">
        <v>0</v>
      </c>
      <c r="BB902">
        <v>5.7000000000000002E-2</v>
      </c>
      <c r="BC902">
        <v>21.7</v>
      </c>
      <c r="BU902" t="b">
        <v>0</v>
      </c>
      <c r="BV902">
        <v>14</v>
      </c>
      <c r="CJ902" t="b">
        <v>0</v>
      </c>
      <c r="CK902" t="b">
        <v>0</v>
      </c>
      <c r="CL902" t="b">
        <v>0</v>
      </c>
      <c r="CM902" t="b">
        <v>0</v>
      </c>
      <c r="CN902" t="b">
        <v>0</v>
      </c>
      <c r="CO902" t="b">
        <v>0</v>
      </c>
      <c r="CP902" t="b">
        <v>0</v>
      </c>
      <c r="CQ902" t="b">
        <v>0</v>
      </c>
      <c r="CR902" t="b">
        <v>0</v>
      </c>
      <c r="CS902" t="b">
        <v>0</v>
      </c>
      <c r="CT902" t="b">
        <v>0</v>
      </c>
      <c r="CU902" t="b">
        <v>0</v>
      </c>
      <c r="CV902" t="b">
        <v>0</v>
      </c>
      <c r="CW902" t="b">
        <v>0</v>
      </c>
      <c r="CX902" t="b">
        <v>0</v>
      </c>
      <c r="CY902" t="b">
        <v>0</v>
      </c>
      <c r="CZ902" t="b">
        <v>0</v>
      </c>
      <c r="DA902" t="b">
        <v>0</v>
      </c>
      <c r="DB902" t="b">
        <v>0</v>
      </c>
      <c r="DC902" t="b">
        <v>0</v>
      </c>
      <c r="DD902" t="b">
        <v>0</v>
      </c>
      <c r="DE902" t="b">
        <v>0</v>
      </c>
      <c r="DF902" t="b">
        <v>0</v>
      </c>
      <c r="DG902" t="b">
        <v>0</v>
      </c>
      <c r="DH902" t="b">
        <v>0</v>
      </c>
      <c r="DI902" t="b">
        <v>0</v>
      </c>
      <c r="DJ902" t="b">
        <v>0</v>
      </c>
      <c r="DK902" t="b">
        <v>0</v>
      </c>
      <c r="DL902" t="b">
        <v>0</v>
      </c>
      <c r="DM902" t="b">
        <v>0</v>
      </c>
      <c r="DN902" t="b">
        <v>0</v>
      </c>
      <c r="DO902" t="b">
        <v>0</v>
      </c>
      <c r="DP902" t="b">
        <v>0</v>
      </c>
      <c r="DQ902" t="b">
        <v>0</v>
      </c>
      <c r="DR902" t="b">
        <v>0</v>
      </c>
      <c r="DS902" t="b">
        <v>0</v>
      </c>
      <c r="DT902" t="b">
        <v>0</v>
      </c>
      <c r="DU902" t="b">
        <v>0</v>
      </c>
      <c r="DV902" t="b">
        <v>0</v>
      </c>
      <c r="DW902" t="b">
        <v>0</v>
      </c>
      <c r="DX902" t="b">
        <v>0</v>
      </c>
      <c r="DY902" t="b">
        <v>0</v>
      </c>
      <c r="DZ902" t="b">
        <v>0</v>
      </c>
      <c r="EA902" t="b">
        <v>0</v>
      </c>
      <c r="EB902" t="b">
        <v>0</v>
      </c>
      <c r="EC902" t="b">
        <v>0</v>
      </c>
      <c r="ED902" t="b">
        <v>0</v>
      </c>
      <c r="EE902" t="b">
        <v>0</v>
      </c>
      <c r="EF902" t="b">
        <v>0</v>
      </c>
      <c r="EG902" t="b">
        <v>0</v>
      </c>
      <c r="EH902" t="b">
        <v>0</v>
      </c>
      <c r="EI902" t="b">
        <v>0</v>
      </c>
      <c r="EY902" t="b">
        <v>0</v>
      </c>
      <c r="FB902" t="b">
        <v>0</v>
      </c>
      <c r="FC902" t="b">
        <v>0</v>
      </c>
      <c r="FD902" t="b">
        <v>0</v>
      </c>
      <c r="FI902" t="b">
        <v>0</v>
      </c>
      <c r="FJ902" t="s">
        <v>6164</v>
      </c>
      <c r="FK902" t="s">
        <v>61</v>
      </c>
      <c r="FL902" t="s">
        <v>306</v>
      </c>
      <c r="FM902" t="str">
        <f t="shared" si="14"/>
        <v>Elaeocarpus_sphaericus</v>
      </c>
      <c r="FN902" t="s">
        <v>6045</v>
      </c>
    </row>
    <row r="903" spans="1:170" x14ac:dyDescent="0.2">
      <c r="A903">
        <v>23875</v>
      </c>
      <c r="B903">
        <v>1</v>
      </c>
      <c r="C903" t="s">
        <v>7222</v>
      </c>
      <c r="D903" t="s">
        <v>6033</v>
      </c>
      <c r="E903">
        <v>3</v>
      </c>
      <c r="F903">
        <v>186</v>
      </c>
      <c r="G903">
        <v>1088</v>
      </c>
      <c r="H903">
        <v>4716</v>
      </c>
      <c r="J903" t="s">
        <v>6099</v>
      </c>
      <c r="L903" t="s">
        <v>6160</v>
      </c>
      <c r="M903" t="s">
        <v>6100</v>
      </c>
      <c r="N903" t="s">
        <v>6081</v>
      </c>
      <c r="Q903">
        <v>10</v>
      </c>
      <c r="S903">
        <v>17</v>
      </c>
      <c r="T903" t="s">
        <v>6172</v>
      </c>
      <c r="U903" s="9">
        <v>41296</v>
      </c>
      <c r="V903" t="s">
        <v>6350</v>
      </c>
      <c r="Y903" t="s">
        <v>7051</v>
      </c>
      <c r="Z903">
        <v>256</v>
      </c>
      <c r="AA903">
        <v>6.6</v>
      </c>
      <c r="AH903" s="9">
        <v>41149</v>
      </c>
      <c r="AI903" t="s">
        <v>6404</v>
      </c>
      <c r="AJ903" t="s">
        <v>6044</v>
      </c>
      <c r="AL903" t="b">
        <v>0</v>
      </c>
      <c r="AM903" t="b">
        <v>0</v>
      </c>
      <c r="AN903" t="b">
        <v>0</v>
      </c>
      <c r="AO903" t="b">
        <v>0</v>
      </c>
      <c r="AP903">
        <v>9</v>
      </c>
      <c r="AQ903">
        <v>6.21</v>
      </c>
      <c r="AR903">
        <v>5.72</v>
      </c>
      <c r="AS903">
        <v>22</v>
      </c>
      <c r="AT903">
        <v>43.4</v>
      </c>
      <c r="AU903">
        <v>0</v>
      </c>
      <c r="BB903">
        <v>0.435</v>
      </c>
      <c r="BC903">
        <v>32.700000000000003</v>
      </c>
      <c r="BS903">
        <v>1</v>
      </c>
      <c r="BT903">
        <v>2</v>
      </c>
      <c r="BU903" t="b">
        <v>0</v>
      </c>
      <c r="BV903">
        <v>14</v>
      </c>
      <c r="CJ903" t="b">
        <v>0</v>
      </c>
      <c r="CK903" t="b">
        <v>0</v>
      </c>
      <c r="CL903" t="b">
        <v>0</v>
      </c>
      <c r="CM903" t="b">
        <v>0</v>
      </c>
      <c r="CN903" t="b">
        <v>0</v>
      </c>
      <c r="CO903" t="b">
        <v>0</v>
      </c>
      <c r="CP903" t="b">
        <v>0</v>
      </c>
      <c r="CQ903" t="b">
        <v>0</v>
      </c>
      <c r="CR903" t="b">
        <v>0</v>
      </c>
      <c r="CS903" t="b">
        <v>0</v>
      </c>
      <c r="CT903" t="b">
        <v>0</v>
      </c>
      <c r="CU903" t="b">
        <v>0</v>
      </c>
      <c r="CV903" t="b">
        <v>0</v>
      </c>
      <c r="CW903" t="b">
        <v>0</v>
      </c>
      <c r="CX903" t="b">
        <v>0</v>
      </c>
      <c r="CY903" t="b">
        <v>0</v>
      </c>
      <c r="CZ903" t="b">
        <v>0</v>
      </c>
      <c r="DA903" t="b">
        <v>0</v>
      </c>
      <c r="DB903" t="b">
        <v>0</v>
      </c>
      <c r="DC903" t="b">
        <v>0</v>
      </c>
      <c r="DD903" t="b">
        <v>0</v>
      </c>
      <c r="DE903" t="b">
        <v>0</v>
      </c>
      <c r="DF903" t="b">
        <v>0</v>
      </c>
      <c r="DG903" t="b">
        <v>0</v>
      </c>
      <c r="DH903" t="b">
        <v>0</v>
      </c>
      <c r="DI903" t="b">
        <v>0</v>
      </c>
      <c r="DJ903" t="b">
        <v>0</v>
      </c>
      <c r="DK903" t="b">
        <v>0</v>
      </c>
      <c r="DL903" t="b">
        <v>0</v>
      </c>
      <c r="DM903" t="b">
        <v>0</v>
      </c>
      <c r="DN903" t="b">
        <v>0</v>
      </c>
      <c r="DO903" t="b">
        <v>0</v>
      </c>
      <c r="DP903" t="b">
        <v>0</v>
      </c>
      <c r="DQ903" t="b">
        <v>0</v>
      </c>
      <c r="DR903" t="b">
        <v>0</v>
      </c>
      <c r="DS903" t="b">
        <v>0</v>
      </c>
      <c r="DT903" t="b">
        <v>0</v>
      </c>
      <c r="DU903" t="b">
        <v>0</v>
      </c>
      <c r="DV903" t="b">
        <v>0</v>
      </c>
      <c r="DW903" t="b">
        <v>0</v>
      </c>
      <c r="DX903" t="b">
        <v>0</v>
      </c>
      <c r="DY903" t="b">
        <v>0</v>
      </c>
      <c r="DZ903" t="b">
        <v>0</v>
      </c>
      <c r="EA903" t="b">
        <v>0</v>
      </c>
      <c r="EB903" t="b">
        <v>0</v>
      </c>
      <c r="EC903" t="b">
        <v>0</v>
      </c>
      <c r="ED903" t="b">
        <v>0</v>
      </c>
      <c r="EE903" t="b">
        <v>0</v>
      </c>
      <c r="EF903" t="b">
        <v>0</v>
      </c>
      <c r="EG903" t="b">
        <v>0</v>
      </c>
      <c r="EH903" t="b">
        <v>0</v>
      </c>
      <c r="EI903" t="b">
        <v>0</v>
      </c>
      <c r="EY903" t="b">
        <v>0</v>
      </c>
      <c r="FB903" t="b">
        <v>0</v>
      </c>
      <c r="FC903" t="b">
        <v>0</v>
      </c>
      <c r="FD903" t="b">
        <v>0</v>
      </c>
      <c r="FI903" t="b">
        <v>0</v>
      </c>
      <c r="FJ903" t="s">
        <v>6164</v>
      </c>
      <c r="FK903" t="s">
        <v>94</v>
      </c>
      <c r="FL903" t="s">
        <v>221</v>
      </c>
      <c r="FM903" t="str">
        <f t="shared" si="14"/>
        <v>Ficus_congesta</v>
      </c>
      <c r="FN903" t="s">
        <v>6045</v>
      </c>
    </row>
    <row r="904" spans="1:170" x14ac:dyDescent="0.2">
      <c r="A904">
        <v>23876</v>
      </c>
      <c r="B904">
        <v>1</v>
      </c>
      <c r="C904" t="s">
        <v>7223</v>
      </c>
      <c r="D904" t="s">
        <v>6033</v>
      </c>
      <c r="E904">
        <v>3</v>
      </c>
      <c r="F904">
        <v>199</v>
      </c>
      <c r="G904">
        <v>1165</v>
      </c>
      <c r="H904">
        <v>2120</v>
      </c>
      <c r="J904" t="s">
        <v>6839</v>
      </c>
      <c r="L904" t="s">
        <v>6160</v>
      </c>
      <c r="M904" t="s">
        <v>6840</v>
      </c>
      <c r="N904" t="s">
        <v>6081</v>
      </c>
      <c r="Q904">
        <v>10</v>
      </c>
      <c r="S904">
        <v>16.5</v>
      </c>
      <c r="T904" t="s">
        <v>6172</v>
      </c>
      <c r="U904" s="9">
        <v>41325</v>
      </c>
      <c r="V904" t="s">
        <v>6350</v>
      </c>
      <c r="Y904" t="s">
        <v>7051</v>
      </c>
      <c r="Z904">
        <v>255</v>
      </c>
      <c r="AA904">
        <v>6.9</v>
      </c>
      <c r="AH904" s="9">
        <v>41149</v>
      </c>
      <c r="AI904" t="s">
        <v>6404</v>
      </c>
      <c r="AJ904" t="s">
        <v>6044</v>
      </c>
      <c r="AL904" t="b">
        <v>0</v>
      </c>
      <c r="AM904" t="b">
        <v>0</v>
      </c>
      <c r="AN904" t="b">
        <v>0</v>
      </c>
      <c r="AO904" t="b">
        <v>0</v>
      </c>
      <c r="AP904">
        <v>1.95</v>
      </c>
      <c r="AQ904">
        <v>6.39</v>
      </c>
      <c r="AR904">
        <v>2.4</v>
      </c>
      <c r="AS904">
        <v>10</v>
      </c>
      <c r="AT904">
        <v>46.8</v>
      </c>
      <c r="AU904">
        <v>0</v>
      </c>
      <c r="BS904">
        <v>3</v>
      </c>
      <c r="BT904">
        <v>2</v>
      </c>
      <c r="BU904" t="b">
        <v>0</v>
      </c>
      <c r="CH904">
        <v>42</v>
      </c>
      <c r="CJ904" t="b">
        <v>0</v>
      </c>
      <c r="CK904" t="b">
        <v>0</v>
      </c>
      <c r="CL904" t="b">
        <v>0</v>
      </c>
      <c r="CM904" t="b">
        <v>0</v>
      </c>
      <c r="CN904" t="b">
        <v>0</v>
      </c>
      <c r="CO904" t="b">
        <v>0</v>
      </c>
      <c r="CP904" t="b">
        <v>0</v>
      </c>
      <c r="CQ904" t="b">
        <v>0</v>
      </c>
      <c r="CR904" t="b">
        <v>0</v>
      </c>
      <c r="CS904" t="b">
        <v>0</v>
      </c>
      <c r="CT904" t="b">
        <v>0</v>
      </c>
      <c r="CU904" t="b">
        <v>0</v>
      </c>
      <c r="CV904" t="b">
        <v>0</v>
      </c>
      <c r="CW904" t="b">
        <v>0</v>
      </c>
      <c r="CX904" t="b">
        <v>0</v>
      </c>
      <c r="CY904" t="b">
        <v>0</v>
      </c>
      <c r="CZ904" t="b">
        <v>0</v>
      </c>
      <c r="DA904" t="b">
        <v>0</v>
      </c>
      <c r="DB904" t="b">
        <v>0</v>
      </c>
      <c r="DC904" t="b">
        <v>0</v>
      </c>
      <c r="DD904" t="b">
        <v>0</v>
      </c>
      <c r="DE904" t="b">
        <v>0</v>
      </c>
      <c r="DF904" t="b">
        <v>0</v>
      </c>
      <c r="DG904" t="b">
        <v>0</v>
      </c>
      <c r="DH904" t="b">
        <v>0</v>
      </c>
      <c r="DI904" t="b">
        <v>0</v>
      </c>
      <c r="DJ904" t="b">
        <v>0</v>
      </c>
      <c r="DK904" t="b">
        <v>0</v>
      </c>
      <c r="DL904" t="b">
        <v>0</v>
      </c>
      <c r="DM904" t="b">
        <v>0</v>
      </c>
      <c r="DN904" t="b">
        <v>0</v>
      </c>
      <c r="DO904" t="b">
        <v>0</v>
      </c>
      <c r="DP904" t="b">
        <v>0</v>
      </c>
      <c r="DQ904" t="b">
        <v>0</v>
      </c>
      <c r="DR904" t="b">
        <v>0</v>
      </c>
      <c r="DS904" t="b">
        <v>0</v>
      </c>
      <c r="DT904" t="b">
        <v>0</v>
      </c>
      <c r="DU904" t="b">
        <v>0</v>
      </c>
      <c r="DV904" t="b">
        <v>0</v>
      </c>
      <c r="DW904" t="b">
        <v>0</v>
      </c>
      <c r="DX904" t="b">
        <v>0</v>
      </c>
      <c r="DY904" t="b">
        <v>0</v>
      </c>
      <c r="DZ904" t="b">
        <v>0</v>
      </c>
      <c r="EA904" t="b">
        <v>0</v>
      </c>
      <c r="EB904" t="b">
        <v>0</v>
      </c>
      <c r="EC904" t="b">
        <v>0</v>
      </c>
      <c r="ED904" t="b">
        <v>0</v>
      </c>
      <c r="EE904" t="b">
        <v>0</v>
      </c>
      <c r="EF904" t="b">
        <v>0</v>
      </c>
      <c r="EG904" t="b">
        <v>0</v>
      </c>
      <c r="EH904" t="b">
        <v>0</v>
      </c>
      <c r="EI904" t="b">
        <v>0</v>
      </c>
      <c r="EY904" t="b">
        <v>0</v>
      </c>
      <c r="FB904" t="b">
        <v>0</v>
      </c>
      <c r="FC904" t="b">
        <v>0</v>
      </c>
      <c r="FD904" t="b">
        <v>0</v>
      </c>
      <c r="FI904" t="b">
        <v>0</v>
      </c>
      <c r="FJ904" t="s">
        <v>6164</v>
      </c>
      <c r="FK904" t="s">
        <v>532</v>
      </c>
      <c r="FL904" t="s">
        <v>533</v>
      </c>
      <c r="FM904" t="str">
        <f t="shared" si="14"/>
        <v>Schuurmansia_henningsii</v>
      </c>
      <c r="FN904" t="s">
        <v>6045</v>
      </c>
    </row>
    <row r="905" spans="1:170" x14ac:dyDescent="0.2">
      <c r="A905">
        <v>23877</v>
      </c>
      <c r="B905">
        <v>1</v>
      </c>
      <c r="C905" t="s">
        <v>2423</v>
      </c>
      <c r="D905" t="s">
        <v>6033</v>
      </c>
      <c r="E905">
        <v>3</v>
      </c>
      <c r="F905">
        <v>201</v>
      </c>
      <c r="G905">
        <v>1169</v>
      </c>
      <c r="H905">
        <v>3233</v>
      </c>
      <c r="J905" t="s">
        <v>6254</v>
      </c>
      <c r="L905" t="s">
        <v>6160</v>
      </c>
      <c r="M905" t="s">
        <v>6255</v>
      </c>
      <c r="N905" t="s">
        <v>6081</v>
      </c>
      <c r="Q905">
        <v>10</v>
      </c>
      <c r="S905">
        <v>5.4</v>
      </c>
      <c r="T905" t="s">
        <v>6172</v>
      </c>
      <c r="U905" s="9">
        <v>41458</v>
      </c>
      <c r="V905" t="s">
        <v>6350</v>
      </c>
      <c r="Y905" t="s">
        <v>7051</v>
      </c>
      <c r="Z905">
        <v>248</v>
      </c>
      <c r="AA905">
        <v>6.4</v>
      </c>
      <c r="AH905" s="9">
        <v>41151</v>
      </c>
      <c r="AI905" t="s">
        <v>6404</v>
      </c>
      <c r="AJ905" t="s">
        <v>6044</v>
      </c>
      <c r="AL905" t="b">
        <v>0</v>
      </c>
      <c r="AM905" t="b">
        <v>0</v>
      </c>
      <c r="AN905" t="b">
        <v>0</v>
      </c>
      <c r="AO905" t="b">
        <v>0</v>
      </c>
      <c r="AP905">
        <v>11.3</v>
      </c>
      <c r="AQ905">
        <v>13.7</v>
      </c>
      <c r="AR905">
        <v>9.5</v>
      </c>
      <c r="AS905">
        <v>4</v>
      </c>
      <c r="AT905">
        <v>21.1</v>
      </c>
      <c r="AU905">
        <v>10.6</v>
      </c>
      <c r="BB905">
        <v>0.68</v>
      </c>
      <c r="BC905">
        <v>18.5</v>
      </c>
      <c r="BD905">
        <v>6</v>
      </c>
      <c r="BK905">
        <v>337.7</v>
      </c>
      <c r="BS905">
        <v>1</v>
      </c>
      <c r="BT905">
        <v>10</v>
      </c>
      <c r="BU905" t="b">
        <v>0</v>
      </c>
      <c r="BV905">
        <v>50</v>
      </c>
      <c r="CJ905" t="b">
        <v>0</v>
      </c>
      <c r="CK905" t="b">
        <v>1</v>
      </c>
      <c r="CL905" t="b">
        <v>1</v>
      </c>
      <c r="CM905" t="b">
        <v>0</v>
      </c>
      <c r="CN905" t="b">
        <v>1</v>
      </c>
      <c r="CO905" t="b">
        <v>0</v>
      </c>
      <c r="CP905" t="b">
        <v>0</v>
      </c>
      <c r="CQ905" t="b">
        <v>1</v>
      </c>
      <c r="CR905" t="b">
        <v>0</v>
      </c>
      <c r="CS905" t="b">
        <v>0</v>
      </c>
      <c r="CT905" t="b">
        <v>0</v>
      </c>
      <c r="CU905" t="b">
        <v>1</v>
      </c>
      <c r="CV905" t="b">
        <v>0</v>
      </c>
      <c r="CW905" t="b">
        <v>0</v>
      </c>
      <c r="CX905" t="b">
        <v>0</v>
      </c>
      <c r="CY905" t="b">
        <v>0</v>
      </c>
      <c r="CZ905" t="b">
        <v>1</v>
      </c>
      <c r="DA905" t="b">
        <v>1</v>
      </c>
      <c r="DB905" t="b">
        <v>0</v>
      </c>
      <c r="DC905" t="b">
        <v>0</v>
      </c>
      <c r="DD905" t="b">
        <v>0</v>
      </c>
      <c r="DE905" t="b">
        <v>0</v>
      </c>
      <c r="DF905" t="b">
        <v>0</v>
      </c>
      <c r="DG905" t="b">
        <v>0</v>
      </c>
      <c r="DH905" t="b">
        <v>0</v>
      </c>
      <c r="DI905" t="b">
        <v>0</v>
      </c>
      <c r="DJ905" t="b">
        <v>0</v>
      </c>
      <c r="DK905" t="b">
        <v>0</v>
      </c>
      <c r="DL905" t="b">
        <v>1</v>
      </c>
      <c r="DM905" t="b">
        <v>1</v>
      </c>
      <c r="DN905" t="b">
        <v>0</v>
      </c>
      <c r="DO905" t="b">
        <v>0</v>
      </c>
      <c r="DP905" t="b">
        <v>0</v>
      </c>
      <c r="DQ905" t="b">
        <v>0</v>
      </c>
      <c r="DR905" t="b">
        <v>0</v>
      </c>
      <c r="DS905" t="b">
        <v>0</v>
      </c>
      <c r="DT905" t="b">
        <v>0</v>
      </c>
      <c r="DU905" t="b">
        <v>0</v>
      </c>
      <c r="DV905" t="b">
        <v>0</v>
      </c>
      <c r="DW905" t="b">
        <v>0</v>
      </c>
      <c r="DX905" t="b">
        <v>1</v>
      </c>
      <c r="DY905" t="b">
        <v>1</v>
      </c>
      <c r="DZ905" t="b">
        <v>0</v>
      </c>
      <c r="EA905" t="b">
        <v>0</v>
      </c>
      <c r="EB905" t="b">
        <v>1</v>
      </c>
      <c r="EC905" t="b">
        <v>0</v>
      </c>
      <c r="ED905" t="b">
        <v>0</v>
      </c>
      <c r="EE905" t="b">
        <v>0</v>
      </c>
      <c r="EF905" t="b">
        <v>0</v>
      </c>
      <c r="EG905" t="b">
        <v>0</v>
      </c>
      <c r="EH905" t="b">
        <v>0</v>
      </c>
      <c r="EI905" t="b">
        <v>0</v>
      </c>
      <c r="EY905" t="b">
        <v>0</v>
      </c>
      <c r="FB905" t="b">
        <v>0</v>
      </c>
      <c r="FC905" t="b">
        <v>0</v>
      </c>
      <c r="FD905" t="b">
        <v>0</v>
      </c>
      <c r="FI905" t="b">
        <v>0</v>
      </c>
      <c r="FK905" t="s">
        <v>1501</v>
      </c>
      <c r="FL905" t="s">
        <v>1502</v>
      </c>
      <c r="FM905" t="str">
        <f t="shared" si="14"/>
        <v>Chionanthus_ramiflora</v>
      </c>
      <c r="FN905" t="s">
        <v>6045</v>
      </c>
    </row>
    <row r="906" spans="1:170" x14ac:dyDescent="0.2">
      <c r="A906">
        <v>23878</v>
      </c>
      <c r="B906">
        <v>1</v>
      </c>
      <c r="C906" t="s">
        <v>7224</v>
      </c>
      <c r="D906" t="s">
        <v>6033</v>
      </c>
      <c r="E906">
        <v>3</v>
      </c>
      <c r="F906">
        <v>155</v>
      </c>
      <c r="G906">
        <v>929</v>
      </c>
      <c r="H906">
        <v>6760</v>
      </c>
      <c r="J906" t="s">
        <v>6245</v>
      </c>
      <c r="L906" t="s">
        <v>6160</v>
      </c>
      <c r="M906" t="s">
        <v>6059</v>
      </c>
      <c r="N906" t="s">
        <v>6081</v>
      </c>
      <c r="Q906">
        <v>10</v>
      </c>
      <c r="S906">
        <v>7.9</v>
      </c>
      <c r="T906" t="s">
        <v>6172</v>
      </c>
      <c r="U906" s="9">
        <v>41325</v>
      </c>
      <c r="V906" t="s">
        <v>6350</v>
      </c>
      <c r="Y906" t="s">
        <v>7051</v>
      </c>
      <c r="Z906">
        <v>248</v>
      </c>
      <c r="AA906">
        <v>5.2</v>
      </c>
      <c r="AH906" s="9">
        <v>41149</v>
      </c>
      <c r="AI906" t="s">
        <v>6404</v>
      </c>
      <c r="AJ906" t="s">
        <v>6044</v>
      </c>
      <c r="AL906" t="b">
        <v>0</v>
      </c>
      <c r="AM906" t="b">
        <v>0</v>
      </c>
      <c r="AN906" t="b">
        <v>0</v>
      </c>
      <c r="AO906" t="b">
        <v>0</v>
      </c>
      <c r="AP906">
        <v>7.3</v>
      </c>
      <c r="AQ906">
        <v>4.5</v>
      </c>
      <c r="AR906">
        <v>4.8</v>
      </c>
      <c r="AS906">
        <v>1</v>
      </c>
      <c r="AT906">
        <v>24.9</v>
      </c>
      <c r="AU906">
        <v>0</v>
      </c>
      <c r="BS906">
        <v>1</v>
      </c>
      <c r="BT906">
        <v>2</v>
      </c>
      <c r="BU906" t="b">
        <v>0</v>
      </c>
      <c r="CJ906" t="b">
        <v>0</v>
      </c>
      <c r="CK906" t="b">
        <v>0</v>
      </c>
      <c r="CL906" t="b">
        <v>0</v>
      </c>
      <c r="CM906" t="b">
        <v>0</v>
      </c>
      <c r="CN906" t="b">
        <v>0</v>
      </c>
      <c r="CO906" t="b">
        <v>0</v>
      </c>
      <c r="CP906" t="b">
        <v>0</v>
      </c>
      <c r="CQ906" t="b">
        <v>0</v>
      </c>
      <c r="CR906" t="b">
        <v>0</v>
      </c>
      <c r="CS906" t="b">
        <v>0</v>
      </c>
      <c r="CT906" t="b">
        <v>0</v>
      </c>
      <c r="CU906" t="b">
        <v>0</v>
      </c>
      <c r="CV906" t="b">
        <v>0</v>
      </c>
      <c r="CW906" t="b">
        <v>0</v>
      </c>
      <c r="CX906" t="b">
        <v>0</v>
      </c>
      <c r="CY906" t="b">
        <v>0</v>
      </c>
      <c r="CZ906" t="b">
        <v>0</v>
      </c>
      <c r="DA906" t="b">
        <v>0</v>
      </c>
      <c r="DB906" t="b">
        <v>0</v>
      </c>
      <c r="DC906" t="b">
        <v>0</v>
      </c>
      <c r="DD906" t="b">
        <v>0</v>
      </c>
      <c r="DE906" t="b">
        <v>0</v>
      </c>
      <c r="DF906" t="b">
        <v>0</v>
      </c>
      <c r="DG906" t="b">
        <v>0</v>
      </c>
      <c r="DH906" t="b">
        <v>0</v>
      </c>
      <c r="DI906" t="b">
        <v>0</v>
      </c>
      <c r="DJ906" t="b">
        <v>0</v>
      </c>
      <c r="DK906" t="b">
        <v>0</v>
      </c>
      <c r="DL906" t="b">
        <v>0</v>
      </c>
      <c r="DM906" t="b">
        <v>0</v>
      </c>
      <c r="DN906" t="b">
        <v>0</v>
      </c>
      <c r="DO906" t="b">
        <v>0</v>
      </c>
      <c r="DP906" t="b">
        <v>0</v>
      </c>
      <c r="DQ906" t="b">
        <v>0</v>
      </c>
      <c r="DR906" t="b">
        <v>0</v>
      </c>
      <c r="DS906" t="b">
        <v>0</v>
      </c>
      <c r="DT906" t="b">
        <v>0</v>
      </c>
      <c r="DU906" t="b">
        <v>0</v>
      </c>
      <c r="DV906" t="b">
        <v>0</v>
      </c>
      <c r="DW906" t="b">
        <v>0</v>
      </c>
      <c r="DX906" t="b">
        <v>0</v>
      </c>
      <c r="DY906" t="b">
        <v>0</v>
      </c>
      <c r="DZ906" t="b">
        <v>0</v>
      </c>
      <c r="EA906" t="b">
        <v>0</v>
      </c>
      <c r="EB906" t="b">
        <v>0</v>
      </c>
      <c r="EC906" t="b">
        <v>0</v>
      </c>
      <c r="ED906" t="b">
        <v>0</v>
      </c>
      <c r="EE906" t="b">
        <v>0</v>
      </c>
      <c r="EF906" t="b">
        <v>0</v>
      </c>
      <c r="EG906" t="b">
        <v>0</v>
      </c>
      <c r="EH906" t="b">
        <v>0</v>
      </c>
      <c r="EI906" t="b">
        <v>0</v>
      </c>
      <c r="EY906" t="b">
        <v>0</v>
      </c>
      <c r="FB906" t="b">
        <v>0</v>
      </c>
      <c r="FC906" t="b">
        <v>0</v>
      </c>
      <c r="FD906" t="b">
        <v>0</v>
      </c>
      <c r="FI906" t="b">
        <v>0</v>
      </c>
      <c r="FJ906" t="s">
        <v>6164</v>
      </c>
      <c r="FK906" t="s">
        <v>461</v>
      </c>
      <c r="FL906" t="s">
        <v>1259</v>
      </c>
      <c r="FM906" t="str">
        <f t="shared" si="14"/>
        <v>Cryptocarya_minutifolia</v>
      </c>
      <c r="FN906" t="s">
        <v>6045</v>
      </c>
    </row>
    <row r="907" spans="1:170" x14ac:dyDescent="0.2">
      <c r="A907">
        <v>23879</v>
      </c>
      <c r="B907">
        <v>1</v>
      </c>
      <c r="C907" t="s">
        <v>7225</v>
      </c>
      <c r="D907" t="s">
        <v>6033</v>
      </c>
      <c r="E907">
        <v>3</v>
      </c>
      <c r="F907">
        <v>190</v>
      </c>
      <c r="G907">
        <v>1104</v>
      </c>
      <c r="H907">
        <v>8518</v>
      </c>
      <c r="J907" t="s">
        <v>6102</v>
      </c>
      <c r="L907" t="s">
        <v>6160</v>
      </c>
      <c r="M907" t="s">
        <v>6103</v>
      </c>
      <c r="N907" t="s">
        <v>6081</v>
      </c>
      <c r="Q907">
        <v>10</v>
      </c>
      <c r="S907">
        <v>5</v>
      </c>
      <c r="T907" t="s">
        <v>6172</v>
      </c>
      <c r="U907" s="9">
        <v>41336</v>
      </c>
      <c r="V907" t="s">
        <v>6350</v>
      </c>
      <c r="Y907" t="s">
        <v>7051</v>
      </c>
      <c r="Z907">
        <v>244</v>
      </c>
      <c r="AA907">
        <v>6</v>
      </c>
      <c r="AH907" s="9">
        <v>41149</v>
      </c>
      <c r="AI907" t="s">
        <v>6722</v>
      </c>
      <c r="AJ907" t="s">
        <v>6044</v>
      </c>
      <c r="AL907" t="b">
        <v>0</v>
      </c>
      <c r="AM907" t="b">
        <v>0</v>
      </c>
      <c r="AN907" t="b">
        <v>0</v>
      </c>
      <c r="AO907" t="b">
        <v>0</v>
      </c>
      <c r="AP907">
        <v>1.57</v>
      </c>
      <c r="AQ907">
        <v>10.1</v>
      </c>
      <c r="AR907">
        <v>2.17</v>
      </c>
      <c r="AS907">
        <v>3</v>
      </c>
      <c r="AT907">
        <v>48</v>
      </c>
      <c r="AU907">
        <v>0</v>
      </c>
      <c r="BS907">
        <v>2</v>
      </c>
      <c r="BT907">
        <v>2</v>
      </c>
      <c r="BU907" t="b">
        <v>0</v>
      </c>
      <c r="BV907">
        <v>18</v>
      </c>
      <c r="CJ907" t="b">
        <v>0</v>
      </c>
      <c r="CK907" t="b">
        <v>0</v>
      </c>
      <c r="CL907" t="b">
        <v>0</v>
      </c>
      <c r="CM907" t="b">
        <v>0</v>
      </c>
      <c r="CN907" t="b">
        <v>0</v>
      </c>
      <c r="CO907" t="b">
        <v>0</v>
      </c>
      <c r="CP907" t="b">
        <v>0</v>
      </c>
      <c r="CQ907" t="b">
        <v>0</v>
      </c>
      <c r="CR907" t="b">
        <v>0</v>
      </c>
      <c r="CS907" t="b">
        <v>0</v>
      </c>
      <c r="CT907" t="b">
        <v>0</v>
      </c>
      <c r="CU907" t="b">
        <v>0</v>
      </c>
      <c r="CV907" t="b">
        <v>0</v>
      </c>
      <c r="CW907" t="b">
        <v>0</v>
      </c>
      <c r="CX907" t="b">
        <v>0</v>
      </c>
      <c r="CY907" t="b">
        <v>0</v>
      </c>
      <c r="CZ907" t="b">
        <v>0</v>
      </c>
      <c r="DA907" t="b">
        <v>0</v>
      </c>
      <c r="DB907" t="b">
        <v>0</v>
      </c>
      <c r="DC907" t="b">
        <v>0</v>
      </c>
      <c r="DD907" t="b">
        <v>0</v>
      </c>
      <c r="DE907" t="b">
        <v>0</v>
      </c>
      <c r="DF907" t="b">
        <v>0</v>
      </c>
      <c r="DG907" t="b">
        <v>0</v>
      </c>
      <c r="DH907" t="b">
        <v>0</v>
      </c>
      <c r="DI907" t="b">
        <v>0</v>
      </c>
      <c r="DJ907" t="b">
        <v>0</v>
      </c>
      <c r="DK907" t="b">
        <v>0</v>
      </c>
      <c r="DL907" t="b">
        <v>0</v>
      </c>
      <c r="DM907" t="b">
        <v>0</v>
      </c>
      <c r="DN907" t="b">
        <v>0</v>
      </c>
      <c r="DO907" t="b">
        <v>0</v>
      </c>
      <c r="DP907" t="b">
        <v>0</v>
      </c>
      <c r="DQ907" t="b">
        <v>0</v>
      </c>
      <c r="DR907" t="b">
        <v>0</v>
      </c>
      <c r="DS907" t="b">
        <v>0</v>
      </c>
      <c r="DT907" t="b">
        <v>0</v>
      </c>
      <c r="DU907" t="b">
        <v>0</v>
      </c>
      <c r="DV907" t="b">
        <v>0</v>
      </c>
      <c r="DW907" t="b">
        <v>0</v>
      </c>
      <c r="DX907" t="b">
        <v>0</v>
      </c>
      <c r="DY907" t="b">
        <v>0</v>
      </c>
      <c r="DZ907" t="b">
        <v>0</v>
      </c>
      <c r="EA907" t="b">
        <v>0</v>
      </c>
      <c r="EB907" t="b">
        <v>0</v>
      </c>
      <c r="EC907" t="b">
        <v>0</v>
      </c>
      <c r="ED907" t="b">
        <v>0</v>
      </c>
      <c r="EE907" t="b">
        <v>0</v>
      </c>
      <c r="EF907" t="b">
        <v>0</v>
      </c>
      <c r="EG907" t="b">
        <v>0</v>
      </c>
      <c r="EH907" t="b">
        <v>0</v>
      </c>
      <c r="EI907" t="b">
        <v>0</v>
      </c>
      <c r="EY907" t="b">
        <v>0</v>
      </c>
      <c r="FB907" t="b">
        <v>1</v>
      </c>
      <c r="FC907" t="b">
        <v>0</v>
      </c>
      <c r="FD907" t="b">
        <v>1</v>
      </c>
      <c r="FI907" t="b">
        <v>0</v>
      </c>
      <c r="FK907" t="s">
        <v>1083</v>
      </c>
      <c r="FL907" t="s">
        <v>1084</v>
      </c>
      <c r="FM907" t="str">
        <f t="shared" si="14"/>
        <v>Myristica_subalulata</v>
      </c>
      <c r="FN907" t="s">
        <v>6045</v>
      </c>
    </row>
    <row r="908" spans="1:170" x14ac:dyDescent="0.2">
      <c r="A908">
        <v>23880</v>
      </c>
      <c r="B908">
        <v>1</v>
      </c>
      <c r="C908" t="s">
        <v>2664</v>
      </c>
      <c r="D908" t="s">
        <v>6033</v>
      </c>
      <c r="E908">
        <v>3</v>
      </c>
      <c r="F908">
        <v>273</v>
      </c>
      <c r="G908">
        <v>1735</v>
      </c>
      <c r="H908">
        <v>7519</v>
      </c>
      <c r="J908" t="s">
        <v>6062</v>
      </c>
      <c r="L908" t="s">
        <v>6160</v>
      </c>
      <c r="M908" t="s">
        <v>6064</v>
      </c>
      <c r="N908" t="s">
        <v>6081</v>
      </c>
      <c r="Q908">
        <v>10</v>
      </c>
      <c r="S908">
        <v>20</v>
      </c>
      <c r="T908" t="s">
        <v>6172</v>
      </c>
      <c r="U908" s="9">
        <v>41283</v>
      </c>
      <c r="V908" t="s">
        <v>6350</v>
      </c>
      <c r="Y908" t="s">
        <v>7051</v>
      </c>
      <c r="Z908">
        <v>236</v>
      </c>
      <c r="AA908">
        <v>7</v>
      </c>
      <c r="AH908" s="9">
        <v>41151</v>
      </c>
      <c r="AI908" t="s">
        <v>6404</v>
      </c>
      <c r="AJ908" t="s">
        <v>6044</v>
      </c>
      <c r="AL908" t="b">
        <v>0</v>
      </c>
      <c r="AM908" t="b">
        <v>0</v>
      </c>
      <c r="AN908" t="b">
        <v>0</v>
      </c>
      <c r="AO908" t="b">
        <v>0</v>
      </c>
      <c r="AP908">
        <v>15.69</v>
      </c>
      <c r="AQ908">
        <v>16.3</v>
      </c>
      <c r="AR908">
        <v>9.64</v>
      </c>
      <c r="AS908">
        <v>33</v>
      </c>
      <c r="AT908">
        <v>39.200000000000003</v>
      </c>
      <c r="AU908">
        <v>0</v>
      </c>
      <c r="BB908">
        <v>0.04</v>
      </c>
      <c r="BC908">
        <v>33.9</v>
      </c>
      <c r="BS908">
        <v>3</v>
      </c>
      <c r="BU908" t="b">
        <v>0</v>
      </c>
      <c r="BV908">
        <v>10</v>
      </c>
      <c r="BW908">
        <v>4</v>
      </c>
      <c r="CG908">
        <v>0.94</v>
      </c>
      <c r="CJ908" t="b">
        <v>0</v>
      </c>
      <c r="CK908" t="b">
        <v>0</v>
      </c>
      <c r="CL908" t="b">
        <v>0</v>
      </c>
      <c r="CM908" t="b">
        <v>0</v>
      </c>
      <c r="CN908" t="b">
        <v>0</v>
      </c>
      <c r="CO908" t="b">
        <v>0</v>
      </c>
      <c r="CP908" t="b">
        <v>0</v>
      </c>
      <c r="CQ908" t="b">
        <v>0</v>
      </c>
      <c r="CR908" t="b">
        <v>0</v>
      </c>
      <c r="CS908" t="b">
        <v>0</v>
      </c>
      <c r="CT908" t="b">
        <v>0</v>
      </c>
      <c r="CU908" t="b">
        <v>0</v>
      </c>
      <c r="CV908" t="b">
        <v>0</v>
      </c>
      <c r="CW908" t="b">
        <v>0</v>
      </c>
      <c r="CX908" t="b">
        <v>0</v>
      </c>
      <c r="CY908" t="b">
        <v>0</v>
      </c>
      <c r="CZ908" t="b">
        <v>0</v>
      </c>
      <c r="DA908" t="b">
        <v>0</v>
      </c>
      <c r="DB908" t="b">
        <v>0</v>
      </c>
      <c r="DC908" t="b">
        <v>0</v>
      </c>
      <c r="DD908" t="b">
        <v>0</v>
      </c>
      <c r="DE908" t="b">
        <v>0</v>
      </c>
      <c r="DF908" t="b">
        <v>0</v>
      </c>
      <c r="DG908" t="b">
        <v>0</v>
      </c>
      <c r="DH908" t="b">
        <v>0</v>
      </c>
      <c r="DI908" t="b">
        <v>0</v>
      </c>
      <c r="DJ908" t="b">
        <v>0</v>
      </c>
      <c r="DK908" t="b">
        <v>0</v>
      </c>
      <c r="DL908" t="b">
        <v>0</v>
      </c>
      <c r="DM908" t="b">
        <v>0</v>
      </c>
      <c r="DN908" t="b">
        <v>0</v>
      </c>
      <c r="DO908" t="b">
        <v>0</v>
      </c>
      <c r="DP908" t="b">
        <v>0</v>
      </c>
      <c r="DQ908" t="b">
        <v>0</v>
      </c>
      <c r="DR908" t="b">
        <v>0</v>
      </c>
      <c r="DS908" t="b">
        <v>0</v>
      </c>
      <c r="DT908" t="b">
        <v>0</v>
      </c>
      <c r="DU908" t="b">
        <v>0</v>
      </c>
      <c r="DV908" t="b">
        <v>0</v>
      </c>
      <c r="DW908" t="b">
        <v>0</v>
      </c>
      <c r="DX908" t="b">
        <v>0</v>
      </c>
      <c r="DY908" t="b">
        <v>0</v>
      </c>
      <c r="DZ908" t="b">
        <v>0</v>
      </c>
      <c r="EA908" t="b">
        <v>0</v>
      </c>
      <c r="EB908" t="b">
        <v>0</v>
      </c>
      <c r="EC908" t="b">
        <v>0</v>
      </c>
      <c r="ED908" t="b">
        <v>0</v>
      </c>
      <c r="EE908" t="b">
        <v>0</v>
      </c>
      <c r="EF908" t="b">
        <v>0</v>
      </c>
      <c r="EG908" t="b">
        <v>0</v>
      </c>
      <c r="EH908" t="b">
        <v>0</v>
      </c>
      <c r="EI908" t="b">
        <v>0</v>
      </c>
      <c r="EY908" t="b">
        <v>0</v>
      </c>
      <c r="FB908" t="b">
        <v>0</v>
      </c>
      <c r="FC908" t="b">
        <v>0</v>
      </c>
      <c r="FD908" t="b">
        <v>0</v>
      </c>
      <c r="FI908" t="b">
        <v>0</v>
      </c>
      <c r="FK908" t="s">
        <v>113</v>
      </c>
      <c r="FL908" t="s">
        <v>114</v>
      </c>
      <c r="FM908" t="str">
        <f t="shared" si="14"/>
        <v>Turpinia_pentandra</v>
      </c>
      <c r="FN908" t="s">
        <v>6045</v>
      </c>
    </row>
    <row r="909" spans="1:170" x14ac:dyDescent="0.2">
      <c r="A909">
        <v>23881</v>
      </c>
      <c r="B909">
        <v>1</v>
      </c>
      <c r="C909" t="s">
        <v>2401</v>
      </c>
      <c r="D909" t="s">
        <v>6033</v>
      </c>
      <c r="E909">
        <v>3</v>
      </c>
      <c r="F909">
        <v>112</v>
      </c>
      <c r="G909">
        <v>630</v>
      </c>
      <c r="H909">
        <v>5054</v>
      </c>
      <c r="J909" t="s">
        <v>6072</v>
      </c>
      <c r="L909" t="s">
        <v>6160</v>
      </c>
      <c r="M909" t="s">
        <v>6073</v>
      </c>
      <c r="N909" t="s">
        <v>6081</v>
      </c>
      <c r="Q909">
        <v>10</v>
      </c>
      <c r="S909">
        <v>29.7</v>
      </c>
      <c r="T909" t="s">
        <v>6048</v>
      </c>
      <c r="U909" s="9">
        <v>41374</v>
      </c>
      <c r="V909" t="s">
        <v>6350</v>
      </c>
      <c r="Y909" t="s">
        <v>7051</v>
      </c>
      <c r="Z909">
        <v>265</v>
      </c>
      <c r="AA909">
        <v>4.3</v>
      </c>
      <c r="AH909" s="9">
        <v>41152</v>
      </c>
      <c r="AI909" t="s">
        <v>6404</v>
      </c>
      <c r="AJ909" t="s">
        <v>6044</v>
      </c>
      <c r="AL909" t="b">
        <v>0</v>
      </c>
      <c r="AM909" t="b">
        <v>0</v>
      </c>
      <c r="AN909" t="b">
        <v>0</v>
      </c>
      <c r="AO909" t="b">
        <v>0</v>
      </c>
      <c r="AP909">
        <v>18.899999999999999</v>
      </c>
      <c r="AQ909">
        <v>7.2</v>
      </c>
      <c r="AR909">
        <v>4.2699999999999996</v>
      </c>
      <c r="AS909">
        <v>4</v>
      </c>
      <c r="AT909">
        <v>30.2</v>
      </c>
      <c r="AU909">
        <v>0</v>
      </c>
      <c r="BB909">
        <v>0.32350000000000001</v>
      </c>
      <c r="BC909">
        <v>38.6</v>
      </c>
      <c r="BS909">
        <v>5</v>
      </c>
      <c r="BT909">
        <v>1</v>
      </c>
      <c r="BU909" t="b">
        <v>0</v>
      </c>
      <c r="BV909">
        <v>47</v>
      </c>
      <c r="BW909">
        <v>15</v>
      </c>
      <c r="CJ909" t="b">
        <v>0</v>
      </c>
      <c r="CK909" t="b">
        <v>0</v>
      </c>
      <c r="CL909" t="b">
        <v>0</v>
      </c>
      <c r="CM909" t="b">
        <v>0</v>
      </c>
      <c r="CN909" t="b">
        <v>0</v>
      </c>
      <c r="CO909" t="b">
        <v>0</v>
      </c>
      <c r="CP909" t="b">
        <v>0</v>
      </c>
      <c r="CQ909" t="b">
        <v>0</v>
      </c>
      <c r="CR909" t="b">
        <v>0</v>
      </c>
      <c r="CS909" t="b">
        <v>0</v>
      </c>
      <c r="CT909" t="b">
        <v>0</v>
      </c>
      <c r="CU909" t="b">
        <v>0</v>
      </c>
      <c r="CV909" t="b">
        <v>0</v>
      </c>
      <c r="CW909" t="b">
        <v>0</v>
      </c>
      <c r="CX909" t="b">
        <v>0</v>
      </c>
      <c r="CY909" t="b">
        <v>0</v>
      </c>
      <c r="CZ909" t="b">
        <v>0</v>
      </c>
      <c r="DA909" t="b">
        <v>0</v>
      </c>
      <c r="DB909" t="b">
        <v>0</v>
      </c>
      <c r="DC909" t="b">
        <v>0</v>
      </c>
      <c r="DD909" t="b">
        <v>0</v>
      </c>
      <c r="DE909" t="b">
        <v>0</v>
      </c>
      <c r="DF909" t="b">
        <v>0</v>
      </c>
      <c r="DG909" t="b">
        <v>0</v>
      </c>
      <c r="DH909" t="b">
        <v>0</v>
      </c>
      <c r="DI909" t="b">
        <v>0</v>
      </c>
      <c r="DJ909" t="b">
        <v>0</v>
      </c>
      <c r="DK909" t="b">
        <v>0</v>
      </c>
      <c r="DL909" t="b">
        <v>0</v>
      </c>
      <c r="DM909" t="b">
        <v>0</v>
      </c>
      <c r="DN909" t="b">
        <v>0</v>
      </c>
      <c r="DO909" t="b">
        <v>0</v>
      </c>
      <c r="DP909" t="b">
        <v>0</v>
      </c>
      <c r="DQ909" t="b">
        <v>0</v>
      </c>
      <c r="DR909" t="b">
        <v>0</v>
      </c>
      <c r="DS909" t="b">
        <v>0</v>
      </c>
      <c r="DT909" t="b">
        <v>0</v>
      </c>
      <c r="DU909" t="b">
        <v>0</v>
      </c>
      <c r="DV909" t="b">
        <v>0</v>
      </c>
      <c r="DW909" t="b">
        <v>0</v>
      </c>
      <c r="DX909" t="b">
        <v>0</v>
      </c>
      <c r="DY909" t="b">
        <v>0</v>
      </c>
      <c r="DZ909" t="b">
        <v>0</v>
      </c>
      <c r="EA909" t="b">
        <v>0</v>
      </c>
      <c r="EB909" t="b">
        <v>0</v>
      </c>
      <c r="EC909" t="b">
        <v>0</v>
      </c>
      <c r="ED909" t="b">
        <v>0</v>
      </c>
      <c r="EE909" t="b">
        <v>0</v>
      </c>
      <c r="EF909" t="b">
        <v>0</v>
      </c>
      <c r="EG909" t="b">
        <v>0</v>
      </c>
      <c r="EH909" t="b">
        <v>0</v>
      </c>
      <c r="EI909" t="b">
        <v>0</v>
      </c>
      <c r="EY909" t="b">
        <v>0</v>
      </c>
      <c r="FB909" t="b">
        <v>0</v>
      </c>
      <c r="FC909" t="b">
        <v>0</v>
      </c>
      <c r="FD909" t="b">
        <v>0</v>
      </c>
      <c r="FI909" t="b">
        <v>0</v>
      </c>
      <c r="FJ909" t="s">
        <v>6164</v>
      </c>
      <c r="FK909" t="s">
        <v>61</v>
      </c>
      <c r="FL909" t="s">
        <v>940</v>
      </c>
      <c r="FM909" t="str">
        <f t="shared" si="14"/>
        <v>Elaeocarpus_dolichodactylus</v>
      </c>
      <c r="FN909" t="s">
        <v>6045</v>
      </c>
    </row>
    <row r="910" spans="1:170" x14ac:dyDescent="0.2">
      <c r="A910">
        <v>23882</v>
      </c>
      <c r="B910">
        <v>1</v>
      </c>
      <c r="C910" t="s">
        <v>7226</v>
      </c>
      <c r="D910" t="s">
        <v>6033</v>
      </c>
      <c r="E910">
        <v>3</v>
      </c>
      <c r="F910">
        <v>57</v>
      </c>
      <c r="G910">
        <v>1818</v>
      </c>
      <c r="H910">
        <v>6667</v>
      </c>
      <c r="J910" t="s">
        <v>6473</v>
      </c>
      <c r="M910" t="s">
        <v>6474</v>
      </c>
      <c r="N910" t="s">
        <v>6081</v>
      </c>
      <c r="O910" t="s">
        <v>6038</v>
      </c>
      <c r="Q910">
        <v>10</v>
      </c>
      <c r="S910">
        <v>6.3</v>
      </c>
      <c r="T910" t="s">
        <v>6104</v>
      </c>
      <c r="U910" s="9">
        <v>41281</v>
      </c>
      <c r="V910" t="s">
        <v>6350</v>
      </c>
      <c r="Y910" t="s">
        <v>7051</v>
      </c>
      <c r="Z910">
        <v>280</v>
      </c>
      <c r="AA910">
        <v>4.17</v>
      </c>
      <c r="AF910" t="s">
        <v>7227</v>
      </c>
      <c r="AH910" s="9">
        <v>41152</v>
      </c>
      <c r="AI910" t="s">
        <v>6404</v>
      </c>
      <c r="AJ910" t="s">
        <v>6228</v>
      </c>
      <c r="AL910" t="b">
        <v>0</v>
      </c>
      <c r="AM910" t="b">
        <v>0</v>
      </c>
      <c r="AN910" t="b">
        <v>0</v>
      </c>
      <c r="AO910" t="b">
        <v>0</v>
      </c>
      <c r="AP910">
        <v>17</v>
      </c>
      <c r="AQ910">
        <v>7.2</v>
      </c>
      <c r="AR910">
        <v>1</v>
      </c>
      <c r="AS910">
        <v>1</v>
      </c>
      <c r="AT910">
        <v>31.4</v>
      </c>
      <c r="AU910">
        <v>0</v>
      </c>
      <c r="BB910">
        <v>3.7999999999999999E-2</v>
      </c>
      <c r="BC910">
        <v>25.7</v>
      </c>
      <c r="BS910">
        <v>1</v>
      </c>
      <c r="BT910">
        <v>1</v>
      </c>
      <c r="BU910" t="b">
        <v>0</v>
      </c>
      <c r="CJ910" t="b">
        <v>0</v>
      </c>
      <c r="CK910" t="b">
        <v>0</v>
      </c>
      <c r="CL910" t="b">
        <v>0</v>
      </c>
      <c r="CM910" t="b">
        <v>0</v>
      </c>
      <c r="CN910" t="b">
        <v>0</v>
      </c>
      <c r="CO910" t="b">
        <v>0</v>
      </c>
      <c r="CP910" t="b">
        <v>0</v>
      </c>
      <c r="CQ910" t="b">
        <v>0</v>
      </c>
      <c r="CR910" t="b">
        <v>0</v>
      </c>
      <c r="CS910" t="b">
        <v>0</v>
      </c>
      <c r="CT910" t="b">
        <v>0</v>
      </c>
      <c r="CU910" t="b">
        <v>0</v>
      </c>
      <c r="CV910" t="b">
        <v>0</v>
      </c>
      <c r="CW910" t="b">
        <v>0</v>
      </c>
      <c r="CX910" t="b">
        <v>0</v>
      </c>
      <c r="CY910" t="b">
        <v>0</v>
      </c>
      <c r="CZ910" t="b">
        <v>0</v>
      </c>
      <c r="DA910" t="b">
        <v>0</v>
      </c>
      <c r="DB910" t="b">
        <v>0</v>
      </c>
      <c r="DC910" t="b">
        <v>0</v>
      </c>
      <c r="DD910" t="b">
        <v>0</v>
      </c>
      <c r="DE910" t="b">
        <v>0</v>
      </c>
      <c r="DF910" t="b">
        <v>0</v>
      </c>
      <c r="DG910" t="b">
        <v>0</v>
      </c>
      <c r="DH910" t="b">
        <v>0</v>
      </c>
      <c r="DI910" t="b">
        <v>0</v>
      </c>
      <c r="DJ910" t="b">
        <v>0</v>
      </c>
      <c r="DK910" t="b">
        <v>0</v>
      </c>
      <c r="DL910" t="b">
        <v>0</v>
      </c>
      <c r="DM910" t="b">
        <v>0</v>
      </c>
      <c r="DN910" t="b">
        <v>0</v>
      </c>
      <c r="DO910" t="b">
        <v>0</v>
      </c>
      <c r="DP910" t="b">
        <v>0</v>
      </c>
      <c r="DQ910" t="b">
        <v>0</v>
      </c>
      <c r="DR910" t="b">
        <v>0</v>
      </c>
      <c r="DS910" t="b">
        <v>0</v>
      </c>
      <c r="DT910" t="b">
        <v>0</v>
      </c>
      <c r="DU910" t="b">
        <v>0</v>
      </c>
      <c r="DV910" t="b">
        <v>0</v>
      </c>
      <c r="DW910" t="b">
        <v>0</v>
      </c>
      <c r="DX910" t="b">
        <v>0</v>
      </c>
      <c r="DY910" t="b">
        <v>0</v>
      </c>
      <c r="DZ910" t="b">
        <v>0</v>
      </c>
      <c r="EA910" t="b">
        <v>0</v>
      </c>
      <c r="EB910" t="b">
        <v>0</v>
      </c>
      <c r="EC910" t="b">
        <v>0</v>
      </c>
      <c r="ED910" t="b">
        <v>0</v>
      </c>
      <c r="EE910" t="b">
        <v>0</v>
      </c>
      <c r="EF910" t="b">
        <v>0</v>
      </c>
      <c r="EG910" t="b">
        <v>0</v>
      </c>
      <c r="EH910" t="b">
        <v>0</v>
      </c>
      <c r="EI910" t="b">
        <v>0</v>
      </c>
      <c r="EY910" t="b">
        <v>0</v>
      </c>
      <c r="FB910" t="b">
        <v>0</v>
      </c>
      <c r="FC910" t="b">
        <v>0</v>
      </c>
      <c r="FD910" t="b">
        <v>0</v>
      </c>
      <c r="FI910" t="b">
        <v>0</v>
      </c>
      <c r="FJ910" t="s">
        <v>6164</v>
      </c>
      <c r="FK910" t="s">
        <v>1420</v>
      </c>
      <c r="FL910" t="s">
        <v>7228</v>
      </c>
      <c r="FM910" t="str">
        <f t="shared" si="14"/>
        <v>Nothocnide_melastomatifolia</v>
      </c>
      <c r="FN910" t="s">
        <v>6045</v>
      </c>
    </row>
    <row r="911" spans="1:170" x14ac:dyDescent="0.2">
      <c r="A911">
        <v>23883</v>
      </c>
      <c r="B911">
        <v>1</v>
      </c>
      <c r="C911" t="s">
        <v>2650</v>
      </c>
      <c r="D911" t="s">
        <v>6033</v>
      </c>
      <c r="E911">
        <v>3</v>
      </c>
      <c r="F911">
        <v>16</v>
      </c>
      <c r="G911">
        <v>117</v>
      </c>
      <c r="H911">
        <v>688</v>
      </c>
      <c r="J911" t="s">
        <v>7208</v>
      </c>
      <c r="L911" t="s">
        <v>6160</v>
      </c>
      <c r="M911" t="s">
        <v>7209</v>
      </c>
      <c r="N911" t="s">
        <v>6081</v>
      </c>
      <c r="Q911">
        <v>10</v>
      </c>
      <c r="S911">
        <v>5.9</v>
      </c>
      <c r="T911" t="s">
        <v>6048</v>
      </c>
      <c r="U911" s="9">
        <v>41410</v>
      </c>
      <c r="V911" t="s">
        <v>6350</v>
      </c>
      <c r="Y911" t="s">
        <v>7051</v>
      </c>
      <c r="Z911">
        <v>270</v>
      </c>
      <c r="AA911">
        <v>4.88</v>
      </c>
      <c r="AF911" t="s">
        <v>7229</v>
      </c>
      <c r="AH911" s="9">
        <v>41152</v>
      </c>
      <c r="AI911" t="s">
        <v>6693</v>
      </c>
      <c r="AJ911" t="s">
        <v>6228</v>
      </c>
      <c r="AL911" t="b">
        <v>0</v>
      </c>
      <c r="AM911" t="b">
        <v>0</v>
      </c>
      <c r="AN911" t="b">
        <v>0</v>
      </c>
      <c r="AO911" t="b">
        <v>0</v>
      </c>
      <c r="AP911">
        <v>16</v>
      </c>
      <c r="AQ911">
        <v>7.2</v>
      </c>
      <c r="AR911">
        <v>1</v>
      </c>
      <c r="AS911">
        <v>0.5</v>
      </c>
      <c r="AT911">
        <v>35.299999999999997</v>
      </c>
      <c r="AU911">
        <v>0</v>
      </c>
      <c r="BB911">
        <v>0.1139</v>
      </c>
      <c r="BC911">
        <v>34.6</v>
      </c>
      <c r="BS911">
        <v>1</v>
      </c>
      <c r="BT911">
        <v>1</v>
      </c>
      <c r="BU911" t="b">
        <v>0</v>
      </c>
      <c r="CJ911" t="b">
        <v>0</v>
      </c>
      <c r="CK911" t="b">
        <v>0</v>
      </c>
      <c r="CL911" t="b">
        <v>0</v>
      </c>
      <c r="CM911" t="b">
        <v>0</v>
      </c>
      <c r="CN911" t="b">
        <v>0</v>
      </c>
      <c r="CO911" t="b">
        <v>0</v>
      </c>
      <c r="CP911" t="b">
        <v>0</v>
      </c>
      <c r="CQ911" t="b">
        <v>0</v>
      </c>
      <c r="CR911" t="b">
        <v>0</v>
      </c>
      <c r="CS911" t="b">
        <v>0</v>
      </c>
      <c r="CT911" t="b">
        <v>0</v>
      </c>
      <c r="CU911" t="b">
        <v>0</v>
      </c>
      <c r="CV911" t="b">
        <v>0</v>
      </c>
      <c r="CW911" t="b">
        <v>0</v>
      </c>
      <c r="CX911" t="b">
        <v>0</v>
      </c>
      <c r="CY911" t="b">
        <v>0</v>
      </c>
      <c r="CZ911" t="b">
        <v>0</v>
      </c>
      <c r="DA911" t="b">
        <v>0</v>
      </c>
      <c r="DB911" t="b">
        <v>0</v>
      </c>
      <c r="DC911" t="b">
        <v>0</v>
      </c>
      <c r="DD911" t="b">
        <v>0</v>
      </c>
      <c r="DE911" t="b">
        <v>0</v>
      </c>
      <c r="DF911" t="b">
        <v>0</v>
      </c>
      <c r="DG911" t="b">
        <v>0</v>
      </c>
      <c r="DH911" t="b">
        <v>0</v>
      </c>
      <c r="DI911" t="b">
        <v>0</v>
      </c>
      <c r="DJ911" t="b">
        <v>0</v>
      </c>
      <c r="DK911" t="b">
        <v>0</v>
      </c>
      <c r="DL911" t="b">
        <v>0</v>
      </c>
      <c r="DM911" t="b">
        <v>0</v>
      </c>
      <c r="DN911" t="b">
        <v>0</v>
      </c>
      <c r="DO911" t="b">
        <v>0</v>
      </c>
      <c r="DP911" t="b">
        <v>0</v>
      </c>
      <c r="DQ911" t="b">
        <v>0</v>
      </c>
      <c r="DR911" t="b">
        <v>0</v>
      </c>
      <c r="DS911" t="b">
        <v>0</v>
      </c>
      <c r="DT911" t="b">
        <v>0</v>
      </c>
      <c r="DU911" t="b">
        <v>0</v>
      </c>
      <c r="DV911" t="b">
        <v>0</v>
      </c>
      <c r="DW911" t="b">
        <v>0</v>
      </c>
      <c r="DX911" t="b">
        <v>0</v>
      </c>
      <c r="DY911" t="b">
        <v>0</v>
      </c>
      <c r="DZ911" t="b">
        <v>0</v>
      </c>
      <c r="EA911" t="b">
        <v>0</v>
      </c>
      <c r="EB911" t="b">
        <v>0</v>
      </c>
      <c r="EC911" t="b">
        <v>0</v>
      </c>
      <c r="ED911" t="b">
        <v>0</v>
      </c>
      <c r="EE911" t="b">
        <v>0</v>
      </c>
      <c r="EF911" t="b">
        <v>0</v>
      </c>
      <c r="EG911" t="b">
        <v>0</v>
      </c>
      <c r="EH911" t="b">
        <v>0</v>
      </c>
      <c r="EI911" t="b">
        <v>0</v>
      </c>
      <c r="EX911" t="s">
        <v>7230</v>
      </c>
      <c r="EY911" t="b">
        <v>0</v>
      </c>
      <c r="FB911" t="b">
        <v>1</v>
      </c>
      <c r="FC911" t="b">
        <v>0</v>
      </c>
      <c r="FD911" t="b">
        <v>1</v>
      </c>
      <c r="FI911" t="b">
        <v>0</v>
      </c>
      <c r="FK911" t="s">
        <v>2654</v>
      </c>
      <c r="FL911" t="s">
        <v>2655</v>
      </c>
      <c r="FM911" t="str">
        <f t="shared" si="14"/>
        <v>Ichnocarpus_frutescens</v>
      </c>
      <c r="FN911" t="s">
        <v>6045</v>
      </c>
    </row>
    <row r="912" spans="1:170" x14ac:dyDescent="0.2">
      <c r="A912">
        <v>23884</v>
      </c>
      <c r="B912">
        <v>1</v>
      </c>
      <c r="C912" t="s">
        <v>2289</v>
      </c>
      <c r="D912" t="s">
        <v>6033</v>
      </c>
      <c r="E912">
        <v>3</v>
      </c>
      <c r="F912">
        <v>121</v>
      </c>
      <c r="G912">
        <v>779</v>
      </c>
      <c r="H912">
        <v>4546</v>
      </c>
      <c r="J912" t="s">
        <v>6719</v>
      </c>
      <c r="L912" t="s">
        <v>6160</v>
      </c>
      <c r="M912" t="s">
        <v>6059</v>
      </c>
      <c r="N912" t="s">
        <v>6081</v>
      </c>
      <c r="Q912">
        <v>10</v>
      </c>
      <c r="S912">
        <v>10.1</v>
      </c>
      <c r="T912" t="s">
        <v>6172</v>
      </c>
      <c r="U912" s="9">
        <v>41282</v>
      </c>
      <c r="V912" t="s">
        <v>6350</v>
      </c>
      <c r="Y912" t="s">
        <v>7051</v>
      </c>
      <c r="Z912">
        <v>250</v>
      </c>
      <c r="AA912">
        <v>2.84</v>
      </c>
      <c r="AH912" s="9">
        <v>41151</v>
      </c>
      <c r="AI912" t="s">
        <v>6404</v>
      </c>
      <c r="AJ912" t="s">
        <v>6044</v>
      </c>
      <c r="AL912" t="b">
        <v>0</v>
      </c>
      <c r="AM912" t="b">
        <v>0</v>
      </c>
      <c r="AN912" t="b">
        <v>0</v>
      </c>
      <c r="AO912" t="b">
        <v>0</v>
      </c>
      <c r="AP912">
        <v>9.3000000000000007</v>
      </c>
      <c r="AQ912">
        <v>6.52</v>
      </c>
      <c r="AR912">
        <v>2.75</v>
      </c>
      <c r="AS912">
        <v>9</v>
      </c>
      <c r="AT912">
        <v>27.4</v>
      </c>
      <c r="AU912">
        <v>10.5</v>
      </c>
      <c r="BB912">
        <v>0.877</v>
      </c>
      <c r="BC912">
        <v>14.5</v>
      </c>
      <c r="BD912">
        <v>6</v>
      </c>
      <c r="BK912">
        <v>103.58</v>
      </c>
      <c r="BL912">
        <v>166.8</v>
      </c>
      <c r="BS912">
        <v>1</v>
      </c>
      <c r="BT912">
        <v>4</v>
      </c>
      <c r="BU912" t="b">
        <v>0</v>
      </c>
      <c r="BV912">
        <v>53</v>
      </c>
      <c r="CJ912" t="b">
        <v>0</v>
      </c>
      <c r="CK912" t="b">
        <v>1</v>
      </c>
      <c r="CL912" t="b">
        <v>1</v>
      </c>
      <c r="CM912" t="b">
        <v>0</v>
      </c>
      <c r="CN912" t="b">
        <v>1</v>
      </c>
      <c r="CO912" t="b">
        <v>0</v>
      </c>
      <c r="CP912" t="b">
        <v>0</v>
      </c>
      <c r="CQ912" t="b">
        <v>1</v>
      </c>
      <c r="CR912" t="b">
        <v>0</v>
      </c>
      <c r="CS912" t="b">
        <v>0</v>
      </c>
      <c r="CT912" t="b">
        <v>1</v>
      </c>
      <c r="CU912" t="b">
        <v>1</v>
      </c>
      <c r="CV912" t="b">
        <v>0</v>
      </c>
      <c r="CW912" t="b">
        <v>0</v>
      </c>
      <c r="CX912" t="b">
        <v>0</v>
      </c>
      <c r="CY912" t="b">
        <v>0</v>
      </c>
      <c r="CZ912" t="b">
        <v>0</v>
      </c>
      <c r="DA912" t="b">
        <v>0</v>
      </c>
      <c r="DB912" t="b">
        <v>0</v>
      </c>
      <c r="DC912" t="b">
        <v>0</v>
      </c>
      <c r="DD912" t="b">
        <v>0</v>
      </c>
      <c r="DE912" t="b">
        <v>0</v>
      </c>
      <c r="DF912" t="b">
        <v>0</v>
      </c>
      <c r="DG912" t="b">
        <v>0</v>
      </c>
      <c r="DH912" t="b">
        <v>0</v>
      </c>
      <c r="DI912" t="b">
        <v>0</v>
      </c>
      <c r="DJ912" t="b">
        <v>0</v>
      </c>
      <c r="DK912" t="b">
        <v>0</v>
      </c>
      <c r="DL912" t="b">
        <v>1</v>
      </c>
      <c r="DM912" t="b">
        <v>1</v>
      </c>
      <c r="DN912" t="b">
        <v>0</v>
      </c>
      <c r="DO912" t="b">
        <v>0</v>
      </c>
      <c r="DP912" t="b">
        <v>0</v>
      </c>
      <c r="DQ912" t="b">
        <v>0</v>
      </c>
      <c r="DR912" t="b">
        <v>0</v>
      </c>
      <c r="DS912" t="b">
        <v>0</v>
      </c>
      <c r="DT912" t="b">
        <v>0</v>
      </c>
      <c r="DU912" t="b">
        <v>0</v>
      </c>
      <c r="DV912" t="b">
        <v>0</v>
      </c>
      <c r="DW912" t="b">
        <v>0</v>
      </c>
      <c r="DX912" t="b">
        <v>1</v>
      </c>
      <c r="DY912" t="b">
        <v>1</v>
      </c>
      <c r="DZ912" t="b">
        <v>0</v>
      </c>
      <c r="EA912" t="b">
        <v>0</v>
      </c>
      <c r="EB912" t="b">
        <v>1</v>
      </c>
      <c r="EC912" t="b">
        <v>0</v>
      </c>
      <c r="ED912" t="b">
        <v>0</v>
      </c>
      <c r="EE912" t="b">
        <v>0</v>
      </c>
      <c r="EF912" t="b">
        <v>0</v>
      </c>
      <c r="EG912" t="b">
        <v>0</v>
      </c>
      <c r="EH912" t="b">
        <v>0</v>
      </c>
      <c r="EI912" t="b">
        <v>0</v>
      </c>
      <c r="EY912" t="b">
        <v>0</v>
      </c>
      <c r="FB912" t="b">
        <v>0</v>
      </c>
      <c r="FC912" t="b">
        <v>0</v>
      </c>
      <c r="FD912" t="b">
        <v>0</v>
      </c>
      <c r="FI912" t="b">
        <v>0</v>
      </c>
      <c r="FJ912" t="s">
        <v>6164</v>
      </c>
      <c r="FK912" t="s">
        <v>2284</v>
      </c>
      <c r="FL912" t="s">
        <v>2285</v>
      </c>
      <c r="FM912" t="str">
        <f t="shared" si="14"/>
        <v>Lithocarpus_celebicus</v>
      </c>
      <c r="FN912" t="s">
        <v>6045</v>
      </c>
    </row>
    <row r="913" spans="1:170" x14ac:dyDescent="0.2">
      <c r="A913">
        <v>23885</v>
      </c>
      <c r="B913">
        <v>1</v>
      </c>
      <c r="C913" t="s">
        <v>7231</v>
      </c>
      <c r="D913" t="s">
        <v>6033</v>
      </c>
      <c r="E913">
        <v>3</v>
      </c>
      <c r="F913">
        <v>58</v>
      </c>
      <c r="G913">
        <v>417</v>
      </c>
      <c r="H913">
        <v>106</v>
      </c>
      <c r="J913" t="s">
        <v>6196</v>
      </c>
      <c r="L913" t="s">
        <v>6160</v>
      </c>
      <c r="M913" t="s">
        <v>6197</v>
      </c>
      <c r="N913" t="s">
        <v>6081</v>
      </c>
      <c r="Q913">
        <v>10</v>
      </c>
      <c r="S913">
        <v>7.6</v>
      </c>
      <c r="T913" t="s">
        <v>6172</v>
      </c>
      <c r="U913" s="9">
        <v>41283</v>
      </c>
      <c r="V913" t="s">
        <v>6350</v>
      </c>
      <c r="Y913" t="s">
        <v>7051</v>
      </c>
      <c r="Z913">
        <v>240</v>
      </c>
      <c r="AA913">
        <v>2.2400000000000002</v>
      </c>
      <c r="AH913" s="9">
        <v>41151</v>
      </c>
      <c r="AI913" t="s">
        <v>6404</v>
      </c>
      <c r="AJ913" t="s">
        <v>6044</v>
      </c>
      <c r="AL913" t="b">
        <v>0</v>
      </c>
      <c r="AM913" t="b">
        <v>0</v>
      </c>
      <c r="AN913" t="b">
        <v>0</v>
      </c>
      <c r="AO913" t="b">
        <v>0</v>
      </c>
      <c r="AP913">
        <v>4.3</v>
      </c>
      <c r="AQ913">
        <v>6.5</v>
      </c>
      <c r="AR913">
        <v>3.6</v>
      </c>
      <c r="AS913">
        <v>2</v>
      </c>
      <c r="AT913">
        <v>33.6</v>
      </c>
      <c r="AU913">
        <v>0</v>
      </c>
      <c r="BB913">
        <v>0.105</v>
      </c>
      <c r="BC913">
        <v>25</v>
      </c>
      <c r="BS913">
        <v>0</v>
      </c>
      <c r="BT913">
        <v>1</v>
      </c>
      <c r="BU913" t="b">
        <v>0</v>
      </c>
      <c r="BV913">
        <v>85</v>
      </c>
      <c r="CJ913" t="b">
        <v>0</v>
      </c>
      <c r="CK913" t="b">
        <v>0</v>
      </c>
      <c r="CL913" t="b">
        <v>0</v>
      </c>
      <c r="CM913" t="b">
        <v>0</v>
      </c>
      <c r="CN913" t="b">
        <v>0</v>
      </c>
      <c r="CO913" t="b">
        <v>0</v>
      </c>
      <c r="CP913" t="b">
        <v>0</v>
      </c>
      <c r="CQ913" t="b">
        <v>0</v>
      </c>
      <c r="CR913" t="b">
        <v>0</v>
      </c>
      <c r="CS913" t="b">
        <v>0</v>
      </c>
      <c r="CT913" t="b">
        <v>0</v>
      </c>
      <c r="CU913" t="b">
        <v>0</v>
      </c>
      <c r="CV913" t="b">
        <v>0</v>
      </c>
      <c r="CW913" t="b">
        <v>0</v>
      </c>
      <c r="CX913" t="b">
        <v>0</v>
      </c>
      <c r="CY913" t="b">
        <v>0</v>
      </c>
      <c r="CZ913" t="b">
        <v>0</v>
      </c>
      <c r="DA913" t="b">
        <v>0</v>
      </c>
      <c r="DB913" t="b">
        <v>0</v>
      </c>
      <c r="DC913" t="b">
        <v>0</v>
      </c>
      <c r="DD913" t="b">
        <v>0</v>
      </c>
      <c r="DE913" t="b">
        <v>0</v>
      </c>
      <c r="DF913" t="b">
        <v>0</v>
      </c>
      <c r="DG913" t="b">
        <v>0</v>
      </c>
      <c r="DH913" t="b">
        <v>0</v>
      </c>
      <c r="DI913" t="b">
        <v>0</v>
      </c>
      <c r="DJ913" t="b">
        <v>0</v>
      </c>
      <c r="DK913" t="b">
        <v>0</v>
      </c>
      <c r="DL913" t="b">
        <v>0</v>
      </c>
      <c r="DM913" t="b">
        <v>0</v>
      </c>
      <c r="DN913" t="b">
        <v>0</v>
      </c>
      <c r="DO913" t="b">
        <v>0</v>
      </c>
      <c r="DP913" t="b">
        <v>0</v>
      </c>
      <c r="DQ913" t="b">
        <v>0</v>
      </c>
      <c r="DR913" t="b">
        <v>0</v>
      </c>
      <c r="DS913" t="b">
        <v>0</v>
      </c>
      <c r="DT913" t="b">
        <v>0</v>
      </c>
      <c r="DU913" t="b">
        <v>0</v>
      </c>
      <c r="DV913" t="b">
        <v>0</v>
      </c>
      <c r="DW913" t="b">
        <v>0</v>
      </c>
      <c r="DX913" t="b">
        <v>0</v>
      </c>
      <c r="DY913" t="b">
        <v>0</v>
      </c>
      <c r="DZ913" t="b">
        <v>0</v>
      </c>
      <c r="EA913" t="b">
        <v>0</v>
      </c>
      <c r="EB913" t="b">
        <v>0</v>
      </c>
      <c r="EC913" t="b">
        <v>0</v>
      </c>
      <c r="ED913" t="b">
        <v>0</v>
      </c>
      <c r="EE913" t="b">
        <v>0</v>
      </c>
      <c r="EF913" t="b">
        <v>0</v>
      </c>
      <c r="EG913" t="b">
        <v>0</v>
      </c>
      <c r="EH913" t="b">
        <v>0</v>
      </c>
      <c r="EI913" t="b">
        <v>0</v>
      </c>
      <c r="EY913" t="b">
        <v>0</v>
      </c>
      <c r="FB913" t="b">
        <v>0</v>
      </c>
      <c r="FC913" t="b">
        <v>0</v>
      </c>
      <c r="FD913" t="b">
        <v>0</v>
      </c>
      <c r="FI913" t="b">
        <v>0</v>
      </c>
      <c r="FJ913" t="s">
        <v>6164</v>
      </c>
      <c r="FK913" t="s">
        <v>165</v>
      </c>
      <c r="FL913" t="s">
        <v>166</v>
      </c>
      <c r="FM913" t="str">
        <f t="shared" si="14"/>
        <v>Perrottetia_alpestris</v>
      </c>
      <c r="FN913" t="s">
        <v>6045</v>
      </c>
    </row>
    <row r="914" spans="1:170" x14ac:dyDescent="0.2">
      <c r="A914">
        <v>23886</v>
      </c>
      <c r="B914">
        <v>1</v>
      </c>
      <c r="C914" t="s">
        <v>2333</v>
      </c>
      <c r="D914" t="s">
        <v>6033</v>
      </c>
      <c r="E914">
        <v>3</v>
      </c>
      <c r="F914">
        <v>58</v>
      </c>
      <c r="G914">
        <v>417</v>
      </c>
      <c r="H914">
        <v>106</v>
      </c>
      <c r="J914" t="s">
        <v>6196</v>
      </c>
      <c r="L914" t="s">
        <v>6160</v>
      </c>
      <c r="M914" t="s">
        <v>6197</v>
      </c>
      <c r="N914" t="s">
        <v>6081</v>
      </c>
      <c r="Q914">
        <v>10</v>
      </c>
      <c r="S914">
        <v>22.563534377794699</v>
      </c>
      <c r="T914" t="s">
        <v>6048</v>
      </c>
      <c r="U914" s="9">
        <v>41374</v>
      </c>
      <c r="V914" t="s">
        <v>6350</v>
      </c>
      <c r="Y914" t="s">
        <v>7047</v>
      </c>
      <c r="Z914">
        <v>350</v>
      </c>
      <c r="AA914">
        <v>5.4</v>
      </c>
      <c r="AF914" t="s">
        <v>6360</v>
      </c>
      <c r="AH914" s="9">
        <v>41151</v>
      </c>
      <c r="AI914" t="s">
        <v>6404</v>
      </c>
      <c r="AJ914" t="s">
        <v>6925</v>
      </c>
      <c r="AL914" t="b">
        <v>0</v>
      </c>
      <c r="AM914" t="b">
        <v>0</v>
      </c>
      <c r="AN914" t="b">
        <v>0</v>
      </c>
      <c r="AO914" t="b">
        <v>0</v>
      </c>
      <c r="AP914">
        <v>2.8</v>
      </c>
      <c r="AQ914">
        <v>15</v>
      </c>
      <c r="AR914">
        <v>7.65</v>
      </c>
      <c r="AS914">
        <v>14</v>
      </c>
      <c r="AT914">
        <v>23.7</v>
      </c>
      <c r="AU914">
        <v>10</v>
      </c>
      <c r="BB914">
        <v>0.57699999999999996</v>
      </c>
      <c r="BC914">
        <v>23.3</v>
      </c>
      <c r="BD914">
        <v>8</v>
      </c>
      <c r="BK914">
        <v>281.7</v>
      </c>
      <c r="BS914">
        <v>3</v>
      </c>
      <c r="BT914">
        <v>2</v>
      </c>
      <c r="BU914" t="b">
        <v>0</v>
      </c>
      <c r="BV914">
        <v>145</v>
      </c>
      <c r="CJ914" t="b">
        <v>0</v>
      </c>
      <c r="CK914" t="b">
        <v>1</v>
      </c>
      <c r="CL914" t="b">
        <v>1</v>
      </c>
      <c r="CM914" t="b">
        <v>0</v>
      </c>
      <c r="CN914" t="b">
        <v>1</v>
      </c>
      <c r="CO914" t="b">
        <v>0</v>
      </c>
      <c r="CP914" t="b">
        <v>0</v>
      </c>
      <c r="CQ914" t="b">
        <v>1</v>
      </c>
      <c r="CR914" t="b">
        <v>0</v>
      </c>
      <c r="CS914" t="b">
        <v>0</v>
      </c>
      <c r="CT914" t="b">
        <v>0</v>
      </c>
      <c r="CU914" t="b">
        <v>1</v>
      </c>
      <c r="CV914" t="b">
        <v>1</v>
      </c>
      <c r="CW914" t="b">
        <v>1</v>
      </c>
      <c r="CX914" t="b">
        <v>0</v>
      </c>
      <c r="CY914" t="b">
        <v>0</v>
      </c>
      <c r="CZ914" t="b">
        <v>0</v>
      </c>
      <c r="DA914" t="b">
        <v>0</v>
      </c>
      <c r="DB914" t="b">
        <v>0</v>
      </c>
      <c r="DC914" t="b">
        <v>0</v>
      </c>
      <c r="DD914" t="b">
        <v>0</v>
      </c>
      <c r="DE914" t="b">
        <v>0</v>
      </c>
      <c r="DF914" t="b">
        <v>0</v>
      </c>
      <c r="DG914" t="b">
        <v>0</v>
      </c>
      <c r="DH914" t="b">
        <v>0</v>
      </c>
      <c r="DI914" t="b">
        <v>0</v>
      </c>
      <c r="DJ914" t="b">
        <v>0</v>
      </c>
      <c r="DK914" t="b">
        <v>1</v>
      </c>
      <c r="DL914" t="b">
        <v>1</v>
      </c>
      <c r="DM914" t="b">
        <v>1</v>
      </c>
      <c r="DN914" t="b">
        <v>0</v>
      </c>
      <c r="DO914" t="b">
        <v>0</v>
      </c>
      <c r="DP914" t="b">
        <v>0</v>
      </c>
      <c r="DQ914" t="b">
        <v>0</v>
      </c>
      <c r="DR914" t="b">
        <v>0</v>
      </c>
      <c r="DS914" t="b">
        <v>1</v>
      </c>
      <c r="DT914" t="b">
        <v>1</v>
      </c>
      <c r="DU914" t="b">
        <v>0</v>
      </c>
      <c r="DV914" t="b">
        <v>1</v>
      </c>
      <c r="DW914" t="b">
        <v>0</v>
      </c>
      <c r="DX914" t="b">
        <v>0</v>
      </c>
      <c r="DY914" t="b">
        <v>0</v>
      </c>
      <c r="DZ914" t="b">
        <v>0</v>
      </c>
      <c r="EA914" t="b">
        <v>0</v>
      </c>
      <c r="EB914" t="b">
        <v>1</v>
      </c>
      <c r="EC914" t="b">
        <v>0</v>
      </c>
      <c r="ED914" t="b">
        <v>0</v>
      </c>
      <c r="EE914" t="b">
        <v>0</v>
      </c>
      <c r="EF914" t="b">
        <v>0</v>
      </c>
      <c r="EG914" t="b">
        <v>0</v>
      </c>
      <c r="EH914" t="b">
        <v>0</v>
      </c>
      <c r="EI914" t="b">
        <v>0</v>
      </c>
      <c r="EY914" t="b">
        <v>0</v>
      </c>
      <c r="FB914" t="b">
        <v>0</v>
      </c>
      <c r="FC914" t="b">
        <v>0</v>
      </c>
      <c r="FD914" t="b">
        <v>0</v>
      </c>
      <c r="FI914" t="b">
        <v>0</v>
      </c>
      <c r="FJ914" t="s">
        <v>6164</v>
      </c>
      <c r="FK914" t="s">
        <v>165</v>
      </c>
      <c r="FL914" t="s">
        <v>166</v>
      </c>
      <c r="FM914" t="str">
        <f t="shared" si="14"/>
        <v>Perrottetia_alpestris</v>
      </c>
      <c r="FN914" t="s">
        <v>6045</v>
      </c>
    </row>
    <row r="915" spans="1:170" x14ac:dyDescent="0.2">
      <c r="A915">
        <v>23887</v>
      </c>
      <c r="B915">
        <v>1</v>
      </c>
      <c r="C915" t="s">
        <v>7232</v>
      </c>
      <c r="D915" t="s">
        <v>6033</v>
      </c>
      <c r="E915">
        <v>3</v>
      </c>
      <c r="F915">
        <v>155</v>
      </c>
      <c r="G915">
        <v>929</v>
      </c>
      <c r="H915">
        <v>6760</v>
      </c>
      <c r="J915" t="s">
        <v>6245</v>
      </c>
      <c r="L915" t="s">
        <v>6160</v>
      </c>
      <c r="M915" t="s">
        <v>6059</v>
      </c>
      <c r="N915" t="s">
        <v>6081</v>
      </c>
      <c r="Q915">
        <v>10</v>
      </c>
      <c r="S915">
        <v>7</v>
      </c>
      <c r="V915" t="s">
        <v>6350</v>
      </c>
      <c r="Y915" t="s">
        <v>7047</v>
      </c>
      <c r="Z915">
        <v>310</v>
      </c>
      <c r="AA915">
        <v>6.29</v>
      </c>
      <c r="AH915" s="9">
        <v>41149</v>
      </c>
      <c r="AI915" t="s">
        <v>6722</v>
      </c>
      <c r="AJ915" t="s">
        <v>6044</v>
      </c>
      <c r="AL915" t="b">
        <v>0</v>
      </c>
      <c r="AM915" t="b">
        <v>0</v>
      </c>
      <c r="AN915" t="b">
        <v>0</v>
      </c>
      <c r="AO915" t="b">
        <v>0</v>
      </c>
      <c r="AP915">
        <v>6.3</v>
      </c>
      <c r="AQ915">
        <v>7.55</v>
      </c>
      <c r="AR915">
        <v>2.8</v>
      </c>
      <c r="AS915">
        <v>0.5</v>
      </c>
      <c r="AU915">
        <v>0</v>
      </c>
      <c r="BB915">
        <v>2.5499999999999998E-2</v>
      </c>
      <c r="BS915">
        <v>0</v>
      </c>
      <c r="BT915">
        <v>1</v>
      </c>
      <c r="BU915" t="b">
        <v>0</v>
      </c>
      <c r="CJ915" t="b">
        <v>0</v>
      </c>
      <c r="CK915" t="b">
        <v>0</v>
      </c>
      <c r="CL915" t="b">
        <v>0</v>
      </c>
      <c r="CM915" t="b">
        <v>0</v>
      </c>
      <c r="CN915" t="b">
        <v>0</v>
      </c>
      <c r="CO915" t="b">
        <v>0</v>
      </c>
      <c r="CP915" t="b">
        <v>0</v>
      </c>
      <c r="CQ915" t="b">
        <v>0</v>
      </c>
      <c r="CR915" t="b">
        <v>0</v>
      </c>
      <c r="CS915" t="b">
        <v>0</v>
      </c>
      <c r="CT915" t="b">
        <v>0</v>
      </c>
      <c r="CU915" t="b">
        <v>0</v>
      </c>
      <c r="CV915" t="b">
        <v>0</v>
      </c>
      <c r="CW915" t="b">
        <v>0</v>
      </c>
      <c r="CX915" t="b">
        <v>0</v>
      </c>
      <c r="CY915" t="b">
        <v>0</v>
      </c>
      <c r="CZ915" t="b">
        <v>0</v>
      </c>
      <c r="DA915" t="b">
        <v>0</v>
      </c>
      <c r="DB915" t="b">
        <v>0</v>
      </c>
      <c r="DC915" t="b">
        <v>0</v>
      </c>
      <c r="DD915" t="b">
        <v>0</v>
      </c>
      <c r="DE915" t="b">
        <v>0</v>
      </c>
      <c r="DF915" t="b">
        <v>0</v>
      </c>
      <c r="DG915" t="b">
        <v>0</v>
      </c>
      <c r="DH915" t="b">
        <v>0</v>
      </c>
      <c r="DI915" t="b">
        <v>0</v>
      </c>
      <c r="DJ915" t="b">
        <v>0</v>
      </c>
      <c r="DK915" t="b">
        <v>0</v>
      </c>
      <c r="DL915" t="b">
        <v>0</v>
      </c>
      <c r="DM915" t="b">
        <v>0</v>
      </c>
      <c r="DN915" t="b">
        <v>0</v>
      </c>
      <c r="DO915" t="b">
        <v>0</v>
      </c>
      <c r="DP915" t="b">
        <v>0</v>
      </c>
      <c r="DQ915" t="b">
        <v>0</v>
      </c>
      <c r="DR915" t="b">
        <v>0</v>
      </c>
      <c r="DS915" t="b">
        <v>0</v>
      </c>
      <c r="DT915" t="b">
        <v>0</v>
      </c>
      <c r="DU915" t="b">
        <v>0</v>
      </c>
      <c r="DV915" t="b">
        <v>0</v>
      </c>
      <c r="DW915" t="b">
        <v>0</v>
      </c>
      <c r="DX915" t="b">
        <v>0</v>
      </c>
      <c r="DY915" t="b">
        <v>0</v>
      </c>
      <c r="DZ915" t="b">
        <v>0</v>
      </c>
      <c r="EA915" t="b">
        <v>0</v>
      </c>
      <c r="EB915" t="b">
        <v>0</v>
      </c>
      <c r="EC915" t="b">
        <v>0</v>
      </c>
      <c r="ED915" t="b">
        <v>0</v>
      </c>
      <c r="EE915" t="b">
        <v>0</v>
      </c>
      <c r="EF915" t="b">
        <v>0</v>
      </c>
      <c r="EG915" t="b">
        <v>0</v>
      </c>
      <c r="EH915" t="b">
        <v>0</v>
      </c>
      <c r="EI915" t="b">
        <v>0</v>
      </c>
      <c r="EY915" t="b">
        <v>0</v>
      </c>
      <c r="FB915" t="b">
        <v>0</v>
      </c>
      <c r="FC915" t="b">
        <v>0</v>
      </c>
      <c r="FD915" t="b">
        <v>0</v>
      </c>
      <c r="FI915" t="b">
        <v>0</v>
      </c>
      <c r="FK915" t="s">
        <v>461</v>
      </c>
      <c r="FL915" t="s">
        <v>1259</v>
      </c>
      <c r="FM915" t="str">
        <f t="shared" si="14"/>
        <v>Cryptocarya_minutifolia</v>
      </c>
      <c r="FN915" t="s">
        <v>6045</v>
      </c>
    </row>
    <row r="916" spans="1:170" x14ac:dyDescent="0.2">
      <c r="A916">
        <v>23888</v>
      </c>
      <c r="B916">
        <v>1</v>
      </c>
      <c r="C916" t="s">
        <v>7233</v>
      </c>
      <c r="D916" t="s">
        <v>6033</v>
      </c>
      <c r="E916">
        <v>3</v>
      </c>
      <c r="F916">
        <v>190</v>
      </c>
      <c r="G916">
        <v>1104</v>
      </c>
      <c r="H916">
        <v>8518</v>
      </c>
      <c r="J916" t="s">
        <v>6102</v>
      </c>
      <c r="L916" t="s">
        <v>6160</v>
      </c>
      <c r="M916" t="s">
        <v>6103</v>
      </c>
      <c r="N916" t="s">
        <v>6081</v>
      </c>
      <c r="Q916">
        <v>10</v>
      </c>
      <c r="S916">
        <v>12.8</v>
      </c>
      <c r="T916" t="s">
        <v>6172</v>
      </c>
      <c r="U916" s="9">
        <v>41351</v>
      </c>
      <c r="V916" t="s">
        <v>6350</v>
      </c>
      <c r="Y916" t="s">
        <v>7047</v>
      </c>
      <c r="Z916">
        <v>320</v>
      </c>
      <c r="AA916">
        <v>7.4</v>
      </c>
      <c r="AH916" s="9">
        <v>41151</v>
      </c>
      <c r="AI916" t="s">
        <v>6404</v>
      </c>
      <c r="AJ916" t="s">
        <v>6044</v>
      </c>
      <c r="AL916" t="b">
        <v>0</v>
      </c>
      <c r="AM916" t="b">
        <v>0</v>
      </c>
      <c r="AN916" t="b">
        <v>0</v>
      </c>
      <c r="AO916" t="b">
        <v>0</v>
      </c>
      <c r="AP916">
        <v>8.6999999999999993</v>
      </c>
      <c r="AQ916">
        <v>6.3</v>
      </c>
      <c r="AR916">
        <v>1.89</v>
      </c>
      <c r="AS916">
        <v>4.7</v>
      </c>
      <c r="AT916">
        <v>47.1</v>
      </c>
      <c r="AU916">
        <v>15.2</v>
      </c>
      <c r="BB916">
        <v>4.7100000000000003E-2</v>
      </c>
      <c r="BK916">
        <v>93.33</v>
      </c>
      <c r="BL916">
        <v>182.9</v>
      </c>
      <c r="BS916">
        <v>1</v>
      </c>
      <c r="BT916">
        <v>3</v>
      </c>
      <c r="BU916" t="b">
        <v>0</v>
      </c>
      <c r="BV916">
        <v>3</v>
      </c>
      <c r="CJ916" t="b">
        <v>0</v>
      </c>
      <c r="CK916" t="b">
        <v>1</v>
      </c>
      <c r="CL916" t="b">
        <v>1</v>
      </c>
      <c r="CM916" t="b">
        <v>0</v>
      </c>
      <c r="CN916" t="b">
        <v>1</v>
      </c>
      <c r="CO916" t="b">
        <v>0</v>
      </c>
      <c r="CP916" t="b">
        <v>0</v>
      </c>
      <c r="CQ916" t="b">
        <v>1</v>
      </c>
      <c r="CR916" t="b">
        <v>0</v>
      </c>
      <c r="CS916" t="b">
        <v>0</v>
      </c>
      <c r="CT916" t="b">
        <v>0</v>
      </c>
      <c r="CU916" t="b">
        <v>1</v>
      </c>
      <c r="CV916" t="b">
        <v>0</v>
      </c>
      <c r="CW916" t="b">
        <v>0</v>
      </c>
      <c r="CX916" t="b">
        <v>1</v>
      </c>
      <c r="CY916" t="b">
        <v>1</v>
      </c>
      <c r="CZ916" t="b">
        <v>0</v>
      </c>
      <c r="DA916" t="b">
        <v>0</v>
      </c>
      <c r="DB916" t="b">
        <v>0</v>
      </c>
      <c r="DC916" t="b">
        <v>0</v>
      </c>
      <c r="DD916" t="b">
        <v>0</v>
      </c>
      <c r="DE916" t="b">
        <v>0</v>
      </c>
      <c r="DF916" t="b">
        <v>0</v>
      </c>
      <c r="DG916" t="b">
        <v>0</v>
      </c>
      <c r="DH916" t="b">
        <v>0</v>
      </c>
      <c r="DI916" t="b">
        <v>0</v>
      </c>
      <c r="DJ916" t="b">
        <v>0</v>
      </c>
      <c r="DK916" t="b">
        <v>0</v>
      </c>
      <c r="DL916" t="b">
        <v>1</v>
      </c>
      <c r="DM916" t="b">
        <v>1</v>
      </c>
      <c r="DN916" t="b">
        <v>0</v>
      </c>
      <c r="DO916" t="b">
        <v>0</v>
      </c>
      <c r="DP916" t="b">
        <v>0</v>
      </c>
      <c r="DQ916" t="b">
        <v>0</v>
      </c>
      <c r="DR916" t="b">
        <v>0</v>
      </c>
      <c r="DS916" t="b">
        <v>1</v>
      </c>
      <c r="DT916" t="b">
        <v>0</v>
      </c>
      <c r="DU916" t="b">
        <v>0</v>
      </c>
      <c r="DV916" t="b">
        <v>0</v>
      </c>
      <c r="DW916" t="b">
        <v>0</v>
      </c>
      <c r="DX916" t="b">
        <v>1</v>
      </c>
      <c r="DY916" t="b">
        <v>0</v>
      </c>
      <c r="DZ916" t="b">
        <v>0</v>
      </c>
      <c r="EA916" t="b">
        <v>0</v>
      </c>
      <c r="EB916" t="b">
        <v>0</v>
      </c>
      <c r="EC916" t="b">
        <v>0</v>
      </c>
      <c r="ED916" t="b">
        <v>0</v>
      </c>
      <c r="EE916" t="b">
        <v>0</v>
      </c>
      <c r="EF916" t="b">
        <v>0</v>
      </c>
      <c r="EG916" t="b">
        <v>1</v>
      </c>
      <c r="EH916" t="b">
        <v>0</v>
      </c>
      <c r="EI916" t="b">
        <v>0</v>
      </c>
      <c r="EY916" t="b">
        <v>0</v>
      </c>
      <c r="FB916" t="b">
        <v>1</v>
      </c>
      <c r="FC916" t="b">
        <v>0</v>
      </c>
      <c r="FD916" t="b">
        <v>1</v>
      </c>
      <c r="FI916" t="b">
        <v>0</v>
      </c>
      <c r="FK916" t="s">
        <v>1083</v>
      </c>
      <c r="FL916" t="s">
        <v>1084</v>
      </c>
      <c r="FM916" t="str">
        <f t="shared" si="14"/>
        <v>Myristica_subalulata</v>
      </c>
      <c r="FN916" t="s">
        <v>6045</v>
      </c>
    </row>
    <row r="917" spans="1:170" x14ac:dyDescent="0.2">
      <c r="A917">
        <v>23890</v>
      </c>
      <c r="B917">
        <v>1</v>
      </c>
      <c r="C917" t="s">
        <v>2600</v>
      </c>
      <c r="D917" t="s">
        <v>6033</v>
      </c>
      <c r="E917">
        <v>3</v>
      </c>
      <c r="F917">
        <v>112</v>
      </c>
      <c r="G917">
        <v>632</v>
      </c>
      <c r="H917">
        <v>5353</v>
      </c>
      <c r="J917" t="s">
        <v>6208</v>
      </c>
      <c r="L917" t="s">
        <v>6160</v>
      </c>
      <c r="M917" t="s">
        <v>6188</v>
      </c>
      <c r="N917" t="s">
        <v>6081</v>
      </c>
      <c r="Q917">
        <v>10</v>
      </c>
      <c r="S917">
        <v>13.2</v>
      </c>
      <c r="T917" t="s">
        <v>6104</v>
      </c>
      <c r="U917" s="9">
        <v>41250</v>
      </c>
      <c r="V917" t="s">
        <v>6350</v>
      </c>
      <c r="Y917" t="s">
        <v>7043</v>
      </c>
      <c r="Z917">
        <v>80</v>
      </c>
      <c r="AA917">
        <v>4.2</v>
      </c>
      <c r="AH917" s="9">
        <v>41151</v>
      </c>
      <c r="AI917" t="s">
        <v>6404</v>
      </c>
      <c r="AJ917" t="s">
        <v>6044</v>
      </c>
      <c r="AL917" t="b">
        <v>0</v>
      </c>
      <c r="AM917" t="b">
        <v>0</v>
      </c>
      <c r="AN917" t="b">
        <v>0</v>
      </c>
      <c r="AO917" t="b">
        <v>0</v>
      </c>
      <c r="AP917">
        <v>5.47</v>
      </c>
      <c r="AQ917">
        <v>9.52</v>
      </c>
      <c r="AR917">
        <v>5</v>
      </c>
      <c r="AS917">
        <v>10</v>
      </c>
      <c r="AT917">
        <v>24.1</v>
      </c>
      <c r="AU917">
        <v>0</v>
      </c>
      <c r="BS917">
        <v>0</v>
      </c>
      <c r="BT917">
        <v>3</v>
      </c>
      <c r="BU917" t="b">
        <v>0</v>
      </c>
      <c r="BV917">
        <v>130</v>
      </c>
      <c r="BW917">
        <v>112</v>
      </c>
      <c r="CJ917" t="b">
        <v>0</v>
      </c>
      <c r="CK917" t="b">
        <v>0</v>
      </c>
      <c r="CL917" t="b">
        <v>0</v>
      </c>
      <c r="CM917" t="b">
        <v>0</v>
      </c>
      <c r="CN917" t="b">
        <v>0</v>
      </c>
      <c r="CO917" t="b">
        <v>0</v>
      </c>
      <c r="CP917" t="b">
        <v>0</v>
      </c>
      <c r="CQ917" t="b">
        <v>0</v>
      </c>
      <c r="CR917" t="b">
        <v>0</v>
      </c>
      <c r="CS917" t="b">
        <v>0</v>
      </c>
      <c r="CT917" t="b">
        <v>0</v>
      </c>
      <c r="CU917" t="b">
        <v>0</v>
      </c>
      <c r="CV917" t="b">
        <v>0</v>
      </c>
      <c r="CW917" t="b">
        <v>0</v>
      </c>
      <c r="CX917" t="b">
        <v>0</v>
      </c>
      <c r="CY917" t="b">
        <v>0</v>
      </c>
      <c r="CZ917" t="b">
        <v>0</v>
      </c>
      <c r="DA917" t="b">
        <v>0</v>
      </c>
      <c r="DB917" t="b">
        <v>0</v>
      </c>
      <c r="DC917" t="b">
        <v>0</v>
      </c>
      <c r="DD917" t="b">
        <v>0</v>
      </c>
      <c r="DE917" t="b">
        <v>0</v>
      </c>
      <c r="DF917" t="b">
        <v>0</v>
      </c>
      <c r="DG917" t="b">
        <v>0</v>
      </c>
      <c r="DH917" t="b">
        <v>0</v>
      </c>
      <c r="DI917" t="b">
        <v>0</v>
      </c>
      <c r="DJ917" t="b">
        <v>0</v>
      </c>
      <c r="DK917" t="b">
        <v>0</v>
      </c>
      <c r="DL917" t="b">
        <v>0</v>
      </c>
      <c r="DM917" t="b">
        <v>0</v>
      </c>
      <c r="DN917" t="b">
        <v>0</v>
      </c>
      <c r="DO917" t="b">
        <v>0</v>
      </c>
      <c r="DP917" t="b">
        <v>0</v>
      </c>
      <c r="DQ917" t="b">
        <v>0</v>
      </c>
      <c r="DR917" t="b">
        <v>0</v>
      </c>
      <c r="DS917" t="b">
        <v>0</v>
      </c>
      <c r="DT917" t="b">
        <v>0</v>
      </c>
      <c r="DU917" t="b">
        <v>0</v>
      </c>
      <c r="DV917" t="b">
        <v>0</v>
      </c>
      <c r="DW917" t="b">
        <v>0</v>
      </c>
      <c r="DX917" t="b">
        <v>0</v>
      </c>
      <c r="DY917" t="b">
        <v>0</v>
      </c>
      <c r="DZ917" t="b">
        <v>0</v>
      </c>
      <c r="EA917" t="b">
        <v>0</v>
      </c>
      <c r="EB917" t="b">
        <v>0</v>
      </c>
      <c r="EC917" t="b">
        <v>0</v>
      </c>
      <c r="ED917" t="b">
        <v>0</v>
      </c>
      <c r="EE917" t="b">
        <v>0</v>
      </c>
      <c r="EF917" t="b">
        <v>0</v>
      </c>
      <c r="EG917" t="b">
        <v>0</v>
      </c>
      <c r="EH917" t="b">
        <v>0</v>
      </c>
      <c r="EI917" t="b">
        <v>0</v>
      </c>
      <c r="EY917" t="b">
        <v>0</v>
      </c>
      <c r="FB917" t="b">
        <v>0</v>
      </c>
      <c r="FC917" t="b">
        <v>0</v>
      </c>
      <c r="FD917" t="b">
        <v>0</v>
      </c>
      <c r="FI917" t="b">
        <v>0</v>
      </c>
      <c r="FJ917" t="s">
        <v>6164</v>
      </c>
      <c r="FK917" t="s">
        <v>127</v>
      </c>
      <c r="FL917" t="s">
        <v>1253</v>
      </c>
      <c r="FM917" t="str">
        <f t="shared" si="14"/>
        <v>Sloanea_forbesii</v>
      </c>
      <c r="FN917" t="s">
        <v>6045</v>
      </c>
    </row>
    <row r="918" spans="1:170" x14ac:dyDescent="0.2">
      <c r="A918">
        <v>23891</v>
      </c>
      <c r="B918">
        <v>1</v>
      </c>
      <c r="C918" t="s">
        <v>7234</v>
      </c>
      <c r="D918" t="s">
        <v>6033</v>
      </c>
      <c r="E918">
        <v>3</v>
      </c>
      <c r="F918">
        <v>212</v>
      </c>
      <c r="G918">
        <v>1286</v>
      </c>
      <c r="H918">
        <v>9575</v>
      </c>
      <c r="J918" t="s">
        <v>6168</v>
      </c>
      <c r="L918" t="s">
        <v>6160</v>
      </c>
      <c r="M918" t="s">
        <v>6169</v>
      </c>
      <c r="N918" t="s">
        <v>6081</v>
      </c>
      <c r="Q918">
        <v>10</v>
      </c>
      <c r="S918">
        <v>11.3</v>
      </c>
      <c r="T918" t="s">
        <v>6048</v>
      </c>
      <c r="U918" s="9">
        <v>41374</v>
      </c>
      <c r="V918" t="s">
        <v>6350</v>
      </c>
      <c r="Y918" t="s">
        <v>7043</v>
      </c>
      <c r="Z918">
        <v>78</v>
      </c>
      <c r="AA918">
        <v>1.1000000000000001</v>
      </c>
      <c r="AF918" t="s">
        <v>7235</v>
      </c>
      <c r="AH918" s="9">
        <v>41151</v>
      </c>
      <c r="AI918" t="s">
        <v>6404</v>
      </c>
      <c r="AJ918" t="s">
        <v>6098</v>
      </c>
      <c r="AL918" t="b">
        <v>0</v>
      </c>
      <c r="AM918" t="b">
        <v>0</v>
      </c>
      <c r="AN918" t="b">
        <v>0</v>
      </c>
      <c r="AO918" t="b">
        <v>0</v>
      </c>
      <c r="AP918">
        <v>3.5</v>
      </c>
      <c r="AQ918">
        <v>3.28</v>
      </c>
      <c r="AR918">
        <v>3.2</v>
      </c>
      <c r="AS918">
        <v>3</v>
      </c>
      <c r="AT918">
        <v>49.5</v>
      </c>
      <c r="AU918">
        <v>0</v>
      </c>
      <c r="BB918">
        <v>0.23599999999999999</v>
      </c>
      <c r="BC918">
        <v>80.5</v>
      </c>
      <c r="BS918">
        <v>0</v>
      </c>
      <c r="BT918">
        <v>0</v>
      </c>
      <c r="BU918" t="b">
        <v>0</v>
      </c>
      <c r="CJ918" t="b">
        <v>0</v>
      </c>
      <c r="CK918" t="b">
        <v>0</v>
      </c>
      <c r="CL918" t="b">
        <v>0</v>
      </c>
      <c r="CM918" t="b">
        <v>0</v>
      </c>
      <c r="CN918" t="b">
        <v>0</v>
      </c>
      <c r="CO918" t="b">
        <v>0</v>
      </c>
      <c r="CP918" t="b">
        <v>0</v>
      </c>
      <c r="CQ918" t="b">
        <v>0</v>
      </c>
      <c r="CR918" t="b">
        <v>0</v>
      </c>
      <c r="CS918" t="b">
        <v>0</v>
      </c>
      <c r="CT918" t="b">
        <v>0</v>
      </c>
      <c r="CU918" t="b">
        <v>0</v>
      </c>
      <c r="CV918" t="b">
        <v>0</v>
      </c>
      <c r="CW918" t="b">
        <v>0</v>
      </c>
      <c r="CX918" t="b">
        <v>0</v>
      </c>
      <c r="CY918" t="b">
        <v>0</v>
      </c>
      <c r="CZ918" t="b">
        <v>0</v>
      </c>
      <c r="DA918" t="b">
        <v>0</v>
      </c>
      <c r="DB918" t="b">
        <v>0</v>
      </c>
      <c r="DC918" t="b">
        <v>0</v>
      </c>
      <c r="DD918" t="b">
        <v>0</v>
      </c>
      <c r="DE918" t="b">
        <v>0</v>
      </c>
      <c r="DF918" t="b">
        <v>0</v>
      </c>
      <c r="DG918" t="b">
        <v>0</v>
      </c>
      <c r="DH918" t="b">
        <v>0</v>
      </c>
      <c r="DI918" t="b">
        <v>0</v>
      </c>
      <c r="DJ918" t="b">
        <v>0</v>
      </c>
      <c r="DK918" t="b">
        <v>0</v>
      </c>
      <c r="DL918" t="b">
        <v>0</v>
      </c>
      <c r="DM918" t="b">
        <v>0</v>
      </c>
      <c r="DN918" t="b">
        <v>0</v>
      </c>
      <c r="DO918" t="b">
        <v>0</v>
      </c>
      <c r="DP918" t="b">
        <v>0</v>
      </c>
      <c r="DQ918" t="b">
        <v>0</v>
      </c>
      <c r="DR918" t="b">
        <v>0</v>
      </c>
      <c r="DS918" t="b">
        <v>0</v>
      </c>
      <c r="DT918" t="b">
        <v>0</v>
      </c>
      <c r="DU918" t="b">
        <v>0</v>
      </c>
      <c r="DV918" t="b">
        <v>0</v>
      </c>
      <c r="DW918" t="b">
        <v>0</v>
      </c>
      <c r="DX918" t="b">
        <v>0</v>
      </c>
      <c r="DY918" t="b">
        <v>0</v>
      </c>
      <c r="DZ918" t="b">
        <v>0</v>
      </c>
      <c r="EA918" t="b">
        <v>0</v>
      </c>
      <c r="EB918" t="b">
        <v>0</v>
      </c>
      <c r="EC918" t="b">
        <v>0</v>
      </c>
      <c r="ED918" t="b">
        <v>0</v>
      </c>
      <c r="EE918" t="b">
        <v>0</v>
      </c>
      <c r="EF918" t="b">
        <v>0</v>
      </c>
      <c r="EG918" t="b">
        <v>0</v>
      </c>
      <c r="EH918" t="b">
        <v>0</v>
      </c>
      <c r="EI918" t="b">
        <v>0</v>
      </c>
      <c r="EY918" t="b">
        <v>0</v>
      </c>
      <c r="FB918" t="b">
        <v>0</v>
      </c>
      <c r="FC918" t="b">
        <v>0</v>
      </c>
      <c r="FD918" t="b">
        <v>0</v>
      </c>
      <c r="FI918" t="b">
        <v>0</v>
      </c>
      <c r="FJ918" t="s">
        <v>6164</v>
      </c>
      <c r="FK918" t="s">
        <v>563</v>
      </c>
      <c r="FL918" t="s">
        <v>2439</v>
      </c>
      <c r="FM918" t="str">
        <f t="shared" si="14"/>
        <v>Pandanus_rostellatus</v>
      </c>
      <c r="FN918" t="s">
        <v>6045</v>
      </c>
    </row>
    <row r="919" spans="1:170" x14ac:dyDescent="0.2">
      <c r="A919">
        <v>23892</v>
      </c>
      <c r="B919">
        <v>1</v>
      </c>
      <c r="C919" t="s">
        <v>7236</v>
      </c>
      <c r="D919" t="s">
        <v>6033</v>
      </c>
      <c r="E919">
        <v>3</v>
      </c>
      <c r="F919">
        <v>112</v>
      </c>
      <c r="G919">
        <v>630</v>
      </c>
      <c r="H919">
        <v>8416</v>
      </c>
      <c r="J919" t="s">
        <v>6139</v>
      </c>
      <c r="L919" t="s">
        <v>6160</v>
      </c>
      <c r="M919" t="s">
        <v>6140</v>
      </c>
      <c r="N919" t="s">
        <v>6081</v>
      </c>
      <c r="Q919">
        <v>10</v>
      </c>
      <c r="S919">
        <v>13</v>
      </c>
      <c r="V919" t="s">
        <v>6350</v>
      </c>
      <c r="Y919" t="s">
        <v>7043</v>
      </c>
      <c r="Z919">
        <v>85</v>
      </c>
      <c r="AA919">
        <v>1</v>
      </c>
      <c r="AH919" s="9">
        <v>41149</v>
      </c>
      <c r="AI919" t="s">
        <v>6404</v>
      </c>
      <c r="AJ919" t="s">
        <v>6044</v>
      </c>
      <c r="AL919" t="b">
        <v>0</v>
      </c>
      <c r="AM919" t="b">
        <v>0</v>
      </c>
      <c r="AN919" t="b">
        <v>0</v>
      </c>
      <c r="AO919" t="b">
        <v>0</v>
      </c>
      <c r="AP919">
        <v>0.7</v>
      </c>
      <c r="AQ919">
        <v>7.5</v>
      </c>
      <c r="AR919">
        <v>1.45</v>
      </c>
      <c r="AS919">
        <v>0.5</v>
      </c>
      <c r="AT919">
        <v>24.7</v>
      </c>
      <c r="AU919">
        <v>0</v>
      </c>
      <c r="BB919">
        <v>3.2000000000000001E-2</v>
      </c>
      <c r="BC919">
        <v>22.8</v>
      </c>
      <c r="BS919">
        <v>0</v>
      </c>
      <c r="BT919">
        <v>1</v>
      </c>
      <c r="BU919" t="b">
        <v>0</v>
      </c>
      <c r="BV919">
        <v>48</v>
      </c>
      <c r="CH919">
        <v>0.82</v>
      </c>
      <c r="CJ919" t="b">
        <v>0</v>
      </c>
      <c r="CK919" t="b">
        <v>0</v>
      </c>
      <c r="CL919" t="b">
        <v>0</v>
      </c>
      <c r="CM919" t="b">
        <v>0</v>
      </c>
      <c r="CN919" t="b">
        <v>0</v>
      </c>
      <c r="CO919" t="b">
        <v>0</v>
      </c>
      <c r="CP919" t="b">
        <v>0</v>
      </c>
      <c r="CQ919" t="b">
        <v>0</v>
      </c>
      <c r="CR919" t="b">
        <v>0</v>
      </c>
      <c r="CS919" t="b">
        <v>0</v>
      </c>
      <c r="CT919" t="b">
        <v>0</v>
      </c>
      <c r="CU919" t="b">
        <v>0</v>
      </c>
      <c r="CV919" t="b">
        <v>0</v>
      </c>
      <c r="CW919" t="b">
        <v>0</v>
      </c>
      <c r="CX919" t="b">
        <v>0</v>
      </c>
      <c r="CY919" t="b">
        <v>0</v>
      </c>
      <c r="CZ919" t="b">
        <v>0</v>
      </c>
      <c r="DA919" t="b">
        <v>0</v>
      </c>
      <c r="DB919" t="b">
        <v>0</v>
      </c>
      <c r="DC919" t="b">
        <v>0</v>
      </c>
      <c r="DD919" t="b">
        <v>0</v>
      </c>
      <c r="DE919" t="b">
        <v>0</v>
      </c>
      <c r="DF919" t="b">
        <v>0</v>
      </c>
      <c r="DG919" t="b">
        <v>0</v>
      </c>
      <c r="DH919" t="b">
        <v>0</v>
      </c>
      <c r="DI919" t="b">
        <v>0</v>
      </c>
      <c r="DJ919" t="b">
        <v>0</v>
      </c>
      <c r="DK919" t="b">
        <v>0</v>
      </c>
      <c r="DL919" t="b">
        <v>0</v>
      </c>
      <c r="DM919" t="b">
        <v>0</v>
      </c>
      <c r="DN919" t="b">
        <v>0</v>
      </c>
      <c r="DO919" t="b">
        <v>0</v>
      </c>
      <c r="DP919" t="b">
        <v>0</v>
      </c>
      <c r="DQ919" t="b">
        <v>0</v>
      </c>
      <c r="DR919" t="b">
        <v>0</v>
      </c>
      <c r="DS919" t="b">
        <v>0</v>
      </c>
      <c r="DT919" t="b">
        <v>0</v>
      </c>
      <c r="DU919" t="b">
        <v>0</v>
      </c>
      <c r="DV919" t="b">
        <v>0</v>
      </c>
      <c r="DW919" t="b">
        <v>0</v>
      </c>
      <c r="DX919" t="b">
        <v>0</v>
      </c>
      <c r="DY919" t="b">
        <v>0</v>
      </c>
      <c r="DZ919" t="b">
        <v>0</v>
      </c>
      <c r="EA919" t="b">
        <v>0</v>
      </c>
      <c r="EB919" t="b">
        <v>0</v>
      </c>
      <c r="EC919" t="b">
        <v>0</v>
      </c>
      <c r="ED919" t="b">
        <v>0</v>
      </c>
      <c r="EE919" t="b">
        <v>0</v>
      </c>
      <c r="EF919" t="b">
        <v>0</v>
      </c>
      <c r="EG919" t="b">
        <v>0</v>
      </c>
      <c r="EH919" t="b">
        <v>0</v>
      </c>
      <c r="EI919" t="b">
        <v>0</v>
      </c>
      <c r="EY919" t="b">
        <v>0</v>
      </c>
      <c r="FB919" t="b">
        <v>0</v>
      </c>
      <c r="FC919" t="b">
        <v>0</v>
      </c>
      <c r="FD919" t="b">
        <v>0</v>
      </c>
      <c r="FI919" t="b">
        <v>0</v>
      </c>
      <c r="FJ919" t="s">
        <v>6164</v>
      </c>
      <c r="FK919" t="s">
        <v>61</v>
      </c>
      <c r="FL919" t="s">
        <v>306</v>
      </c>
      <c r="FM919" t="str">
        <f t="shared" si="14"/>
        <v>Elaeocarpus_sphaericus</v>
      </c>
      <c r="FN919" t="s">
        <v>6045</v>
      </c>
    </row>
    <row r="920" spans="1:170" x14ac:dyDescent="0.2">
      <c r="A920">
        <v>23893</v>
      </c>
      <c r="B920">
        <v>1</v>
      </c>
      <c r="C920" t="s">
        <v>7237</v>
      </c>
      <c r="D920" t="s">
        <v>6033</v>
      </c>
      <c r="E920">
        <v>3</v>
      </c>
      <c r="F920">
        <v>155</v>
      </c>
      <c r="G920">
        <v>929</v>
      </c>
      <c r="H920">
        <v>9492</v>
      </c>
      <c r="J920" t="s">
        <v>6245</v>
      </c>
      <c r="L920" t="s">
        <v>6160</v>
      </c>
      <c r="M920" t="s">
        <v>6059</v>
      </c>
      <c r="N920" t="s">
        <v>6081</v>
      </c>
      <c r="Q920">
        <v>10</v>
      </c>
      <c r="S920">
        <v>20.399999999999999</v>
      </c>
      <c r="T920" t="s">
        <v>6048</v>
      </c>
      <c r="U920" s="9">
        <v>41374</v>
      </c>
      <c r="V920" t="s">
        <v>6350</v>
      </c>
      <c r="Y920" t="s">
        <v>7043</v>
      </c>
      <c r="Z920">
        <v>55</v>
      </c>
      <c r="AA920">
        <v>3.9</v>
      </c>
      <c r="AH920" s="9">
        <v>41150</v>
      </c>
      <c r="AI920" t="s">
        <v>6404</v>
      </c>
      <c r="AJ920" t="s">
        <v>6044</v>
      </c>
      <c r="AL920" t="b">
        <v>0</v>
      </c>
      <c r="AM920" t="b">
        <v>0</v>
      </c>
      <c r="AN920" t="b">
        <v>0</v>
      </c>
      <c r="AO920" t="b">
        <v>0</v>
      </c>
      <c r="AP920">
        <v>6.6</v>
      </c>
      <c r="AQ920">
        <v>14.3</v>
      </c>
      <c r="AR920">
        <v>5.64</v>
      </c>
      <c r="AS920">
        <v>25.5</v>
      </c>
      <c r="AT920">
        <v>41.8</v>
      </c>
      <c r="AU920">
        <v>14.2</v>
      </c>
      <c r="BK920">
        <v>350.1</v>
      </c>
      <c r="BS920">
        <v>1</v>
      </c>
      <c r="BT920">
        <v>2</v>
      </c>
      <c r="BU920" t="b">
        <v>0</v>
      </c>
      <c r="BV920">
        <v>6</v>
      </c>
      <c r="CJ920" t="b">
        <v>0</v>
      </c>
      <c r="CK920" t="b">
        <v>0</v>
      </c>
      <c r="CL920" t="b">
        <v>0</v>
      </c>
      <c r="CM920" t="b">
        <v>0</v>
      </c>
      <c r="CN920" t="b">
        <v>0</v>
      </c>
      <c r="CO920" t="b">
        <v>0</v>
      </c>
      <c r="CP920" t="b">
        <v>0</v>
      </c>
      <c r="CQ920" t="b">
        <v>0</v>
      </c>
      <c r="CR920" t="b">
        <v>0</v>
      </c>
      <c r="CS920" t="b">
        <v>0</v>
      </c>
      <c r="CT920" t="b">
        <v>0</v>
      </c>
      <c r="CU920" t="b">
        <v>0</v>
      </c>
      <c r="CV920" t="b">
        <v>0</v>
      </c>
      <c r="CW920" t="b">
        <v>0</v>
      </c>
      <c r="CX920" t="b">
        <v>0</v>
      </c>
      <c r="CY920" t="b">
        <v>0</v>
      </c>
      <c r="CZ920" t="b">
        <v>0</v>
      </c>
      <c r="DA920" t="b">
        <v>0</v>
      </c>
      <c r="DB920" t="b">
        <v>0</v>
      </c>
      <c r="DC920" t="b">
        <v>0</v>
      </c>
      <c r="DD920" t="b">
        <v>0</v>
      </c>
      <c r="DE920" t="b">
        <v>0</v>
      </c>
      <c r="DF920" t="b">
        <v>0</v>
      </c>
      <c r="DG920" t="b">
        <v>0</v>
      </c>
      <c r="DH920" t="b">
        <v>0</v>
      </c>
      <c r="DI920" t="b">
        <v>0</v>
      </c>
      <c r="DJ920" t="b">
        <v>0</v>
      </c>
      <c r="DK920" t="b">
        <v>0</v>
      </c>
      <c r="DL920" t="b">
        <v>0</v>
      </c>
      <c r="DM920" t="b">
        <v>0</v>
      </c>
      <c r="DN920" t="b">
        <v>0</v>
      </c>
      <c r="DO920" t="b">
        <v>0</v>
      </c>
      <c r="DP920" t="b">
        <v>0</v>
      </c>
      <c r="DQ920" t="b">
        <v>0</v>
      </c>
      <c r="DR920" t="b">
        <v>0</v>
      </c>
      <c r="DS920" t="b">
        <v>0</v>
      </c>
      <c r="DT920" t="b">
        <v>0</v>
      </c>
      <c r="DU920" t="b">
        <v>0</v>
      </c>
      <c r="DV920" t="b">
        <v>0</v>
      </c>
      <c r="DW920" t="b">
        <v>0</v>
      </c>
      <c r="DX920" t="b">
        <v>0</v>
      </c>
      <c r="DY920" t="b">
        <v>0</v>
      </c>
      <c r="DZ920" t="b">
        <v>0</v>
      </c>
      <c r="EA920" t="b">
        <v>0</v>
      </c>
      <c r="EB920" t="b">
        <v>0</v>
      </c>
      <c r="EC920" t="b">
        <v>0</v>
      </c>
      <c r="ED920" t="b">
        <v>0</v>
      </c>
      <c r="EE920" t="b">
        <v>0</v>
      </c>
      <c r="EF920" t="b">
        <v>0</v>
      </c>
      <c r="EG920" t="b">
        <v>0</v>
      </c>
      <c r="EH920" t="b">
        <v>0</v>
      </c>
      <c r="EI920" t="b">
        <v>0</v>
      </c>
      <c r="EY920" t="b">
        <v>0</v>
      </c>
      <c r="FB920" t="b">
        <v>0</v>
      </c>
      <c r="FC920" t="b">
        <v>0</v>
      </c>
      <c r="FD920" t="b">
        <v>0</v>
      </c>
      <c r="FI920" t="b">
        <v>0</v>
      </c>
      <c r="FK920" t="s">
        <v>461</v>
      </c>
      <c r="FL920" t="s">
        <v>2597</v>
      </c>
      <c r="FM920" t="str">
        <f t="shared" si="14"/>
        <v>Cryptocarya_magnifolia</v>
      </c>
      <c r="FN920" t="s">
        <v>6045</v>
      </c>
    </row>
    <row r="921" spans="1:170" x14ac:dyDescent="0.2">
      <c r="A921">
        <v>23894</v>
      </c>
      <c r="B921">
        <v>1</v>
      </c>
      <c r="C921" t="s">
        <v>2304</v>
      </c>
      <c r="D921" t="s">
        <v>6033</v>
      </c>
      <c r="E921">
        <v>3</v>
      </c>
      <c r="F921">
        <v>112</v>
      </c>
      <c r="G921">
        <v>632</v>
      </c>
      <c r="H921">
        <v>9560</v>
      </c>
      <c r="J921" t="s">
        <v>6116</v>
      </c>
      <c r="L921" t="s">
        <v>6160</v>
      </c>
      <c r="M921" t="s">
        <v>6117</v>
      </c>
      <c r="N921" t="s">
        <v>6081</v>
      </c>
      <c r="S921">
        <v>30.2</v>
      </c>
      <c r="T921" t="s">
        <v>6172</v>
      </c>
      <c r="U921" s="9">
        <v>41416</v>
      </c>
      <c r="V921" t="s">
        <v>6350</v>
      </c>
      <c r="Y921" t="s">
        <v>7043</v>
      </c>
      <c r="Z921">
        <v>65</v>
      </c>
      <c r="AA921">
        <v>4.3</v>
      </c>
      <c r="AH921" s="9">
        <v>41150</v>
      </c>
      <c r="AI921" t="s">
        <v>6404</v>
      </c>
      <c r="AJ921" t="s">
        <v>6044</v>
      </c>
      <c r="AL921" t="b">
        <v>0</v>
      </c>
      <c r="AM921" t="b">
        <v>0</v>
      </c>
      <c r="AN921" t="b">
        <v>0</v>
      </c>
      <c r="AO921" t="b">
        <v>0</v>
      </c>
      <c r="AP921">
        <v>7.4</v>
      </c>
      <c r="AQ921">
        <v>11.3</v>
      </c>
      <c r="AR921">
        <v>9.9</v>
      </c>
      <c r="AS921">
        <v>15</v>
      </c>
      <c r="AT921">
        <v>29.8</v>
      </c>
      <c r="AU921">
        <v>0</v>
      </c>
      <c r="BB921">
        <v>0.25800000000000001</v>
      </c>
      <c r="BC921">
        <v>26.7</v>
      </c>
      <c r="BS921">
        <v>7</v>
      </c>
      <c r="BT921">
        <v>5</v>
      </c>
      <c r="BU921" t="b">
        <v>0</v>
      </c>
      <c r="BV921">
        <v>111</v>
      </c>
      <c r="BW921">
        <v>63</v>
      </c>
      <c r="CJ921" t="b">
        <v>0</v>
      </c>
      <c r="CK921" t="b">
        <v>0</v>
      </c>
      <c r="CL921" t="b">
        <v>0</v>
      </c>
      <c r="CM921" t="b">
        <v>0</v>
      </c>
      <c r="CN921" t="b">
        <v>0</v>
      </c>
      <c r="CO921" t="b">
        <v>0</v>
      </c>
      <c r="CP921" t="b">
        <v>0</v>
      </c>
      <c r="CQ921" t="b">
        <v>0</v>
      </c>
      <c r="CR921" t="b">
        <v>0</v>
      </c>
      <c r="CS921" t="b">
        <v>0</v>
      </c>
      <c r="CT921" t="b">
        <v>0</v>
      </c>
      <c r="CU921" t="b">
        <v>0</v>
      </c>
      <c r="CV921" t="b">
        <v>0</v>
      </c>
      <c r="CW921" t="b">
        <v>0</v>
      </c>
      <c r="CX921" t="b">
        <v>0</v>
      </c>
      <c r="CY921" t="b">
        <v>0</v>
      </c>
      <c r="CZ921" t="b">
        <v>0</v>
      </c>
      <c r="DA921" t="b">
        <v>0</v>
      </c>
      <c r="DB921" t="b">
        <v>0</v>
      </c>
      <c r="DC921" t="b">
        <v>0</v>
      </c>
      <c r="DD921" t="b">
        <v>0</v>
      </c>
      <c r="DE921" t="b">
        <v>0</v>
      </c>
      <c r="DF921" t="b">
        <v>0</v>
      </c>
      <c r="DG921" t="b">
        <v>0</v>
      </c>
      <c r="DH921" t="b">
        <v>0</v>
      </c>
      <c r="DI921" t="b">
        <v>0</v>
      </c>
      <c r="DJ921" t="b">
        <v>0</v>
      </c>
      <c r="DK921" t="b">
        <v>0</v>
      </c>
      <c r="DL921" t="b">
        <v>0</v>
      </c>
      <c r="DM921" t="b">
        <v>0</v>
      </c>
      <c r="DN921" t="b">
        <v>0</v>
      </c>
      <c r="DO921" t="b">
        <v>0</v>
      </c>
      <c r="DP921" t="b">
        <v>0</v>
      </c>
      <c r="DQ921" t="b">
        <v>0</v>
      </c>
      <c r="DR921" t="b">
        <v>0</v>
      </c>
      <c r="DS921" t="b">
        <v>0</v>
      </c>
      <c r="DT921" t="b">
        <v>0</v>
      </c>
      <c r="DU921" t="b">
        <v>0</v>
      </c>
      <c r="DV921" t="b">
        <v>0</v>
      </c>
      <c r="DW921" t="b">
        <v>0</v>
      </c>
      <c r="DX921" t="b">
        <v>0</v>
      </c>
      <c r="DY921" t="b">
        <v>0</v>
      </c>
      <c r="DZ921" t="b">
        <v>0</v>
      </c>
      <c r="EA921" t="b">
        <v>0</v>
      </c>
      <c r="EB921" t="b">
        <v>0</v>
      </c>
      <c r="EC921" t="b">
        <v>0</v>
      </c>
      <c r="ED921" t="b">
        <v>0</v>
      </c>
      <c r="EE921" t="b">
        <v>0</v>
      </c>
      <c r="EF921" t="b">
        <v>0</v>
      </c>
      <c r="EG921" t="b">
        <v>0</v>
      </c>
      <c r="EH921" t="b">
        <v>0</v>
      </c>
      <c r="EI921" t="b">
        <v>0</v>
      </c>
      <c r="EY921" t="b">
        <v>0</v>
      </c>
      <c r="FB921" t="b">
        <v>0</v>
      </c>
      <c r="FC921" t="b">
        <v>0</v>
      </c>
      <c r="FD921" t="b">
        <v>0</v>
      </c>
      <c r="FI921" t="b">
        <v>0</v>
      </c>
      <c r="FK921" t="s">
        <v>127</v>
      </c>
      <c r="FL921" t="s">
        <v>128</v>
      </c>
      <c r="FM921" t="str">
        <f t="shared" si="14"/>
        <v>Sloanea_tieghemii</v>
      </c>
      <c r="FN921" t="s">
        <v>6045</v>
      </c>
    </row>
    <row r="922" spans="1:170" x14ac:dyDescent="0.2">
      <c r="A922">
        <v>23895</v>
      </c>
      <c r="B922">
        <v>1</v>
      </c>
      <c r="C922" t="s">
        <v>7238</v>
      </c>
      <c r="D922" t="s">
        <v>6033</v>
      </c>
      <c r="E922">
        <v>2</v>
      </c>
      <c r="F922">
        <v>254</v>
      </c>
      <c r="G922">
        <v>1618</v>
      </c>
      <c r="H922">
        <v>975</v>
      </c>
      <c r="J922" t="s">
        <v>6089</v>
      </c>
      <c r="L922" t="s">
        <v>6962</v>
      </c>
      <c r="M922" t="s">
        <v>6090</v>
      </c>
      <c r="N922" t="s">
        <v>6081</v>
      </c>
      <c r="Q922">
        <v>10</v>
      </c>
      <c r="S922">
        <v>6</v>
      </c>
      <c r="T922" t="s">
        <v>6048</v>
      </c>
      <c r="U922" s="9">
        <v>41356</v>
      </c>
      <c r="V922" t="s">
        <v>6350</v>
      </c>
      <c r="Y922" t="s">
        <v>7043</v>
      </c>
      <c r="Z922">
        <v>50</v>
      </c>
      <c r="AA922">
        <v>4.87</v>
      </c>
      <c r="AH922" s="9">
        <v>41146</v>
      </c>
      <c r="AI922" t="s">
        <v>6404</v>
      </c>
      <c r="AJ922" t="s">
        <v>6044</v>
      </c>
      <c r="AL922" t="b">
        <v>0</v>
      </c>
      <c r="AM922" t="b">
        <v>0</v>
      </c>
      <c r="AN922" t="b">
        <v>0</v>
      </c>
      <c r="AO922" t="b">
        <v>0</v>
      </c>
      <c r="AP922">
        <v>3.3</v>
      </c>
      <c r="AQ922">
        <v>4.9800000000000004</v>
      </c>
      <c r="AR922">
        <v>2.71</v>
      </c>
      <c r="AS922">
        <v>0.2</v>
      </c>
      <c r="AT922">
        <v>16.8</v>
      </c>
      <c r="AU922">
        <v>0</v>
      </c>
      <c r="BS922">
        <v>0</v>
      </c>
      <c r="BT922">
        <v>1</v>
      </c>
      <c r="BU922" t="b">
        <v>0</v>
      </c>
      <c r="CJ922" t="b">
        <v>0</v>
      </c>
      <c r="CK922" t="b">
        <v>0</v>
      </c>
      <c r="CL922" t="b">
        <v>0</v>
      </c>
      <c r="CM922" t="b">
        <v>0</v>
      </c>
      <c r="CN922" t="b">
        <v>0</v>
      </c>
      <c r="CO922" t="b">
        <v>0</v>
      </c>
      <c r="CP922" t="b">
        <v>0</v>
      </c>
      <c r="CQ922" t="b">
        <v>0</v>
      </c>
      <c r="CR922" t="b">
        <v>0</v>
      </c>
      <c r="CS922" t="b">
        <v>0</v>
      </c>
      <c r="CT922" t="b">
        <v>0</v>
      </c>
      <c r="CU922" t="b">
        <v>0</v>
      </c>
      <c r="CV922" t="b">
        <v>0</v>
      </c>
      <c r="CW922" t="b">
        <v>0</v>
      </c>
      <c r="CX922" t="b">
        <v>0</v>
      </c>
      <c r="CY922" t="b">
        <v>0</v>
      </c>
      <c r="CZ922" t="b">
        <v>0</v>
      </c>
      <c r="DA922" t="b">
        <v>0</v>
      </c>
      <c r="DB922" t="b">
        <v>0</v>
      </c>
      <c r="DC922" t="b">
        <v>0</v>
      </c>
      <c r="DD922" t="b">
        <v>0</v>
      </c>
      <c r="DE922" t="b">
        <v>0</v>
      </c>
      <c r="DF922" t="b">
        <v>0</v>
      </c>
      <c r="DG922" t="b">
        <v>0</v>
      </c>
      <c r="DH922" t="b">
        <v>0</v>
      </c>
      <c r="DI922" t="b">
        <v>0</v>
      </c>
      <c r="DJ922" t="b">
        <v>0</v>
      </c>
      <c r="DK922" t="b">
        <v>0</v>
      </c>
      <c r="DL922" t="b">
        <v>0</v>
      </c>
      <c r="DM922" t="b">
        <v>0</v>
      </c>
      <c r="DN922" t="b">
        <v>0</v>
      </c>
      <c r="DO922" t="b">
        <v>0</v>
      </c>
      <c r="DP922" t="b">
        <v>0</v>
      </c>
      <c r="DQ922" t="b">
        <v>0</v>
      </c>
      <c r="DR922" t="b">
        <v>0</v>
      </c>
      <c r="DS922" t="b">
        <v>0</v>
      </c>
      <c r="DT922" t="b">
        <v>0</v>
      </c>
      <c r="DU922" t="b">
        <v>0</v>
      </c>
      <c r="DV922" t="b">
        <v>0</v>
      </c>
      <c r="DW922" t="b">
        <v>0</v>
      </c>
      <c r="DX922" t="b">
        <v>0</v>
      </c>
      <c r="DY922" t="b">
        <v>0</v>
      </c>
      <c r="DZ922" t="b">
        <v>0</v>
      </c>
      <c r="EA922" t="b">
        <v>0</v>
      </c>
      <c r="EB922" t="b">
        <v>0</v>
      </c>
      <c r="EC922" t="b">
        <v>0</v>
      </c>
      <c r="ED922" t="b">
        <v>0</v>
      </c>
      <c r="EE922" t="b">
        <v>0</v>
      </c>
      <c r="EF922" t="b">
        <v>0</v>
      </c>
      <c r="EG922" t="b">
        <v>0</v>
      </c>
      <c r="EH922" t="b">
        <v>0</v>
      </c>
      <c r="EI922" t="b">
        <v>0</v>
      </c>
      <c r="EY922" t="b">
        <v>0</v>
      </c>
      <c r="FB922" t="b">
        <v>1</v>
      </c>
      <c r="FC922" t="b">
        <v>0</v>
      </c>
      <c r="FD922" t="b">
        <v>1</v>
      </c>
      <c r="FI922" t="b">
        <v>0</v>
      </c>
      <c r="FK922" t="s">
        <v>867</v>
      </c>
      <c r="FL922" t="s">
        <v>868</v>
      </c>
      <c r="FM922" t="str">
        <f t="shared" si="14"/>
        <v>Melicope_denhamii</v>
      </c>
      <c r="FN922" t="s">
        <v>6045</v>
      </c>
    </row>
    <row r="923" spans="1:170" x14ac:dyDescent="0.2">
      <c r="A923">
        <v>23896</v>
      </c>
      <c r="B923">
        <v>1</v>
      </c>
      <c r="C923" t="s">
        <v>7239</v>
      </c>
      <c r="D923" t="s">
        <v>6033</v>
      </c>
      <c r="E923">
        <v>3</v>
      </c>
      <c r="F923">
        <v>112</v>
      </c>
      <c r="G923">
        <v>630</v>
      </c>
      <c r="H923">
        <v>5054</v>
      </c>
      <c r="J923" t="s">
        <v>6072</v>
      </c>
      <c r="L923" t="s">
        <v>7240</v>
      </c>
      <c r="M923" t="s">
        <v>6073</v>
      </c>
      <c r="N923" t="s">
        <v>6081</v>
      </c>
      <c r="Q923">
        <v>10</v>
      </c>
      <c r="S923">
        <v>9.3000000000000007</v>
      </c>
      <c r="T923" t="s">
        <v>6048</v>
      </c>
      <c r="U923" s="9">
        <v>41374</v>
      </c>
      <c r="V923" t="s">
        <v>6350</v>
      </c>
      <c r="Y923" t="s">
        <v>7043</v>
      </c>
      <c r="Z923">
        <v>36</v>
      </c>
      <c r="AA923">
        <v>7.6</v>
      </c>
      <c r="AH923" s="9">
        <v>41149</v>
      </c>
      <c r="AI923" t="s">
        <v>6722</v>
      </c>
      <c r="AJ923" t="s">
        <v>6044</v>
      </c>
      <c r="AL923" t="b">
        <v>0</v>
      </c>
      <c r="AM923" t="b">
        <v>0</v>
      </c>
      <c r="AN923" t="b">
        <v>0</v>
      </c>
      <c r="AO923" t="b">
        <v>0</v>
      </c>
      <c r="AP923">
        <v>12.62</v>
      </c>
      <c r="AQ923">
        <v>3.2</v>
      </c>
      <c r="AR923">
        <v>3.4</v>
      </c>
      <c r="AS923">
        <v>1</v>
      </c>
      <c r="AT923">
        <v>33.700000000000003</v>
      </c>
      <c r="AU923">
        <v>0</v>
      </c>
      <c r="BB923">
        <v>4.2999999999999997E-2</v>
      </c>
      <c r="BC923">
        <v>27.1</v>
      </c>
      <c r="BS923">
        <v>0</v>
      </c>
      <c r="BT923">
        <v>1</v>
      </c>
      <c r="BU923" t="b">
        <v>0</v>
      </c>
      <c r="CJ923" t="b">
        <v>0</v>
      </c>
      <c r="CK923" t="b">
        <v>0</v>
      </c>
      <c r="CL923" t="b">
        <v>0</v>
      </c>
      <c r="CM923" t="b">
        <v>0</v>
      </c>
      <c r="CN923" t="b">
        <v>0</v>
      </c>
      <c r="CO923" t="b">
        <v>0</v>
      </c>
      <c r="CP923" t="b">
        <v>0</v>
      </c>
      <c r="CQ923" t="b">
        <v>0</v>
      </c>
      <c r="CR923" t="b">
        <v>0</v>
      </c>
      <c r="CS923" t="b">
        <v>0</v>
      </c>
      <c r="CT923" t="b">
        <v>0</v>
      </c>
      <c r="CU923" t="b">
        <v>0</v>
      </c>
      <c r="CV923" t="b">
        <v>0</v>
      </c>
      <c r="CW923" t="b">
        <v>0</v>
      </c>
      <c r="CX923" t="b">
        <v>0</v>
      </c>
      <c r="CY923" t="b">
        <v>0</v>
      </c>
      <c r="CZ923" t="b">
        <v>0</v>
      </c>
      <c r="DA923" t="b">
        <v>0</v>
      </c>
      <c r="DB923" t="b">
        <v>0</v>
      </c>
      <c r="DC923" t="b">
        <v>0</v>
      </c>
      <c r="DD923" t="b">
        <v>0</v>
      </c>
      <c r="DE923" t="b">
        <v>0</v>
      </c>
      <c r="DF923" t="b">
        <v>0</v>
      </c>
      <c r="DG923" t="b">
        <v>0</v>
      </c>
      <c r="DH923" t="b">
        <v>0</v>
      </c>
      <c r="DI923" t="b">
        <v>0</v>
      </c>
      <c r="DJ923" t="b">
        <v>0</v>
      </c>
      <c r="DK923" t="b">
        <v>0</v>
      </c>
      <c r="DL923" t="b">
        <v>0</v>
      </c>
      <c r="DM923" t="b">
        <v>0</v>
      </c>
      <c r="DN923" t="b">
        <v>0</v>
      </c>
      <c r="DO923" t="b">
        <v>0</v>
      </c>
      <c r="DP923" t="b">
        <v>0</v>
      </c>
      <c r="DQ923" t="b">
        <v>0</v>
      </c>
      <c r="DR923" t="b">
        <v>0</v>
      </c>
      <c r="DS923" t="b">
        <v>0</v>
      </c>
      <c r="DT923" t="b">
        <v>0</v>
      </c>
      <c r="DU923" t="b">
        <v>0</v>
      </c>
      <c r="DV923" t="b">
        <v>0</v>
      </c>
      <c r="DW923" t="b">
        <v>0</v>
      </c>
      <c r="DX923" t="b">
        <v>0</v>
      </c>
      <c r="DY923" t="b">
        <v>0</v>
      </c>
      <c r="DZ923" t="b">
        <v>0</v>
      </c>
      <c r="EA923" t="b">
        <v>0</v>
      </c>
      <c r="EB923" t="b">
        <v>0</v>
      </c>
      <c r="EC923" t="b">
        <v>0</v>
      </c>
      <c r="ED923" t="b">
        <v>0</v>
      </c>
      <c r="EE923" t="b">
        <v>0</v>
      </c>
      <c r="EF923" t="b">
        <v>0</v>
      </c>
      <c r="EG923" t="b">
        <v>0</v>
      </c>
      <c r="EH923" t="b">
        <v>0</v>
      </c>
      <c r="EI923" t="b">
        <v>0</v>
      </c>
      <c r="EY923" t="b">
        <v>0</v>
      </c>
      <c r="FB923" t="b">
        <v>0</v>
      </c>
      <c r="FC923" t="b">
        <v>0</v>
      </c>
      <c r="FD923" t="b">
        <v>0</v>
      </c>
      <c r="FI923" t="b">
        <v>0</v>
      </c>
      <c r="FJ923" t="s">
        <v>6164</v>
      </c>
      <c r="FK923" t="s">
        <v>61</v>
      </c>
      <c r="FL923" t="s">
        <v>940</v>
      </c>
      <c r="FM923" t="str">
        <f t="shared" si="14"/>
        <v>Elaeocarpus_dolichodactylus</v>
      </c>
      <c r="FN923" t="s">
        <v>6045</v>
      </c>
    </row>
    <row r="924" spans="1:170" x14ac:dyDescent="0.2">
      <c r="A924">
        <v>23897</v>
      </c>
      <c r="B924">
        <v>1</v>
      </c>
      <c r="C924" t="s">
        <v>7241</v>
      </c>
      <c r="D924" t="s">
        <v>6033</v>
      </c>
      <c r="E924">
        <v>3</v>
      </c>
      <c r="F924">
        <v>3</v>
      </c>
      <c r="G924">
        <v>32</v>
      </c>
      <c r="H924">
        <v>8231</v>
      </c>
      <c r="J924" t="s">
        <v>6050</v>
      </c>
      <c r="L924" t="s">
        <v>7197</v>
      </c>
      <c r="M924" t="s">
        <v>6052</v>
      </c>
      <c r="N924" t="s">
        <v>6081</v>
      </c>
      <c r="Q924">
        <v>10</v>
      </c>
      <c r="S924">
        <v>5.8</v>
      </c>
      <c r="T924" t="s">
        <v>6039</v>
      </c>
      <c r="U924" s="9">
        <v>42026</v>
      </c>
      <c r="V924" t="s">
        <v>6350</v>
      </c>
      <c r="Y924" t="s">
        <v>7043</v>
      </c>
      <c r="Z924">
        <v>35</v>
      </c>
      <c r="AA924">
        <v>4.5999999999999996</v>
      </c>
      <c r="AH924" s="9">
        <v>41146</v>
      </c>
      <c r="AI924" t="s">
        <v>6690</v>
      </c>
      <c r="AJ924" t="s">
        <v>6044</v>
      </c>
      <c r="AL924" t="b">
        <v>0</v>
      </c>
      <c r="AM924" t="b">
        <v>0</v>
      </c>
      <c r="AN924" t="b">
        <v>0</v>
      </c>
      <c r="AO924" t="b">
        <v>0</v>
      </c>
      <c r="AP924">
        <v>1.9</v>
      </c>
      <c r="AQ924">
        <v>5.2</v>
      </c>
      <c r="AR924">
        <v>3</v>
      </c>
      <c r="AS924">
        <v>2.6</v>
      </c>
      <c r="AT924">
        <v>24.6</v>
      </c>
      <c r="AU924">
        <v>0</v>
      </c>
      <c r="BB924">
        <v>2.5000000000000001E-2</v>
      </c>
      <c r="BC924">
        <v>19.600000000000001</v>
      </c>
      <c r="BS924">
        <v>0</v>
      </c>
      <c r="BT924">
        <v>1</v>
      </c>
      <c r="BU924" t="b">
        <v>0</v>
      </c>
      <c r="BV924">
        <v>9</v>
      </c>
      <c r="CJ924" t="b">
        <v>0</v>
      </c>
      <c r="CK924" t="b">
        <v>0</v>
      </c>
      <c r="CL924" t="b">
        <v>0</v>
      </c>
      <c r="CM924" t="b">
        <v>0</v>
      </c>
      <c r="CN924" t="b">
        <v>0</v>
      </c>
      <c r="CO924" t="b">
        <v>0</v>
      </c>
      <c r="CP924" t="b">
        <v>0</v>
      </c>
      <c r="CQ924" t="b">
        <v>0</v>
      </c>
      <c r="CR924" t="b">
        <v>0</v>
      </c>
      <c r="CS924" t="b">
        <v>0</v>
      </c>
      <c r="CT924" t="b">
        <v>0</v>
      </c>
      <c r="CU924" t="b">
        <v>0</v>
      </c>
      <c r="CV924" t="b">
        <v>0</v>
      </c>
      <c r="CW924" t="b">
        <v>0</v>
      </c>
      <c r="CX924" t="b">
        <v>0</v>
      </c>
      <c r="CY924" t="b">
        <v>0</v>
      </c>
      <c r="CZ924" t="b">
        <v>0</v>
      </c>
      <c r="DA924" t="b">
        <v>0</v>
      </c>
      <c r="DB924" t="b">
        <v>0</v>
      </c>
      <c r="DC924" t="b">
        <v>0</v>
      </c>
      <c r="DD924" t="b">
        <v>0</v>
      </c>
      <c r="DE924" t="b">
        <v>0</v>
      </c>
      <c r="DF924" t="b">
        <v>0</v>
      </c>
      <c r="DG924" t="b">
        <v>0</v>
      </c>
      <c r="DH924" t="b">
        <v>0</v>
      </c>
      <c r="DI924" t="b">
        <v>0</v>
      </c>
      <c r="DJ924" t="b">
        <v>0</v>
      </c>
      <c r="DK924" t="b">
        <v>0</v>
      </c>
      <c r="DL924" t="b">
        <v>0</v>
      </c>
      <c r="DM924" t="b">
        <v>0</v>
      </c>
      <c r="DN924" t="b">
        <v>0</v>
      </c>
      <c r="DO924" t="b">
        <v>0</v>
      </c>
      <c r="DP924" t="b">
        <v>0</v>
      </c>
      <c r="DQ924" t="b">
        <v>0</v>
      </c>
      <c r="DR924" t="b">
        <v>0</v>
      </c>
      <c r="DS924" t="b">
        <v>0</v>
      </c>
      <c r="DT924" t="b">
        <v>0</v>
      </c>
      <c r="DU924" t="b">
        <v>0</v>
      </c>
      <c r="DV924" t="b">
        <v>0</v>
      </c>
      <c r="DW924" t="b">
        <v>0</v>
      </c>
      <c r="DX924" t="b">
        <v>0</v>
      </c>
      <c r="DY924" t="b">
        <v>0</v>
      </c>
      <c r="DZ924" t="b">
        <v>0</v>
      </c>
      <c r="EA924" t="b">
        <v>0</v>
      </c>
      <c r="EB924" t="b">
        <v>0</v>
      </c>
      <c r="EC924" t="b">
        <v>0</v>
      </c>
      <c r="ED924" t="b">
        <v>0</v>
      </c>
      <c r="EE924" t="b">
        <v>0</v>
      </c>
      <c r="EF924" t="b">
        <v>0</v>
      </c>
      <c r="EG924" t="b">
        <v>0</v>
      </c>
      <c r="EH924" t="b">
        <v>0</v>
      </c>
      <c r="EI924" t="b">
        <v>0</v>
      </c>
      <c r="EY924" t="b">
        <v>0</v>
      </c>
      <c r="FB924" t="b">
        <v>0</v>
      </c>
      <c r="FC924" t="b">
        <v>0</v>
      </c>
      <c r="FD924" t="b">
        <v>0</v>
      </c>
      <c r="FI924" t="b">
        <v>0</v>
      </c>
      <c r="FK924" t="s">
        <v>295</v>
      </c>
      <c r="FL924" t="s">
        <v>296</v>
      </c>
      <c r="FM924" t="str">
        <f t="shared" si="14"/>
        <v>Saurauia_schumanniana</v>
      </c>
      <c r="FN924" t="s">
        <v>6045</v>
      </c>
    </row>
    <row r="925" spans="1:170" x14ac:dyDescent="0.2">
      <c r="A925">
        <v>23898</v>
      </c>
      <c r="B925">
        <v>1</v>
      </c>
      <c r="C925" t="s">
        <v>2310</v>
      </c>
      <c r="D925" t="s">
        <v>6033</v>
      </c>
      <c r="E925">
        <v>123</v>
      </c>
      <c r="F925">
        <v>186</v>
      </c>
      <c r="G925">
        <v>1088</v>
      </c>
      <c r="H925">
        <v>9025</v>
      </c>
      <c r="J925" t="s">
        <v>6054</v>
      </c>
      <c r="L925" t="s">
        <v>7197</v>
      </c>
      <c r="M925" t="s">
        <v>6055</v>
      </c>
      <c r="N925" t="s">
        <v>6081</v>
      </c>
      <c r="Q925">
        <v>10</v>
      </c>
      <c r="S925">
        <v>6.4</v>
      </c>
      <c r="T925" t="s">
        <v>6172</v>
      </c>
      <c r="U925" s="9">
        <v>41332</v>
      </c>
      <c r="V925" t="s">
        <v>6350</v>
      </c>
      <c r="Y925" t="s">
        <v>7043</v>
      </c>
      <c r="Z925">
        <v>5</v>
      </c>
      <c r="AA925">
        <v>5.6</v>
      </c>
      <c r="AH925" s="9">
        <v>41146</v>
      </c>
      <c r="AI925" t="s">
        <v>6404</v>
      </c>
      <c r="AJ925" t="s">
        <v>6044</v>
      </c>
      <c r="AL925" t="b">
        <v>0</v>
      </c>
      <c r="AM925" t="b">
        <v>0</v>
      </c>
      <c r="AN925" t="b">
        <v>0</v>
      </c>
      <c r="AO925" t="b">
        <v>0</v>
      </c>
      <c r="AP925">
        <v>5.61</v>
      </c>
      <c r="AQ925">
        <v>3.7</v>
      </c>
      <c r="AR925">
        <v>4</v>
      </c>
      <c r="AS925">
        <v>24.5</v>
      </c>
      <c r="AU925">
        <v>0</v>
      </c>
      <c r="BS925">
        <v>1</v>
      </c>
      <c r="BT925">
        <v>2</v>
      </c>
      <c r="BU925" t="b">
        <v>0</v>
      </c>
      <c r="CJ925" t="b">
        <v>0</v>
      </c>
      <c r="CK925" t="b">
        <v>0</v>
      </c>
      <c r="CL925" t="b">
        <v>0</v>
      </c>
      <c r="CM925" t="b">
        <v>0</v>
      </c>
      <c r="CN925" t="b">
        <v>0</v>
      </c>
      <c r="CO925" t="b">
        <v>0</v>
      </c>
      <c r="CP925" t="b">
        <v>0</v>
      </c>
      <c r="CQ925" t="b">
        <v>0</v>
      </c>
      <c r="CR925" t="b">
        <v>0</v>
      </c>
      <c r="CS925" t="b">
        <v>0</v>
      </c>
      <c r="CT925" t="b">
        <v>0</v>
      </c>
      <c r="CU925" t="b">
        <v>0</v>
      </c>
      <c r="CV925" t="b">
        <v>0</v>
      </c>
      <c r="CW925" t="b">
        <v>0</v>
      </c>
      <c r="CX925" t="b">
        <v>0</v>
      </c>
      <c r="CY925" t="b">
        <v>0</v>
      </c>
      <c r="CZ925" t="b">
        <v>0</v>
      </c>
      <c r="DA925" t="b">
        <v>0</v>
      </c>
      <c r="DB925" t="b">
        <v>0</v>
      </c>
      <c r="DC925" t="b">
        <v>0</v>
      </c>
      <c r="DD925" t="b">
        <v>0</v>
      </c>
      <c r="DE925" t="b">
        <v>0</v>
      </c>
      <c r="DF925" t="b">
        <v>0</v>
      </c>
      <c r="DG925" t="b">
        <v>0</v>
      </c>
      <c r="DH925" t="b">
        <v>0</v>
      </c>
      <c r="DI925" t="b">
        <v>0</v>
      </c>
      <c r="DJ925" t="b">
        <v>0</v>
      </c>
      <c r="DK925" t="b">
        <v>0</v>
      </c>
      <c r="DL925" t="b">
        <v>0</v>
      </c>
      <c r="DM925" t="b">
        <v>0</v>
      </c>
      <c r="DN925" t="b">
        <v>0</v>
      </c>
      <c r="DO925" t="b">
        <v>0</v>
      </c>
      <c r="DP925" t="b">
        <v>0</v>
      </c>
      <c r="DQ925" t="b">
        <v>0</v>
      </c>
      <c r="DR925" t="b">
        <v>0</v>
      </c>
      <c r="DS925" t="b">
        <v>0</v>
      </c>
      <c r="DT925" t="b">
        <v>0</v>
      </c>
      <c r="DU925" t="b">
        <v>0</v>
      </c>
      <c r="DV925" t="b">
        <v>0</v>
      </c>
      <c r="DW925" t="b">
        <v>0</v>
      </c>
      <c r="DX925" t="b">
        <v>0</v>
      </c>
      <c r="DY925" t="b">
        <v>0</v>
      </c>
      <c r="DZ925" t="b">
        <v>0</v>
      </c>
      <c r="EA925" t="b">
        <v>0</v>
      </c>
      <c r="EB925" t="b">
        <v>0</v>
      </c>
      <c r="EC925" t="b">
        <v>0</v>
      </c>
      <c r="ED925" t="b">
        <v>0</v>
      </c>
      <c r="EE925" t="b">
        <v>0</v>
      </c>
      <c r="EF925" t="b">
        <v>0</v>
      </c>
      <c r="EG925" t="b">
        <v>0</v>
      </c>
      <c r="EH925" t="b">
        <v>0</v>
      </c>
      <c r="EI925" t="b">
        <v>0</v>
      </c>
      <c r="EY925" t="b">
        <v>0</v>
      </c>
      <c r="FB925" t="b">
        <v>0</v>
      </c>
      <c r="FC925" t="b">
        <v>0</v>
      </c>
      <c r="FD925" t="b">
        <v>0</v>
      </c>
      <c r="FI925" t="b">
        <v>1</v>
      </c>
      <c r="FK925" t="s">
        <v>94</v>
      </c>
      <c r="FL925" t="s">
        <v>105</v>
      </c>
      <c r="FM925" t="str">
        <f t="shared" si="14"/>
        <v>Ficus_wassa</v>
      </c>
      <c r="FN925" t="s">
        <v>6045</v>
      </c>
    </row>
    <row r="926" spans="1:170" x14ac:dyDescent="0.2">
      <c r="A926">
        <v>23899</v>
      </c>
      <c r="B926">
        <v>1</v>
      </c>
      <c r="C926" t="s">
        <v>7242</v>
      </c>
      <c r="D926" t="s">
        <v>6033</v>
      </c>
      <c r="F926">
        <v>3</v>
      </c>
      <c r="G926">
        <v>32</v>
      </c>
      <c r="H926">
        <v>8231</v>
      </c>
      <c r="J926" t="s">
        <v>6050</v>
      </c>
      <c r="L926" t="s">
        <v>7197</v>
      </c>
      <c r="M926" t="s">
        <v>6052</v>
      </c>
      <c r="N926" t="s">
        <v>6081</v>
      </c>
      <c r="S926">
        <v>9.5</v>
      </c>
      <c r="T926" t="s">
        <v>6039</v>
      </c>
      <c r="U926" s="9">
        <v>42026</v>
      </c>
      <c r="V926" t="s">
        <v>6350</v>
      </c>
      <c r="Y926" t="s">
        <v>7043</v>
      </c>
      <c r="Z926">
        <v>10</v>
      </c>
      <c r="AA926">
        <v>6.8</v>
      </c>
      <c r="AH926" s="9">
        <v>41146</v>
      </c>
      <c r="AI926" t="s">
        <v>6404</v>
      </c>
      <c r="AJ926" t="s">
        <v>6044</v>
      </c>
      <c r="AL926" t="b">
        <v>0</v>
      </c>
      <c r="AM926" t="b">
        <v>0</v>
      </c>
      <c r="AN926" t="b">
        <v>0</v>
      </c>
      <c r="AO926" t="b">
        <v>0</v>
      </c>
      <c r="AP926">
        <v>4.51</v>
      </c>
      <c r="AQ926">
        <v>3</v>
      </c>
      <c r="AR926">
        <v>1.1000000000000001</v>
      </c>
      <c r="AS926">
        <v>0.20799999999999999</v>
      </c>
      <c r="AT926">
        <v>22.4</v>
      </c>
      <c r="AU926">
        <v>0</v>
      </c>
      <c r="BB926">
        <v>3.3000000000000002E-2</v>
      </c>
      <c r="BC926">
        <v>23.3</v>
      </c>
      <c r="BS926">
        <v>0</v>
      </c>
      <c r="BT926">
        <v>1</v>
      </c>
      <c r="BU926" t="b">
        <v>0</v>
      </c>
      <c r="BV926">
        <v>6</v>
      </c>
      <c r="CJ926" t="b">
        <v>0</v>
      </c>
      <c r="CK926" t="b">
        <v>0</v>
      </c>
      <c r="CL926" t="b">
        <v>0</v>
      </c>
      <c r="CM926" t="b">
        <v>0</v>
      </c>
      <c r="CN926" t="b">
        <v>0</v>
      </c>
      <c r="CO926" t="b">
        <v>0</v>
      </c>
      <c r="CP926" t="b">
        <v>0</v>
      </c>
      <c r="CQ926" t="b">
        <v>0</v>
      </c>
      <c r="CR926" t="b">
        <v>0</v>
      </c>
      <c r="CS926" t="b">
        <v>0</v>
      </c>
      <c r="CT926" t="b">
        <v>0</v>
      </c>
      <c r="CU926" t="b">
        <v>0</v>
      </c>
      <c r="CV926" t="b">
        <v>0</v>
      </c>
      <c r="CW926" t="b">
        <v>0</v>
      </c>
      <c r="CX926" t="b">
        <v>0</v>
      </c>
      <c r="CY926" t="b">
        <v>0</v>
      </c>
      <c r="CZ926" t="b">
        <v>0</v>
      </c>
      <c r="DA926" t="b">
        <v>0</v>
      </c>
      <c r="DB926" t="b">
        <v>0</v>
      </c>
      <c r="DC926" t="b">
        <v>0</v>
      </c>
      <c r="DD926" t="b">
        <v>0</v>
      </c>
      <c r="DE926" t="b">
        <v>0</v>
      </c>
      <c r="DF926" t="b">
        <v>0</v>
      </c>
      <c r="DG926" t="b">
        <v>0</v>
      </c>
      <c r="DH926" t="b">
        <v>0</v>
      </c>
      <c r="DI926" t="b">
        <v>0</v>
      </c>
      <c r="DJ926" t="b">
        <v>0</v>
      </c>
      <c r="DK926" t="b">
        <v>0</v>
      </c>
      <c r="DL926" t="b">
        <v>0</v>
      </c>
      <c r="DM926" t="b">
        <v>0</v>
      </c>
      <c r="DN926" t="b">
        <v>0</v>
      </c>
      <c r="DO926" t="b">
        <v>0</v>
      </c>
      <c r="DP926" t="b">
        <v>0</v>
      </c>
      <c r="DQ926" t="b">
        <v>0</v>
      </c>
      <c r="DR926" t="b">
        <v>0</v>
      </c>
      <c r="DS926" t="b">
        <v>0</v>
      </c>
      <c r="DT926" t="b">
        <v>0</v>
      </c>
      <c r="DU926" t="b">
        <v>0</v>
      </c>
      <c r="DV926" t="b">
        <v>0</v>
      </c>
      <c r="DW926" t="b">
        <v>0</v>
      </c>
      <c r="DX926" t="b">
        <v>0</v>
      </c>
      <c r="DY926" t="b">
        <v>0</v>
      </c>
      <c r="DZ926" t="b">
        <v>0</v>
      </c>
      <c r="EA926" t="b">
        <v>0</v>
      </c>
      <c r="EB926" t="b">
        <v>0</v>
      </c>
      <c r="EC926" t="b">
        <v>0</v>
      </c>
      <c r="ED926" t="b">
        <v>0</v>
      </c>
      <c r="EE926" t="b">
        <v>0</v>
      </c>
      <c r="EF926" t="b">
        <v>0</v>
      </c>
      <c r="EG926" t="b">
        <v>0</v>
      </c>
      <c r="EH926" t="b">
        <v>0</v>
      </c>
      <c r="EI926" t="b">
        <v>0</v>
      </c>
      <c r="EY926" t="b">
        <v>0</v>
      </c>
      <c r="FB926" t="b">
        <v>1</v>
      </c>
      <c r="FC926" t="b">
        <v>0</v>
      </c>
      <c r="FD926" t="b">
        <v>1</v>
      </c>
      <c r="FI926" t="b">
        <v>0</v>
      </c>
      <c r="FJ926" t="s">
        <v>6164</v>
      </c>
      <c r="FK926" t="s">
        <v>295</v>
      </c>
      <c r="FL926" t="s">
        <v>296</v>
      </c>
      <c r="FM926" t="str">
        <f t="shared" si="14"/>
        <v>Saurauia_schumanniana</v>
      </c>
      <c r="FN926" t="s">
        <v>6045</v>
      </c>
    </row>
    <row r="927" spans="1:170" x14ac:dyDescent="0.2">
      <c r="A927">
        <v>23974</v>
      </c>
      <c r="B927">
        <v>1</v>
      </c>
      <c r="C927" t="s">
        <v>3566</v>
      </c>
      <c r="D927" t="s">
        <v>7243</v>
      </c>
      <c r="E927">
        <v>3</v>
      </c>
      <c r="F927">
        <v>112</v>
      </c>
      <c r="G927">
        <v>630</v>
      </c>
      <c r="H927">
        <v>5059</v>
      </c>
      <c r="J927" t="s">
        <v>6072</v>
      </c>
      <c r="L927" t="s">
        <v>7244</v>
      </c>
      <c r="M927" t="s">
        <v>6073</v>
      </c>
      <c r="N927" t="s">
        <v>6081</v>
      </c>
      <c r="P927">
        <v>0.3</v>
      </c>
      <c r="Q927">
        <v>10</v>
      </c>
      <c r="R927">
        <v>138.46575000000001</v>
      </c>
      <c r="S927">
        <v>13.6</v>
      </c>
      <c r="T927" t="s">
        <v>6039</v>
      </c>
      <c r="U927" s="9">
        <v>40772</v>
      </c>
      <c r="V927" t="s">
        <v>7245</v>
      </c>
      <c r="Y927" t="s">
        <v>6041</v>
      </c>
      <c r="Z927">
        <v>75</v>
      </c>
      <c r="AA927">
        <v>0.75</v>
      </c>
      <c r="AH927" s="9">
        <v>40367</v>
      </c>
      <c r="AI927" t="s">
        <v>7246</v>
      </c>
      <c r="AJ927" t="s">
        <v>6044</v>
      </c>
      <c r="AL927" t="b">
        <v>0</v>
      </c>
      <c r="AM927" t="b">
        <v>0</v>
      </c>
      <c r="AN927" t="b">
        <v>0</v>
      </c>
      <c r="AO927" t="b">
        <v>0</v>
      </c>
      <c r="AP927">
        <v>9.3000000000000007</v>
      </c>
      <c r="AQ927">
        <v>5.9</v>
      </c>
      <c r="AR927">
        <v>1.8</v>
      </c>
      <c r="AS927">
        <v>2.1</v>
      </c>
      <c r="AT927">
        <v>23.3</v>
      </c>
      <c r="AU927">
        <v>8</v>
      </c>
      <c r="BA927">
        <v>138.465744018555</v>
      </c>
      <c r="BC927">
        <v>0</v>
      </c>
      <c r="BL927">
        <v>165.8</v>
      </c>
      <c r="BU927" t="b">
        <v>0</v>
      </c>
      <c r="CH927">
        <v>0.5</v>
      </c>
      <c r="CJ927" t="b">
        <v>1</v>
      </c>
      <c r="CK927" t="b">
        <v>0</v>
      </c>
      <c r="CL927" t="b">
        <v>0</v>
      </c>
      <c r="CM927" t="b">
        <v>1</v>
      </c>
      <c r="CN927" t="b">
        <v>1</v>
      </c>
      <c r="CO927" t="b">
        <v>0</v>
      </c>
      <c r="CP927" t="b">
        <v>0</v>
      </c>
      <c r="CQ927" t="b">
        <v>1</v>
      </c>
      <c r="CR927" t="b">
        <v>0</v>
      </c>
      <c r="CS927" t="b">
        <v>0</v>
      </c>
      <c r="CT927" t="b">
        <v>1</v>
      </c>
      <c r="CU927" t="b">
        <v>1</v>
      </c>
      <c r="CV927" t="b">
        <v>0</v>
      </c>
      <c r="CW927" t="b">
        <v>0</v>
      </c>
      <c r="CX927" t="b">
        <v>0</v>
      </c>
      <c r="CY927" t="b">
        <v>0</v>
      </c>
      <c r="CZ927" t="b">
        <v>1</v>
      </c>
      <c r="DA927" t="b">
        <v>0</v>
      </c>
      <c r="DB927" t="b">
        <v>0</v>
      </c>
      <c r="DC927" t="b">
        <v>1</v>
      </c>
      <c r="DD927" t="b">
        <v>0</v>
      </c>
      <c r="DE927" t="b">
        <v>0</v>
      </c>
      <c r="DF927" t="b">
        <v>1</v>
      </c>
      <c r="DG927" t="b">
        <v>1</v>
      </c>
      <c r="DH927" t="b">
        <v>0</v>
      </c>
      <c r="DI927" t="b">
        <v>0</v>
      </c>
      <c r="DJ927" t="b">
        <v>0</v>
      </c>
      <c r="DK927" t="b">
        <v>0</v>
      </c>
      <c r="DL927" t="b">
        <v>0</v>
      </c>
      <c r="DM927" t="b">
        <v>0</v>
      </c>
      <c r="DN927" t="b">
        <v>0</v>
      </c>
      <c r="DO927" t="b">
        <v>1</v>
      </c>
      <c r="DP927" t="b">
        <v>0</v>
      </c>
      <c r="DQ927" t="b">
        <v>1</v>
      </c>
      <c r="DR927" t="b">
        <v>1</v>
      </c>
      <c r="DS927" t="b">
        <v>0</v>
      </c>
      <c r="DT927" t="b">
        <v>0</v>
      </c>
      <c r="DU927" t="b">
        <v>0</v>
      </c>
      <c r="DV927" t="b">
        <v>0</v>
      </c>
      <c r="DW927" t="b">
        <v>0</v>
      </c>
      <c r="DX927" t="b">
        <v>1</v>
      </c>
      <c r="DY927" t="b">
        <v>0</v>
      </c>
      <c r="DZ927" t="b">
        <v>0</v>
      </c>
      <c r="EA927" t="b">
        <v>0</v>
      </c>
      <c r="EB927" t="b">
        <v>1</v>
      </c>
      <c r="EC927" t="b">
        <v>0</v>
      </c>
      <c r="ED927" t="b">
        <v>0</v>
      </c>
      <c r="EE927" t="b">
        <v>0</v>
      </c>
      <c r="EF927" t="b">
        <v>0</v>
      </c>
      <c r="EG927" t="b">
        <v>0</v>
      </c>
      <c r="EH927" t="b">
        <v>0</v>
      </c>
      <c r="EI927" t="b">
        <v>0</v>
      </c>
      <c r="EX927" t="s">
        <v>7247</v>
      </c>
      <c r="EY927" t="b">
        <v>0</v>
      </c>
      <c r="FB927" t="b">
        <v>0</v>
      </c>
      <c r="FC927" t="b">
        <v>0</v>
      </c>
      <c r="FD927" t="b">
        <v>0</v>
      </c>
      <c r="FI927" t="b">
        <v>0</v>
      </c>
      <c r="FK927" t="s">
        <v>61</v>
      </c>
      <c r="FL927" t="s">
        <v>62</v>
      </c>
      <c r="FM927" t="str">
        <f t="shared" si="14"/>
        <v>Elaeocarpus_dolichostylus</v>
      </c>
      <c r="FN927" t="s">
        <v>6045</v>
      </c>
    </row>
    <row r="928" spans="1:170" x14ac:dyDescent="0.2">
      <c r="A928">
        <v>23975</v>
      </c>
      <c r="B928">
        <v>1</v>
      </c>
      <c r="C928" t="s">
        <v>7248</v>
      </c>
      <c r="D928" t="s">
        <v>7243</v>
      </c>
      <c r="E928">
        <v>3</v>
      </c>
      <c r="F928">
        <v>112</v>
      </c>
      <c r="G928">
        <v>630</v>
      </c>
      <c r="H928">
        <v>5059</v>
      </c>
      <c r="J928" t="s">
        <v>6072</v>
      </c>
      <c r="L928" t="s">
        <v>6035</v>
      </c>
      <c r="M928" t="s">
        <v>6073</v>
      </c>
      <c r="N928" t="s">
        <v>6081</v>
      </c>
      <c r="P928">
        <v>0.32300000000000001</v>
      </c>
      <c r="Q928">
        <v>10</v>
      </c>
      <c r="R928">
        <v>128.60595975232201</v>
      </c>
      <c r="S928">
        <v>11.6</v>
      </c>
      <c r="T928" t="s">
        <v>6039</v>
      </c>
      <c r="U928" s="9">
        <v>40772</v>
      </c>
      <c r="V928" t="s">
        <v>7245</v>
      </c>
      <c r="Y928" t="s">
        <v>6041</v>
      </c>
      <c r="Z928">
        <v>45</v>
      </c>
      <c r="AA928">
        <v>2.84</v>
      </c>
      <c r="AH928" s="9">
        <v>40367</v>
      </c>
      <c r="AI928" t="s">
        <v>7246</v>
      </c>
      <c r="AJ928" t="s">
        <v>6044</v>
      </c>
      <c r="AL928" t="b">
        <v>0</v>
      </c>
      <c r="AM928" t="b">
        <v>0</v>
      </c>
      <c r="AN928" t="b">
        <v>0</v>
      </c>
      <c r="AO928" t="b">
        <v>0</v>
      </c>
      <c r="AP928">
        <v>12.66</v>
      </c>
      <c r="AQ928">
        <v>4</v>
      </c>
      <c r="AR928">
        <v>2.6</v>
      </c>
      <c r="AS928">
        <v>2</v>
      </c>
      <c r="AT928">
        <v>27.6</v>
      </c>
      <c r="AU928">
        <v>11.22</v>
      </c>
      <c r="BA928">
        <v>128.60595703125</v>
      </c>
      <c r="BB928">
        <v>8.1299999999999997E-2</v>
      </c>
      <c r="BC928">
        <v>25.3</v>
      </c>
      <c r="BD928">
        <v>8</v>
      </c>
      <c r="BL928">
        <v>148.30000000000001</v>
      </c>
      <c r="BU928" t="b">
        <v>0</v>
      </c>
      <c r="BV928">
        <v>1</v>
      </c>
      <c r="CG928">
        <v>0.1</v>
      </c>
      <c r="CJ928" t="b">
        <v>1</v>
      </c>
      <c r="CK928" t="b">
        <v>0</v>
      </c>
      <c r="CL928" t="b">
        <v>0</v>
      </c>
      <c r="CM928" t="b">
        <v>1</v>
      </c>
      <c r="CN928" t="b">
        <v>1</v>
      </c>
      <c r="CO928" t="b">
        <v>0</v>
      </c>
      <c r="CP928" t="b">
        <v>0</v>
      </c>
      <c r="CQ928" t="b">
        <v>1</v>
      </c>
      <c r="CR928" t="b">
        <v>0</v>
      </c>
      <c r="CS928" t="b">
        <v>0</v>
      </c>
      <c r="CT928" t="b">
        <v>1</v>
      </c>
      <c r="CU928" t="b">
        <v>1</v>
      </c>
      <c r="CV928" t="b">
        <v>0</v>
      </c>
      <c r="CW928" t="b">
        <v>0</v>
      </c>
      <c r="CX928" t="b">
        <v>0</v>
      </c>
      <c r="CY928" t="b">
        <v>0</v>
      </c>
      <c r="CZ928" t="b">
        <v>0</v>
      </c>
      <c r="DA928" t="b">
        <v>0</v>
      </c>
      <c r="DB928" t="b">
        <v>0</v>
      </c>
      <c r="DC928" t="b">
        <v>0</v>
      </c>
      <c r="DD928" t="b">
        <v>0</v>
      </c>
      <c r="DE928" t="b">
        <v>0</v>
      </c>
      <c r="DF928" t="b">
        <v>1</v>
      </c>
      <c r="DG928" t="b">
        <v>1</v>
      </c>
      <c r="DH928" t="b">
        <v>0</v>
      </c>
      <c r="DI928" t="b">
        <v>0</v>
      </c>
      <c r="DJ928" t="b">
        <v>0</v>
      </c>
      <c r="DK928" t="b">
        <v>0</v>
      </c>
      <c r="DL928" t="b">
        <v>0</v>
      </c>
      <c r="DM928" t="b">
        <v>0</v>
      </c>
      <c r="DN928" t="b">
        <v>0</v>
      </c>
      <c r="DO928" t="b">
        <v>1</v>
      </c>
      <c r="DP928" t="b">
        <v>0</v>
      </c>
      <c r="DQ928" t="b">
        <v>1</v>
      </c>
      <c r="DR928" t="b">
        <v>1</v>
      </c>
      <c r="DS928" t="b">
        <v>0</v>
      </c>
      <c r="DT928" t="b">
        <v>0</v>
      </c>
      <c r="DU928" t="b">
        <v>0</v>
      </c>
      <c r="DV928" t="b">
        <v>0</v>
      </c>
      <c r="DW928" t="b">
        <v>0</v>
      </c>
      <c r="DX928" t="b">
        <v>1</v>
      </c>
      <c r="DY928" t="b">
        <v>0</v>
      </c>
      <c r="DZ928" t="b">
        <v>0</v>
      </c>
      <c r="EA928" t="b">
        <v>0</v>
      </c>
      <c r="EB928" t="b">
        <v>1</v>
      </c>
      <c r="EC928" t="b">
        <v>0</v>
      </c>
      <c r="ED928" t="b">
        <v>0</v>
      </c>
      <c r="EE928" t="b">
        <v>0</v>
      </c>
      <c r="EF928" t="b">
        <v>0</v>
      </c>
      <c r="EG928" t="b">
        <v>0</v>
      </c>
      <c r="EH928" t="b">
        <v>0</v>
      </c>
      <c r="EI928" t="b">
        <v>0</v>
      </c>
      <c r="EY928" t="b">
        <v>0</v>
      </c>
      <c r="FB928" t="b">
        <v>0</v>
      </c>
      <c r="FC928" t="b">
        <v>0</v>
      </c>
      <c r="FD928" t="b">
        <v>0</v>
      </c>
      <c r="FI928" t="b">
        <v>0</v>
      </c>
      <c r="FK928" t="s">
        <v>61</v>
      </c>
      <c r="FL928" t="s">
        <v>62</v>
      </c>
      <c r="FM928" t="str">
        <f t="shared" si="14"/>
        <v>Elaeocarpus_dolichostylus</v>
      </c>
      <c r="FN928" t="s">
        <v>6045</v>
      </c>
    </row>
    <row r="929" spans="1:170" x14ac:dyDescent="0.2">
      <c r="A929">
        <v>23977</v>
      </c>
      <c r="B929">
        <v>1</v>
      </c>
      <c r="C929" t="s">
        <v>2981</v>
      </c>
      <c r="D929" t="s">
        <v>7243</v>
      </c>
      <c r="E929">
        <v>3</v>
      </c>
      <c r="F929">
        <v>112</v>
      </c>
      <c r="G929">
        <v>630</v>
      </c>
      <c r="H929">
        <v>8416</v>
      </c>
      <c r="J929" t="s">
        <v>6139</v>
      </c>
      <c r="L929" t="s">
        <v>7244</v>
      </c>
      <c r="M929" t="s">
        <v>6140</v>
      </c>
      <c r="N929" t="s">
        <v>6081</v>
      </c>
      <c r="P929">
        <v>0.308</v>
      </c>
      <c r="Q929">
        <v>10</v>
      </c>
      <c r="R929">
        <v>134.86923701298701</v>
      </c>
      <c r="S929">
        <v>5.5</v>
      </c>
      <c r="T929" t="s">
        <v>6060</v>
      </c>
      <c r="U929" s="9">
        <v>40367</v>
      </c>
      <c r="V929" t="s">
        <v>7245</v>
      </c>
      <c r="Y929" t="s">
        <v>6041</v>
      </c>
      <c r="Z929">
        <v>70</v>
      </c>
      <c r="AA929">
        <v>2.78</v>
      </c>
      <c r="AH929" s="9">
        <v>40367</v>
      </c>
      <c r="AI929" t="s">
        <v>7246</v>
      </c>
      <c r="AJ929" t="s">
        <v>6044</v>
      </c>
      <c r="AL929" t="b">
        <v>0</v>
      </c>
      <c r="AM929" t="b">
        <v>0</v>
      </c>
      <c r="AN929" t="b">
        <v>0</v>
      </c>
      <c r="AO929" t="b">
        <v>0</v>
      </c>
      <c r="AP929">
        <v>3.08</v>
      </c>
      <c r="AQ929">
        <v>7</v>
      </c>
      <c r="AR929">
        <v>2.8</v>
      </c>
      <c r="AS929">
        <v>1</v>
      </c>
      <c r="AT929">
        <v>17.399999999999999</v>
      </c>
      <c r="AU929">
        <v>0</v>
      </c>
      <c r="BA929">
        <v>134.86923217773401</v>
      </c>
      <c r="BC929">
        <v>0</v>
      </c>
      <c r="BU929" t="b">
        <v>0</v>
      </c>
      <c r="CG929">
        <v>0</v>
      </c>
      <c r="CH929">
        <v>0</v>
      </c>
      <c r="CJ929" t="b">
        <v>1</v>
      </c>
      <c r="CK929" t="b">
        <v>1</v>
      </c>
      <c r="CL929" t="b">
        <v>1</v>
      </c>
      <c r="CM929" t="b">
        <v>1</v>
      </c>
      <c r="CN929" t="b">
        <v>0</v>
      </c>
      <c r="CO929" t="b">
        <v>1</v>
      </c>
      <c r="CP929" t="b">
        <v>1</v>
      </c>
      <c r="CQ929" t="b">
        <v>0</v>
      </c>
      <c r="CR929" t="b">
        <v>0</v>
      </c>
      <c r="CS929" t="b">
        <v>1</v>
      </c>
      <c r="CT929" t="b">
        <v>1</v>
      </c>
      <c r="CU929" t="b">
        <v>1</v>
      </c>
      <c r="CV929" t="b">
        <v>0</v>
      </c>
      <c r="CW929" t="b">
        <v>0</v>
      </c>
      <c r="CX929" t="b">
        <v>0</v>
      </c>
      <c r="CY929" t="b">
        <v>0</v>
      </c>
      <c r="CZ929" t="b">
        <v>1</v>
      </c>
      <c r="DA929" t="b">
        <v>0</v>
      </c>
      <c r="DB929" t="b">
        <v>0</v>
      </c>
      <c r="DC929" t="b">
        <v>0</v>
      </c>
      <c r="DD929" t="b">
        <v>0</v>
      </c>
      <c r="DE929" t="b">
        <v>0</v>
      </c>
      <c r="DF929" t="b">
        <v>1</v>
      </c>
      <c r="DG929" t="b">
        <v>1</v>
      </c>
      <c r="DH929" t="b">
        <v>0</v>
      </c>
      <c r="DI929" t="b">
        <v>0</v>
      </c>
      <c r="DJ929" t="b">
        <v>0</v>
      </c>
      <c r="DK929" t="b">
        <v>0</v>
      </c>
      <c r="DL929" t="b">
        <v>0</v>
      </c>
      <c r="DM929" t="b">
        <v>0</v>
      </c>
      <c r="DN929" t="b">
        <v>0</v>
      </c>
      <c r="DO929" t="b">
        <v>0</v>
      </c>
      <c r="DP929" t="b">
        <v>0</v>
      </c>
      <c r="DQ929" t="b">
        <v>0</v>
      </c>
      <c r="DR929" t="b">
        <v>0</v>
      </c>
      <c r="DS929" t="b">
        <v>1</v>
      </c>
      <c r="DT929" t="b">
        <v>0</v>
      </c>
      <c r="DU929" t="b">
        <v>0</v>
      </c>
      <c r="DV929" t="b">
        <v>0</v>
      </c>
      <c r="DW929" t="b">
        <v>0</v>
      </c>
      <c r="DX929" t="b">
        <v>1</v>
      </c>
      <c r="DY929" t="b">
        <v>0</v>
      </c>
      <c r="DZ929" t="b">
        <v>0</v>
      </c>
      <c r="EA929" t="b">
        <v>0</v>
      </c>
      <c r="EB929" t="b">
        <v>1</v>
      </c>
      <c r="EC929" t="b">
        <v>0</v>
      </c>
      <c r="ED929" t="b">
        <v>0</v>
      </c>
      <c r="EE929" t="b">
        <v>0</v>
      </c>
      <c r="EF929" t="b">
        <v>0</v>
      </c>
      <c r="EG929" t="b">
        <v>0</v>
      </c>
      <c r="EH929" t="b">
        <v>0</v>
      </c>
      <c r="EI929" t="b">
        <v>0</v>
      </c>
      <c r="EY929" t="b">
        <v>0</v>
      </c>
      <c r="FB929" t="b">
        <v>0</v>
      </c>
      <c r="FC929" t="b">
        <v>0</v>
      </c>
      <c r="FD929" t="b">
        <v>0</v>
      </c>
      <c r="FI929" t="b">
        <v>0</v>
      </c>
      <c r="FK929" t="s">
        <v>61</v>
      </c>
      <c r="FL929" t="s">
        <v>306</v>
      </c>
      <c r="FM929" t="str">
        <f t="shared" si="14"/>
        <v>Elaeocarpus_sphaericus</v>
      </c>
      <c r="FN929" t="s">
        <v>6045</v>
      </c>
    </row>
    <row r="930" spans="1:170" x14ac:dyDescent="0.2">
      <c r="A930">
        <v>23978</v>
      </c>
      <c r="B930">
        <v>1</v>
      </c>
      <c r="C930" t="s">
        <v>3700</v>
      </c>
      <c r="D930" t="s">
        <v>7243</v>
      </c>
      <c r="E930">
        <v>12</v>
      </c>
      <c r="F930">
        <v>125</v>
      </c>
      <c r="G930">
        <v>1754</v>
      </c>
      <c r="H930">
        <v>15</v>
      </c>
      <c r="J930" t="s">
        <v>6093</v>
      </c>
      <c r="L930" t="s">
        <v>7244</v>
      </c>
      <c r="M930" t="s">
        <v>6059</v>
      </c>
      <c r="N930" t="s">
        <v>6081</v>
      </c>
      <c r="P930">
        <v>0.251</v>
      </c>
      <c r="Q930">
        <v>10</v>
      </c>
      <c r="R930">
        <v>165.496912350598</v>
      </c>
      <c r="S930">
        <v>14.9</v>
      </c>
      <c r="U930" s="9">
        <v>40367</v>
      </c>
      <c r="V930" t="s">
        <v>7245</v>
      </c>
      <c r="Y930" t="s">
        <v>6041</v>
      </c>
      <c r="Z930">
        <v>10</v>
      </c>
      <c r="AA930">
        <v>5.08</v>
      </c>
      <c r="AH930" s="9">
        <v>40367</v>
      </c>
      <c r="AI930" t="s">
        <v>7246</v>
      </c>
      <c r="AJ930" t="s">
        <v>6044</v>
      </c>
      <c r="AL930" t="b">
        <v>0</v>
      </c>
      <c r="AM930" t="b">
        <v>0</v>
      </c>
      <c r="AN930" t="b">
        <v>0</v>
      </c>
      <c r="AO930" t="b">
        <v>1</v>
      </c>
      <c r="AP930">
        <v>7.1</v>
      </c>
      <c r="AQ930">
        <v>8.8000000000000007</v>
      </c>
      <c r="AR930">
        <v>4.2</v>
      </c>
      <c r="AS930">
        <v>7</v>
      </c>
      <c r="AT930">
        <v>37.700000000000003</v>
      </c>
      <c r="AU930">
        <v>9</v>
      </c>
      <c r="BA930">
        <v>165.49691772460901</v>
      </c>
      <c r="BB930">
        <v>8.8999999999999996E-2</v>
      </c>
      <c r="BC930">
        <v>36.200000000000003</v>
      </c>
      <c r="BD930">
        <v>8</v>
      </c>
      <c r="BL930">
        <v>314.60000000000002</v>
      </c>
      <c r="BU930" t="b">
        <v>0</v>
      </c>
      <c r="CG930">
        <v>0</v>
      </c>
      <c r="CH930">
        <v>0</v>
      </c>
      <c r="CJ930" t="b">
        <v>0</v>
      </c>
      <c r="CK930" t="b">
        <v>1</v>
      </c>
      <c r="CL930" t="b">
        <v>1</v>
      </c>
      <c r="CM930" t="b">
        <v>1</v>
      </c>
      <c r="CN930" t="b">
        <v>0</v>
      </c>
      <c r="CO930" t="b">
        <v>0</v>
      </c>
      <c r="CP930" t="b">
        <v>0</v>
      </c>
      <c r="CQ930" t="b">
        <v>0</v>
      </c>
      <c r="CR930" t="b">
        <v>0</v>
      </c>
      <c r="CS930" t="b">
        <v>1</v>
      </c>
      <c r="CT930" t="b">
        <v>1</v>
      </c>
      <c r="CU930" t="b">
        <v>0</v>
      </c>
      <c r="CV930" t="b">
        <v>0</v>
      </c>
      <c r="CW930" t="b">
        <v>0</v>
      </c>
      <c r="CX930" t="b">
        <v>0</v>
      </c>
      <c r="CY930" t="b">
        <v>0</v>
      </c>
      <c r="CZ930" t="b">
        <v>0</v>
      </c>
      <c r="DA930" t="b">
        <v>0</v>
      </c>
      <c r="DB930" t="b">
        <v>0</v>
      </c>
      <c r="DC930" t="b">
        <v>0</v>
      </c>
      <c r="DD930" t="b">
        <v>0</v>
      </c>
      <c r="DE930" t="b">
        <v>0</v>
      </c>
      <c r="DF930" t="b">
        <v>1</v>
      </c>
      <c r="DG930" t="b">
        <v>1</v>
      </c>
      <c r="DH930" t="b">
        <v>0</v>
      </c>
      <c r="DI930" t="b">
        <v>0</v>
      </c>
      <c r="DJ930" t="b">
        <v>0</v>
      </c>
      <c r="DK930" t="b">
        <v>0</v>
      </c>
      <c r="DL930" t="b">
        <v>0</v>
      </c>
      <c r="DM930" t="b">
        <v>0</v>
      </c>
      <c r="DN930" t="b">
        <v>0</v>
      </c>
      <c r="DO930" t="b">
        <v>0</v>
      </c>
      <c r="DP930" t="b">
        <v>0</v>
      </c>
      <c r="DQ930" t="b">
        <v>0</v>
      </c>
      <c r="DR930" t="b">
        <v>0</v>
      </c>
      <c r="DS930" t="b">
        <v>1</v>
      </c>
      <c r="DT930" t="b">
        <v>0</v>
      </c>
      <c r="DU930" t="b">
        <v>0</v>
      </c>
      <c r="DV930" t="b">
        <v>0</v>
      </c>
      <c r="DW930" t="b">
        <v>0</v>
      </c>
      <c r="DX930" t="b">
        <v>1</v>
      </c>
      <c r="DY930" t="b">
        <v>0</v>
      </c>
      <c r="DZ930" t="b">
        <v>0</v>
      </c>
      <c r="EA930" t="b">
        <v>0</v>
      </c>
      <c r="EB930" t="b">
        <v>0</v>
      </c>
      <c r="EC930" t="b">
        <v>1</v>
      </c>
      <c r="ED930" t="b">
        <v>0</v>
      </c>
      <c r="EE930" t="b">
        <v>0</v>
      </c>
      <c r="EF930" t="b">
        <v>0</v>
      </c>
      <c r="EG930" t="b">
        <v>0</v>
      </c>
      <c r="EH930" t="b">
        <v>0</v>
      </c>
      <c r="EI930" t="b">
        <v>0</v>
      </c>
      <c r="EY930" t="b">
        <v>0</v>
      </c>
      <c r="FB930" t="b">
        <v>0</v>
      </c>
      <c r="FC930" t="b">
        <v>0</v>
      </c>
      <c r="FD930" t="b">
        <v>0</v>
      </c>
      <c r="FI930" t="b">
        <v>0</v>
      </c>
      <c r="FK930" t="s">
        <v>1042</v>
      </c>
      <c r="FL930" t="s">
        <v>1043</v>
      </c>
      <c r="FM930" t="str">
        <f t="shared" si="14"/>
        <v>Neuburgia_corynocarpa</v>
      </c>
      <c r="FN930" t="s">
        <v>6045</v>
      </c>
    </row>
    <row r="931" spans="1:170" x14ac:dyDescent="0.2">
      <c r="A931">
        <v>23979</v>
      </c>
      <c r="B931">
        <v>1</v>
      </c>
      <c r="C931" t="s">
        <v>2925</v>
      </c>
      <c r="D931" t="s">
        <v>7243</v>
      </c>
      <c r="F931">
        <v>121</v>
      </c>
      <c r="G931">
        <v>779</v>
      </c>
      <c r="H931">
        <v>4546</v>
      </c>
      <c r="J931" t="s">
        <v>6719</v>
      </c>
      <c r="L931" t="s">
        <v>6035</v>
      </c>
      <c r="M931" t="s">
        <v>6059</v>
      </c>
      <c r="N931" t="s">
        <v>6081</v>
      </c>
      <c r="P931">
        <v>0.45200000000000001</v>
      </c>
      <c r="Q931">
        <v>10</v>
      </c>
      <c r="R931">
        <v>91.902046460177004</v>
      </c>
      <c r="S931">
        <v>10.199999999999999</v>
      </c>
      <c r="T931" t="s">
        <v>6048</v>
      </c>
      <c r="U931" s="9">
        <v>40621</v>
      </c>
      <c r="V931" t="s">
        <v>7245</v>
      </c>
      <c r="Y931" t="s">
        <v>6041</v>
      </c>
      <c r="Z931">
        <v>35</v>
      </c>
      <c r="AA931">
        <v>5</v>
      </c>
      <c r="AH931" s="9">
        <v>40365</v>
      </c>
      <c r="AI931" t="s">
        <v>7246</v>
      </c>
      <c r="AJ931" t="s">
        <v>6044</v>
      </c>
      <c r="AL931" t="b">
        <v>0</v>
      </c>
      <c r="AM931" t="b">
        <v>0</v>
      </c>
      <c r="AN931" t="b">
        <v>0</v>
      </c>
      <c r="AO931" t="b">
        <v>0</v>
      </c>
      <c r="AP931">
        <v>10.8</v>
      </c>
      <c r="AQ931">
        <v>5.6</v>
      </c>
      <c r="AR931">
        <v>2.6</v>
      </c>
      <c r="AS931">
        <v>4.5</v>
      </c>
      <c r="AT931">
        <v>22.8</v>
      </c>
      <c r="AU931">
        <v>11.4</v>
      </c>
      <c r="BA931">
        <v>91.902046203613295</v>
      </c>
      <c r="BB931">
        <v>0.1313</v>
      </c>
      <c r="BC931">
        <v>18.8</v>
      </c>
      <c r="BD931">
        <v>7</v>
      </c>
      <c r="BL931">
        <v>574.4</v>
      </c>
      <c r="BU931" t="b">
        <v>0</v>
      </c>
      <c r="CG931">
        <v>0</v>
      </c>
      <c r="CH931">
        <v>0</v>
      </c>
      <c r="CJ931" t="b">
        <v>1</v>
      </c>
      <c r="CK931" t="b">
        <v>0</v>
      </c>
      <c r="CL931" t="b">
        <v>0</v>
      </c>
      <c r="CM931" t="b">
        <v>1</v>
      </c>
      <c r="CN931" t="b">
        <v>1</v>
      </c>
      <c r="CO931" t="b">
        <v>1</v>
      </c>
      <c r="CP931" t="b">
        <v>1</v>
      </c>
      <c r="CQ931" t="b">
        <v>1</v>
      </c>
      <c r="CR931" t="b">
        <v>0</v>
      </c>
      <c r="CS931" t="b">
        <v>1</v>
      </c>
      <c r="CT931" t="b">
        <v>1</v>
      </c>
      <c r="CU931" t="b">
        <v>1</v>
      </c>
      <c r="CV931" t="b">
        <v>0</v>
      </c>
      <c r="CW931" t="b">
        <v>0</v>
      </c>
      <c r="CX931" t="b">
        <v>0</v>
      </c>
      <c r="CY931" t="b">
        <v>0</v>
      </c>
      <c r="CZ931" t="b">
        <v>1</v>
      </c>
      <c r="DA931" t="b">
        <v>0</v>
      </c>
      <c r="DB931" t="b">
        <v>0</v>
      </c>
      <c r="DC931" t="b">
        <v>0</v>
      </c>
      <c r="DD931" t="b">
        <v>0</v>
      </c>
      <c r="DE931" t="b">
        <v>1</v>
      </c>
      <c r="DF931" t="b">
        <v>1</v>
      </c>
      <c r="DG931" t="b">
        <v>1</v>
      </c>
      <c r="DH931" t="b">
        <v>0</v>
      </c>
      <c r="DI931" t="b">
        <v>0</v>
      </c>
      <c r="DJ931" t="b">
        <v>0</v>
      </c>
      <c r="DK931" t="b">
        <v>0</v>
      </c>
      <c r="DL931" t="b">
        <v>1</v>
      </c>
      <c r="DM931" t="b">
        <v>0</v>
      </c>
      <c r="DN931" t="b">
        <v>0</v>
      </c>
      <c r="DO931" t="b">
        <v>0</v>
      </c>
      <c r="DP931" t="b">
        <v>0</v>
      </c>
      <c r="DQ931" t="b">
        <v>1</v>
      </c>
      <c r="DR931" t="b">
        <v>1</v>
      </c>
      <c r="DS931" t="b">
        <v>1</v>
      </c>
      <c r="DT931" t="b">
        <v>0</v>
      </c>
      <c r="DU931" t="b">
        <v>0</v>
      </c>
      <c r="DV931" t="b">
        <v>0</v>
      </c>
      <c r="DW931" t="b">
        <v>0</v>
      </c>
      <c r="DX931" t="b">
        <v>1</v>
      </c>
      <c r="DY931" t="b">
        <v>0</v>
      </c>
      <c r="DZ931" t="b">
        <v>0</v>
      </c>
      <c r="EA931" t="b">
        <v>0</v>
      </c>
      <c r="EB931" t="b">
        <v>1</v>
      </c>
      <c r="EC931" t="b">
        <v>0</v>
      </c>
      <c r="ED931" t="b">
        <v>0</v>
      </c>
      <c r="EE931" t="b">
        <v>0</v>
      </c>
      <c r="EF931" t="b">
        <v>0</v>
      </c>
      <c r="EG931" t="b">
        <v>0</v>
      </c>
      <c r="EH931" t="b">
        <v>0</v>
      </c>
      <c r="EI931" t="b">
        <v>0</v>
      </c>
      <c r="EY931" t="b">
        <v>0</v>
      </c>
      <c r="FB931" t="b">
        <v>1</v>
      </c>
      <c r="FC931" t="b">
        <v>0</v>
      </c>
      <c r="FD931" t="b">
        <v>0</v>
      </c>
      <c r="FI931" t="b">
        <v>0</v>
      </c>
      <c r="FK931" t="s">
        <v>2284</v>
      </c>
      <c r="FL931" t="s">
        <v>2285</v>
      </c>
      <c r="FM931" t="str">
        <f t="shared" si="14"/>
        <v>Lithocarpus_celebicus</v>
      </c>
      <c r="FN931" t="s">
        <v>6045</v>
      </c>
    </row>
    <row r="932" spans="1:170" x14ac:dyDescent="0.2">
      <c r="A932">
        <v>23980</v>
      </c>
      <c r="B932">
        <v>1</v>
      </c>
      <c r="C932" t="s">
        <v>3356</v>
      </c>
      <c r="D932" t="s">
        <v>7243</v>
      </c>
      <c r="F932">
        <v>112</v>
      </c>
      <c r="G932">
        <v>630</v>
      </c>
      <c r="H932">
        <v>8416</v>
      </c>
      <c r="J932" t="s">
        <v>6139</v>
      </c>
      <c r="L932" t="s">
        <v>7249</v>
      </c>
      <c r="M932" t="s">
        <v>6140</v>
      </c>
      <c r="N932" t="s">
        <v>6081</v>
      </c>
      <c r="P932">
        <v>0.3</v>
      </c>
      <c r="Q932">
        <v>10</v>
      </c>
      <c r="R932">
        <v>138.46575000000001</v>
      </c>
      <c r="S932">
        <v>5.6</v>
      </c>
      <c r="T932" t="s">
        <v>6060</v>
      </c>
      <c r="U932" s="9">
        <v>40365</v>
      </c>
      <c r="V932" t="s">
        <v>7245</v>
      </c>
      <c r="Y932" t="s">
        <v>6041</v>
      </c>
      <c r="Z932">
        <v>30</v>
      </c>
      <c r="AA932">
        <v>6.67</v>
      </c>
      <c r="AH932" s="9">
        <v>40365</v>
      </c>
      <c r="AI932" t="s">
        <v>7246</v>
      </c>
      <c r="AJ932" t="s">
        <v>6044</v>
      </c>
      <c r="AL932" t="b">
        <v>0</v>
      </c>
      <c r="AM932" t="b">
        <v>0</v>
      </c>
      <c r="AN932" t="b">
        <v>0</v>
      </c>
      <c r="AO932" t="b">
        <v>0</v>
      </c>
      <c r="AP932">
        <v>7.36</v>
      </c>
      <c r="AQ932">
        <v>5</v>
      </c>
      <c r="AR932">
        <v>2.2000000000000002</v>
      </c>
      <c r="AS932">
        <v>0.5</v>
      </c>
      <c r="AT932">
        <v>23.4</v>
      </c>
      <c r="AU932">
        <v>0</v>
      </c>
      <c r="BA932">
        <v>138.465744018555</v>
      </c>
      <c r="BC932">
        <v>0</v>
      </c>
      <c r="BU932" t="b">
        <v>0</v>
      </c>
      <c r="CG932">
        <v>0</v>
      </c>
      <c r="CH932">
        <v>0</v>
      </c>
      <c r="CJ932" t="b">
        <v>1</v>
      </c>
      <c r="CK932" t="b">
        <v>1</v>
      </c>
      <c r="CL932" t="b">
        <v>0</v>
      </c>
      <c r="CM932" t="b">
        <v>1</v>
      </c>
      <c r="CN932" t="b">
        <v>1</v>
      </c>
      <c r="CO932" t="b">
        <v>1</v>
      </c>
      <c r="CP932" t="b">
        <v>1</v>
      </c>
      <c r="CQ932" t="b">
        <v>1</v>
      </c>
      <c r="CR932" t="b">
        <v>1</v>
      </c>
      <c r="CS932" t="b">
        <v>1</v>
      </c>
      <c r="CT932" t="b">
        <v>1</v>
      </c>
      <c r="CU932" t="b">
        <v>1</v>
      </c>
      <c r="CV932" t="b">
        <v>0</v>
      </c>
      <c r="CW932" t="b">
        <v>0</v>
      </c>
      <c r="CX932" t="b">
        <v>0</v>
      </c>
      <c r="CY932" t="b">
        <v>0</v>
      </c>
      <c r="CZ932" t="b">
        <v>0</v>
      </c>
      <c r="DA932" t="b">
        <v>0</v>
      </c>
      <c r="DB932" t="b">
        <v>0</v>
      </c>
      <c r="DC932" t="b">
        <v>0</v>
      </c>
      <c r="DD932" t="b">
        <v>0</v>
      </c>
      <c r="DE932" t="b">
        <v>1</v>
      </c>
      <c r="DF932" t="b">
        <v>1</v>
      </c>
      <c r="DG932" t="b">
        <v>1</v>
      </c>
      <c r="DH932" t="b">
        <v>0</v>
      </c>
      <c r="DI932" t="b">
        <v>0</v>
      </c>
      <c r="DJ932" t="b">
        <v>0</v>
      </c>
      <c r="DK932" t="b">
        <v>0</v>
      </c>
      <c r="DL932" t="b">
        <v>0</v>
      </c>
      <c r="DM932" t="b">
        <v>0</v>
      </c>
      <c r="DN932" t="b">
        <v>0</v>
      </c>
      <c r="DO932" t="b">
        <v>0</v>
      </c>
      <c r="DP932" t="b">
        <v>0</v>
      </c>
      <c r="DQ932" t="b">
        <v>0</v>
      </c>
      <c r="DR932" t="b">
        <v>0</v>
      </c>
      <c r="DS932" t="b">
        <v>1</v>
      </c>
      <c r="DT932" t="b">
        <v>0</v>
      </c>
      <c r="DU932" t="b">
        <v>0</v>
      </c>
      <c r="DV932" t="b">
        <v>0</v>
      </c>
      <c r="DW932" t="b">
        <v>0</v>
      </c>
      <c r="DX932" t="b">
        <v>1</v>
      </c>
      <c r="DY932" t="b">
        <v>0</v>
      </c>
      <c r="DZ932" t="b">
        <v>0</v>
      </c>
      <c r="EA932" t="b">
        <v>0</v>
      </c>
      <c r="EB932" t="b">
        <v>1</v>
      </c>
      <c r="EC932" t="b">
        <v>0</v>
      </c>
      <c r="ED932" t="b">
        <v>0</v>
      </c>
      <c r="EE932" t="b">
        <v>0</v>
      </c>
      <c r="EF932" t="b">
        <v>0</v>
      </c>
      <c r="EG932" t="b">
        <v>0</v>
      </c>
      <c r="EH932" t="b">
        <v>0</v>
      </c>
      <c r="EI932" t="b">
        <v>0</v>
      </c>
      <c r="EY932" t="b">
        <v>0</v>
      </c>
      <c r="FB932" t="b">
        <v>1</v>
      </c>
      <c r="FC932" t="b">
        <v>0</v>
      </c>
      <c r="FD932" t="b">
        <v>0</v>
      </c>
      <c r="FI932" t="b">
        <v>0</v>
      </c>
      <c r="FK932" t="s">
        <v>61</v>
      </c>
      <c r="FL932" t="s">
        <v>306</v>
      </c>
      <c r="FM932" t="str">
        <f t="shared" si="14"/>
        <v>Elaeocarpus_sphaericus</v>
      </c>
      <c r="FN932" t="s">
        <v>6045</v>
      </c>
    </row>
    <row r="933" spans="1:170" x14ac:dyDescent="0.2">
      <c r="A933">
        <v>23981</v>
      </c>
      <c r="B933">
        <v>1</v>
      </c>
      <c r="C933" t="s">
        <v>7250</v>
      </c>
      <c r="D933" t="s">
        <v>7243</v>
      </c>
      <c r="E933">
        <v>3</v>
      </c>
      <c r="F933">
        <v>273</v>
      </c>
      <c r="G933">
        <v>1735</v>
      </c>
      <c r="H933">
        <v>7519</v>
      </c>
      <c r="J933" t="s">
        <v>6062</v>
      </c>
      <c r="L933" t="s">
        <v>6035</v>
      </c>
      <c r="M933" t="s">
        <v>6064</v>
      </c>
      <c r="N933" t="s">
        <v>6081</v>
      </c>
      <c r="P933">
        <v>0.314</v>
      </c>
      <c r="Q933">
        <v>10</v>
      </c>
      <c r="R933">
        <v>132.29211783439499</v>
      </c>
      <c r="S933">
        <v>10</v>
      </c>
      <c r="T933" t="s">
        <v>6065</v>
      </c>
      <c r="U933" s="9">
        <v>40620</v>
      </c>
      <c r="V933" t="s">
        <v>7245</v>
      </c>
      <c r="Y933" t="s">
        <v>6041</v>
      </c>
      <c r="Z933">
        <v>50</v>
      </c>
      <c r="AA933">
        <v>6.4</v>
      </c>
      <c r="AH933" s="9">
        <v>40365</v>
      </c>
      <c r="AI933" t="s">
        <v>7246</v>
      </c>
      <c r="AJ933" t="s">
        <v>6044</v>
      </c>
      <c r="AL933" t="b">
        <v>0</v>
      </c>
      <c r="AM933" t="b">
        <v>0</v>
      </c>
      <c r="AN933" t="b">
        <v>0</v>
      </c>
      <c r="AO933" t="b">
        <v>0</v>
      </c>
      <c r="AP933">
        <v>3.2</v>
      </c>
      <c r="AQ933">
        <v>6.7</v>
      </c>
      <c r="AR933">
        <v>3.3</v>
      </c>
      <c r="AS933">
        <v>1</v>
      </c>
      <c r="AT933">
        <v>26.6</v>
      </c>
      <c r="AU933">
        <v>0</v>
      </c>
      <c r="BA933">
        <v>132.29211425781301</v>
      </c>
      <c r="BC933">
        <v>0</v>
      </c>
      <c r="BL933">
        <v>436.5</v>
      </c>
      <c r="BU933" t="b">
        <v>0</v>
      </c>
      <c r="CG933">
        <v>0</v>
      </c>
      <c r="CH933">
        <v>0</v>
      </c>
      <c r="CJ933" t="b">
        <v>1</v>
      </c>
      <c r="CK933" t="b">
        <v>1</v>
      </c>
      <c r="CL933" t="b">
        <v>0</v>
      </c>
      <c r="CM933" t="b">
        <v>1</v>
      </c>
      <c r="CN933" t="b">
        <v>1</v>
      </c>
      <c r="CO933" t="b">
        <v>0</v>
      </c>
      <c r="CP933" t="b">
        <v>0</v>
      </c>
      <c r="CQ933" t="b">
        <v>1</v>
      </c>
      <c r="CR933" t="b">
        <v>0</v>
      </c>
      <c r="CS933" t="b">
        <v>1</v>
      </c>
      <c r="CT933" t="b">
        <v>1</v>
      </c>
      <c r="CU933" t="b">
        <v>0</v>
      </c>
      <c r="CV933" t="b">
        <v>0</v>
      </c>
      <c r="CW933" t="b">
        <v>0</v>
      </c>
      <c r="CX933" t="b">
        <v>0</v>
      </c>
      <c r="CY933" t="b">
        <v>0</v>
      </c>
      <c r="CZ933" t="b">
        <v>0</v>
      </c>
      <c r="DA933" t="b">
        <v>0</v>
      </c>
      <c r="DB933" t="b">
        <v>0</v>
      </c>
      <c r="DC933" t="b">
        <v>0</v>
      </c>
      <c r="DD933" t="b">
        <v>0</v>
      </c>
      <c r="DE933" t="b">
        <v>0</v>
      </c>
      <c r="DF933" t="b">
        <v>1</v>
      </c>
      <c r="DG933" t="b">
        <v>1</v>
      </c>
      <c r="DH933" t="b">
        <v>0</v>
      </c>
      <c r="DI933" t="b">
        <v>0</v>
      </c>
      <c r="DJ933" t="b">
        <v>0</v>
      </c>
      <c r="DK933" t="b">
        <v>0</v>
      </c>
      <c r="DL933" t="b">
        <v>0</v>
      </c>
      <c r="DM933" t="b">
        <v>0</v>
      </c>
      <c r="DN933" t="b">
        <v>0</v>
      </c>
      <c r="DO933" t="b">
        <v>0</v>
      </c>
      <c r="DP933" t="b">
        <v>0</v>
      </c>
      <c r="DQ933" t="b">
        <v>0</v>
      </c>
      <c r="DR933" t="b">
        <v>1</v>
      </c>
      <c r="DS933" t="b">
        <v>1</v>
      </c>
      <c r="DT933" t="b">
        <v>0</v>
      </c>
      <c r="DU933" t="b">
        <v>0</v>
      </c>
      <c r="DV933" t="b">
        <v>0</v>
      </c>
      <c r="DW933" t="b">
        <v>0</v>
      </c>
      <c r="DX933" t="b">
        <v>0</v>
      </c>
      <c r="DY933" t="b">
        <v>0</v>
      </c>
      <c r="DZ933" t="b">
        <v>0</v>
      </c>
      <c r="EA933" t="b">
        <v>0</v>
      </c>
      <c r="EB933" t="b">
        <v>1</v>
      </c>
      <c r="EC933" t="b">
        <v>0</v>
      </c>
      <c r="ED933" t="b">
        <v>0</v>
      </c>
      <c r="EE933" t="b">
        <v>0</v>
      </c>
      <c r="EF933" t="b">
        <v>0</v>
      </c>
      <c r="EG933" t="b">
        <v>0</v>
      </c>
      <c r="EH933" t="b">
        <v>0</v>
      </c>
      <c r="EI933" t="b">
        <v>0</v>
      </c>
      <c r="EY933" t="b">
        <v>0</v>
      </c>
      <c r="FB933" t="b">
        <v>1</v>
      </c>
      <c r="FC933" t="b">
        <v>0</v>
      </c>
      <c r="FD933" t="b">
        <v>0</v>
      </c>
      <c r="FI933" t="b">
        <v>0</v>
      </c>
      <c r="FK933" t="s">
        <v>113</v>
      </c>
      <c r="FL933" t="s">
        <v>114</v>
      </c>
      <c r="FM933" t="str">
        <f t="shared" si="14"/>
        <v>Turpinia_pentandra</v>
      </c>
      <c r="FN933" t="s">
        <v>6045</v>
      </c>
    </row>
    <row r="934" spans="1:170" x14ac:dyDescent="0.2">
      <c r="A934">
        <v>23982</v>
      </c>
      <c r="B934">
        <v>1</v>
      </c>
      <c r="C934" t="s">
        <v>3724</v>
      </c>
      <c r="D934" t="s">
        <v>7243</v>
      </c>
      <c r="E934">
        <v>3</v>
      </c>
      <c r="F934">
        <v>118</v>
      </c>
      <c r="G934">
        <v>677</v>
      </c>
      <c r="H934">
        <v>6975</v>
      </c>
      <c r="J934" t="s">
        <v>6187</v>
      </c>
      <c r="L934" t="s">
        <v>6035</v>
      </c>
      <c r="M934" t="s">
        <v>6188</v>
      </c>
      <c r="N934" t="s">
        <v>6081</v>
      </c>
      <c r="P934">
        <v>0.29799999999999999</v>
      </c>
      <c r="Q934">
        <v>10</v>
      </c>
      <c r="R934">
        <v>139.39505033557001</v>
      </c>
      <c r="S934">
        <v>14.2</v>
      </c>
      <c r="T934" t="s">
        <v>6039</v>
      </c>
      <c r="U934" s="9">
        <v>40758</v>
      </c>
      <c r="V934" t="s">
        <v>7245</v>
      </c>
      <c r="Y934" t="s">
        <v>6041</v>
      </c>
      <c r="Z934">
        <v>80</v>
      </c>
      <c r="AA934">
        <v>6.8</v>
      </c>
      <c r="AH934" s="9">
        <v>40365</v>
      </c>
      <c r="AI934" t="s">
        <v>7246</v>
      </c>
      <c r="AJ934" t="s">
        <v>6044</v>
      </c>
      <c r="AL934" t="b">
        <v>0</v>
      </c>
      <c r="AM934" t="b">
        <v>0</v>
      </c>
      <c r="AN934" t="b">
        <v>0</v>
      </c>
      <c r="AO934" t="b">
        <v>0</v>
      </c>
      <c r="AP934">
        <v>5.45</v>
      </c>
      <c r="AQ934">
        <v>7.6</v>
      </c>
      <c r="AR934">
        <v>5.3</v>
      </c>
      <c r="AS934">
        <v>5</v>
      </c>
      <c r="AT934">
        <v>20.7</v>
      </c>
      <c r="AU934">
        <v>0</v>
      </c>
      <c r="BA934">
        <v>139.39505004882801</v>
      </c>
      <c r="BB934">
        <v>0.10639999999999999</v>
      </c>
      <c r="BC934">
        <v>18.399999999999999</v>
      </c>
      <c r="BL934">
        <v>453</v>
      </c>
      <c r="BU934" t="b">
        <v>0</v>
      </c>
      <c r="CG934">
        <v>0</v>
      </c>
      <c r="CH934">
        <v>0</v>
      </c>
      <c r="CJ934" t="b">
        <v>1</v>
      </c>
      <c r="CK934" t="b">
        <v>0</v>
      </c>
      <c r="CL934" t="b">
        <v>0</v>
      </c>
      <c r="CM934" t="b">
        <v>1</v>
      </c>
      <c r="CN934" t="b">
        <v>0</v>
      </c>
      <c r="CO934" t="b">
        <v>0</v>
      </c>
      <c r="CP934" t="b">
        <v>0</v>
      </c>
      <c r="CQ934" t="b">
        <v>0</v>
      </c>
      <c r="CR934" t="b">
        <v>0</v>
      </c>
      <c r="CS934" t="b">
        <v>1</v>
      </c>
      <c r="CT934" t="b">
        <v>1</v>
      </c>
      <c r="CU934" t="b">
        <v>1</v>
      </c>
      <c r="CV934" t="b">
        <v>0</v>
      </c>
      <c r="CW934" t="b">
        <v>0</v>
      </c>
      <c r="CX934" t="b">
        <v>0</v>
      </c>
      <c r="CY934" t="b">
        <v>0</v>
      </c>
      <c r="CZ934" t="b">
        <v>0</v>
      </c>
      <c r="DA934" t="b">
        <v>0</v>
      </c>
      <c r="DB934" t="b">
        <v>0</v>
      </c>
      <c r="DC934" t="b">
        <v>0</v>
      </c>
      <c r="DD934" t="b">
        <v>0</v>
      </c>
      <c r="DE934" t="b">
        <v>1</v>
      </c>
      <c r="DF934" t="b">
        <v>1</v>
      </c>
      <c r="DG934" t="b">
        <v>1</v>
      </c>
      <c r="DH934" t="b">
        <v>0</v>
      </c>
      <c r="DI934" t="b">
        <v>0</v>
      </c>
      <c r="DJ934" t="b">
        <v>0</v>
      </c>
      <c r="DK934" t="b">
        <v>0</v>
      </c>
      <c r="DL934" t="b">
        <v>1</v>
      </c>
      <c r="DM934" t="b">
        <v>0</v>
      </c>
      <c r="DN934" t="b">
        <v>0</v>
      </c>
      <c r="DO934" t="b">
        <v>0</v>
      </c>
      <c r="DP934" t="b">
        <v>1</v>
      </c>
      <c r="DQ934" t="b">
        <v>1</v>
      </c>
      <c r="DR934" t="b">
        <v>1</v>
      </c>
      <c r="DS934" t="b">
        <v>1</v>
      </c>
      <c r="DT934" t="b">
        <v>0</v>
      </c>
      <c r="DU934" t="b">
        <v>0</v>
      </c>
      <c r="DV934" t="b">
        <v>0</v>
      </c>
      <c r="DW934" t="b">
        <v>0</v>
      </c>
      <c r="DX934" t="b">
        <v>0</v>
      </c>
      <c r="DY934" t="b">
        <v>0</v>
      </c>
      <c r="DZ934" t="b">
        <v>0</v>
      </c>
      <c r="EA934" t="b">
        <v>0</v>
      </c>
      <c r="EB934" t="b">
        <v>1</v>
      </c>
      <c r="EC934" t="b">
        <v>0</v>
      </c>
      <c r="ED934" t="b">
        <v>0</v>
      </c>
      <c r="EE934" t="b">
        <v>0</v>
      </c>
      <c r="EF934" t="b">
        <v>0</v>
      </c>
      <c r="EG934" t="b">
        <v>0</v>
      </c>
      <c r="EH934" t="b">
        <v>0</v>
      </c>
      <c r="EI934" t="b">
        <v>0</v>
      </c>
      <c r="EY934" t="b">
        <v>0</v>
      </c>
      <c r="FB934" t="b">
        <v>0</v>
      </c>
      <c r="FC934" t="b">
        <v>0</v>
      </c>
      <c r="FD934" t="b">
        <v>0</v>
      </c>
      <c r="FI934" t="b">
        <v>0</v>
      </c>
      <c r="FK934" t="s">
        <v>967</v>
      </c>
      <c r="FL934" t="s">
        <v>968</v>
      </c>
      <c r="FM934" t="str">
        <f t="shared" si="14"/>
        <v>Homalanthus_nervosus</v>
      </c>
      <c r="FN934" t="s">
        <v>6045</v>
      </c>
    </row>
    <row r="935" spans="1:170" x14ac:dyDescent="0.2">
      <c r="A935">
        <v>23983</v>
      </c>
      <c r="B935">
        <v>1</v>
      </c>
      <c r="C935" t="s">
        <v>7251</v>
      </c>
      <c r="D935" t="s">
        <v>7243</v>
      </c>
      <c r="E935">
        <v>3</v>
      </c>
      <c r="F935">
        <v>118</v>
      </c>
      <c r="G935">
        <v>681</v>
      </c>
      <c r="H935">
        <v>8495</v>
      </c>
      <c r="J935" t="s">
        <v>6211</v>
      </c>
      <c r="L935" t="s">
        <v>7244</v>
      </c>
      <c r="M935" t="s">
        <v>6059</v>
      </c>
      <c r="N935" t="s">
        <v>6081</v>
      </c>
      <c r="P935">
        <v>0.29599999999999999</v>
      </c>
      <c r="Q935">
        <v>10</v>
      </c>
      <c r="R935">
        <v>140.336908783784</v>
      </c>
      <c r="S935">
        <v>5.6</v>
      </c>
      <c r="T935" t="s">
        <v>6060</v>
      </c>
      <c r="U935" s="9">
        <v>40773</v>
      </c>
      <c r="V935" t="s">
        <v>7245</v>
      </c>
      <c r="Y935" t="s">
        <v>6041</v>
      </c>
      <c r="Z935">
        <v>85</v>
      </c>
      <c r="AA935">
        <v>8.74</v>
      </c>
      <c r="AH935" s="9">
        <v>40367</v>
      </c>
      <c r="AI935" t="s">
        <v>7246</v>
      </c>
      <c r="AJ935" t="s">
        <v>6044</v>
      </c>
      <c r="AL935" t="b">
        <v>0</v>
      </c>
      <c r="AM935" t="b">
        <v>0</v>
      </c>
      <c r="AN935" t="b">
        <v>0</v>
      </c>
      <c r="AO935" t="b">
        <v>0</v>
      </c>
      <c r="AP935">
        <v>5.71</v>
      </c>
      <c r="AQ935">
        <v>4.2</v>
      </c>
      <c r="AR935">
        <v>3.8</v>
      </c>
      <c r="AS935">
        <v>1</v>
      </c>
      <c r="AT935">
        <v>27.7</v>
      </c>
      <c r="AU935">
        <v>0</v>
      </c>
      <c r="BA935">
        <v>140.3369140625</v>
      </c>
      <c r="BU935" t="b">
        <v>0</v>
      </c>
      <c r="CG935">
        <v>0</v>
      </c>
      <c r="CH935">
        <v>0</v>
      </c>
      <c r="CJ935" t="b">
        <v>1</v>
      </c>
      <c r="CK935" t="b">
        <v>0</v>
      </c>
      <c r="CL935" t="b">
        <v>0</v>
      </c>
      <c r="CM935" t="b">
        <v>1</v>
      </c>
      <c r="CN935" t="b">
        <v>1</v>
      </c>
      <c r="CO935" t="b">
        <v>1</v>
      </c>
      <c r="CP935" t="b">
        <v>1</v>
      </c>
      <c r="CQ935" t="b">
        <v>1</v>
      </c>
      <c r="CR935" t="b">
        <v>0</v>
      </c>
      <c r="CS935" t="b">
        <v>0</v>
      </c>
      <c r="CT935" t="b">
        <v>1</v>
      </c>
      <c r="CU935" t="b">
        <v>1</v>
      </c>
      <c r="CV935" t="b">
        <v>0</v>
      </c>
      <c r="CW935" t="b">
        <v>0</v>
      </c>
      <c r="CX935" t="b">
        <v>0</v>
      </c>
      <c r="CY935" t="b">
        <v>0</v>
      </c>
      <c r="CZ935" t="b">
        <v>1</v>
      </c>
      <c r="DA935" t="b">
        <v>0</v>
      </c>
      <c r="DB935" t="b">
        <v>0</v>
      </c>
      <c r="DC935" t="b">
        <v>0</v>
      </c>
      <c r="DD935" t="b">
        <v>0</v>
      </c>
      <c r="DE935" t="b">
        <v>0</v>
      </c>
      <c r="DF935" t="b">
        <v>1</v>
      </c>
      <c r="DG935" t="b">
        <v>1</v>
      </c>
      <c r="DH935" t="b">
        <v>0</v>
      </c>
      <c r="DI935" t="b">
        <v>0</v>
      </c>
      <c r="DJ935" t="b">
        <v>0</v>
      </c>
      <c r="DK935" t="b">
        <v>0</v>
      </c>
      <c r="DL935" t="b">
        <v>0</v>
      </c>
      <c r="DM935" t="b">
        <v>0</v>
      </c>
      <c r="DN935" t="b">
        <v>0</v>
      </c>
      <c r="DO935" t="b">
        <v>0</v>
      </c>
      <c r="DP935" t="b">
        <v>0</v>
      </c>
      <c r="DQ935" t="b">
        <v>1</v>
      </c>
      <c r="DR935" t="b">
        <v>1</v>
      </c>
      <c r="DS935" t="b">
        <v>1</v>
      </c>
      <c r="DT935" t="b">
        <v>0</v>
      </c>
      <c r="DU935" t="b">
        <v>0</v>
      </c>
      <c r="DV935" t="b">
        <v>0</v>
      </c>
      <c r="DW935" t="b">
        <v>0</v>
      </c>
      <c r="DX935" t="b">
        <v>0</v>
      </c>
      <c r="DY935" t="b">
        <v>0</v>
      </c>
      <c r="DZ935" t="b">
        <v>0</v>
      </c>
      <c r="EA935" t="b">
        <v>0</v>
      </c>
      <c r="EB935" t="b">
        <v>1</v>
      </c>
      <c r="EC935" t="b">
        <v>0</v>
      </c>
      <c r="ED935" t="b">
        <v>0</v>
      </c>
      <c r="EE935" t="b">
        <v>0</v>
      </c>
      <c r="EF935" t="b">
        <v>0</v>
      </c>
      <c r="EG935" t="b">
        <v>0</v>
      </c>
      <c r="EH935" t="b">
        <v>0</v>
      </c>
      <c r="EI935" t="b">
        <v>0</v>
      </c>
      <c r="EY935" t="b">
        <v>0</v>
      </c>
      <c r="FB935" t="b">
        <v>0</v>
      </c>
      <c r="FC935" t="b">
        <v>0</v>
      </c>
      <c r="FD935" t="b">
        <v>0</v>
      </c>
      <c r="FI935" t="b">
        <v>0</v>
      </c>
      <c r="FK935" t="s">
        <v>553</v>
      </c>
      <c r="FL935" t="s">
        <v>554</v>
      </c>
      <c r="FM935" t="str">
        <f t="shared" si="14"/>
        <v>Macaranga_strigosa</v>
      </c>
      <c r="FN935" t="s">
        <v>6045</v>
      </c>
    </row>
    <row r="936" spans="1:170" x14ac:dyDescent="0.2">
      <c r="A936">
        <v>23984</v>
      </c>
      <c r="B936">
        <v>1</v>
      </c>
      <c r="C936" t="s">
        <v>7252</v>
      </c>
      <c r="D936" t="s">
        <v>7243</v>
      </c>
      <c r="E936">
        <v>3</v>
      </c>
      <c r="F936">
        <v>273</v>
      </c>
      <c r="G936">
        <v>1735</v>
      </c>
      <c r="H936">
        <v>7519</v>
      </c>
      <c r="J936" t="s">
        <v>6062</v>
      </c>
      <c r="L936" t="s">
        <v>6035</v>
      </c>
      <c r="M936" t="s">
        <v>6064</v>
      </c>
      <c r="N936" t="s">
        <v>6081</v>
      </c>
      <c r="S936">
        <v>6.4</v>
      </c>
      <c r="T936" t="s">
        <v>6065</v>
      </c>
      <c r="U936" s="9">
        <v>40746</v>
      </c>
      <c r="V936" t="s">
        <v>7245</v>
      </c>
      <c r="Y936" t="s">
        <v>6041</v>
      </c>
      <c r="Z936">
        <v>75</v>
      </c>
      <c r="AA936">
        <v>8.4</v>
      </c>
      <c r="AH936" s="9">
        <v>40365</v>
      </c>
      <c r="AI936" t="s">
        <v>7246</v>
      </c>
      <c r="AJ936" t="s">
        <v>6044</v>
      </c>
      <c r="AL936" t="b">
        <v>0</v>
      </c>
      <c r="AM936" t="b">
        <v>0</v>
      </c>
      <c r="AN936" t="b">
        <v>0</v>
      </c>
      <c r="AO936" t="b">
        <v>0</v>
      </c>
      <c r="AP936">
        <v>5.6</v>
      </c>
      <c r="AQ936">
        <v>5.3</v>
      </c>
      <c r="AR936">
        <v>2.7</v>
      </c>
      <c r="AS936">
        <v>1</v>
      </c>
      <c r="AT936">
        <v>22.3</v>
      </c>
      <c r="AU936">
        <v>0</v>
      </c>
      <c r="BB936">
        <v>0.2104</v>
      </c>
      <c r="BC936">
        <v>21.8</v>
      </c>
      <c r="BU936" t="b">
        <v>0</v>
      </c>
      <c r="CG936">
        <v>0</v>
      </c>
      <c r="CH936">
        <v>0</v>
      </c>
      <c r="CJ936" t="b">
        <v>1</v>
      </c>
      <c r="CK936" t="b">
        <v>1</v>
      </c>
      <c r="CL936" t="b">
        <v>0</v>
      </c>
      <c r="CM936" t="b">
        <v>1</v>
      </c>
      <c r="CN936" t="b">
        <v>1</v>
      </c>
      <c r="CO936" t="b">
        <v>0</v>
      </c>
      <c r="CP936" t="b">
        <v>0</v>
      </c>
      <c r="CQ936" t="b">
        <v>1</v>
      </c>
      <c r="CR936" t="b">
        <v>0</v>
      </c>
      <c r="CS936" t="b">
        <v>1</v>
      </c>
      <c r="CT936" t="b">
        <v>1</v>
      </c>
      <c r="CU936" t="b">
        <v>0</v>
      </c>
      <c r="CV936" t="b">
        <v>0</v>
      </c>
      <c r="CW936" t="b">
        <v>0</v>
      </c>
      <c r="CX936" t="b">
        <v>0</v>
      </c>
      <c r="CY936" t="b">
        <v>0</v>
      </c>
      <c r="CZ936" t="b">
        <v>0</v>
      </c>
      <c r="DA936" t="b">
        <v>0</v>
      </c>
      <c r="DB936" t="b">
        <v>0</v>
      </c>
      <c r="DC936" t="b">
        <v>0</v>
      </c>
      <c r="DD936" t="b">
        <v>0</v>
      </c>
      <c r="DE936" t="b">
        <v>0</v>
      </c>
      <c r="DF936" t="b">
        <v>1</v>
      </c>
      <c r="DG936" t="b">
        <v>1</v>
      </c>
      <c r="DH936" t="b">
        <v>0</v>
      </c>
      <c r="DI936" t="b">
        <v>0</v>
      </c>
      <c r="DJ936" t="b">
        <v>0</v>
      </c>
      <c r="DK936" t="b">
        <v>0</v>
      </c>
      <c r="DL936" t="b">
        <v>0</v>
      </c>
      <c r="DM936" t="b">
        <v>0</v>
      </c>
      <c r="DN936" t="b">
        <v>0</v>
      </c>
      <c r="DO936" t="b">
        <v>0</v>
      </c>
      <c r="DP936" t="b">
        <v>0</v>
      </c>
      <c r="DQ936" t="b">
        <v>0</v>
      </c>
      <c r="DR936" t="b">
        <v>1</v>
      </c>
      <c r="DS936" t="b">
        <v>1</v>
      </c>
      <c r="DT936" t="b">
        <v>0</v>
      </c>
      <c r="DU936" t="b">
        <v>0</v>
      </c>
      <c r="DV936" t="b">
        <v>0</v>
      </c>
      <c r="DW936" t="b">
        <v>0</v>
      </c>
      <c r="DX936" t="b">
        <v>0</v>
      </c>
      <c r="DY936" t="b">
        <v>0</v>
      </c>
      <c r="DZ936" t="b">
        <v>0</v>
      </c>
      <c r="EA936" t="b">
        <v>0</v>
      </c>
      <c r="EB936" t="b">
        <v>1</v>
      </c>
      <c r="EC936" t="b">
        <v>0</v>
      </c>
      <c r="ED936" t="b">
        <v>0</v>
      </c>
      <c r="EE936" t="b">
        <v>0</v>
      </c>
      <c r="EF936" t="b">
        <v>0</v>
      </c>
      <c r="EG936" t="b">
        <v>0</v>
      </c>
      <c r="EH936" t="b">
        <v>0</v>
      </c>
      <c r="EI936" t="b">
        <v>0</v>
      </c>
      <c r="EY936" t="b">
        <v>0</v>
      </c>
      <c r="FB936" t="b">
        <v>0</v>
      </c>
      <c r="FC936" t="b">
        <v>0</v>
      </c>
      <c r="FD936" t="b">
        <v>0</v>
      </c>
      <c r="FI936" t="b">
        <v>0</v>
      </c>
      <c r="FK936" t="s">
        <v>113</v>
      </c>
      <c r="FL936" t="s">
        <v>114</v>
      </c>
      <c r="FM936" t="str">
        <f t="shared" si="14"/>
        <v>Turpinia_pentandra</v>
      </c>
      <c r="FN936" t="s">
        <v>6045</v>
      </c>
    </row>
    <row r="937" spans="1:170" x14ac:dyDescent="0.2">
      <c r="A937">
        <v>23985</v>
      </c>
      <c r="B937">
        <v>1</v>
      </c>
      <c r="C937" t="s">
        <v>3265</v>
      </c>
      <c r="D937" t="s">
        <v>7243</v>
      </c>
      <c r="E937">
        <v>3</v>
      </c>
      <c r="F937">
        <v>192</v>
      </c>
      <c r="G937">
        <v>1146</v>
      </c>
      <c r="H937">
        <v>5405</v>
      </c>
      <c r="J937" t="s">
        <v>6046</v>
      </c>
      <c r="L937" t="s">
        <v>6035</v>
      </c>
      <c r="M937" t="s">
        <v>6047</v>
      </c>
      <c r="N937" t="s">
        <v>6081</v>
      </c>
      <c r="P937">
        <v>0.57299999999999995</v>
      </c>
      <c r="Q937">
        <v>10</v>
      </c>
      <c r="R937">
        <v>72.495157068062795</v>
      </c>
      <c r="S937">
        <v>6</v>
      </c>
      <c r="T937" t="s">
        <v>6039</v>
      </c>
      <c r="V937" t="s">
        <v>7245</v>
      </c>
      <c r="Y937" t="s">
        <v>6041</v>
      </c>
      <c r="Z937">
        <v>40</v>
      </c>
      <c r="AA937">
        <v>8.1</v>
      </c>
      <c r="AH937" s="9">
        <v>40361</v>
      </c>
      <c r="AI937" t="s">
        <v>7246</v>
      </c>
      <c r="AJ937" t="s">
        <v>6044</v>
      </c>
      <c r="AL937" t="b">
        <v>0</v>
      </c>
      <c r="AM937" t="b">
        <v>0</v>
      </c>
      <c r="AN937" t="b">
        <v>0</v>
      </c>
      <c r="AO937" t="b">
        <v>0</v>
      </c>
      <c r="AP937">
        <v>7.8</v>
      </c>
      <c r="AQ937">
        <v>10.199999999999999</v>
      </c>
      <c r="AR937">
        <v>2.8</v>
      </c>
      <c r="AS937">
        <v>4</v>
      </c>
      <c r="AT937">
        <v>51.6</v>
      </c>
      <c r="AU937">
        <v>0</v>
      </c>
      <c r="BA937">
        <v>72.495155334472699</v>
      </c>
      <c r="BC937">
        <v>28.82</v>
      </c>
      <c r="BD937">
        <v>21</v>
      </c>
      <c r="BU937" t="b">
        <v>0</v>
      </c>
      <c r="CG937">
        <v>0</v>
      </c>
      <c r="CH937">
        <v>0</v>
      </c>
      <c r="CJ937" t="b">
        <v>1</v>
      </c>
      <c r="CK937" t="b">
        <v>1</v>
      </c>
      <c r="CL937" t="b">
        <v>1</v>
      </c>
      <c r="CM937" t="b">
        <v>0</v>
      </c>
      <c r="CN937" t="b">
        <v>1</v>
      </c>
      <c r="CO937" t="b">
        <v>0</v>
      </c>
      <c r="CP937" t="b">
        <v>0</v>
      </c>
      <c r="CQ937" t="b">
        <v>1</v>
      </c>
      <c r="CR937" t="b">
        <v>0</v>
      </c>
      <c r="CS937" t="b">
        <v>0</v>
      </c>
      <c r="CT937" t="b">
        <v>1</v>
      </c>
      <c r="CU937" t="b">
        <v>1</v>
      </c>
      <c r="CV937" t="b">
        <v>0</v>
      </c>
      <c r="CW937" t="b">
        <v>0</v>
      </c>
      <c r="CX937" t="b">
        <v>0</v>
      </c>
      <c r="CY937" t="b">
        <v>0</v>
      </c>
      <c r="CZ937" t="b">
        <v>1</v>
      </c>
      <c r="DA937" t="b">
        <v>0</v>
      </c>
      <c r="DB937" t="b">
        <v>0</v>
      </c>
      <c r="DC937" t="b">
        <v>0</v>
      </c>
      <c r="DD937" t="b">
        <v>0</v>
      </c>
      <c r="DE937" t="b">
        <v>1</v>
      </c>
      <c r="DF937" t="b">
        <v>1</v>
      </c>
      <c r="DG937" t="b">
        <v>1</v>
      </c>
      <c r="DH937" t="b">
        <v>0</v>
      </c>
      <c r="DI937" t="b">
        <v>0</v>
      </c>
      <c r="DJ937" t="b">
        <v>0</v>
      </c>
      <c r="DK937" t="b">
        <v>0</v>
      </c>
      <c r="DL937" t="b">
        <v>0</v>
      </c>
      <c r="DM937" t="b">
        <v>0</v>
      </c>
      <c r="DN937" t="b">
        <v>0</v>
      </c>
      <c r="DO937" t="b">
        <v>0</v>
      </c>
      <c r="DP937" t="b">
        <v>0</v>
      </c>
      <c r="DQ937" t="b">
        <v>0</v>
      </c>
      <c r="DR937" t="b">
        <v>0</v>
      </c>
      <c r="DS937" t="b">
        <v>1</v>
      </c>
      <c r="DT937" t="b">
        <v>0</v>
      </c>
      <c r="DU937" t="b">
        <v>0</v>
      </c>
      <c r="DV937" t="b">
        <v>0</v>
      </c>
      <c r="DW937" t="b">
        <v>0</v>
      </c>
      <c r="DX937" t="b">
        <v>1</v>
      </c>
      <c r="DY937" t="b">
        <v>0</v>
      </c>
      <c r="DZ937" t="b">
        <v>0</v>
      </c>
      <c r="EA937" t="b">
        <v>0</v>
      </c>
      <c r="EB937" t="b">
        <v>1</v>
      </c>
      <c r="EC937" t="b">
        <v>0</v>
      </c>
      <c r="ED937" t="b">
        <v>0</v>
      </c>
      <c r="EE937" t="b">
        <v>0</v>
      </c>
      <c r="EF937" t="b">
        <v>0</v>
      </c>
      <c r="EG937" t="b">
        <v>0</v>
      </c>
      <c r="EH937" t="b">
        <v>0</v>
      </c>
      <c r="EI937" t="b">
        <v>0</v>
      </c>
      <c r="EY937" t="b">
        <v>0</v>
      </c>
      <c r="FB937" t="b">
        <v>0</v>
      </c>
      <c r="FC937" t="b">
        <v>0</v>
      </c>
      <c r="FD937" t="b">
        <v>0</v>
      </c>
      <c r="FI937" t="b">
        <v>0</v>
      </c>
      <c r="FK937" t="s">
        <v>511</v>
      </c>
      <c r="FL937" t="s">
        <v>512</v>
      </c>
      <c r="FM937" t="str">
        <f t="shared" si="14"/>
        <v>Syzygium_furfuraceum</v>
      </c>
      <c r="FN937" t="s">
        <v>6045</v>
      </c>
    </row>
    <row r="938" spans="1:170" x14ac:dyDescent="0.2">
      <c r="A938">
        <v>23986</v>
      </c>
      <c r="B938">
        <v>1</v>
      </c>
      <c r="C938" t="s">
        <v>3747</v>
      </c>
      <c r="D938" t="s">
        <v>7243</v>
      </c>
      <c r="E938">
        <v>3</v>
      </c>
      <c r="F938">
        <v>192</v>
      </c>
      <c r="G938">
        <v>1146</v>
      </c>
      <c r="H938">
        <v>5405</v>
      </c>
      <c r="J938" t="s">
        <v>6046</v>
      </c>
      <c r="L938" t="s">
        <v>6035</v>
      </c>
      <c r="M938" t="s">
        <v>6047</v>
      </c>
      <c r="N938" t="s">
        <v>6081</v>
      </c>
      <c r="P938">
        <v>0.47099999999999997</v>
      </c>
      <c r="Q938">
        <v>10</v>
      </c>
      <c r="R938">
        <v>88.194745222929896</v>
      </c>
      <c r="S938">
        <v>5.8</v>
      </c>
      <c r="T938" t="s">
        <v>6039</v>
      </c>
      <c r="U938" s="9">
        <v>40367</v>
      </c>
      <c r="V938" t="s">
        <v>7245</v>
      </c>
      <c r="Y938" t="s">
        <v>6041</v>
      </c>
      <c r="Z938">
        <v>5</v>
      </c>
      <c r="AA938">
        <v>5.72</v>
      </c>
      <c r="AH938" s="9">
        <v>40367</v>
      </c>
      <c r="AI938" t="s">
        <v>7246</v>
      </c>
      <c r="AJ938" t="s">
        <v>6044</v>
      </c>
      <c r="AL938" t="b">
        <v>0</v>
      </c>
      <c r="AM938" t="b">
        <v>0</v>
      </c>
      <c r="AN938" t="b">
        <v>0</v>
      </c>
      <c r="AO938" t="b">
        <v>0</v>
      </c>
      <c r="AP938">
        <v>3.12</v>
      </c>
      <c r="AQ938">
        <v>8.32</v>
      </c>
      <c r="AR938">
        <v>4.5</v>
      </c>
      <c r="AS938">
        <v>5.5</v>
      </c>
      <c r="AT938">
        <v>37</v>
      </c>
      <c r="AU938">
        <v>0</v>
      </c>
      <c r="BA938">
        <v>88.194747924804702</v>
      </c>
      <c r="BU938" t="b">
        <v>0</v>
      </c>
      <c r="CG938">
        <v>0</v>
      </c>
      <c r="CH938">
        <v>0</v>
      </c>
      <c r="CJ938" t="b">
        <v>1</v>
      </c>
      <c r="CK938" t="b">
        <v>1</v>
      </c>
      <c r="CL938" t="b">
        <v>0</v>
      </c>
      <c r="CM938" t="b">
        <v>0</v>
      </c>
      <c r="CN938" t="b">
        <v>1</v>
      </c>
      <c r="CO938" t="b">
        <v>1</v>
      </c>
      <c r="CP938" t="b">
        <v>1</v>
      </c>
      <c r="CQ938" t="b">
        <v>1</v>
      </c>
      <c r="CR938" t="b">
        <v>0</v>
      </c>
      <c r="CS938" t="b">
        <v>1</v>
      </c>
      <c r="CT938" t="b">
        <v>1</v>
      </c>
      <c r="CU938" t="b">
        <v>1</v>
      </c>
      <c r="CV938" t="b">
        <v>0</v>
      </c>
      <c r="CW938" t="b">
        <v>0</v>
      </c>
      <c r="CX938" t="b">
        <v>0</v>
      </c>
      <c r="CY938" t="b">
        <v>0</v>
      </c>
      <c r="CZ938" t="b">
        <v>0</v>
      </c>
      <c r="DA938" t="b">
        <v>0</v>
      </c>
      <c r="DB938" t="b">
        <v>0</v>
      </c>
      <c r="DC938" t="b">
        <v>0</v>
      </c>
      <c r="DD938" t="b">
        <v>0</v>
      </c>
      <c r="DE938" t="b">
        <v>0</v>
      </c>
      <c r="DF938" t="b">
        <v>0</v>
      </c>
      <c r="DG938" t="b">
        <v>1</v>
      </c>
      <c r="DH938" t="b">
        <v>0</v>
      </c>
      <c r="DI938" t="b">
        <v>1</v>
      </c>
      <c r="DJ938" t="b">
        <v>0</v>
      </c>
      <c r="DK938" t="b">
        <v>0</v>
      </c>
      <c r="DL938" t="b">
        <v>0</v>
      </c>
      <c r="DM938" t="b">
        <v>0</v>
      </c>
      <c r="DN938" t="b">
        <v>0</v>
      </c>
      <c r="DO938" t="b">
        <v>0</v>
      </c>
      <c r="DP938" t="b">
        <v>0</v>
      </c>
      <c r="DQ938" t="b">
        <v>0</v>
      </c>
      <c r="DR938" t="b">
        <v>1</v>
      </c>
      <c r="DS938" t="b">
        <v>1</v>
      </c>
      <c r="DT938" t="b">
        <v>0</v>
      </c>
      <c r="DU938" t="b">
        <v>0</v>
      </c>
      <c r="DV938" t="b">
        <v>0</v>
      </c>
      <c r="DW938" t="b">
        <v>0</v>
      </c>
      <c r="DX938" t="b">
        <v>0</v>
      </c>
      <c r="DY938" t="b">
        <v>0</v>
      </c>
      <c r="DZ938" t="b">
        <v>0</v>
      </c>
      <c r="EA938" t="b">
        <v>0</v>
      </c>
      <c r="EB938" t="b">
        <v>1</v>
      </c>
      <c r="EC938" t="b">
        <v>0</v>
      </c>
      <c r="ED938" t="b">
        <v>0</v>
      </c>
      <c r="EE938" t="b">
        <v>0</v>
      </c>
      <c r="EF938" t="b">
        <v>0</v>
      </c>
      <c r="EG938" t="b">
        <v>0</v>
      </c>
      <c r="EH938" t="b">
        <v>0</v>
      </c>
      <c r="EI938" t="b">
        <v>0</v>
      </c>
      <c r="EY938" t="b">
        <v>0</v>
      </c>
      <c r="FB938" t="b">
        <v>0</v>
      </c>
      <c r="FC938" t="b">
        <v>0</v>
      </c>
      <c r="FD938" t="b">
        <v>0</v>
      </c>
      <c r="FI938" t="b">
        <v>0</v>
      </c>
      <c r="FK938" t="s">
        <v>511</v>
      </c>
      <c r="FL938" t="s">
        <v>512</v>
      </c>
      <c r="FM938" t="str">
        <f t="shared" si="14"/>
        <v>Syzygium_furfuraceum</v>
      </c>
      <c r="FN938" t="s">
        <v>6045</v>
      </c>
    </row>
    <row r="939" spans="1:170" x14ac:dyDescent="0.2">
      <c r="A939">
        <v>23987</v>
      </c>
      <c r="B939">
        <v>1</v>
      </c>
      <c r="C939" t="s">
        <v>3196</v>
      </c>
      <c r="D939" t="s">
        <v>7243</v>
      </c>
      <c r="E939">
        <v>12</v>
      </c>
      <c r="F939">
        <v>273</v>
      </c>
      <c r="G939">
        <v>1735</v>
      </c>
      <c r="H939">
        <v>7519</v>
      </c>
      <c r="J939" t="s">
        <v>6062</v>
      </c>
      <c r="L939" t="s">
        <v>7244</v>
      </c>
      <c r="M939" t="s">
        <v>6064</v>
      </c>
      <c r="N939" t="s">
        <v>6081</v>
      </c>
      <c r="S939">
        <v>23.6</v>
      </c>
      <c r="T939" t="s">
        <v>6065</v>
      </c>
      <c r="U939" s="9">
        <v>40620</v>
      </c>
      <c r="V939" t="s">
        <v>7245</v>
      </c>
      <c r="Y939" t="s">
        <v>6091</v>
      </c>
      <c r="Z939">
        <v>170</v>
      </c>
      <c r="AA939">
        <v>4</v>
      </c>
      <c r="AH939" s="9">
        <v>40367</v>
      </c>
      <c r="AI939" t="s">
        <v>7246</v>
      </c>
      <c r="AJ939" t="s">
        <v>6044</v>
      </c>
      <c r="AL939" t="b">
        <v>0</v>
      </c>
      <c r="AM939" t="b">
        <v>0</v>
      </c>
      <c r="AN939" t="b">
        <v>0</v>
      </c>
      <c r="AO939" t="b">
        <v>1</v>
      </c>
      <c r="AP939">
        <v>17.170000000000002</v>
      </c>
      <c r="AQ939">
        <v>10.8</v>
      </c>
      <c r="AR939">
        <v>5.4</v>
      </c>
      <c r="AS939">
        <v>19</v>
      </c>
      <c r="AT939">
        <v>25.4</v>
      </c>
      <c r="AU939">
        <v>9.5</v>
      </c>
      <c r="BB939">
        <v>8.6199999999999999E-2</v>
      </c>
      <c r="BC939">
        <v>22.5</v>
      </c>
      <c r="BD939">
        <v>13</v>
      </c>
      <c r="BL939">
        <v>428.7</v>
      </c>
      <c r="BU939" t="b">
        <v>0</v>
      </c>
      <c r="BV939">
        <v>4</v>
      </c>
      <c r="CG939">
        <v>0</v>
      </c>
      <c r="CH939">
        <v>0</v>
      </c>
      <c r="CJ939" t="b">
        <v>0</v>
      </c>
      <c r="CK939" t="b">
        <v>1</v>
      </c>
      <c r="CL939" t="b">
        <v>0</v>
      </c>
      <c r="CM939" t="b">
        <v>1</v>
      </c>
      <c r="CN939" t="b">
        <v>1</v>
      </c>
      <c r="CO939" t="b">
        <v>0</v>
      </c>
      <c r="CP939" t="b">
        <v>0</v>
      </c>
      <c r="CQ939" t="b">
        <v>1</v>
      </c>
      <c r="CR939" t="b">
        <v>0</v>
      </c>
      <c r="CS939" t="b">
        <v>1</v>
      </c>
      <c r="CT939" t="b">
        <v>1</v>
      </c>
      <c r="CU939" t="b">
        <v>1</v>
      </c>
      <c r="CV939" t="b">
        <v>0</v>
      </c>
      <c r="CW939" t="b">
        <v>0</v>
      </c>
      <c r="CX939" t="b">
        <v>0</v>
      </c>
      <c r="CY939" t="b">
        <v>0</v>
      </c>
      <c r="CZ939" t="b">
        <v>1</v>
      </c>
      <c r="DA939" t="b">
        <v>0</v>
      </c>
      <c r="DB939" t="b">
        <v>0</v>
      </c>
      <c r="DC939" t="b">
        <v>0</v>
      </c>
      <c r="DD939" t="b">
        <v>0</v>
      </c>
      <c r="DE939" t="b">
        <v>0</v>
      </c>
      <c r="DF939" t="b">
        <v>1</v>
      </c>
      <c r="DG939" t="b">
        <v>1</v>
      </c>
      <c r="DH939" t="b">
        <v>0</v>
      </c>
      <c r="DI939" t="b">
        <v>0</v>
      </c>
      <c r="DJ939" t="b">
        <v>0</v>
      </c>
      <c r="DK939" t="b">
        <v>0</v>
      </c>
      <c r="DL939" t="b">
        <v>0</v>
      </c>
      <c r="DM939" t="b">
        <v>0</v>
      </c>
      <c r="DN939" t="b">
        <v>0</v>
      </c>
      <c r="DO939" t="b">
        <v>0</v>
      </c>
      <c r="DP939" t="b">
        <v>0</v>
      </c>
      <c r="DQ939" t="b">
        <v>0</v>
      </c>
      <c r="DR939" t="b">
        <v>1</v>
      </c>
      <c r="DS939" t="b">
        <v>1</v>
      </c>
      <c r="DT939" t="b">
        <v>0</v>
      </c>
      <c r="DU939" t="b">
        <v>1</v>
      </c>
      <c r="DV939" t="b">
        <v>0</v>
      </c>
      <c r="DW939" t="b">
        <v>0</v>
      </c>
      <c r="DX939" t="b">
        <v>1</v>
      </c>
      <c r="DY939" t="b">
        <v>0</v>
      </c>
      <c r="DZ939" t="b">
        <v>0</v>
      </c>
      <c r="EA939" t="b">
        <v>0</v>
      </c>
      <c r="EB939" t="b">
        <v>1</v>
      </c>
      <c r="EC939" t="b">
        <v>0</v>
      </c>
      <c r="ED939" t="b">
        <v>0</v>
      </c>
      <c r="EE939" t="b">
        <v>0</v>
      </c>
      <c r="EF939" t="b">
        <v>0</v>
      </c>
      <c r="EG939" t="b">
        <v>0</v>
      </c>
      <c r="EH939" t="b">
        <v>0</v>
      </c>
      <c r="EI939" t="b">
        <v>0</v>
      </c>
      <c r="EY939" t="b">
        <v>0</v>
      </c>
      <c r="FB939" t="b">
        <v>0</v>
      </c>
      <c r="FC939" t="b">
        <v>0</v>
      </c>
      <c r="FD939" t="b">
        <v>0</v>
      </c>
      <c r="FI939" t="b">
        <v>0</v>
      </c>
      <c r="FK939" t="s">
        <v>113</v>
      </c>
      <c r="FL939" t="s">
        <v>114</v>
      </c>
      <c r="FM939" t="str">
        <f t="shared" si="14"/>
        <v>Turpinia_pentandra</v>
      </c>
      <c r="FN939" t="s">
        <v>6045</v>
      </c>
    </row>
    <row r="940" spans="1:170" x14ac:dyDescent="0.2">
      <c r="A940">
        <v>23988</v>
      </c>
      <c r="B940">
        <v>1</v>
      </c>
      <c r="C940" t="s">
        <v>3258</v>
      </c>
      <c r="D940" t="s">
        <v>7243</v>
      </c>
      <c r="E940">
        <v>12</v>
      </c>
      <c r="F940">
        <v>199</v>
      </c>
      <c r="G940">
        <v>1165</v>
      </c>
      <c r="H940">
        <v>2120</v>
      </c>
      <c r="J940" t="s">
        <v>6839</v>
      </c>
      <c r="M940" t="s">
        <v>6840</v>
      </c>
      <c r="N940" t="s">
        <v>6081</v>
      </c>
      <c r="P940">
        <v>0.28199999999999997</v>
      </c>
      <c r="Q940">
        <v>10</v>
      </c>
      <c r="R940">
        <v>147.30398936170201</v>
      </c>
      <c r="S940">
        <v>9.6</v>
      </c>
      <c r="T940" t="s">
        <v>6065</v>
      </c>
      <c r="U940" s="9">
        <v>40621</v>
      </c>
      <c r="V940" t="s">
        <v>7245</v>
      </c>
      <c r="Y940" t="s">
        <v>6091</v>
      </c>
      <c r="Z940">
        <v>165</v>
      </c>
      <c r="AA940">
        <v>4.26</v>
      </c>
      <c r="AH940" s="9">
        <v>40364</v>
      </c>
      <c r="AI940" t="s">
        <v>7246</v>
      </c>
      <c r="AJ940" t="s">
        <v>6044</v>
      </c>
      <c r="AL940" t="b">
        <v>0</v>
      </c>
      <c r="AM940" t="b">
        <v>0</v>
      </c>
      <c r="AN940" t="b">
        <v>0</v>
      </c>
      <c r="AO940" t="b">
        <v>1</v>
      </c>
      <c r="AP940">
        <v>3.65</v>
      </c>
      <c r="AQ940">
        <v>6.2</v>
      </c>
      <c r="AR940">
        <v>5.0999999999999996</v>
      </c>
      <c r="AS940">
        <v>6</v>
      </c>
      <c r="AT940">
        <v>28.3</v>
      </c>
      <c r="AU940">
        <v>0</v>
      </c>
      <c r="BA940">
        <v>147.30398559570301</v>
      </c>
      <c r="BB940">
        <v>1.5</v>
      </c>
      <c r="BC940">
        <v>23.4</v>
      </c>
      <c r="BU940" t="b">
        <v>0</v>
      </c>
      <c r="BV940">
        <v>6</v>
      </c>
      <c r="CH940">
        <v>0.7</v>
      </c>
      <c r="CJ940" t="b">
        <v>1</v>
      </c>
      <c r="CK940" t="b">
        <v>0</v>
      </c>
      <c r="CL940" t="b">
        <v>0</v>
      </c>
      <c r="CM940" t="b">
        <v>1</v>
      </c>
      <c r="CN940" t="b">
        <v>1</v>
      </c>
      <c r="CO940" t="b">
        <v>0</v>
      </c>
      <c r="CP940" t="b">
        <v>0</v>
      </c>
      <c r="CQ940" t="b">
        <v>1</v>
      </c>
      <c r="CR940" t="b">
        <v>0</v>
      </c>
      <c r="CS940" t="b">
        <v>1</v>
      </c>
      <c r="CT940" t="b">
        <v>1</v>
      </c>
      <c r="CU940" t="b">
        <v>1</v>
      </c>
      <c r="CV940" t="b">
        <v>0</v>
      </c>
      <c r="CW940" t="b">
        <v>0</v>
      </c>
      <c r="CX940" t="b">
        <v>0</v>
      </c>
      <c r="CY940" t="b">
        <v>0</v>
      </c>
      <c r="CZ940" t="b">
        <v>1</v>
      </c>
      <c r="DA940" t="b">
        <v>0</v>
      </c>
      <c r="DB940" t="b">
        <v>0</v>
      </c>
      <c r="DC940" t="b">
        <v>1</v>
      </c>
      <c r="DD940" t="b">
        <v>0</v>
      </c>
      <c r="DE940" t="b">
        <v>0</v>
      </c>
      <c r="DF940" t="b">
        <v>1</v>
      </c>
      <c r="DG940" t="b">
        <v>1</v>
      </c>
      <c r="DH940" t="b">
        <v>0</v>
      </c>
      <c r="DI940" t="b">
        <v>0</v>
      </c>
      <c r="DJ940" t="b">
        <v>0</v>
      </c>
      <c r="DK940" t="b">
        <v>0</v>
      </c>
      <c r="DL940" t="b">
        <v>1</v>
      </c>
      <c r="DM940" t="b">
        <v>0</v>
      </c>
      <c r="DN940" t="b">
        <v>0</v>
      </c>
      <c r="DO940" t="b">
        <v>0</v>
      </c>
      <c r="DP940" t="b">
        <v>0</v>
      </c>
      <c r="DQ940" t="b">
        <v>0</v>
      </c>
      <c r="DR940" t="b">
        <v>1</v>
      </c>
      <c r="DS940" t="b">
        <v>1</v>
      </c>
      <c r="DT940" t="b">
        <v>0</v>
      </c>
      <c r="DU940" t="b">
        <v>0</v>
      </c>
      <c r="DV940" t="b">
        <v>0</v>
      </c>
      <c r="DW940" t="b">
        <v>0</v>
      </c>
      <c r="DX940" t="b">
        <v>1</v>
      </c>
      <c r="DY940" t="b">
        <v>0</v>
      </c>
      <c r="DZ940" t="b">
        <v>0</v>
      </c>
      <c r="EA940" t="b">
        <v>0</v>
      </c>
      <c r="EB940" t="b">
        <v>1</v>
      </c>
      <c r="EC940" t="b">
        <v>0</v>
      </c>
      <c r="ED940" t="b">
        <v>0</v>
      </c>
      <c r="EE940" t="b">
        <v>0</v>
      </c>
      <c r="EF940" t="b">
        <v>0</v>
      </c>
      <c r="EG940" t="b">
        <v>0</v>
      </c>
      <c r="EH940" t="b">
        <v>0</v>
      </c>
      <c r="EI940" t="b">
        <v>0</v>
      </c>
      <c r="EX940" t="s">
        <v>7253</v>
      </c>
      <c r="EY940" t="b">
        <v>0</v>
      </c>
      <c r="FB940" t="b">
        <v>0</v>
      </c>
      <c r="FC940" t="b">
        <v>0</v>
      </c>
      <c r="FD940" t="b">
        <v>0</v>
      </c>
      <c r="FI940" t="b">
        <v>0</v>
      </c>
      <c r="FK940" t="s">
        <v>532</v>
      </c>
      <c r="FL940" t="s">
        <v>533</v>
      </c>
      <c r="FM940" t="str">
        <f t="shared" si="14"/>
        <v>Schuurmansia_henningsii</v>
      </c>
      <c r="FN940" t="s">
        <v>6045</v>
      </c>
    </row>
    <row r="941" spans="1:170" x14ac:dyDescent="0.2">
      <c r="A941">
        <v>23989</v>
      </c>
      <c r="B941">
        <v>1</v>
      </c>
      <c r="C941" t="s">
        <v>7254</v>
      </c>
      <c r="D941" t="s">
        <v>7243</v>
      </c>
      <c r="F941">
        <v>273</v>
      </c>
      <c r="G941">
        <v>1735</v>
      </c>
      <c r="H941">
        <v>7519</v>
      </c>
      <c r="J941" t="s">
        <v>6062</v>
      </c>
      <c r="L941" t="s">
        <v>7255</v>
      </c>
      <c r="M941" t="s">
        <v>6064</v>
      </c>
      <c r="N941" t="s">
        <v>6081</v>
      </c>
      <c r="P941">
        <v>0.438</v>
      </c>
      <c r="Q941">
        <v>10</v>
      </c>
      <c r="R941">
        <v>94.839554794520495</v>
      </c>
      <c r="S941">
        <v>7</v>
      </c>
      <c r="T941" t="s">
        <v>6084</v>
      </c>
      <c r="U941" s="9">
        <v>40716</v>
      </c>
      <c r="V941" t="s">
        <v>7245</v>
      </c>
      <c r="Y941" t="s">
        <v>6091</v>
      </c>
      <c r="Z941">
        <v>165</v>
      </c>
      <c r="AA941">
        <v>4.76</v>
      </c>
      <c r="AH941" s="9">
        <v>40365</v>
      </c>
      <c r="AI941" t="s">
        <v>7246</v>
      </c>
      <c r="AJ941" t="s">
        <v>6044</v>
      </c>
      <c r="AL941" t="b">
        <v>0</v>
      </c>
      <c r="AM941" t="b">
        <v>0</v>
      </c>
      <c r="AN941" t="b">
        <v>0</v>
      </c>
      <c r="AO941" t="b">
        <v>0</v>
      </c>
      <c r="AP941">
        <v>4.16</v>
      </c>
      <c r="AQ941">
        <v>6.6</v>
      </c>
      <c r="AR941">
        <v>2</v>
      </c>
      <c r="AS941">
        <v>1</v>
      </c>
      <c r="AT941">
        <v>29</v>
      </c>
      <c r="AU941">
        <v>0</v>
      </c>
      <c r="BA941">
        <v>94.839553833007798</v>
      </c>
      <c r="BU941" t="b">
        <v>0</v>
      </c>
      <c r="CJ941" t="b">
        <v>1</v>
      </c>
      <c r="CK941" t="b">
        <v>1</v>
      </c>
      <c r="CL941" t="b">
        <v>0</v>
      </c>
      <c r="CM941" t="b">
        <v>1</v>
      </c>
      <c r="CN941" t="b">
        <v>1</v>
      </c>
      <c r="CO941" t="b">
        <v>0</v>
      </c>
      <c r="CP941" t="b">
        <v>0</v>
      </c>
      <c r="CQ941" t="b">
        <v>1</v>
      </c>
      <c r="CR941" t="b">
        <v>0</v>
      </c>
      <c r="CS941" t="b">
        <v>1</v>
      </c>
      <c r="CT941" t="b">
        <v>1</v>
      </c>
      <c r="CU941" t="b">
        <v>0</v>
      </c>
      <c r="CV941" t="b">
        <v>0</v>
      </c>
      <c r="CW941" t="b">
        <v>0</v>
      </c>
      <c r="CX941" t="b">
        <v>0</v>
      </c>
      <c r="CY941" t="b">
        <v>0</v>
      </c>
      <c r="CZ941" t="b">
        <v>0</v>
      </c>
      <c r="DA941" t="b">
        <v>0</v>
      </c>
      <c r="DB941" t="b">
        <v>0</v>
      </c>
      <c r="DC941" t="b">
        <v>0</v>
      </c>
      <c r="DD941" t="b">
        <v>0</v>
      </c>
      <c r="DE941" t="b">
        <v>0</v>
      </c>
      <c r="DF941" t="b">
        <v>1</v>
      </c>
      <c r="DG941" t="b">
        <v>1</v>
      </c>
      <c r="DH941" t="b">
        <v>0</v>
      </c>
      <c r="DI941" t="b">
        <v>0</v>
      </c>
      <c r="DJ941" t="b">
        <v>0</v>
      </c>
      <c r="DK941" t="b">
        <v>0</v>
      </c>
      <c r="DL941" t="b">
        <v>0</v>
      </c>
      <c r="DM941" t="b">
        <v>0</v>
      </c>
      <c r="DN941" t="b">
        <v>0</v>
      </c>
      <c r="DO941" t="b">
        <v>0</v>
      </c>
      <c r="DP941" t="b">
        <v>0</v>
      </c>
      <c r="DQ941" t="b">
        <v>0</v>
      </c>
      <c r="DR941" t="b">
        <v>1</v>
      </c>
      <c r="DS941" t="b">
        <v>1</v>
      </c>
      <c r="DT941" t="b">
        <v>0</v>
      </c>
      <c r="DU941" t="b">
        <v>0</v>
      </c>
      <c r="DV941" t="b">
        <v>0</v>
      </c>
      <c r="DW941" t="b">
        <v>0</v>
      </c>
      <c r="DX941" t="b">
        <v>0</v>
      </c>
      <c r="DY941" t="b">
        <v>0</v>
      </c>
      <c r="DZ941" t="b">
        <v>0</v>
      </c>
      <c r="EA941" t="b">
        <v>0</v>
      </c>
      <c r="EB941" t="b">
        <v>1</v>
      </c>
      <c r="EC941" t="b">
        <v>0</v>
      </c>
      <c r="ED941" t="b">
        <v>0</v>
      </c>
      <c r="EE941" t="b">
        <v>0</v>
      </c>
      <c r="EF941" t="b">
        <v>0</v>
      </c>
      <c r="EG941" t="b">
        <v>0</v>
      </c>
      <c r="EH941" t="b">
        <v>0</v>
      </c>
      <c r="EI941" t="b">
        <v>0</v>
      </c>
      <c r="EY941" t="b">
        <v>0</v>
      </c>
      <c r="FB941" t="b">
        <v>0</v>
      </c>
      <c r="FC941" t="b">
        <v>0</v>
      </c>
      <c r="FD941" t="b">
        <v>0</v>
      </c>
      <c r="FI941" t="b">
        <v>0</v>
      </c>
      <c r="FK941" t="s">
        <v>113</v>
      </c>
      <c r="FL941" t="s">
        <v>114</v>
      </c>
      <c r="FM941" t="str">
        <f t="shared" si="14"/>
        <v>Turpinia_pentandra</v>
      </c>
      <c r="FN941" t="s">
        <v>6045</v>
      </c>
    </row>
    <row r="942" spans="1:170" x14ac:dyDescent="0.2">
      <c r="A942">
        <v>23990</v>
      </c>
      <c r="B942">
        <v>1</v>
      </c>
      <c r="C942" t="s">
        <v>7256</v>
      </c>
      <c r="D942" t="s">
        <v>7243</v>
      </c>
      <c r="E942">
        <v>3</v>
      </c>
      <c r="F942">
        <v>192</v>
      </c>
      <c r="G942">
        <v>1146</v>
      </c>
      <c r="H942">
        <v>5405</v>
      </c>
      <c r="J942" t="s">
        <v>6046</v>
      </c>
      <c r="L942" t="s">
        <v>7244</v>
      </c>
      <c r="M942" t="s">
        <v>6047</v>
      </c>
      <c r="N942" t="s">
        <v>6081</v>
      </c>
      <c r="P942">
        <v>0.56999999999999995</v>
      </c>
      <c r="Q942">
        <v>10</v>
      </c>
      <c r="R942">
        <v>72.876710526315804</v>
      </c>
      <c r="S942">
        <v>7.1</v>
      </c>
      <c r="T942" t="s">
        <v>6084</v>
      </c>
      <c r="U942" s="9">
        <v>40703</v>
      </c>
      <c r="V942" t="s">
        <v>7245</v>
      </c>
      <c r="Y942" t="s">
        <v>6091</v>
      </c>
      <c r="Z942">
        <v>155</v>
      </c>
      <c r="AA942">
        <v>3.85</v>
      </c>
      <c r="AH942" s="9">
        <v>40367</v>
      </c>
      <c r="AI942" t="s">
        <v>7257</v>
      </c>
      <c r="AJ942" t="s">
        <v>6044</v>
      </c>
      <c r="AL942" t="b">
        <v>0</v>
      </c>
      <c r="AM942" t="b">
        <v>0</v>
      </c>
      <c r="AN942" t="b">
        <v>0</v>
      </c>
      <c r="AO942" t="b">
        <v>0</v>
      </c>
      <c r="AP942">
        <v>3.29</v>
      </c>
      <c r="AQ942">
        <v>10.7</v>
      </c>
      <c r="AR942">
        <v>3.3</v>
      </c>
      <c r="AS942">
        <v>5</v>
      </c>
      <c r="AT942">
        <v>44.4</v>
      </c>
      <c r="AU942">
        <v>0</v>
      </c>
      <c r="BA942">
        <v>72.876708984375</v>
      </c>
      <c r="BU942" t="b">
        <v>0</v>
      </c>
      <c r="BV942">
        <v>4</v>
      </c>
      <c r="CJ942" t="b">
        <v>1</v>
      </c>
      <c r="CK942" t="b">
        <v>1</v>
      </c>
      <c r="CL942" t="b">
        <v>0</v>
      </c>
      <c r="CM942" t="b">
        <v>0</v>
      </c>
      <c r="CN942" t="b">
        <v>1</v>
      </c>
      <c r="CO942" t="b">
        <v>1</v>
      </c>
      <c r="CP942" t="b">
        <v>1</v>
      </c>
      <c r="CQ942" t="b">
        <v>1</v>
      </c>
      <c r="CR942" t="b">
        <v>0</v>
      </c>
      <c r="CS942" t="b">
        <v>1</v>
      </c>
      <c r="CT942" t="b">
        <v>1</v>
      </c>
      <c r="CU942" t="b">
        <v>1</v>
      </c>
      <c r="CV942" t="b">
        <v>0</v>
      </c>
      <c r="CW942" t="b">
        <v>0</v>
      </c>
      <c r="CX942" t="b">
        <v>0</v>
      </c>
      <c r="CY942" t="b">
        <v>0</v>
      </c>
      <c r="CZ942" t="b">
        <v>0</v>
      </c>
      <c r="DA942" t="b">
        <v>0</v>
      </c>
      <c r="DB942" t="b">
        <v>0</v>
      </c>
      <c r="DC942" t="b">
        <v>0</v>
      </c>
      <c r="DD942" t="b">
        <v>0</v>
      </c>
      <c r="DE942" t="b">
        <v>0</v>
      </c>
      <c r="DF942" t="b">
        <v>1</v>
      </c>
      <c r="DG942" t="b">
        <v>1</v>
      </c>
      <c r="DH942" t="b">
        <v>0</v>
      </c>
      <c r="DI942" t="b">
        <v>0</v>
      </c>
      <c r="DJ942" t="b">
        <v>0</v>
      </c>
      <c r="DK942" t="b">
        <v>0</v>
      </c>
      <c r="DL942" t="b">
        <v>0</v>
      </c>
      <c r="DM942" t="b">
        <v>0</v>
      </c>
      <c r="DN942" t="b">
        <v>0</v>
      </c>
      <c r="DO942" t="b">
        <v>0</v>
      </c>
      <c r="DP942" t="b">
        <v>0</v>
      </c>
      <c r="DQ942" t="b">
        <v>0</v>
      </c>
      <c r="DR942" t="b">
        <v>1</v>
      </c>
      <c r="DS942" t="b">
        <v>1</v>
      </c>
      <c r="DT942" t="b">
        <v>0</v>
      </c>
      <c r="DU942" t="b">
        <v>0</v>
      </c>
      <c r="DV942" t="b">
        <v>0</v>
      </c>
      <c r="DW942" t="b">
        <v>0</v>
      </c>
      <c r="DX942" t="b">
        <v>0</v>
      </c>
      <c r="DY942" t="b">
        <v>0</v>
      </c>
      <c r="DZ942" t="b">
        <v>0</v>
      </c>
      <c r="EA942" t="b">
        <v>0</v>
      </c>
      <c r="EB942" t="b">
        <v>0</v>
      </c>
      <c r="EC942" t="b">
        <v>0</v>
      </c>
      <c r="ED942" t="b">
        <v>0</v>
      </c>
      <c r="EE942" t="b">
        <v>0</v>
      </c>
      <c r="EF942" t="b">
        <v>0</v>
      </c>
      <c r="EG942" t="b">
        <v>0</v>
      </c>
      <c r="EH942" t="b">
        <v>0</v>
      </c>
      <c r="EI942" t="b">
        <v>0</v>
      </c>
      <c r="EY942" t="b">
        <v>0</v>
      </c>
      <c r="FB942" t="b">
        <v>0</v>
      </c>
      <c r="FC942" t="b">
        <v>0</v>
      </c>
      <c r="FD942" t="b">
        <v>0</v>
      </c>
      <c r="FI942" t="b">
        <v>0</v>
      </c>
      <c r="FK942" t="s">
        <v>511</v>
      </c>
      <c r="FL942" t="s">
        <v>512</v>
      </c>
      <c r="FM942" t="str">
        <f t="shared" si="14"/>
        <v>Syzygium_furfuraceum</v>
      </c>
      <c r="FN942" t="s">
        <v>6045</v>
      </c>
    </row>
    <row r="943" spans="1:170" x14ac:dyDescent="0.2">
      <c r="A943">
        <v>23991</v>
      </c>
      <c r="B943">
        <v>1</v>
      </c>
      <c r="C943" t="s">
        <v>7258</v>
      </c>
      <c r="D943" t="s">
        <v>7243</v>
      </c>
      <c r="E943">
        <v>3</v>
      </c>
      <c r="F943">
        <v>3</v>
      </c>
      <c r="G943">
        <v>32</v>
      </c>
      <c r="H943">
        <v>9437</v>
      </c>
      <c r="J943" t="s">
        <v>6206</v>
      </c>
      <c r="L943" t="s">
        <v>6035</v>
      </c>
      <c r="M943" t="s">
        <v>6207</v>
      </c>
      <c r="N943" t="s">
        <v>6081</v>
      </c>
      <c r="P943">
        <v>0.29299999999999998</v>
      </c>
      <c r="Q943">
        <v>10</v>
      </c>
      <c r="R943">
        <v>141.77380546075099</v>
      </c>
      <c r="S943">
        <v>6.5</v>
      </c>
      <c r="T943" t="s">
        <v>6084</v>
      </c>
      <c r="U943" s="9">
        <v>40625</v>
      </c>
      <c r="V943" t="s">
        <v>7245</v>
      </c>
      <c r="Y943" t="s">
        <v>6091</v>
      </c>
      <c r="Z943">
        <v>160</v>
      </c>
      <c r="AA943">
        <v>1.61</v>
      </c>
      <c r="AH943" s="9">
        <v>40374</v>
      </c>
      <c r="AI943" t="s">
        <v>7259</v>
      </c>
      <c r="AJ943" t="s">
        <v>6044</v>
      </c>
      <c r="AL943" t="b">
        <v>0</v>
      </c>
      <c r="AM943" t="b">
        <v>0</v>
      </c>
      <c r="AN943" t="b">
        <v>0</v>
      </c>
      <c r="AO943" t="b">
        <v>0</v>
      </c>
      <c r="AP943">
        <v>2.7</v>
      </c>
      <c r="AQ943">
        <v>4</v>
      </c>
      <c r="AR943">
        <v>3</v>
      </c>
      <c r="AS943">
        <v>2</v>
      </c>
      <c r="AT943">
        <v>45.3</v>
      </c>
      <c r="AU943">
        <v>0</v>
      </c>
      <c r="BA943">
        <v>141.77380371093801</v>
      </c>
      <c r="BB943">
        <v>0.17369999999999999</v>
      </c>
      <c r="BC943">
        <v>46.5</v>
      </c>
      <c r="BU943" t="b">
        <v>0</v>
      </c>
      <c r="BV943">
        <v>1</v>
      </c>
      <c r="CJ943" t="b">
        <v>0</v>
      </c>
      <c r="CK943" t="b">
        <v>1</v>
      </c>
      <c r="CL943" t="b">
        <v>1</v>
      </c>
      <c r="CM943" t="b">
        <v>1</v>
      </c>
      <c r="CN943" t="b">
        <v>1</v>
      </c>
      <c r="CO943" t="b">
        <v>0</v>
      </c>
      <c r="CP943" t="b">
        <v>0</v>
      </c>
      <c r="CQ943" t="b">
        <v>1</v>
      </c>
      <c r="CR943" t="b">
        <v>0</v>
      </c>
      <c r="CS943" t="b">
        <v>1</v>
      </c>
      <c r="CT943" t="b">
        <v>1</v>
      </c>
      <c r="CU943" t="b">
        <v>0</v>
      </c>
      <c r="CV943" t="b">
        <v>0</v>
      </c>
      <c r="CW943" t="b">
        <v>0</v>
      </c>
      <c r="CX943" t="b">
        <v>0</v>
      </c>
      <c r="CY943" t="b">
        <v>0</v>
      </c>
      <c r="CZ943" t="b">
        <v>0</v>
      </c>
      <c r="DA943" t="b">
        <v>0</v>
      </c>
      <c r="DB943" t="b">
        <v>0</v>
      </c>
      <c r="DC943" t="b">
        <v>0</v>
      </c>
      <c r="DD943" t="b">
        <v>0</v>
      </c>
      <c r="DE943" t="b">
        <v>1</v>
      </c>
      <c r="DF943" t="b">
        <v>1</v>
      </c>
      <c r="DG943" t="b">
        <v>1</v>
      </c>
      <c r="DH943" t="b">
        <v>0</v>
      </c>
      <c r="DI943" t="b">
        <v>0</v>
      </c>
      <c r="DJ943" t="b">
        <v>0</v>
      </c>
      <c r="DK943" t="b">
        <v>0</v>
      </c>
      <c r="DL943" t="b">
        <v>1</v>
      </c>
      <c r="DM943" t="b">
        <v>0</v>
      </c>
      <c r="DN943" t="b">
        <v>0</v>
      </c>
      <c r="DO943" t="b">
        <v>0</v>
      </c>
      <c r="DP943" t="b">
        <v>0</v>
      </c>
      <c r="DQ943" t="b">
        <v>0</v>
      </c>
      <c r="DR943" t="b">
        <v>0</v>
      </c>
      <c r="DS943" t="b">
        <v>1</v>
      </c>
      <c r="DT943" t="b">
        <v>0</v>
      </c>
      <c r="DU943" t="b">
        <v>0</v>
      </c>
      <c r="DV943" t="b">
        <v>0</v>
      </c>
      <c r="DW943" t="b">
        <v>0</v>
      </c>
      <c r="DX943" t="b">
        <v>0</v>
      </c>
      <c r="DY943" t="b">
        <v>0</v>
      </c>
      <c r="DZ943" t="b">
        <v>0</v>
      </c>
      <c r="EA943" t="b">
        <v>0</v>
      </c>
      <c r="EB943" t="b">
        <v>1</v>
      </c>
      <c r="EC943" t="b">
        <v>0</v>
      </c>
      <c r="ED943" t="b">
        <v>0</v>
      </c>
      <c r="EE943" t="b">
        <v>0</v>
      </c>
      <c r="EF943" t="b">
        <v>0</v>
      </c>
      <c r="EG943" t="b">
        <v>0</v>
      </c>
      <c r="EH943" t="b">
        <v>0</v>
      </c>
      <c r="EI943" t="b">
        <v>0</v>
      </c>
      <c r="EY943" t="b">
        <v>0</v>
      </c>
      <c r="FB943" t="b">
        <v>0</v>
      </c>
      <c r="FC943" t="b">
        <v>0</v>
      </c>
      <c r="FD943" t="b">
        <v>0</v>
      </c>
      <c r="FI943" t="b">
        <v>0</v>
      </c>
      <c r="FK943" t="s">
        <v>295</v>
      </c>
      <c r="FL943" t="s">
        <v>991</v>
      </c>
      <c r="FM943" t="str">
        <f t="shared" si="14"/>
        <v>Saurauia_conferta</v>
      </c>
      <c r="FN943" t="s">
        <v>6045</v>
      </c>
    </row>
    <row r="944" spans="1:170" x14ac:dyDescent="0.2">
      <c r="A944">
        <v>23992</v>
      </c>
      <c r="B944">
        <v>1</v>
      </c>
      <c r="C944" t="s">
        <v>7260</v>
      </c>
      <c r="D944" t="s">
        <v>7243</v>
      </c>
      <c r="E944">
        <v>3</v>
      </c>
      <c r="F944">
        <v>118</v>
      </c>
      <c r="G944">
        <v>677</v>
      </c>
      <c r="H944">
        <v>6975</v>
      </c>
      <c r="J944" t="s">
        <v>6187</v>
      </c>
      <c r="L944" t="s">
        <v>6035</v>
      </c>
      <c r="M944" t="s">
        <v>6188</v>
      </c>
      <c r="N944" t="s">
        <v>6081</v>
      </c>
      <c r="P944">
        <v>0.38100000000000001</v>
      </c>
      <c r="Q944">
        <v>10</v>
      </c>
      <c r="R944">
        <v>109.028149606299</v>
      </c>
      <c r="S944">
        <v>12.9</v>
      </c>
      <c r="T944" t="s">
        <v>6039</v>
      </c>
      <c r="U944" s="9">
        <v>40758</v>
      </c>
      <c r="V944" t="s">
        <v>7245</v>
      </c>
      <c r="Y944" t="s">
        <v>6091</v>
      </c>
      <c r="Z944">
        <v>115</v>
      </c>
      <c r="AA944">
        <v>2.1800000000000002</v>
      </c>
      <c r="AH944" s="9">
        <v>40376</v>
      </c>
      <c r="AI944" t="s">
        <v>7259</v>
      </c>
      <c r="AJ944" t="s">
        <v>6044</v>
      </c>
      <c r="AL944" t="b">
        <v>0</v>
      </c>
      <c r="AM944" t="b">
        <v>0</v>
      </c>
      <c r="AN944" t="b">
        <v>0</v>
      </c>
      <c r="AO944" t="b">
        <v>0</v>
      </c>
      <c r="AP944">
        <v>6.04</v>
      </c>
      <c r="AQ944">
        <v>8.3000000000000007</v>
      </c>
      <c r="AR944">
        <v>5.2</v>
      </c>
      <c r="AS944">
        <v>7</v>
      </c>
      <c r="AT944">
        <v>17.3</v>
      </c>
      <c r="AU944">
        <v>0</v>
      </c>
      <c r="BA944">
        <v>109.02815246582</v>
      </c>
      <c r="BB944">
        <v>8.6900000000000005E-2</v>
      </c>
      <c r="BC944">
        <v>17.899999999999999</v>
      </c>
      <c r="BU944" t="b">
        <v>0</v>
      </c>
      <c r="CJ944" t="b">
        <v>1</v>
      </c>
      <c r="CK944" t="b">
        <v>0</v>
      </c>
      <c r="CL944" t="b">
        <v>0</v>
      </c>
      <c r="CM944" t="b">
        <v>1</v>
      </c>
      <c r="CN944" t="b">
        <v>1</v>
      </c>
      <c r="CO944" t="b">
        <v>0</v>
      </c>
      <c r="CP944" t="b">
        <v>0</v>
      </c>
      <c r="CQ944" t="b">
        <v>1</v>
      </c>
      <c r="CR944" t="b">
        <v>0</v>
      </c>
      <c r="CS944" t="b">
        <v>1</v>
      </c>
      <c r="CT944" t="b">
        <v>1</v>
      </c>
      <c r="CU944" t="b">
        <v>1</v>
      </c>
      <c r="CV944" t="b">
        <v>0</v>
      </c>
      <c r="CW944" t="b">
        <v>0</v>
      </c>
      <c r="CX944" t="b">
        <v>0</v>
      </c>
      <c r="CY944" t="b">
        <v>0</v>
      </c>
      <c r="CZ944" t="b">
        <v>0</v>
      </c>
      <c r="DA944" t="b">
        <v>0</v>
      </c>
      <c r="DB944" t="b">
        <v>1</v>
      </c>
      <c r="DC944" t="b">
        <v>0</v>
      </c>
      <c r="DD944" t="b">
        <v>0</v>
      </c>
      <c r="DE944" t="b">
        <v>1</v>
      </c>
      <c r="DF944" t="b">
        <v>1</v>
      </c>
      <c r="DG944" t="b">
        <v>1</v>
      </c>
      <c r="DH944" t="b">
        <v>0</v>
      </c>
      <c r="DI944" t="b">
        <v>0</v>
      </c>
      <c r="DJ944" t="b">
        <v>0</v>
      </c>
      <c r="DK944" t="b">
        <v>0</v>
      </c>
      <c r="DL944" t="b">
        <v>0</v>
      </c>
      <c r="DM944" t="b">
        <v>0</v>
      </c>
      <c r="DN944" t="b">
        <v>1</v>
      </c>
      <c r="DO944" t="b">
        <v>0</v>
      </c>
      <c r="DP944" t="b">
        <v>0</v>
      </c>
      <c r="DQ944" t="b">
        <v>0</v>
      </c>
      <c r="DR944" t="b">
        <v>1</v>
      </c>
      <c r="DS944" t="b">
        <v>1</v>
      </c>
      <c r="DT944" t="b">
        <v>0</v>
      </c>
      <c r="DU944" t="b">
        <v>0</v>
      </c>
      <c r="DV944" t="b">
        <v>0</v>
      </c>
      <c r="DW944" t="b">
        <v>0</v>
      </c>
      <c r="DX944" t="b">
        <v>1</v>
      </c>
      <c r="DY944" t="b">
        <v>0</v>
      </c>
      <c r="DZ944" t="b">
        <v>0</v>
      </c>
      <c r="EA944" t="b">
        <v>0</v>
      </c>
      <c r="EB944" t="b">
        <v>0</v>
      </c>
      <c r="EC944" t="b">
        <v>1</v>
      </c>
      <c r="ED944" t="b">
        <v>0</v>
      </c>
      <c r="EE944" t="b">
        <v>0</v>
      </c>
      <c r="EF944" t="b">
        <v>0</v>
      </c>
      <c r="EG944" t="b">
        <v>0</v>
      </c>
      <c r="EH944" t="b">
        <v>0</v>
      </c>
      <c r="EI944" t="b">
        <v>0</v>
      </c>
      <c r="EY944" t="b">
        <v>0</v>
      </c>
      <c r="FB944" t="b">
        <v>0</v>
      </c>
      <c r="FC944" t="b">
        <v>0</v>
      </c>
      <c r="FD944" t="b">
        <v>0</v>
      </c>
      <c r="FI944" t="b">
        <v>0</v>
      </c>
      <c r="FK944" t="s">
        <v>967</v>
      </c>
      <c r="FL944" t="s">
        <v>968</v>
      </c>
      <c r="FM944" t="str">
        <f t="shared" si="14"/>
        <v>Homalanthus_nervosus</v>
      </c>
      <c r="FN944" t="s">
        <v>6045</v>
      </c>
    </row>
    <row r="945" spans="1:170" x14ac:dyDescent="0.2">
      <c r="A945">
        <v>23993</v>
      </c>
      <c r="B945">
        <v>1</v>
      </c>
      <c r="C945" t="s">
        <v>2957</v>
      </c>
      <c r="D945" t="s">
        <v>7243</v>
      </c>
      <c r="E945">
        <v>12</v>
      </c>
      <c r="F945">
        <v>121</v>
      </c>
      <c r="G945">
        <v>779</v>
      </c>
      <c r="H945">
        <v>4546</v>
      </c>
      <c r="J945" t="s">
        <v>6719</v>
      </c>
      <c r="L945" t="s">
        <v>6035</v>
      </c>
      <c r="M945" t="s">
        <v>6059</v>
      </c>
      <c r="N945" t="s">
        <v>6081</v>
      </c>
      <c r="P945">
        <v>0.56799999999999995</v>
      </c>
      <c r="Q945">
        <v>10</v>
      </c>
      <c r="R945">
        <v>73.133318661971799</v>
      </c>
      <c r="S945">
        <v>16.3</v>
      </c>
      <c r="T945" t="s">
        <v>6039</v>
      </c>
      <c r="U945" s="9">
        <v>40774</v>
      </c>
      <c r="V945" t="s">
        <v>7245</v>
      </c>
      <c r="Y945" t="s">
        <v>6091</v>
      </c>
      <c r="Z945">
        <v>110</v>
      </c>
      <c r="AA945">
        <v>7.64</v>
      </c>
      <c r="AH945" s="9">
        <v>40364</v>
      </c>
      <c r="AI945" t="s">
        <v>7261</v>
      </c>
      <c r="AJ945" t="s">
        <v>6044</v>
      </c>
      <c r="AL945" t="b">
        <v>0</v>
      </c>
      <c r="AM945" t="b">
        <v>0</v>
      </c>
      <c r="AN945" t="b">
        <v>0</v>
      </c>
      <c r="AO945" t="b">
        <v>1</v>
      </c>
      <c r="AP945">
        <v>5.5</v>
      </c>
      <c r="AQ945">
        <v>8.4</v>
      </c>
      <c r="AR945">
        <v>5.2</v>
      </c>
      <c r="AS945">
        <v>15</v>
      </c>
      <c r="AT945">
        <v>25.7</v>
      </c>
      <c r="AU945">
        <v>12</v>
      </c>
      <c r="BA945">
        <v>73.133316040039105</v>
      </c>
      <c r="BB945">
        <v>0.49669999999999997</v>
      </c>
      <c r="BC945">
        <v>19.8</v>
      </c>
      <c r="BD945">
        <v>8</v>
      </c>
      <c r="BL945">
        <v>147.6</v>
      </c>
      <c r="BU945" t="b">
        <v>0</v>
      </c>
      <c r="BV945">
        <v>13</v>
      </c>
      <c r="BW945">
        <v>2</v>
      </c>
      <c r="BX945">
        <v>1</v>
      </c>
      <c r="CJ945" t="b">
        <v>1</v>
      </c>
      <c r="CK945" t="b">
        <v>1</v>
      </c>
      <c r="CL945" t="b">
        <v>1</v>
      </c>
      <c r="CM945" t="b">
        <v>0</v>
      </c>
      <c r="CN945" t="b">
        <v>1</v>
      </c>
      <c r="CO945" t="b">
        <v>0</v>
      </c>
      <c r="CP945" t="b">
        <v>0</v>
      </c>
      <c r="CQ945" t="b">
        <v>0</v>
      </c>
      <c r="CR945" t="b">
        <v>0</v>
      </c>
      <c r="CS945" t="b">
        <v>0</v>
      </c>
      <c r="CT945" t="b">
        <v>1</v>
      </c>
      <c r="CU945" t="b">
        <v>1</v>
      </c>
      <c r="CV945" t="b">
        <v>0</v>
      </c>
      <c r="CW945" t="b">
        <v>0</v>
      </c>
      <c r="CX945" t="b">
        <v>0</v>
      </c>
      <c r="CY945" t="b">
        <v>0</v>
      </c>
      <c r="CZ945" t="b">
        <v>1</v>
      </c>
      <c r="DA945" t="b">
        <v>0</v>
      </c>
      <c r="DB945" t="b">
        <v>1</v>
      </c>
      <c r="DC945" t="b">
        <v>0</v>
      </c>
      <c r="DD945" t="b">
        <v>0</v>
      </c>
      <c r="DE945" t="b">
        <v>0</v>
      </c>
      <c r="DF945" t="b">
        <v>0</v>
      </c>
      <c r="DG945" t="b">
        <v>1</v>
      </c>
      <c r="DH945" t="b">
        <v>0</v>
      </c>
      <c r="DI945" t="b">
        <v>1</v>
      </c>
      <c r="DJ945" t="b">
        <v>0</v>
      </c>
      <c r="DK945" t="b">
        <v>0</v>
      </c>
      <c r="DL945" t="b">
        <v>0</v>
      </c>
      <c r="DM945" t="b">
        <v>0</v>
      </c>
      <c r="DN945" t="b">
        <v>0</v>
      </c>
      <c r="DO945" t="b">
        <v>0</v>
      </c>
      <c r="DP945" t="b">
        <v>0</v>
      </c>
      <c r="DQ945" t="b">
        <v>0</v>
      </c>
      <c r="DR945" t="b">
        <v>0</v>
      </c>
      <c r="DS945" t="b">
        <v>1</v>
      </c>
      <c r="DT945" t="b">
        <v>0</v>
      </c>
      <c r="DU945" t="b">
        <v>1</v>
      </c>
      <c r="DV945" t="b">
        <v>0</v>
      </c>
      <c r="DW945" t="b">
        <v>0</v>
      </c>
      <c r="DX945" t="b">
        <v>0</v>
      </c>
      <c r="DY945" t="b">
        <v>0</v>
      </c>
      <c r="DZ945" t="b">
        <v>0</v>
      </c>
      <c r="EA945" t="b">
        <v>0</v>
      </c>
      <c r="EB945" t="b">
        <v>1</v>
      </c>
      <c r="EC945" t="b">
        <v>0</v>
      </c>
      <c r="ED945" t="b">
        <v>0</v>
      </c>
      <c r="EE945" t="b">
        <v>0</v>
      </c>
      <c r="EF945" t="b">
        <v>0</v>
      </c>
      <c r="EG945" t="b">
        <v>0</v>
      </c>
      <c r="EH945" t="b">
        <v>0</v>
      </c>
      <c r="EI945" t="b">
        <v>0</v>
      </c>
      <c r="EY945" t="b">
        <v>0</v>
      </c>
      <c r="FB945" t="b">
        <v>0</v>
      </c>
      <c r="FC945" t="b">
        <v>0</v>
      </c>
      <c r="FD945" t="b">
        <v>0</v>
      </c>
      <c r="FI945" t="b">
        <v>0</v>
      </c>
      <c r="FK945" t="s">
        <v>2284</v>
      </c>
      <c r="FL945" t="s">
        <v>2285</v>
      </c>
      <c r="FM945" t="str">
        <f t="shared" si="14"/>
        <v>Lithocarpus_celebicus</v>
      </c>
      <c r="FN945" t="s">
        <v>6045</v>
      </c>
    </row>
    <row r="946" spans="1:170" x14ac:dyDescent="0.2">
      <c r="A946">
        <v>23994</v>
      </c>
      <c r="B946">
        <v>1</v>
      </c>
      <c r="C946" t="s">
        <v>3452</v>
      </c>
      <c r="D946" t="s">
        <v>7243</v>
      </c>
      <c r="E946">
        <v>3</v>
      </c>
      <c r="F946">
        <v>225</v>
      </c>
      <c r="G946">
        <v>1308</v>
      </c>
      <c r="H946">
        <v>5460</v>
      </c>
      <c r="J946" t="s">
        <v>6978</v>
      </c>
      <c r="M946" t="s">
        <v>6979</v>
      </c>
      <c r="N946" t="s">
        <v>6081</v>
      </c>
      <c r="S946">
        <v>5</v>
      </c>
      <c r="T946" t="s">
        <v>6039</v>
      </c>
      <c r="U946" s="9">
        <v>40773</v>
      </c>
      <c r="V946" t="s">
        <v>7245</v>
      </c>
      <c r="Y946" t="s">
        <v>6091</v>
      </c>
      <c r="Z946">
        <v>105</v>
      </c>
      <c r="AA946">
        <v>8.76</v>
      </c>
      <c r="AH946" s="9">
        <v>40361</v>
      </c>
      <c r="AI946" t="s">
        <v>7246</v>
      </c>
      <c r="AL946" t="b">
        <v>0</v>
      </c>
      <c r="AM946" t="b">
        <v>0</v>
      </c>
      <c r="AN946" t="b">
        <v>0</v>
      </c>
      <c r="AO946" t="b">
        <v>0</v>
      </c>
      <c r="AP946">
        <v>2.4500000000000002</v>
      </c>
      <c r="AQ946">
        <v>4</v>
      </c>
      <c r="AR946">
        <v>3</v>
      </c>
      <c r="AS946">
        <v>1.5</v>
      </c>
      <c r="AT946">
        <v>40</v>
      </c>
      <c r="AU946">
        <v>0</v>
      </c>
      <c r="BC946">
        <v>14.19</v>
      </c>
      <c r="BD946">
        <v>6</v>
      </c>
      <c r="BU946" t="b">
        <v>0</v>
      </c>
      <c r="BV946">
        <v>1</v>
      </c>
      <c r="CJ946" t="b">
        <v>1</v>
      </c>
      <c r="CK946" t="b">
        <v>0</v>
      </c>
      <c r="CL946" t="b">
        <v>0</v>
      </c>
      <c r="CM946" t="b">
        <v>1</v>
      </c>
      <c r="CN946" t="b">
        <v>1</v>
      </c>
      <c r="CO946" t="b">
        <v>0</v>
      </c>
      <c r="CP946" t="b">
        <v>0</v>
      </c>
      <c r="CQ946" t="b">
        <v>1</v>
      </c>
      <c r="CR946" t="b">
        <v>0</v>
      </c>
      <c r="CS946" t="b">
        <v>0</v>
      </c>
      <c r="CT946" t="b">
        <v>1</v>
      </c>
      <c r="CU946" t="b">
        <v>1</v>
      </c>
      <c r="CV946" t="b">
        <v>0</v>
      </c>
      <c r="CW946" t="b">
        <v>0</v>
      </c>
      <c r="CX946" t="b">
        <v>0</v>
      </c>
      <c r="CY946" t="b">
        <v>0</v>
      </c>
      <c r="CZ946" t="b">
        <v>0</v>
      </c>
      <c r="DA946" t="b">
        <v>0</v>
      </c>
      <c r="DB946" t="b">
        <v>0</v>
      </c>
      <c r="DC946" t="b">
        <v>1</v>
      </c>
      <c r="DD946" t="b">
        <v>0</v>
      </c>
      <c r="DE946" t="b">
        <v>0</v>
      </c>
      <c r="DF946" t="b">
        <v>1</v>
      </c>
      <c r="DG946" t="b">
        <v>1</v>
      </c>
      <c r="DH946" t="b">
        <v>0</v>
      </c>
      <c r="DI946" t="b">
        <v>0</v>
      </c>
      <c r="DJ946" t="b">
        <v>0</v>
      </c>
      <c r="DK946" t="b">
        <v>0</v>
      </c>
      <c r="DL946" t="b">
        <v>0</v>
      </c>
      <c r="DM946" t="b">
        <v>0</v>
      </c>
      <c r="DN946" t="b">
        <v>0</v>
      </c>
      <c r="DO946" t="b">
        <v>0</v>
      </c>
      <c r="DP946" t="b">
        <v>0</v>
      </c>
      <c r="DQ946" t="b">
        <v>0</v>
      </c>
      <c r="DR946" t="b">
        <v>1</v>
      </c>
      <c r="DS946" t="b">
        <v>1</v>
      </c>
      <c r="DT946" t="b">
        <v>0</v>
      </c>
      <c r="DU946" t="b">
        <v>0</v>
      </c>
      <c r="DV946" t="b">
        <v>0</v>
      </c>
      <c r="DW946" t="b">
        <v>0</v>
      </c>
      <c r="DX946" t="b">
        <v>1</v>
      </c>
      <c r="DY946" t="b">
        <v>0</v>
      </c>
      <c r="DZ946" t="b">
        <v>0</v>
      </c>
      <c r="EA946" t="b">
        <v>0</v>
      </c>
      <c r="EB946" t="b">
        <v>1</v>
      </c>
      <c r="EC946" t="b">
        <v>0</v>
      </c>
      <c r="ED946" t="b">
        <v>0</v>
      </c>
      <c r="EE946" t="b">
        <v>0</v>
      </c>
      <c r="EF946" t="b">
        <v>0</v>
      </c>
      <c r="EG946" t="b">
        <v>0</v>
      </c>
      <c r="EH946" t="b">
        <v>0</v>
      </c>
      <c r="EI946" t="b">
        <v>0</v>
      </c>
      <c r="EY946" t="b">
        <v>0</v>
      </c>
      <c r="FB946" t="b">
        <v>0</v>
      </c>
      <c r="FC946" t="b">
        <v>0</v>
      </c>
      <c r="FD946" t="b">
        <v>0</v>
      </c>
      <c r="FI946" t="b">
        <v>0</v>
      </c>
      <c r="FK946" t="s">
        <v>960</v>
      </c>
      <c r="FL946" t="s">
        <v>1481</v>
      </c>
      <c r="FM946" t="str">
        <f t="shared" si="14"/>
        <v>Piper_gibbilimbum</v>
      </c>
      <c r="FN946" t="s">
        <v>6045</v>
      </c>
    </row>
    <row r="947" spans="1:170" x14ac:dyDescent="0.2">
      <c r="A947">
        <v>23995</v>
      </c>
      <c r="B947">
        <v>1</v>
      </c>
      <c r="C947" t="s">
        <v>7262</v>
      </c>
      <c r="D947" t="s">
        <v>7243</v>
      </c>
      <c r="E947">
        <v>3</v>
      </c>
      <c r="F947">
        <v>273</v>
      </c>
      <c r="G947">
        <v>1735</v>
      </c>
      <c r="H947">
        <v>7519</v>
      </c>
      <c r="J947" t="s">
        <v>6062</v>
      </c>
      <c r="L947" t="s">
        <v>6035</v>
      </c>
      <c r="M947" t="s">
        <v>6064</v>
      </c>
      <c r="N947" t="s">
        <v>6081</v>
      </c>
      <c r="S947">
        <v>9.8000000000000007</v>
      </c>
      <c r="T947" t="s">
        <v>6065</v>
      </c>
      <c r="V947" t="s">
        <v>7245</v>
      </c>
      <c r="Y947" t="s">
        <v>6091</v>
      </c>
      <c r="Z947">
        <v>135</v>
      </c>
      <c r="AA947">
        <v>10.5</v>
      </c>
      <c r="AH947" s="9">
        <v>40365</v>
      </c>
      <c r="AI947" t="s">
        <v>7246</v>
      </c>
      <c r="AJ947" t="s">
        <v>6044</v>
      </c>
      <c r="AL947" t="b">
        <v>0</v>
      </c>
      <c r="AM947" t="b">
        <v>0</v>
      </c>
      <c r="AN947" t="b">
        <v>0</v>
      </c>
      <c r="AO947" t="b">
        <v>0</v>
      </c>
      <c r="AP947">
        <v>8.2200000000000006</v>
      </c>
      <c r="AQ947">
        <v>2.9</v>
      </c>
      <c r="AR947">
        <v>2</v>
      </c>
      <c r="AS947">
        <v>11</v>
      </c>
      <c r="AT947">
        <v>25.3</v>
      </c>
      <c r="AU947">
        <v>0</v>
      </c>
      <c r="BU947" t="b">
        <v>0</v>
      </c>
      <c r="CJ947" t="b">
        <v>1</v>
      </c>
      <c r="CK947" t="b">
        <v>1</v>
      </c>
      <c r="CL947" t="b">
        <v>0</v>
      </c>
      <c r="CM947" t="b">
        <v>1</v>
      </c>
      <c r="CN947" t="b">
        <v>1</v>
      </c>
      <c r="CO947" t="b">
        <v>0</v>
      </c>
      <c r="CP947" t="b">
        <v>0</v>
      </c>
      <c r="CQ947" t="b">
        <v>1</v>
      </c>
      <c r="CR947" t="b">
        <v>0</v>
      </c>
      <c r="CS947" t="b">
        <v>1</v>
      </c>
      <c r="CT947" t="b">
        <v>1</v>
      </c>
      <c r="CU947" t="b">
        <v>0</v>
      </c>
      <c r="CV947" t="b">
        <v>0</v>
      </c>
      <c r="CW947" t="b">
        <v>0</v>
      </c>
      <c r="CX947" t="b">
        <v>0</v>
      </c>
      <c r="CY947" t="b">
        <v>0</v>
      </c>
      <c r="CZ947" t="b">
        <v>0</v>
      </c>
      <c r="DA947" t="b">
        <v>0</v>
      </c>
      <c r="DB947" t="b">
        <v>0</v>
      </c>
      <c r="DC947" t="b">
        <v>0</v>
      </c>
      <c r="DD947" t="b">
        <v>0</v>
      </c>
      <c r="DE947" t="b">
        <v>0</v>
      </c>
      <c r="DF947" t="b">
        <v>1</v>
      </c>
      <c r="DG947" t="b">
        <v>1</v>
      </c>
      <c r="DH947" t="b">
        <v>0</v>
      </c>
      <c r="DI947" t="b">
        <v>0</v>
      </c>
      <c r="DJ947" t="b">
        <v>0</v>
      </c>
      <c r="DK947" t="b">
        <v>0</v>
      </c>
      <c r="DL947" t="b">
        <v>0</v>
      </c>
      <c r="DM947" t="b">
        <v>0</v>
      </c>
      <c r="DN947" t="b">
        <v>0</v>
      </c>
      <c r="DO947" t="b">
        <v>0</v>
      </c>
      <c r="DP947" t="b">
        <v>0</v>
      </c>
      <c r="DQ947" t="b">
        <v>0</v>
      </c>
      <c r="DR947" t="b">
        <v>1</v>
      </c>
      <c r="DS947" t="b">
        <v>1</v>
      </c>
      <c r="DT947" t="b">
        <v>0</v>
      </c>
      <c r="DU947" t="b">
        <v>0</v>
      </c>
      <c r="DV947" t="b">
        <v>0</v>
      </c>
      <c r="DW947" t="b">
        <v>0</v>
      </c>
      <c r="DX947" t="b">
        <v>0</v>
      </c>
      <c r="DY947" t="b">
        <v>0</v>
      </c>
      <c r="DZ947" t="b">
        <v>0</v>
      </c>
      <c r="EA947" t="b">
        <v>0</v>
      </c>
      <c r="EB947" t="b">
        <v>1</v>
      </c>
      <c r="EC947" t="b">
        <v>0</v>
      </c>
      <c r="ED947" t="b">
        <v>0</v>
      </c>
      <c r="EE947" t="b">
        <v>0</v>
      </c>
      <c r="EF947" t="b">
        <v>0</v>
      </c>
      <c r="EG947" t="b">
        <v>0</v>
      </c>
      <c r="EH947" t="b">
        <v>0</v>
      </c>
      <c r="EI947" t="b">
        <v>0</v>
      </c>
      <c r="EY947" t="b">
        <v>0</v>
      </c>
      <c r="FB947" t="b">
        <v>0</v>
      </c>
      <c r="FC947" t="b">
        <v>0</v>
      </c>
      <c r="FD947" t="b">
        <v>0</v>
      </c>
      <c r="FI947" t="b">
        <v>0</v>
      </c>
      <c r="FK947" t="s">
        <v>113</v>
      </c>
      <c r="FL947" t="s">
        <v>114</v>
      </c>
      <c r="FM947" t="str">
        <f t="shared" si="14"/>
        <v>Turpinia_pentandra</v>
      </c>
      <c r="FN947" t="s">
        <v>6045</v>
      </c>
    </row>
    <row r="948" spans="1:170" x14ac:dyDescent="0.2">
      <c r="A948">
        <v>23996</v>
      </c>
      <c r="B948">
        <v>1</v>
      </c>
      <c r="C948" t="s">
        <v>7263</v>
      </c>
      <c r="D948" t="s">
        <v>7243</v>
      </c>
      <c r="E948">
        <v>3</v>
      </c>
      <c r="F948">
        <v>186</v>
      </c>
      <c r="G948">
        <v>1088</v>
      </c>
      <c r="H948">
        <v>9025</v>
      </c>
      <c r="J948" t="s">
        <v>6054</v>
      </c>
      <c r="L948" t="s">
        <v>6035</v>
      </c>
      <c r="M948" t="s">
        <v>6055</v>
      </c>
      <c r="N948" t="s">
        <v>6081</v>
      </c>
      <c r="O948" t="s">
        <v>6038</v>
      </c>
      <c r="P948">
        <v>0.35799999999999998</v>
      </c>
      <c r="Q948">
        <v>10</v>
      </c>
      <c r="R948">
        <v>116.032751396648</v>
      </c>
      <c r="S948">
        <v>8.3000000000000007</v>
      </c>
      <c r="T948" t="s">
        <v>6048</v>
      </c>
      <c r="U948" s="9">
        <v>40730</v>
      </c>
      <c r="V948" t="s">
        <v>7245</v>
      </c>
      <c r="Y948" t="s">
        <v>6091</v>
      </c>
      <c r="Z948">
        <v>130</v>
      </c>
      <c r="AA948">
        <v>10.65</v>
      </c>
      <c r="AH948" s="9">
        <v>40365</v>
      </c>
      <c r="AI948" t="s">
        <v>7264</v>
      </c>
      <c r="AJ948" t="s">
        <v>6044</v>
      </c>
      <c r="AL948" t="b">
        <v>0</v>
      </c>
      <c r="AM948" t="b">
        <v>0</v>
      </c>
      <c r="AN948" t="b">
        <v>0</v>
      </c>
      <c r="AO948" t="b">
        <v>0</v>
      </c>
      <c r="AP948">
        <v>8.2799999999999994</v>
      </c>
      <c r="AQ948">
        <v>5</v>
      </c>
      <c r="AR948">
        <v>2.4</v>
      </c>
      <c r="AS948">
        <v>1.5</v>
      </c>
      <c r="AT948">
        <v>32.200000000000003</v>
      </c>
      <c r="AU948">
        <v>0</v>
      </c>
      <c r="BA948">
        <v>116.032752990723</v>
      </c>
      <c r="BU948" t="b">
        <v>0</v>
      </c>
      <c r="CH948">
        <v>0.5</v>
      </c>
      <c r="CJ948" t="b">
        <v>1</v>
      </c>
      <c r="CK948" t="b">
        <v>1</v>
      </c>
      <c r="CL948" t="b">
        <v>0</v>
      </c>
      <c r="CM948" t="b">
        <v>1</v>
      </c>
      <c r="CN948" t="b">
        <v>0</v>
      </c>
      <c r="CO948" t="b">
        <v>1</v>
      </c>
      <c r="CP948" t="b">
        <v>1</v>
      </c>
      <c r="CQ948" t="b">
        <v>0</v>
      </c>
      <c r="CR948" t="b">
        <v>0</v>
      </c>
      <c r="CS948" t="b">
        <v>1</v>
      </c>
      <c r="CT948" t="b">
        <v>1</v>
      </c>
      <c r="CU948" t="b">
        <v>1</v>
      </c>
      <c r="CV948" t="b">
        <v>0</v>
      </c>
      <c r="CW948" t="b">
        <v>0</v>
      </c>
      <c r="CX948" t="b">
        <v>0</v>
      </c>
      <c r="CY948" t="b">
        <v>0</v>
      </c>
      <c r="CZ948" t="b">
        <v>0</v>
      </c>
      <c r="DA948" t="b">
        <v>0</v>
      </c>
      <c r="DB948" t="b">
        <v>0</v>
      </c>
      <c r="DC948" t="b">
        <v>0</v>
      </c>
      <c r="DD948" t="b">
        <v>0</v>
      </c>
      <c r="DE948" t="b">
        <v>0</v>
      </c>
      <c r="DF948" t="b">
        <v>1</v>
      </c>
      <c r="DG948" t="b">
        <v>1</v>
      </c>
      <c r="DH948" t="b">
        <v>0</v>
      </c>
      <c r="DI948" t="b">
        <v>0</v>
      </c>
      <c r="DJ948" t="b">
        <v>0</v>
      </c>
      <c r="DK948" t="b">
        <v>0</v>
      </c>
      <c r="DL948" t="b">
        <v>1</v>
      </c>
      <c r="DM948" t="b">
        <v>0</v>
      </c>
      <c r="DN948" t="b">
        <v>0</v>
      </c>
      <c r="DO948" t="b">
        <v>0</v>
      </c>
      <c r="DP948" t="b">
        <v>0</v>
      </c>
      <c r="DQ948" t="b">
        <v>0</v>
      </c>
      <c r="DR948" t="b">
        <v>1</v>
      </c>
      <c r="DS948" t="b">
        <v>0</v>
      </c>
      <c r="DT948" t="b">
        <v>0</v>
      </c>
      <c r="DU948" t="b">
        <v>0</v>
      </c>
      <c r="DV948" t="b">
        <v>0</v>
      </c>
      <c r="DW948" t="b">
        <v>0</v>
      </c>
      <c r="DX948" t="b">
        <v>1</v>
      </c>
      <c r="DY948" t="b">
        <v>0</v>
      </c>
      <c r="DZ948" t="b">
        <v>0</v>
      </c>
      <c r="EA948" t="b">
        <v>0</v>
      </c>
      <c r="EB948" t="b">
        <v>1</v>
      </c>
      <c r="EC948" t="b">
        <v>0</v>
      </c>
      <c r="ED948" t="b">
        <v>0</v>
      </c>
      <c r="EE948" t="b">
        <v>0</v>
      </c>
      <c r="EF948" t="b">
        <v>0</v>
      </c>
      <c r="EG948" t="b">
        <v>0</v>
      </c>
      <c r="EH948" t="b">
        <v>0</v>
      </c>
      <c r="EI948" t="b">
        <v>0</v>
      </c>
      <c r="EY948" t="b">
        <v>0</v>
      </c>
      <c r="FB948" t="b">
        <v>0</v>
      </c>
      <c r="FC948" t="b">
        <v>0</v>
      </c>
      <c r="FD948" t="b">
        <v>0</v>
      </c>
      <c r="FI948" t="b">
        <v>0</v>
      </c>
      <c r="FK948" t="s">
        <v>94</v>
      </c>
      <c r="FL948" t="s">
        <v>105</v>
      </c>
      <c r="FM948" t="str">
        <f t="shared" si="14"/>
        <v>Ficus_wassa</v>
      </c>
      <c r="FN948" t="s">
        <v>6045</v>
      </c>
    </row>
    <row r="949" spans="1:170" x14ac:dyDescent="0.2">
      <c r="A949">
        <v>23997</v>
      </c>
      <c r="B949">
        <v>1</v>
      </c>
      <c r="C949" t="s">
        <v>7265</v>
      </c>
      <c r="D949" t="s">
        <v>7243</v>
      </c>
      <c r="E949">
        <v>3</v>
      </c>
      <c r="F949">
        <v>118</v>
      </c>
      <c r="G949">
        <v>677</v>
      </c>
      <c r="H949">
        <v>6975</v>
      </c>
      <c r="J949" t="s">
        <v>6187</v>
      </c>
      <c r="L949" t="s">
        <v>6035</v>
      </c>
      <c r="M949" t="s">
        <v>6188</v>
      </c>
      <c r="N949" t="s">
        <v>6081</v>
      </c>
      <c r="P949">
        <v>0.24099999999999999</v>
      </c>
      <c r="Q949">
        <v>10</v>
      </c>
      <c r="R949">
        <v>172.36400414937799</v>
      </c>
      <c r="S949">
        <v>6</v>
      </c>
      <c r="T949" t="s">
        <v>6039</v>
      </c>
      <c r="U949" s="9">
        <v>40758</v>
      </c>
      <c r="V949" t="s">
        <v>7245</v>
      </c>
      <c r="Y949" t="s">
        <v>6077</v>
      </c>
      <c r="Z949">
        <v>130</v>
      </c>
      <c r="AA949">
        <v>11.9</v>
      </c>
      <c r="AH949" s="9">
        <v>40361</v>
      </c>
      <c r="AI949" t="s">
        <v>7246</v>
      </c>
      <c r="AJ949" t="s">
        <v>6044</v>
      </c>
      <c r="AL949" t="b">
        <v>0</v>
      </c>
      <c r="AM949" t="b">
        <v>0</v>
      </c>
      <c r="AN949" t="b">
        <v>0</v>
      </c>
      <c r="AO949" t="b">
        <v>0</v>
      </c>
      <c r="AP949">
        <v>3.9</v>
      </c>
      <c r="AQ949">
        <v>4</v>
      </c>
      <c r="AR949">
        <v>2.7</v>
      </c>
      <c r="AS949">
        <v>0.5</v>
      </c>
      <c r="AT949">
        <v>24.5</v>
      </c>
      <c r="AU949">
        <v>18.34</v>
      </c>
      <c r="BA949">
        <v>172.36399841308599</v>
      </c>
      <c r="BC949">
        <v>15.45</v>
      </c>
      <c r="BD949">
        <v>8</v>
      </c>
      <c r="BU949" t="b">
        <v>0</v>
      </c>
      <c r="CJ949" t="b">
        <v>1</v>
      </c>
      <c r="CK949" t="b">
        <v>0</v>
      </c>
      <c r="CL949" t="b">
        <v>0</v>
      </c>
      <c r="CM949" t="b">
        <v>1</v>
      </c>
      <c r="CN949" t="b">
        <v>1</v>
      </c>
      <c r="CO949" t="b">
        <v>0</v>
      </c>
      <c r="CP949" t="b">
        <v>0</v>
      </c>
      <c r="CQ949" t="b">
        <v>1</v>
      </c>
      <c r="CR949" t="b">
        <v>0</v>
      </c>
      <c r="CS949" t="b">
        <v>1</v>
      </c>
      <c r="CT949" t="b">
        <v>1</v>
      </c>
      <c r="CU949" t="b">
        <v>1</v>
      </c>
      <c r="CV949" t="b">
        <v>0</v>
      </c>
      <c r="CW949" t="b">
        <v>0</v>
      </c>
      <c r="CX949" t="b">
        <v>0</v>
      </c>
      <c r="CY949" t="b">
        <v>0</v>
      </c>
      <c r="CZ949" t="b">
        <v>0</v>
      </c>
      <c r="DA949" t="b">
        <v>0</v>
      </c>
      <c r="DB949" t="b">
        <v>0</v>
      </c>
      <c r="DC949" t="b">
        <v>0</v>
      </c>
      <c r="DD949" t="b">
        <v>0</v>
      </c>
      <c r="DE949" t="b">
        <v>0</v>
      </c>
      <c r="DF949" t="b">
        <v>1</v>
      </c>
      <c r="DG949" t="b">
        <v>1</v>
      </c>
      <c r="DH949" t="b">
        <v>0</v>
      </c>
      <c r="DI949" t="b">
        <v>0</v>
      </c>
      <c r="DJ949" t="b">
        <v>0</v>
      </c>
      <c r="DK949" t="b">
        <v>0</v>
      </c>
      <c r="DL949" t="b">
        <v>1</v>
      </c>
      <c r="DM949" t="b">
        <v>0</v>
      </c>
      <c r="DN949" t="b">
        <v>0</v>
      </c>
      <c r="DO949" t="b">
        <v>0</v>
      </c>
      <c r="DP949" t="b">
        <v>1</v>
      </c>
      <c r="DQ949" t="b">
        <v>0</v>
      </c>
      <c r="DR949" t="b">
        <v>1</v>
      </c>
      <c r="DS949" t="b">
        <v>1</v>
      </c>
      <c r="DT949" t="b">
        <v>0</v>
      </c>
      <c r="DU949" t="b">
        <v>0</v>
      </c>
      <c r="DV949" t="b">
        <v>0</v>
      </c>
      <c r="DW949" t="b">
        <v>0</v>
      </c>
      <c r="DX949" t="b">
        <v>1</v>
      </c>
      <c r="DY949" t="b">
        <v>0</v>
      </c>
      <c r="DZ949" t="b">
        <v>0</v>
      </c>
      <c r="EA949" t="b">
        <v>0</v>
      </c>
      <c r="EB949" t="b">
        <v>1</v>
      </c>
      <c r="EC949" t="b">
        <v>0</v>
      </c>
      <c r="ED949" t="b">
        <v>0</v>
      </c>
      <c r="EE949" t="b">
        <v>0</v>
      </c>
      <c r="EF949" t="b">
        <v>0</v>
      </c>
      <c r="EG949" t="b">
        <v>0</v>
      </c>
      <c r="EH949" t="b">
        <v>0</v>
      </c>
      <c r="EI949" t="b">
        <v>0</v>
      </c>
      <c r="EY949" t="b">
        <v>0</v>
      </c>
      <c r="FB949" t="b">
        <v>0</v>
      </c>
      <c r="FC949" t="b">
        <v>0</v>
      </c>
      <c r="FD949" t="b">
        <v>0</v>
      </c>
      <c r="FI949" t="b">
        <v>0</v>
      </c>
      <c r="FK949" t="s">
        <v>967</v>
      </c>
      <c r="FL949" t="s">
        <v>968</v>
      </c>
      <c r="FM949" t="str">
        <f t="shared" si="14"/>
        <v>Homalanthus_nervosus</v>
      </c>
      <c r="FN949" t="s">
        <v>6045</v>
      </c>
    </row>
    <row r="950" spans="1:170" x14ac:dyDescent="0.2">
      <c r="A950">
        <v>23998</v>
      </c>
      <c r="B950">
        <v>1</v>
      </c>
      <c r="C950" t="s">
        <v>3381</v>
      </c>
      <c r="D950" t="s">
        <v>7243</v>
      </c>
      <c r="E950">
        <v>3</v>
      </c>
      <c r="F950">
        <v>118</v>
      </c>
      <c r="G950">
        <v>677</v>
      </c>
      <c r="H950">
        <v>6975</v>
      </c>
      <c r="J950" t="s">
        <v>6187</v>
      </c>
      <c r="L950" t="s">
        <v>6035</v>
      </c>
      <c r="M950" t="s">
        <v>6188</v>
      </c>
      <c r="N950" t="s">
        <v>6081</v>
      </c>
      <c r="P950">
        <v>0.375</v>
      </c>
      <c r="Q950">
        <v>10</v>
      </c>
      <c r="R950">
        <v>110.7726</v>
      </c>
      <c r="S950">
        <v>11.7</v>
      </c>
      <c r="T950" t="s">
        <v>6039</v>
      </c>
      <c r="U950" s="9">
        <v>40758</v>
      </c>
      <c r="V950" t="s">
        <v>7245</v>
      </c>
      <c r="Y950" t="s">
        <v>6077</v>
      </c>
      <c r="Z950">
        <v>325</v>
      </c>
      <c r="AA950">
        <v>3.42</v>
      </c>
      <c r="AH950" s="9">
        <v>40366</v>
      </c>
      <c r="AI950" t="s">
        <v>7246</v>
      </c>
      <c r="AJ950" t="s">
        <v>6044</v>
      </c>
      <c r="AL950" t="b">
        <v>0</v>
      </c>
      <c r="AM950" t="b">
        <v>0</v>
      </c>
      <c r="AN950" t="b">
        <v>0</v>
      </c>
      <c r="AO950" t="b">
        <v>0</v>
      </c>
      <c r="AP950">
        <v>6.6</v>
      </c>
      <c r="AQ950">
        <v>7.6</v>
      </c>
      <c r="AR950">
        <v>4.8</v>
      </c>
      <c r="AS950">
        <v>6.5</v>
      </c>
      <c r="AU950">
        <v>7.9</v>
      </c>
      <c r="BA950">
        <v>110.772598266602</v>
      </c>
      <c r="BB950">
        <v>5.04E-2</v>
      </c>
      <c r="BC950">
        <v>14.93</v>
      </c>
      <c r="BD950">
        <v>7</v>
      </c>
      <c r="BL950">
        <v>177.5</v>
      </c>
      <c r="BU950" t="b">
        <v>0</v>
      </c>
      <c r="CH950">
        <v>0.5</v>
      </c>
      <c r="CJ950" t="b">
        <v>1</v>
      </c>
      <c r="CK950" t="b">
        <v>1</v>
      </c>
      <c r="CL950" t="b">
        <v>1</v>
      </c>
      <c r="CM950" t="b">
        <v>1</v>
      </c>
      <c r="CN950" t="b">
        <v>1</v>
      </c>
      <c r="CO950" t="b">
        <v>0</v>
      </c>
      <c r="CP950" t="b">
        <v>0</v>
      </c>
      <c r="CQ950" t="b">
        <v>1</v>
      </c>
      <c r="CR950" t="b">
        <v>0</v>
      </c>
      <c r="CS950" t="b">
        <v>0</v>
      </c>
      <c r="CT950" t="b">
        <v>1</v>
      </c>
      <c r="CU950" t="b">
        <v>1</v>
      </c>
      <c r="CV950" t="b">
        <v>0</v>
      </c>
      <c r="CW950" t="b">
        <v>0</v>
      </c>
      <c r="CX950" t="b">
        <v>0</v>
      </c>
      <c r="CY950" t="b">
        <v>0</v>
      </c>
      <c r="CZ950" t="b">
        <v>1</v>
      </c>
      <c r="DA950" t="b">
        <v>0</v>
      </c>
      <c r="DB950" t="b">
        <v>0</v>
      </c>
      <c r="DC950" t="b">
        <v>0</v>
      </c>
      <c r="DD950" t="b">
        <v>0</v>
      </c>
      <c r="DE950" t="b">
        <v>0</v>
      </c>
      <c r="DF950" t="b">
        <v>0</v>
      </c>
      <c r="DG950" t="b">
        <v>1</v>
      </c>
      <c r="DH950" t="b">
        <v>0</v>
      </c>
      <c r="DI950" t="b">
        <v>1</v>
      </c>
      <c r="DJ950" t="b">
        <v>0</v>
      </c>
      <c r="DK950" t="b">
        <v>0</v>
      </c>
      <c r="DL950" t="b">
        <v>0</v>
      </c>
      <c r="DM950" t="b">
        <v>0</v>
      </c>
      <c r="DN950" t="b">
        <v>0</v>
      </c>
      <c r="DO950" t="b">
        <v>0</v>
      </c>
      <c r="DP950" t="b">
        <v>0</v>
      </c>
      <c r="DQ950" t="b">
        <v>0</v>
      </c>
      <c r="DR950" t="b">
        <v>0</v>
      </c>
      <c r="DS950" t="b">
        <v>0</v>
      </c>
      <c r="DT950" t="b">
        <v>0</v>
      </c>
      <c r="DU950" t="b">
        <v>1</v>
      </c>
      <c r="DV950" t="b">
        <v>0</v>
      </c>
      <c r="DW950" t="b">
        <v>0</v>
      </c>
      <c r="DX950" t="b">
        <v>1</v>
      </c>
      <c r="DY950" t="b">
        <v>0</v>
      </c>
      <c r="DZ950" t="b">
        <v>0</v>
      </c>
      <c r="EA950" t="b">
        <v>0</v>
      </c>
      <c r="EB950" t="b">
        <v>1</v>
      </c>
      <c r="EC950" t="b">
        <v>0</v>
      </c>
      <c r="ED950" t="b">
        <v>0</v>
      </c>
      <c r="EE950" t="b">
        <v>0</v>
      </c>
      <c r="EF950" t="b">
        <v>0</v>
      </c>
      <c r="EG950" t="b">
        <v>0</v>
      </c>
      <c r="EH950" t="b">
        <v>0</v>
      </c>
      <c r="EI950" t="b">
        <v>0</v>
      </c>
      <c r="EY950" t="b">
        <v>0</v>
      </c>
      <c r="FB950" t="b">
        <v>0</v>
      </c>
      <c r="FC950" t="b">
        <v>0</v>
      </c>
      <c r="FD950" t="b">
        <v>0</v>
      </c>
      <c r="FI950" t="b">
        <v>0</v>
      </c>
      <c r="FK950" t="s">
        <v>967</v>
      </c>
      <c r="FL950" t="s">
        <v>968</v>
      </c>
      <c r="FM950" t="str">
        <f t="shared" si="14"/>
        <v>Homalanthus_nervosus</v>
      </c>
      <c r="FN950" t="s">
        <v>6045</v>
      </c>
    </row>
    <row r="951" spans="1:170" x14ac:dyDescent="0.2">
      <c r="A951">
        <v>23999</v>
      </c>
      <c r="B951">
        <v>1</v>
      </c>
      <c r="C951" t="s">
        <v>3033</v>
      </c>
      <c r="D951" t="s">
        <v>7243</v>
      </c>
      <c r="E951">
        <v>12</v>
      </c>
      <c r="F951">
        <v>38</v>
      </c>
      <c r="G951">
        <v>1799</v>
      </c>
      <c r="H951">
        <v>306</v>
      </c>
      <c r="J951" t="s">
        <v>7266</v>
      </c>
      <c r="L951" t="s">
        <v>6035</v>
      </c>
      <c r="M951" t="s">
        <v>7267</v>
      </c>
      <c r="N951" t="s">
        <v>6081</v>
      </c>
      <c r="P951">
        <v>0.316</v>
      </c>
      <c r="Q951">
        <v>10</v>
      </c>
      <c r="R951">
        <v>131.45482594936701</v>
      </c>
      <c r="S951">
        <v>13.6</v>
      </c>
      <c r="T951" t="s">
        <v>6665</v>
      </c>
      <c r="U951" s="9">
        <v>40674</v>
      </c>
      <c r="V951" t="s">
        <v>7245</v>
      </c>
      <c r="Y951" t="s">
        <v>6077</v>
      </c>
      <c r="Z951">
        <v>310</v>
      </c>
      <c r="AA951">
        <v>3.41</v>
      </c>
      <c r="AH951" s="9">
        <v>40366</v>
      </c>
      <c r="AI951" t="s">
        <v>7246</v>
      </c>
      <c r="AJ951" t="s">
        <v>6044</v>
      </c>
      <c r="AL951" t="b">
        <v>0</v>
      </c>
      <c r="AM951" t="b">
        <v>0</v>
      </c>
      <c r="AN951" t="b">
        <v>0</v>
      </c>
      <c r="AO951" t="b">
        <v>1</v>
      </c>
      <c r="AP951">
        <v>11.3</v>
      </c>
      <c r="AQ951">
        <v>4.5999999999999996</v>
      </c>
      <c r="AR951">
        <v>5.0999999999999996</v>
      </c>
      <c r="AS951">
        <v>10</v>
      </c>
      <c r="AU951">
        <v>13.5</v>
      </c>
      <c r="BA951">
        <v>131.45481872558599</v>
      </c>
      <c r="BB951">
        <v>8.14E-2</v>
      </c>
      <c r="BC951">
        <v>1</v>
      </c>
      <c r="BD951">
        <v>11</v>
      </c>
      <c r="BL951">
        <v>190.7</v>
      </c>
      <c r="BU951" t="b">
        <v>0</v>
      </c>
      <c r="BV951">
        <v>1</v>
      </c>
      <c r="CJ951" t="b">
        <v>1</v>
      </c>
      <c r="CK951" t="b">
        <v>0</v>
      </c>
      <c r="CL951" t="b">
        <v>0</v>
      </c>
      <c r="CM951" t="b">
        <v>1</v>
      </c>
      <c r="CN951" t="b">
        <v>1</v>
      </c>
      <c r="CO951" t="b">
        <v>0</v>
      </c>
      <c r="CP951" t="b">
        <v>0</v>
      </c>
      <c r="CQ951" t="b">
        <v>1</v>
      </c>
      <c r="CR951" t="b">
        <v>0</v>
      </c>
      <c r="CS951" t="b">
        <v>1</v>
      </c>
      <c r="CT951" t="b">
        <v>1</v>
      </c>
      <c r="CU951" t="b">
        <v>1</v>
      </c>
      <c r="CV951" t="b">
        <v>0</v>
      </c>
      <c r="CW951" t="b">
        <v>0</v>
      </c>
      <c r="CX951" t="b">
        <v>0</v>
      </c>
      <c r="CY951" t="b">
        <v>0</v>
      </c>
      <c r="CZ951" t="b">
        <v>1</v>
      </c>
      <c r="DA951" t="b">
        <v>0</v>
      </c>
      <c r="DB951" t="b">
        <v>0</v>
      </c>
      <c r="DC951" t="b">
        <v>1</v>
      </c>
      <c r="DD951" t="b">
        <v>0</v>
      </c>
      <c r="DE951" t="b">
        <v>0</v>
      </c>
      <c r="DF951" t="b">
        <v>1</v>
      </c>
      <c r="DG951" t="b">
        <v>1</v>
      </c>
      <c r="DH951" t="b">
        <v>0</v>
      </c>
      <c r="DI951" t="b">
        <v>0</v>
      </c>
      <c r="DJ951" t="b">
        <v>0</v>
      </c>
      <c r="DK951" t="b">
        <v>0</v>
      </c>
      <c r="DL951" t="b">
        <v>0</v>
      </c>
      <c r="DM951" t="b">
        <v>0</v>
      </c>
      <c r="DN951" t="b">
        <v>0</v>
      </c>
      <c r="DO951" t="b">
        <v>0</v>
      </c>
      <c r="DP951" t="b">
        <v>0</v>
      </c>
      <c r="DQ951" t="b">
        <v>0</v>
      </c>
      <c r="DR951" t="b">
        <v>0</v>
      </c>
      <c r="DS951" t="b">
        <v>1</v>
      </c>
      <c r="DT951" t="b">
        <v>0</v>
      </c>
      <c r="DU951" t="b">
        <v>0</v>
      </c>
      <c r="DV951" t="b">
        <v>0</v>
      </c>
      <c r="DW951" t="b">
        <v>0</v>
      </c>
      <c r="DX951" t="b">
        <v>1</v>
      </c>
      <c r="DY951" t="b">
        <v>0</v>
      </c>
      <c r="DZ951" t="b">
        <v>0</v>
      </c>
      <c r="EA951" t="b">
        <v>0</v>
      </c>
      <c r="EB951" t="b">
        <v>1</v>
      </c>
      <c r="EC951" t="b">
        <v>0</v>
      </c>
      <c r="ED951" t="b">
        <v>0</v>
      </c>
      <c r="EE951" t="b">
        <v>0</v>
      </c>
      <c r="EF951" t="b">
        <v>0</v>
      </c>
      <c r="EG951" t="b">
        <v>0</v>
      </c>
      <c r="EH951" t="b">
        <v>0</v>
      </c>
      <c r="EI951" t="b">
        <v>0</v>
      </c>
      <c r="EY951" t="b">
        <v>0</v>
      </c>
      <c r="FB951" t="b">
        <v>0</v>
      </c>
      <c r="FC951" t="b">
        <v>0</v>
      </c>
      <c r="FD951" t="b">
        <v>0</v>
      </c>
      <c r="FI951" t="b">
        <v>0</v>
      </c>
      <c r="FK951" t="s">
        <v>2851</v>
      </c>
      <c r="FL951" t="s">
        <v>2852</v>
      </c>
      <c r="FM951" t="str">
        <f t="shared" si="14"/>
        <v>Trichospermum_pleiostigma</v>
      </c>
      <c r="FN951" t="s">
        <v>6045</v>
      </c>
    </row>
    <row r="952" spans="1:170" x14ac:dyDescent="0.2">
      <c r="A952">
        <v>24000</v>
      </c>
      <c r="B952">
        <v>1</v>
      </c>
      <c r="C952" t="s">
        <v>7268</v>
      </c>
      <c r="D952" t="s">
        <v>7243</v>
      </c>
      <c r="E952">
        <v>3</v>
      </c>
      <c r="F952">
        <v>192</v>
      </c>
      <c r="G952">
        <v>1146</v>
      </c>
      <c r="H952">
        <v>8929</v>
      </c>
      <c r="J952" t="s">
        <v>6232</v>
      </c>
      <c r="L952" t="s">
        <v>7244</v>
      </c>
      <c r="M952" t="s">
        <v>6233</v>
      </c>
      <c r="N952" t="s">
        <v>6081</v>
      </c>
      <c r="P952">
        <v>0.499</v>
      </c>
      <c r="Q952">
        <v>10</v>
      </c>
      <c r="R952">
        <v>83.2459418837675</v>
      </c>
      <c r="S952">
        <v>9.3000000000000007</v>
      </c>
      <c r="T952" t="s">
        <v>6065</v>
      </c>
      <c r="U952" s="9">
        <v>40622</v>
      </c>
      <c r="V952" t="s">
        <v>7245</v>
      </c>
      <c r="Y952" t="s">
        <v>6077</v>
      </c>
      <c r="Z952">
        <v>310</v>
      </c>
      <c r="AA952">
        <v>2.83</v>
      </c>
      <c r="AH952" s="9">
        <v>40367</v>
      </c>
      <c r="AI952" t="s">
        <v>7246</v>
      </c>
      <c r="AJ952" t="s">
        <v>6044</v>
      </c>
      <c r="AL952" t="b">
        <v>0</v>
      </c>
      <c r="AM952" t="b">
        <v>0</v>
      </c>
      <c r="AN952" t="b">
        <v>0</v>
      </c>
      <c r="AO952" t="b">
        <v>0</v>
      </c>
      <c r="AP952">
        <v>6.5</v>
      </c>
      <c r="AQ952">
        <v>3.3</v>
      </c>
      <c r="AR952">
        <v>3.4</v>
      </c>
      <c r="AS952">
        <v>4</v>
      </c>
      <c r="AT952">
        <v>72.099999999999994</v>
      </c>
      <c r="AU952">
        <v>0</v>
      </c>
      <c r="BA952">
        <v>83.245941162109403</v>
      </c>
      <c r="BU952" t="b">
        <v>0</v>
      </c>
      <c r="BV952">
        <v>3</v>
      </c>
      <c r="BW952">
        <v>2</v>
      </c>
      <c r="BX952">
        <v>1</v>
      </c>
      <c r="CJ952" t="b">
        <v>1</v>
      </c>
      <c r="CK952" t="b">
        <v>0</v>
      </c>
      <c r="CL952" t="b">
        <v>0</v>
      </c>
      <c r="CM952" t="b">
        <v>1</v>
      </c>
      <c r="CN952" t="b">
        <v>1</v>
      </c>
      <c r="CO952" t="b">
        <v>0</v>
      </c>
      <c r="CP952" t="b">
        <v>0</v>
      </c>
      <c r="CQ952" t="b">
        <v>1</v>
      </c>
      <c r="CR952" t="b">
        <v>0</v>
      </c>
      <c r="CS952" t="b">
        <v>0</v>
      </c>
      <c r="CT952" t="b">
        <v>1</v>
      </c>
      <c r="CU952" t="b">
        <v>1</v>
      </c>
      <c r="CV952" t="b">
        <v>0</v>
      </c>
      <c r="CW952" t="b">
        <v>0</v>
      </c>
      <c r="CX952" t="b">
        <v>0</v>
      </c>
      <c r="CY952" t="b">
        <v>0</v>
      </c>
      <c r="CZ952" t="b">
        <v>0</v>
      </c>
      <c r="DA952" t="b">
        <v>0</v>
      </c>
      <c r="DB952" t="b">
        <v>0</v>
      </c>
      <c r="DC952" t="b">
        <v>1</v>
      </c>
      <c r="DD952" t="b">
        <v>0</v>
      </c>
      <c r="DE952" t="b">
        <v>0</v>
      </c>
      <c r="DF952" t="b">
        <v>1</v>
      </c>
      <c r="DG952" t="b">
        <v>1</v>
      </c>
      <c r="DH952" t="b">
        <v>0</v>
      </c>
      <c r="DI952" t="b">
        <v>0</v>
      </c>
      <c r="DJ952" t="b">
        <v>0</v>
      </c>
      <c r="DK952" t="b">
        <v>0</v>
      </c>
      <c r="DL952" t="b">
        <v>0</v>
      </c>
      <c r="DM952" t="b">
        <v>0</v>
      </c>
      <c r="DN952" t="b">
        <v>0</v>
      </c>
      <c r="DO952" t="b">
        <v>0</v>
      </c>
      <c r="DP952" t="b">
        <v>0</v>
      </c>
      <c r="DQ952" t="b">
        <v>1</v>
      </c>
      <c r="DR952" t="b">
        <v>1</v>
      </c>
      <c r="DS952" t="b">
        <v>1</v>
      </c>
      <c r="DT952" t="b">
        <v>0</v>
      </c>
      <c r="DU952" t="b">
        <v>0</v>
      </c>
      <c r="DV952" t="b">
        <v>0</v>
      </c>
      <c r="DW952" t="b">
        <v>0</v>
      </c>
      <c r="DX952" t="b">
        <v>0</v>
      </c>
      <c r="DY952" t="b">
        <v>1</v>
      </c>
      <c r="DZ952" t="b">
        <v>0</v>
      </c>
      <c r="EA952" t="b">
        <v>0</v>
      </c>
      <c r="EB952" t="b">
        <v>1</v>
      </c>
      <c r="EC952" t="b">
        <v>0</v>
      </c>
      <c r="ED952" t="b">
        <v>0</v>
      </c>
      <c r="EE952" t="b">
        <v>0</v>
      </c>
      <c r="EF952" t="b">
        <v>0</v>
      </c>
      <c r="EG952" t="b">
        <v>0</v>
      </c>
      <c r="EH952" t="b">
        <v>0</v>
      </c>
      <c r="EI952" t="b">
        <v>0</v>
      </c>
      <c r="EY952" t="b">
        <v>0</v>
      </c>
      <c r="FB952" t="b">
        <v>0</v>
      </c>
      <c r="FC952" t="b">
        <v>0</v>
      </c>
      <c r="FD952" t="b">
        <v>0</v>
      </c>
      <c r="FI952" t="b">
        <v>0</v>
      </c>
      <c r="FK952" t="s">
        <v>511</v>
      </c>
      <c r="FL952" t="s">
        <v>1392</v>
      </c>
      <c r="FM952" t="str">
        <f t="shared" si="14"/>
        <v>Syzygium_versteegii</v>
      </c>
      <c r="FN952" t="s">
        <v>6045</v>
      </c>
    </row>
    <row r="953" spans="1:170" x14ac:dyDescent="0.2">
      <c r="A953">
        <v>24001</v>
      </c>
      <c r="B953">
        <v>1</v>
      </c>
      <c r="C953" t="s">
        <v>3131</v>
      </c>
      <c r="D953" t="s">
        <v>7243</v>
      </c>
      <c r="E953">
        <v>3</v>
      </c>
      <c r="F953">
        <v>118</v>
      </c>
      <c r="G953">
        <v>677</v>
      </c>
      <c r="H953">
        <v>6975</v>
      </c>
      <c r="J953" t="s">
        <v>6187</v>
      </c>
      <c r="M953" t="s">
        <v>6188</v>
      </c>
      <c r="N953" t="s">
        <v>6081</v>
      </c>
      <c r="P953">
        <v>0.33300000000000002</v>
      </c>
      <c r="Q953">
        <v>10</v>
      </c>
      <c r="R953">
        <v>124.74391891891899</v>
      </c>
      <c r="S953">
        <v>7.9</v>
      </c>
      <c r="T953" t="s">
        <v>6039</v>
      </c>
      <c r="U953" s="9">
        <v>40758</v>
      </c>
      <c r="V953" t="s">
        <v>7245</v>
      </c>
      <c r="Y953" t="s">
        <v>6077</v>
      </c>
      <c r="Z953">
        <v>355</v>
      </c>
      <c r="AA953">
        <v>2.91</v>
      </c>
      <c r="AH953" s="9">
        <v>40368</v>
      </c>
      <c r="AI953" t="s">
        <v>7246</v>
      </c>
      <c r="AJ953" t="s">
        <v>6044</v>
      </c>
      <c r="AL953" t="b">
        <v>0</v>
      </c>
      <c r="AM953" t="b">
        <v>0</v>
      </c>
      <c r="AN953" t="b">
        <v>0</v>
      </c>
      <c r="AO953" t="b">
        <v>0</v>
      </c>
      <c r="AP953">
        <v>8.1</v>
      </c>
      <c r="AQ953">
        <v>3.5</v>
      </c>
      <c r="AR953">
        <v>3.6</v>
      </c>
      <c r="AS953">
        <v>2.5</v>
      </c>
      <c r="AT953">
        <v>21.5</v>
      </c>
      <c r="AU953">
        <v>0</v>
      </c>
      <c r="BA953">
        <v>124.74391937255901</v>
      </c>
      <c r="BU953" t="b">
        <v>0</v>
      </c>
      <c r="CJ953" t="b">
        <v>1</v>
      </c>
      <c r="CK953" t="b">
        <v>1</v>
      </c>
      <c r="CL953" t="b">
        <v>1</v>
      </c>
      <c r="CM953" t="b">
        <v>1</v>
      </c>
      <c r="CN953" t="b">
        <v>1</v>
      </c>
      <c r="CO953" t="b">
        <v>0</v>
      </c>
      <c r="CP953" t="b">
        <v>0</v>
      </c>
      <c r="CQ953" t="b">
        <v>1</v>
      </c>
      <c r="CR953" t="b">
        <v>0</v>
      </c>
      <c r="CS953" t="b">
        <v>1</v>
      </c>
      <c r="CT953" t="b">
        <v>1</v>
      </c>
      <c r="CU953" t="b">
        <v>1</v>
      </c>
      <c r="CV953" t="b">
        <v>0</v>
      </c>
      <c r="CW953" t="b">
        <v>0</v>
      </c>
      <c r="CX953" t="b">
        <v>0</v>
      </c>
      <c r="CY953" t="b">
        <v>0</v>
      </c>
      <c r="CZ953" t="b">
        <v>1</v>
      </c>
      <c r="DA953" t="b">
        <v>0</v>
      </c>
      <c r="DB953" t="b">
        <v>0</v>
      </c>
      <c r="DC953" t="b">
        <v>0</v>
      </c>
      <c r="DD953" t="b">
        <v>0</v>
      </c>
      <c r="DE953" t="b">
        <v>0</v>
      </c>
      <c r="DF953" t="b">
        <v>0</v>
      </c>
      <c r="DG953" t="b">
        <v>1</v>
      </c>
      <c r="DH953" t="b">
        <v>0</v>
      </c>
      <c r="DI953" t="b">
        <v>1</v>
      </c>
      <c r="DJ953" t="b">
        <v>0</v>
      </c>
      <c r="DK953" t="b">
        <v>0</v>
      </c>
      <c r="DL953" t="b">
        <v>0</v>
      </c>
      <c r="DM953" t="b">
        <v>0</v>
      </c>
      <c r="DN953" t="b">
        <v>0</v>
      </c>
      <c r="DO953" t="b">
        <v>0</v>
      </c>
      <c r="DP953" t="b">
        <v>0</v>
      </c>
      <c r="DQ953" t="b">
        <v>0</v>
      </c>
      <c r="DR953" t="b">
        <v>0</v>
      </c>
      <c r="DS953" t="b">
        <v>1</v>
      </c>
      <c r="DT953" t="b">
        <v>0</v>
      </c>
      <c r="DU953" t="b">
        <v>0</v>
      </c>
      <c r="DV953" t="b">
        <v>0</v>
      </c>
      <c r="DW953" t="b">
        <v>0</v>
      </c>
      <c r="DX953" t="b">
        <v>1</v>
      </c>
      <c r="DY953" t="b">
        <v>0</v>
      </c>
      <c r="DZ953" t="b">
        <v>0</v>
      </c>
      <c r="EA953" t="b">
        <v>0</v>
      </c>
      <c r="EB953" t="b">
        <v>1</v>
      </c>
      <c r="EC953" t="b">
        <v>0</v>
      </c>
      <c r="ED953" t="b">
        <v>0</v>
      </c>
      <c r="EE953" t="b">
        <v>0</v>
      </c>
      <c r="EF953" t="b">
        <v>0</v>
      </c>
      <c r="EG953" t="b">
        <v>0</v>
      </c>
      <c r="EH953" t="b">
        <v>0</v>
      </c>
      <c r="EI953" t="b">
        <v>0</v>
      </c>
      <c r="EY953" t="b">
        <v>0</v>
      </c>
      <c r="FB953" t="b">
        <v>0</v>
      </c>
      <c r="FC953" t="b">
        <v>0</v>
      </c>
      <c r="FD953" t="b">
        <v>0</v>
      </c>
      <c r="FI953" t="b">
        <v>0</v>
      </c>
      <c r="FK953" t="s">
        <v>967</v>
      </c>
      <c r="FL953" t="s">
        <v>968</v>
      </c>
      <c r="FM953" t="str">
        <f t="shared" si="14"/>
        <v>Homalanthus_nervosus</v>
      </c>
      <c r="FN953" t="s">
        <v>6045</v>
      </c>
    </row>
    <row r="954" spans="1:170" x14ac:dyDescent="0.2">
      <c r="A954">
        <v>24002</v>
      </c>
      <c r="B954">
        <v>1</v>
      </c>
      <c r="C954" t="s">
        <v>7269</v>
      </c>
      <c r="D954" t="s">
        <v>7243</v>
      </c>
      <c r="F954">
        <v>118</v>
      </c>
      <c r="G954">
        <v>677</v>
      </c>
      <c r="H954">
        <v>6975</v>
      </c>
      <c r="J954" t="s">
        <v>6187</v>
      </c>
      <c r="L954" t="s">
        <v>6035</v>
      </c>
      <c r="M954" t="s">
        <v>6188</v>
      </c>
      <c r="N954" t="s">
        <v>6081</v>
      </c>
      <c r="S954">
        <v>11.4</v>
      </c>
      <c r="T954" t="s">
        <v>6039</v>
      </c>
      <c r="U954" s="9">
        <v>40758</v>
      </c>
      <c r="V954" t="s">
        <v>7245</v>
      </c>
      <c r="Y954" t="s">
        <v>6077</v>
      </c>
      <c r="Z954">
        <v>5</v>
      </c>
      <c r="AA954">
        <v>4.41</v>
      </c>
      <c r="AH954" s="9">
        <v>40365</v>
      </c>
      <c r="AI954" t="s">
        <v>7246</v>
      </c>
      <c r="AJ954" t="s">
        <v>6044</v>
      </c>
      <c r="AL954" t="b">
        <v>0</v>
      </c>
      <c r="AM954" t="b">
        <v>0</v>
      </c>
      <c r="AN954" t="b">
        <v>0</v>
      </c>
      <c r="AO954" t="b">
        <v>0</v>
      </c>
      <c r="AP954">
        <v>7.8</v>
      </c>
      <c r="AQ954">
        <v>5.3</v>
      </c>
      <c r="AR954">
        <v>2.8</v>
      </c>
      <c r="AS954">
        <v>3</v>
      </c>
      <c r="AT954">
        <v>24.9</v>
      </c>
      <c r="AU954">
        <v>9.15</v>
      </c>
      <c r="BB954">
        <v>9.6799999999999997E-2</v>
      </c>
      <c r="BC954">
        <v>16.03</v>
      </c>
      <c r="BD954">
        <v>8</v>
      </c>
      <c r="BL954">
        <v>471.8</v>
      </c>
      <c r="BU954" t="b">
        <v>0</v>
      </c>
      <c r="CJ954" t="b">
        <v>1</v>
      </c>
      <c r="CK954" t="b">
        <v>0</v>
      </c>
      <c r="CL954" t="b">
        <v>0</v>
      </c>
      <c r="CM954" t="b">
        <v>1</v>
      </c>
      <c r="CN954" t="b">
        <v>1</v>
      </c>
      <c r="CO954" t="b">
        <v>0</v>
      </c>
      <c r="CP954" t="b">
        <v>0</v>
      </c>
      <c r="CQ954" t="b">
        <v>1</v>
      </c>
      <c r="CR954" t="b">
        <v>0</v>
      </c>
      <c r="CS954" t="b">
        <v>1</v>
      </c>
      <c r="CT954" t="b">
        <v>1</v>
      </c>
      <c r="CU954" t="b">
        <v>1</v>
      </c>
      <c r="CV954" t="b">
        <v>0</v>
      </c>
      <c r="CW954" t="b">
        <v>0</v>
      </c>
      <c r="CX954" t="b">
        <v>0</v>
      </c>
      <c r="CY954" t="b">
        <v>0</v>
      </c>
      <c r="CZ954" t="b">
        <v>1</v>
      </c>
      <c r="DA954" t="b">
        <v>0</v>
      </c>
      <c r="DB954" t="b">
        <v>0</v>
      </c>
      <c r="DC954" t="b">
        <v>0</v>
      </c>
      <c r="DD954" t="b">
        <v>0</v>
      </c>
      <c r="DE954" t="b">
        <v>1</v>
      </c>
      <c r="DF954" t="b">
        <v>1</v>
      </c>
      <c r="DG954" t="b">
        <v>1</v>
      </c>
      <c r="DH954" t="b">
        <v>0</v>
      </c>
      <c r="DI954" t="b">
        <v>0</v>
      </c>
      <c r="DJ954" t="b">
        <v>0</v>
      </c>
      <c r="DK954" t="b">
        <v>0</v>
      </c>
      <c r="DL954" t="b">
        <v>1</v>
      </c>
      <c r="DM954" t="b">
        <v>0</v>
      </c>
      <c r="DN954" t="b">
        <v>0</v>
      </c>
      <c r="DO954" t="b">
        <v>0</v>
      </c>
      <c r="DP954" t="b">
        <v>1</v>
      </c>
      <c r="DQ954" t="b">
        <v>1</v>
      </c>
      <c r="DR954" t="b">
        <v>1</v>
      </c>
      <c r="DS954" t="b">
        <v>0</v>
      </c>
      <c r="DT954" t="b">
        <v>0</v>
      </c>
      <c r="DU954" t="b">
        <v>0</v>
      </c>
      <c r="DV954" t="b">
        <v>0</v>
      </c>
      <c r="DW954" t="b">
        <v>0</v>
      </c>
      <c r="DX954" t="b">
        <v>0</v>
      </c>
      <c r="DY954" t="b">
        <v>0</v>
      </c>
      <c r="DZ954" t="b">
        <v>0</v>
      </c>
      <c r="EA954" t="b">
        <v>0</v>
      </c>
      <c r="EB954" t="b">
        <v>1</v>
      </c>
      <c r="EC954" t="b">
        <v>0</v>
      </c>
      <c r="ED954" t="b">
        <v>0</v>
      </c>
      <c r="EE954" t="b">
        <v>0</v>
      </c>
      <c r="EF954" t="b">
        <v>0</v>
      </c>
      <c r="EG954" t="b">
        <v>0</v>
      </c>
      <c r="EH954" t="b">
        <v>0</v>
      </c>
      <c r="EI954" t="b">
        <v>0</v>
      </c>
      <c r="EY954" t="b">
        <v>0</v>
      </c>
      <c r="FB954" t="b">
        <v>0</v>
      </c>
      <c r="FC954" t="b">
        <v>0</v>
      </c>
      <c r="FD954" t="b">
        <v>0</v>
      </c>
      <c r="FI954" t="b">
        <v>0</v>
      </c>
      <c r="FK954" t="s">
        <v>967</v>
      </c>
      <c r="FL954" t="s">
        <v>968</v>
      </c>
      <c r="FM954" t="str">
        <f t="shared" si="14"/>
        <v>Homalanthus_nervosus</v>
      </c>
      <c r="FN954" t="s">
        <v>6045</v>
      </c>
    </row>
    <row r="955" spans="1:170" x14ac:dyDescent="0.2">
      <c r="A955">
        <v>24003</v>
      </c>
      <c r="B955">
        <v>1</v>
      </c>
      <c r="C955" t="s">
        <v>7270</v>
      </c>
      <c r="D955" t="s">
        <v>7243</v>
      </c>
      <c r="E955">
        <v>3</v>
      </c>
      <c r="F955">
        <v>118</v>
      </c>
      <c r="G955">
        <v>677</v>
      </c>
      <c r="H955">
        <v>6975</v>
      </c>
      <c r="J955" t="s">
        <v>6187</v>
      </c>
      <c r="L955" t="s">
        <v>7271</v>
      </c>
      <c r="M955" t="s">
        <v>6188</v>
      </c>
      <c r="N955" t="s">
        <v>6081</v>
      </c>
      <c r="O955" t="s">
        <v>6038</v>
      </c>
      <c r="P955">
        <v>0.33500000000000002</v>
      </c>
      <c r="Q955">
        <v>10</v>
      </c>
      <c r="R955">
        <v>123.999179104478</v>
      </c>
      <c r="S955">
        <v>11</v>
      </c>
      <c r="T955" t="s">
        <v>6039</v>
      </c>
      <c r="U955" s="9">
        <v>40758</v>
      </c>
      <c r="V955" t="s">
        <v>7245</v>
      </c>
      <c r="Y955" t="s">
        <v>6077</v>
      </c>
      <c r="Z955">
        <v>5</v>
      </c>
      <c r="AA955">
        <v>6.54</v>
      </c>
      <c r="AH955" s="9">
        <v>40366</v>
      </c>
      <c r="AI955" t="s">
        <v>7246</v>
      </c>
      <c r="AJ955" t="s">
        <v>6044</v>
      </c>
      <c r="AL955" t="b">
        <v>0</v>
      </c>
      <c r="AM955" t="b">
        <v>0</v>
      </c>
      <c r="AN955" t="b">
        <v>0</v>
      </c>
      <c r="AO955" t="b">
        <v>0</v>
      </c>
      <c r="AP955">
        <v>4.8</v>
      </c>
      <c r="AQ955">
        <v>8.1</v>
      </c>
      <c r="AR955">
        <v>4.4000000000000004</v>
      </c>
      <c r="AS955">
        <v>7</v>
      </c>
      <c r="AU955">
        <v>0</v>
      </c>
      <c r="BA955">
        <v>123.99917602539099</v>
      </c>
      <c r="BB955">
        <v>8.9499999999999996E-2</v>
      </c>
      <c r="BL955">
        <v>279.89999999999998</v>
      </c>
      <c r="BU955" t="b">
        <v>0</v>
      </c>
      <c r="CJ955" t="b">
        <v>1</v>
      </c>
      <c r="CK955" t="b">
        <v>1</v>
      </c>
      <c r="CL955" t="b">
        <v>0</v>
      </c>
      <c r="CM955" t="b">
        <v>0</v>
      </c>
      <c r="CN955" t="b">
        <v>1</v>
      </c>
      <c r="CO955" t="b">
        <v>1</v>
      </c>
      <c r="CP955" t="b">
        <v>0</v>
      </c>
      <c r="CQ955" t="b">
        <v>1</v>
      </c>
      <c r="CR955" t="b">
        <v>0</v>
      </c>
      <c r="CS955" t="b">
        <v>0</v>
      </c>
      <c r="CT955" t="b">
        <v>1</v>
      </c>
      <c r="CU955" t="b">
        <v>1</v>
      </c>
      <c r="CV955" t="b">
        <v>0</v>
      </c>
      <c r="CW955" t="b">
        <v>0</v>
      </c>
      <c r="CX955" t="b">
        <v>0</v>
      </c>
      <c r="CY955" t="b">
        <v>0</v>
      </c>
      <c r="CZ955" t="b">
        <v>1</v>
      </c>
      <c r="DA955" t="b">
        <v>0</v>
      </c>
      <c r="DB955" t="b">
        <v>0</v>
      </c>
      <c r="DC955" t="b">
        <v>0</v>
      </c>
      <c r="DD955" t="b">
        <v>0</v>
      </c>
      <c r="DE955" t="b">
        <v>0</v>
      </c>
      <c r="DF955" t="b">
        <v>0</v>
      </c>
      <c r="DG955" t="b">
        <v>1</v>
      </c>
      <c r="DH955" t="b">
        <v>0</v>
      </c>
      <c r="DI955" t="b">
        <v>1</v>
      </c>
      <c r="DJ955" t="b">
        <v>0</v>
      </c>
      <c r="DK955" t="b">
        <v>0</v>
      </c>
      <c r="DL955" t="b">
        <v>0</v>
      </c>
      <c r="DM955" t="b">
        <v>0</v>
      </c>
      <c r="DN955" t="b">
        <v>0</v>
      </c>
      <c r="DO955" t="b">
        <v>0</v>
      </c>
      <c r="DP955" t="b">
        <v>0</v>
      </c>
      <c r="DQ955" t="b">
        <v>0</v>
      </c>
      <c r="DR955" t="b">
        <v>0</v>
      </c>
      <c r="DS955" t="b">
        <v>0</v>
      </c>
      <c r="DT955" t="b">
        <v>0</v>
      </c>
      <c r="DU955" t="b">
        <v>1</v>
      </c>
      <c r="DV955" t="b">
        <v>0</v>
      </c>
      <c r="DW955" t="b">
        <v>0</v>
      </c>
      <c r="DX955" t="b">
        <v>1</v>
      </c>
      <c r="DY955" t="b">
        <v>0</v>
      </c>
      <c r="DZ955" t="b">
        <v>0</v>
      </c>
      <c r="EA955" t="b">
        <v>0</v>
      </c>
      <c r="EB955" t="b">
        <v>1</v>
      </c>
      <c r="EC955" t="b">
        <v>0</v>
      </c>
      <c r="ED955" t="b">
        <v>0</v>
      </c>
      <c r="EE955" t="b">
        <v>0</v>
      </c>
      <c r="EF955" t="b">
        <v>0</v>
      </c>
      <c r="EG955" t="b">
        <v>0</v>
      </c>
      <c r="EH955" t="b">
        <v>0</v>
      </c>
      <c r="EI955" t="b">
        <v>0</v>
      </c>
      <c r="EY955" t="b">
        <v>0</v>
      </c>
      <c r="FB955" t="b">
        <v>0</v>
      </c>
      <c r="FC955" t="b">
        <v>0</v>
      </c>
      <c r="FD955" t="b">
        <v>0</v>
      </c>
      <c r="FI955" t="b">
        <v>0</v>
      </c>
      <c r="FK955" t="s">
        <v>967</v>
      </c>
      <c r="FL955" t="s">
        <v>968</v>
      </c>
      <c r="FM955" t="str">
        <f t="shared" si="14"/>
        <v>Homalanthus_nervosus</v>
      </c>
      <c r="FN955" t="s">
        <v>6045</v>
      </c>
    </row>
    <row r="956" spans="1:170" x14ac:dyDescent="0.2">
      <c r="A956">
        <v>24004</v>
      </c>
      <c r="B956">
        <v>1</v>
      </c>
      <c r="C956" t="s">
        <v>7272</v>
      </c>
      <c r="D956" t="s">
        <v>7243</v>
      </c>
      <c r="E956">
        <v>3</v>
      </c>
      <c r="F956">
        <v>225</v>
      </c>
      <c r="G956">
        <v>1308</v>
      </c>
      <c r="H956">
        <v>5460</v>
      </c>
      <c r="J956" t="s">
        <v>6978</v>
      </c>
      <c r="L956" t="s">
        <v>6035</v>
      </c>
      <c r="M956" t="s">
        <v>6979</v>
      </c>
      <c r="N956" t="s">
        <v>6081</v>
      </c>
      <c r="P956">
        <v>0.2</v>
      </c>
      <c r="Q956">
        <v>10</v>
      </c>
      <c r="R956">
        <v>207.69862499999999</v>
      </c>
      <c r="S956">
        <v>7.1</v>
      </c>
      <c r="T956" t="s">
        <v>6039</v>
      </c>
      <c r="U956" s="9">
        <v>40773</v>
      </c>
      <c r="V956" t="s">
        <v>7245</v>
      </c>
      <c r="Y956" t="s">
        <v>6077</v>
      </c>
      <c r="Z956">
        <v>345</v>
      </c>
      <c r="AA956">
        <v>8.32</v>
      </c>
      <c r="AH956" s="9">
        <v>40361</v>
      </c>
      <c r="AI956" t="s">
        <v>7246</v>
      </c>
      <c r="AJ956" t="s">
        <v>6044</v>
      </c>
      <c r="AL956" t="b">
        <v>0</v>
      </c>
      <c r="AM956" t="b">
        <v>0</v>
      </c>
      <c r="AN956" t="b">
        <v>0</v>
      </c>
      <c r="AO956" t="b">
        <v>0</v>
      </c>
      <c r="AP956">
        <v>2.44</v>
      </c>
      <c r="AQ956">
        <v>5.3</v>
      </c>
      <c r="AR956">
        <v>2.7</v>
      </c>
      <c r="AS956">
        <v>3</v>
      </c>
      <c r="AT956">
        <v>42.1</v>
      </c>
      <c r="AU956">
        <v>7</v>
      </c>
      <c r="BA956">
        <v>207.69862365722699</v>
      </c>
      <c r="BB956">
        <v>3.5499999999999997E-2</v>
      </c>
      <c r="BC956">
        <v>28.1</v>
      </c>
      <c r="BD956">
        <v>6</v>
      </c>
      <c r="BU956" t="b">
        <v>0</v>
      </c>
      <c r="CJ956" t="b">
        <v>1</v>
      </c>
      <c r="CK956" t="b">
        <v>0</v>
      </c>
      <c r="CL956" t="b">
        <v>0</v>
      </c>
      <c r="CM956" t="b">
        <v>0</v>
      </c>
      <c r="CN956" t="b">
        <v>1</v>
      </c>
      <c r="CO956" t="b">
        <v>0</v>
      </c>
      <c r="CP956" t="b">
        <v>0</v>
      </c>
      <c r="CQ956" t="b">
        <v>1</v>
      </c>
      <c r="CR956" t="b">
        <v>0</v>
      </c>
      <c r="CS956" t="b">
        <v>0</v>
      </c>
      <c r="CT956" t="b">
        <v>0</v>
      </c>
      <c r="CU956" t="b">
        <v>1</v>
      </c>
      <c r="CV956" t="b">
        <v>0</v>
      </c>
      <c r="CW956" t="b">
        <v>0</v>
      </c>
      <c r="CX956" t="b">
        <v>0</v>
      </c>
      <c r="CY956" t="b">
        <v>0</v>
      </c>
      <c r="CZ956" t="b">
        <v>0</v>
      </c>
      <c r="DA956" t="b">
        <v>0</v>
      </c>
      <c r="DB956" t="b">
        <v>0</v>
      </c>
      <c r="DC956" t="b">
        <v>1</v>
      </c>
      <c r="DD956" t="b">
        <v>0</v>
      </c>
      <c r="DE956" t="b">
        <v>0</v>
      </c>
      <c r="DF956" t="b">
        <v>1</v>
      </c>
      <c r="DG956" t="b">
        <v>1</v>
      </c>
      <c r="DH956" t="b">
        <v>0</v>
      </c>
      <c r="DI956" t="b">
        <v>0</v>
      </c>
      <c r="DJ956" t="b">
        <v>0</v>
      </c>
      <c r="DK956" t="b">
        <v>0</v>
      </c>
      <c r="DL956" t="b">
        <v>1</v>
      </c>
      <c r="DM956" t="b">
        <v>0</v>
      </c>
      <c r="DN956" t="b">
        <v>0</v>
      </c>
      <c r="DO956" t="b">
        <v>0</v>
      </c>
      <c r="DP956" t="b">
        <v>0</v>
      </c>
      <c r="DQ956" t="b">
        <v>0</v>
      </c>
      <c r="DR956" t="b">
        <v>0</v>
      </c>
      <c r="DS956" t="b">
        <v>0</v>
      </c>
      <c r="DT956" t="b">
        <v>0</v>
      </c>
      <c r="DU956" t="b">
        <v>0</v>
      </c>
      <c r="DV956" t="b">
        <v>0</v>
      </c>
      <c r="DW956" t="b">
        <v>0</v>
      </c>
      <c r="DX956" t="b">
        <v>1</v>
      </c>
      <c r="DY956" t="b">
        <v>0</v>
      </c>
      <c r="DZ956" t="b">
        <v>0</v>
      </c>
      <c r="EA956" t="b">
        <v>0</v>
      </c>
      <c r="EB956" t="b">
        <v>1</v>
      </c>
      <c r="EC956" t="b">
        <v>0</v>
      </c>
      <c r="ED956" t="b">
        <v>0</v>
      </c>
      <c r="EE956" t="b">
        <v>0</v>
      </c>
      <c r="EF956" t="b">
        <v>0</v>
      </c>
      <c r="EG956" t="b">
        <v>0</v>
      </c>
      <c r="EH956" t="b">
        <v>0</v>
      </c>
      <c r="EI956" t="b">
        <v>0</v>
      </c>
      <c r="EX956" t="s">
        <v>7273</v>
      </c>
      <c r="EY956" t="b">
        <v>0</v>
      </c>
      <c r="FB956" t="b">
        <v>0</v>
      </c>
      <c r="FC956" t="b">
        <v>0</v>
      </c>
      <c r="FD956" t="b">
        <v>0</v>
      </c>
      <c r="FI956" t="b">
        <v>0</v>
      </c>
      <c r="FK956" t="s">
        <v>960</v>
      </c>
      <c r="FL956" t="s">
        <v>1481</v>
      </c>
      <c r="FM956" t="str">
        <f t="shared" si="14"/>
        <v>Piper_gibbilimbum</v>
      </c>
      <c r="FN956" t="s">
        <v>6045</v>
      </c>
    </row>
    <row r="957" spans="1:170" x14ac:dyDescent="0.2">
      <c r="A957">
        <v>24005</v>
      </c>
      <c r="B957">
        <v>1</v>
      </c>
      <c r="C957" t="s">
        <v>2861</v>
      </c>
      <c r="D957" t="s">
        <v>7243</v>
      </c>
      <c r="E957">
        <v>3</v>
      </c>
      <c r="F957">
        <v>118</v>
      </c>
      <c r="G957">
        <v>677</v>
      </c>
      <c r="H957">
        <v>6975</v>
      </c>
      <c r="J957" t="s">
        <v>6187</v>
      </c>
      <c r="L957" t="s">
        <v>7271</v>
      </c>
      <c r="M957" t="s">
        <v>6188</v>
      </c>
      <c r="N957" t="s">
        <v>6081</v>
      </c>
      <c r="P957">
        <v>0.30099999999999999</v>
      </c>
      <c r="Q957">
        <v>10</v>
      </c>
      <c r="R957">
        <v>138.00573089701001</v>
      </c>
      <c r="S957">
        <v>10.1</v>
      </c>
      <c r="T957" t="s">
        <v>6039</v>
      </c>
      <c r="U957" s="9">
        <v>40758</v>
      </c>
      <c r="V957" t="s">
        <v>7245</v>
      </c>
      <c r="Y957" t="s">
        <v>6077</v>
      </c>
      <c r="Z957">
        <v>0</v>
      </c>
      <c r="AA957">
        <v>10.37</v>
      </c>
      <c r="AH957" s="9">
        <v>40364</v>
      </c>
      <c r="AI957" t="s">
        <v>7261</v>
      </c>
      <c r="AJ957" t="s">
        <v>6044</v>
      </c>
      <c r="AK957" t="s">
        <v>7274</v>
      </c>
      <c r="AL957" t="b">
        <v>0</v>
      </c>
      <c r="AM957" t="b">
        <v>0</v>
      </c>
      <c r="AN957" t="b">
        <v>0</v>
      </c>
      <c r="AO957" t="b">
        <v>0</v>
      </c>
      <c r="AP957">
        <v>4.2300000000000004</v>
      </c>
      <c r="AQ957">
        <v>7.9</v>
      </c>
      <c r="AR957">
        <v>4.3</v>
      </c>
      <c r="AS957">
        <v>4</v>
      </c>
      <c r="AT957">
        <v>20</v>
      </c>
      <c r="AU957">
        <v>8.5</v>
      </c>
      <c r="BA957">
        <v>138.00573730468801</v>
      </c>
      <c r="BB957">
        <v>3.6499999999999998E-2</v>
      </c>
      <c r="BC957">
        <v>15.7</v>
      </c>
      <c r="BD957">
        <v>6</v>
      </c>
      <c r="BL957">
        <v>133.19999999999999</v>
      </c>
      <c r="BU957" t="b">
        <v>0</v>
      </c>
      <c r="CJ957" t="b">
        <v>1</v>
      </c>
      <c r="CK957" t="b">
        <v>1</v>
      </c>
      <c r="CL957" t="b">
        <v>0</v>
      </c>
      <c r="CM957" t="b">
        <v>0</v>
      </c>
      <c r="CN957" t="b">
        <v>1</v>
      </c>
      <c r="CO957" t="b">
        <v>1</v>
      </c>
      <c r="CP957" t="b">
        <v>0</v>
      </c>
      <c r="CQ957" t="b">
        <v>1</v>
      </c>
      <c r="CR957" t="b">
        <v>0</v>
      </c>
      <c r="CS957" t="b">
        <v>0</v>
      </c>
      <c r="CT957" t="b">
        <v>1</v>
      </c>
      <c r="CU957" t="b">
        <v>1</v>
      </c>
      <c r="CV957" t="b">
        <v>0</v>
      </c>
      <c r="CW957" t="b">
        <v>0</v>
      </c>
      <c r="CX957" t="b">
        <v>0</v>
      </c>
      <c r="CY957" t="b">
        <v>0</v>
      </c>
      <c r="CZ957" t="b">
        <v>1</v>
      </c>
      <c r="DA957" t="b">
        <v>0</v>
      </c>
      <c r="DB957" t="b">
        <v>0</v>
      </c>
      <c r="DC957" t="b">
        <v>0</v>
      </c>
      <c r="DD957" t="b">
        <v>0</v>
      </c>
      <c r="DE957" t="b">
        <v>0</v>
      </c>
      <c r="DF957" t="b">
        <v>0</v>
      </c>
      <c r="DG957" t="b">
        <v>1</v>
      </c>
      <c r="DH957" t="b">
        <v>0</v>
      </c>
      <c r="DI957" t="b">
        <v>1</v>
      </c>
      <c r="DJ957" t="b">
        <v>0</v>
      </c>
      <c r="DK957" t="b">
        <v>0</v>
      </c>
      <c r="DL957" t="b">
        <v>0</v>
      </c>
      <c r="DM957" t="b">
        <v>0</v>
      </c>
      <c r="DN957" t="b">
        <v>0</v>
      </c>
      <c r="DO957" t="b">
        <v>0</v>
      </c>
      <c r="DP957" t="b">
        <v>0</v>
      </c>
      <c r="DQ957" t="b">
        <v>0</v>
      </c>
      <c r="DR957" t="b">
        <v>0</v>
      </c>
      <c r="DS957" t="b">
        <v>0</v>
      </c>
      <c r="DT957" t="b">
        <v>0</v>
      </c>
      <c r="DU957" t="b">
        <v>1</v>
      </c>
      <c r="DV957" t="b">
        <v>0</v>
      </c>
      <c r="DW957" t="b">
        <v>0</v>
      </c>
      <c r="DX957" t="b">
        <v>0</v>
      </c>
      <c r="DY957" t="b">
        <v>0</v>
      </c>
      <c r="DZ957" t="b">
        <v>0</v>
      </c>
      <c r="EA957" t="b">
        <v>0</v>
      </c>
      <c r="EB957" t="b">
        <v>1</v>
      </c>
      <c r="EC957" t="b">
        <v>0</v>
      </c>
      <c r="ED957" t="b">
        <v>0</v>
      </c>
      <c r="EE957" t="b">
        <v>0</v>
      </c>
      <c r="EF957" t="b">
        <v>0</v>
      </c>
      <c r="EG957" t="b">
        <v>0</v>
      </c>
      <c r="EH957" t="b">
        <v>0</v>
      </c>
      <c r="EI957" t="b">
        <v>0</v>
      </c>
      <c r="EY957" t="b">
        <v>0</v>
      </c>
      <c r="FB957" t="b">
        <v>0</v>
      </c>
      <c r="FC957" t="b">
        <v>0</v>
      </c>
      <c r="FD957" t="b">
        <v>0</v>
      </c>
      <c r="FI957" t="b">
        <v>0</v>
      </c>
      <c r="FK957" t="s">
        <v>967</v>
      </c>
      <c r="FL957" t="s">
        <v>968</v>
      </c>
      <c r="FM957" t="str">
        <f t="shared" si="14"/>
        <v>Homalanthus_nervosus</v>
      </c>
      <c r="FN957" t="s">
        <v>6045</v>
      </c>
    </row>
    <row r="958" spans="1:170" x14ac:dyDescent="0.2">
      <c r="A958">
        <v>24006</v>
      </c>
      <c r="B958">
        <v>1</v>
      </c>
      <c r="C958" t="s">
        <v>3480</v>
      </c>
      <c r="D958" t="s">
        <v>7243</v>
      </c>
      <c r="E958">
        <v>3</v>
      </c>
      <c r="F958">
        <v>225</v>
      </c>
      <c r="G958">
        <v>1308</v>
      </c>
      <c r="H958">
        <v>5460</v>
      </c>
      <c r="J958" t="s">
        <v>6978</v>
      </c>
      <c r="L958" t="s">
        <v>6035</v>
      </c>
      <c r="M958" t="s">
        <v>6979</v>
      </c>
      <c r="N958" t="s">
        <v>6081</v>
      </c>
      <c r="P958">
        <v>0.23499999999999999</v>
      </c>
      <c r="Q958">
        <v>10</v>
      </c>
      <c r="R958">
        <v>176.76478723404301</v>
      </c>
      <c r="S958">
        <v>5.9</v>
      </c>
      <c r="T958" t="s">
        <v>6039</v>
      </c>
      <c r="U958" s="9">
        <v>40773</v>
      </c>
      <c r="V958" t="s">
        <v>7245</v>
      </c>
      <c r="Y958" t="s">
        <v>6077</v>
      </c>
      <c r="Z958">
        <v>0</v>
      </c>
      <c r="AA958">
        <v>10.42</v>
      </c>
      <c r="AH958" s="9">
        <v>40364</v>
      </c>
      <c r="AI958" t="s">
        <v>7246</v>
      </c>
      <c r="AJ958" t="s">
        <v>6044</v>
      </c>
      <c r="AL958" t="b">
        <v>0</v>
      </c>
      <c r="AM958" t="b">
        <v>0</v>
      </c>
      <c r="AN958" t="b">
        <v>0</v>
      </c>
      <c r="AO958" t="b">
        <v>0</v>
      </c>
      <c r="AP958">
        <v>1.62</v>
      </c>
      <c r="AQ958">
        <v>5.0999999999999996</v>
      </c>
      <c r="AR958">
        <v>2.6</v>
      </c>
      <c r="AS958">
        <v>1.5</v>
      </c>
      <c r="AT958">
        <v>44.9</v>
      </c>
      <c r="AU958">
        <v>0</v>
      </c>
      <c r="BA958">
        <v>176.76478576660199</v>
      </c>
      <c r="BB958">
        <v>7.2499999999999995E-2</v>
      </c>
      <c r="BC958">
        <v>37.700000000000003</v>
      </c>
      <c r="BU958" t="b">
        <v>0</v>
      </c>
      <c r="CJ958" t="b">
        <v>1</v>
      </c>
      <c r="CK958" t="b">
        <v>0</v>
      </c>
      <c r="CL958" t="b">
        <v>0</v>
      </c>
      <c r="CM958" t="b">
        <v>1</v>
      </c>
      <c r="CN958" t="b">
        <v>1</v>
      </c>
      <c r="CO958" t="b">
        <v>0</v>
      </c>
      <c r="CP958" t="b">
        <v>0</v>
      </c>
      <c r="CQ958" t="b">
        <v>1</v>
      </c>
      <c r="CR958" t="b">
        <v>0</v>
      </c>
      <c r="CS958" t="b">
        <v>1</v>
      </c>
      <c r="CT958" t="b">
        <v>1</v>
      </c>
      <c r="CU958" t="b">
        <v>1</v>
      </c>
      <c r="CV958" t="b">
        <v>0</v>
      </c>
      <c r="CW958" t="b">
        <v>0</v>
      </c>
      <c r="CX958" t="b">
        <v>0</v>
      </c>
      <c r="CY958" t="b">
        <v>0</v>
      </c>
      <c r="CZ958" t="b">
        <v>1</v>
      </c>
      <c r="DA958" t="b">
        <v>0</v>
      </c>
      <c r="DB958" t="b">
        <v>0</v>
      </c>
      <c r="DC958" t="b">
        <v>1</v>
      </c>
      <c r="DD958" t="b">
        <v>0</v>
      </c>
      <c r="DE958" t="b">
        <v>0</v>
      </c>
      <c r="DF958" t="b">
        <v>1</v>
      </c>
      <c r="DG958" t="b">
        <v>1</v>
      </c>
      <c r="DH958" t="b">
        <v>0</v>
      </c>
      <c r="DI958" t="b">
        <v>0</v>
      </c>
      <c r="DJ958" t="b">
        <v>0</v>
      </c>
      <c r="DK958" t="b">
        <v>0</v>
      </c>
      <c r="DL958" t="b">
        <v>1</v>
      </c>
      <c r="DM958" t="b">
        <v>0</v>
      </c>
      <c r="DN958" t="b">
        <v>0</v>
      </c>
      <c r="DO958" t="b">
        <v>0</v>
      </c>
      <c r="DP958" t="b">
        <v>0</v>
      </c>
      <c r="DQ958" t="b">
        <v>0</v>
      </c>
      <c r="DR958" t="b">
        <v>1</v>
      </c>
      <c r="DS958" t="b">
        <v>1</v>
      </c>
      <c r="DT958" t="b">
        <v>0</v>
      </c>
      <c r="DU958" t="b">
        <v>0</v>
      </c>
      <c r="DV958" t="b">
        <v>0</v>
      </c>
      <c r="DW958" t="b">
        <v>0</v>
      </c>
      <c r="DX958" t="b">
        <v>1</v>
      </c>
      <c r="DY958" t="b">
        <v>0</v>
      </c>
      <c r="DZ958" t="b">
        <v>0</v>
      </c>
      <c r="EA958" t="b">
        <v>0</v>
      </c>
      <c r="EB958" t="b">
        <v>1</v>
      </c>
      <c r="EC958" t="b">
        <v>0</v>
      </c>
      <c r="ED958" t="b">
        <v>0</v>
      </c>
      <c r="EE958" t="b">
        <v>0</v>
      </c>
      <c r="EF958" t="b">
        <v>0</v>
      </c>
      <c r="EG958" t="b">
        <v>0</v>
      </c>
      <c r="EH958" t="b">
        <v>0</v>
      </c>
      <c r="EI958" t="b">
        <v>0</v>
      </c>
      <c r="EY958" t="b">
        <v>0</v>
      </c>
      <c r="FB958" t="b">
        <v>0</v>
      </c>
      <c r="FC958" t="b">
        <v>0</v>
      </c>
      <c r="FD958" t="b">
        <v>0</v>
      </c>
      <c r="FI958" t="b">
        <v>0</v>
      </c>
      <c r="FK958" t="s">
        <v>960</v>
      </c>
      <c r="FL958" t="s">
        <v>1481</v>
      </c>
      <c r="FM958" t="str">
        <f t="shared" si="14"/>
        <v>Piper_gibbilimbum</v>
      </c>
      <c r="FN958" t="s">
        <v>6045</v>
      </c>
    </row>
    <row r="959" spans="1:170" x14ac:dyDescent="0.2">
      <c r="A959">
        <v>24007</v>
      </c>
      <c r="B959">
        <v>1</v>
      </c>
      <c r="C959" t="s">
        <v>7275</v>
      </c>
      <c r="D959" t="s">
        <v>7243</v>
      </c>
      <c r="E959">
        <v>3</v>
      </c>
      <c r="F959">
        <v>118</v>
      </c>
      <c r="G959">
        <v>677</v>
      </c>
      <c r="H959">
        <v>6975</v>
      </c>
      <c r="J959" t="s">
        <v>6187</v>
      </c>
      <c r="L959" t="s">
        <v>6035</v>
      </c>
      <c r="M959" t="s">
        <v>6188</v>
      </c>
      <c r="N959" t="s">
        <v>6081</v>
      </c>
      <c r="P959">
        <v>0.22600000000000001</v>
      </c>
      <c r="Q959">
        <v>10</v>
      </c>
      <c r="R959">
        <v>183.80409292035401</v>
      </c>
      <c r="S959">
        <v>7.4</v>
      </c>
      <c r="T959" t="s">
        <v>6039</v>
      </c>
      <c r="U959" s="9">
        <v>40758</v>
      </c>
      <c r="V959" t="s">
        <v>7245</v>
      </c>
      <c r="Y959" t="s">
        <v>6091</v>
      </c>
      <c r="Z959">
        <v>35</v>
      </c>
      <c r="AA959">
        <v>2.2999999999999998</v>
      </c>
      <c r="AH959" s="9">
        <v>40374</v>
      </c>
      <c r="AI959" t="s">
        <v>7259</v>
      </c>
      <c r="AL959" t="b">
        <v>0</v>
      </c>
      <c r="AM959" t="b">
        <v>0</v>
      </c>
      <c r="AN959" t="b">
        <v>0</v>
      </c>
      <c r="AO959" t="b">
        <v>0</v>
      </c>
      <c r="AP959">
        <v>7.5</v>
      </c>
      <c r="AQ959">
        <v>4.7</v>
      </c>
      <c r="AR959">
        <v>2.4</v>
      </c>
      <c r="AS959">
        <v>2.4</v>
      </c>
      <c r="AU959">
        <v>0</v>
      </c>
      <c r="BA959">
        <v>183.80409240722699</v>
      </c>
      <c r="BB959">
        <v>4.2799999999999998E-2</v>
      </c>
      <c r="BC959">
        <v>14.3</v>
      </c>
      <c r="BU959" t="b">
        <v>0</v>
      </c>
      <c r="CJ959" t="b">
        <v>1</v>
      </c>
      <c r="CK959" t="b">
        <v>0</v>
      </c>
      <c r="CL959" t="b">
        <v>0</v>
      </c>
      <c r="CM959" t="b">
        <v>1</v>
      </c>
      <c r="CN959" t="b">
        <v>1</v>
      </c>
      <c r="CO959" t="b">
        <v>0</v>
      </c>
      <c r="CP959" t="b">
        <v>0</v>
      </c>
      <c r="CQ959" t="b">
        <v>1</v>
      </c>
      <c r="CR959" t="b">
        <v>0</v>
      </c>
      <c r="CS959" t="b">
        <v>0</v>
      </c>
      <c r="CT959" t="b">
        <v>1</v>
      </c>
      <c r="CU959" t="b">
        <v>0</v>
      </c>
      <c r="CV959" t="b">
        <v>0</v>
      </c>
      <c r="CW959" t="b">
        <v>0</v>
      </c>
      <c r="CX959" t="b">
        <v>0</v>
      </c>
      <c r="CY959" t="b">
        <v>0</v>
      </c>
      <c r="CZ959" t="b">
        <v>1</v>
      </c>
      <c r="DA959" t="b">
        <v>0</v>
      </c>
      <c r="DB959" t="b">
        <v>0</v>
      </c>
      <c r="DC959" t="b">
        <v>1</v>
      </c>
      <c r="DD959" t="b">
        <v>0</v>
      </c>
      <c r="DE959" t="b">
        <v>0</v>
      </c>
      <c r="DF959" t="b">
        <v>1</v>
      </c>
      <c r="DG959" t="b">
        <v>1</v>
      </c>
      <c r="DH959" t="b">
        <v>0</v>
      </c>
      <c r="DI959" t="b">
        <v>0</v>
      </c>
      <c r="DJ959" t="b">
        <v>0</v>
      </c>
      <c r="DK959" t="b">
        <v>0</v>
      </c>
      <c r="DL959" t="b">
        <v>0</v>
      </c>
      <c r="DM959" t="b">
        <v>0</v>
      </c>
      <c r="DN959" t="b">
        <v>0</v>
      </c>
      <c r="DO959" t="b">
        <v>0</v>
      </c>
      <c r="DP959" t="b">
        <v>0</v>
      </c>
      <c r="DQ959" t="b">
        <v>0</v>
      </c>
      <c r="DR959" t="b">
        <v>0</v>
      </c>
      <c r="DS959" t="b">
        <v>1</v>
      </c>
      <c r="DT959" t="b">
        <v>0</v>
      </c>
      <c r="DU959" t="b">
        <v>0</v>
      </c>
      <c r="DV959" t="b">
        <v>0</v>
      </c>
      <c r="DW959" t="b">
        <v>0</v>
      </c>
      <c r="DX959" t="b">
        <v>1</v>
      </c>
      <c r="DY959" t="b">
        <v>0</v>
      </c>
      <c r="DZ959" t="b">
        <v>0</v>
      </c>
      <c r="EA959" t="b">
        <v>0</v>
      </c>
      <c r="EB959" t="b">
        <v>1</v>
      </c>
      <c r="EC959" t="b">
        <v>0</v>
      </c>
      <c r="ED959" t="b">
        <v>0</v>
      </c>
      <c r="EE959" t="b">
        <v>0</v>
      </c>
      <c r="EF959" t="b">
        <v>0</v>
      </c>
      <c r="EG959" t="b">
        <v>0</v>
      </c>
      <c r="EH959" t="b">
        <v>0</v>
      </c>
      <c r="EI959" t="b">
        <v>0</v>
      </c>
      <c r="EY959" t="b">
        <v>0</v>
      </c>
      <c r="FB959" t="b">
        <v>0</v>
      </c>
      <c r="FC959" t="b">
        <v>0</v>
      </c>
      <c r="FD959" t="b">
        <v>0</v>
      </c>
      <c r="FI959" t="b">
        <v>0</v>
      </c>
      <c r="FK959" t="s">
        <v>967</v>
      </c>
      <c r="FL959" t="s">
        <v>968</v>
      </c>
      <c r="FM959" t="str">
        <f t="shared" si="14"/>
        <v>Homalanthus_nervosus</v>
      </c>
      <c r="FN959" t="s">
        <v>6045</v>
      </c>
    </row>
    <row r="960" spans="1:170" x14ac:dyDescent="0.2">
      <c r="A960">
        <v>24008</v>
      </c>
      <c r="B960">
        <v>1</v>
      </c>
      <c r="C960" t="s">
        <v>3078</v>
      </c>
      <c r="D960" t="s">
        <v>7243</v>
      </c>
      <c r="E960">
        <v>3</v>
      </c>
      <c r="F960">
        <v>118</v>
      </c>
      <c r="G960">
        <v>677</v>
      </c>
      <c r="H960">
        <v>6975</v>
      </c>
      <c r="J960" t="s">
        <v>6187</v>
      </c>
      <c r="L960" t="s">
        <v>6035</v>
      </c>
      <c r="M960" t="s">
        <v>6188</v>
      </c>
      <c r="N960" t="s">
        <v>6081</v>
      </c>
      <c r="S960">
        <v>13</v>
      </c>
      <c r="T960" t="s">
        <v>6039</v>
      </c>
      <c r="U960" s="9">
        <v>40758</v>
      </c>
      <c r="V960" t="s">
        <v>7245</v>
      </c>
      <c r="Y960" t="s">
        <v>6091</v>
      </c>
      <c r="Z960">
        <v>50</v>
      </c>
      <c r="AA960">
        <v>3.28</v>
      </c>
      <c r="AH960" s="9">
        <v>40374</v>
      </c>
      <c r="AI960" t="s">
        <v>7259</v>
      </c>
      <c r="AJ960" t="s">
        <v>6044</v>
      </c>
      <c r="AL960" t="b">
        <v>0</v>
      </c>
      <c r="AM960" t="b">
        <v>0</v>
      </c>
      <c r="AN960" t="b">
        <v>0</v>
      </c>
      <c r="AO960" t="b">
        <v>0</v>
      </c>
      <c r="AP960">
        <v>1.7</v>
      </c>
      <c r="AQ960">
        <v>11.3</v>
      </c>
      <c r="AR960">
        <v>4.5</v>
      </c>
      <c r="AS960">
        <v>4</v>
      </c>
      <c r="AT960">
        <v>19.600000000000001</v>
      </c>
      <c r="AU960">
        <v>0</v>
      </c>
      <c r="BB960">
        <v>3.32E-2</v>
      </c>
      <c r="BC960">
        <v>14.7</v>
      </c>
      <c r="BU960" t="b">
        <v>0</v>
      </c>
      <c r="CJ960" t="b">
        <v>1</v>
      </c>
      <c r="CK960" t="b">
        <v>0</v>
      </c>
      <c r="CL960" t="b">
        <v>0</v>
      </c>
      <c r="CM960" t="b">
        <v>1</v>
      </c>
      <c r="CN960" t="b">
        <v>1</v>
      </c>
      <c r="CO960" t="b">
        <v>0</v>
      </c>
      <c r="CP960" t="b">
        <v>0</v>
      </c>
      <c r="CQ960" t="b">
        <v>1</v>
      </c>
      <c r="CR960" t="b">
        <v>0</v>
      </c>
      <c r="CS960" t="b">
        <v>0</v>
      </c>
      <c r="CT960" t="b">
        <v>1</v>
      </c>
      <c r="CU960" t="b">
        <v>1</v>
      </c>
      <c r="CV960" t="b">
        <v>0</v>
      </c>
      <c r="CW960" t="b">
        <v>0</v>
      </c>
      <c r="CX960" t="b">
        <v>0</v>
      </c>
      <c r="CY960" t="b">
        <v>0</v>
      </c>
      <c r="CZ960" t="b">
        <v>1</v>
      </c>
      <c r="DA960" t="b">
        <v>0</v>
      </c>
      <c r="DB960" t="b">
        <v>0</v>
      </c>
      <c r="DC960" t="b">
        <v>0</v>
      </c>
      <c r="DD960" t="b">
        <v>0</v>
      </c>
      <c r="DE960" t="b">
        <v>0</v>
      </c>
      <c r="DF960" t="b">
        <v>1</v>
      </c>
      <c r="DG960" t="b">
        <v>1</v>
      </c>
      <c r="DH960" t="b">
        <v>0</v>
      </c>
      <c r="DI960" t="b">
        <v>0</v>
      </c>
      <c r="DJ960" t="b">
        <v>0</v>
      </c>
      <c r="DK960" t="b">
        <v>0</v>
      </c>
      <c r="DL960" t="b">
        <v>0</v>
      </c>
      <c r="DM960" t="b">
        <v>0</v>
      </c>
      <c r="DN960" t="b">
        <v>0</v>
      </c>
      <c r="DO960" t="b">
        <v>0</v>
      </c>
      <c r="DP960" t="b">
        <v>0</v>
      </c>
      <c r="DQ960" t="b">
        <v>0</v>
      </c>
      <c r="DR960" t="b">
        <v>0</v>
      </c>
      <c r="DS960" t="b">
        <v>1</v>
      </c>
      <c r="DT960" t="b">
        <v>0</v>
      </c>
      <c r="DU960" t="b">
        <v>0</v>
      </c>
      <c r="DV960" t="b">
        <v>0</v>
      </c>
      <c r="DW960" t="b">
        <v>0</v>
      </c>
      <c r="DX960" t="b">
        <v>1</v>
      </c>
      <c r="DY960" t="b">
        <v>0</v>
      </c>
      <c r="DZ960" t="b">
        <v>0</v>
      </c>
      <c r="EA960" t="b">
        <v>0</v>
      </c>
      <c r="EB960" t="b">
        <v>1</v>
      </c>
      <c r="EC960" t="b">
        <v>0</v>
      </c>
      <c r="ED960" t="b">
        <v>0</v>
      </c>
      <c r="EE960" t="b">
        <v>0</v>
      </c>
      <c r="EF960" t="b">
        <v>0</v>
      </c>
      <c r="EG960" t="b">
        <v>0</v>
      </c>
      <c r="EH960" t="b">
        <v>0</v>
      </c>
      <c r="EI960" t="b">
        <v>0</v>
      </c>
      <c r="EY960" t="b">
        <v>0</v>
      </c>
      <c r="FB960" t="b">
        <v>0</v>
      </c>
      <c r="FC960" t="b">
        <v>0</v>
      </c>
      <c r="FD960" t="b">
        <v>0</v>
      </c>
      <c r="FI960" t="b">
        <v>0</v>
      </c>
      <c r="FK960" t="s">
        <v>967</v>
      </c>
      <c r="FL960" t="s">
        <v>968</v>
      </c>
      <c r="FM960" t="str">
        <f t="shared" si="14"/>
        <v>Homalanthus_nervosus</v>
      </c>
      <c r="FN960" t="s">
        <v>6045</v>
      </c>
    </row>
    <row r="961" spans="1:170" x14ac:dyDescent="0.2">
      <c r="A961">
        <v>24009</v>
      </c>
      <c r="B961">
        <v>1</v>
      </c>
      <c r="C961" t="s">
        <v>7276</v>
      </c>
      <c r="D961" t="s">
        <v>7243</v>
      </c>
      <c r="E961">
        <v>3</v>
      </c>
      <c r="F961">
        <v>3</v>
      </c>
      <c r="G961">
        <v>32</v>
      </c>
      <c r="H961">
        <v>9437</v>
      </c>
      <c r="J961" t="s">
        <v>6206</v>
      </c>
      <c r="L961" t="s">
        <v>6035</v>
      </c>
      <c r="M961" t="s">
        <v>6207</v>
      </c>
      <c r="N961" t="s">
        <v>6081</v>
      </c>
      <c r="P961">
        <v>0.26900000000000002</v>
      </c>
      <c r="Q961">
        <v>10</v>
      </c>
      <c r="R961">
        <v>154.42276951672901</v>
      </c>
      <c r="S961">
        <v>9.5</v>
      </c>
      <c r="T961" t="s">
        <v>6084</v>
      </c>
      <c r="U961" s="9">
        <v>40703</v>
      </c>
      <c r="V961" t="s">
        <v>7245</v>
      </c>
      <c r="Y961" t="s">
        <v>6091</v>
      </c>
      <c r="Z961">
        <v>10</v>
      </c>
      <c r="AA961">
        <v>3.88</v>
      </c>
      <c r="AH961" s="9">
        <v>40374</v>
      </c>
      <c r="AI961" t="s">
        <v>7259</v>
      </c>
      <c r="AL961" t="b">
        <v>0</v>
      </c>
      <c r="AM961" t="b">
        <v>0</v>
      </c>
      <c r="AN961" t="b">
        <v>0</v>
      </c>
      <c r="AO961" t="b">
        <v>0</v>
      </c>
      <c r="AP961">
        <v>3.7</v>
      </c>
      <c r="AQ961">
        <v>5.8</v>
      </c>
      <c r="AR961">
        <v>4</v>
      </c>
      <c r="AS961">
        <v>6</v>
      </c>
      <c r="AT961">
        <v>47.4</v>
      </c>
      <c r="AU961">
        <v>0</v>
      </c>
      <c r="BA961">
        <v>154.422775268555</v>
      </c>
      <c r="BB961">
        <v>0.13880000000000001</v>
      </c>
      <c r="BC961">
        <v>41.5</v>
      </c>
      <c r="BU961" t="b">
        <v>0</v>
      </c>
      <c r="BV961">
        <v>2</v>
      </c>
      <c r="BW961">
        <v>3</v>
      </c>
      <c r="CJ961" t="b">
        <v>0</v>
      </c>
      <c r="CK961" t="b">
        <v>1</v>
      </c>
      <c r="CL961" t="b">
        <v>1</v>
      </c>
      <c r="CM961" t="b">
        <v>1</v>
      </c>
      <c r="CN961" t="b">
        <v>1</v>
      </c>
      <c r="CO961" t="b">
        <v>0</v>
      </c>
      <c r="CP961" t="b">
        <v>0</v>
      </c>
      <c r="CQ961" t="b">
        <v>1</v>
      </c>
      <c r="CR961" t="b">
        <v>0</v>
      </c>
      <c r="CS961" t="b">
        <v>1</v>
      </c>
      <c r="CT961" t="b">
        <v>1</v>
      </c>
      <c r="CU961" t="b">
        <v>0</v>
      </c>
      <c r="CV961" t="b">
        <v>0</v>
      </c>
      <c r="CW961" t="b">
        <v>0</v>
      </c>
      <c r="CX961" t="b">
        <v>0</v>
      </c>
      <c r="CY961" t="b">
        <v>0</v>
      </c>
      <c r="CZ961" t="b">
        <v>0</v>
      </c>
      <c r="DA961" t="b">
        <v>0</v>
      </c>
      <c r="DB961" t="b">
        <v>1</v>
      </c>
      <c r="DC961" t="b">
        <v>0</v>
      </c>
      <c r="DD961" t="b">
        <v>0</v>
      </c>
      <c r="DE961" t="b">
        <v>1</v>
      </c>
      <c r="DF961" t="b">
        <v>1</v>
      </c>
      <c r="DG961" t="b">
        <v>1</v>
      </c>
      <c r="DH961" t="b">
        <v>0</v>
      </c>
      <c r="DI961" t="b">
        <v>0</v>
      </c>
      <c r="DJ961" t="b">
        <v>0</v>
      </c>
      <c r="DK961" t="b">
        <v>0</v>
      </c>
      <c r="DL961" t="b">
        <v>1</v>
      </c>
      <c r="DM961" t="b">
        <v>0</v>
      </c>
      <c r="DN961" t="b">
        <v>0</v>
      </c>
      <c r="DO961" t="b">
        <v>0</v>
      </c>
      <c r="DP961" t="b">
        <v>0</v>
      </c>
      <c r="DQ961" t="b">
        <v>0</v>
      </c>
      <c r="DR961" t="b">
        <v>0</v>
      </c>
      <c r="DS961" t="b">
        <v>1</v>
      </c>
      <c r="DT961" t="b">
        <v>0</v>
      </c>
      <c r="DU961" t="b">
        <v>0</v>
      </c>
      <c r="DV961" t="b">
        <v>0</v>
      </c>
      <c r="DW961" t="b">
        <v>0</v>
      </c>
      <c r="DX961" t="b">
        <v>0</v>
      </c>
      <c r="DY961" t="b">
        <v>0</v>
      </c>
      <c r="DZ961" t="b">
        <v>0</v>
      </c>
      <c r="EA961" t="b">
        <v>0</v>
      </c>
      <c r="EB961" t="b">
        <v>1</v>
      </c>
      <c r="EC961" t="b">
        <v>0</v>
      </c>
      <c r="ED961" t="b">
        <v>0</v>
      </c>
      <c r="EE961" t="b">
        <v>0</v>
      </c>
      <c r="EF961" t="b">
        <v>0</v>
      </c>
      <c r="EG961" t="b">
        <v>0</v>
      </c>
      <c r="EH961" t="b">
        <v>0</v>
      </c>
      <c r="EI961" t="b">
        <v>0</v>
      </c>
      <c r="EY961" t="b">
        <v>0</v>
      </c>
      <c r="FB961" t="b">
        <v>0</v>
      </c>
      <c r="FC961" t="b">
        <v>0</v>
      </c>
      <c r="FD961" t="b">
        <v>0</v>
      </c>
      <c r="FI961" t="b">
        <v>0</v>
      </c>
      <c r="FK961" t="s">
        <v>295</v>
      </c>
      <c r="FL961" t="s">
        <v>991</v>
      </c>
      <c r="FM961" t="str">
        <f t="shared" si="14"/>
        <v>Saurauia_conferta</v>
      </c>
      <c r="FN961" t="s">
        <v>6045</v>
      </c>
    </row>
    <row r="962" spans="1:170" x14ac:dyDescent="0.2">
      <c r="A962">
        <v>24010</v>
      </c>
      <c r="B962">
        <v>1</v>
      </c>
      <c r="C962" t="s">
        <v>3543</v>
      </c>
      <c r="D962" t="s">
        <v>7243</v>
      </c>
      <c r="E962">
        <v>3</v>
      </c>
      <c r="F962">
        <v>118</v>
      </c>
      <c r="G962">
        <v>677</v>
      </c>
      <c r="H962">
        <v>6975</v>
      </c>
      <c r="J962" t="s">
        <v>6187</v>
      </c>
      <c r="L962" t="s">
        <v>6035</v>
      </c>
      <c r="M962" t="s">
        <v>6188</v>
      </c>
      <c r="N962" t="s">
        <v>6081</v>
      </c>
      <c r="P962">
        <v>0.3</v>
      </c>
      <c r="Q962">
        <v>10</v>
      </c>
      <c r="R962">
        <v>138.46575000000001</v>
      </c>
      <c r="S962">
        <v>5.2</v>
      </c>
      <c r="T962" t="s">
        <v>6039</v>
      </c>
      <c r="U962" s="9">
        <v>40758</v>
      </c>
      <c r="V962" t="s">
        <v>7245</v>
      </c>
      <c r="Y962" t="s">
        <v>6091</v>
      </c>
      <c r="Z962">
        <v>40</v>
      </c>
      <c r="AA962">
        <v>5.7</v>
      </c>
      <c r="AH962" s="9">
        <v>40362</v>
      </c>
      <c r="AI962" t="s">
        <v>7246</v>
      </c>
      <c r="AJ962" t="s">
        <v>6044</v>
      </c>
      <c r="AK962" t="s">
        <v>7277</v>
      </c>
      <c r="AL962" t="b">
        <v>0</v>
      </c>
      <c r="AM962" t="b">
        <v>0</v>
      </c>
      <c r="AN962" t="b">
        <v>0</v>
      </c>
      <c r="AO962" t="b">
        <v>0</v>
      </c>
      <c r="AP962">
        <v>3.9</v>
      </c>
      <c r="AQ962">
        <v>5.2</v>
      </c>
      <c r="AR962">
        <v>2.1</v>
      </c>
      <c r="AS962">
        <v>1</v>
      </c>
      <c r="AT962">
        <v>23.6</v>
      </c>
      <c r="AU962">
        <v>7.6</v>
      </c>
      <c r="BA962">
        <v>138.465744018555</v>
      </c>
      <c r="BU962" t="b">
        <v>0</v>
      </c>
      <c r="CJ962" t="b">
        <v>1</v>
      </c>
      <c r="CK962" t="b">
        <v>0</v>
      </c>
      <c r="CL962" t="b">
        <v>0</v>
      </c>
      <c r="CM962" t="b">
        <v>1</v>
      </c>
      <c r="CN962" t="b">
        <v>1</v>
      </c>
      <c r="CO962" t="b">
        <v>0</v>
      </c>
      <c r="CP962" t="b">
        <v>0</v>
      </c>
      <c r="CQ962" t="b">
        <v>1</v>
      </c>
      <c r="CR962" t="b">
        <v>0</v>
      </c>
      <c r="CS962" t="b">
        <v>1</v>
      </c>
      <c r="CT962" t="b">
        <v>1</v>
      </c>
      <c r="CU962" t="b">
        <v>1</v>
      </c>
      <c r="CV962" t="b">
        <v>0</v>
      </c>
      <c r="CW962" t="b">
        <v>0</v>
      </c>
      <c r="CX962" t="b">
        <v>0</v>
      </c>
      <c r="CY962" t="b">
        <v>0</v>
      </c>
      <c r="CZ962" t="b">
        <v>1</v>
      </c>
      <c r="DA962" t="b">
        <v>0</v>
      </c>
      <c r="DB962" t="b">
        <v>0</v>
      </c>
      <c r="DC962" t="b">
        <v>0</v>
      </c>
      <c r="DD962" t="b">
        <v>0</v>
      </c>
      <c r="DE962" t="b">
        <v>1</v>
      </c>
      <c r="DF962" t="b">
        <v>1</v>
      </c>
      <c r="DG962" t="b">
        <v>1</v>
      </c>
      <c r="DH962" t="b">
        <v>0</v>
      </c>
      <c r="DI962" t="b">
        <v>0</v>
      </c>
      <c r="DJ962" t="b">
        <v>0</v>
      </c>
      <c r="DK962" t="b">
        <v>0</v>
      </c>
      <c r="DL962" t="b">
        <v>0</v>
      </c>
      <c r="DM962" t="b">
        <v>0</v>
      </c>
      <c r="DN962" t="b">
        <v>0</v>
      </c>
      <c r="DO962" t="b">
        <v>0</v>
      </c>
      <c r="DP962" t="b">
        <v>1</v>
      </c>
      <c r="DQ962" t="b">
        <v>1</v>
      </c>
      <c r="DR962" t="b">
        <v>1</v>
      </c>
      <c r="DS962" t="b">
        <v>1</v>
      </c>
      <c r="DT962" t="b">
        <v>0</v>
      </c>
      <c r="DU962" t="b">
        <v>0</v>
      </c>
      <c r="DV962" t="b">
        <v>0</v>
      </c>
      <c r="DW962" t="b">
        <v>0</v>
      </c>
      <c r="DX962" t="b">
        <v>0</v>
      </c>
      <c r="DY962" t="b">
        <v>0</v>
      </c>
      <c r="DZ962" t="b">
        <v>0</v>
      </c>
      <c r="EA962" t="b">
        <v>0</v>
      </c>
      <c r="EB962" t="b">
        <v>1</v>
      </c>
      <c r="EC962" t="b">
        <v>0</v>
      </c>
      <c r="ED962" t="b">
        <v>0</v>
      </c>
      <c r="EE962" t="b">
        <v>0</v>
      </c>
      <c r="EF962" t="b">
        <v>0</v>
      </c>
      <c r="EG962" t="b">
        <v>0</v>
      </c>
      <c r="EH962" t="b">
        <v>0</v>
      </c>
      <c r="EI962" t="b">
        <v>0</v>
      </c>
      <c r="EY962" t="b">
        <v>0</v>
      </c>
      <c r="FB962" t="b">
        <v>0</v>
      </c>
      <c r="FC962" t="b">
        <v>0</v>
      </c>
      <c r="FD962" t="b">
        <v>0</v>
      </c>
      <c r="FI962" t="b">
        <v>0</v>
      </c>
      <c r="FK962" t="s">
        <v>967</v>
      </c>
      <c r="FL962" t="s">
        <v>968</v>
      </c>
      <c r="FM962" t="str">
        <f t="shared" ref="FM962:FM1025" si="15">CONCATENATE(FK962,FN962,FL962)</f>
        <v>Homalanthus_nervosus</v>
      </c>
      <c r="FN962" t="s">
        <v>6045</v>
      </c>
    </row>
    <row r="963" spans="1:170" x14ac:dyDescent="0.2">
      <c r="A963">
        <v>24011</v>
      </c>
      <c r="B963">
        <v>1</v>
      </c>
      <c r="C963" t="s">
        <v>7278</v>
      </c>
      <c r="D963" t="s">
        <v>7243</v>
      </c>
      <c r="E963">
        <v>3</v>
      </c>
      <c r="F963">
        <v>3</v>
      </c>
      <c r="G963">
        <v>32</v>
      </c>
      <c r="H963">
        <v>9437</v>
      </c>
      <c r="J963" t="s">
        <v>6206</v>
      </c>
      <c r="L963" t="s">
        <v>6035</v>
      </c>
      <c r="M963" t="s">
        <v>6207</v>
      </c>
      <c r="N963" t="s">
        <v>6081</v>
      </c>
      <c r="P963">
        <v>0.314</v>
      </c>
      <c r="Q963">
        <v>10</v>
      </c>
      <c r="R963">
        <v>132.29211783439499</v>
      </c>
      <c r="S963">
        <v>12.1</v>
      </c>
      <c r="T963" t="s">
        <v>6084</v>
      </c>
      <c r="U963" s="9">
        <v>40703</v>
      </c>
      <c r="V963" t="s">
        <v>7245</v>
      </c>
      <c r="Y963" t="s">
        <v>6091</v>
      </c>
      <c r="Z963">
        <v>30</v>
      </c>
      <c r="AA963">
        <v>6.86</v>
      </c>
      <c r="AH963" s="9">
        <v>40374</v>
      </c>
      <c r="AI963" t="s">
        <v>7259</v>
      </c>
      <c r="AJ963" t="s">
        <v>6044</v>
      </c>
      <c r="AL963" t="b">
        <v>0</v>
      </c>
      <c r="AM963" t="b">
        <v>0</v>
      </c>
      <c r="AN963" t="b">
        <v>0</v>
      </c>
      <c r="AO963" t="b">
        <v>0</v>
      </c>
      <c r="AP963">
        <v>2.4300000000000002</v>
      </c>
      <c r="AQ963">
        <v>7</v>
      </c>
      <c r="AR963">
        <v>6</v>
      </c>
      <c r="AS963">
        <v>4.3</v>
      </c>
      <c r="AT963">
        <v>149.5</v>
      </c>
      <c r="AU963">
        <v>10.8</v>
      </c>
      <c r="BA963">
        <v>132.29211425781301</v>
      </c>
      <c r="BB963">
        <v>4.3499999999999997E-2</v>
      </c>
      <c r="BC963">
        <v>17.04</v>
      </c>
      <c r="BD963">
        <v>9</v>
      </c>
      <c r="BL963">
        <v>286.7</v>
      </c>
      <c r="BU963" t="b">
        <v>0</v>
      </c>
      <c r="BV963">
        <v>1</v>
      </c>
      <c r="BW963">
        <v>1</v>
      </c>
      <c r="BX963">
        <v>1</v>
      </c>
      <c r="CJ963" t="b">
        <v>1</v>
      </c>
      <c r="CK963" t="b">
        <v>1</v>
      </c>
      <c r="CL963" t="b">
        <v>1</v>
      </c>
      <c r="CM963" t="b">
        <v>1</v>
      </c>
      <c r="CN963" t="b">
        <v>1</v>
      </c>
      <c r="CO963" t="b">
        <v>0</v>
      </c>
      <c r="CP963" t="b">
        <v>0</v>
      </c>
      <c r="CQ963" t="b">
        <v>1</v>
      </c>
      <c r="CR963" t="b">
        <v>0</v>
      </c>
      <c r="CS963" t="b">
        <v>1</v>
      </c>
      <c r="CT963" t="b">
        <v>1</v>
      </c>
      <c r="CU963" t="b">
        <v>0</v>
      </c>
      <c r="CV963" t="b">
        <v>0</v>
      </c>
      <c r="CW963" t="b">
        <v>0</v>
      </c>
      <c r="CX963" t="b">
        <v>0</v>
      </c>
      <c r="CY963" t="b">
        <v>0</v>
      </c>
      <c r="CZ963" t="b">
        <v>0</v>
      </c>
      <c r="DA963" t="b">
        <v>0</v>
      </c>
      <c r="DB963" t="b">
        <v>1</v>
      </c>
      <c r="DC963" t="b">
        <v>0</v>
      </c>
      <c r="DD963" t="b">
        <v>0</v>
      </c>
      <c r="DE963" t="b">
        <v>1</v>
      </c>
      <c r="DF963" t="b">
        <v>1</v>
      </c>
      <c r="DG963" t="b">
        <v>1</v>
      </c>
      <c r="DH963" t="b">
        <v>0</v>
      </c>
      <c r="DI963" t="b">
        <v>0</v>
      </c>
      <c r="DJ963" t="b">
        <v>0</v>
      </c>
      <c r="DK963" t="b">
        <v>0</v>
      </c>
      <c r="DL963" t="b">
        <v>1</v>
      </c>
      <c r="DM963" t="b">
        <v>0</v>
      </c>
      <c r="DN963" t="b">
        <v>0</v>
      </c>
      <c r="DO963" t="b">
        <v>0</v>
      </c>
      <c r="DP963" t="b">
        <v>0</v>
      </c>
      <c r="DQ963" t="b">
        <v>0</v>
      </c>
      <c r="DR963" t="b">
        <v>0</v>
      </c>
      <c r="DS963" t="b">
        <v>1</v>
      </c>
      <c r="DT963" t="b">
        <v>0</v>
      </c>
      <c r="DU963" t="b">
        <v>0</v>
      </c>
      <c r="DV963" t="b">
        <v>0</v>
      </c>
      <c r="DW963" t="b">
        <v>0</v>
      </c>
      <c r="DX963" t="b">
        <v>0</v>
      </c>
      <c r="DY963" t="b">
        <v>0</v>
      </c>
      <c r="DZ963" t="b">
        <v>0</v>
      </c>
      <c r="EA963" t="b">
        <v>0</v>
      </c>
      <c r="EB963" t="b">
        <v>1</v>
      </c>
      <c r="EC963" t="b">
        <v>0</v>
      </c>
      <c r="ED963" t="b">
        <v>0</v>
      </c>
      <c r="EE963" t="b">
        <v>0</v>
      </c>
      <c r="EF963" t="b">
        <v>0</v>
      </c>
      <c r="EG963" t="b">
        <v>0</v>
      </c>
      <c r="EH963" t="b">
        <v>0</v>
      </c>
      <c r="EI963" t="b">
        <v>0</v>
      </c>
      <c r="EY963" t="b">
        <v>0</v>
      </c>
      <c r="FB963" t="b">
        <v>0</v>
      </c>
      <c r="FC963" t="b">
        <v>0</v>
      </c>
      <c r="FD963" t="b">
        <v>0</v>
      </c>
      <c r="FI963" t="b">
        <v>0</v>
      </c>
      <c r="FK963" t="s">
        <v>295</v>
      </c>
      <c r="FL963" t="s">
        <v>991</v>
      </c>
      <c r="FM963" t="str">
        <f t="shared" si="15"/>
        <v>Saurauia_conferta</v>
      </c>
      <c r="FN963" t="s">
        <v>6045</v>
      </c>
    </row>
    <row r="964" spans="1:170" x14ac:dyDescent="0.2">
      <c r="A964">
        <v>24012</v>
      </c>
      <c r="B964">
        <v>1</v>
      </c>
      <c r="C964" t="s">
        <v>2858</v>
      </c>
      <c r="D964" t="s">
        <v>7243</v>
      </c>
      <c r="E964">
        <v>12</v>
      </c>
      <c r="F964">
        <v>38</v>
      </c>
      <c r="G964">
        <v>1799</v>
      </c>
      <c r="H964">
        <v>306</v>
      </c>
      <c r="J964" t="s">
        <v>7266</v>
      </c>
      <c r="L964" t="s">
        <v>6035</v>
      </c>
      <c r="M964" t="s">
        <v>7267</v>
      </c>
      <c r="N964" t="s">
        <v>6081</v>
      </c>
      <c r="P964">
        <v>0.375</v>
      </c>
      <c r="Q964">
        <v>10</v>
      </c>
      <c r="R964">
        <v>110.7726</v>
      </c>
      <c r="S964">
        <v>26.2</v>
      </c>
      <c r="T964" t="s">
        <v>6065</v>
      </c>
      <c r="U964" s="9">
        <v>40622</v>
      </c>
      <c r="V964" t="s">
        <v>7245</v>
      </c>
      <c r="Y964" t="s">
        <v>6091</v>
      </c>
      <c r="Z964">
        <v>80</v>
      </c>
      <c r="AA964">
        <v>6.5</v>
      </c>
      <c r="AH964" s="9">
        <v>40376</v>
      </c>
      <c r="AI964" t="s">
        <v>7259</v>
      </c>
      <c r="AJ964" t="s">
        <v>6044</v>
      </c>
      <c r="AL964" t="b">
        <v>0</v>
      </c>
      <c r="AM964" t="b">
        <v>0</v>
      </c>
      <c r="AN964" t="b">
        <v>0</v>
      </c>
      <c r="AO964" t="b">
        <v>1</v>
      </c>
      <c r="AP964">
        <v>10.55</v>
      </c>
      <c r="AQ964">
        <v>8</v>
      </c>
      <c r="AR964">
        <v>6.4</v>
      </c>
      <c r="AS964">
        <v>25</v>
      </c>
      <c r="AT964">
        <v>33.1</v>
      </c>
      <c r="AU964">
        <v>13</v>
      </c>
      <c r="BA964">
        <v>110.772598266602</v>
      </c>
      <c r="BB964">
        <v>0.2903</v>
      </c>
      <c r="BC964">
        <v>29.7</v>
      </c>
      <c r="BD964">
        <v>9</v>
      </c>
      <c r="BL964">
        <v>204.8</v>
      </c>
      <c r="BU964" t="b">
        <v>0</v>
      </c>
      <c r="BV964">
        <v>5</v>
      </c>
      <c r="BW964">
        <v>10</v>
      </c>
      <c r="BX964">
        <v>2</v>
      </c>
      <c r="CJ964" t="b">
        <v>1</v>
      </c>
      <c r="CK964" t="b">
        <v>0</v>
      </c>
      <c r="CL964" t="b">
        <v>0</v>
      </c>
      <c r="CM964" t="b">
        <v>1</v>
      </c>
      <c r="CN964" t="b">
        <v>1</v>
      </c>
      <c r="CO964" t="b">
        <v>0</v>
      </c>
      <c r="CP964" t="b">
        <v>0</v>
      </c>
      <c r="CQ964" t="b">
        <v>1</v>
      </c>
      <c r="CR964" t="b">
        <v>0</v>
      </c>
      <c r="CS964" t="b">
        <v>0</v>
      </c>
      <c r="CT964" t="b">
        <v>1</v>
      </c>
      <c r="CU964" t="b">
        <v>1</v>
      </c>
      <c r="CV964" t="b">
        <v>1</v>
      </c>
      <c r="CW964" t="b">
        <v>0</v>
      </c>
      <c r="CX964" t="b">
        <v>0</v>
      </c>
      <c r="CY964" t="b">
        <v>0</v>
      </c>
      <c r="CZ964" t="b">
        <v>0</v>
      </c>
      <c r="DA964" t="b">
        <v>0</v>
      </c>
      <c r="DB964" t="b">
        <v>1</v>
      </c>
      <c r="DC964" t="b">
        <v>1</v>
      </c>
      <c r="DD964" t="b">
        <v>0</v>
      </c>
      <c r="DE964" t="b">
        <v>0</v>
      </c>
      <c r="DF964" t="b">
        <v>1</v>
      </c>
      <c r="DG964" t="b">
        <v>1</v>
      </c>
      <c r="DH964" t="b">
        <v>1</v>
      </c>
      <c r="DI964" t="b">
        <v>0</v>
      </c>
      <c r="DJ964" t="b">
        <v>0</v>
      </c>
      <c r="DK964" t="b">
        <v>0</v>
      </c>
      <c r="DL964" t="b">
        <v>1</v>
      </c>
      <c r="DM964" t="b">
        <v>0</v>
      </c>
      <c r="DN964" t="b">
        <v>0</v>
      </c>
      <c r="DO964" t="b">
        <v>1</v>
      </c>
      <c r="DP964" t="b">
        <v>0</v>
      </c>
      <c r="DQ964" t="b">
        <v>0</v>
      </c>
      <c r="DR964" t="b">
        <v>0</v>
      </c>
      <c r="DS964" t="b">
        <v>1</v>
      </c>
      <c r="DT964" t="b">
        <v>0</v>
      </c>
      <c r="DU964" t="b">
        <v>0</v>
      </c>
      <c r="DV964" t="b">
        <v>0</v>
      </c>
      <c r="DW964" t="b">
        <v>0</v>
      </c>
      <c r="DX964" t="b">
        <v>1</v>
      </c>
      <c r="DY964" t="b">
        <v>0</v>
      </c>
      <c r="DZ964" t="b">
        <v>0</v>
      </c>
      <c r="EA964" t="b">
        <v>0</v>
      </c>
      <c r="EB964" t="b">
        <v>1</v>
      </c>
      <c r="EC964" t="b">
        <v>0</v>
      </c>
      <c r="ED964" t="b">
        <v>0</v>
      </c>
      <c r="EE964" t="b">
        <v>0</v>
      </c>
      <c r="EF964" t="b">
        <v>0</v>
      </c>
      <c r="EG964" t="b">
        <v>0</v>
      </c>
      <c r="EH964" t="b">
        <v>0</v>
      </c>
      <c r="EI964" t="b">
        <v>0</v>
      </c>
      <c r="EX964" t="s">
        <v>7279</v>
      </c>
      <c r="EY964" t="b">
        <v>0</v>
      </c>
      <c r="FB964" t="b">
        <v>0</v>
      </c>
      <c r="FC964" t="b">
        <v>0</v>
      </c>
      <c r="FD964" t="b">
        <v>0</v>
      </c>
      <c r="FI964" t="b">
        <v>0</v>
      </c>
      <c r="FK964" t="s">
        <v>2851</v>
      </c>
      <c r="FL964" t="s">
        <v>2852</v>
      </c>
      <c r="FM964" t="str">
        <f t="shared" si="15"/>
        <v>Trichospermum_pleiostigma</v>
      </c>
      <c r="FN964" t="s">
        <v>6045</v>
      </c>
    </row>
    <row r="965" spans="1:170" x14ac:dyDescent="0.2">
      <c r="A965">
        <v>24013</v>
      </c>
      <c r="B965">
        <v>1</v>
      </c>
      <c r="C965" t="s">
        <v>7280</v>
      </c>
      <c r="D965" t="s">
        <v>7243</v>
      </c>
      <c r="E965">
        <v>3</v>
      </c>
      <c r="F965">
        <v>118</v>
      </c>
      <c r="G965">
        <v>677</v>
      </c>
      <c r="H965">
        <v>6975</v>
      </c>
      <c r="J965" t="s">
        <v>6187</v>
      </c>
      <c r="L965" t="s">
        <v>6035</v>
      </c>
      <c r="M965" t="s">
        <v>6188</v>
      </c>
      <c r="N965" t="s">
        <v>6081</v>
      </c>
      <c r="P965">
        <v>0.28899999999999998</v>
      </c>
      <c r="Q965">
        <v>10</v>
      </c>
      <c r="R965">
        <v>143.73607266435999</v>
      </c>
      <c r="S965">
        <v>7</v>
      </c>
      <c r="T965" t="s">
        <v>6039</v>
      </c>
      <c r="U965" s="9">
        <v>40758</v>
      </c>
      <c r="V965" t="s">
        <v>7245</v>
      </c>
      <c r="Y965" t="s">
        <v>6091</v>
      </c>
      <c r="Z965">
        <v>75</v>
      </c>
      <c r="AA965">
        <v>6.72</v>
      </c>
      <c r="AH965" s="9">
        <v>40373</v>
      </c>
      <c r="AI965" t="s">
        <v>7259</v>
      </c>
      <c r="AJ965" t="s">
        <v>6044</v>
      </c>
      <c r="AL965" t="b">
        <v>0</v>
      </c>
      <c r="AM965" t="b">
        <v>0</v>
      </c>
      <c r="AN965" t="b">
        <v>0</v>
      </c>
      <c r="AO965" t="b">
        <v>0</v>
      </c>
      <c r="AP965">
        <v>5.67</v>
      </c>
      <c r="AQ965">
        <v>5</v>
      </c>
      <c r="AR965">
        <v>3.4</v>
      </c>
      <c r="AS965">
        <v>1</v>
      </c>
      <c r="AT965">
        <v>25.6</v>
      </c>
      <c r="AU965">
        <v>0</v>
      </c>
      <c r="BA965">
        <v>143.73606872558599</v>
      </c>
      <c r="BB965">
        <v>0.1163</v>
      </c>
      <c r="BC965">
        <v>25.7</v>
      </c>
      <c r="BU965" t="b">
        <v>0</v>
      </c>
      <c r="CJ965" t="b">
        <v>1</v>
      </c>
      <c r="CK965" t="b">
        <v>0</v>
      </c>
      <c r="CL965" t="b">
        <v>0</v>
      </c>
      <c r="CM965" t="b">
        <v>1</v>
      </c>
      <c r="CN965" t="b">
        <v>1</v>
      </c>
      <c r="CO965" t="b">
        <v>0</v>
      </c>
      <c r="CP965" t="b">
        <v>0</v>
      </c>
      <c r="CQ965" t="b">
        <v>1</v>
      </c>
      <c r="CR965" t="b">
        <v>0</v>
      </c>
      <c r="CS965" t="b">
        <v>0</v>
      </c>
      <c r="CT965" t="b">
        <v>1</v>
      </c>
      <c r="CU965" t="b">
        <v>1</v>
      </c>
      <c r="CV965" t="b">
        <v>0</v>
      </c>
      <c r="CW965" t="b">
        <v>0</v>
      </c>
      <c r="CX965" t="b">
        <v>0</v>
      </c>
      <c r="CY965" t="b">
        <v>0</v>
      </c>
      <c r="CZ965" t="b">
        <v>1</v>
      </c>
      <c r="DA965" t="b">
        <v>0</v>
      </c>
      <c r="DB965" t="b">
        <v>0</v>
      </c>
      <c r="DC965" t="b">
        <v>1</v>
      </c>
      <c r="DD965" t="b">
        <v>0</v>
      </c>
      <c r="DE965" t="b">
        <v>0</v>
      </c>
      <c r="DF965" t="b">
        <v>1</v>
      </c>
      <c r="DG965" t="b">
        <v>1</v>
      </c>
      <c r="DH965" t="b">
        <v>0</v>
      </c>
      <c r="DI965" t="b">
        <v>0</v>
      </c>
      <c r="DJ965" t="b">
        <v>0</v>
      </c>
      <c r="DK965" t="b">
        <v>0</v>
      </c>
      <c r="DL965" t="b">
        <v>0</v>
      </c>
      <c r="DM965" t="b">
        <v>0</v>
      </c>
      <c r="DN965" t="b">
        <v>0</v>
      </c>
      <c r="DO965" t="b">
        <v>0</v>
      </c>
      <c r="DP965" t="b">
        <v>0</v>
      </c>
      <c r="DQ965" t="b">
        <v>0</v>
      </c>
      <c r="DR965" t="b">
        <v>0</v>
      </c>
      <c r="DS965" t="b">
        <v>1</v>
      </c>
      <c r="DT965" t="b">
        <v>0</v>
      </c>
      <c r="DU965" t="b">
        <v>0</v>
      </c>
      <c r="DV965" t="b">
        <v>0</v>
      </c>
      <c r="DW965" t="b">
        <v>0</v>
      </c>
      <c r="DX965" t="b">
        <v>1</v>
      </c>
      <c r="DY965" t="b">
        <v>0</v>
      </c>
      <c r="DZ965" t="b">
        <v>0</v>
      </c>
      <c r="EA965" t="b">
        <v>0</v>
      </c>
      <c r="EB965" t="b">
        <v>1</v>
      </c>
      <c r="EC965" t="b">
        <v>0</v>
      </c>
      <c r="ED965" t="b">
        <v>0</v>
      </c>
      <c r="EE965" t="b">
        <v>0</v>
      </c>
      <c r="EF965" t="b">
        <v>0</v>
      </c>
      <c r="EG965" t="b">
        <v>0</v>
      </c>
      <c r="EH965" t="b">
        <v>0</v>
      </c>
      <c r="EI965" t="b">
        <v>0</v>
      </c>
      <c r="EY965" t="b">
        <v>0</v>
      </c>
      <c r="FB965" t="b">
        <v>0</v>
      </c>
      <c r="FC965" t="b">
        <v>0</v>
      </c>
      <c r="FD965" t="b">
        <v>0</v>
      </c>
      <c r="FI965" t="b">
        <v>0</v>
      </c>
      <c r="FK965" t="s">
        <v>967</v>
      </c>
      <c r="FL965" t="s">
        <v>968</v>
      </c>
      <c r="FM965" t="str">
        <f t="shared" si="15"/>
        <v>Homalanthus_nervosus</v>
      </c>
      <c r="FN965" t="s">
        <v>6045</v>
      </c>
    </row>
    <row r="966" spans="1:170" x14ac:dyDescent="0.2">
      <c r="A966">
        <v>24014</v>
      </c>
      <c r="B966">
        <v>1</v>
      </c>
      <c r="C966" t="s">
        <v>7281</v>
      </c>
      <c r="D966" t="s">
        <v>7243</v>
      </c>
      <c r="E966">
        <v>3</v>
      </c>
      <c r="F966">
        <v>88</v>
      </c>
      <c r="G966">
        <v>528</v>
      </c>
      <c r="H966">
        <v>4728</v>
      </c>
      <c r="J966" t="s">
        <v>6288</v>
      </c>
      <c r="L966" t="s">
        <v>6035</v>
      </c>
      <c r="M966" t="s">
        <v>6289</v>
      </c>
      <c r="N966" t="s">
        <v>6081</v>
      </c>
      <c r="P966">
        <v>0.23799999999999999</v>
      </c>
      <c r="Q966">
        <v>10</v>
      </c>
      <c r="R966">
        <v>174.536659663866</v>
      </c>
      <c r="S966">
        <v>11.7</v>
      </c>
      <c r="T966" t="s">
        <v>6060</v>
      </c>
      <c r="U966" s="9">
        <v>40771</v>
      </c>
      <c r="V966" t="s">
        <v>7245</v>
      </c>
      <c r="Y966" t="s">
        <v>6091</v>
      </c>
      <c r="Z966">
        <v>95</v>
      </c>
      <c r="AA966">
        <v>4.22</v>
      </c>
      <c r="AH966" s="9">
        <v>40361</v>
      </c>
      <c r="AI966" t="s">
        <v>7246</v>
      </c>
      <c r="AJ966" t="s">
        <v>6044</v>
      </c>
      <c r="AL966" t="b">
        <v>0</v>
      </c>
      <c r="AM966" t="b">
        <v>0</v>
      </c>
      <c r="AN966" t="b">
        <v>0</v>
      </c>
      <c r="AO966" t="b">
        <v>0</v>
      </c>
      <c r="AP966">
        <v>4.1500000000000004</v>
      </c>
      <c r="AQ966">
        <v>5.5</v>
      </c>
      <c r="AR966">
        <v>4.5</v>
      </c>
      <c r="AS966">
        <v>6</v>
      </c>
      <c r="AT966">
        <v>15.5</v>
      </c>
      <c r="AU966">
        <v>6.1</v>
      </c>
      <c r="BA966">
        <v>174.53666687011699</v>
      </c>
      <c r="BL966">
        <v>0.93269999999999997</v>
      </c>
      <c r="BU966" t="b">
        <v>0</v>
      </c>
      <c r="CJ966" t="b">
        <v>0</v>
      </c>
      <c r="CK966" t="b">
        <v>1</v>
      </c>
      <c r="CL966" t="b">
        <v>1</v>
      </c>
      <c r="CM966" t="b">
        <v>0</v>
      </c>
      <c r="CN966" t="b">
        <v>1</v>
      </c>
      <c r="CO966" t="b">
        <v>0</v>
      </c>
      <c r="CP966" t="b">
        <v>0</v>
      </c>
      <c r="CQ966" t="b">
        <v>1</v>
      </c>
      <c r="CR966" t="b">
        <v>1</v>
      </c>
      <c r="CS966" t="b">
        <v>1</v>
      </c>
      <c r="CT966" t="b">
        <v>1</v>
      </c>
      <c r="CU966" t="b">
        <v>0</v>
      </c>
      <c r="CV966" t="b">
        <v>0</v>
      </c>
      <c r="CW966" t="b">
        <v>0</v>
      </c>
      <c r="CX966" t="b">
        <v>0</v>
      </c>
      <c r="CY966" t="b">
        <v>0</v>
      </c>
      <c r="CZ966" t="b">
        <v>0</v>
      </c>
      <c r="DA966" t="b">
        <v>0</v>
      </c>
      <c r="DB966" t="b">
        <v>0</v>
      </c>
      <c r="DC966" t="b">
        <v>0</v>
      </c>
      <c r="DD966" t="b">
        <v>0</v>
      </c>
      <c r="DE966" t="b">
        <v>0</v>
      </c>
      <c r="DF966" t="b">
        <v>0</v>
      </c>
      <c r="DG966" t="b">
        <v>1</v>
      </c>
      <c r="DH966" t="b">
        <v>1</v>
      </c>
      <c r="DI966" t="b">
        <v>1</v>
      </c>
      <c r="DJ966" t="b">
        <v>0</v>
      </c>
      <c r="DK966" t="b">
        <v>0</v>
      </c>
      <c r="DL966" t="b">
        <v>0</v>
      </c>
      <c r="DM966" t="b">
        <v>0</v>
      </c>
      <c r="DN966" t="b">
        <v>0</v>
      </c>
      <c r="DO966" t="b">
        <v>0</v>
      </c>
      <c r="DP966" t="b">
        <v>0</v>
      </c>
      <c r="DQ966" t="b">
        <v>0</v>
      </c>
      <c r="DR966" t="b">
        <v>1</v>
      </c>
      <c r="DS966" t="b">
        <v>1</v>
      </c>
      <c r="DT966" t="b">
        <v>0</v>
      </c>
      <c r="DU966" t="b">
        <v>0</v>
      </c>
      <c r="DV966" t="b">
        <v>0</v>
      </c>
      <c r="DW966" t="b">
        <v>0</v>
      </c>
      <c r="DX966" t="b">
        <v>1</v>
      </c>
      <c r="DY966" t="b">
        <v>0</v>
      </c>
      <c r="DZ966" t="b">
        <v>0</v>
      </c>
      <c r="EA966" t="b">
        <v>0</v>
      </c>
      <c r="EB966" t="b">
        <v>0</v>
      </c>
      <c r="EC966" t="b">
        <v>1</v>
      </c>
      <c r="ED966" t="b">
        <v>0</v>
      </c>
      <c r="EE966" t="b">
        <v>1</v>
      </c>
      <c r="EF966" t="b">
        <v>1</v>
      </c>
      <c r="EG966" t="b">
        <v>0</v>
      </c>
      <c r="EH966" t="b">
        <v>0</v>
      </c>
      <c r="EI966" t="b">
        <v>0</v>
      </c>
      <c r="EJ966" t="s">
        <v>7282</v>
      </c>
      <c r="EK966" t="s">
        <v>7002</v>
      </c>
      <c r="EL966">
        <v>2</v>
      </c>
      <c r="EM966">
        <v>4</v>
      </c>
      <c r="EN966">
        <v>1</v>
      </c>
      <c r="EX966" t="s">
        <v>7283</v>
      </c>
      <c r="EY966" t="b">
        <v>0</v>
      </c>
      <c r="FB966" t="b">
        <v>0</v>
      </c>
      <c r="FC966" t="b">
        <v>0</v>
      </c>
      <c r="FD966" t="b">
        <v>0</v>
      </c>
      <c r="FI966" t="b">
        <v>0</v>
      </c>
      <c r="FK966" t="s">
        <v>1868</v>
      </c>
      <c r="FL966" t="s">
        <v>1869</v>
      </c>
      <c r="FM966" t="str">
        <f t="shared" si="15"/>
        <v>Cyathea_contaminans</v>
      </c>
      <c r="FN966" t="s">
        <v>6045</v>
      </c>
    </row>
    <row r="967" spans="1:170" x14ac:dyDescent="0.2">
      <c r="A967">
        <v>24015</v>
      </c>
      <c r="B967">
        <v>1</v>
      </c>
      <c r="C967" t="s">
        <v>2987</v>
      </c>
      <c r="D967" t="s">
        <v>7243</v>
      </c>
      <c r="E967">
        <v>3</v>
      </c>
      <c r="F967">
        <v>118</v>
      </c>
      <c r="G967">
        <v>677</v>
      </c>
      <c r="H967">
        <v>6975</v>
      </c>
      <c r="J967" t="s">
        <v>6187</v>
      </c>
      <c r="L967" t="s">
        <v>6035</v>
      </c>
      <c r="M967" t="s">
        <v>6188</v>
      </c>
      <c r="N967" t="s">
        <v>6081</v>
      </c>
      <c r="O967" t="s">
        <v>7284</v>
      </c>
      <c r="P967">
        <v>0.27300000000000002</v>
      </c>
      <c r="Q967">
        <v>10</v>
      </c>
      <c r="S967">
        <v>7.4</v>
      </c>
      <c r="T967" t="s">
        <v>6039</v>
      </c>
      <c r="U967" s="9">
        <v>40758</v>
      </c>
      <c r="V967" t="s">
        <v>7245</v>
      </c>
      <c r="Y967" t="s">
        <v>6091</v>
      </c>
      <c r="Z967">
        <v>90</v>
      </c>
      <c r="AA967">
        <v>6.83</v>
      </c>
      <c r="AH967" s="9">
        <v>40365</v>
      </c>
      <c r="AI967" t="s">
        <v>7261</v>
      </c>
      <c r="AJ967" t="s">
        <v>6044</v>
      </c>
      <c r="AL967" t="b">
        <v>0</v>
      </c>
      <c r="AM967" t="b">
        <v>0</v>
      </c>
      <c r="AN967" t="b">
        <v>0</v>
      </c>
      <c r="AO967" t="b">
        <v>0</v>
      </c>
      <c r="AP967">
        <v>5.72</v>
      </c>
      <c r="AQ967">
        <v>5</v>
      </c>
      <c r="AR967">
        <v>5.4</v>
      </c>
      <c r="AS967">
        <v>3</v>
      </c>
      <c r="AT967">
        <v>18.7</v>
      </c>
      <c r="AU967">
        <v>0</v>
      </c>
      <c r="BB967">
        <v>8.7900000000000006E-2</v>
      </c>
      <c r="BC967">
        <v>17</v>
      </c>
      <c r="BU967" t="b">
        <v>0</v>
      </c>
      <c r="CJ967" t="b">
        <v>1</v>
      </c>
      <c r="CK967" t="b">
        <v>0</v>
      </c>
      <c r="CL967" t="b">
        <v>0</v>
      </c>
      <c r="CM967" t="b">
        <v>1</v>
      </c>
      <c r="CN967" t="b">
        <v>1</v>
      </c>
      <c r="CO967" t="b">
        <v>0</v>
      </c>
      <c r="CP967" t="b">
        <v>0</v>
      </c>
      <c r="CQ967" t="b">
        <v>1</v>
      </c>
      <c r="CR967" t="b">
        <v>0</v>
      </c>
      <c r="CS967" t="b">
        <v>1</v>
      </c>
      <c r="CT967" t="b">
        <v>1</v>
      </c>
      <c r="CU967" t="b">
        <v>1</v>
      </c>
      <c r="CV967" t="b">
        <v>0</v>
      </c>
      <c r="CW967" t="b">
        <v>0</v>
      </c>
      <c r="CX967" t="b">
        <v>0</v>
      </c>
      <c r="CY967" t="b">
        <v>0</v>
      </c>
      <c r="CZ967" t="b">
        <v>1</v>
      </c>
      <c r="DA967" t="b">
        <v>0</v>
      </c>
      <c r="DB967" t="b">
        <v>0</v>
      </c>
      <c r="DC967" t="b">
        <v>0</v>
      </c>
      <c r="DD967" t="b">
        <v>0</v>
      </c>
      <c r="DE967" t="b">
        <v>1</v>
      </c>
      <c r="DF967" t="b">
        <v>1</v>
      </c>
      <c r="DG967" t="b">
        <v>1</v>
      </c>
      <c r="DH967" t="b">
        <v>0</v>
      </c>
      <c r="DI967" t="b">
        <v>0</v>
      </c>
      <c r="DJ967" t="b">
        <v>0</v>
      </c>
      <c r="DK967" t="b">
        <v>0</v>
      </c>
      <c r="DL967" t="b">
        <v>1</v>
      </c>
      <c r="DM967" t="b">
        <v>0</v>
      </c>
      <c r="DN967" t="b">
        <v>0</v>
      </c>
      <c r="DO967" t="b">
        <v>0</v>
      </c>
      <c r="DP967" t="b">
        <v>1</v>
      </c>
      <c r="DQ967" t="b">
        <v>1</v>
      </c>
      <c r="DR967" t="b">
        <v>1</v>
      </c>
      <c r="DS967" t="b">
        <v>1</v>
      </c>
      <c r="DT967" t="b">
        <v>0</v>
      </c>
      <c r="DU967" t="b">
        <v>0</v>
      </c>
      <c r="DV967" t="b">
        <v>0</v>
      </c>
      <c r="DW967" t="b">
        <v>0</v>
      </c>
      <c r="DX967" t="b">
        <v>0</v>
      </c>
      <c r="DY967" t="b">
        <v>0</v>
      </c>
      <c r="DZ967" t="b">
        <v>0</v>
      </c>
      <c r="EA967" t="b">
        <v>0</v>
      </c>
      <c r="EB967" t="b">
        <v>0</v>
      </c>
      <c r="EC967" t="b">
        <v>0</v>
      </c>
      <c r="ED967" t="b">
        <v>0</v>
      </c>
      <c r="EE967" t="b">
        <v>0</v>
      </c>
      <c r="EF967" t="b">
        <v>0</v>
      </c>
      <c r="EG967" t="b">
        <v>0</v>
      </c>
      <c r="EH967" t="b">
        <v>0</v>
      </c>
      <c r="EI967" t="b">
        <v>0</v>
      </c>
      <c r="EY967" t="b">
        <v>0</v>
      </c>
      <c r="FB967" t="b">
        <v>0</v>
      </c>
      <c r="FC967" t="b">
        <v>0</v>
      </c>
      <c r="FD967" t="b">
        <v>0</v>
      </c>
      <c r="FI967" t="b">
        <v>0</v>
      </c>
      <c r="FK967" t="s">
        <v>967</v>
      </c>
      <c r="FL967" t="s">
        <v>968</v>
      </c>
      <c r="FM967" t="str">
        <f t="shared" si="15"/>
        <v>Homalanthus_nervosus</v>
      </c>
      <c r="FN967" t="s">
        <v>6045</v>
      </c>
    </row>
    <row r="968" spans="1:170" x14ac:dyDescent="0.2">
      <c r="A968">
        <v>24016</v>
      </c>
      <c r="B968">
        <v>1</v>
      </c>
      <c r="C968" t="s">
        <v>7285</v>
      </c>
      <c r="D968" t="s">
        <v>7243</v>
      </c>
      <c r="E968">
        <v>3</v>
      </c>
      <c r="F968">
        <v>3</v>
      </c>
      <c r="G968">
        <v>32</v>
      </c>
      <c r="H968">
        <v>9437</v>
      </c>
      <c r="J968" t="s">
        <v>6206</v>
      </c>
      <c r="L968" t="s">
        <v>6035</v>
      </c>
      <c r="M968" t="s">
        <v>6207</v>
      </c>
      <c r="N968" t="s">
        <v>6081</v>
      </c>
      <c r="P968">
        <v>0.35299999999999998</v>
      </c>
      <c r="Q968">
        <v>10</v>
      </c>
      <c r="R968">
        <v>117.67627478753499</v>
      </c>
      <c r="S968">
        <v>8.3000000000000007</v>
      </c>
      <c r="T968" t="s">
        <v>6084</v>
      </c>
      <c r="U968" s="9">
        <v>40625</v>
      </c>
      <c r="V968" t="s">
        <v>7245</v>
      </c>
      <c r="Y968" t="s">
        <v>6083</v>
      </c>
      <c r="Z968">
        <v>300</v>
      </c>
      <c r="AA968">
        <v>0.7</v>
      </c>
      <c r="AH968" s="9">
        <v>40362</v>
      </c>
      <c r="AI968" t="s">
        <v>7246</v>
      </c>
      <c r="AJ968" t="s">
        <v>6044</v>
      </c>
      <c r="AL968" t="b">
        <v>0</v>
      </c>
      <c r="AM968" t="b">
        <v>0</v>
      </c>
      <c r="AN968" t="b">
        <v>0</v>
      </c>
      <c r="AO968" t="b">
        <v>0</v>
      </c>
      <c r="AP968">
        <v>2.8</v>
      </c>
      <c r="AQ968">
        <v>6.6</v>
      </c>
      <c r="AR968">
        <v>3</v>
      </c>
      <c r="AS968">
        <v>4</v>
      </c>
      <c r="AT968">
        <v>49.4</v>
      </c>
      <c r="AU968">
        <v>10.85</v>
      </c>
      <c r="BA968">
        <v>117.676277160645</v>
      </c>
      <c r="BU968" t="b">
        <v>0</v>
      </c>
      <c r="BV968">
        <v>2</v>
      </c>
      <c r="BW968">
        <v>2</v>
      </c>
      <c r="CJ968" t="b">
        <v>1</v>
      </c>
      <c r="CK968" t="b">
        <v>0</v>
      </c>
      <c r="CL968" t="b">
        <v>0</v>
      </c>
      <c r="CM968" t="b">
        <v>1</v>
      </c>
      <c r="CN968" t="b">
        <v>1</v>
      </c>
      <c r="CO968" t="b">
        <v>0</v>
      </c>
      <c r="CP968" t="b">
        <v>0</v>
      </c>
      <c r="CQ968" t="b">
        <v>1</v>
      </c>
      <c r="CR968" t="b">
        <v>0</v>
      </c>
      <c r="CS968" t="b">
        <v>1</v>
      </c>
      <c r="CT968" t="b">
        <v>1</v>
      </c>
      <c r="CU968" t="b">
        <v>1</v>
      </c>
      <c r="CV968" t="b">
        <v>0</v>
      </c>
      <c r="CW968" t="b">
        <v>0</v>
      </c>
      <c r="CX968" t="b">
        <v>0</v>
      </c>
      <c r="CY968" t="b">
        <v>0</v>
      </c>
      <c r="CZ968" t="b">
        <v>1</v>
      </c>
      <c r="DA968" t="b">
        <v>0</v>
      </c>
      <c r="DB968" t="b">
        <v>0</v>
      </c>
      <c r="DC968" t="b">
        <v>0</v>
      </c>
      <c r="DD968" t="b">
        <v>0</v>
      </c>
      <c r="DE968" t="b">
        <v>0</v>
      </c>
      <c r="DF968" t="b">
        <v>1</v>
      </c>
      <c r="DG968" t="b">
        <v>1</v>
      </c>
      <c r="DH968" t="b">
        <v>0</v>
      </c>
      <c r="DI968" t="b">
        <v>0</v>
      </c>
      <c r="DJ968" t="b">
        <v>0</v>
      </c>
      <c r="DK968" t="b">
        <v>0</v>
      </c>
      <c r="DL968" t="b">
        <v>1</v>
      </c>
      <c r="DM968" t="b">
        <v>0</v>
      </c>
      <c r="DN968" t="b">
        <v>0</v>
      </c>
      <c r="DO968" t="b">
        <v>0</v>
      </c>
      <c r="DP968" t="b">
        <v>0</v>
      </c>
      <c r="DQ968" t="b">
        <v>0</v>
      </c>
      <c r="DR968" t="b">
        <v>1</v>
      </c>
      <c r="DS968" t="b">
        <v>1</v>
      </c>
      <c r="DT968" t="b">
        <v>0</v>
      </c>
      <c r="DU968" t="b">
        <v>0</v>
      </c>
      <c r="DV968" t="b">
        <v>0</v>
      </c>
      <c r="DW968" t="b">
        <v>0</v>
      </c>
      <c r="DX968" t="b">
        <v>1</v>
      </c>
      <c r="DY968" t="b">
        <v>0</v>
      </c>
      <c r="DZ968" t="b">
        <v>0</v>
      </c>
      <c r="EA968" t="b">
        <v>0</v>
      </c>
      <c r="EB968" t="b">
        <v>0</v>
      </c>
      <c r="EC968" t="b">
        <v>0</v>
      </c>
      <c r="ED968" t="b">
        <v>0</v>
      </c>
      <c r="EE968" t="b">
        <v>0</v>
      </c>
      <c r="EF968" t="b">
        <v>0</v>
      </c>
      <c r="EG968" t="b">
        <v>0</v>
      </c>
      <c r="EH968" t="b">
        <v>0</v>
      </c>
      <c r="EI968" t="b">
        <v>0</v>
      </c>
      <c r="EY968" t="b">
        <v>0</v>
      </c>
      <c r="FB968" t="b">
        <v>0</v>
      </c>
      <c r="FC968" t="b">
        <v>0</v>
      </c>
      <c r="FD968" t="b">
        <v>0</v>
      </c>
      <c r="FI968" t="b">
        <v>0</v>
      </c>
      <c r="FK968" t="s">
        <v>295</v>
      </c>
      <c r="FL968" t="s">
        <v>991</v>
      </c>
      <c r="FM968" t="str">
        <f t="shared" si="15"/>
        <v>Saurauia_conferta</v>
      </c>
      <c r="FN968" t="s">
        <v>6045</v>
      </c>
    </row>
    <row r="969" spans="1:170" x14ac:dyDescent="0.2">
      <c r="A969">
        <v>24018</v>
      </c>
      <c r="B969">
        <v>1</v>
      </c>
      <c r="C969" t="s">
        <v>7286</v>
      </c>
      <c r="D969" t="s">
        <v>7243</v>
      </c>
      <c r="E969">
        <v>3</v>
      </c>
      <c r="F969">
        <v>225</v>
      </c>
      <c r="G969">
        <v>1308</v>
      </c>
      <c r="H969">
        <v>5460</v>
      </c>
      <c r="J969" t="s">
        <v>6978</v>
      </c>
      <c r="M969" t="s">
        <v>6979</v>
      </c>
      <c r="N969" t="s">
        <v>6081</v>
      </c>
      <c r="P969">
        <v>0.24199999999999999</v>
      </c>
      <c r="Q969">
        <v>10</v>
      </c>
      <c r="R969">
        <v>171.65175619834699</v>
      </c>
      <c r="S969">
        <v>5.4</v>
      </c>
      <c r="T969" t="s">
        <v>6039</v>
      </c>
      <c r="U969" s="9">
        <v>40773</v>
      </c>
      <c r="V969" t="s">
        <v>7245</v>
      </c>
      <c r="Y969" t="s">
        <v>6083</v>
      </c>
      <c r="Z969">
        <v>315</v>
      </c>
      <c r="AA969">
        <v>2.8</v>
      </c>
      <c r="AH969" s="9">
        <v>40362</v>
      </c>
      <c r="AI969" t="s">
        <v>7246</v>
      </c>
      <c r="AJ969" t="s">
        <v>6044</v>
      </c>
      <c r="AL969" t="b">
        <v>0</v>
      </c>
      <c r="AM969" t="b">
        <v>0</v>
      </c>
      <c r="AN969" t="b">
        <v>0</v>
      </c>
      <c r="AO969" t="b">
        <v>0</v>
      </c>
      <c r="AP969">
        <v>2.0499999999999998</v>
      </c>
      <c r="AQ969">
        <v>5.9</v>
      </c>
      <c r="AR969">
        <v>3</v>
      </c>
      <c r="AS969">
        <v>1</v>
      </c>
      <c r="AT969">
        <v>48.6</v>
      </c>
      <c r="AU969">
        <v>9.85</v>
      </c>
      <c r="BA969">
        <v>171.65174865722699</v>
      </c>
      <c r="BB969">
        <v>7.6399999999999996E-2</v>
      </c>
      <c r="BC969">
        <v>41.4</v>
      </c>
      <c r="BD969">
        <v>8</v>
      </c>
      <c r="BU969" t="b">
        <v>0</v>
      </c>
      <c r="CJ969" t="b">
        <v>1</v>
      </c>
      <c r="CK969" t="b">
        <v>0</v>
      </c>
      <c r="CL969" t="b">
        <v>0</v>
      </c>
      <c r="CM969" t="b">
        <v>1</v>
      </c>
      <c r="CN969" t="b">
        <v>1</v>
      </c>
      <c r="CO969" t="b">
        <v>0</v>
      </c>
      <c r="CP969" t="b">
        <v>0</v>
      </c>
      <c r="CQ969" t="b">
        <v>1</v>
      </c>
      <c r="CR969" t="b">
        <v>0</v>
      </c>
      <c r="CS969" t="b">
        <v>1</v>
      </c>
      <c r="CT969" t="b">
        <v>1</v>
      </c>
      <c r="CU969" t="b">
        <v>1</v>
      </c>
      <c r="CV969" t="b">
        <v>0</v>
      </c>
      <c r="CW969" t="b">
        <v>0</v>
      </c>
      <c r="CX969" t="b">
        <v>0</v>
      </c>
      <c r="CY969" t="b">
        <v>0</v>
      </c>
      <c r="CZ969" t="b">
        <v>1</v>
      </c>
      <c r="DA969" t="b">
        <v>0</v>
      </c>
      <c r="DB969" t="b">
        <v>0</v>
      </c>
      <c r="DC969" t="b">
        <v>0</v>
      </c>
      <c r="DD969" t="b">
        <v>0</v>
      </c>
      <c r="DE969" t="b">
        <v>0</v>
      </c>
      <c r="DF969" t="b">
        <v>1</v>
      </c>
      <c r="DG969" t="b">
        <v>1</v>
      </c>
      <c r="DH969" t="b">
        <v>0</v>
      </c>
      <c r="DI969" t="b">
        <v>0</v>
      </c>
      <c r="DJ969" t="b">
        <v>0</v>
      </c>
      <c r="DK969" t="b">
        <v>0</v>
      </c>
      <c r="DL969" t="b">
        <v>1</v>
      </c>
      <c r="DM969" t="b">
        <v>0</v>
      </c>
      <c r="DN969" t="b">
        <v>0</v>
      </c>
      <c r="DO969" t="b">
        <v>0</v>
      </c>
      <c r="DP969" t="b">
        <v>0</v>
      </c>
      <c r="DQ969" t="b">
        <v>0</v>
      </c>
      <c r="DR969" t="b">
        <v>1</v>
      </c>
      <c r="DS969" t="b">
        <v>1</v>
      </c>
      <c r="DT969" t="b">
        <v>0</v>
      </c>
      <c r="DU969" t="b">
        <v>0</v>
      </c>
      <c r="DV969" t="b">
        <v>0</v>
      </c>
      <c r="DW969" t="b">
        <v>0</v>
      </c>
      <c r="DX969" t="b">
        <v>1</v>
      </c>
      <c r="DY969" t="b">
        <v>0</v>
      </c>
      <c r="DZ969" t="b">
        <v>0</v>
      </c>
      <c r="EA969" t="b">
        <v>0</v>
      </c>
      <c r="EB969" t="b">
        <v>1</v>
      </c>
      <c r="EC969" t="b">
        <v>0</v>
      </c>
      <c r="ED969" t="b">
        <v>0</v>
      </c>
      <c r="EE969" t="b">
        <v>0</v>
      </c>
      <c r="EF969" t="b">
        <v>0</v>
      </c>
      <c r="EG969" t="b">
        <v>0</v>
      </c>
      <c r="EH969" t="b">
        <v>0</v>
      </c>
      <c r="EI969" t="b">
        <v>0</v>
      </c>
      <c r="EY969" t="b">
        <v>0</v>
      </c>
      <c r="FB969" t="b">
        <v>0</v>
      </c>
      <c r="FC969" t="b">
        <v>0</v>
      </c>
      <c r="FD969" t="b">
        <v>0</v>
      </c>
      <c r="FI969" t="b">
        <v>0</v>
      </c>
      <c r="FK969" t="s">
        <v>960</v>
      </c>
      <c r="FL969" t="s">
        <v>1481</v>
      </c>
      <c r="FM969" t="str">
        <f t="shared" si="15"/>
        <v>Piper_gibbilimbum</v>
      </c>
      <c r="FN969" t="s">
        <v>6045</v>
      </c>
    </row>
    <row r="970" spans="1:170" x14ac:dyDescent="0.2">
      <c r="A970">
        <v>24019</v>
      </c>
      <c r="B970">
        <v>1</v>
      </c>
      <c r="C970" t="s">
        <v>2838</v>
      </c>
      <c r="D970" t="s">
        <v>7243</v>
      </c>
      <c r="E970">
        <v>3</v>
      </c>
      <c r="F970">
        <v>225</v>
      </c>
      <c r="G970">
        <v>1308</v>
      </c>
      <c r="H970">
        <v>5460</v>
      </c>
      <c r="J970" t="s">
        <v>6978</v>
      </c>
      <c r="L970" t="s">
        <v>6035</v>
      </c>
      <c r="M970" t="s">
        <v>6979</v>
      </c>
      <c r="N970" t="s">
        <v>6081</v>
      </c>
      <c r="P970">
        <v>0.26200000000000001</v>
      </c>
      <c r="Q970">
        <v>10</v>
      </c>
      <c r="R970">
        <v>158.54856870229</v>
      </c>
      <c r="S970">
        <v>7.3</v>
      </c>
      <c r="T970" t="s">
        <v>6039</v>
      </c>
      <c r="U970" s="9">
        <v>40773</v>
      </c>
      <c r="V970" t="s">
        <v>7245</v>
      </c>
      <c r="Y970" t="s">
        <v>6083</v>
      </c>
      <c r="Z970">
        <v>320</v>
      </c>
      <c r="AA970">
        <v>3.1</v>
      </c>
      <c r="AH970" s="9">
        <v>40362</v>
      </c>
      <c r="AI970" t="s">
        <v>7246</v>
      </c>
      <c r="AJ970" t="s">
        <v>6044</v>
      </c>
      <c r="AK970" t="s">
        <v>7287</v>
      </c>
      <c r="AL970" t="b">
        <v>0</v>
      </c>
      <c r="AM970" t="b">
        <v>0</v>
      </c>
      <c r="AN970" t="b">
        <v>0</v>
      </c>
      <c r="AO970" t="b">
        <v>0</v>
      </c>
      <c r="AP970">
        <v>2.4</v>
      </c>
      <c r="AQ970">
        <v>5.7</v>
      </c>
      <c r="AR970">
        <v>2.5</v>
      </c>
      <c r="AS970">
        <v>3</v>
      </c>
      <c r="AT970">
        <v>45.9</v>
      </c>
      <c r="AU970">
        <v>8.6</v>
      </c>
      <c r="BA970">
        <v>158.54856872558599</v>
      </c>
      <c r="BB970">
        <v>0.1133</v>
      </c>
      <c r="BC970">
        <v>40.200000000000003</v>
      </c>
      <c r="BD970">
        <v>6</v>
      </c>
      <c r="BU970" t="b">
        <v>0</v>
      </c>
      <c r="CG970">
        <v>0.5</v>
      </c>
      <c r="CJ970" t="b">
        <v>1</v>
      </c>
      <c r="CK970" t="b">
        <v>0</v>
      </c>
      <c r="CL970" t="b">
        <v>0</v>
      </c>
      <c r="CM970" t="b">
        <v>1</v>
      </c>
      <c r="CN970" t="b">
        <v>1</v>
      </c>
      <c r="CO970" t="b">
        <v>0</v>
      </c>
      <c r="CP970" t="b">
        <v>0</v>
      </c>
      <c r="CQ970" t="b">
        <v>1</v>
      </c>
      <c r="CR970" t="b">
        <v>0</v>
      </c>
      <c r="CS970" t="b">
        <v>1</v>
      </c>
      <c r="CT970" t="b">
        <v>1</v>
      </c>
      <c r="CU970" t="b">
        <v>1</v>
      </c>
      <c r="CV970" t="b">
        <v>0</v>
      </c>
      <c r="CW970" t="b">
        <v>0</v>
      </c>
      <c r="CX970" t="b">
        <v>0</v>
      </c>
      <c r="CY970" t="b">
        <v>0</v>
      </c>
      <c r="CZ970" t="b">
        <v>0</v>
      </c>
      <c r="DA970" t="b">
        <v>0</v>
      </c>
      <c r="DB970" t="b">
        <v>0</v>
      </c>
      <c r="DC970" t="b">
        <v>1</v>
      </c>
      <c r="DD970" t="b">
        <v>0</v>
      </c>
      <c r="DE970" t="b">
        <v>0</v>
      </c>
      <c r="DF970" t="b">
        <v>1</v>
      </c>
      <c r="DG970" t="b">
        <v>1</v>
      </c>
      <c r="DH970" t="b">
        <v>0</v>
      </c>
      <c r="DI970" t="b">
        <v>0</v>
      </c>
      <c r="DJ970" t="b">
        <v>0</v>
      </c>
      <c r="DK970" t="b">
        <v>0</v>
      </c>
      <c r="DL970" t="b">
        <v>1</v>
      </c>
      <c r="DM970" t="b">
        <v>0</v>
      </c>
      <c r="DN970" t="b">
        <v>0</v>
      </c>
      <c r="DO970" t="b">
        <v>0</v>
      </c>
      <c r="DP970" t="b">
        <v>0</v>
      </c>
      <c r="DQ970" t="b">
        <v>0</v>
      </c>
      <c r="DR970" t="b">
        <v>1</v>
      </c>
      <c r="DS970" t="b">
        <v>1</v>
      </c>
      <c r="DT970" t="b">
        <v>0</v>
      </c>
      <c r="DU970" t="b">
        <v>0</v>
      </c>
      <c r="DV970" t="b">
        <v>0</v>
      </c>
      <c r="DW970" t="b">
        <v>0</v>
      </c>
      <c r="DX970" t="b">
        <v>1</v>
      </c>
      <c r="DY970" t="b">
        <v>0</v>
      </c>
      <c r="DZ970" t="b">
        <v>0</v>
      </c>
      <c r="EA970" t="b">
        <v>0</v>
      </c>
      <c r="EB970" t="b">
        <v>1</v>
      </c>
      <c r="EC970" t="b">
        <v>0</v>
      </c>
      <c r="ED970" t="b">
        <v>0</v>
      </c>
      <c r="EE970" t="b">
        <v>0</v>
      </c>
      <c r="EF970" t="b">
        <v>0</v>
      </c>
      <c r="EG970" t="b">
        <v>0</v>
      </c>
      <c r="EH970" t="b">
        <v>0</v>
      </c>
      <c r="EI970" t="b">
        <v>0</v>
      </c>
      <c r="EY970" t="b">
        <v>0</v>
      </c>
      <c r="FB970" t="b">
        <v>0</v>
      </c>
      <c r="FC970" t="b">
        <v>0</v>
      </c>
      <c r="FD970" t="b">
        <v>0</v>
      </c>
      <c r="FI970" t="b">
        <v>0</v>
      </c>
      <c r="FK970" t="s">
        <v>960</v>
      </c>
      <c r="FL970" t="s">
        <v>1481</v>
      </c>
      <c r="FM970" t="str">
        <f t="shared" si="15"/>
        <v>Piper_gibbilimbum</v>
      </c>
      <c r="FN970" t="s">
        <v>6045</v>
      </c>
    </row>
    <row r="971" spans="1:170" x14ac:dyDescent="0.2">
      <c r="A971">
        <v>24020</v>
      </c>
      <c r="B971">
        <v>1</v>
      </c>
      <c r="C971" t="s">
        <v>7288</v>
      </c>
      <c r="D971" t="s">
        <v>7243</v>
      </c>
      <c r="E971">
        <v>3</v>
      </c>
      <c r="F971">
        <v>118</v>
      </c>
      <c r="G971">
        <v>677</v>
      </c>
      <c r="H971">
        <v>6975</v>
      </c>
      <c r="J971" t="s">
        <v>6187</v>
      </c>
      <c r="M971" t="s">
        <v>6188</v>
      </c>
      <c r="N971" t="s">
        <v>6081</v>
      </c>
      <c r="P971">
        <v>0.30199999999999999</v>
      </c>
      <c r="Q971">
        <v>10</v>
      </c>
      <c r="R971">
        <v>137.54875827814601</v>
      </c>
      <c r="S971">
        <v>6</v>
      </c>
      <c r="T971" t="s">
        <v>6039</v>
      </c>
      <c r="U971" s="9">
        <v>40758</v>
      </c>
      <c r="V971" t="s">
        <v>7245</v>
      </c>
      <c r="Y971" t="s">
        <v>6083</v>
      </c>
      <c r="Z971">
        <v>310</v>
      </c>
      <c r="AA971">
        <v>6.81</v>
      </c>
      <c r="AH971" s="9">
        <v>40362</v>
      </c>
      <c r="AI971" t="s">
        <v>7246</v>
      </c>
      <c r="AJ971" t="s">
        <v>6044</v>
      </c>
      <c r="AL971" t="b">
        <v>0</v>
      </c>
      <c r="AM971" t="b">
        <v>0</v>
      </c>
      <c r="AN971" t="b">
        <v>0</v>
      </c>
      <c r="AO971" t="b">
        <v>0</v>
      </c>
      <c r="AP971">
        <v>6.1</v>
      </c>
      <c r="AQ971">
        <v>2.8</v>
      </c>
      <c r="AR971">
        <v>2.7</v>
      </c>
      <c r="AS971">
        <v>2</v>
      </c>
      <c r="AT971">
        <v>22</v>
      </c>
      <c r="AU971">
        <v>7.6</v>
      </c>
      <c r="BA971">
        <v>137.548751831055</v>
      </c>
      <c r="BB971">
        <v>6.8500000000000005E-2</v>
      </c>
      <c r="BC971">
        <v>22.4</v>
      </c>
      <c r="BD971">
        <v>8</v>
      </c>
      <c r="BU971" t="b">
        <v>0</v>
      </c>
      <c r="CJ971" t="b">
        <v>1</v>
      </c>
      <c r="CK971" t="b">
        <v>0</v>
      </c>
      <c r="CL971" t="b">
        <v>0</v>
      </c>
      <c r="CM971" t="b">
        <v>1</v>
      </c>
      <c r="CN971" t="b">
        <v>1</v>
      </c>
      <c r="CO971" t="b">
        <v>0</v>
      </c>
      <c r="CP971" t="b">
        <v>0</v>
      </c>
      <c r="CQ971" t="b">
        <v>1</v>
      </c>
      <c r="CR971" t="b">
        <v>0</v>
      </c>
      <c r="CS971" t="b">
        <v>1</v>
      </c>
      <c r="CT971" t="b">
        <v>1</v>
      </c>
      <c r="CU971" t="b">
        <v>1</v>
      </c>
      <c r="CV971" t="b">
        <v>0</v>
      </c>
      <c r="CW971" t="b">
        <v>0</v>
      </c>
      <c r="CX971" t="b">
        <v>0</v>
      </c>
      <c r="CY971" t="b">
        <v>0</v>
      </c>
      <c r="CZ971" t="b">
        <v>1</v>
      </c>
      <c r="DA971" t="b">
        <v>0</v>
      </c>
      <c r="DB971" t="b">
        <v>0</v>
      </c>
      <c r="DC971" t="b">
        <v>0</v>
      </c>
      <c r="DD971" t="b">
        <v>0</v>
      </c>
      <c r="DE971" t="b">
        <v>1</v>
      </c>
      <c r="DF971" t="b">
        <v>1</v>
      </c>
      <c r="DG971" t="b">
        <v>1</v>
      </c>
      <c r="DH971" t="b">
        <v>0</v>
      </c>
      <c r="DI971" t="b">
        <v>0</v>
      </c>
      <c r="DJ971" t="b">
        <v>0</v>
      </c>
      <c r="DK971" t="b">
        <v>0</v>
      </c>
      <c r="DL971" t="b">
        <v>0</v>
      </c>
      <c r="DM971" t="b">
        <v>0</v>
      </c>
      <c r="DN971" t="b">
        <v>0</v>
      </c>
      <c r="DO971" t="b">
        <v>0</v>
      </c>
      <c r="DP971" t="b">
        <v>1</v>
      </c>
      <c r="DQ971" t="b">
        <v>1</v>
      </c>
      <c r="DR971" t="b">
        <v>1</v>
      </c>
      <c r="DS971" t="b">
        <v>1</v>
      </c>
      <c r="DT971" t="b">
        <v>0</v>
      </c>
      <c r="DU971" t="b">
        <v>0</v>
      </c>
      <c r="DV971" t="b">
        <v>0</v>
      </c>
      <c r="DW971" t="b">
        <v>0</v>
      </c>
      <c r="DX971" t="b">
        <v>0</v>
      </c>
      <c r="DY971" t="b">
        <v>0</v>
      </c>
      <c r="DZ971" t="b">
        <v>0</v>
      </c>
      <c r="EA971" t="b">
        <v>0</v>
      </c>
      <c r="EB971" t="b">
        <v>1</v>
      </c>
      <c r="EC971" t="b">
        <v>0</v>
      </c>
      <c r="ED971" t="b">
        <v>0</v>
      </c>
      <c r="EE971" t="b">
        <v>0</v>
      </c>
      <c r="EF971" t="b">
        <v>0</v>
      </c>
      <c r="EG971" t="b">
        <v>0</v>
      </c>
      <c r="EH971" t="b">
        <v>0</v>
      </c>
      <c r="EI971" t="b">
        <v>0</v>
      </c>
      <c r="EY971" t="b">
        <v>0</v>
      </c>
      <c r="FB971" t="b">
        <v>0</v>
      </c>
      <c r="FC971" t="b">
        <v>0</v>
      </c>
      <c r="FD971" t="b">
        <v>0</v>
      </c>
      <c r="FI971" t="b">
        <v>0</v>
      </c>
      <c r="FK971" t="s">
        <v>967</v>
      </c>
      <c r="FL971" t="s">
        <v>968</v>
      </c>
      <c r="FM971" t="str">
        <f t="shared" si="15"/>
        <v>Homalanthus_nervosus</v>
      </c>
      <c r="FN971" t="s">
        <v>6045</v>
      </c>
    </row>
    <row r="972" spans="1:170" x14ac:dyDescent="0.2">
      <c r="A972">
        <v>24021</v>
      </c>
      <c r="B972">
        <v>1</v>
      </c>
      <c r="C972" t="s">
        <v>2998</v>
      </c>
      <c r="D972" t="s">
        <v>7243</v>
      </c>
      <c r="E972">
        <v>3</v>
      </c>
      <c r="F972">
        <v>186</v>
      </c>
      <c r="G972">
        <v>1088</v>
      </c>
      <c r="H972">
        <v>2832</v>
      </c>
      <c r="J972" t="s">
        <v>6429</v>
      </c>
      <c r="M972" t="s">
        <v>6399</v>
      </c>
      <c r="N972" t="s">
        <v>6081</v>
      </c>
      <c r="P972">
        <v>0.499</v>
      </c>
      <c r="Q972">
        <v>10</v>
      </c>
      <c r="R972">
        <v>83.2459418837675</v>
      </c>
      <c r="S972">
        <v>9.1</v>
      </c>
      <c r="T972" t="s">
        <v>6081</v>
      </c>
      <c r="U972" s="9">
        <v>40697</v>
      </c>
      <c r="V972" t="s">
        <v>7245</v>
      </c>
      <c r="Y972" t="s">
        <v>6083</v>
      </c>
      <c r="Z972">
        <v>345</v>
      </c>
      <c r="AA972">
        <v>3.89</v>
      </c>
      <c r="AH972" s="9">
        <v>40367</v>
      </c>
      <c r="AI972" t="s">
        <v>7246</v>
      </c>
      <c r="AJ972" t="s">
        <v>6044</v>
      </c>
      <c r="AL972" t="b">
        <v>0</v>
      </c>
      <c r="AM972" t="b">
        <v>0</v>
      </c>
      <c r="AN972" t="b">
        <v>0</v>
      </c>
      <c r="AO972" t="b">
        <v>0</v>
      </c>
      <c r="AP972">
        <v>5.08</v>
      </c>
      <c r="AQ972">
        <v>7.1</v>
      </c>
      <c r="AR972">
        <v>3.2</v>
      </c>
      <c r="AS972">
        <v>8</v>
      </c>
      <c r="AT972">
        <v>25.1</v>
      </c>
      <c r="AU972">
        <v>0</v>
      </c>
      <c r="BA972">
        <v>83.245941162109403</v>
      </c>
      <c r="BB972">
        <v>0.02</v>
      </c>
      <c r="BC972">
        <v>9.6999999999999993</v>
      </c>
      <c r="BU972" t="b">
        <v>0</v>
      </c>
      <c r="CG972">
        <v>0.5</v>
      </c>
      <c r="CJ972" t="b">
        <v>1</v>
      </c>
      <c r="CK972" t="b">
        <v>0</v>
      </c>
      <c r="CL972" t="b">
        <v>0</v>
      </c>
      <c r="CM972" t="b">
        <v>1</v>
      </c>
      <c r="CN972" t="b">
        <v>1</v>
      </c>
      <c r="CO972" t="b">
        <v>1</v>
      </c>
      <c r="CP972" t="b">
        <v>1</v>
      </c>
      <c r="CQ972" t="b">
        <v>0</v>
      </c>
      <c r="CR972" t="b">
        <v>0</v>
      </c>
      <c r="CS972" t="b">
        <v>0</v>
      </c>
      <c r="CT972" t="b">
        <v>1</v>
      </c>
      <c r="CU972" t="b">
        <v>1</v>
      </c>
      <c r="CV972" t="b">
        <v>0</v>
      </c>
      <c r="CW972" t="b">
        <v>0</v>
      </c>
      <c r="CX972" t="b">
        <v>0</v>
      </c>
      <c r="CY972" t="b">
        <v>0</v>
      </c>
      <c r="CZ972" t="b">
        <v>1</v>
      </c>
      <c r="DA972" t="b">
        <v>0</v>
      </c>
      <c r="DB972" t="b">
        <v>0</v>
      </c>
      <c r="DC972" t="b">
        <v>0</v>
      </c>
      <c r="DD972" t="b">
        <v>0</v>
      </c>
      <c r="DE972" t="b">
        <v>0</v>
      </c>
      <c r="DF972" t="b">
        <v>1</v>
      </c>
      <c r="DG972" t="b">
        <v>1</v>
      </c>
      <c r="DH972" t="b">
        <v>0</v>
      </c>
      <c r="DI972" t="b">
        <v>0</v>
      </c>
      <c r="DJ972" t="b">
        <v>0</v>
      </c>
      <c r="DK972" t="b">
        <v>0</v>
      </c>
      <c r="DL972" t="b">
        <v>0</v>
      </c>
      <c r="DM972" t="b">
        <v>0</v>
      </c>
      <c r="DN972" t="b">
        <v>0</v>
      </c>
      <c r="DO972" t="b">
        <v>0</v>
      </c>
      <c r="DP972" t="b">
        <v>0</v>
      </c>
      <c r="DQ972" t="b">
        <v>0</v>
      </c>
      <c r="DR972" t="b">
        <v>1</v>
      </c>
      <c r="DS972" t="b">
        <v>1</v>
      </c>
      <c r="DT972" t="b">
        <v>0</v>
      </c>
      <c r="DU972" t="b">
        <v>0</v>
      </c>
      <c r="DV972" t="b">
        <v>0</v>
      </c>
      <c r="DW972" t="b">
        <v>0</v>
      </c>
      <c r="DX972" t="b">
        <v>0</v>
      </c>
      <c r="DY972" t="b">
        <v>0</v>
      </c>
      <c r="DZ972" t="b">
        <v>0</v>
      </c>
      <c r="EA972" t="b">
        <v>0</v>
      </c>
      <c r="EB972" t="b">
        <v>0</v>
      </c>
      <c r="EC972" t="b">
        <v>1</v>
      </c>
      <c r="ED972" t="b">
        <v>1</v>
      </c>
      <c r="EE972" t="b">
        <v>0</v>
      </c>
      <c r="EF972" t="b">
        <v>0</v>
      </c>
      <c r="EG972" t="b">
        <v>0</v>
      </c>
      <c r="EH972" t="b">
        <v>0</v>
      </c>
      <c r="EI972" t="b">
        <v>0</v>
      </c>
      <c r="EY972" t="b">
        <v>0</v>
      </c>
      <c r="FB972" t="b">
        <v>0</v>
      </c>
      <c r="FC972" t="b">
        <v>0</v>
      </c>
      <c r="FD972" t="b">
        <v>0</v>
      </c>
      <c r="FI972" t="b">
        <v>0</v>
      </c>
      <c r="FK972" t="s">
        <v>94</v>
      </c>
      <c r="FL972" t="s">
        <v>1682</v>
      </c>
      <c r="FM972" t="str">
        <f t="shared" si="15"/>
        <v>Ficus_adenosperma</v>
      </c>
      <c r="FN972" t="s">
        <v>6045</v>
      </c>
    </row>
    <row r="973" spans="1:170" x14ac:dyDescent="0.2">
      <c r="A973">
        <v>24022</v>
      </c>
      <c r="B973">
        <v>1</v>
      </c>
      <c r="C973" t="s">
        <v>7289</v>
      </c>
      <c r="D973" t="s">
        <v>7243</v>
      </c>
      <c r="E973">
        <v>3</v>
      </c>
      <c r="F973">
        <v>225</v>
      </c>
      <c r="G973">
        <v>1308</v>
      </c>
      <c r="H973">
        <v>5460</v>
      </c>
      <c r="J973" t="s">
        <v>6978</v>
      </c>
      <c r="L973" t="s">
        <v>6035</v>
      </c>
      <c r="M973" t="s">
        <v>6979</v>
      </c>
      <c r="N973" t="s">
        <v>6081</v>
      </c>
      <c r="P973">
        <v>0.3</v>
      </c>
      <c r="Q973">
        <v>10</v>
      </c>
      <c r="R973">
        <v>138.46575000000001</v>
      </c>
      <c r="S973">
        <v>6.5</v>
      </c>
      <c r="T973" t="s">
        <v>6039</v>
      </c>
      <c r="U973" s="9">
        <v>40773</v>
      </c>
      <c r="V973" t="s">
        <v>7245</v>
      </c>
      <c r="Y973" t="s">
        <v>6083</v>
      </c>
      <c r="Z973">
        <v>10</v>
      </c>
      <c r="AA973">
        <v>4.3899999999999997</v>
      </c>
      <c r="AH973" s="9">
        <v>40362</v>
      </c>
      <c r="AI973" t="s">
        <v>7246</v>
      </c>
      <c r="AJ973" t="s">
        <v>6044</v>
      </c>
      <c r="AL973" t="b">
        <v>0</v>
      </c>
      <c r="AM973" t="b">
        <v>0</v>
      </c>
      <c r="AN973" t="b">
        <v>0</v>
      </c>
      <c r="AO973" t="b">
        <v>0</v>
      </c>
      <c r="AP973">
        <v>1.2</v>
      </c>
      <c r="AQ973">
        <v>5.99</v>
      </c>
      <c r="AR973">
        <v>2.7</v>
      </c>
      <c r="AS973">
        <v>2</v>
      </c>
      <c r="AT973">
        <v>46.8</v>
      </c>
      <c r="AU973">
        <v>0</v>
      </c>
      <c r="BA973">
        <v>138.465744018555</v>
      </c>
      <c r="BB973">
        <v>6.4000000000000001E-2</v>
      </c>
      <c r="BC973">
        <v>43.2</v>
      </c>
      <c r="BD973">
        <v>6</v>
      </c>
      <c r="BU973" t="b">
        <v>0</v>
      </c>
      <c r="CG973">
        <v>0.2</v>
      </c>
      <c r="CJ973" t="b">
        <v>1</v>
      </c>
      <c r="CK973" t="b">
        <v>0</v>
      </c>
      <c r="CL973" t="b">
        <v>0</v>
      </c>
      <c r="CM973" t="b">
        <v>1</v>
      </c>
      <c r="CN973" t="b">
        <v>1</v>
      </c>
      <c r="CO973" t="b">
        <v>0</v>
      </c>
      <c r="CP973" t="b">
        <v>0</v>
      </c>
      <c r="CQ973" t="b">
        <v>1</v>
      </c>
      <c r="CR973" t="b">
        <v>0</v>
      </c>
      <c r="CS973" t="b">
        <v>1</v>
      </c>
      <c r="CT973" t="b">
        <v>1</v>
      </c>
      <c r="CU973" t="b">
        <v>1</v>
      </c>
      <c r="CV973" t="b">
        <v>0</v>
      </c>
      <c r="CW973" t="b">
        <v>0</v>
      </c>
      <c r="CX973" t="b">
        <v>0</v>
      </c>
      <c r="CY973" t="b">
        <v>0</v>
      </c>
      <c r="CZ973" t="b">
        <v>1</v>
      </c>
      <c r="DA973" t="b">
        <v>0</v>
      </c>
      <c r="DB973" t="b">
        <v>0</v>
      </c>
      <c r="DC973" t="b">
        <v>1</v>
      </c>
      <c r="DD973" t="b">
        <v>0</v>
      </c>
      <c r="DE973" t="b">
        <v>0</v>
      </c>
      <c r="DF973" t="b">
        <v>1</v>
      </c>
      <c r="DG973" t="b">
        <v>1</v>
      </c>
      <c r="DH973" t="b">
        <v>0</v>
      </c>
      <c r="DI973" t="b">
        <v>0</v>
      </c>
      <c r="DJ973" t="b">
        <v>0</v>
      </c>
      <c r="DK973" t="b">
        <v>0</v>
      </c>
      <c r="DL973" t="b">
        <v>1</v>
      </c>
      <c r="DM973" t="b">
        <v>0</v>
      </c>
      <c r="DN973" t="b">
        <v>0</v>
      </c>
      <c r="DO973" t="b">
        <v>0</v>
      </c>
      <c r="DP973" t="b">
        <v>0</v>
      </c>
      <c r="DQ973" t="b">
        <v>0</v>
      </c>
      <c r="DR973" t="b">
        <v>0</v>
      </c>
      <c r="DS973" t="b">
        <v>1</v>
      </c>
      <c r="DT973" t="b">
        <v>0</v>
      </c>
      <c r="DU973" t="b">
        <v>0</v>
      </c>
      <c r="DV973" t="b">
        <v>0</v>
      </c>
      <c r="DW973" t="b">
        <v>0</v>
      </c>
      <c r="DX973" t="b">
        <v>1</v>
      </c>
      <c r="DY973" t="b">
        <v>0</v>
      </c>
      <c r="DZ973" t="b">
        <v>0</v>
      </c>
      <c r="EA973" t="b">
        <v>0</v>
      </c>
      <c r="EB973" t="b">
        <v>1</v>
      </c>
      <c r="EC973" t="b">
        <v>0</v>
      </c>
      <c r="ED973" t="b">
        <v>0</v>
      </c>
      <c r="EE973" t="b">
        <v>0</v>
      </c>
      <c r="EF973" t="b">
        <v>0</v>
      </c>
      <c r="EG973" t="b">
        <v>0</v>
      </c>
      <c r="EH973" t="b">
        <v>0</v>
      </c>
      <c r="EI973" t="b">
        <v>0</v>
      </c>
      <c r="EY973" t="b">
        <v>0</v>
      </c>
      <c r="FB973" t="b">
        <v>0</v>
      </c>
      <c r="FC973" t="b">
        <v>0</v>
      </c>
      <c r="FD973" t="b">
        <v>0</v>
      </c>
      <c r="FI973" t="b">
        <v>0</v>
      </c>
      <c r="FK973" t="s">
        <v>960</v>
      </c>
      <c r="FL973" t="s">
        <v>1481</v>
      </c>
      <c r="FM973" t="str">
        <f t="shared" si="15"/>
        <v>Piper_gibbilimbum</v>
      </c>
      <c r="FN973" t="s">
        <v>6045</v>
      </c>
    </row>
    <row r="974" spans="1:170" x14ac:dyDescent="0.2">
      <c r="A974">
        <v>24023</v>
      </c>
      <c r="B974">
        <v>1</v>
      </c>
      <c r="C974" t="s">
        <v>7290</v>
      </c>
      <c r="D974" t="s">
        <v>7243</v>
      </c>
      <c r="E974">
        <v>3</v>
      </c>
      <c r="F974">
        <v>118</v>
      </c>
      <c r="G974">
        <v>677</v>
      </c>
      <c r="H974">
        <v>6975</v>
      </c>
      <c r="J974" t="s">
        <v>6187</v>
      </c>
      <c r="L974" t="s">
        <v>6035</v>
      </c>
      <c r="M974" t="s">
        <v>6188</v>
      </c>
      <c r="N974" t="s">
        <v>6081</v>
      </c>
      <c r="P974">
        <v>0.317</v>
      </c>
      <c r="Q974">
        <v>10</v>
      </c>
      <c r="R974">
        <v>131.04014195583599</v>
      </c>
      <c r="S974">
        <v>9.6999999999999993</v>
      </c>
      <c r="T974" t="s">
        <v>6039</v>
      </c>
      <c r="U974" s="9">
        <v>40758</v>
      </c>
      <c r="V974" t="s">
        <v>7245</v>
      </c>
      <c r="Y974" t="s">
        <v>6083</v>
      </c>
      <c r="Z974">
        <v>0</v>
      </c>
      <c r="AA974">
        <v>4.2</v>
      </c>
      <c r="AH974" s="9">
        <v>40373</v>
      </c>
      <c r="AI974" t="s">
        <v>7259</v>
      </c>
      <c r="AJ974" t="s">
        <v>6044</v>
      </c>
      <c r="AL974" t="b">
        <v>0</v>
      </c>
      <c r="AM974" t="b">
        <v>0</v>
      </c>
      <c r="AN974" t="b">
        <v>0</v>
      </c>
      <c r="AO974" t="b">
        <v>0</v>
      </c>
      <c r="AP974">
        <v>5</v>
      </c>
      <c r="AQ974">
        <v>5.9</v>
      </c>
      <c r="AR974">
        <v>4.4000000000000004</v>
      </c>
      <c r="AS974">
        <v>1</v>
      </c>
      <c r="AT974">
        <v>9.4</v>
      </c>
      <c r="AU974">
        <v>0</v>
      </c>
      <c r="BA974">
        <v>131.04014587402301</v>
      </c>
      <c r="BU974" t="b">
        <v>0</v>
      </c>
      <c r="CJ974" t="b">
        <v>1</v>
      </c>
      <c r="CK974" t="b">
        <v>0</v>
      </c>
      <c r="CL974" t="b">
        <v>0</v>
      </c>
      <c r="CM974" t="b">
        <v>1</v>
      </c>
      <c r="CN974" t="b">
        <v>1</v>
      </c>
      <c r="CO974" t="b">
        <v>0</v>
      </c>
      <c r="CP974" t="b">
        <v>0</v>
      </c>
      <c r="CQ974" t="b">
        <v>1</v>
      </c>
      <c r="CR974" t="b">
        <v>0</v>
      </c>
      <c r="CS974" t="b">
        <v>0</v>
      </c>
      <c r="CT974" t="b">
        <v>1</v>
      </c>
      <c r="CU974" t="b">
        <v>1</v>
      </c>
      <c r="CV974" t="b">
        <v>0</v>
      </c>
      <c r="CW974" t="b">
        <v>0</v>
      </c>
      <c r="CX974" t="b">
        <v>0</v>
      </c>
      <c r="CY974" t="b">
        <v>0</v>
      </c>
      <c r="CZ974" t="b">
        <v>1</v>
      </c>
      <c r="DA974" t="b">
        <v>0</v>
      </c>
      <c r="DB974" t="b">
        <v>0</v>
      </c>
      <c r="DC974" t="b">
        <v>1</v>
      </c>
      <c r="DD974" t="b">
        <v>0</v>
      </c>
      <c r="DE974" t="b">
        <v>0</v>
      </c>
      <c r="DF974" t="b">
        <v>1</v>
      </c>
      <c r="DG974" t="b">
        <v>1</v>
      </c>
      <c r="DH974" t="b">
        <v>0</v>
      </c>
      <c r="DI974" t="b">
        <v>0</v>
      </c>
      <c r="DJ974" t="b">
        <v>0</v>
      </c>
      <c r="DK974" t="b">
        <v>0</v>
      </c>
      <c r="DL974" t="b">
        <v>1</v>
      </c>
      <c r="DM974" t="b">
        <v>0</v>
      </c>
      <c r="DN974" t="b">
        <v>0</v>
      </c>
      <c r="DO974" t="b">
        <v>1</v>
      </c>
      <c r="DP974" t="b">
        <v>0</v>
      </c>
      <c r="DQ974" t="b">
        <v>0</v>
      </c>
      <c r="DR974" t="b">
        <v>0</v>
      </c>
      <c r="DS974" t="b">
        <v>1</v>
      </c>
      <c r="DT974" t="b">
        <v>0</v>
      </c>
      <c r="DU974" t="b">
        <v>0</v>
      </c>
      <c r="DV974" t="b">
        <v>0</v>
      </c>
      <c r="DW974" t="b">
        <v>0</v>
      </c>
      <c r="DX974" t="b">
        <v>1</v>
      </c>
      <c r="DY974" t="b">
        <v>0</v>
      </c>
      <c r="DZ974" t="b">
        <v>0</v>
      </c>
      <c r="EA974" t="b">
        <v>0</v>
      </c>
      <c r="EB974" t="b">
        <v>1</v>
      </c>
      <c r="EC974" t="b">
        <v>0</v>
      </c>
      <c r="ED974" t="b">
        <v>0</v>
      </c>
      <c r="EE974" t="b">
        <v>0</v>
      </c>
      <c r="EF974" t="b">
        <v>0</v>
      </c>
      <c r="EG974" t="b">
        <v>0</v>
      </c>
      <c r="EH974" t="b">
        <v>0</v>
      </c>
      <c r="EI974" t="b">
        <v>0</v>
      </c>
      <c r="EY974" t="b">
        <v>0</v>
      </c>
      <c r="FB974" t="b">
        <v>0</v>
      </c>
      <c r="FC974" t="b">
        <v>0</v>
      </c>
      <c r="FD974" t="b">
        <v>0</v>
      </c>
      <c r="FI974" t="b">
        <v>0</v>
      </c>
      <c r="FK974" t="s">
        <v>967</v>
      </c>
      <c r="FL974" t="s">
        <v>968</v>
      </c>
      <c r="FM974" t="str">
        <f t="shared" si="15"/>
        <v>Homalanthus_nervosus</v>
      </c>
      <c r="FN974" t="s">
        <v>6045</v>
      </c>
    </row>
    <row r="975" spans="1:170" x14ac:dyDescent="0.2">
      <c r="A975">
        <v>24024</v>
      </c>
      <c r="B975">
        <v>1</v>
      </c>
      <c r="C975" t="s">
        <v>7291</v>
      </c>
      <c r="D975" t="s">
        <v>7243</v>
      </c>
      <c r="E975">
        <v>3</v>
      </c>
      <c r="F975">
        <v>212</v>
      </c>
      <c r="G975">
        <v>1286</v>
      </c>
      <c r="H975">
        <v>2579</v>
      </c>
      <c r="J975" t="s">
        <v>6168</v>
      </c>
      <c r="L975" t="s">
        <v>6035</v>
      </c>
      <c r="M975" t="s">
        <v>6390</v>
      </c>
      <c r="N975" t="s">
        <v>6081</v>
      </c>
      <c r="S975">
        <v>6.9</v>
      </c>
      <c r="T975" t="s">
        <v>6070</v>
      </c>
      <c r="U975" s="9">
        <v>40772</v>
      </c>
      <c r="V975" t="s">
        <v>7245</v>
      </c>
      <c r="Y975" t="s">
        <v>6083</v>
      </c>
      <c r="Z975">
        <v>355</v>
      </c>
      <c r="AA975">
        <v>4.8</v>
      </c>
      <c r="AH975" s="9">
        <v>40373</v>
      </c>
      <c r="AI975" t="s">
        <v>7259</v>
      </c>
      <c r="AJ975" t="s">
        <v>6044</v>
      </c>
      <c r="AL975" t="b">
        <v>0</v>
      </c>
      <c r="AM975" t="b">
        <v>0</v>
      </c>
      <c r="AN975" t="b">
        <v>0</v>
      </c>
      <c r="AO975" t="b">
        <v>0</v>
      </c>
      <c r="AP975">
        <v>1.5</v>
      </c>
      <c r="AQ975">
        <v>4.9000000000000004</v>
      </c>
      <c r="AR975">
        <v>3.4</v>
      </c>
      <c r="AS975">
        <v>5</v>
      </c>
      <c r="AT975">
        <v>34.1</v>
      </c>
      <c r="AU975">
        <v>0</v>
      </c>
      <c r="BU975" t="b">
        <v>0</v>
      </c>
      <c r="CJ975" t="b">
        <v>0</v>
      </c>
      <c r="CK975" t="b">
        <v>1</v>
      </c>
      <c r="CL975" t="b">
        <v>1</v>
      </c>
      <c r="CM975" t="b">
        <v>0</v>
      </c>
      <c r="CN975" t="b">
        <v>0</v>
      </c>
      <c r="CO975" t="b">
        <v>1</v>
      </c>
      <c r="CP975" t="b">
        <v>1</v>
      </c>
      <c r="CQ975" t="b">
        <v>0</v>
      </c>
      <c r="CR975" t="b">
        <v>0</v>
      </c>
      <c r="CS975" t="b">
        <v>1</v>
      </c>
      <c r="CT975" t="b">
        <v>0</v>
      </c>
      <c r="CU975" t="b">
        <v>0</v>
      </c>
      <c r="CV975" t="b">
        <v>0</v>
      </c>
      <c r="CW975" t="b">
        <v>0</v>
      </c>
      <c r="CX975" t="b">
        <v>0</v>
      </c>
      <c r="CY975" t="b">
        <v>0</v>
      </c>
      <c r="CZ975" t="b">
        <v>0</v>
      </c>
      <c r="DA975" t="b">
        <v>0</v>
      </c>
      <c r="DB975" t="b">
        <v>1</v>
      </c>
      <c r="DC975" t="b">
        <v>0</v>
      </c>
      <c r="DD975" t="b">
        <v>0</v>
      </c>
      <c r="DE975" t="b">
        <v>0</v>
      </c>
      <c r="DF975" t="b">
        <v>1</v>
      </c>
      <c r="DG975" t="b">
        <v>1</v>
      </c>
      <c r="DH975" t="b">
        <v>0</v>
      </c>
      <c r="DI975" t="b">
        <v>0</v>
      </c>
      <c r="DJ975" t="b">
        <v>0</v>
      </c>
      <c r="DK975" t="b">
        <v>0</v>
      </c>
      <c r="DL975" t="b">
        <v>0</v>
      </c>
      <c r="DM975" t="b">
        <v>0</v>
      </c>
      <c r="DN975" t="b">
        <v>0</v>
      </c>
      <c r="DO975" t="b">
        <v>0</v>
      </c>
      <c r="DP975" t="b">
        <v>0</v>
      </c>
      <c r="DQ975" t="b">
        <v>0</v>
      </c>
      <c r="DR975" t="b">
        <v>0</v>
      </c>
      <c r="DS975" t="b">
        <v>0</v>
      </c>
      <c r="DT975" t="b">
        <v>0</v>
      </c>
      <c r="DU975" t="b">
        <v>0</v>
      </c>
      <c r="DV975" t="b">
        <v>0</v>
      </c>
      <c r="DW975" t="b">
        <v>0</v>
      </c>
      <c r="DX975" t="b">
        <v>1</v>
      </c>
      <c r="DY975" t="b">
        <v>0</v>
      </c>
      <c r="DZ975" t="b">
        <v>0</v>
      </c>
      <c r="EA975" t="b">
        <v>0</v>
      </c>
      <c r="EB975" t="b">
        <v>1</v>
      </c>
      <c r="EC975" t="b">
        <v>0</v>
      </c>
      <c r="ED975" t="b">
        <v>0</v>
      </c>
      <c r="EE975" t="b">
        <v>0</v>
      </c>
      <c r="EF975" t="b">
        <v>0</v>
      </c>
      <c r="EG975" t="b">
        <v>0</v>
      </c>
      <c r="EH975" t="b">
        <v>0</v>
      </c>
      <c r="EI975" t="b">
        <v>0</v>
      </c>
      <c r="EY975" t="b">
        <v>0</v>
      </c>
      <c r="FB975" t="b">
        <v>0</v>
      </c>
      <c r="FC975" t="b">
        <v>0</v>
      </c>
      <c r="FD975" t="b">
        <v>0</v>
      </c>
      <c r="FI975" t="b">
        <v>0</v>
      </c>
      <c r="FK975" t="s">
        <v>563</v>
      </c>
      <c r="FL975" t="s">
        <v>6391</v>
      </c>
      <c r="FM975" t="str">
        <f t="shared" si="15"/>
        <v>Pandanus_adinobotrys</v>
      </c>
      <c r="FN975" t="s">
        <v>6045</v>
      </c>
    </row>
    <row r="976" spans="1:170" x14ac:dyDescent="0.2">
      <c r="A976">
        <v>24025</v>
      </c>
      <c r="B976">
        <v>1</v>
      </c>
      <c r="C976" t="s">
        <v>3489</v>
      </c>
      <c r="D976" t="s">
        <v>7243</v>
      </c>
      <c r="E976">
        <v>3</v>
      </c>
      <c r="F976">
        <v>225</v>
      </c>
      <c r="G976">
        <v>1308</v>
      </c>
      <c r="H976">
        <v>5460</v>
      </c>
      <c r="J976" t="s">
        <v>6978</v>
      </c>
      <c r="L976" t="s">
        <v>6035</v>
      </c>
      <c r="M976" t="s">
        <v>6979</v>
      </c>
      <c r="N976" t="s">
        <v>6081</v>
      </c>
      <c r="P976">
        <v>0.19800000000000001</v>
      </c>
      <c r="Q976">
        <v>10</v>
      </c>
      <c r="R976">
        <v>209.79659090909101</v>
      </c>
      <c r="S976">
        <v>6.1</v>
      </c>
      <c r="T976" t="s">
        <v>6039</v>
      </c>
      <c r="U976" s="9">
        <v>40773</v>
      </c>
      <c r="V976" t="s">
        <v>7245</v>
      </c>
      <c r="Y976" t="s">
        <v>6083</v>
      </c>
      <c r="Z976">
        <v>350</v>
      </c>
      <c r="AA976">
        <v>6.5</v>
      </c>
      <c r="AH976" s="9">
        <v>40362</v>
      </c>
      <c r="AI976" t="s">
        <v>7292</v>
      </c>
      <c r="AJ976" t="s">
        <v>6044</v>
      </c>
      <c r="AL976" t="b">
        <v>0</v>
      </c>
      <c r="AM976" t="b">
        <v>0</v>
      </c>
      <c r="AN976" t="b">
        <v>0</v>
      </c>
      <c r="AO976" t="b">
        <v>0</v>
      </c>
      <c r="AP976">
        <v>3.32</v>
      </c>
      <c r="AQ976">
        <v>4.0999999999999996</v>
      </c>
      <c r="AR976">
        <v>2.6</v>
      </c>
      <c r="AS976">
        <v>2</v>
      </c>
      <c r="AT976">
        <v>40.9</v>
      </c>
      <c r="AU976">
        <v>0</v>
      </c>
      <c r="BA976">
        <v>209.79658508300801</v>
      </c>
      <c r="BB976">
        <v>9.2200000000000004E-2</v>
      </c>
      <c r="BC976">
        <v>35.1</v>
      </c>
      <c r="BD976">
        <v>6</v>
      </c>
      <c r="BU976" t="b">
        <v>0</v>
      </c>
      <c r="CG976">
        <v>0.2</v>
      </c>
      <c r="CJ976" t="b">
        <v>1</v>
      </c>
      <c r="CK976" t="b">
        <v>0</v>
      </c>
      <c r="CL976" t="b">
        <v>0</v>
      </c>
      <c r="CM976" t="b">
        <v>1</v>
      </c>
      <c r="CN976" t="b">
        <v>1</v>
      </c>
      <c r="CO976" t="b">
        <v>0</v>
      </c>
      <c r="CP976" t="b">
        <v>0</v>
      </c>
      <c r="CQ976" t="b">
        <v>1</v>
      </c>
      <c r="CR976" t="b">
        <v>0</v>
      </c>
      <c r="CS976" t="b">
        <v>1</v>
      </c>
      <c r="CT976" t="b">
        <v>1</v>
      </c>
      <c r="CU976" t="b">
        <v>1</v>
      </c>
      <c r="CV976" t="b">
        <v>0</v>
      </c>
      <c r="CW976" t="b">
        <v>0</v>
      </c>
      <c r="CX976" t="b">
        <v>0</v>
      </c>
      <c r="CY976" t="b">
        <v>0</v>
      </c>
      <c r="CZ976" t="b">
        <v>1</v>
      </c>
      <c r="DA976" t="b">
        <v>0</v>
      </c>
      <c r="DB976" t="b">
        <v>0</v>
      </c>
      <c r="DC976" t="b">
        <v>1</v>
      </c>
      <c r="DD976" t="b">
        <v>0</v>
      </c>
      <c r="DE976" t="b">
        <v>0</v>
      </c>
      <c r="DF976" t="b">
        <v>1</v>
      </c>
      <c r="DG976" t="b">
        <v>1</v>
      </c>
      <c r="DH976" t="b">
        <v>0</v>
      </c>
      <c r="DI976" t="b">
        <v>0</v>
      </c>
      <c r="DJ976" t="b">
        <v>0</v>
      </c>
      <c r="DK976" t="b">
        <v>0</v>
      </c>
      <c r="DL976" t="b">
        <v>1</v>
      </c>
      <c r="DM976" t="b">
        <v>0</v>
      </c>
      <c r="DN976" t="b">
        <v>0</v>
      </c>
      <c r="DO976" t="b">
        <v>0</v>
      </c>
      <c r="DP976" t="b">
        <v>0</v>
      </c>
      <c r="DQ976" t="b">
        <v>0</v>
      </c>
      <c r="DR976" t="b">
        <v>0</v>
      </c>
      <c r="DS976" t="b">
        <v>1</v>
      </c>
      <c r="DT976" t="b">
        <v>0</v>
      </c>
      <c r="DU976" t="b">
        <v>0</v>
      </c>
      <c r="DV976" t="b">
        <v>0</v>
      </c>
      <c r="DW976" t="b">
        <v>0</v>
      </c>
      <c r="DX976" t="b">
        <v>1</v>
      </c>
      <c r="DY976" t="b">
        <v>0</v>
      </c>
      <c r="DZ976" t="b">
        <v>0</v>
      </c>
      <c r="EA976" t="b">
        <v>0</v>
      </c>
      <c r="EB976" t="b">
        <v>1</v>
      </c>
      <c r="EC976" t="b">
        <v>0</v>
      </c>
      <c r="ED976" t="b">
        <v>0</v>
      </c>
      <c r="EE976" t="b">
        <v>0</v>
      </c>
      <c r="EF976" t="b">
        <v>0</v>
      </c>
      <c r="EG976" t="b">
        <v>0</v>
      </c>
      <c r="EH976" t="b">
        <v>0</v>
      </c>
      <c r="EI976" t="b">
        <v>0</v>
      </c>
      <c r="EY976" t="b">
        <v>0</v>
      </c>
      <c r="FB976" t="b">
        <v>0</v>
      </c>
      <c r="FC976" t="b">
        <v>0</v>
      </c>
      <c r="FD976" t="b">
        <v>0</v>
      </c>
      <c r="FI976" t="b">
        <v>0</v>
      </c>
      <c r="FK976" t="s">
        <v>960</v>
      </c>
      <c r="FL976" t="s">
        <v>1481</v>
      </c>
      <c r="FM976" t="str">
        <f t="shared" si="15"/>
        <v>Piper_gibbilimbum</v>
      </c>
      <c r="FN976" t="s">
        <v>6045</v>
      </c>
    </row>
    <row r="977" spans="1:170" x14ac:dyDescent="0.2">
      <c r="A977">
        <v>24026</v>
      </c>
      <c r="B977">
        <v>1</v>
      </c>
      <c r="C977" t="s">
        <v>7293</v>
      </c>
      <c r="D977" t="s">
        <v>7243</v>
      </c>
      <c r="E977">
        <v>3</v>
      </c>
      <c r="F977">
        <v>3</v>
      </c>
      <c r="G977">
        <v>32</v>
      </c>
      <c r="H977">
        <v>9437</v>
      </c>
      <c r="J977" t="s">
        <v>6206</v>
      </c>
      <c r="L977" t="s">
        <v>7294</v>
      </c>
      <c r="M977" t="s">
        <v>6207</v>
      </c>
      <c r="N977" t="s">
        <v>6081</v>
      </c>
      <c r="P977">
        <v>0.374</v>
      </c>
      <c r="Q977">
        <v>10</v>
      </c>
      <c r="R977">
        <v>111.06878342246</v>
      </c>
      <c r="S977">
        <v>6.3</v>
      </c>
      <c r="T977" t="s">
        <v>6084</v>
      </c>
      <c r="U977" s="9">
        <v>40625</v>
      </c>
      <c r="V977" t="s">
        <v>7245</v>
      </c>
      <c r="Y977" t="s">
        <v>6083</v>
      </c>
      <c r="Z977">
        <v>335</v>
      </c>
      <c r="AA977">
        <v>7.7</v>
      </c>
      <c r="AH977" s="9">
        <v>40362</v>
      </c>
      <c r="AI977" t="s">
        <v>7246</v>
      </c>
      <c r="AJ977" t="s">
        <v>6044</v>
      </c>
      <c r="AL977" t="b">
        <v>0</v>
      </c>
      <c r="AM977" t="b">
        <v>0</v>
      </c>
      <c r="AN977" t="b">
        <v>0</v>
      </c>
      <c r="AO977" t="b">
        <v>0</v>
      </c>
      <c r="AP977">
        <v>3.9</v>
      </c>
      <c r="AQ977">
        <v>3.4</v>
      </c>
      <c r="AR977">
        <v>2.2999999999999998</v>
      </c>
      <c r="AS977">
        <v>2.5</v>
      </c>
      <c r="AT977">
        <v>55</v>
      </c>
      <c r="AU977">
        <v>16</v>
      </c>
      <c r="BA977">
        <v>111.06878662109401</v>
      </c>
      <c r="BB977">
        <v>6.1499999999999999E-2</v>
      </c>
      <c r="BC977">
        <v>39</v>
      </c>
      <c r="BD977">
        <v>9</v>
      </c>
      <c r="BU977" t="b">
        <v>0</v>
      </c>
      <c r="CJ977" t="b">
        <v>1</v>
      </c>
      <c r="CK977" t="b">
        <v>0</v>
      </c>
      <c r="CL977" t="b">
        <v>0</v>
      </c>
      <c r="CM977" t="b">
        <v>1</v>
      </c>
      <c r="CN977" t="b">
        <v>1</v>
      </c>
      <c r="CO977" t="b">
        <v>0</v>
      </c>
      <c r="CP977" t="b">
        <v>0</v>
      </c>
      <c r="CQ977" t="b">
        <v>1</v>
      </c>
      <c r="CR977" t="b">
        <v>0</v>
      </c>
      <c r="CS977" t="b">
        <v>1</v>
      </c>
      <c r="CT977" t="b">
        <v>1</v>
      </c>
      <c r="CU977" t="b">
        <v>1</v>
      </c>
      <c r="CV977" t="b">
        <v>0</v>
      </c>
      <c r="CW977" t="b">
        <v>0</v>
      </c>
      <c r="CX977" t="b">
        <v>0</v>
      </c>
      <c r="CY977" t="b">
        <v>0</v>
      </c>
      <c r="CZ977" t="b">
        <v>0</v>
      </c>
      <c r="DA977" t="b">
        <v>0</v>
      </c>
      <c r="DB977" t="b">
        <v>0</v>
      </c>
      <c r="DC977" t="b">
        <v>0</v>
      </c>
      <c r="DD977" t="b">
        <v>0</v>
      </c>
      <c r="DE977" t="b">
        <v>0</v>
      </c>
      <c r="DF977" t="b">
        <v>1</v>
      </c>
      <c r="DG977" t="b">
        <v>1</v>
      </c>
      <c r="DH977" t="b">
        <v>0</v>
      </c>
      <c r="DI977" t="b">
        <v>0</v>
      </c>
      <c r="DJ977" t="b">
        <v>0</v>
      </c>
      <c r="DK977" t="b">
        <v>0</v>
      </c>
      <c r="DL977" t="b">
        <v>0</v>
      </c>
      <c r="DM977" t="b">
        <v>0</v>
      </c>
      <c r="DN977" t="b">
        <v>0</v>
      </c>
      <c r="DO977" t="b">
        <v>0</v>
      </c>
      <c r="DP977" t="b">
        <v>0</v>
      </c>
      <c r="DQ977" t="b">
        <v>0</v>
      </c>
      <c r="DR977" t="b">
        <v>0</v>
      </c>
      <c r="DS977" t="b">
        <v>1</v>
      </c>
      <c r="DT977" t="b">
        <v>0</v>
      </c>
      <c r="DU977" t="b">
        <v>0</v>
      </c>
      <c r="DV977" t="b">
        <v>0</v>
      </c>
      <c r="DW977" t="b">
        <v>0</v>
      </c>
      <c r="DX977" t="b">
        <v>1</v>
      </c>
      <c r="DY977" t="b">
        <v>0</v>
      </c>
      <c r="DZ977" t="b">
        <v>0</v>
      </c>
      <c r="EA977" t="b">
        <v>0</v>
      </c>
      <c r="EB977" t="b">
        <v>0</v>
      </c>
      <c r="EC977" t="b">
        <v>1</v>
      </c>
      <c r="ED977" t="b">
        <v>0</v>
      </c>
      <c r="EE977" t="b">
        <v>0</v>
      </c>
      <c r="EF977" t="b">
        <v>0</v>
      </c>
      <c r="EG977" t="b">
        <v>0</v>
      </c>
      <c r="EH977" t="b">
        <v>0</v>
      </c>
      <c r="EI977" t="b">
        <v>0</v>
      </c>
      <c r="EY977" t="b">
        <v>0</v>
      </c>
      <c r="FB977" t="b">
        <v>0</v>
      </c>
      <c r="FC977" t="b">
        <v>0</v>
      </c>
      <c r="FD977" t="b">
        <v>0</v>
      </c>
      <c r="FI977" t="b">
        <v>0</v>
      </c>
      <c r="FK977" t="s">
        <v>295</v>
      </c>
      <c r="FL977" t="s">
        <v>991</v>
      </c>
      <c r="FM977" t="str">
        <f t="shared" si="15"/>
        <v>Saurauia_conferta</v>
      </c>
      <c r="FN977" t="s">
        <v>6045</v>
      </c>
    </row>
    <row r="978" spans="1:170" x14ac:dyDescent="0.2">
      <c r="A978">
        <v>24027</v>
      </c>
      <c r="B978">
        <v>1</v>
      </c>
      <c r="C978" t="s">
        <v>7295</v>
      </c>
      <c r="D978" t="s">
        <v>7243</v>
      </c>
      <c r="E978">
        <v>3</v>
      </c>
      <c r="F978">
        <v>225</v>
      </c>
      <c r="G978">
        <v>1308</v>
      </c>
      <c r="H978">
        <v>5460</v>
      </c>
      <c r="J978" t="s">
        <v>6978</v>
      </c>
      <c r="L978" t="s">
        <v>6035</v>
      </c>
      <c r="M978" t="s">
        <v>6979</v>
      </c>
      <c r="N978" t="s">
        <v>6081</v>
      </c>
      <c r="P978">
        <v>0.191</v>
      </c>
      <c r="Q978">
        <v>10</v>
      </c>
      <c r="R978">
        <v>217.485471204188</v>
      </c>
      <c r="S978">
        <v>7</v>
      </c>
      <c r="T978" t="s">
        <v>6039</v>
      </c>
      <c r="U978" s="9">
        <v>40773</v>
      </c>
      <c r="V978" t="s">
        <v>7245</v>
      </c>
      <c r="Y978" t="s">
        <v>6083</v>
      </c>
      <c r="Z978">
        <v>330</v>
      </c>
      <c r="AA978">
        <v>9.67</v>
      </c>
      <c r="AH978" s="9">
        <v>40375</v>
      </c>
      <c r="AI978" t="s">
        <v>7259</v>
      </c>
      <c r="AJ978" t="s">
        <v>6044</v>
      </c>
      <c r="AL978" t="b">
        <v>0</v>
      </c>
      <c r="AM978" t="b">
        <v>0</v>
      </c>
      <c r="AN978" t="b">
        <v>0</v>
      </c>
      <c r="AO978" t="b">
        <v>0</v>
      </c>
      <c r="AP978">
        <v>2.85</v>
      </c>
      <c r="AQ978">
        <v>6</v>
      </c>
      <c r="AR978">
        <v>3.3</v>
      </c>
      <c r="AS978">
        <v>4</v>
      </c>
      <c r="AT978">
        <v>39.799999999999997</v>
      </c>
      <c r="AU978">
        <v>0</v>
      </c>
      <c r="BA978">
        <v>217.48547363281301</v>
      </c>
      <c r="BB978">
        <v>0.1203</v>
      </c>
      <c r="BC978">
        <v>30.7</v>
      </c>
      <c r="BU978" t="b">
        <v>0</v>
      </c>
      <c r="CH978">
        <v>0.6</v>
      </c>
      <c r="CJ978" t="b">
        <v>1</v>
      </c>
      <c r="CK978" t="b">
        <v>0</v>
      </c>
      <c r="CL978" t="b">
        <v>0</v>
      </c>
      <c r="CM978" t="b">
        <v>1</v>
      </c>
      <c r="CN978" t="b">
        <v>1</v>
      </c>
      <c r="CO978" t="b">
        <v>0</v>
      </c>
      <c r="CP978" t="b">
        <v>0</v>
      </c>
      <c r="CQ978" t="b">
        <v>1</v>
      </c>
      <c r="CR978" t="b">
        <v>0</v>
      </c>
      <c r="CS978" t="b">
        <v>1</v>
      </c>
      <c r="CT978" t="b">
        <v>1</v>
      </c>
      <c r="CU978" t="b">
        <v>1</v>
      </c>
      <c r="CV978" t="b">
        <v>0</v>
      </c>
      <c r="CW978" t="b">
        <v>0</v>
      </c>
      <c r="CX978" t="b">
        <v>0</v>
      </c>
      <c r="CY978" t="b">
        <v>0</v>
      </c>
      <c r="CZ978" t="b">
        <v>0</v>
      </c>
      <c r="DA978" t="b">
        <v>0</v>
      </c>
      <c r="DB978" t="b">
        <v>1</v>
      </c>
      <c r="DC978" t="b">
        <v>0</v>
      </c>
      <c r="DD978" t="b">
        <v>0</v>
      </c>
      <c r="DE978" t="b">
        <v>0</v>
      </c>
      <c r="DF978" t="b">
        <v>0</v>
      </c>
      <c r="DG978" t="b">
        <v>0</v>
      </c>
      <c r="DH978" t="b">
        <v>1</v>
      </c>
      <c r="DI978" t="b">
        <v>0</v>
      </c>
      <c r="DJ978" t="b">
        <v>0</v>
      </c>
      <c r="DK978" t="b">
        <v>0</v>
      </c>
      <c r="DL978" t="b">
        <v>1</v>
      </c>
      <c r="DM978" t="b">
        <v>0</v>
      </c>
      <c r="DN978" t="b">
        <v>0</v>
      </c>
      <c r="DO978" t="b">
        <v>1</v>
      </c>
      <c r="DP978" t="b">
        <v>0</v>
      </c>
      <c r="DQ978" t="b">
        <v>0</v>
      </c>
      <c r="DR978" t="b">
        <v>0</v>
      </c>
      <c r="DS978" t="b">
        <v>1</v>
      </c>
      <c r="DT978" t="b">
        <v>0</v>
      </c>
      <c r="DU978" t="b">
        <v>0</v>
      </c>
      <c r="DV978" t="b">
        <v>0</v>
      </c>
      <c r="DW978" t="b">
        <v>0</v>
      </c>
      <c r="DX978" t="b">
        <v>1</v>
      </c>
      <c r="DY978" t="b">
        <v>0</v>
      </c>
      <c r="DZ978" t="b">
        <v>0</v>
      </c>
      <c r="EA978" t="b">
        <v>0</v>
      </c>
      <c r="EB978" t="b">
        <v>1</v>
      </c>
      <c r="EC978" t="b">
        <v>0</v>
      </c>
      <c r="ED978" t="b">
        <v>0</v>
      </c>
      <c r="EE978" t="b">
        <v>0</v>
      </c>
      <c r="EF978" t="b">
        <v>0</v>
      </c>
      <c r="EG978" t="b">
        <v>0</v>
      </c>
      <c r="EH978" t="b">
        <v>0</v>
      </c>
      <c r="EI978" t="b">
        <v>0</v>
      </c>
      <c r="EY978" t="b">
        <v>0</v>
      </c>
      <c r="FB978" t="b">
        <v>0</v>
      </c>
      <c r="FC978" t="b">
        <v>0</v>
      </c>
      <c r="FD978" t="b">
        <v>0</v>
      </c>
      <c r="FI978" t="b">
        <v>0</v>
      </c>
      <c r="FK978" t="s">
        <v>960</v>
      </c>
      <c r="FL978" t="s">
        <v>1481</v>
      </c>
      <c r="FM978" t="str">
        <f t="shared" si="15"/>
        <v>Piper_gibbilimbum</v>
      </c>
      <c r="FN978" t="s">
        <v>6045</v>
      </c>
    </row>
    <row r="979" spans="1:170" x14ac:dyDescent="0.2">
      <c r="A979">
        <v>24029</v>
      </c>
      <c r="B979">
        <v>1</v>
      </c>
      <c r="C979" t="s">
        <v>7296</v>
      </c>
      <c r="D979" t="s">
        <v>7243</v>
      </c>
      <c r="E979">
        <v>3</v>
      </c>
      <c r="F979">
        <v>88</v>
      </c>
      <c r="G979">
        <v>528</v>
      </c>
      <c r="H979">
        <v>4728</v>
      </c>
      <c r="J979" t="s">
        <v>6288</v>
      </c>
      <c r="L979" t="s">
        <v>6035</v>
      </c>
      <c r="M979" t="s">
        <v>6289</v>
      </c>
      <c r="N979" t="s">
        <v>6081</v>
      </c>
      <c r="O979" t="s">
        <v>6256</v>
      </c>
      <c r="P979">
        <v>0.56399999999999995</v>
      </c>
      <c r="Q979">
        <v>10</v>
      </c>
      <c r="R979">
        <v>39.893617021276597</v>
      </c>
      <c r="S979">
        <v>13.5</v>
      </c>
      <c r="T979" t="s">
        <v>6060</v>
      </c>
      <c r="U979" s="9">
        <v>40771</v>
      </c>
      <c r="V979" t="s">
        <v>7245</v>
      </c>
      <c r="Y979" t="s">
        <v>6106</v>
      </c>
      <c r="Z979">
        <v>190</v>
      </c>
      <c r="AA979">
        <v>2.2599999999999998</v>
      </c>
      <c r="AH979" s="9">
        <v>40375</v>
      </c>
      <c r="AI979" t="s">
        <v>7259</v>
      </c>
      <c r="AJ979" t="s">
        <v>6044</v>
      </c>
      <c r="AL979" t="b">
        <v>0</v>
      </c>
      <c r="AM979" t="b">
        <v>0</v>
      </c>
      <c r="AN979" t="b">
        <v>0</v>
      </c>
      <c r="AO979" t="b">
        <v>1</v>
      </c>
      <c r="AP979">
        <v>5.76</v>
      </c>
      <c r="AQ979">
        <v>5</v>
      </c>
      <c r="AR979">
        <v>5</v>
      </c>
      <c r="AS979">
        <v>5</v>
      </c>
      <c r="AT979">
        <v>21.2</v>
      </c>
      <c r="AU979">
        <v>9.02</v>
      </c>
      <c r="BA979">
        <v>39.8936157226563</v>
      </c>
      <c r="BB979">
        <v>0.7833</v>
      </c>
      <c r="BC979">
        <v>14.2</v>
      </c>
      <c r="BD979">
        <v>3</v>
      </c>
      <c r="BL979">
        <v>391.5</v>
      </c>
      <c r="BU979" t="b">
        <v>0</v>
      </c>
      <c r="CJ979" t="b">
        <v>0</v>
      </c>
      <c r="CK979" t="b">
        <v>0</v>
      </c>
      <c r="CL979" t="b">
        <v>0</v>
      </c>
      <c r="CM979" t="b">
        <v>0</v>
      </c>
      <c r="CN979" t="b">
        <v>0</v>
      </c>
      <c r="CO979" t="b">
        <v>0</v>
      </c>
      <c r="CP979" t="b">
        <v>0</v>
      </c>
      <c r="CQ979" t="b">
        <v>0</v>
      </c>
      <c r="CR979" t="b">
        <v>1</v>
      </c>
      <c r="CS979" t="b">
        <v>1</v>
      </c>
      <c r="CT979" t="b">
        <v>0</v>
      </c>
      <c r="CU979" t="b">
        <v>0</v>
      </c>
      <c r="CV979" t="b">
        <v>0</v>
      </c>
      <c r="CW979" t="b">
        <v>0</v>
      </c>
      <c r="CX979" t="b">
        <v>0</v>
      </c>
      <c r="CY979" t="b">
        <v>0</v>
      </c>
      <c r="CZ979" t="b">
        <v>0</v>
      </c>
      <c r="DA979" t="b">
        <v>0</v>
      </c>
      <c r="DB979" t="b">
        <v>0</v>
      </c>
      <c r="DC979" t="b">
        <v>0</v>
      </c>
      <c r="DD979" t="b">
        <v>0</v>
      </c>
      <c r="DE979" t="b">
        <v>1</v>
      </c>
      <c r="DF979" t="b">
        <v>1</v>
      </c>
      <c r="DG979" t="b">
        <v>1</v>
      </c>
      <c r="DH979" t="b">
        <v>1</v>
      </c>
      <c r="DI979" t="b">
        <v>0</v>
      </c>
      <c r="DJ979" t="b">
        <v>0</v>
      </c>
      <c r="DK979" t="b">
        <v>0</v>
      </c>
      <c r="DL979" t="b">
        <v>0</v>
      </c>
      <c r="DM979" t="b">
        <v>0</v>
      </c>
      <c r="DN979" t="b">
        <v>0</v>
      </c>
      <c r="DO979" t="b">
        <v>0</v>
      </c>
      <c r="DP979" t="b">
        <v>0</v>
      </c>
      <c r="DQ979" t="b">
        <v>0</v>
      </c>
      <c r="DR979" t="b">
        <v>0</v>
      </c>
      <c r="DS979" t="b">
        <v>0</v>
      </c>
      <c r="DT979" t="b">
        <v>0</v>
      </c>
      <c r="DU979" t="b">
        <v>0</v>
      </c>
      <c r="DV979" t="b">
        <v>0</v>
      </c>
      <c r="DW979" t="b">
        <v>0</v>
      </c>
      <c r="DX979" t="b">
        <v>1</v>
      </c>
      <c r="DY979" t="b">
        <v>0</v>
      </c>
      <c r="DZ979" t="b">
        <v>0</v>
      </c>
      <c r="EA979" t="b">
        <v>0</v>
      </c>
      <c r="EB979" t="b">
        <v>1</v>
      </c>
      <c r="EC979" t="b">
        <v>0</v>
      </c>
      <c r="ED979" t="b">
        <v>0</v>
      </c>
      <c r="EE979" t="b">
        <v>0</v>
      </c>
      <c r="EF979" t="b">
        <v>0</v>
      </c>
      <c r="EG979" t="b">
        <v>0</v>
      </c>
      <c r="EH979" t="b">
        <v>0</v>
      </c>
      <c r="EI979" t="b">
        <v>0</v>
      </c>
      <c r="EL979">
        <v>155</v>
      </c>
      <c r="EM979">
        <v>435</v>
      </c>
      <c r="EN979">
        <v>87</v>
      </c>
      <c r="EX979" t="s">
        <v>7297</v>
      </c>
      <c r="EY979" t="b">
        <v>0</v>
      </c>
      <c r="FB979" t="b">
        <v>0</v>
      </c>
      <c r="FC979" t="b">
        <v>0</v>
      </c>
      <c r="FD979" t="b">
        <v>0</v>
      </c>
      <c r="FI979" t="b">
        <v>0</v>
      </c>
      <c r="FK979" t="s">
        <v>1868</v>
      </c>
      <c r="FL979" t="s">
        <v>1869</v>
      </c>
      <c r="FM979" t="str">
        <f t="shared" si="15"/>
        <v>Cyathea_contaminans</v>
      </c>
      <c r="FN979" t="s">
        <v>6045</v>
      </c>
    </row>
    <row r="980" spans="1:170" x14ac:dyDescent="0.2">
      <c r="A980">
        <v>24030</v>
      </c>
      <c r="B980">
        <v>1</v>
      </c>
      <c r="C980" t="s">
        <v>7298</v>
      </c>
      <c r="D980" t="s">
        <v>7243</v>
      </c>
      <c r="E980">
        <v>5</v>
      </c>
      <c r="F980">
        <v>22</v>
      </c>
      <c r="G980">
        <v>183</v>
      </c>
      <c r="H980">
        <v>9130</v>
      </c>
      <c r="J980" t="s">
        <v>6067</v>
      </c>
      <c r="L980" t="s">
        <v>6035</v>
      </c>
      <c r="M980" t="s">
        <v>6069</v>
      </c>
      <c r="N980" t="s">
        <v>6081</v>
      </c>
      <c r="P980">
        <v>0.45900000000000002</v>
      </c>
      <c r="Q980">
        <v>10</v>
      </c>
      <c r="R980">
        <v>90.500490196078403</v>
      </c>
      <c r="S980">
        <v>10</v>
      </c>
      <c r="T980" t="s">
        <v>6070</v>
      </c>
      <c r="U980" s="9">
        <v>40772</v>
      </c>
      <c r="V980" t="s">
        <v>7245</v>
      </c>
      <c r="Y980" t="s">
        <v>6106</v>
      </c>
      <c r="Z980">
        <v>240</v>
      </c>
      <c r="AA980">
        <v>3.4</v>
      </c>
      <c r="AH980" s="9">
        <v>40375</v>
      </c>
      <c r="AI980" t="s">
        <v>7259</v>
      </c>
      <c r="AJ980" t="s">
        <v>6071</v>
      </c>
      <c r="AL980" t="b">
        <v>0</v>
      </c>
      <c r="AM980" t="b">
        <v>0</v>
      </c>
      <c r="AN980" t="b">
        <v>0</v>
      </c>
      <c r="AO980" t="b">
        <v>0</v>
      </c>
      <c r="AP980">
        <v>3.53</v>
      </c>
      <c r="AQ980">
        <v>5.6</v>
      </c>
      <c r="AR980">
        <v>6</v>
      </c>
      <c r="AS980">
        <v>34.1</v>
      </c>
      <c r="AU980">
        <v>14.045</v>
      </c>
      <c r="BA980">
        <v>90.50048828125</v>
      </c>
      <c r="BL980">
        <v>302.89999999999998</v>
      </c>
      <c r="BU980" t="b">
        <v>0</v>
      </c>
      <c r="CG980">
        <v>0</v>
      </c>
      <c r="CH980">
        <v>0</v>
      </c>
      <c r="CJ980" t="b">
        <v>1</v>
      </c>
      <c r="CK980" t="b">
        <v>0</v>
      </c>
      <c r="CL980" t="b">
        <v>0</v>
      </c>
      <c r="CM980" t="b">
        <v>1</v>
      </c>
      <c r="CN980" t="b">
        <v>0</v>
      </c>
      <c r="CO980" t="b">
        <v>1</v>
      </c>
      <c r="CP980" t="b">
        <v>1</v>
      </c>
      <c r="CQ980" t="b">
        <v>0</v>
      </c>
      <c r="CR980" t="b">
        <v>1</v>
      </c>
      <c r="CS980" t="b">
        <v>0</v>
      </c>
      <c r="CT980" t="b">
        <v>1</v>
      </c>
      <c r="CU980" t="b">
        <v>0</v>
      </c>
      <c r="CV980" t="b">
        <v>0</v>
      </c>
      <c r="CW980" t="b">
        <v>0</v>
      </c>
      <c r="CX980" t="b">
        <v>0</v>
      </c>
      <c r="CY980" t="b">
        <v>0</v>
      </c>
      <c r="CZ980" t="b">
        <v>0</v>
      </c>
      <c r="DA980" t="b">
        <v>0</v>
      </c>
      <c r="DB980" t="b">
        <v>1</v>
      </c>
      <c r="DC980" t="b">
        <v>1</v>
      </c>
      <c r="DD980" t="b">
        <v>0</v>
      </c>
      <c r="DE980" t="b">
        <v>0</v>
      </c>
      <c r="DF980" t="b">
        <v>0</v>
      </c>
      <c r="DG980" t="b">
        <v>0</v>
      </c>
      <c r="DH980" t="b">
        <v>0</v>
      </c>
      <c r="DI980" t="b">
        <v>0</v>
      </c>
      <c r="DJ980" t="b">
        <v>0</v>
      </c>
      <c r="DK980" t="b">
        <v>0</v>
      </c>
      <c r="DL980" t="b">
        <v>1</v>
      </c>
      <c r="DM980" t="b">
        <v>0</v>
      </c>
      <c r="DN980" t="b">
        <v>0</v>
      </c>
      <c r="DO980" t="b">
        <v>1</v>
      </c>
      <c r="DP980" t="b">
        <v>0</v>
      </c>
      <c r="DQ980" t="b">
        <v>0</v>
      </c>
      <c r="DR980" t="b">
        <v>0</v>
      </c>
      <c r="DS980" t="b">
        <v>1</v>
      </c>
      <c r="DT980" t="b">
        <v>0</v>
      </c>
      <c r="DU980" t="b">
        <v>0</v>
      </c>
      <c r="DV980" t="b">
        <v>0</v>
      </c>
      <c r="DW980" t="b">
        <v>0</v>
      </c>
      <c r="DX980" t="b">
        <v>1</v>
      </c>
      <c r="DY980" t="b">
        <v>0</v>
      </c>
      <c r="DZ980" t="b">
        <v>0</v>
      </c>
      <c r="EA980" t="b">
        <v>0</v>
      </c>
      <c r="EB980" t="b">
        <v>1</v>
      </c>
      <c r="EC980" t="b">
        <v>0</v>
      </c>
      <c r="ED980" t="b">
        <v>0</v>
      </c>
      <c r="EE980" t="b">
        <v>0</v>
      </c>
      <c r="EF980" t="b">
        <v>0</v>
      </c>
      <c r="EG980" t="b">
        <v>0</v>
      </c>
      <c r="EH980" t="b">
        <v>0</v>
      </c>
      <c r="EI980" t="b">
        <v>0</v>
      </c>
      <c r="EY980" t="b">
        <v>0</v>
      </c>
      <c r="FB980" t="b">
        <v>0</v>
      </c>
      <c r="FC980" t="b">
        <v>0</v>
      </c>
      <c r="FD980" t="b">
        <v>0</v>
      </c>
      <c r="FI980" t="b">
        <v>0</v>
      </c>
      <c r="FK980" t="s">
        <v>1148</v>
      </c>
      <c r="FL980" t="s">
        <v>1149</v>
      </c>
      <c r="FM980" t="str">
        <f t="shared" si="15"/>
        <v>Heterospathe_muelleriana</v>
      </c>
      <c r="FN980" t="s">
        <v>6045</v>
      </c>
    </row>
    <row r="981" spans="1:170" x14ac:dyDescent="0.2">
      <c r="A981">
        <v>24031</v>
      </c>
      <c r="B981">
        <v>1</v>
      </c>
      <c r="C981" t="s">
        <v>2970</v>
      </c>
      <c r="D981" t="s">
        <v>7243</v>
      </c>
      <c r="E981">
        <v>5</v>
      </c>
      <c r="F981">
        <v>38</v>
      </c>
      <c r="G981">
        <v>1799</v>
      </c>
      <c r="H981">
        <v>306</v>
      </c>
      <c r="J981" t="s">
        <v>7266</v>
      </c>
      <c r="L981" t="s">
        <v>6035</v>
      </c>
      <c r="M981" t="s">
        <v>7267</v>
      </c>
      <c r="N981" t="s">
        <v>6081</v>
      </c>
      <c r="P981">
        <v>0.315</v>
      </c>
      <c r="Q981">
        <v>10</v>
      </c>
      <c r="R981">
        <v>131.87214285714299</v>
      </c>
      <c r="S981">
        <v>13.9</v>
      </c>
      <c r="T981" t="s">
        <v>7299</v>
      </c>
      <c r="U981" s="9">
        <v>40621</v>
      </c>
      <c r="V981" t="s">
        <v>7245</v>
      </c>
      <c r="Y981" t="s">
        <v>6106</v>
      </c>
      <c r="Z981">
        <v>265</v>
      </c>
      <c r="AA981">
        <v>2.63</v>
      </c>
      <c r="AH981" s="9">
        <v>40376</v>
      </c>
      <c r="AI981" t="s">
        <v>7259</v>
      </c>
      <c r="AJ981" t="s">
        <v>6044</v>
      </c>
      <c r="AL981" t="b">
        <v>0</v>
      </c>
      <c r="AM981" t="b">
        <v>0</v>
      </c>
      <c r="AN981" t="b">
        <v>0</v>
      </c>
      <c r="AO981" t="b">
        <v>0</v>
      </c>
      <c r="AP981">
        <v>8.67</v>
      </c>
      <c r="AQ981">
        <v>6.7</v>
      </c>
      <c r="AR981">
        <v>4.3</v>
      </c>
      <c r="AS981">
        <v>11</v>
      </c>
      <c r="AT981">
        <v>28.4</v>
      </c>
      <c r="AU981">
        <v>14.5</v>
      </c>
      <c r="BA981">
        <v>131.872146606445</v>
      </c>
      <c r="BB981">
        <v>0.72219999999999995</v>
      </c>
      <c r="BC981">
        <v>30.1</v>
      </c>
      <c r="BD981">
        <v>17</v>
      </c>
      <c r="BL981">
        <v>180.3</v>
      </c>
      <c r="BU981" t="b">
        <v>0</v>
      </c>
      <c r="CG981">
        <v>0</v>
      </c>
      <c r="CH981">
        <v>0</v>
      </c>
      <c r="CJ981" t="b">
        <v>1</v>
      </c>
      <c r="CK981" t="b">
        <v>0</v>
      </c>
      <c r="CL981" t="b">
        <v>0</v>
      </c>
      <c r="CM981" t="b">
        <v>1</v>
      </c>
      <c r="CN981" t="b">
        <v>1</v>
      </c>
      <c r="CO981" t="b">
        <v>0</v>
      </c>
      <c r="CP981" t="b">
        <v>0</v>
      </c>
      <c r="CQ981" t="b">
        <v>1</v>
      </c>
      <c r="CR981" t="b">
        <v>0</v>
      </c>
      <c r="CS981" t="b">
        <v>0</v>
      </c>
      <c r="CT981" t="b">
        <v>1</v>
      </c>
      <c r="CU981" t="b">
        <v>0</v>
      </c>
      <c r="CV981" t="b">
        <v>0</v>
      </c>
      <c r="CW981" t="b">
        <v>0</v>
      </c>
      <c r="CX981" t="b">
        <v>0</v>
      </c>
      <c r="CY981" t="b">
        <v>0</v>
      </c>
      <c r="CZ981" t="b">
        <v>0</v>
      </c>
      <c r="DA981" t="b">
        <v>0</v>
      </c>
      <c r="DB981" t="b">
        <v>1</v>
      </c>
      <c r="DC981" t="b">
        <v>0</v>
      </c>
      <c r="DD981" t="b">
        <v>0</v>
      </c>
      <c r="DE981" t="b">
        <v>0</v>
      </c>
      <c r="DF981" t="b">
        <v>1</v>
      </c>
      <c r="DG981" t="b">
        <v>1</v>
      </c>
      <c r="DH981" t="b">
        <v>1</v>
      </c>
      <c r="DI981" t="b">
        <v>0</v>
      </c>
      <c r="DJ981" t="b">
        <v>0</v>
      </c>
      <c r="DK981" t="b">
        <v>0</v>
      </c>
      <c r="DL981" t="b">
        <v>1</v>
      </c>
      <c r="DM981" t="b">
        <v>0</v>
      </c>
      <c r="DN981" t="b">
        <v>0</v>
      </c>
      <c r="DO981" t="b">
        <v>1</v>
      </c>
      <c r="DP981" t="b">
        <v>0</v>
      </c>
      <c r="DQ981" t="b">
        <v>0</v>
      </c>
      <c r="DR981" t="b">
        <v>0</v>
      </c>
      <c r="DS981" t="b">
        <v>1</v>
      </c>
      <c r="DT981" t="b">
        <v>0</v>
      </c>
      <c r="DU981" t="b">
        <v>0</v>
      </c>
      <c r="DV981" t="b">
        <v>0</v>
      </c>
      <c r="DW981" t="b">
        <v>0</v>
      </c>
      <c r="DX981" t="b">
        <v>1</v>
      </c>
      <c r="DY981" t="b">
        <v>0</v>
      </c>
      <c r="DZ981" t="b">
        <v>0</v>
      </c>
      <c r="EA981" t="b">
        <v>0</v>
      </c>
      <c r="EB981" t="b">
        <v>1</v>
      </c>
      <c r="EC981" t="b">
        <v>0</v>
      </c>
      <c r="ED981" t="b">
        <v>0</v>
      </c>
      <c r="EE981" t="b">
        <v>0</v>
      </c>
      <c r="EF981" t="b">
        <v>0</v>
      </c>
      <c r="EG981" t="b">
        <v>0</v>
      </c>
      <c r="EH981" t="b">
        <v>0</v>
      </c>
      <c r="EI981" t="b">
        <v>0</v>
      </c>
      <c r="EY981" t="b">
        <v>0</v>
      </c>
      <c r="FB981" t="b">
        <v>0</v>
      </c>
      <c r="FC981" t="b">
        <v>0</v>
      </c>
      <c r="FD981" t="b">
        <v>0</v>
      </c>
      <c r="FI981" t="b">
        <v>0</v>
      </c>
      <c r="FK981" t="s">
        <v>2851</v>
      </c>
      <c r="FL981" t="s">
        <v>2852</v>
      </c>
      <c r="FM981" t="str">
        <f t="shared" si="15"/>
        <v>Trichospermum_pleiostigma</v>
      </c>
      <c r="FN981" t="s">
        <v>6045</v>
      </c>
    </row>
    <row r="982" spans="1:170" x14ac:dyDescent="0.2">
      <c r="A982">
        <v>24032</v>
      </c>
      <c r="B982">
        <v>1</v>
      </c>
      <c r="C982" t="s">
        <v>7300</v>
      </c>
      <c r="D982" t="s">
        <v>7243</v>
      </c>
      <c r="E982">
        <v>2</v>
      </c>
      <c r="F982">
        <v>112</v>
      </c>
      <c r="G982">
        <v>630</v>
      </c>
      <c r="H982">
        <v>8416</v>
      </c>
      <c r="J982" t="s">
        <v>6139</v>
      </c>
      <c r="L982" t="s">
        <v>6035</v>
      </c>
      <c r="M982" t="s">
        <v>6140</v>
      </c>
      <c r="N982" t="s">
        <v>6081</v>
      </c>
      <c r="S982">
        <v>5.2</v>
      </c>
      <c r="V982" t="s">
        <v>7245</v>
      </c>
      <c r="Y982" t="s">
        <v>6106</v>
      </c>
      <c r="Z982">
        <v>265</v>
      </c>
      <c r="AA982">
        <v>3.18</v>
      </c>
      <c r="AH982" s="9">
        <v>40375</v>
      </c>
      <c r="AI982" t="s">
        <v>7259</v>
      </c>
      <c r="AJ982" t="s">
        <v>6044</v>
      </c>
      <c r="AL982" t="b">
        <v>0</v>
      </c>
      <c r="AM982" t="b">
        <v>0</v>
      </c>
      <c r="AN982" t="b">
        <v>0</v>
      </c>
      <c r="AO982" t="b">
        <v>0</v>
      </c>
      <c r="AP982">
        <v>2.2000000000000002</v>
      </c>
      <c r="AQ982">
        <v>2.75</v>
      </c>
      <c r="AS982">
        <v>0</v>
      </c>
      <c r="AU982">
        <v>0</v>
      </c>
      <c r="BU982" t="b">
        <v>0</v>
      </c>
      <c r="CG982">
        <v>0</v>
      </c>
      <c r="CH982">
        <v>0</v>
      </c>
      <c r="CJ982" t="b">
        <v>1</v>
      </c>
      <c r="CK982" t="b">
        <v>0</v>
      </c>
      <c r="CL982" t="b">
        <v>0</v>
      </c>
      <c r="CM982" t="b">
        <v>1</v>
      </c>
      <c r="CN982" t="b">
        <v>1</v>
      </c>
      <c r="CO982" t="b">
        <v>0</v>
      </c>
      <c r="CP982" t="b">
        <v>0</v>
      </c>
      <c r="CQ982" t="b">
        <v>1</v>
      </c>
      <c r="CR982" t="b">
        <v>0</v>
      </c>
      <c r="CS982" t="b">
        <v>0</v>
      </c>
      <c r="CT982" t="b">
        <v>0</v>
      </c>
      <c r="CU982" t="b">
        <v>0</v>
      </c>
      <c r="CV982" t="b">
        <v>0</v>
      </c>
      <c r="CW982" t="b">
        <v>0</v>
      </c>
      <c r="CX982" t="b">
        <v>0</v>
      </c>
      <c r="CY982" t="b">
        <v>0</v>
      </c>
      <c r="CZ982" t="b">
        <v>0</v>
      </c>
      <c r="DA982" t="b">
        <v>0</v>
      </c>
      <c r="DB982" t="b">
        <v>0</v>
      </c>
      <c r="DC982" t="b">
        <v>0</v>
      </c>
      <c r="DD982" t="b">
        <v>0</v>
      </c>
      <c r="DE982" t="b">
        <v>0</v>
      </c>
      <c r="DF982" t="b">
        <v>0</v>
      </c>
      <c r="DG982" t="b">
        <v>1</v>
      </c>
      <c r="DH982" t="b">
        <v>0</v>
      </c>
      <c r="DI982" t="b">
        <v>0</v>
      </c>
      <c r="DJ982" t="b">
        <v>0</v>
      </c>
      <c r="DK982" t="b">
        <v>0</v>
      </c>
      <c r="DL982" t="b">
        <v>0</v>
      </c>
      <c r="DM982" t="b">
        <v>0</v>
      </c>
      <c r="DN982" t="b">
        <v>0</v>
      </c>
      <c r="DO982" t="b">
        <v>1</v>
      </c>
      <c r="DP982" t="b">
        <v>0</v>
      </c>
      <c r="DQ982" t="b">
        <v>0</v>
      </c>
      <c r="DR982" t="b">
        <v>0</v>
      </c>
      <c r="DS982" t="b">
        <v>0</v>
      </c>
      <c r="DT982" t="b">
        <v>0</v>
      </c>
      <c r="DU982" t="b">
        <v>0</v>
      </c>
      <c r="DV982" t="b">
        <v>0</v>
      </c>
      <c r="DW982" t="b">
        <v>0</v>
      </c>
      <c r="DX982" t="b">
        <v>1</v>
      </c>
      <c r="DY982" t="b">
        <v>0</v>
      </c>
      <c r="DZ982" t="b">
        <v>0</v>
      </c>
      <c r="EA982" t="b">
        <v>0</v>
      </c>
      <c r="EB982" t="b">
        <v>1</v>
      </c>
      <c r="EC982" t="b">
        <v>0</v>
      </c>
      <c r="ED982" t="b">
        <v>0</v>
      </c>
      <c r="EE982" t="b">
        <v>0</v>
      </c>
      <c r="EF982" t="b">
        <v>0</v>
      </c>
      <c r="EG982" t="b">
        <v>0</v>
      </c>
      <c r="EH982" t="b">
        <v>0</v>
      </c>
      <c r="EI982" t="b">
        <v>0</v>
      </c>
      <c r="EY982" t="b">
        <v>0</v>
      </c>
      <c r="FB982" t="b">
        <v>0</v>
      </c>
      <c r="FC982" t="b">
        <v>0</v>
      </c>
      <c r="FD982" t="b">
        <v>0</v>
      </c>
      <c r="FI982" t="b">
        <v>0</v>
      </c>
      <c r="FK982" t="s">
        <v>61</v>
      </c>
      <c r="FL982" t="s">
        <v>306</v>
      </c>
      <c r="FM982" t="str">
        <f t="shared" si="15"/>
        <v>Elaeocarpus_sphaericus</v>
      </c>
      <c r="FN982" t="s">
        <v>6045</v>
      </c>
    </row>
    <row r="983" spans="1:170" x14ac:dyDescent="0.2">
      <c r="A983">
        <v>24034</v>
      </c>
      <c r="B983">
        <v>1</v>
      </c>
      <c r="C983" t="s">
        <v>7301</v>
      </c>
      <c r="D983" t="s">
        <v>7243</v>
      </c>
      <c r="E983">
        <v>3</v>
      </c>
      <c r="F983">
        <v>118</v>
      </c>
      <c r="G983">
        <v>677</v>
      </c>
      <c r="H983">
        <v>6975</v>
      </c>
      <c r="J983" t="s">
        <v>6187</v>
      </c>
      <c r="L983" t="s">
        <v>6035</v>
      </c>
      <c r="M983" t="s">
        <v>6188</v>
      </c>
      <c r="N983" t="s">
        <v>6081</v>
      </c>
      <c r="P983">
        <v>0.32100000000000001</v>
      </c>
      <c r="Q983">
        <v>10</v>
      </c>
      <c r="R983">
        <v>129.407242990654</v>
      </c>
      <c r="S983">
        <v>6</v>
      </c>
      <c r="T983" t="s">
        <v>6039</v>
      </c>
      <c r="U983" s="9">
        <v>40758</v>
      </c>
      <c r="V983" t="s">
        <v>7245</v>
      </c>
      <c r="Y983" t="s">
        <v>6106</v>
      </c>
      <c r="Z983">
        <v>270</v>
      </c>
      <c r="AA983">
        <v>6.9</v>
      </c>
      <c r="AH983" s="9">
        <v>40375</v>
      </c>
      <c r="AI983" t="s">
        <v>7259</v>
      </c>
      <c r="AJ983" t="s">
        <v>6044</v>
      </c>
      <c r="AL983" t="b">
        <v>0</v>
      </c>
      <c r="AM983" t="b">
        <v>0</v>
      </c>
      <c r="AN983" t="b">
        <v>0</v>
      </c>
      <c r="AO983" t="b">
        <v>0</v>
      </c>
      <c r="AP983">
        <v>6.2</v>
      </c>
      <c r="AQ983">
        <v>4</v>
      </c>
      <c r="AR983">
        <v>2.7</v>
      </c>
      <c r="AS983">
        <v>1</v>
      </c>
      <c r="AT983">
        <v>21.1</v>
      </c>
      <c r="AU983">
        <v>0</v>
      </c>
      <c r="BA983">
        <v>129.40724182128901</v>
      </c>
      <c r="BU983" t="b">
        <v>0</v>
      </c>
      <c r="CG983">
        <v>0</v>
      </c>
      <c r="CH983">
        <v>0</v>
      </c>
      <c r="CJ983" t="b">
        <v>1</v>
      </c>
      <c r="CK983" t="b">
        <v>0</v>
      </c>
      <c r="CL983" t="b">
        <v>0</v>
      </c>
      <c r="CM983" t="b">
        <v>1</v>
      </c>
      <c r="CN983" t="b">
        <v>1</v>
      </c>
      <c r="CO983" t="b">
        <v>0</v>
      </c>
      <c r="CP983" t="b">
        <v>0</v>
      </c>
      <c r="CQ983" t="b">
        <v>1</v>
      </c>
      <c r="CR983" t="b">
        <v>0</v>
      </c>
      <c r="CS983" t="b">
        <v>1</v>
      </c>
      <c r="CT983" t="b">
        <v>1</v>
      </c>
      <c r="CU983" t="b">
        <v>1</v>
      </c>
      <c r="CV983" t="b">
        <v>0</v>
      </c>
      <c r="CW983" t="b">
        <v>0</v>
      </c>
      <c r="CX983" t="b">
        <v>0</v>
      </c>
      <c r="CY983" t="b">
        <v>0</v>
      </c>
      <c r="CZ983" t="b">
        <v>0</v>
      </c>
      <c r="DA983" t="b">
        <v>0</v>
      </c>
      <c r="DB983" t="b">
        <v>1</v>
      </c>
      <c r="DC983" t="b">
        <v>0</v>
      </c>
      <c r="DD983" t="b">
        <v>0</v>
      </c>
      <c r="DE983" t="b">
        <v>0</v>
      </c>
      <c r="DF983" t="b">
        <v>1</v>
      </c>
      <c r="DG983" t="b">
        <v>1</v>
      </c>
      <c r="DH983" t="b">
        <v>0</v>
      </c>
      <c r="DI983" t="b">
        <v>0</v>
      </c>
      <c r="DJ983" t="b">
        <v>0</v>
      </c>
      <c r="DK983" t="b">
        <v>0</v>
      </c>
      <c r="DL983" t="b">
        <v>0</v>
      </c>
      <c r="DM983" t="b">
        <v>0</v>
      </c>
      <c r="DN983" t="b">
        <v>0</v>
      </c>
      <c r="DO983" t="b">
        <v>0</v>
      </c>
      <c r="DP983" t="b">
        <v>0</v>
      </c>
      <c r="DQ983" t="b">
        <v>0</v>
      </c>
      <c r="DR983" t="b">
        <v>0</v>
      </c>
      <c r="DS983" t="b">
        <v>1</v>
      </c>
      <c r="DT983" t="b">
        <v>0</v>
      </c>
      <c r="DU983" t="b">
        <v>0</v>
      </c>
      <c r="DV983" t="b">
        <v>0</v>
      </c>
      <c r="DW983" t="b">
        <v>0</v>
      </c>
      <c r="DX983" t="b">
        <v>1</v>
      </c>
      <c r="DY983" t="b">
        <v>0</v>
      </c>
      <c r="DZ983" t="b">
        <v>0</v>
      </c>
      <c r="EA983" t="b">
        <v>0</v>
      </c>
      <c r="EB983" t="b">
        <v>1</v>
      </c>
      <c r="EC983" t="b">
        <v>0</v>
      </c>
      <c r="ED983" t="b">
        <v>0</v>
      </c>
      <c r="EE983" t="b">
        <v>0</v>
      </c>
      <c r="EF983" t="b">
        <v>0</v>
      </c>
      <c r="EG983" t="b">
        <v>0</v>
      </c>
      <c r="EH983" t="b">
        <v>0</v>
      </c>
      <c r="EI983" t="b">
        <v>0</v>
      </c>
      <c r="EY983" t="b">
        <v>0</v>
      </c>
      <c r="FB983" t="b">
        <v>0</v>
      </c>
      <c r="FC983" t="b">
        <v>0</v>
      </c>
      <c r="FD983" t="b">
        <v>0</v>
      </c>
      <c r="FI983" t="b">
        <v>0</v>
      </c>
      <c r="FK983" t="s">
        <v>967</v>
      </c>
      <c r="FL983" t="s">
        <v>968</v>
      </c>
      <c r="FM983" t="str">
        <f t="shared" si="15"/>
        <v>Homalanthus_nervosus</v>
      </c>
      <c r="FN983" t="s">
        <v>6045</v>
      </c>
    </row>
    <row r="984" spans="1:170" x14ac:dyDescent="0.2">
      <c r="A984">
        <v>24035</v>
      </c>
      <c r="B984">
        <v>1</v>
      </c>
      <c r="C984" t="s">
        <v>3664</v>
      </c>
      <c r="D984" t="s">
        <v>7243</v>
      </c>
      <c r="E984">
        <v>3</v>
      </c>
      <c r="F984">
        <v>3</v>
      </c>
      <c r="G984">
        <v>32</v>
      </c>
      <c r="H984">
        <v>1477</v>
      </c>
      <c r="J984" t="s">
        <v>6050</v>
      </c>
      <c r="L984" t="s">
        <v>6035</v>
      </c>
      <c r="M984" t="s">
        <v>6052</v>
      </c>
      <c r="N984" t="s">
        <v>6081</v>
      </c>
      <c r="P984">
        <v>0.24399999999999999</v>
      </c>
      <c r="Q984">
        <v>10</v>
      </c>
      <c r="R984">
        <v>170.24477459016401</v>
      </c>
      <c r="S984">
        <v>6.1</v>
      </c>
      <c r="T984" t="s">
        <v>6084</v>
      </c>
      <c r="U984" s="9">
        <v>40625</v>
      </c>
      <c r="V984" t="s">
        <v>7245</v>
      </c>
      <c r="Y984" t="s">
        <v>6106</v>
      </c>
      <c r="Z984">
        <v>265</v>
      </c>
      <c r="AA984">
        <v>7.17</v>
      </c>
      <c r="AH984" s="9">
        <v>40375</v>
      </c>
      <c r="AI984" t="s">
        <v>7259</v>
      </c>
      <c r="AJ984" t="s">
        <v>6044</v>
      </c>
      <c r="AL984" t="b">
        <v>0</v>
      </c>
      <c r="AM984" t="b">
        <v>0</v>
      </c>
      <c r="AN984" t="b">
        <v>0</v>
      </c>
      <c r="AO984" t="b">
        <v>0</v>
      </c>
      <c r="AP984">
        <v>5.15</v>
      </c>
      <c r="AQ984">
        <v>4.7</v>
      </c>
      <c r="AR984">
        <v>3.4</v>
      </c>
      <c r="AS984">
        <v>1</v>
      </c>
      <c r="AT984">
        <v>35.799999999999997</v>
      </c>
      <c r="AU984">
        <v>0</v>
      </c>
      <c r="BA984">
        <v>170.24478149414099</v>
      </c>
      <c r="BB984">
        <v>0.19139999999999999</v>
      </c>
      <c r="BC984">
        <v>35</v>
      </c>
      <c r="BU984" t="b">
        <v>0</v>
      </c>
      <c r="CG984">
        <v>0</v>
      </c>
      <c r="CH984">
        <v>0</v>
      </c>
      <c r="CJ984" t="b">
        <v>1</v>
      </c>
      <c r="CK984" t="b">
        <v>0</v>
      </c>
      <c r="CL984" t="b">
        <v>0</v>
      </c>
      <c r="CM984" t="b">
        <v>1</v>
      </c>
      <c r="CN984" t="b">
        <v>1</v>
      </c>
      <c r="CO984" t="b">
        <v>0</v>
      </c>
      <c r="CP984" t="b">
        <v>0</v>
      </c>
      <c r="CQ984" t="b">
        <v>1</v>
      </c>
      <c r="CR984" t="b">
        <v>0</v>
      </c>
      <c r="CS984" t="b">
        <v>1</v>
      </c>
      <c r="CT984" t="b">
        <v>1</v>
      </c>
      <c r="CU984" t="b">
        <v>0</v>
      </c>
      <c r="CV984" t="b">
        <v>0</v>
      </c>
      <c r="CW984" t="b">
        <v>0</v>
      </c>
      <c r="CX984" t="b">
        <v>0</v>
      </c>
      <c r="CY984" t="b">
        <v>0</v>
      </c>
      <c r="CZ984" t="b">
        <v>0</v>
      </c>
      <c r="DA984" t="b">
        <v>0</v>
      </c>
      <c r="DB984" t="b">
        <v>0</v>
      </c>
      <c r="DC984" t="b">
        <v>0</v>
      </c>
      <c r="DD984" t="b">
        <v>0</v>
      </c>
      <c r="DE984" t="b">
        <v>0</v>
      </c>
      <c r="DF984" t="b">
        <v>0</v>
      </c>
      <c r="DG984" t="b">
        <v>1</v>
      </c>
      <c r="DH984" t="b">
        <v>0</v>
      </c>
      <c r="DI984" t="b">
        <v>0</v>
      </c>
      <c r="DJ984" t="b">
        <v>0</v>
      </c>
      <c r="DK984" t="b">
        <v>0</v>
      </c>
      <c r="DL984" t="b">
        <v>1</v>
      </c>
      <c r="DM984" t="b">
        <v>0</v>
      </c>
      <c r="DN984" t="b">
        <v>0</v>
      </c>
      <c r="DO984" t="b">
        <v>1</v>
      </c>
      <c r="DP984" t="b">
        <v>0</v>
      </c>
      <c r="DQ984" t="b">
        <v>0</v>
      </c>
      <c r="DR984" t="b">
        <v>0</v>
      </c>
      <c r="DS984" t="b">
        <v>1</v>
      </c>
      <c r="DT984" t="b">
        <v>0</v>
      </c>
      <c r="DU984" t="b">
        <v>0</v>
      </c>
      <c r="DV984" t="b">
        <v>0</v>
      </c>
      <c r="DW984" t="b">
        <v>0</v>
      </c>
      <c r="DX984" t="b">
        <v>0</v>
      </c>
      <c r="DY984" t="b">
        <v>0</v>
      </c>
      <c r="DZ984" t="b">
        <v>0</v>
      </c>
      <c r="EA984" t="b">
        <v>0</v>
      </c>
      <c r="EB984" t="b">
        <v>1</v>
      </c>
      <c r="EC984" t="b">
        <v>0</v>
      </c>
      <c r="ED984" t="b">
        <v>0</v>
      </c>
      <c r="EE984" t="b">
        <v>0</v>
      </c>
      <c r="EF984" t="b">
        <v>0</v>
      </c>
      <c r="EG984" t="b">
        <v>0</v>
      </c>
      <c r="EH984" t="b">
        <v>0</v>
      </c>
      <c r="EI984" t="b">
        <v>0</v>
      </c>
      <c r="EY984" t="b">
        <v>0</v>
      </c>
      <c r="FB984" t="b">
        <v>0</v>
      </c>
      <c r="FC984" t="b">
        <v>0</v>
      </c>
      <c r="FD984" t="b">
        <v>0</v>
      </c>
      <c r="FI984" t="b">
        <v>0</v>
      </c>
      <c r="FK984" t="s">
        <v>295</v>
      </c>
      <c r="FL984" t="s">
        <v>1987</v>
      </c>
      <c r="FM984" t="str">
        <f t="shared" si="15"/>
        <v>Saurauia_poolei</v>
      </c>
      <c r="FN984" t="s">
        <v>6045</v>
      </c>
    </row>
    <row r="985" spans="1:170" x14ac:dyDescent="0.2">
      <c r="A985">
        <v>24036</v>
      </c>
      <c r="B985">
        <v>1</v>
      </c>
      <c r="C985" t="s">
        <v>3651</v>
      </c>
      <c r="D985" t="s">
        <v>7243</v>
      </c>
      <c r="E985">
        <v>3</v>
      </c>
      <c r="F985">
        <v>118</v>
      </c>
      <c r="G985">
        <v>677</v>
      </c>
      <c r="H985">
        <v>6975</v>
      </c>
      <c r="J985" t="s">
        <v>6187</v>
      </c>
      <c r="L985" t="s">
        <v>6035</v>
      </c>
      <c r="M985" t="s">
        <v>6188</v>
      </c>
      <c r="N985" t="s">
        <v>6081</v>
      </c>
      <c r="P985">
        <v>0.28199999999999997</v>
      </c>
      <c r="Q985">
        <v>10</v>
      </c>
      <c r="R985">
        <v>147.30398936170201</v>
      </c>
      <c r="S985">
        <v>9.8000000000000007</v>
      </c>
      <c r="T985" t="s">
        <v>6039</v>
      </c>
      <c r="U985" s="9">
        <v>40758</v>
      </c>
      <c r="V985" t="s">
        <v>7245</v>
      </c>
      <c r="Y985" t="s">
        <v>6107</v>
      </c>
      <c r="Z985">
        <v>130</v>
      </c>
      <c r="AA985">
        <v>4.47</v>
      </c>
      <c r="AH985" s="9">
        <v>40375</v>
      </c>
      <c r="AI985" t="s">
        <v>7259</v>
      </c>
      <c r="AJ985" t="s">
        <v>6044</v>
      </c>
      <c r="AL985" t="b">
        <v>0</v>
      </c>
      <c r="AM985" t="b">
        <v>0</v>
      </c>
      <c r="AN985" t="b">
        <v>0</v>
      </c>
      <c r="AO985" t="b">
        <v>0</v>
      </c>
      <c r="AP985">
        <v>2.64</v>
      </c>
      <c r="AQ985">
        <v>7.6</v>
      </c>
      <c r="AR985">
        <v>4</v>
      </c>
      <c r="AS985">
        <v>5</v>
      </c>
      <c r="AT985">
        <v>20.7</v>
      </c>
      <c r="AU985">
        <v>0</v>
      </c>
      <c r="BA985">
        <v>147.30398559570301</v>
      </c>
      <c r="BB985">
        <v>0.22450000000000001</v>
      </c>
      <c r="BC985">
        <v>23.2</v>
      </c>
      <c r="BU985" t="b">
        <v>0</v>
      </c>
      <c r="CG985">
        <v>0</v>
      </c>
      <c r="CH985">
        <v>0</v>
      </c>
      <c r="CJ985" t="b">
        <v>1</v>
      </c>
      <c r="CK985" t="b">
        <v>0</v>
      </c>
      <c r="CL985" t="b">
        <v>0</v>
      </c>
      <c r="CM985" t="b">
        <v>1</v>
      </c>
      <c r="CN985" t="b">
        <v>1</v>
      </c>
      <c r="CO985" t="b">
        <v>0</v>
      </c>
      <c r="CP985" t="b">
        <v>0</v>
      </c>
      <c r="CQ985" t="b">
        <v>1</v>
      </c>
      <c r="CR985" t="b">
        <v>0</v>
      </c>
      <c r="CS985" t="b">
        <v>1</v>
      </c>
      <c r="CT985" t="b">
        <v>1</v>
      </c>
      <c r="CU985" t="b">
        <v>1</v>
      </c>
      <c r="CV985" t="b">
        <v>0</v>
      </c>
      <c r="CW985" t="b">
        <v>0</v>
      </c>
      <c r="CX985" t="b">
        <v>0</v>
      </c>
      <c r="CY985" t="b">
        <v>0</v>
      </c>
      <c r="CZ985" t="b">
        <v>0</v>
      </c>
      <c r="DA985" t="b">
        <v>0</v>
      </c>
      <c r="DB985" t="b">
        <v>1</v>
      </c>
      <c r="DC985" t="b">
        <v>0</v>
      </c>
      <c r="DD985" t="b">
        <v>0</v>
      </c>
      <c r="DE985" t="b">
        <v>0</v>
      </c>
      <c r="DF985" t="b">
        <v>1</v>
      </c>
      <c r="DG985" t="b">
        <v>1</v>
      </c>
      <c r="DH985" t="b">
        <v>0</v>
      </c>
      <c r="DI985" t="b">
        <v>0</v>
      </c>
      <c r="DJ985" t="b">
        <v>0</v>
      </c>
      <c r="DK985" t="b">
        <v>0</v>
      </c>
      <c r="DL985" t="b">
        <v>0</v>
      </c>
      <c r="DM985" t="b">
        <v>0</v>
      </c>
      <c r="DN985" t="b">
        <v>0</v>
      </c>
      <c r="DO985" t="b">
        <v>0</v>
      </c>
      <c r="DP985" t="b">
        <v>0</v>
      </c>
      <c r="DQ985" t="b">
        <v>0</v>
      </c>
      <c r="DR985" t="b">
        <v>0</v>
      </c>
      <c r="DS985" t="b">
        <v>1</v>
      </c>
      <c r="DT985" t="b">
        <v>0</v>
      </c>
      <c r="DU985" t="b">
        <v>0</v>
      </c>
      <c r="DV985" t="b">
        <v>0</v>
      </c>
      <c r="DW985" t="b">
        <v>0</v>
      </c>
      <c r="DX985" t="b">
        <v>1</v>
      </c>
      <c r="DY985" t="b">
        <v>0</v>
      </c>
      <c r="DZ985" t="b">
        <v>0</v>
      </c>
      <c r="EA985" t="b">
        <v>0</v>
      </c>
      <c r="EB985" t="b">
        <v>1</v>
      </c>
      <c r="EC985" t="b">
        <v>0</v>
      </c>
      <c r="ED985" t="b">
        <v>0</v>
      </c>
      <c r="EE985" t="b">
        <v>0</v>
      </c>
      <c r="EF985" t="b">
        <v>0</v>
      </c>
      <c r="EG985" t="b">
        <v>0</v>
      </c>
      <c r="EH985" t="b">
        <v>0</v>
      </c>
      <c r="EI985" t="b">
        <v>0</v>
      </c>
      <c r="EY985" t="b">
        <v>0</v>
      </c>
      <c r="FB985" t="b">
        <v>0</v>
      </c>
      <c r="FC985" t="b">
        <v>0</v>
      </c>
      <c r="FD985" t="b">
        <v>0</v>
      </c>
      <c r="FI985" t="b">
        <v>0</v>
      </c>
      <c r="FK985" t="s">
        <v>967</v>
      </c>
      <c r="FL985" t="s">
        <v>968</v>
      </c>
      <c r="FM985" t="str">
        <f t="shared" si="15"/>
        <v>Homalanthus_nervosus</v>
      </c>
      <c r="FN985" t="s">
        <v>6045</v>
      </c>
    </row>
    <row r="986" spans="1:170" x14ac:dyDescent="0.2">
      <c r="A986">
        <v>24037</v>
      </c>
      <c r="B986">
        <v>1</v>
      </c>
      <c r="C986" t="s">
        <v>7302</v>
      </c>
      <c r="D986" t="s">
        <v>7243</v>
      </c>
      <c r="E986">
        <v>3</v>
      </c>
      <c r="F986">
        <v>88</v>
      </c>
      <c r="G986">
        <v>528</v>
      </c>
      <c r="H986">
        <v>4728</v>
      </c>
      <c r="J986" t="s">
        <v>6288</v>
      </c>
      <c r="M986" t="s">
        <v>6289</v>
      </c>
      <c r="N986" t="s">
        <v>6081</v>
      </c>
      <c r="O986" t="s">
        <v>6256</v>
      </c>
      <c r="P986">
        <v>0.64100000000000001</v>
      </c>
      <c r="Q986">
        <v>10</v>
      </c>
      <c r="R986">
        <v>35.101404056162202</v>
      </c>
      <c r="S986">
        <v>15</v>
      </c>
      <c r="T986" t="s">
        <v>6060</v>
      </c>
      <c r="U986" s="9">
        <v>40771</v>
      </c>
      <c r="V986" t="s">
        <v>7245</v>
      </c>
      <c r="Y986" t="s">
        <v>6107</v>
      </c>
      <c r="Z986">
        <v>110</v>
      </c>
      <c r="AA986">
        <v>2.6</v>
      </c>
      <c r="AH986" s="9">
        <v>40376</v>
      </c>
      <c r="AI986" t="s">
        <v>7303</v>
      </c>
      <c r="AJ986" t="s">
        <v>6217</v>
      </c>
      <c r="AL986" t="b">
        <v>0</v>
      </c>
      <c r="AM986" t="b">
        <v>0</v>
      </c>
      <c r="AN986" t="b">
        <v>0</v>
      </c>
      <c r="AO986" t="b">
        <v>0</v>
      </c>
      <c r="AP986">
        <v>5.9</v>
      </c>
      <c r="AQ986">
        <v>5.7</v>
      </c>
      <c r="AR986">
        <v>4.4000000000000004</v>
      </c>
      <c r="AS986">
        <v>6</v>
      </c>
      <c r="AT986">
        <v>19.100000000000001</v>
      </c>
      <c r="AU986">
        <v>0</v>
      </c>
      <c r="BA986">
        <v>35.101402282714801</v>
      </c>
      <c r="BU986" t="b">
        <v>0</v>
      </c>
      <c r="CF986" t="s">
        <v>6290</v>
      </c>
      <c r="CJ986" t="b">
        <v>0</v>
      </c>
      <c r="CK986" t="b">
        <v>0</v>
      </c>
      <c r="CL986" t="b">
        <v>0</v>
      </c>
      <c r="CM986" t="b">
        <v>0</v>
      </c>
      <c r="CN986" t="b">
        <v>0</v>
      </c>
      <c r="CO986" t="b">
        <v>0</v>
      </c>
      <c r="CP986" t="b">
        <v>0</v>
      </c>
      <c r="CQ986" t="b">
        <v>0</v>
      </c>
      <c r="CR986" t="b">
        <v>0</v>
      </c>
      <c r="CS986" t="b">
        <v>0</v>
      </c>
      <c r="CT986" t="b">
        <v>0</v>
      </c>
      <c r="CU986" t="b">
        <v>0</v>
      </c>
      <c r="CV986" t="b">
        <v>0</v>
      </c>
      <c r="CW986" t="b">
        <v>0</v>
      </c>
      <c r="CX986" t="b">
        <v>0</v>
      </c>
      <c r="CY986" t="b">
        <v>0</v>
      </c>
      <c r="CZ986" t="b">
        <v>0</v>
      </c>
      <c r="DA986" t="b">
        <v>0</v>
      </c>
      <c r="DB986" t="b">
        <v>0</v>
      </c>
      <c r="DC986" t="b">
        <v>0</v>
      </c>
      <c r="DD986" t="b">
        <v>0</v>
      </c>
      <c r="DE986" t="b">
        <v>0</v>
      </c>
      <c r="DF986" t="b">
        <v>0</v>
      </c>
      <c r="DG986" t="b">
        <v>0</v>
      </c>
      <c r="DH986" t="b">
        <v>0</v>
      </c>
      <c r="DI986" t="b">
        <v>0</v>
      </c>
      <c r="DJ986" t="b">
        <v>0</v>
      </c>
      <c r="DK986" t="b">
        <v>0</v>
      </c>
      <c r="DL986" t="b">
        <v>0</v>
      </c>
      <c r="DM986" t="b">
        <v>0</v>
      </c>
      <c r="DN986" t="b">
        <v>0</v>
      </c>
      <c r="DO986" t="b">
        <v>0</v>
      </c>
      <c r="DP986" t="b">
        <v>0</v>
      </c>
      <c r="DQ986" t="b">
        <v>0</v>
      </c>
      <c r="DR986" t="b">
        <v>0</v>
      </c>
      <c r="DS986" t="b">
        <v>0</v>
      </c>
      <c r="DT986" t="b">
        <v>0</v>
      </c>
      <c r="DU986" t="b">
        <v>0</v>
      </c>
      <c r="DV986" t="b">
        <v>0</v>
      </c>
      <c r="DW986" t="b">
        <v>0</v>
      </c>
      <c r="DX986" t="b">
        <v>0</v>
      </c>
      <c r="DY986" t="b">
        <v>0</v>
      </c>
      <c r="DZ986" t="b">
        <v>0</v>
      </c>
      <c r="EA986" t="b">
        <v>0</v>
      </c>
      <c r="EB986" t="b">
        <v>0</v>
      </c>
      <c r="EC986" t="b">
        <v>0</v>
      </c>
      <c r="ED986" t="b">
        <v>0</v>
      </c>
      <c r="EE986" t="b">
        <v>0</v>
      </c>
      <c r="EF986" t="b">
        <v>0</v>
      </c>
      <c r="EG986" t="b">
        <v>0</v>
      </c>
      <c r="EH986" t="b">
        <v>0</v>
      </c>
      <c r="EI986" t="b">
        <v>0</v>
      </c>
      <c r="EL986">
        <v>200</v>
      </c>
      <c r="EM986">
        <v>520</v>
      </c>
      <c r="EN986">
        <v>90</v>
      </c>
      <c r="EX986" t="s">
        <v>7304</v>
      </c>
      <c r="EY986" t="b">
        <v>0</v>
      </c>
      <c r="FB986" t="b">
        <v>0</v>
      </c>
      <c r="FC986" t="b">
        <v>0</v>
      </c>
      <c r="FD986" t="b">
        <v>0</v>
      </c>
      <c r="FI986" t="b">
        <v>0</v>
      </c>
      <c r="FK986" t="s">
        <v>1868</v>
      </c>
      <c r="FL986" t="s">
        <v>1869</v>
      </c>
      <c r="FM986" t="str">
        <f t="shared" si="15"/>
        <v>Cyathea_contaminans</v>
      </c>
      <c r="FN986" t="s">
        <v>6045</v>
      </c>
    </row>
    <row r="987" spans="1:170" x14ac:dyDescent="0.2">
      <c r="A987">
        <v>24038</v>
      </c>
      <c r="B987">
        <v>1</v>
      </c>
      <c r="C987" t="s">
        <v>3172</v>
      </c>
      <c r="D987" t="s">
        <v>7243</v>
      </c>
      <c r="E987">
        <v>3</v>
      </c>
      <c r="F987">
        <v>225</v>
      </c>
      <c r="G987">
        <v>1308</v>
      </c>
      <c r="H987">
        <v>5460</v>
      </c>
      <c r="J987" t="s">
        <v>6978</v>
      </c>
      <c r="L987" t="s">
        <v>6068</v>
      </c>
      <c r="M987" t="s">
        <v>6979</v>
      </c>
      <c r="N987" t="s">
        <v>6081</v>
      </c>
      <c r="P987">
        <v>0.17699999999999999</v>
      </c>
      <c r="Q987">
        <v>10</v>
      </c>
      <c r="R987">
        <v>234.68771186440699</v>
      </c>
      <c r="S987">
        <v>7.4</v>
      </c>
      <c r="T987" t="s">
        <v>6039</v>
      </c>
      <c r="U987" s="9">
        <v>40773</v>
      </c>
      <c r="V987" t="s">
        <v>7245</v>
      </c>
      <c r="Y987" t="s">
        <v>6107</v>
      </c>
      <c r="Z987">
        <v>100</v>
      </c>
      <c r="AA987">
        <v>2.2999999999999998</v>
      </c>
      <c r="AH987" s="9">
        <v>40376</v>
      </c>
      <c r="AI987" t="s">
        <v>7305</v>
      </c>
      <c r="AJ987" t="s">
        <v>6044</v>
      </c>
      <c r="AL987" t="b">
        <v>0</v>
      </c>
      <c r="AM987" t="b">
        <v>0</v>
      </c>
      <c r="AN987" t="b">
        <v>0</v>
      </c>
      <c r="AO987" t="b">
        <v>0</v>
      </c>
      <c r="AP987">
        <v>2.64</v>
      </c>
      <c r="AQ987">
        <v>6</v>
      </c>
      <c r="AR987">
        <v>3.5</v>
      </c>
      <c r="AS987">
        <v>1</v>
      </c>
      <c r="AT987">
        <v>39.6</v>
      </c>
      <c r="AU987">
        <v>0</v>
      </c>
      <c r="BA987">
        <v>234.68771362304699</v>
      </c>
      <c r="BB987">
        <v>7.7399999999999997E-2</v>
      </c>
      <c r="BC987">
        <v>33.299999999999997</v>
      </c>
      <c r="BL987">
        <v>1.19</v>
      </c>
      <c r="BU987" t="b">
        <v>0</v>
      </c>
      <c r="CG987">
        <v>0</v>
      </c>
      <c r="CH987">
        <v>0</v>
      </c>
      <c r="CJ987" t="b">
        <v>1</v>
      </c>
      <c r="CK987" t="b">
        <v>0</v>
      </c>
      <c r="CL987" t="b">
        <v>0</v>
      </c>
      <c r="CM987" t="b">
        <v>1</v>
      </c>
      <c r="CN987" t="b">
        <v>1</v>
      </c>
      <c r="CO987" t="b">
        <v>1</v>
      </c>
      <c r="CP987" t="b">
        <v>1</v>
      </c>
      <c r="CQ987" t="b">
        <v>1</v>
      </c>
      <c r="CR987" t="b">
        <v>0</v>
      </c>
      <c r="CS987" t="b">
        <v>0</v>
      </c>
      <c r="CT987" t="b">
        <v>1</v>
      </c>
      <c r="CU987" t="b">
        <v>1</v>
      </c>
      <c r="CV987" t="b">
        <v>0</v>
      </c>
      <c r="CW987" t="b">
        <v>0</v>
      </c>
      <c r="CX987" t="b">
        <v>0</v>
      </c>
      <c r="CY987" t="b">
        <v>0</v>
      </c>
      <c r="CZ987" t="b">
        <v>1</v>
      </c>
      <c r="DA987" t="b">
        <v>0</v>
      </c>
      <c r="DB987" t="b">
        <v>0</v>
      </c>
      <c r="DC987" t="b">
        <v>1</v>
      </c>
      <c r="DD987" t="b">
        <v>0</v>
      </c>
      <c r="DE987" t="b">
        <v>0</v>
      </c>
      <c r="DF987" t="b">
        <v>1</v>
      </c>
      <c r="DG987" t="b">
        <v>1</v>
      </c>
      <c r="DH987" t="b">
        <v>0</v>
      </c>
      <c r="DI987" t="b">
        <v>0</v>
      </c>
      <c r="DJ987" t="b">
        <v>0</v>
      </c>
      <c r="DK987" t="b">
        <v>0</v>
      </c>
      <c r="DL987" t="b">
        <v>1</v>
      </c>
      <c r="DM987" t="b">
        <v>0</v>
      </c>
      <c r="DN987" t="b">
        <v>0</v>
      </c>
      <c r="DO987" t="b">
        <v>0</v>
      </c>
      <c r="DP987" t="b">
        <v>0</v>
      </c>
      <c r="DQ987" t="b">
        <v>0</v>
      </c>
      <c r="DR987" t="b">
        <v>0</v>
      </c>
      <c r="DS987" t="b">
        <v>1</v>
      </c>
      <c r="DT987" t="b">
        <v>0</v>
      </c>
      <c r="DU987" t="b">
        <v>0</v>
      </c>
      <c r="DV987" t="b">
        <v>0</v>
      </c>
      <c r="DW987" t="b">
        <v>0</v>
      </c>
      <c r="DX987" t="b">
        <v>1</v>
      </c>
      <c r="DY987" t="b">
        <v>0</v>
      </c>
      <c r="DZ987" t="b">
        <v>0</v>
      </c>
      <c r="EA987" t="b">
        <v>0</v>
      </c>
      <c r="EB987" t="b">
        <v>1</v>
      </c>
      <c r="EC987" t="b">
        <v>0</v>
      </c>
      <c r="ED987" t="b">
        <v>0</v>
      </c>
      <c r="EE987" t="b">
        <v>0</v>
      </c>
      <c r="EF987" t="b">
        <v>0</v>
      </c>
      <c r="EG987" t="b">
        <v>0</v>
      </c>
      <c r="EH987" t="b">
        <v>0</v>
      </c>
      <c r="EI987" t="b">
        <v>0</v>
      </c>
      <c r="EY987" t="b">
        <v>0</v>
      </c>
      <c r="FB987" t="b">
        <v>0</v>
      </c>
      <c r="FC987" t="b">
        <v>0</v>
      </c>
      <c r="FD987" t="b">
        <v>0</v>
      </c>
      <c r="FI987" t="b">
        <v>0</v>
      </c>
      <c r="FK987" t="s">
        <v>960</v>
      </c>
      <c r="FL987" t="s">
        <v>1481</v>
      </c>
      <c r="FM987" t="str">
        <f t="shared" si="15"/>
        <v>Piper_gibbilimbum</v>
      </c>
      <c r="FN987" t="s">
        <v>6045</v>
      </c>
    </row>
    <row r="988" spans="1:170" x14ac:dyDescent="0.2">
      <c r="A988">
        <v>24039</v>
      </c>
      <c r="B988">
        <v>1</v>
      </c>
      <c r="C988" t="s">
        <v>2929</v>
      </c>
      <c r="D988" t="s">
        <v>7243</v>
      </c>
      <c r="E988">
        <v>3</v>
      </c>
      <c r="F988">
        <v>118</v>
      </c>
      <c r="G988">
        <v>677</v>
      </c>
      <c r="H988">
        <v>6975</v>
      </c>
      <c r="J988" t="s">
        <v>6187</v>
      </c>
      <c r="L988" t="s">
        <v>6068</v>
      </c>
      <c r="M988" t="s">
        <v>6188</v>
      </c>
      <c r="N988" t="s">
        <v>6081</v>
      </c>
      <c r="P988">
        <v>0.28799999999999998</v>
      </c>
      <c r="Q988">
        <v>10</v>
      </c>
      <c r="R988">
        <v>144.23515624999999</v>
      </c>
      <c r="S988">
        <v>6.3</v>
      </c>
      <c r="T988" t="s">
        <v>6060</v>
      </c>
      <c r="U988" s="9">
        <v>40766</v>
      </c>
      <c r="V988" t="s">
        <v>7245</v>
      </c>
      <c r="Y988" t="s">
        <v>6107</v>
      </c>
      <c r="Z988">
        <v>150</v>
      </c>
      <c r="AA988">
        <v>1.4</v>
      </c>
      <c r="AH988" s="9">
        <v>40376</v>
      </c>
      <c r="AI988" t="s">
        <v>7305</v>
      </c>
      <c r="AJ988" t="s">
        <v>6044</v>
      </c>
      <c r="AL988" t="b">
        <v>0</v>
      </c>
      <c r="AM988" t="b">
        <v>0</v>
      </c>
      <c r="AN988" t="b">
        <v>0</v>
      </c>
      <c r="AO988" t="b">
        <v>0</v>
      </c>
      <c r="AP988">
        <v>6.13</v>
      </c>
      <c r="AQ988">
        <v>6</v>
      </c>
      <c r="AR988">
        <v>1.9</v>
      </c>
      <c r="AS988">
        <v>1</v>
      </c>
      <c r="AT988">
        <v>27.4</v>
      </c>
      <c r="AU988">
        <v>0</v>
      </c>
      <c r="BA988">
        <v>144.23515319824199</v>
      </c>
      <c r="BB988">
        <v>4.5900000000000003E-2</v>
      </c>
      <c r="BC988">
        <v>25.2</v>
      </c>
      <c r="BU988" t="b">
        <v>0</v>
      </c>
      <c r="CG988">
        <v>0</v>
      </c>
      <c r="CH988">
        <v>0</v>
      </c>
      <c r="CJ988" t="b">
        <v>1</v>
      </c>
      <c r="CK988" t="b">
        <v>0</v>
      </c>
      <c r="CL988" t="b">
        <v>0</v>
      </c>
      <c r="CM988" t="b">
        <v>1</v>
      </c>
      <c r="CN988" t="b">
        <v>1</v>
      </c>
      <c r="CO988" t="b">
        <v>0</v>
      </c>
      <c r="CP988" t="b">
        <v>0</v>
      </c>
      <c r="CQ988" t="b">
        <v>1</v>
      </c>
      <c r="CR988" t="b">
        <v>0</v>
      </c>
      <c r="CS988" t="b">
        <v>1</v>
      </c>
      <c r="CT988" t="b">
        <v>1</v>
      </c>
      <c r="CU988" t="b">
        <v>0</v>
      </c>
      <c r="CV988" t="b">
        <v>0</v>
      </c>
      <c r="CW988" t="b">
        <v>0</v>
      </c>
      <c r="CX988" t="b">
        <v>0</v>
      </c>
      <c r="CY988" t="b">
        <v>0</v>
      </c>
      <c r="CZ988" t="b">
        <v>0</v>
      </c>
      <c r="DA988" t="b">
        <v>0</v>
      </c>
      <c r="DB988" t="b">
        <v>0</v>
      </c>
      <c r="DC988" t="b">
        <v>0</v>
      </c>
      <c r="DD988" t="b">
        <v>0</v>
      </c>
      <c r="DE988" t="b">
        <v>0</v>
      </c>
      <c r="DF988" t="b">
        <v>1</v>
      </c>
      <c r="DG988" t="b">
        <v>1</v>
      </c>
      <c r="DH988" t="b">
        <v>0</v>
      </c>
      <c r="DI988" t="b">
        <v>0</v>
      </c>
      <c r="DJ988" t="b">
        <v>0</v>
      </c>
      <c r="DK988" t="b">
        <v>0</v>
      </c>
      <c r="DL988" t="b">
        <v>0</v>
      </c>
      <c r="DM988" t="b">
        <v>0</v>
      </c>
      <c r="DN988" t="b">
        <v>0</v>
      </c>
      <c r="DO988" t="b">
        <v>0</v>
      </c>
      <c r="DP988" t="b">
        <v>0</v>
      </c>
      <c r="DQ988" t="b">
        <v>0</v>
      </c>
      <c r="DR988" t="b">
        <v>0</v>
      </c>
      <c r="DS988" t="b">
        <v>1</v>
      </c>
      <c r="DT988" t="b">
        <v>0</v>
      </c>
      <c r="DU988" t="b">
        <v>0</v>
      </c>
      <c r="DV988" t="b">
        <v>0</v>
      </c>
      <c r="DW988" t="b">
        <v>0</v>
      </c>
      <c r="DX988" t="b">
        <v>1</v>
      </c>
      <c r="DY988" t="b">
        <v>0</v>
      </c>
      <c r="DZ988" t="b">
        <v>0</v>
      </c>
      <c r="EA988" t="b">
        <v>0</v>
      </c>
      <c r="EB988" t="b">
        <v>0</v>
      </c>
      <c r="EC988" t="b">
        <v>0</v>
      </c>
      <c r="ED988" t="b">
        <v>0</v>
      </c>
      <c r="EE988" t="b">
        <v>0</v>
      </c>
      <c r="EF988" t="b">
        <v>0</v>
      </c>
      <c r="EG988" t="b">
        <v>0</v>
      </c>
      <c r="EH988" t="b">
        <v>0</v>
      </c>
      <c r="EI988" t="b">
        <v>0</v>
      </c>
      <c r="EY988" t="b">
        <v>0</v>
      </c>
      <c r="FB988" t="b">
        <v>0</v>
      </c>
      <c r="FC988" t="b">
        <v>0</v>
      </c>
      <c r="FD988" t="b">
        <v>0</v>
      </c>
      <c r="FI988" t="b">
        <v>0</v>
      </c>
      <c r="FK988" t="s">
        <v>967</v>
      </c>
      <c r="FL988" t="s">
        <v>968</v>
      </c>
      <c r="FM988" t="str">
        <f t="shared" si="15"/>
        <v>Homalanthus_nervosus</v>
      </c>
      <c r="FN988" t="s">
        <v>6045</v>
      </c>
    </row>
    <row r="989" spans="1:170" x14ac:dyDescent="0.2">
      <c r="A989">
        <v>24040</v>
      </c>
      <c r="B989">
        <v>1</v>
      </c>
      <c r="C989" t="s">
        <v>7306</v>
      </c>
      <c r="D989" t="s">
        <v>7243</v>
      </c>
      <c r="E989">
        <v>3</v>
      </c>
      <c r="F989">
        <v>273</v>
      </c>
      <c r="G989">
        <v>1735</v>
      </c>
      <c r="H989">
        <v>7519</v>
      </c>
      <c r="J989" t="s">
        <v>6062</v>
      </c>
      <c r="L989" t="s">
        <v>7307</v>
      </c>
      <c r="M989" t="s">
        <v>6064</v>
      </c>
      <c r="N989" t="s">
        <v>6081</v>
      </c>
      <c r="P989">
        <v>0.39300000000000002</v>
      </c>
      <c r="Q989">
        <v>10</v>
      </c>
      <c r="R989">
        <v>105.69904580152701</v>
      </c>
      <c r="S989">
        <v>9</v>
      </c>
      <c r="V989" t="s">
        <v>7245</v>
      </c>
      <c r="Y989" t="s">
        <v>6077</v>
      </c>
      <c r="Z989">
        <v>90</v>
      </c>
      <c r="AA989">
        <v>1.8</v>
      </c>
      <c r="AH989" s="9">
        <v>40428</v>
      </c>
      <c r="AI989" t="s">
        <v>7308</v>
      </c>
      <c r="AJ989" t="s">
        <v>6044</v>
      </c>
      <c r="AL989" t="b">
        <v>0</v>
      </c>
      <c r="AM989" t="b">
        <v>0</v>
      </c>
      <c r="AN989" t="b">
        <v>0</v>
      </c>
      <c r="AO989" t="b">
        <v>0</v>
      </c>
      <c r="AP989">
        <v>3.7</v>
      </c>
      <c r="AQ989">
        <v>6.6</v>
      </c>
      <c r="AR989">
        <v>2</v>
      </c>
      <c r="AS989">
        <v>10</v>
      </c>
      <c r="AT989">
        <v>28.5</v>
      </c>
      <c r="AU989">
        <v>0</v>
      </c>
      <c r="BA989">
        <v>105.69904327392599</v>
      </c>
      <c r="BB989">
        <v>0.09</v>
      </c>
      <c r="BC989">
        <v>28.3</v>
      </c>
      <c r="BU989" t="b">
        <v>0</v>
      </c>
      <c r="CJ989" t="b">
        <v>1</v>
      </c>
      <c r="CK989" t="b">
        <v>0</v>
      </c>
      <c r="CL989" t="b">
        <v>0</v>
      </c>
      <c r="CM989" t="b">
        <v>1</v>
      </c>
      <c r="CN989" t="b">
        <v>1</v>
      </c>
      <c r="CO989" t="b">
        <v>0</v>
      </c>
      <c r="CP989" t="b">
        <v>0</v>
      </c>
      <c r="CQ989" t="b">
        <v>1</v>
      </c>
      <c r="CR989" t="b">
        <v>0</v>
      </c>
      <c r="CS989" t="b">
        <v>1</v>
      </c>
      <c r="CT989" t="b">
        <v>1</v>
      </c>
      <c r="CU989" t="b">
        <v>0</v>
      </c>
      <c r="CV989" t="b">
        <v>0</v>
      </c>
      <c r="CW989" t="b">
        <v>0</v>
      </c>
      <c r="CX989" t="b">
        <v>0</v>
      </c>
      <c r="CY989" t="b">
        <v>0</v>
      </c>
      <c r="CZ989" t="b">
        <v>1</v>
      </c>
      <c r="DA989" t="b">
        <v>0</v>
      </c>
      <c r="DB989" t="b">
        <v>0</v>
      </c>
      <c r="DC989" t="b">
        <v>0</v>
      </c>
      <c r="DD989" t="b">
        <v>0</v>
      </c>
      <c r="DE989" t="b">
        <v>0</v>
      </c>
      <c r="DF989" t="b">
        <v>1</v>
      </c>
      <c r="DG989" t="b">
        <v>1</v>
      </c>
      <c r="DH989" t="b">
        <v>0</v>
      </c>
      <c r="DI989" t="b">
        <v>0</v>
      </c>
      <c r="DJ989" t="b">
        <v>0</v>
      </c>
      <c r="DK989" t="b">
        <v>0</v>
      </c>
      <c r="DL989" t="b">
        <v>0</v>
      </c>
      <c r="DM989" t="b">
        <v>0</v>
      </c>
      <c r="DN989" t="b">
        <v>0</v>
      </c>
      <c r="DO989" t="b">
        <v>0</v>
      </c>
      <c r="DP989" t="b">
        <v>0</v>
      </c>
      <c r="DQ989" t="b">
        <v>0</v>
      </c>
      <c r="DR989" t="b">
        <v>0</v>
      </c>
      <c r="DS989" t="b">
        <v>1</v>
      </c>
      <c r="DT989" t="b">
        <v>0</v>
      </c>
      <c r="DU989" t="b">
        <v>1</v>
      </c>
      <c r="DV989" t="b">
        <v>0</v>
      </c>
      <c r="DW989" t="b">
        <v>0</v>
      </c>
      <c r="DX989" t="b">
        <v>1</v>
      </c>
      <c r="DY989" t="b">
        <v>0</v>
      </c>
      <c r="DZ989" t="b">
        <v>0</v>
      </c>
      <c r="EA989" t="b">
        <v>0</v>
      </c>
      <c r="EB989" t="b">
        <v>1</v>
      </c>
      <c r="EC989" t="b">
        <v>0</v>
      </c>
      <c r="ED989" t="b">
        <v>0</v>
      </c>
      <c r="EE989" t="b">
        <v>0</v>
      </c>
      <c r="EF989" t="b">
        <v>0</v>
      </c>
      <c r="EG989" t="b">
        <v>0</v>
      </c>
      <c r="EH989" t="b">
        <v>0</v>
      </c>
      <c r="EI989" t="b">
        <v>0</v>
      </c>
      <c r="EY989" t="b">
        <v>0</v>
      </c>
      <c r="FB989" t="b">
        <v>0</v>
      </c>
      <c r="FC989" t="b">
        <v>0</v>
      </c>
      <c r="FD989" t="b">
        <v>0</v>
      </c>
      <c r="FI989" t="b">
        <v>0</v>
      </c>
      <c r="FK989" t="s">
        <v>113</v>
      </c>
      <c r="FL989" t="s">
        <v>114</v>
      </c>
      <c r="FM989" t="str">
        <f t="shared" si="15"/>
        <v>Turpinia_pentandra</v>
      </c>
      <c r="FN989" t="s">
        <v>6045</v>
      </c>
    </row>
    <row r="990" spans="1:170" x14ac:dyDescent="0.2">
      <c r="A990">
        <v>24041</v>
      </c>
      <c r="B990">
        <v>1</v>
      </c>
      <c r="C990" t="s">
        <v>7309</v>
      </c>
      <c r="D990" t="s">
        <v>7243</v>
      </c>
      <c r="E990">
        <v>3</v>
      </c>
      <c r="F990">
        <v>225</v>
      </c>
      <c r="G990">
        <v>1308</v>
      </c>
      <c r="H990">
        <v>9563</v>
      </c>
      <c r="J990" t="s">
        <v>6852</v>
      </c>
      <c r="L990" t="s">
        <v>6068</v>
      </c>
      <c r="M990" t="s">
        <v>6161</v>
      </c>
      <c r="N990" t="s">
        <v>6081</v>
      </c>
      <c r="P990">
        <v>0.13200000000000001</v>
      </c>
      <c r="Q990">
        <v>10</v>
      </c>
      <c r="R990">
        <v>314.69488636363599</v>
      </c>
      <c r="S990">
        <v>5.2</v>
      </c>
      <c r="T990" t="s">
        <v>6039</v>
      </c>
      <c r="U990" s="9">
        <v>40773</v>
      </c>
      <c r="V990" t="s">
        <v>7245</v>
      </c>
      <c r="Y990" t="s">
        <v>6077</v>
      </c>
      <c r="Z990">
        <v>25</v>
      </c>
      <c r="AA990">
        <v>2.85</v>
      </c>
      <c r="AH990" s="9">
        <v>40366</v>
      </c>
      <c r="AI990" t="s">
        <v>7310</v>
      </c>
      <c r="AJ990" t="s">
        <v>6044</v>
      </c>
      <c r="AL990" t="b">
        <v>0</v>
      </c>
      <c r="AM990" t="b">
        <v>0</v>
      </c>
      <c r="AN990" t="b">
        <v>0</v>
      </c>
      <c r="AO990" t="b">
        <v>0</v>
      </c>
      <c r="AP990">
        <v>3.54</v>
      </c>
      <c r="AQ990">
        <v>5.2</v>
      </c>
      <c r="AR990">
        <v>3</v>
      </c>
      <c r="AS990">
        <v>1</v>
      </c>
      <c r="AT990">
        <v>40.299999999999997</v>
      </c>
      <c r="AU990">
        <v>0</v>
      </c>
      <c r="BA990">
        <v>314.69488525390602</v>
      </c>
      <c r="BB990">
        <v>2.12E-2</v>
      </c>
      <c r="BC990">
        <v>20.5</v>
      </c>
      <c r="BU990" t="b">
        <v>0</v>
      </c>
      <c r="CG990">
        <v>0</v>
      </c>
      <c r="CJ990" t="b">
        <v>1</v>
      </c>
      <c r="CK990" t="b">
        <v>0</v>
      </c>
      <c r="CL990" t="b">
        <v>0</v>
      </c>
      <c r="CM990" t="b">
        <v>1</v>
      </c>
      <c r="CN990" t="b">
        <v>1</v>
      </c>
      <c r="CO990" t="b">
        <v>0</v>
      </c>
      <c r="CP990" t="b">
        <v>0</v>
      </c>
      <c r="CQ990" t="b">
        <v>1</v>
      </c>
      <c r="CR990" t="b">
        <v>0</v>
      </c>
      <c r="CS990" t="b">
        <v>1</v>
      </c>
      <c r="CT990" t="b">
        <v>1</v>
      </c>
      <c r="CU990" t="b">
        <v>1</v>
      </c>
      <c r="CV990" t="b">
        <v>0</v>
      </c>
      <c r="CW990" t="b">
        <v>0</v>
      </c>
      <c r="CX990" t="b">
        <v>0</v>
      </c>
      <c r="CY990" t="b">
        <v>0</v>
      </c>
      <c r="CZ990" t="b">
        <v>1</v>
      </c>
      <c r="DA990" t="b">
        <v>0</v>
      </c>
      <c r="DB990" t="b">
        <v>0</v>
      </c>
      <c r="DC990" t="b">
        <v>1</v>
      </c>
      <c r="DD990" t="b">
        <v>0</v>
      </c>
      <c r="DE990" t="b">
        <v>0</v>
      </c>
      <c r="DF990" t="b">
        <v>1</v>
      </c>
      <c r="DG990" t="b">
        <v>1</v>
      </c>
      <c r="DH990" t="b">
        <v>0</v>
      </c>
      <c r="DI990" t="b">
        <v>0</v>
      </c>
      <c r="DJ990" t="b">
        <v>0</v>
      </c>
      <c r="DK990" t="b">
        <v>0</v>
      </c>
      <c r="DL990" t="b">
        <v>1</v>
      </c>
      <c r="DM990" t="b">
        <v>0</v>
      </c>
      <c r="DN990" t="b">
        <v>0</v>
      </c>
      <c r="DO990" t="b">
        <v>0</v>
      </c>
      <c r="DP990" t="b">
        <v>0</v>
      </c>
      <c r="DQ990" t="b">
        <v>0</v>
      </c>
      <c r="DR990" t="b">
        <v>0</v>
      </c>
      <c r="DS990" t="b">
        <v>1</v>
      </c>
      <c r="DT990" t="b">
        <v>0</v>
      </c>
      <c r="DU990" t="b">
        <v>0</v>
      </c>
      <c r="DV990" t="b">
        <v>0</v>
      </c>
      <c r="DW990" t="b">
        <v>0</v>
      </c>
      <c r="DX990" t="b">
        <v>1</v>
      </c>
      <c r="DY990" t="b">
        <v>0</v>
      </c>
      <c r="DZ990" t="b">
        <v>0</v>
      </c>
      <c r="EA990" t="b">
        <v>0</v>
      </c>
      <c r="EB990" t="b">
        <v>1</v>
      </c>
      <c r="EC990" t="b">
        <v>0</v>
      </c>
      <c r="ED990" t="b">
        <v>0</v>
      </c>
      <c r="EE990" t="b">
        <v>0</v>
      </c>
      <c r="EF990" t="b">
        <v>0</v>
      </c>
      <c r="EG990" t="b">
        <v>0</v>
      </c>
      <c r="EH990" t="b">
        <v>0</v>
      </c>
      <c r="EI990" t="b">
        <v>0</v>
      </c>
      <c r="EY990" t="b">
        <v>0</v>
      </c>
      <c r="FB990" t="b">
        <v>0</v>
      </c>
      <c r="FC990" t="b">
        <v>0</v>
      </c>
      <c r="FD990" t="b">
        <v>0</v>
      </c>
      <c r="FI990" t="b">
        <v>0</v>
      </c>
      <c r="FK990" t="s">
        <v>960</v>
      </c>
      <c r="FL990" t="s">
        <v>5069</v>
      </c>
      <c r="FM990" t="str">
        <f t="shared" si="15"/>
        <v>Piper_subbullatum</v>
      </c>
      <c r="FN990" t="s">
        <v>6045</v>
      </c>
    </row>
    <row r="991" spans="1:170" x14ac:dyDescent="0.2">
      <c r="A991">
        <v>24042</v>
      </c>
      <c r="B991">
        <v>1</v>
      </c>
      <c r="C991" t="s">
        <v>7311</v>
      </c>
      <c r="D991" t="s">
        <v>7243</v>
      </c>
      <c r="E991">
        <v>3</v>
      </c>
      <c r="F991">
        <v>3</v>
      </c>
      <c r="G991">
        <v>32</v>
      </c>
      <c r="H991">
        <v>9437</v>
      </c>
      <c r="J991" t="s">
        <v>6206</v>
      </c>
      <c r="L991" t="s">
        <v>6068</v>
      </c>
      <c r="M991" t="s">
        <v>6207</v>
      </c>
      <c r="N991" t="s">
        <v>6081</v>
      </c>
      <c r="P991">
        <v>0.23200000000000001</v>
      </c>
      <c r="Q991">
        <v>10</v>
      </c>
      <c r="R991">
        <v>179.05053879310299</v>
      </c>
      <c r="S991">
        <v>5.7</v>
      </c>
      <c r="T991" t="s">
        <v>6084</v>
      </c>
      <c r="U991" s="9">
        <v>40625</v>
      </c>
      <c r="V991" t="s">
        <v>7245</v>
      </c>
      <c r="Y991" t="s">
        <v>6077</v>
      </c>
      <c r="Z991">
        <v>45</v>
      </c>
      <c r="AA991">
        <v>2.83</v>
      </c>
      <c r="AH991" s="9">
        <v>40366</v>
      </c>
      <c r="AI991" t="s">
        <v>7308</v>
      </c>
      <c r="AJ991" t="s">
        <v>6044</v>
      </c>
      <c r="AK991" t="s">
        <v>7311</v>
      </c>
      <c r="AL991" t="b">
        <v>0</v>
      </c>
      <c r="AM991" t="b">
        <v>0</v>
      </c>
      <c r="AN991" t="b">
        <v>0</v>
      </c>
      <c r="AO991" t="b">
        <v>0</v>
      </c>
      <c r="AP991">
        <v>3.16</v>
      </c>
      <c r="AQ991">
        <v>4</v>
      </c>
      <c r="AR991">
        <v>2.8</v>
      </c>
      <c r="AS991">
        <v>3</v>
      </c>
      <c r="AT991">
        <v>42.6</v>
      </c>
      <c r="AU991">
        <v>0</v>
      </c>
      <c r="BA991">
        <v>179.050537109375</v>
      </c>
      <c r="BB991">
        <v>0.47599999999999998</v>
      </c>
      <c r="BC991">
        <v>48.3</v>
      </c>
      <c r="BU991" t="b">
        <v>0</v>
      </c>
      <c r="CG991">
        <v>0</v>
      </c>
      <c r="CJ991" t="b">
        <v>1</v>
      </c>
      <c r="CK991" t="b">
        <v>0</v>
      </c>
      <c r="CL991" t="b">
        <v>0</v>
      </c>
      <c r="CM991" t="b">
        <v>1</v>
      </c>
      <c r="CN991" t="b">
        <v>1</v>
      </c>
      <c r="CO991" t="b">
        <v>0</v>
      </c>
      <c r="CP991" t="b">
        <v>0</v>
      </c>
      <c r="CQ991" t="b">
        <v>1</v>
      </c>
      <c r="CR991" t="b">
        <v>0</v>
      </c>
      <c r="CS991" t="b">
        <v>1</v>
      </c>
      <c r="CT991" t="b">
        <v>1</v>
      </c>
      <c r="CU991" t="b">
        <v>1</v>
      </c>
      <c r="CV991" t="b">
        <v>0</v>
      </c>
      <c r="CW991" t="b">
        <v>0</v>
      </c>
      <c r="CX991" t="b">
        <v>0</v>
      </c>
      <c r="CY991" t="b">
        <v>0</v>
      </c>
      <c r="CZ991" t="b">
        <v>1</v>
      </c>
      <c r="DA991" t="b">
        <v>0</v>
      </c>
      <c r="DB991" t="b">
        <v>0</v>
      </c>
      <c r="DC991" t="b">
        <v>0</v>
      </c>
      <c r="DD991" t="b">
        <v>0</v>
      </c>
      <c r="DE991" t="b">
        <v>0</v>
      </c>
      <c r="DF991" t="b">
        <v>1</v>
      </c>
      <c r="DG991" t="b">
        <v>1</v>
      </c>
      <c r="DH991" t="b">
        <v>0</v>
      </c>
      <c r="DI991" t="b">
        <v>0</v>
      </c>
      <c r="DJ991" t="b">
        <v>0</v>
      </c>
      <c r="DK991" t="b">
        <v>0</v>
      </c>
      <c r="DL991" t="b">
        <v>1</v>
      </c>
      <c r="DM991" t="b">
        <v>0</v>
      </c>
      <c r="DN991" t="b">
        <v>0</v>
      </c>
      <c r="DO991" t="b">
        <v>0</v>
      </c>
      <c r="DP991" t="b">
        <v>0</v>
      </c>
      <c r="DQ991" t="b">
        <v>0</v>
      </c>
      <c r="DR991" t="b">
        <v>1</v>
      </c>
      <c r="DS991" t="b">
        <v>1</v>
      </c>
      <c r="DT991" t="b">
        <v>0</v>
      </c>
      <c r="DU991" t="b">
        <v>0</v>
      </c>
      <c r="DV991" t="b">
        <v>0</v>
      </c>
      <c r="DW991" t="b">
        <v>0</v>
      </c>
      <c r="DX991" t="b">
        <v>1</v>
      </c>
      <c r="DY991" t="b">
        <v>0</v>
      </c>
      <c r="DZ991" t="b">
        <v>0</v>
      </c>
      <c r="EA991" t="b">
        <v>0</v>
      </c>
      <c r="EB991" t="b">
        <v>1</v>
      </c>
      <c r="EC991" t="b">
        <v>0</v>
      </c>
      <c r="ED991" t="b">
        <v>0</v>
      </c>
      <c r="EE991" t="b">
        <v>0</v>
      </c>
      <c r="EF991" t="b">
        <v>0</v>
      </c>
      <c r="EG991" t="b">
        <v>0</v>
      </c>
      <c r="EH991" t="b">
        <v>0</v>
      </c>
      <c r="EI991" t="b">
        <v>0</v>
      </c>
      <c r="EU991">
        <v>5</v>
      </c>
      <c r="EV991">
        <v>5</v>
      </c>
      <c r="EW991" t="s">
        <v>7312</v>
      </c>
      <c r="EX991" t="s">
        <v>7313</v>
      </c>
      <c r="EY991" t="b">
        <v>0</v>
      </c>
      <c r="FB991" t="b">
        <v>0</v>
      </c>
      <c r="FC991" t="b">
        <v>0</v>
      </c>
      <c r="FD991" t="b">
        <v>0</v>
      </c>
      <c r="FI991" t="b">
        <v>0</v>
      </c>
      <c r="FK991" t="s">
        <v>295</v>
      </c>
      <c r="FL991" t="s">
        <v>991</v>
      </c>
      <c r="FM991" t="str">
        <f t="shared" si="15"/>
        <v>Saurauia_conferta</v>
      </c>
      <c r="FN991" t="s">
        <v>6045</v>
      </c>
    </row>
    <row r="992" spans="1:170" x14ac:dyDescent="0.2">
      <c r="A992">
        <v>24043</v>
      </c>
      <c r="B992">
        <v>1</v>
      </c>
      <c r="C992" t="s">
        <v>3052</v>
      </c>
      <c r="D992" t="s">
        <v>7243</v>
      </c>
      <c r="E992">
        <v>3</v>
      </c>
      <c r="F992">
        <v>225</v>
      </c>
      <c r="G992">
        <v>1308</v>
      </c>
      <c r="H992">
        <v>5460</v>
      </c>
      <c r="J992" t="s">
        <v>6978</v>
      </c>
      <c r="L992" t="s">
        <v>6068</v>
      </c>
      <c r="M992" t="s">
        <v>6979</v>
      </c>
      <c r="N992" t="s">
        <v>6081</v>
      </c>
      <c r="P992">
        <v>0.25</v>
      </c>
      <c r="Q992">
        <v>10</v>
      </c>
      <c r="R992">
        <v>166.15889999999999</v>
      </c>
      <c r="S992">
        <v>7.7</v>
      </c>
      <c r="T992" t="s">
        <v>6039</v>
      </c>
      <c r="U992" s="9">
        <v>40773</v>
      </c>
      <c r="V992" t="s">
        <v>7245</v>
      </c>
      <c r="Y992" t="s">
        <v>6077</v>
      </c>
      <c r="Z992">
        <v>30</v>
      </c>
      <c r="AA992">
        <v>4.5199999999999996</v>
      </c>
      <c r="AH992" s="9">
        <v>40366</v>
      </c>
      <c r="AI992" t="s">
        <v>7308</v>
      </c>
      <c r="AJ992" t="s">
        <v>6044</v>
      </c>
      <c r="AL992" t="b">
        <v>0</v>
      </c>
      <c r="AM992" t="b">
        <v>0</v>
      </c>
      <c r="AN992" t="b">
        <v>0</v>
      </c>
      <c r="AO992" t="b">
        <v>0</v>
      </c>
      <c r="AP992">
        <v>4.9400000000000004</v>
      </c>
      <c r="AQ992">
        <v>3.7</v>
      </c>
      <c r="AR992">
        <v>3</v>
      </c>
      <c r="AS992">
        <v>3</v>
      </c>
      <c r="AT992">
        <v>39.700000000000003</v>
      </c>
      <c r="AU992">
        <v>0</v>
      </c>
      <c r="BA992">
        <v>166.15890502929699</v>
      </c>
      <c r="BU992" t="b">
        <v>0</v>
      </c>
      <c r="CJ992" t="b">
        <v>1</v>
      </c>
      <c r="CK992" t="b">
        <v>0</v>
      </c>
      <c r="CL992" t="b">
        <v>0</v>
      </c>
      <c r="CM992" t="b">
        <v>1</v>
      </c>
      <c r="CN992" t="b">
        <v>1</v>
      </c>
      <c r="CO992" t="b">
        <v>0</v>
      </c>
      <c r="CP992" t="b">
        <v>0</v>
      </c>
      <c r="CQ992" t="b">
        <v>1</v>
      </c>
      <c r="CR992" t="b">
        <v>0</v>
      </c>
      <c r="CS992" t="b">
        <v>0</v>
      </c>
      <c r="CT992" t="b">
        <v>1</v>
      </c>
      <c r="CU992" t="b">
        <v>0</v>
      </c>
      <c r="CV992" t="b">
        <v>0</v>
      </c>
      <c r="CW992" t="b">
        <v>0</v>
      </c>
      <c r="CX992" t="b">
        <v>0</v>
      </c>
      <c r="CY992" t="b">
        <v>0</v>
      </c>
      <c r="CZ992" t="b">
        <v>1</v>
      </c>
      <c r="DA992" t="b">
        <v>0</v>
      </c>
      <c r="DB992" t="b">
        <v>0</v>
      </c>
      <c r="DC992" t="b">
        <v>0</v>
      </c>
      <c r="DD992" t="b">
        <v>0</v>
      </c>
      <c r="DE992" t="b">
        <v>0</v>
      </c>
      <c r="DF992" t="b">
        <v>1</v>
      </c>
      <c r="DG992" t="b">
        <v>1</v>
      </c>
      <c r="DH992" t="b">
        <v>0</v>
      </c>
      <c r="DI992" t="b">
        <v>0</v>
      </c>
      <c r="DJ992" t="b">
        <v>0</v>
      </c>
      <c r="DK992" t="b">
        <v>0</v>
      </c>
      <c r="DL992" t="b">
        <v>0</v>
      </c>
      <c r="DM992" t="b">
        <v>0</v>
      </c>
      <c r="DN992" t="b">
        <v>0</v>
      </c>
      <c r="DO992" t="b">
        <v>1</v>
      </c>
      <c r="DP992" t="b">
        <v>0</v>
      </c>
      <c r="DQ992" t="b">
        <v>0</v>
      </c>
      <c r="DR992" t="b">
        <v>1</v>
      </c>
      <c r="DS992" t="b">
        <v>1</v>
      </c>
      <c r="DT992" t="b">
        <v>0</v>
      </c>
      <c r="DU992" t="b">
        <v>0</v>
      </c>
      <c r="DV992" t="b">
        <v>0</v>
      </c>
      <c r="DW992" t="b">
        <v>0</v>
      </c>
      <c r="DX992" t="b">
        <v>1</v>
      </c>
      <c r="DY992" t="b">
        <v>0</v>
      </c>
      <c r="DZ992" t="b">
        <v>0</v>
      </c>
      <c r="EA992" t="b">
        <v>0</v>
      </c>
      <c r="EB992" t="b">
        <v>1</v>
      </c>
      <c r="EC992" t="b">
        <v>0</v>
      </c>
      <c r="ED992" t="b">
        <v>0</v>
      </c>
      <c r="EE992" t="b">
        <v>0</v>
      </c>
      <c r="EF992" t="b">
        <v>0</v>
      </c>
      <c r="EG992" t="b">
        <v>0</v>
      </c>
      <c r="EH992" t="b">
        <v>0</v>
      </c>
      <c r="EI992" t="b">
        <v>0</v>
      </c>
      <c r="EY992" t="b">
        <v>0</v>
      </c>
      <c r="FB992" t="b">
        <v>0</v>
      </c>
      <c r="FC992" t="b">
        <v>0</v>
      </c>
      <c r="FD992" t="b">
        <v>0</v>
      </c>
      <c r="FI992" t="b">
        <v>0</v>
      </c>
      <c r="FK992" t="s">
        <v>960</v>
      </c>
      <c r="FL992" t="s">
        <v>1481</v>
      </c>
      <c r="FM992" t="str">
        <f t="shared" si="15"/>
        <v>Piper_gibbilimbum</v>
      </c>
      <c r="FN992" t="s">
        <v>6045</v>
      </c>
    </row>
    <row r="993" spans="1:170" x14ac:dyDescent="0.2">
      <c r="A993">
        <v>24044</v>
      </c>
      <c r="B993">
        <v>1</v>
      </c>
      <c r="C993" t="s">
        <v>7314</v>
      </c>
      <c r="D993" t="s">
        <v>7243</v>
      </c>
      <c r="E993">
        <v>3</v>
      </c>
      <c r="F993">
        <v>112</v>
      </c>
      <c r="G993">
        <v>632</v>
      </c>
      <c r="H993">
        <v>9560</v>
      </c>
      <c r="J993" t="s">
        <v>6116</v>
      </c>
      <c r="L993" t="s">
        <v>7315</v>
      </c>
      <c r="M993" t="s">
        <v>6117</v>
      </c>
      <c r="N993" t="s">
        <v>6081</v>
      </c>
      <c r="P993">
        <v>0.40799999999999997</v>
      </c>
      <c r="Q993">
        <v>10</v>
      </c>
      <c r="R993">
        <v>101.81305147058799</v>
      </c>
      <c r="S993">
        <v>6.2</v>
      </c>
      <c r="T993" t="s">
        <v>6039</v>
      </c>
      <c r="U993" s="9">
        <v>40788</v>
      </c>
      <c r="V993" t="s">
        <v>7245</v>
      </c>
      <c r="Y993" t="s">
        <v>6077</v>
      </c>
      <c r="Z993">
        <v>90</v>
      </c>
      <c r="AA993">
        <v>4.41</v>
      </c>
      <c r="AH993" s="9">
        <v>40368</v>
      </c>
      <c r="AI993" t="s">
        <v>7308</v>
      </c>
      <c r="AJ993" t="s">
        <v>6044</v>
      </c>
      <c r="AL993" t="b">
        <v>0</v>
      </c>
      <c r="AM993" t="b">
        <v>0</v>
      </c>
      <c r="AN993" t="b">
        <v>0</v>
      </c>
      <c r="AO993" t="b">
        <v>0</v>
      </c>
      <c r="AP993">
        <v>5.6</v>
      </c>
      <c r="AQ993">
        <v>2.7</v>
      </c>
      <c r="AR993">
        <v>3</v>
      </c>
      <c r="AS993">
        <v>2</v>
      </c>
      <c r="AT993">
        <v>22.6</v>
      </c>
      <c r="AU993">
        <v>0</v>
      </c>
      <c r="BA993">
        <v>101.81304931640599</v>
      </c>
      <c r="BU993" t="b">
        <v>0</v>
      </c>
      <c r="CG993">
        <v>0</v>
      </c>
      <c r="CH993">
        <v>0</v>
      </c>
      <c r="CJ993" t="b">
        <v>1</v>
      </c>
      <c r="CK993" t="b">
        <v>0</v>
      </c>
      <c r="CL993" t="b">
        <v>0</v>
      </c>
      <c r="CM993" t="b">
        <v>1</v>
      </c>
      <c r="CN993" t="b">
        <v>1</v>
      </c>
      <c r="CO993" t="b">
        <v>0</v>
      </c>
      <c r="CP993" t="b">
        <v>0</v>
      </c>
      <c r="CQ993" t="b">
        <v>1</v>
      </c>
      <c r="CR993" t="b">
        <v>0</v>
      </c>
      <c r="CS993" t="b">
        <v>1</v>
      </c>
      <c r="CT993" t="b">
        <v>1</v>
      </c>
      <c r="CU993" t="b">
        <v>1</v>
      </c>
      <c r="CV993" t="b">
        <v>0</v>
      </c>
      <c r="CW993" t="b">
        <v>0</v>
      </c>
      <c r="CX993" t="b">
        <v>0</v>
      </c>
      <c r="CY993" t="b">
        <v>0</v>
      </c>
      <c r="CZ993" t="b">
        <v>0</v>
      </c>
      <c r="DA993" t="b">
        <v>0</v>
      </c>
      <c r="DB993" t="b">
        <v>0</v>
      </c>
      <c r="DC993" t="b">
        <v>0</v>
      </c>
      <c r="DD993" t="b">
        <v>0</v>
      </c>
      <c r="DE993" t="b">
        <v>0</v>
      </c>
      <c r="DF993" t="b">
        <v>1</v>
      </c>
      <c r="DG993" t="b">
        <v>1</v>
      </c>
      <c r="DH993" t="b">
        <v>0</v>
      </c>
      <c r="DI993" t="b">
        <v>0</v>
      </c>
      <c r="DJ993" t="b">
        <v>0</v>
      </c>
      <c r="DK993" t="b">
        <v>0</v>
      </c>
      <c r="DL993" t="b">
        <v>0</v>
      </c>
      <c r="DM993" t="b">
        <v>0</v>
      </c>
      <c r="DN993" t="b">
        <v>0</v>
      </c>
      <c r="DO993" t="b">
        <v>0</v>
      </c>
      <c r="DP993" t="b">
        <v>0</v>
      </c>
      <c r="DQ993" t="b">
        <v>0</v>
      </c>
      <c r="DR993" t="b">
        <v>0</v>
      </c>
      <c r="DS993" t="b">
        <v>1</v>
      </c>
      <c r="DT993" t="b">
        <v>0</v>
      </c>
      <c r="DU993" t="b">
        <v>0</v>
      </c>
      <c r="DV993" t="b">
        <v>0</v>
      </c>
      <c r="DW993" t="b">
        <v>0</v>
      </c>
      <c r="DX993" t="b">
        <v>1</v>
      </c>
      <c r="DY993" t="b">
        <v>0</v>
      </c>
      <c r="DZ993" t="b">
        <v>0</v>
      </c>
      <c r="EA993" t="b">
        <v>0</v>
      </c>
      <c r="EB993" t="b">
        <v>1</v>
      </c>
      <c r="EC993" t="b">
        <v>0</v>
      </c>
      <c r="ED993" t="b">
        <v>0</v>
      </c>
      <c r="EE993" t="b">
        <v>0</v>
      </c>
      <c r="EF993" t="b">
        <v>0</v>
      </c>
      <c r="EG993" t="b">
        <v>0</v>
      </c>
      <c r="EH993" t="b">
        <v>0</v>
      </c>
      <c r="EI993" t="b">
        <v>0</v>
      </c>
      <c r="EY993" t="b">
        <v>0</v>
      </c>
      <c r="FB993" t="b">
        <v>0</v>
      </c>
      <c r="FC993" t="b">
        <v>0</v>
      </c>
      <c r="FD993" t="b">
        <v>0</v>
      </c>
      <c r="FI993" t="b">
        <v>0</v>
      </c>
      <c r="FK993" t="s">
        <v>127</v>
      </c>
      <c r="FL993" t="s">
        <v>128</v>
      </c>
      <c r="FM993" t="str">
        <f t="shared" si="15"/>
        <v>Sloanea_tieghemii</v>
      </c>
      <c r="FN993" t="s">
        <v>6045</v>
      </c>
    </row>
    <row r="994" spans="1:170" x14ac:dyDescent="0.2">
      <c r="A994">
        <v>24045</v>
      </c>
      <c r="B994">
        <v>1</v>
      </c>
      <c r="C994" t="s">
        <v>3465</v>
      </c>
      <c r="D994" t="s">
        <v>7243</v>
      </c>
      <c r="E994">
        <v>3</v>
      </c>
      <c r="F994">
        <v>225</v>
      </c>
      <c r="G994">
        <v>1308</v>
      </c>
      <c r="H994">
        <v>5460</v>
      </c>
      <c r="J994" t="s">
        <v>6978</v>
      </c>
      <c r="L994" t="s">
        <v>6068</v>
      </c>
      <c r="M994" t="s">
        <v>6979</v>
      </c>
      <c r="N994" t="s">
        <v>6081</v>
      </c>
      <c r="P994">
        <v>0.254</v>
      </c>
      <c r="Q994">
        <v>10</v>
      </c>
      <c r="R994">
        <v>163.54222440944901</v>
      </c>
      <c r="S994">
        <v>5.5</v>
      </c>
      <c r="T994" t="s">
        <v>6039</v>
      </c>
      <c r="U994" s="9">
        <v>40773</v>
      </c>
      <c r="V994" t="s">
        <v>7245</v>
      </c>
      <c r="Y994" t="s">
        <v>6077</v>
      </c>
      <c r="Z994">
        <v>75</v>
      </c>
      <c r="AA994">
        <v>3.97</v>
      </c>
      <c r="AH994" s="9">
        <v>40368</v>
      </c>
      <c r="AI994" t="s">
        <v>7316</v>
      </c>
      <c r="AJ994" t="s">
        <v>6044</v>
      </c>
      <c r="AL994" t="b">
        <v>0</v>
      </c>
      <c r="AM994" t="b">
        <v>0</v>
      </c>
      <c r="AN994" t="b">
        <v>0</v>
      </c>
      <c r="AO994" t="b">
        <v>0</v>
      </c>
      <c r="AP994">
        <v>3.4</v>
      </c>
      <c r="AQ994">
        <v>4.5999999999999996</v>
      </c>
      <c r="AR994">
        <v>1.7</v>
      </c>
      <c r="AS994">
        <v>1</v>
      </c>
      <c r="AT994">
        <v>40</v>
      </c>
      <c r="AU994">
        <v>0</v>
      </c>
      <c r="BA994">
        <v>163.54222106933599</v>
      </c>
      <c r="BU994" t="b">
        <v>0</v>
      </c>
      <c r="CG994">
        <v>0</v>
      </c>
      <c r="CH994">
        <v>0</v>
      </c>
      <c r="CJ994" t="b">
        <v>1</v>
      </c>
      <c r="CK994" t="b">
        <v>0</v>
      </c>
      <c r="CL994" t="b">
        <v>0</v>
      </c>
      <c r="CM994" t="b">
        <v>1</v>
      </c>
      <c r="CN994" t="b">
        <v>1</v>
      </c>
      <c r="CO994" t="b">
        <v>0</v>
      </c>
      <c r="CP994" t="b">
        <v>0</v>
      </c>
      <c r="CQ994" t="b">
        <v>1</v>
      </c>
      <c r="CR994" t="b">
        <v>0</v>
      </c>
      <c r="CS994" t="b">
        <v>1</v>
      </c>
      <c r="CT994" t="b">
        <v>1</v>
      </c>
      <c r="CU994" t="b">
        <v>1</v>
      </c>
      <c r="CV994" t="b">
        <v>0</v>
      </c>
      <c r="CW994" t="b">
        <v>0</v>
      </c>
      <c r="CX994" t="b">
        <v>0</v>
      </c>
      <c r="CY994" t="b">
        <v>0</v>
      </c>
      <c r="CZ994" t="b">
        <v>1</v>
      </c>
      <c r="DA994" t="b">
        <v>0</v>
      </c>
      <c r="DB994" t="b">
        <v>0</v>
      </c>
      <c r="DC994" t="b">
        <v>1</v>
      </c>
      <c r="DD994" t="b">
        <v>0</v>
      </c>
      <c r="DE994" t="b">
        <v>0</v>
      </c>
      <c r="DF994" t="b">
        <v>1</v>
      </c>
      <c r="DG994" t="b">
        <v>1</v>
      </c>
      <c r="DH994" t="b">
        <v>0</v>
      </c>
      <c r="DI994" t="b">
        <v>0</v>
      </c>
      <c r="DJ994" t="b">
        <v>0</v>
      </c>
      <c r="DK994" t="b">
        <v>0</v>
      </c>
      <c r="DL994" t="b">
        <v>1</v>
      </c>
      <c r="DM994" t="b">
        <v>0</v>
      </c>
      <c r="DN994" t="b">
        <v>0</v>
      </c>
      <c r="DO994" t="b">
        <v>0</v>
      </c>
      <c r="DP994" t="b">
        <v>0</v>
      </c>
      <c r="DQ994" t="b">
        <v>0</v>
      </c>
      <c r="DR994" t="b">
        <v>1</v>
      </c>
      <c r="DS994" t="b">
        <v>1</v>
      </c>
      <c r="DT994" t="b">
        <v>0</v>
      </c>
      <c r="DU994" t="b">
        <v>0</v>
      </c>
      <c r="DV994" t="b">
        <v>0</v>
      </c>
      <c r="DW994" t="b">
        <v>0</v>
      </c>
      <c r="DX994" t="b">
        <v>1</v>
      </c>
      <c r="DY994" t="b">
        <v>0</v>
      </c>
      <c r="DZ994" t="b">
        <v>0</v>
      </c>
      <c r="EA994" t="b">
        <v>0</v>
      </c>
      <c r="EB994" t="b">
        <v>1</v>
      </c>
      <c r="EC994" t="b">
        <v>0</v>
      </c>
      <c r="ED994" t="b">
        <v>0</v>
      </c>
      <c r="EE994" t="b">
        <v>0</v>
      </c>
      <c r="EF994" t="b">
        <v>0</v>
      </c>
      <c r="EG994" t="b">
        <v>0</v>
      </c>
      <c r="EH994" t="b">
        <v>0</v>
      </c>
      <c r="EI994" t="b">
        <v>0</v>
      </c>
      <c r="EY994" t="b">
        <v>0</v>
      </c>
      <c r="FB994" t="b">
        <v>0</v>
      </c>
      <c r="FC994" t="b">
        <v>0</v>
      </c>
      <c r="FD994" t="b">
        <v>0</v>
      </c>
      <c r="FI994" t="b">
        <v>0</v>
      </c>
      <c r="FK994" t="s">
        <v>960</v>
      </c>
      <c r="FL994" t="s">
        <v>1481</v>
      </c>
      <c r="FM994" t="str">
        <f t="shared" si="15"/>
        <v>Piper_gibbilimbum</v>
      </c>
      <c r="FN994" t="s">
        <v>6045</v>
      </c>
    </row>
    <row r="995" spans="1:170" x14ac:dyDescent="0.2">
      <c r="A995">
        <v>24046</v>
      </c>
      <c r="B995">
        <v>1</v>
      </c>
      <c r="C995" t="s">
        <v>7317</v>
      </c>
      <c r="D995" t="s">
        <v>7243</v>
      </c>
      <c r="E995">
        <v>3</v>
      </c>
      <c r="F995">
        <v>3</v>
      </c>
      <c r="G995">
        <v>32</v>
      </c>
      <c r="H995">
        <v>9437</v>
      </c>
      <c r="J995" t="s">
        <v>6206</v>
      </c>
      <c r="L995" t="s">
        <v>6068</v>
      </c>
      <c r="M995" t="s">
        <v>6207</v>
      </c>
      <c r="N995" t="s">
        <v>6081</v>
      </c>
      <c r="P995">
        <v>0.26100000000000001</v>
      </c>
      <c r="Q995">
        <v>10</v>
      </c>
      <c r="R995">
        <v>159.156034482759</v>
      </c>
      <c r="S995">
        <v>6</v>
      </c>
      <c r="T995" t="s">
        <v>6084</v>
      </c>
      <c r="U995" s="9">
        <v>40626</v>
      </c>
      <c r="V995" t="s">
        <v>7245</v>
      </c>
      <c r="Y995" t="s">
        <v>6077</v>
      </c>
      <c r="Z995">
        <v>60</v>
      </c>
      <c r="AA995">
        <v>4.18</v>
      </c>
      <c r="AH995" s="9">
        <v>40366</v>
      </c>
      <c r="AI995" t="s">
        <v>7308</v>
      </c>
      <c r="AJ995" t="s">
        <v>6044</v>
      </c>
      <c r="AL995" t="b">
        <v>0</v>
      </c>
      <c r="AM995" t="b">
        <v>0</v>
      </c>
      <c r="AN995" t="b">
        <v>0</v>
      </c>
      <c r="AO995" t="b">
        <v>0</v>
      </c>
      <c r="AP995">
        <v>3.26</v>
      </c>
      <c r="AQ995">
        <v>3.9</v>
      </c>
      <c r="AR995">
        <v>2</v>
      </c>
      <c r="AS995">
        <v>1</v>
      </c>
      <c r="AT995">
        <v>42.8</v>
      </c>
      <c r="AU995">
        <v>0</v>
      </c>
      <c r="BA995">
        <v>159.15603637695301</v>
      </c>
      <c r="BU995" t="b">
        <v>0</v>
      </c>
      <c r="BV995">
        <v>2</v>
      </c>
      <c r="CG995">
        <v>0</v>
      </c>
      <c r="CJ995" t="b">
        <v>1</v>
      </c>
      <c r="CK995" t="b">
        <v>0</v>
      </c>
      <c r="CL995" t="b">
        <v>0</v>
      </c>
      <c r="CM995" t="b">
        <v>1</v>
      </c>
      <c r="CN995" t="b">
        <v>1</v>
      </c>
      <c r="CO995" t="b">
        <v>0</v>
      </c>
      <c r="CP995" t="b">
        <v>0</v>
      </c>
      <c r="CQ995" t="b">
        <v>1</v>
      </c>
      <c r="CR995" t="b">
        <v>0</v>
      </c>
      <c r="CS995" t="b">
        <v>1</v>
      </c>
      <c r="CT995" t="b">
        <v>1</v>
      </c>
      <c r="CU995" t="b">
        <v>1</v>
      </c>
      <c r="CV995" t="b">
        <v>0</v>
      </c>
      <c r="CW995" t="b">
        <v>0</v>
      </c>
      <c r="CX995" t="b">
        <v>0</v>
      </c>
      <c r="CY995" t="b">
        <v>0</v>
      </c>
      <c r="CZ995" t="b">
        <v>1</v>
      </c>
      <c r="DA995" t="b">
        <v>0</v>
      </c>
      <c r="DB995" t="b">
        <v>0</v>
      </c>
      <c r="DC995" t="b">
        <v>0</v>
      </c>
      <c r="DD995" t="b">
        <v>0</v>
      </c>
      <c r="DE995" t="b">
        <v>0</v>
      </c>
      <c r="DF995" t="b">
        <v>1</v>
      </c>
      <c r="DG995" t="b">
        <v>1</v>
      </c>
      <c r="DH995" t="b">
        <v>0</v>
      </c>
      <c r="DI995" t="b">
        <v>0</v>
      </c>
      <c r="DJ995" t="b">
        <v>0</v>
      </c>
      <c r="DK995" t="b">
        <v>0</v>
      </c>
      <c r="DL995" t="b">
        <v>1</v>
      </c>
      <c r="DM995" t="b">
        <v>0</v>
      </c>
      <c r="DN995" t="b">
        <v>0</v>
      </c>
      <c r="DO995" t="b">
        <v>0</v>
      </c>
      <c r="DP995" t="b">
        <v>0</v>
      </c>
      <c r="DQ995" t="b">
        <v>0</v>
      </c>
      <c r="DR995" t="b">
        <v>0</v>
      </c>
      <c r="DS995" t="b">
        <v>0</v>
      </c>
      <c r="DT995" t="b">
        <v>0</v>
      </c>
      <c r="DU995" t="b">
        <v>0</v>
      </c>
      <c r="DV995" t="b">
        <v>0</v>
      </c>
      <c r="DW995" t="b">
        <v>0</v>
      </c>
      <c r="DX995" t="b">
        <v>0</v>
      </c>
      <c r="DY995" t="b">
        <v>0</v>
      </c>
      <c r="DZ995" t="b">
        <v>0</v>
      </c>
      <c r="EA995" t="b">
        <v>0</v>
      </c>
      <c r="EB995" t="b">
        <v>1</v>
      </c>
      <c r="EC995" t="b">
        <v>0</v>
      </c>
      <c r="ED995" t="b">
        <v>0</v>
      </c>
      <c r="EE995" t="b">
        <v>0</v>
      </c>
      <c r="EF995" t="b">
        <v>0</v>
      </c>
      <c r="EG995" t="b">
        <v>0</v>
      </c>
      <c r="EH995" t="b">
        <v>0</v>
      </c>
      <c r="EI995" t="b">
        <v>0</v>
      </c>
      <c r="EY995" t="b">
        <v>0</v>
      </c>
      <c r="FB995" t="b">
        <v>0</v>
      </c>
      <c r="FC995" t="b">
        <v>0</v>
      </c>
      <c r="FD995" t="b">
        <v>0</v>
      </c>
      <c r="FI995" t="b">
        <v>0</v>
      </c>
      <c r="FK995" t="s">
        <v>295</v>
      </c>
      <c r="FL995" t="s">
        <v>991</v>
      </c>
      <c r="FM995" t="str">
        <f t="shared" si="15"/>
        <v>Saurauia_conferta</v>
      </c>
      <c r="FN995" t="s">
        <v>6045</v>
      </c>
    </row>
    <row r="996" spans="1:170" x14ac:dyDescent="0.2">
      <c r="A996">
        <v>24047</v>
      </c>
      <c r="B996">
        <v>1</v>
      </c>
      <c r="C996" t="s">
        <v>3720</v>
      </c>
      <c r="D996" t="s">
        <v>7243</v>
      </c>
      <c r="E996">
        <v>1</v>
      </c>
      <c r="F996">
        <v>155</v>
      </c>
      <c r="G996">
        <v>929</v>
      </c>
      <c r="H996">
        <v>6760</v>
      </c>
      <c r="J996" t="s">
        <v>6245</v>
      </c>
      <c r="L996" t="s">
        <v>7271</v>
      </c>
      <c r="M996" t="s">
        <v>6059</v>
      </c>
      <c r="N996" t="s">
        <v>6081</v>
      </c>
      <c r="P996">
        <v>0.753</v>
      </c>
      <c r="Q996">
        <v>10</v>
      </c>
      <c r="R996">
        <v>55.165637450199199</v>
      </c>
      <c r="S996">
        <v>9.8000000000000007</v>
      </c>
      <c r="T996" t="s">
        <v>6039</v>
      </c>
      <c r="U996" s="9">
        <v>42023</v>
      </c>
      <c r="V996" t="s">
        <v>7245</v>
      </c>
      <c r="Y996" t="s">
        <v>6077</v>
      </c>
      <c r="Z996">
        <v>80</v>
      </c>
      <c r="AA996">
        <v>6.28</v>
      </c>
      <c r="AH996" s="9">
        <v>40368</v>
      </c>
      <c r="AI996" t="s">
        <v>7308</v>
      </c>
      <c r="AJ996" t="s">
        <v>6044</v>
      </c>
      <c r="AL996" t="b">
        <v>0</v>
      </c>
      <c r="AM996" t="b">
        <v>0</v>
      </c>
      <c r="AN996" t="b">
        <v>0</v>
      </c>
      <c r="AO996" t="b">
        <v>0</v>
      </c>
      <c r="AP996">
        <v>8.57</v>
      </c>
      <c r="AQ996">
        <v>3.6</v>
      </c>
      <c r="AR996">
        <v>2.2999999999999998</v>
      </c>
      <c r="AS996">
        <v>2</v>
      </c>
      <c r="AT996">
        <v>18.100000000000001</v>
      </c>
      <c r="AU996">
        <v>0</v>
      </c>
      <c r="BU996" t="b">
        <v>0</v>
      </c>
      <c r="CG996">
        <v>0</v>
      </c>
      <c r="CH996">
        <v>0</v>
      </c>
      <c r="CJ996" t="b">
        <v>1</v>
      </c>
      <c r="CK996" t="b">
        <v>0</v>
      </c>
      <c r="CL996" t="b">
        <v>0</v>
      </c>
      <c r="CM996" t="b">
        <v>1</v>
      </c>
      <c r="CN996" t="b">
        <v>1</v>
      </c>
      <c r="CO996" t="b">
        <v>0</v>
      </c>
      <c r="CP996" t="b">
        <v>0</v>
      </c>
      <c r="CQ996" t="b">
        <v>1</v>
      </c>
      <c r="CR996" t="b">
        <v>0</v>
      </c>
      <c r="CS996" t="b">
        <v>0</v>
      </c>
      <c r="CT996" t="b">
        <v>1</v>
      </c>
      <c r="CU996" t="b">
        <v>1</v>
      </c>
      <c r="CV996" t="b">
        <v>0</v>
      </c>
      <c r="CW996" t="b">
        <v>0</v>
      </c>
      <c r="CX996" t="b">
        <v>0</v>
      </c>
      <c r="CY996" t="b">
        <v>1</v>
      </c>
      <c r="CZ996" t="b">
        <v>1</v>
      </c>
      <c r="DA996" t="b">
        <v>0</v>
      </c>
      <c r="DB996" t="b">
        <v>0</v>
      </c>
      <c r="DC996" t="b">
        <v>0</v>
      </c>
      <c r="DD996" t="b">
        <v>0</v>
      </c>
      <c r="DE996" t="b">
        <v>0</v>
      </c>
      <c r="DF996" t="b">
        <v>1</v>
      </c>
      <c r="DG996" t="b">
        <v>1</v>
      </c>
      <c r="DH996" t="b">
        <v>0</v>
      </c>
      <c r="DI996" t="b">
        <v>0</v>
      </c>
      <c r="DJ996" t="b">
        <v>0</v>
      </c>
      <c r="DK996" t="b">
        <v>0</v>
      </c>
      <c r="DL996" t="b">
        <v>0</v>
      </c>
      <c r="DM996" t="b">
        <v>0</v>
      </c>
      <c r="DN996" t="b">
        <v>0</v>
      </c>
      <c r="DO996" t="b">
        <v>0</v>
      </c>
      <c r="DP996" t="b">
        <v>0</v>
      </c>
      <c r="DQ996" t="b">
        <v>0</v>
      </c>
      <c r="DR996" t="b">
        <v>1</v>
      </c>
      <c r="DS996" t="b">
        <v>1</v>
      </c>
      <c r="DT996" t="b">
        <v>0</v>
      </c>
      <c r="DU996" t="b">
        <v>0</v>
      </c>
      <c r="DV996" t="b">
        <v>0</v>
      </c>
      <c r="DW996" t="b">
        <v>0</v>
      </c>
      <c r="DX996" t="b">
        <v>1</v>
      </c>
      <c r="DY996" t="b">
        <v>0</v>
      </c>
      <c r="DZ996" t="b">
        <v>0</v>
      </c>
      <c r="EA996" t="b">
        <v>0</v>
      </c>
      <c r="EB996" t="b">
        <v>1</v>
      </c>
      <c r="EC996" t="b">
        <v>0</v>
      </c>
      <c r="ED996" t="b">
        <v>0</v>
      </c>
      <c r="EE996" t="b">
        <v>0</v>
      </c>
      <c r="EF996" t="b">
        <v>0</v>
      </c>
      <c r="EG996" t="b">
        <v>0</v>
      </c>
      <c r="EH996" t="b">
        <v>0</v>
      </c>
      <c r="EI996" t="b">
        <v>0</v>
      </c>
      <c r="EY996" t="b">
        <v>0</v>
      </c>
      <c r="FB996" t="b">
        <v>1</v>
      </c>
      <c r="FC996" t="b">
        <v>0</v>
      </c>
      <c r="FD996" t="b">
        <v>1</v>
      </c>
      <c r="FI996" t="b">
        <v>0</v>
      </c>
      <c r="FK996" t="s">
        <v>461</v>
      </c>
      <c r="FL996" t="s">
        <v>1259</v>
      </c>
      <c r="FM996" t="str">
        <f t="shared" si="15"/>
        <v>Cryptocarya_minutifolia</v>
      </c>
      <c r="FN996" t="s">
        <v>6045</v>
      </c>
    </row>
    <row r="997" spans="1:170" x14ac:dyDescent="0.2">
      <c r="A997">
        <v>24048</v>
      </c>
      <c r="B997">
        <v>1</v>
      </c>
      <c r="C997" t="s">
        <v>7318</v>
      </c>
      <c r="D997" t="s">
        <v>7243</v>
      </c>
      <c r="E997">
        <v>3</v>
      </c>
      <c r="F997">
        <v>3</v>
      </c>
      <c r="G997">
        <v>32</v>
      </c>
      <c r="H997">
        <v>1477</v>
      </c>
      <c r="J997" t="s">
        <v>6050</v>
      </c>
      <c r="L997" t="s">
        <v>7319</v>
      </c>
      <c r="M997" t="s">
        <v>6052</v>
      </c>
      <c r="N997" t="s">
        <v>6081</v>
      </c>
      <c r="O997" t="s">
        <v>6038</v>
      </c>
      <c r="P997">
        <v>0.25</v>
      </c>
      <c r="Q997">
        <v>10</v>
      </c>
      <c r="R997">
        <v>166.15889999999999</v>
      </c>
      <c r="S997">
        <v>8.3000000000000007</v>
      </c>
      <c r="T997" t="s">
        <v>6275</v>
      </c>
      <c r="U997" s="9">
        <v>40619</v>
      </c>
      <c r="V997" t="s">
        <v>7245</v>
      </c>
      <c r="Y997" t="s">
        <v>6077</v>
      </c>
      <c r="Z997">
        <v>65</v>
      </c>
      <c r="AA997">
        <v>6.17</v>
      </c>
      <c r="AH997" s="9">
        <v>40368</v>
      </c>
      <c r="AI997" t="s">
        <v>7308</v>
      </c>
      <c r="AJ997" t="s">
        <v>6044</v>
      </c>
      <c r="AL997" t="b">
        <v>0</v>
      </c>
      <c r="AM997" t="b">
        <v>0</v>
      </c>
      <c r="AN997" t="b">
        <v>0</v>
      </c>
      <c r="AO997" t="b">
        <v>0</v>
      </c>
      <c r="AP997">
        <v>5.13</v>
      </c>
      <c r="AQ997">
        <v>3.2</v>
      </c>
      <c r="AR997">
        <v>2.7</v>
      </c>
      <c r="AS997">
        <v>1</v>
      </c>
      <c r="AT997">
        <v>33.299999999999997</v>
      </c>
      <c r="AU997">
        <v>0</v>
      </c>
      <c r="BA997">
        <v>166.15890502929699</v>
      </c>
      <c r="BB997">
        <v>5.2600000000000001E-2</v>
      </c>
      <c r="BC997">
        <v>30.9</v>
      </c>
      <c r="BU997" t="b">
        <v>0</v>
      </c>
      <c r="CG997">
        <v>0</v>
      </c>
      <c r="CH997">
        <v>0</v>
      </c>
      <c r="CJ997" t="b">
        <v>1</v>
      </c>
      <c r="CK997" t="b">
        <v>0</v>
      </c>
      <c r="CL997" t="b">
        <v>0</v>
      </c>
      <c r="CM997" t="b">
        <v>1</v>
      </c>
      <c r="CN997" t="b">
        <v>1</v>
      </c>
      <c r="CO997" t="b">
        <v>0</v>
      </c>
      <c r="CP997" t="b">
        <v>0</v>
      </c>
      <c r="CQ997" t="b">
        <v>1</v>
      </c>
      <c r="CR997" t="b">
        <v>0</v>
      </c>
      <c r="CS997" t="b">
        <v>1</v>
      </c>
      <c r="CT997" t="b">
        <v>1</v>
      </c>
      <c r="CU997" t="b">
        <v>1</v>
      </c>
      <c r="CV997" t="b">
        <v>0</v>
      </c>
      <c r="CW997" t="b">
        <v>0</v>
      </c>
      <c r="CX997" t="b">
        <v>0</v>
      </c>
      <c r="CY997" t="b">
        <v>0</v>
      </c>
      <c r="CZ997" t="b">
        <v>1</v>
      </c>
      <c r="DA997" t="b">
        <v>0</v>
      </c>
      <c r="DB997" t="b">
        <v>0</v>
      </c>
      <c r="DC997" t="b">
        <v>0</v>
      </c>
      <c r="DD997" t="b">
        <v>0</v>
      </c>
      <c r="DE997" t="b">
        <v>0</v>
      </c>
      <c r="DF997" t="b">
        <v>1</v>
      </c>
      <c r="DG997" t="b">
        <v>1</v>
      </c>
      <c r="DH997" t="b">
        <v>0</v>
      </c>
      <c r="DI997" t="b">
        <v>0</v>
      </c>
      <c r="DJ997" t="b">
        <v>0</v>
      </c>
      <c r="DK997" t="b">
        <v>0</v>
      </c>
      <c r="DL997" t="b">
        <v>0</v>
      </c>
      <c r="DM997" t="b">
        <v>0</v>
      </c>
      <c r="DN997" t="b">
        <v>0</v>
      </c>
      <c r="DO997" t="b">
        <v>0</v>
      </c>
      <c r="DP997" t="b">
        <v>0</v>
      </c>
      <c r="DQ997" t="b">
        <v>0</v>
      </c>
      <c r="DR997" t="b">
        <v>0</v>
      </c>
      <c r="DS997" t="b">
        <v>1</v>
      </c>
      <c r="DT997" t="b">
        <v>0</v>
      </c>
      <c r="DU997" t="b">
        <v>0</v>
      </c>
      <c r="DV997" t="b">
        <v>0</v>
      </c>
      <c r="DW997" t="b">
        <v>0</v>
      </c>
      <c r="DX997" t="b">
        <v>1</v>
      </c>
      <c r="DY997" t="b">
        <v>0</v>
      </c>
      <c r="DZ997" t="b">
        <v>0</v>
      </c>
      <c r="EA997" t="b">
        <v>0</v>
      </c>
      <c r="EB997" t="b">
        <v>1</v>
      </c>
      <c r="EC997" t="b">
        <v>0</v>
      </c>
      <c r="ED997" t="b">
        <v>0</v>
      </c>
      <c r="EE997" t="b">
        <v>0</v>
      </c>
      <c r="EF997" t="b">
        <v>0</v>
      </c>
      <c r="EG997" t="b">
        <v>0</v>
      </c>
      <c r="EH997" t="b">
        <v>0</v>
      </c>
      <c r="EI997" t="b">
        <v>0</v>
      </c>
      <c r="EY997" t="b">
        <v>0</v>
      </c>
      <c r="FB997" t="b">
        <v>0</v>
      </c>
      <c r="FC997" t="b">
        <v>0</v>
      </c>
      <c r="FD997" t="b">
        <v>0</v>
      </c>
      <c r="FI997" t="b">
        <v>0</v>
      </c>
      <c r="FK997" t="s">
        <v>295</v>
      </c>
      <c r="FL997" t="s">
        <v>1987</v>
      </c>
      <c r="FM997" t="str">
        <f t="shared" si="15"/>
        <v>Saurauia_poolei</v>
      </c>
      <c r="FN997" t="s">
        <v>6045</v>
      </c>
    </row>
    <row r="998" spans="1:170" x14ac:dyDescent="0.2">
      <c r="A998">
        <v>24050</v>
      </c>
      <c r="B998">
        <v>1</v>
      </c>
      <c r="C998" t="s">
        <v>7320</v>
      </c>
      <c r="D998" t="s">
        <v>7243</v>
      </c>
      <c r="E998">
        <v>3</v>
      </c>
      <c r="F998">
        <v>225</v>
      </c>
      <c r="G998">
        <v>1308</v>
      </c>
      <c r="H998">
        <v>5460</v>
      </c>
      <c r="J998" t="s">
        <v>6978</v>
      </c>
      <c r="L998" t="s">
        <v>6035</v>
      </c>
      <c r="M998" t="s">
        <v>6979</v>
      </c>
      <c r="N998" t="s">
        <v>6081</v>
      </c>
      <c r="P998">
        <v>0.26400000000000001</v>
      </c>
      <c r="Q998">
        <v>10</v>
      </c>
      <c r="R998">
        <v>157.34744318181799</v>
      </c>
      <c r="S998">
        <v>5.8</v>
      </c>
      <c r="T998" t="s">
        <v>6039</v>
      </c>
      <c r="U998" s="9">
        <v>40773</v>
      </c>
      <c r="V998" t="s">
        <v>7245</v>
      </c>
      <c r="Y998" t="s">
        <v>6077</v>
      </c>
      <c r="Z998">
        <v>45</v>
      </c>
      <c r="AA998">
        <v>5.52</v>
      </c>
      <c r="AH998" s="9">
        <v>40366</v>
      </c>
      <c r="AI998" t="s">
        <v>7308</v>
      </c>
      <c r="AJ998" t="s">
        <v>6044</v>
      </c>
      <c r="AL998" t="b">
        <v>0</v>
      </c>
      <c r="AM998" t="b">
        <v>0</v>
      </c>
      <c r="AN998" t="b">
        <v>0</v>
      </c>
      <c r="AO998" t="b">
        <v>0</v>
      </c>
      <c r="AP998">
        <v>1.7</v>
      </c>
      <c r="AQ998">
        <v>6</v>
      </c>
      <c r="AR998">
        <v>4.8</v>
      </c>
      <c r="AS998">
        <v>3</v>
      </c>
      <c r="AU998">
        <v>0</v>
      </c>
      <c r="BA998">
        <v>157.34744262695301</v>
      </c>
      <c r="BU998" t="b">
        <v>0</v>
      </c>
      <c r="CG998">
        <v>0</v>
      </c>
      <c r="CH998">
        <v>0</v>
      </c>
      <c r="CJ998" t="b">
        <v>1</v>
      </c>
      <c r="CK998" t="b">
        <v>0</v>
      </c>
      <c r="CL998" t="b">
        <v>0</v>
      </c>
      <c r="CM998" t="b">
        <v>1</v>
      </c>
      <c r="CN998" t="b">
        <v>1</v>
      </c>
      <c r="CO998" t="b">
        <v>0</v>
      </c>
      <c r="CP998" t="b">
        <v>0</v>
      </c>
      <c r="CQ998" t="b">
        <v>1</v>
      </c>
      <c r="CR998" t="b">
        <v>0</v>
      </c>
      <c r="CS998" t="b">
        <v>1</v>
      </c>
      <c r="CT998" t="b">
        <v>1</v>
      </c>
      <c r="CU998" t="b">
        <v>1</v>
      </c>
      <c r="CV998" t="b">
        <v>0</v>
      </c>
      <c r="CW998" t="b">
        <v>0</v>
      </c>
      <c r="CX998" t="b">
        <v>0</v>
      </c>
      <c r="CY998" t="b">
        <v>0</v>
      </c>
      <c r="CZ998" t="b">
        <v>1</v>
      </c>
      <c r="DA998" t="b">
        <v>0</v>
      </c>
      <c r="DB998" t="b">
        <v>0</v>
      </c>
      <c r="DC998" t="b">
        <v>1</v>
      </c>
      <c r="DD998" t="b">
        <v>0</v>
      </c>
      <c r="DE998" t="b">
        <v>0</v>
      </c>
      <c r="DF998" t="b">
        <v>1</v>
      </c>
      <c r="DG998" t="b">
        <v>1</v>
      </c>
      <c r="DH998" t="b">
        <v>0</v>
      </c>
      <c r="DI998" t="b">
        <v>0</v>
      </c>
      <c r="DJ998" t="b">
        <v>0</v>
      </c>
      <c r="DK998" t="b">
        <v>0</v>
      </c>
      <c r="DL998" t="b">
        <v>1</v>
      </c>
      <c r="DM998" t="b">
        <v>0</v>
      </c>
      <c r="DN998" t="b">
        <v>0</v>
      </c>
      <c r="DO998" t="b">
        <v>0</v>
      </c>
      <c r="DP998" t="b">
        <v>0</v>
      </c>
      <c r="DQ998" t="b">
        <v>0</v>
      </c>
      <c r="DR998" t="b">
        <v>1</v>
      </c>
      <c r="DS998" t="b">
        <v>1</v>
      </c>
      <c r="DT998" t="b">
        <v>0</v>
      </c>
      <c r="DU998" t="b">
        <v>0</v>
      </c>
      <c r="DV998" t="b">
        <v>0</v>
      </c>
      <c r="DW998" t="b">
        <v>0</v>
      </c>
      <c r="DX998" t="b">
        <v>1</v>
      </c>
      <c r="DY998" t="b">
        <v>0</v>
      </c>
      <c r="DZ998" t="b">
        <v>0</v>
      </c>
      <c r="EA998" t="b">
        <v>0</v>
      </c>
      <c r="EB998" t="b">
        <v>0</v>
      </c>
      <c r="EC998" t="b">
        <v>1</v>
      </c>
      <c r="ED998" t="b">
        <v>0</v>
      </c>
      <c r="EE998" t="b">
        <v>0</v>
      </c>
      <c r="EF998" t="b">
        <v>0</v>
      </c>
      <c r="EG998" t="b">
        <v>0</v>
      </c>
      <c r="EH998" t="b">
        <v>0</v>
      </c>
      <c r="EI998" t="b">
        <v>0</v>
      </c>
      <c r="EX998" t="s">
        <v>7321</v>
      </c>
      <c r="EY998" t="b">
        <v>0</v>
      </c>
      <c r="FB998" t="b">
        <v>0</v>
      </c>
      <c r="FC998" t="b">
        <v>0</v>
      </c>
      <c r="FD998" t="b">
        <v>0</v>
      </c>
      <c r="FI998" t="b">
        <v>0</v>
      </c>
      <c r="FK998" t="s">
        <v>960</v>
      </c>
      <c r="FL998" t="s">
        <v>1481</v>
      </c>
      <c r="FM998" t="str">
        <f t="shared" si="15"/>
        <v>Piper_gibbilimbum</v>
      </c>
      <c r="FN998" t="s">
        <v>6045</v>
      </c>
    </row>
    <row r="999" spans="1:170" x14ac:dyDescent="0.2">
      <c r="A999">
        <v>24051</v>
      </c>
      <c r="B999">
        <v>1</v>
      </c>
      <c r="C999" t="s">
        <v>7322</v>
      </c>
      <c r="D999" t="s">
        <v>7243</v>
      </c>
      <c r="E999">
        <v>3</v>
      </c>
      <c r="F999">
        <v>255</v>
      </c>
      <c r="G999">
        <v>1627</v>
      </c>
      <c r="H999">
        <v>7606</v>
      </c>
      <c r="J999" t="s">
        <v>6247</v>
      </c>
      <c r="M999" t="s">
        <v>6248</v>
      </c>
      <c r="N999" t="s">
        <v>6081</v>
      </c>
      <c r="P999">
        <v>0.30599999999999999</v>
      </c>
      <c r="Q999">
        <v>10</v>
      </c>
      <c r="R999">
        <v>135.75073529411799</v>
      </c>
      <c r="S999">
        <v>5.0999999999999996</v>
      </c>
      <c r="T999" t="s">
        <v>6048</v>
      </c>
      <c r="U999" s="9">
        <v>40620</v>
      </c>
      <c r="V999" t="s">
        <v>7245</v>
      </c>
      <c r="Y999" t="s">
        <v>6077</v>
      </c>
      <c r="Z999">
        <v>70</v>
      </c>
      <c r="AA999">
        <v>7.46</v>
      </c>
      <c r="AH999" s="9">
        <v>40368</v>
      </c>
      <c r="AI999" t="s">
        <v>7316</v>
      </c>
      <c r="AJ999" t="s">
        <v>6044</v>
      </c>
      <c r="AL999" t="b">
        <v>0</v>
      </c>
      <c r="AM999" t="b">
        <v>0</v>
      </c>
      <c r="AN999" t="b">
        <v>0</v>
      </c>
      <c r="AO999" t="b">
        <v>0</v>
      </c>
      <c r="AP999">
        <v>4.92</v>
      </c>
      <c r="AQ999">
        <v>2.1</v>
      </c>
      <c r="AR999">
        <v>2.2000000000000002</v>
      </c>
      <c r="AS999">
        <v>0.5</v>
      </c>
      <c r="AT999">
        <v>20.7</v>
      </c>
      <c r="AU999">
        <v>0</v>
      </c>
      <c r="BA999">
        <v>135.750732421875</v>
      </c>
      <c r="BU999" t="b">
        <v>0</v>
      </c>
      <c r="CG999">
        <v>0</v>
      </c>
      <c r="CH999">
        <v>0</v>
      </c>
      <c r="CJ999" t="b">
        <v>1</v>
      </c>
      <c r="CK999" t="b">
        <v>0</v>
      </c>
      <c r="CL999" t="b">
        <v>0</v>
      </c>
      <c r="CM999" t="b">
        <v>1</v>
      </c>
      <c r="CN999" t="b">
        <v>1</v>
      </c>
      <c r="CO999" t="b">
        <v>0</v>
      </c>
      <c r="CP999" t="b">
        <v>1</v>
      </c>
      <c r="CQ999" t="b">
        <v>1</v>
      </c>
      <c r="CR999" t="b">
        <v>0</v>
      </c>
      <c r="CS999" t="b">
        <v>1</v>
      </c>
      <c r="CT999" t="b">
        <v>1</v>
      </c>
      <c r="CU999" t="b">
        <v>1</v>
      </c>
      <c r="CV999" t="b">
        <v>0</v>
      </c>
      <c r="CW999" t="b">
        <v>0</v>
      </c>
      <c r="CX999" t="b">
        <v>0</v>
      </c>
      <c r="CY999" t="b">
        <v>0</v>
      </c>
      <c r="CZ999" t="b">
        <v>1</v>
      </c>
      <c r="DA999" t="b">
        <v>0</v>
      </c>
      <c r="DB999" t="b">
        <v>0</v>
      </c>
      <c r="DC999" t="b">
        <v>0</v>
      </c>
      <c r="DD999" t="b">
        <v>0</v>
      </c>
      <c r="DE999" t="b">
        <v>0</v>
      </c>
      <c r="DF999" t="b">
        <v>1</v>
      </c>
      <c r="DG999" t="b">
        <v>1</v>
      </c>
      <c r="DH999" t="b">
        <v>0</v>
      </c>
      <c r="DI999" t="b">
        <v>0</v>
      </c>
      <c r="DJ999" t="b">
        <v>0</v>
      </c>
      <c r="DK999" t="b">
        <v>0</v>
      </c>
      <c r="DL999" t="b">
        <v>1</v>
      </c>
      <c r="DM999" t="b">
        <v>0</v>
      </c>
      <c r="DN999" t="b">
        <v>0</v>
      </c>
      <c r="DO999" t="b">
        <v>0</v>
      </c>
      <c r="DP999" t="b">
        <v>0</v>
      </c>
      <c r="DQ999" t="b">
        <v>0</v>
      </c>
      <c r="DR999" t="b">
        <v>0</v>
      </c>
      <c r="DS999" t="b">
        <v>1</v>
      </c>
      <c r="DT999" t="b">
        <v>0</v>
      </c>
      <c r="DU999" t="b">
        <v>0</v>
      </c>
      <c r="DV999" t="b">
        <v>0</v>
      </c>
      <c r="DW999" t="b">
        <v>0</v>
      </c>
      <c r="DX999" t="b">
        <v>1</v>
      </c>
      <c r="DY999" t="b">
        <v>0</v>
      </c>
      <c r="DZ999" t="b">
        <v>0</v>
      </c>
      <c r="EA999" t="b">
        <v>0</v>
      </c>
      <c r="EB999" t="b">
        <v>1</v>
      </c>
      <c r="EC999" t="b">
        <v>0</v>
      </c>
      <c r="ED999" t="b">
        <v>0</v>
      </c>
      <c r="EE999" t="b">
        <v>0</v>
      </c>
      <c r="EF999" t="b">
        <v>0</v>
      </c>
      <c r="EG999" t="b">
        <v>0</v>
      </c>
      <c r="EH999" t="b">
        <v>0</v>
      </c>
      <c r="EI999" t="b">
        <v>0</v>
      </c>
      <c r="EY999" t="b">
        <v>0</v>
      </c>
      <c r="FB999" t="b">
        <v>0</v>
      </c>
      <c r="FC999" t="b">
        <v>0</v>
      </c>
      <c r="FD999" t="b">
        <v>0</v>
      </c>
      <c r="FI999" t="b">
        <v>0</v>
      </c>
      <c r="FK999" t="s">
        <v>976</v>
      </c>
      <c r="FL999" t="s">
        <v>977</v>
      </c>
      <c r="FM999" t="str">
        <f t="shared" si="15"/>
        <v>Meliosma_pinnata</v>
      </c>
      <c r="FN999" t="s">
        <v>6045</v>
      </c>
    </row>
    <row r="1000" spans="1:170" x14ac:dyDescent="0.2">
      <c r="A1000">
        <v>24052</v>
      </c>
      <c r="B1000">
        <v>1</v>
      </c>
      <c r="C1000" t="s">
        <v>7323</v>
      </c>
      <c r="D1000" t="s">
        <v>7243</v>
      </c>
      <c r="E1000">
        <v>3</v>
      </c>
      <c r="F1000">
        <v>225</v>
      </c>
      <c r="G1000">
        <v>1308</v>
      </c>
      <c r="H1000">
        <v>5460</v>
      </c>
      <c r="J1000" t="s">
        <v>6978</v>
      </c>
      <c r="L1000" t="s">
        <v>6035</v>
      </c>
      <c r="M1000" t="s">
        <v>6979</v>
      </c>
      <c r="N1000" t="s">
        <v>6081</v>
      </c>
      <c r="P1000">
        <v>0.28599999999999998</v>
      </c>
      <c r="Q1000">
        <v>10</v>
      </c>
      <c r="R1000">
        <v>145.24379370629401</v>
      </c>
      <c r="S1000">
        <v>7.2</v>
      </c>
      <c r="T1000" t="s">
        <v>6039</v>
      </c>
      <c r="U1000" s="9">
        <v>40773</v>
      </c>
      <c r="V1000" t="s">
        <v>7245</v>
      </c>
      <c r="Y1000" t="s">
        <v>6077</v>
      </c>
      <c r="Z1000">
        <v>55</v>
      </c>
      <c r="AA1000">
        <v>8.2799999999999994</v>
      </c>
      <c r="AH1000" s="9">
        <v>40368</v>
      </c>
      <c r="AI1000" t="s">
        <v>7316</v>
      </c>
      <c r="AJ1000" t="s">
        <v>6044</v>
      </c>
      <c r="AL1000" t="b">
        <v>0</v>
      </c>
      <c r="AM1000" t="b">
        <v>0</v>
      </c>
      <c r="AN1000" t="b">
        <v>0</v>
      </c>
      <c r="AO1000" t="b">
        <v>0</v>
      </c>
      <c r="AP1000">
        <v>3.34</v>
      </c>
      <c r="AQ1000">
        <v>4</v>
      </c>
      <c r="AR1000">
        <v>1.7</v>
      </c>
      <c r="AS1000">
        <v>3</v>
      </c>
      <c r="AT1000">
        <v>39.299999999999997</v>
      </c>
      <c r="AU1000">
        <v>0</v>
      </c>
      <c r="BA1000">
        <v>145.24378967285199</v>
      </c>
      <c r="BU1000" t="b">
        <v>0</v>
      </c>
      <c r="CG1000">
        <v>0</v>
      </c>
      <c r="CH1000">
        <v>0</v>
      </c>
      <c r="CJ1000" t="b">
        <v>1</v>
      </c>
      <c r="CK1000" t="b">
        <v>0</v>
      </c>
      <c r="CL1000" t="b">
        <v>0</v>
      </c>
      <c r="CM1000" t="b">
        <v>1</v>
      </c>
      <c r="CN1000" t="b">
        <v>1</v>
      </c>
      <c r="CO1000" t="b">
        <v>0</v>
      </c>
      <c r="CP1000" t="b">
        <v>0</v>
      </c>
      <c r="CQ1000" t="b">
        <v>1</v>
      </c>
      <c r="CR1000" t="b">
        <v>0</v>
      </c>
      <c r="CS1000" t="b">
        <v>0</v>
      </c>
      <c r="CT1000" t="b">
        <v>1</v>
      </c>
      <c r="CU1000" t="b">
        <v>1</v>
      </c>
      <c r="CV1000" t="b">
        <v>0</v>
      </c>
      <c r="CW1000" t="b">
        <v>0</v>
      </c>
      <c r="CX1000" t="b">
        <v>0</v>
      </c>
      <c r="CY1000" t="b">
        <v>0</v>
      </c>
      <c r="CZ1000" t="b">
        <v>0</v>
      </c>
      <c r="DA1000" t="b">
        <v>0</v>
      </c>
      <c r="DB1000" t="b">
        <v>0</v>
      </c>
      <c r="DC1000" t="b">
        <v>1</v>
      </c>
      <c r="DD1000" t="b">
        <v>0</v>
      </c>
      <c r="DE1000" t="b">
        <v>0</v>
      </c>
      <c r="DF1000" t="b">
        <v>1</v>
      </c>
      <c r="DG1000" t="b">
        <v>1</v>
      </c>
      <c r="DH1000" t="b">
        <v>0</v>
      </c>
      <c r="DI1000" t="b">
        <v>0</v>
      </c>
      <c r="DJ1000" t="b">
        <v>0</v>
      </c>
      <c r="DK1000" t="b">
        <v>0</v>
      </c>
      <c r="DL1000" t="b">
        <v>1</v>
      </c>
      <c r="DM1000" t="b">
        <v>0</v>
      </c>
      <c r="DN1000" t="b">
        <v>0</v>
      </c>
      <c r="DO1000" t="b">
        <v>0</v>
      </c>
      <c r="DP1000" t="b">
        <v>0</v>
      </c>
      <c r="DQ1000" t="b">
        <v>0</v>
      </c>
      <c r="DR1000" t="b">
        <v>1</v>
      </c>
      <c r="DS1000" t="b">
        <v>1</v>
      </c>
      <c r="DT1000" t="b">
        <v>0</v>
      </c>
      <c r="DU1000" t="b">
        <v>0</v>
      </c>
      <c r="DV1000" t="b">
        <v>0</v>
      </c>
      <c r="DW1000" t="b">
        <v>0</v>
      </c>
      <c r="DX1000" t="b">
        <v>1</v>
      </c>
      <c r="DY1000" t="b">
        <v>0</v>
      </c>
      <c r="DZ1000" t="b">
        <v>0</v>
      </c>
      <c r="EA1000" t="b">
        <v>0</v>
      </c>
      <c r="EB1000" t="b">
        <v>1</v>
      </c>
      <c r="EC1000" t="b">
        <v>0</v>
      </c>
      <c r="ED1000" t="b">
        <v>0</v>
      </c>
      <c r="EE1000" t="b">
        <v>0</v>
      </c>
      <c r="EF1000" t="b">
        <v>0</v>
      </c>
      <c r="EG1000" t="b">
        <v>0</v>
      </c>
      <c r="EH1000" t="b">
        <v>0</v>
      </c>
      <c r="EI1000" t="b">
        <v>0</v>
      </c>
      <c r="EY1000" t="b">
        <v>0</v>
      </c>
      <c r="FB1000" t="b">
        <v>0</v>
      </c>
      <c r="FC1000" t="b">
        <v>0</v>
      </c>
      <c r="FD1000" t="b">
        <v>0</v>
      </c>
      <c r="FI1000" t="b">
        <v>0</v>
      </c>
      <c r="FK1000" t="s">
        <v>960</v>
      </c>
      <c r="FL1000" t="s">
        <v>1481</v>
      </c>
      <c r="FM1000" t="str">
        <f t="shared" si="15"/>
        <v>Piper_gibbilimbum</v>
      </c>
      <c r="FN1000" t="s">
        <v>6045</v>
      </c>
    </row>
    <row r="1001" spans="1:170" x14ac:dyDescent="0.2">
      <c r="A1001">
        <v>24053</v>
      </c>
      <c r="B1001">
        <v>1</v>
      </c>
      <c r="C1001" t="s">
        <v>7324</v>
      </c>
      <c r="D1001" t="s">
        <v>7243</v>
      </c>
      <c r="E1001">
        <v>3</v>
      </c>
      <c r="F1001">
        <v>225</v>
      </c>
      <c r="G1001">
        <v>1308</v>
      </c>
      <c r="H1001">
        <v>9564</v>
      </c>
      <c r="J1001" t="s">
        <v>6214</v>
      </c>
      <c r="M1001" t="s">
        <v>6215</v>
      </c>
      <c r="N1001" t="s">
        <v>6081</v>
      </c>
      <c r="P1001">
        <v>0.22800000000000001</v>
      </c>
      <c r="Q1001">
        <v>10</v>
      </c>
      <c r="R1001">
        <v>182.19177631578901</v>
      </c>
      <c r="S1001">
        <v>5</v>
      </c>
      <c r="T1001" t="s">
        <v>6039</v>
      </c>
      <c r="U1001" s="9">
        <v>40773</v>
      </c>
      <c r="V1001" t="s">
        <v>7245</v>
      </c>
      <c r="Y1001" t="s">
        <v>6154</v>
      </c>
      <c r="Z1001">
        <v>3</v>
      </c>
      <c r="AA1001">
        <v>3.28</v>
      </c>
      <c r="AH1001" s="9">
        <v>40368</v>
      </c>
      <c r="AI1001" t="s">
        <v>7316</v>
      </c>
      <c r="AJ1001" t="s">
        <v>6044</v>
      </c>
      <c r="AL1001" t="b">
        <v>0</v>
      </c>
      <c r="AM1001" t="b">
        <v>0</v>
      </c>
      <c r="AN1001" t="b">
        <v>0</v>
      </c>
      <c r="AO1001" t="b">
        <v>0</v>
      </c>
      <c r="AP1001">
        <v>2.4</v>
      </c>
      <c r="AQ1001">
        <v>5.5</v>
      </c>
      <c r="AR1001">
        <v>2.7</v>
      </c>
      <c r="AS1001">
        <v>2</v>
      </c>
      <c r="AT1001">
        <v>36.1</v>
      </c>
      <c r="AU1001">
        <v>0</v>
      </c>
      <c r="BA1001">
        <v>182.19177246093801</v>
      </c>
      <c r="BB1001">
        <v>6.0199999999999997E-2</v>
      </c>
      <c r="BC1001">
        <v>28</v>
      </c>
      <c r="BU1001" t="b">
        <v>0</v>
      </c>
      <c r="CG1001">
        <v>0</v>
      </c>
      <c r="CH1001">
        <v>0</v>
      </c>
      <c r="CJ1001" t="b">
        <v>1</v>
      </c>
      <c r="CK1001" t="b">
        <v>0</v>
      </c>
      <c r="CL1001" t="b">
        <v>0</v>
      </c>
      <c r="CM1001" t="b">
        <v>1</v>
      </c>
      <c r="CN1001" t="b">
        <v>1</v>
      </c>
      <c r="CO1001" t="b">
        <v>0</v>
      </c>
      <c r="CP1001" t="b">
        <v>0</v>
      </c>
      <c r="CQ1001" t="b">
        <v>1</v>
      </c>
      <c r="CR1001" t="b">
        <v>0</v>
      </c>
      <c r="CS1001" t="b">
        <v>1</v>
      </c>
      <c r="CT1001" t="b">
        <v>1</v>
      </c>
      <c r="CU1001" t="b">
        <v>1</v>
      </c>
      <c r="CV1001" t="b">
        <v>0</v>
      </c>
      <c r="CW1001" t="b">
        <v>0</v>
      </c>
      <c r="CX1001" t="b">
        <v>0</v>
      </c>
      <c r="CY1001" t="b">
        <v>0</v>
      </c>
      <c r="CZ1001" t="b">
        <v>1</v>
      </c>
      <c r="DA1001" t="b">
        <v>0</v>
      </c>
      <c r="DB1001" t="b">
        <v>0</v>
      </c>
      <c r="DC1001" t="b">
        <v>1</v>
      </c>
      <c r="DD1001" t="b">
        <v>0</v>
      </c>
      <c r="DE1001" t="b">
        <v>0</v>
      </c>
      <c r="DF1001" t="b">
        <v>1</v>
      </c>
      <c r="DG1001" t="b">
        <v>1</v>
      </c>
      <c r="DH1001" t="b">
        <v>0</v>
      </c>
      <c r="DI1001" t="b">
        <v>0</v>
      </c>
      <c r="DJ1001" t="b">
        <v>0</v>
      </c>
      <c r="DK1001" t="b">
        <v>0</v>
      </c>
      <c r="DL1001" t="b">
        <v>0</v>
      </c>
      <c r="DM1001" t="b">
        <v>0</v>
      </c>
      <c r="DN1001" t="b">
        <v>0</v>
      </c>
      <c r="DO1001" t="b">
        <v>0</v>
      </c>
      <c r="DP1001" t="b">
        <v>0</v>
      </c>
      <c r="DQ1001" t="b">
        <v>0</v>
      </c>
      <c r="DR1001" t="b">
        <v>1</v>
      </c>
      <c r="DS1001" t="b">
        <v>1</v>
      </c>
      <c r="DT1001" t="b">
        <v>0</v>
      </c>
      <c r="DU1001" t="b">
        <v>0</v>
      </c>
      <c r="DV1001" t="b">
        <v>0</v>
      </c>
      <c r="DW1001" t="b">
        <v>0</v>
      </c>
      <c r="DX1001" t="b">
        <v>1</v>
      </c>
      <c r="DY1001" t="b">
        <v>0</v>
      </c>
      <c r="DZ1001" t="b">
        <v>0</v>
      </c>
      <c r="EA1001" t="b">
        <v>0</v>
      </c>
      <c r="EB1001" t="b">
        <v>1</v>
      </c>
      <c r="EC1001" t="b">
        <v>0</v>
      </c>
      <c r="ED1001" t="b">
        <v>0</v>
      </c>
      <c r="EE1001" t="b">
        <v>0</v>
      </c>
      <c r="EF1001" t="b">
        <v>0</v>
      </c>
      <c r="EG1001" t="b">
        <v>0</v>
      </c>
      <c r="EH1001" t="b">
        <v>0</v>
      </c>
      <c r="EI1001" t="b">
        <v>0</v>
      </c>
      <c r="EY1001" t="b">
        <v>0</v>
      </c>
      <c r="FB1001" t="b">
        <v>0</v>
      </c>
      <c r="FC1001" t="b">
        <v>0</v>
      </c>
      <c r="FD1001" t="b">
        <v>0</v>
      </c>
      <c r="FI1001" t="b">
        <v>0</v>
      </c>
      <c r="FK1001" t="s">
        <v>960</v>
      </c>
      <c r="FL1001" t="s">
        <v>2454</v>
      </c>
      <c r="FM1001" t="str">
        <f t="shared" si="15"/>
        <v>Piper_recessum</v>
      </c>
      <c r="FN1001" t="s">
        <v>6045</v>
      </c>
    </row>
    <row r="1002" spans="1:170" x14ac:dyDescent="0.2">
      <c r="A1002">
        <v>24054</v>
      </c>
      <c r="B1002">
        <v>1</v>
      </c>
      <c r="C1002" t="s">
        <v>7325</v>
      </c>
      <c r="D1002" t="s">
        <v>7243</v>
      </c>
      <c r="E1002">
        <v>3</v>
      </c>
      <c r="F1002">
        <v>225</v>
      </c>
      <c r="G1002">
        <v>1308</v>
      </c>
      <c r="H1002">
        <v>9564</v>
      </c>
      <c r="J1002" t="s">
        <v>6214</v>
      </c>
      <c r="L1002" t="s">
        <v>7326</v>
      </c>
      <c r="M1002" t="s">
        <v>6215</v>
      </c>
      <c r="N1002" t="s">
        <v>6081</v>
      </c>
      <c r="P1002">
        <v>0.22</v>
      </c>
      <c r="Q1002">
        <v>10</v>
      </c>
      <c r="R1002">
        <v>188.81693181818201</v>
      </c>
      <c r="S1002">
        <v>5.8</v>
      </c>
      <c r="T1002" t="s">
        <v>6039</v>
      </c>
      <c r="U1002" s="9">
        <v>40773</v>
      </c>
      <c r="V1002" t="s">
        <v>7245</v>
      </c>
      <c r="Y1002" t="s">
        <v>6154</v>
      </c>
      <c r="Z1002">
        <v>320</v>
      </c>
      <c r="AA1002">
        <v>4.1399999999999997</v>
      </c>
      <c r="AH1002" s="9">
        <v>40368</v>
      </c>
      <c r="AI1002" t="s">
        <v>7316</v>
      </c>
      <c r="AJ1002" t="s">
        <v>6044</v>
      </c>
      <c r="AL1002" t="b">
        <v>0</v>
      </c>
      <c r="AM1002" t="b">
        <v>0</v>
      </c>
      <c r="AN1002" t="b">
        <v>0</v>
      </c>
      <c r="AO1002" t="b">
        <v>0</v>
      </c>
      <c r="AP1002">
        <v>2.15</v>
      </c>
      <c r="AQ1002">
        <v>4.5</v>
      </c>
      <c r="AR1002">
        <v>3.3</v>
      </c>
      <c r="AS1002">
        <v>3</v>
      </c>
      <c r="AT1002">
        <v>35.1</v>
      </c>
      <c r="AU1002">
        <v>0</v>
      </c>
      <c r="BA1002">
        <v>188.81692504882801</v>
      </c>
      <c r="BB1002">
        <v>5.3699999999999998E-2</v>
      </c>
      <c r="BC1002">
        <v>35.299999999999997</v>
      </c>
      <c r="BU1002" t="b">
        <v>0</v>
      </c>
      <c r="CG1002">
        <v>0</v>
      </c>
      <c r="CH1002">
        <v>0</v>
      </c>
      <c r="CJ1002" t="b">
        <v>1</v>
      </c>
      <c r="CK1002" t="b">
        <v>0</v>
      </c>
      <c r="CL1002" t="b">
        <v>0</v>
      </c>
      <c r="CM1002" t="b">
        <v>1</v>
      </c>
      <c r="CN1002" t="b">
        <v>1</v>
      </c>
      <c r="CO1002" t="b">
        <v>0</v>
      </c>
      <c r="CP1002" t="b">
        <v>0</v>
      </c>
      <c r="CQ1002" t="b">
        <v>1</v>
      </c>
      <c r="CR1002" t="b">
        <v>0</v>
      </c>
      <c r="CS1002" t="b">
        <v>1</v>
      </c>
      <c r="CT1002" t="b">
        <v>1</v>
      </c>
      <c r="CU1002" t="b">
        <v>1</v>
      </c>
      <c r="CV1002" t="b">
        <v>0</v>
      </c>
      <c r="CW1002" t="b">
        <v>0</v>
      </c>
      <c r="CX1002" t="b">
        <v>0</v>
      </c>
      <c r="CY1002" t="b">
        <v>0</v>
      </c>
      <c r="CZ1002" t="b">
        <v>1</v>
      </c>
      <c r="DA1002" t="b">
        <v>0</v>
      </c>
      <c r="DB1002" t="b">
        <v>0</v>
      </c>
      <c r="DC1002" t="b">
        <v>1</v>
      </c>
      <c r="DD1002" t="b">
        <v>0</v>
      </c>
      <c r="DE1002" t="b">
        <v>0</v>
      </c>
      <c r="DF1002" t="b">
        <v>1</v>
      </c>
      <c r="DG1002" t="b">
        <v>1</v>
      </c>
      <c r="DH1002" t="b">
        <v>0</v>
      </c>
      <c r="DI1002" t="b">
        <v>0</v>
      </c>
      <c r="DJ1002" t="b">
        <v>0</v>
      </c>
      <c r="DK1002" t="b">
        <v>0</v>
      </c>
      <c r="DL1002" t="b">
        <v>1</v>
      </c>
      <c r="DM1002" t="b">
        <v>0</v>
      </c>
      <c r="DN1002" t="b">
        <v>0</v>
      </c>
      <c r="DO1002" t="b">
        <v>0</v>
      </c>
      <c r="DP1002" t="b">
        <v>0</v>
      </c>
      <c r="DQ1002" t="b">
        <v>0</v>
      </c>
      <c r="DR1002" t="b">
        <v>1</v>
      </c>
      <c r="DS1002" t="b">
        <v>1</v>
      </c>
      <c r="DT1002" t="b">
        <v>0</v>
      </c>
      <c r="DU1002" t="b">
        <v>0</v>
      </c>
      <c r="DV1002" t="b">
        <v>0</v>
      </c>
      <c r="DW1002" t="b">
        <v>0</v>
      </c>
      <c r="DX1002" t="b">
        <v>1</v>
      </c>
      <c r="DY1002" t="b">
        <v>0</v>
      </c>
      <c r="DZ1002" t="b">
        <v>0</v>
      </c>
      <c r="EA1002" t="b">
        <v>0</v>
      </c>
      <c r="EB1002" t="b">
        <v>0</v>
      </c>
      <c r="EC1002" t="b">
        <v>0</v>
      </c>
      <c r="ED1002" t="b">
        <v>0</v>
      </c>
      <c r="EE1002" t="b">
        <v>0</v>
      </c>
      <c r="EF1002" t="b">
        <v>0</v>
      </c>
      <c r="EG1002" t="b">
        <v>0</v>
      </c>
      <c r="EH1002" t="b">
        <v>0</v>
      </c>
      <c r="EI1002" t="b">
        <v>0</v>
      </c>
      <c r="EY1002" t="b">
        <v>0</v>
      </c>
      <c r="FB1002" t="b">
        <v>0</v>
      </c>
      <c r="FC1002" t="b">
        <v>0</v>
      </c>
      <c r="FD1002" t="b">
        <v>0</v>
      </c>
      <c r="FI1002" t="b">
        <v>0</v>
      </c>
      <c r="FK1002" t="s">
        <v>960</v>
      </c>
      <c r="FL1002" t="s">
        <v>2454</v>
      </c>
      <c r="FM1002" t="str">
        <f t="shared" si="15"/>
        <v>Piper_recessum</v>
      </c>
      <c r="FN1002" t="s">
        <v>6045</v>
      </c>
    </row>
    <row r="1003" spans="1:170" x14ac:dyDescent="0.2">
      <c r="A1003">
        <v>24055</v>
      </c>
      <c r="B1003">
        <v>1</v>
      </c>
      <c r="C1003" t="s">
        <v>7327</v>
      </c>
      <c r="D1003" t="s">
        <v>7243</v>
      </c>
      <c r="E1003">
        <v>6</v>
      </c>
      <c r="F1003">
        <v>3</v>
      </c>
      <c r="G1003">
        <v>32</v>
      </c>
      <c r="H1003">
        <v>1477</v>
      </c>
      <c r="J1003" t="s">
        <v>6050</v>
      </c>
      <c r="L1003" t="s">
        <v>6035</v>
      </c>
      <c r="M1003" t="s">
        <v>6052</v>
      </c>
      <c r="N1003" t="s">
        <v>6081</v>
      </c>
      <c r="P1003">
        <v>0.316</v>
      </c>
      <c r="Q1003">
        <v>10</v>
      </c>
      <c r="R1003">
        <v>131.45482594936701</v>
      </c>
      <c r="S1003">
        <v>5.5</v>
      </c>
      <c r="T1003" t="s">
        <v>6084</v>
      </c>
      <c r="U1003" s="9">
        <v>40625</v>
      </c>
      <c r="V1003" t="s">
        <v>7245</v>
      </c>
      <c r="Y1003" t="s">
        <v>6154</v>
      </c>
      <c r="Z1003">
        <v>315</v>
      </c>
      <c r="AA1003">
        <v>3.5</v>
      </c>
      <c r="AH1003" s="9">
        <v>40369</v>
      </c>
      <c r="AI1003" t="s">
        <v>7328</v>
      </c>
      <c r="AL1003" t="b">
        <v>0</v>
      </c>
      <c r="AM1003" t="b">
        <v>0</v>
      </c>
      <c r="AN1003" t="b">
        <v>0</v>
      </c>
      <c r="AO1003" t="b">
        <v>0</v>
      </c>
      <c r="AP1003">
        <v>4</v>
      </c>
      <c r="AQ1003">
        <v>3.1</v>
      </c>
      <c r="AR1003">
        <v>1.4</v>
      </c>
      <c r="AS1003">
        <v>0.5</v>
      </c>
      <c r="AT1003">
        <v>25.6</v>
      </c>
      <c r="AU1003">
        <v>0</v>
      </c>
      <c r="BA1003">
        <v>131.45481872558599</v>
      </c>
      <c r="BB1003">
        <v>8.9899999999999994E-2</v>
      </c>
      <c r="BC1003">
        <v>23.4</v>
      </c>
      <c r="BU1003" t="b">
        <v>0</v>
      </c>
      <c r="BV1003">
        <v>1</v>
      </c>
      <c r="CG1003">
        <v>0</v>
      </c>
      <c r="CJ1003" t="b">
        <v>1</v>
      </c>
      <c r="CK1003" t="b">
        <v>1</v>
      </c>
      <c r="CL1003" t="b">
        <v>0</v>
      </c>
      <c r="CM1003" t="b">
        <v>0</v>
      </c>
      <c r="CN1003" t="b">
        <v>1</v>
      </c>
      <c r="CO1003" t="b">
        <v>0</v>
      </c>
      <c r="CP1003" t="b">
        <v>0</v>
      </c>
      <c r="CQ1003" t="b">
        <v>1</v>
      </c>
      <c r="CR1003" t="b">
        <v>1</v>
      </c>
      <c r="CS1003" t="b">
        <v>1</v>
      </c>
      <c r="CT1003" t="b">
        <v>1</v>
      </c>
      <c r="CU1003" t="b">
        <v>0</v>
      </c>
      <c r="CV1003" t="b">
        <v>0</v>
      </c>
      <c r="CW1003" t="b">
        <v>0</v>
      </c>
      <c r="CX1003" t="b">
        <v>0</v>
      </c>
      <c r="CY1003" t="b">
        <v>0</v>
      </c>
      <c r="CZ1003" t="b">
        <v>0</v>
      </c>
      <c r="DA1003" t="b">
        <v>0</v>
      </c>
      <c r="DB1003" t="b">
        <v>0</v>
      </c>
      <c r="DC1003" t="b">
        <v>0</v>
      </c>
      <c r="DD1003" t="b">
        <v>0</v>
      </c>
      <c r="DE1003" t="b">
        <v>0</v>
      </c>
      <c r="DF1003" t="b">
        <v>1</v>
      </c>
      <c r="DG1003" t="b">
        <v>1</v>
      </c>
      <c r="DH1003" t="b">
        <v>0</v>
      </c>
      <c r="DI1003" t="b">
        <v>1</v>
      </c>
      <c r="DJ1003" t="b">
        <v>0</v>
      </c>
      <c r="DK1003" t="b">
        <v>0</v>
      </c>
      <c r="DL1003" t="b">
        <v>0</v>
      </c>
      <c r="DM1003" t="b">
        <v>0</v>
      </c>
      <c r="DN1003" t="b">
        <v>0</v>
      </c>
      <c r="DO1003" t="b">
        <v>0</v>
      </c>
      <c r="DP1003" t="b">
        <v>0</v>
      </c>
      <c r="DQ1003" t="b">
        <v>0</v>
      </c>
      <c r="DR1003" t="b">
        <v>0</v>
      </c>
      <c r="DS1003" t="b">
        <v>0</v>
      </c>
      <c r="DT1003" t="b">
        <v>0</v>
      </c>
      <c r="DU1003" t="b">
        <v>1</v>
      </c>
      <c r="DV1003" t="b">
        <v>0</v>
      </c>
      <c r="DW1003" t="b">
        <v>0</v>
      </c>
      <c r="DX1003" t="b">
        <v>1</v>
      </c>
      <c r="DY1003" t="b">
        <v>0</v>
      </c>
      <c r="DZ1003" t="b">
        <v>0</v>
      </c>
      <c r="EA1003" t="b">
        <v>0</v>
      </c>
      <c r="EB1003" t="b">
        <v>1</v>
      </c>
      <c r="EC1003" t="b">
        <v>0</v>
      </c>
      <c r="ED1003" t="b">
        <v>0</v>
      </c>
      <c r="EE1003" t="b">
        <v>0</v>
      </c>
      <c r="EF1003" t="b">
        <v>0</v>
      </c>
      <c r="EG1003" t="b">
        <v>0</v>
      </c>
      <c r="EH1003" t="b">
        <v>0</v>
      </c>
      <c r="EI1003" t="b">
        <v>0</v>
      </c>
      <c r="EY1003" t="b">
        <v>0</v>
      </c>
      <c r="FB1003" t="b">
        <v>0</v>
      </c>
      <c r="FC1003" t="b">
        <v>0</v>
      </c>
      <c r="FD1003" t="b">
        <v>0</v>
      </c>
      <c r="FI1003" t="b">
        <v>0</v>
      </c>
      <c r="FK1003" t="s">
        <v>295</v>
      </c>
      <c r="FL1003" t="s">
        <v>1987</v>
      </c>
      <c r="FM1003" t="str">
        <f t="shared" si="15"/>
        <v>Saurauia_poolei</v>
      </c>
      <c r="FN1003" t="s">
        <v>6045</v>
      </c>
    </row>
    <row r="1004" spans="1:170" x14ac:dyDescent="0.2">
      <c r="A1004">
        <v>22325</v>
      </c>
      <c r="B1004">
        <v>1</v>
      </c>
      <c r="C1004" t="s">
        <v>2888</v>
      </c>
      <c r="D1004" t="s">
        <v>7243</v>
      </c>
      <c r="E1004">
        <v>3</v>
      </c>
      <c r="F1004">
        <v>118</v>
      </c>
      <c r="G1004">
        <v>677</v>
      </c>
      <c r="H1004">
        <v>6975</v>
      </c>
      <c r="J1004" t="s">
        <v>6187</v>
      </c>
      <c r="L1004" t="s">
        <v>6035</v>
      </c>
      <c r="M1004" t="s">
        <v>6188</v>
      </c>
      <c r="N1004" t="s">
        <v>6081</v>
      </c>
      <c r="P1004">
        <v>0.313</v>
      </c>
      <c r="Q1004">
        <v>10</v>
      </c>
      <c r="R1004">
        <v>132.71477635782699</v>
      </c>
      <c r="S1004">
        <v>8.3000000000000007</v>
      </c>
      <c r="T1004" t="s">
        <v>6060</v>
      </c>
      <c r="U1004" s="9">
        <v>40766</v>
      </c>
      <c r="V1004" t="s">
        <v>7245</v>
      </c>
      <c r="Y1004" t="s">
        <v>6154</v>
      </c>
      <c r="Z1004">
        <v>320</v>
      </c>
      <c r="AA1004">
        <v>1.73</v>
      </c>
      <c r="AH1004" s="9">
        <v>40369</v>
      </c>
      <c r="AI1004" t="s">
        <v>7328</v>
      </c>
      <c r="AJ1004" t="s">
        <v>6044</v>
      </c>
      <c r="AL1004" t="b">
        <v>0</v>
      </c>
      <c r="AM1004" t="b">
        <v>0</v>
      </c>
      <c r="AN1004" t="b">
        <v>0</v>
      </c>
      <c r="AO1004" t="b">
        <v>0</v>
      </c>
      <c r="AP1004">
        <v>6.35</v>
      </c>
      <c r="AQ1004">
        <v>4</v>
      </c>
      <c r="AR1004">
        <v>4.5</v>
      </c>
      <c r="AS1004">
        <v>5</v>
      </c>
      <c r="AT1004">
        <v>19.600000000000001</v>
      </c>
      <c r="AU1004">
        <v>0</v>
      </c>
      <c r="BA1004">
        <v>132.71478271484401</v>
      </c>
      <c r="BB1004">
        <v>7.7600000000000002E-2</v>
      </c>
      <c r="BC1004">
        <v>19</v>
      </c>
      <c r="BU1004" t="b">
        <v>0</v>
      </c>
      <c r="CG1004">
        <v>0</v>
      </c>
      <c r="CH1004">
        <v>0</v>
      </c>
      <c r="CJ1004" t="b">
        <v>1</v>
      </c>
      <c r="CK1004" t="b">
        <v>1</v>
      </c>
      <c r="CL1004" t="b">
        <v>0</v>
      </c>
      <c r="CM1004" t="b">
        <v>0</v>
      </c>
      <c r="CN1004" t="b">
        <v>1</v>
      </c>
      <c r="CO1004" t="b">
        <v>1</v>
      </c>
      <c r="CP1004" t="b">
        <v>1</v>
      </c>
      <c r="CQ1004" t="b">
        <v>1</v>
      </c>
      <c r="CR1004" t="b">
        <v>0</v>
      </c>
      <c r="CS1004" t="b">
        <v>0</v>
      </c>
      <c r="CT1004" t="b">
        <v>1</v>
      </c>
      <c r="CU1004" t="b">
        <v>1</v>
      </c>
      <c r="CV1004" t="b">
        <v>0</v>
      </c>
      <c r="CW1004" t="b">
        <v>0</v>
      </c>
      <c r="CX1004" t="b">
        <v>0</v>
      </c>
      <c r="CY1004" t="b">
        <v>0</v>
      </c>
      <c r="CZ1004" t="b">
        <v>0</v>
      </c>
      <c r="DA1004" t="b">
        <v>0</v>
      </c>
      <c r="DB1004" t="b">
        <v>0</v>
      </c>
      <c r="DC1004" t="b">
        <v>0</v>
      </c>
      <c r="DD1004" t="b">
        <v>0</v>
      </c>
      <c r="DE1004" t="b">
        <v>0</v>
      </c>
      <c r="DF1004" t="b">
        <v>0</v>
      </c>
      <c r="DG1004" t="b">
        <v>1</v>
      </c>
      <c r="DH1004" t="b">
        <v>0</v>
      </c>
      <c r="DI1004" t="b">
        <v>1</v>
      </c>
      <c r="DJ1004" t="b">
        <v>0</v>
      </c>
      <c r="DK1004" t="b">
        <v>0</v>
      </c>
      <c r="DL1004" t="b">
        <v>0</v>
      </c>
      <c r="DM1004" t="b">
        <v>0</v>
      </c>
      <c r="DN1004" t="b">
        <v>0</v>
      </c>
      <c r="DO1004" t="b">
        <v>1</v>
      </c>
      <c r="DP1004" t="b">
        <v>0</v>
      </c>
      <c r="DQ1004" t="b">
        <v>0</v>
      </c>
      <c r="DR1004" t="b">
        <v>1</v>
      </c>
      <c r="DS1004" t="b">
        <v>1</v>
      </c>
      <c r="DT1004" t="b">
        <v>0</v>
      </c>
      <c r="DU1004" t="b">
        <v>1</v>
      </c>
      <c r="DV1004" t="b">
        <v>0</v>
      </c>
      <c r="DW1004" t="b">
        <v>0</v>
      </c>
      <c r="DX1004" t="b">
        <v>0</v>
      </c>
      <c r="DY1004" t="b">
        <v>0</v>
      </c>
      <c r="DZ1004" t="b">
        <v>0</v>
      </c>
      <c r="EA1004" t="b">
        <v>0</v>
      </c>
      <c r="EB1004" t="b">
        <v>1</v>
      </c>
      <c r="EC1004" t="b">
        <v>0</v>
      </c>
      <c r="ED1004" t="b">
        <v>0</v>
      </c>
      <c r="EE1004" t="b">
        <v>0</v>
      </c>
      <c r="EF1004" t="b">
        <v>0</v>
      </c>
      <c r="EG1004" t="b">
        <v>0</v>
      </c>
      <c r="EH1004" t="b">
        <v>0</v>
      </c>
      <c r="EI1004" t="b">
        <v>0</v>
      </c>
      <c r="EY1004" t="b">
        <v>0</v>
      </c>
      <c r="FB1004" t="b">
        <v>0</v>
      </c>
      <c r="FC1004" t="b">
        <v>0</v>
      </c>
      <c r="FD1004" t="b">
        <v>0</v>
      </c>
      <c r="FI1004" t="b">
        <v>0</v>
      </c>
      <c r="FK1004" t="s">
        <v>967</v>
      </c>
      <c r="FL1004" t="s">
        <v>968</v>
      </c>
      <c r="FM1004" t="str">
        <f t="shared" si="15"/>
        <v>Homalanthus_nervosus</v>
      </c>
      <c r="FN1004" t="s">
        <v>6045</v>
      </c>
    </row>
    <row r="1005" spans="1:170" x14ac:dyDescent="0.2">
      <c r="A1005">
        <v>22326</v>
      </c>
      <c r="B1005">
        <v>1</v>
      </c>
      <c r="C1005" t="s">
        <v>3210</v>
      </c>
      <c r="D1005" t="s">
        <v>7243</v>
      </c>
      <c r="E1005">
        <v>3</v>
      </c>
      <c r="F1005">
        <v>88</v>
      </c>
      <c r="G1005">
        <v>528</v>
      </c>
      <c r="H1005">
        <v>4728</v>
      </c>
      <c r="J1005" t="s">
        <v>6288</v>
      </c>
      <c r="L1005" t="s">
        <v>6035</v>
      </c>
      <c r="M1005" t="s">
        <v>6289</v>
      </c>
      <c r="N1005" t="s">
        <v>6081</v>
      </c>
      <c r="P1005">
        <v>0.35199999999999998</v>
      </c>
      <c r="Q1005">
        <v>10</v>
      </c>
      <c r="R1005">
        <v>118.01058238636401</v>
      </c>
      <c r="S1005">
        <v>15.4</v>
      </c>
      <c r="T1005" t="s">
        <v>6060</v>
      </c>
      <c r="U1005" s="9">
        <v>40771</v>
      </c>
      <c r="V1005" t="s">
        <v>7245</v>
      </c>
      <c r="Y1005" t="s">
        <v>6154</v>
      </c>
      <c r="Z1005">
        <v>315</v>
      </c>
      <c r="AA1005">
        <v>0.77</v>
      </c>
      <c r="AH1005" s="9">
        <v>40375</v>
      </c>
      <c r="AI1005" t="s">
        <v>7259</v>
      </c>
      <c r="AJ1005" t="s">
        <v>6044</v>
      </c>
      <c r="AL1005" t="b">
        <v>0</v>
      </c>
      <c r="AM1005" t="b">
        <v>0</v>
      </c>
      <c r="AN1005" t="b">
        <v>0</v>
      </c>
      <c r="AO1005" t="b">
        <v>0</v>
      </c>
      <c r="AP1005">
        <v>4.5999999999999996</v>
      </c>
      <c r="AQ1005">
        <v>5.0999999999999996</v>
      </c>
      <c r="AR1005">
        <v>7.2</v>
      </c>
      <c r="AS1005">
        <v>6</v>
      </c>
      <c r="AT1005">
        <v>16.899999999999999</v>
      </c>
      <c r="AU1005">
        <v>0</v>
      </c>
      <c r="BA1005">
        <v>118.010581970215</v>
      </c>
      <c r="BU1005" t="b">
        <v>0</v>
      </c>
      <c r="CF1005" t="s">
        <v>6290</v>
      </c>
      <c r="CI1005" t="s">
        <v>7329</v>
      </c>
      <c r="CJ1005" t="b">
        <v>0</v>
      </c>
      <c r="CK1005" t="b">
        <v>0</v>
      </c>
      <c r="CL1005" t="b">
        <v>0</v>
      </c>
      <c r="CM1005" t="b">
        <v>0</v>
      </c>
      <c r="CN1005" t="b">
        <v>0</v>
      </c>
      <c r="CO1005" t="b">
        <v>0</v>
      </c>
      <c r="CP1005" t="b">
        <v>0</v>
      </c>
      <c r="CQ1005" t="b">
        <v>0</v>
      </c>
      <c r="CR1005" t="b">
        <v>1</v>
      </c>
      <c r="CS1005" t="b">
        <v>1</v>
      </c>
      <c r="CT1005" t="b">
        <v>0</v>
      </c>
      <c r="CU1005" t="b">
        <v>0</v>
      </c>
      <c r="CV1005" t="b">
        <v>0</v>
      </c>
      <c r="CW1005" t="b">
        <v>0</v>
      </c>
      <c r="CX1005" t="b">
        <v>0</v>
      </c>
      <c r="CY1005" t="b">
        <v>0</v>
      </c>
      <c r="CZ1005" t="b">
        <v>0</v>
      </c>
      <c r="DA1005" t="b">
        <v>0</v>
      </c>
      <c r="DB1005" t="b">
        <v>0</v>
      </c>
      <c r="DC1005" t="b">
        <v>0</v>
      </c>
      <c r="DD1005" t="b">
        <v>0</v>
      </c>
      <c r="DE1005" t="b">
        <v>1</v>
      </c>
      <c r="DF1005" t="b">
        <v>1</v>
      </c>
      <c r="DG1005" t="b">
        <v>0</v>
      </c>
      <c r="DH1005" t="b">
        <v>0</v>
      </c>
      <c r="DI1005" t="b">
        <v>0</v>
      </c>
      <c r="DJ1005" t="b">
        <v>0</v>
      </c>
      <c r="DK1005" t="b">
        <v>0</v>
      </c>
      <c r="DL1005" t="b">
        <v>0</v>
      </c>
      <c r="DM1005" t="b">
        <v>0</v>
      </c>
      <c r="DN1005" t="b">
        <v>0</v>
      </c>
      <c r="DO1005" t="b">
        <v>0</v>
      </c>
      <c r="DP1005" t="b">
        <v>0</v>
      </c>
      <c r="DQ1005" t="b">
        <v>0</v>
      </c>
      <c r="DR1005" t="b">
        <v>0</v>
      </c>
      <c r="DS1005" t="b">
        <v>0</v>
      </c>
      <c r="DT1005" t="b">
        <v>0</v>
      </c>
      <c r="DU1005" t="b">
        <v>0</v>
      </c>
      <c r="DV1005" t="b">
        <v>0</v>
      </c>
      <c r="DW1005" t="b">
        <v>0</v>
      </c>
      <c r="DX1005" t="b">
        <v>1</v>
      </c>
      <c r="DY1005" t="b">
        <v>0</v>
      </c>
      <c r="DZ1005" t="b">
        <v>0</v>
      </c>
      <c r="EA1005" t="b">
        <v>0</v>
      </c>
      <c r="EB1005" t="b">
        <v>1</v>
      </c>
      <c r="EC1005" t="b">
        <v>0</v>
      </c>
      <c r="ED1005" t="b">
        <v>0</v>
      </c>
      <c r="EE1005" t="b">
        <v>0</v>
      </c>
      <c r="EF1005" t="b">
        <v>0</v>
      </c>
      <c r="EG1005" t="b">
        <v>0</v>
      </c>
      <c r="EH1005" t="b">
        <v>0</v>
      </c>
      <c r="EI1005" t="b">
        <v>0</v>
      </c>
      <c r="EL1005">
        <v>177</v>
      </c>
      <c r="EM1005">
        <v>500</v>
      </c>
      <c r="EN1005">
        <v>90</v>
      </c>
      <c r="EX1005" t="s">
        <v>7330</v>
      </c>
      <c r="EY1005" t="b">
        <v>0</v>
      </c>
      <c r="FB1005" t="b">
        <v>0</v>
      </c>
      <c r="FC1005" t="b">
        <v>0</v>
      </c>
      <c r="FD1005" t="b">
        <v>0</v>
      </c>
      <c r="FI1005" t="b">
        <v>0</v>
      </c>
      <c r="FK1005" t="s">
        <v>1868</v>
      </c>
      <c r="FL1005" t="s">
        <v>1869</v>
      </c>
      <c r="FM1005" t="str">
        <f t="shared" si="15"/>
        <v>Cyathea_contaminans</v>
      </c>
      <c r="FN1005" t="s">
        <v>6045</v>
      </c>
    </row>
    <row r="1006" spans="1:170" x14ac:dyDescent="0.2">
      <c r="A1006">
        <v>22327</v>
      </c>
      <c r="B1006">
        <v>1</v>
      </c>
      <c r="C1006" t="s">
        <v>3297</v>
      </c>
      <c r="D1006" t="s">
        <v>7243</v>
      </c>
      <c r="E1006">
        <v>3</v>
      </c>
      <c r="F1006">
        <v>3</v>
      </c>
      <c r="G1006">
        <v>32</v>
      </c>
      <c r="H1006">
        <v>9437</v>
      </c>
      <c r="J1006" t="s">
        <v>6206</v>
      </c>
      <c r="L1006" t="s">
        <v>6035</v>
      </c>
      <c r="M1006" t="s">
        <v>6207</v>
      </c>
      <c r="N1006" t="s">
        <v>6081</v>
      </c>
      <c r="P1006">
        <v>0.22700000000000001</v>
      </c>
      <c r="Q1006">
        <v>10</v>
      </c>
      <c r="R1006">
        <v>182.99438325991201</v>
      </c>
      <c r="S1006">
        <v>7.7</v>
      </c>
      <c r="T1006" t="s">
        <v>6084</v>
      </c>
      <c r="U1006" s="9">
        <v>40625</v>
      </c>
      <c r="V1006" t="s">
        <v>7245</v>
      </c>
      <c r="Y1006" t="s">
        <v>6154</v>
      </c>
      <c r="Z1006">
        <v>355</v>
      </c>
      <c r="AA1006">
        <v>3.18</v>
      </c>
      <c r="AH1006" s="9">
        <v>40369</v>
      </c>
      <c r="AI1006" t="s">
        <v>7328</v>
      </c>
      <c r="AL1006" t="b">
        <v>0</v>
      </c>
      <c r="AM1006" t="b">
        <v>0</v>
      </c>
      <c r="AN1006" t="b">
        <v>0</v>
      </c>
      <c r="AO1006" t="b">
        <v>0</v>
      </c>
      <c r="AP1006">
        <v>4.5999999999999996</v>
      </c>
      <c r="AQ1006">
        <v>3.9</v>
      </c>
      <c r="AR1006">
        <v>3.9</v>
      </c>
      <c r="AS1006">
        <v>5</v>
      </c>
      <c r="AT1006">
        <v>41</v>
      </c>
      <c r="AU1006">
        <v>0</v>
      </c>
      <c r="BA1006">
        <v>182.994384765625</v>
      </c>
      <c r="BB1006">
        <v>8.9499999999999996E-2</v>
      </c>
      <c r="BC1006">
        <v>42</v>
      </c>
      <c r="BU1006" t="b">
        <v>0</v>
      </c>
      <c r="BV1006">
        <v>1</v>
      </c>
      <c r="BW1006">
        <v>1</v>
      </c>
      <c r="CG1006">
        <v>0</v>
      </c>
      <c r="CH1006">
        <v>0</v>
      </c>
      <c r="CJ1006" t="b">
        <v>1</v>
      </c>
      <c r="CK1006" t="b">
        <v>1</v>
      </c>
      <c r="CL1006" t="b">
        <v>0</v>
      </c>
      <c r="CM1006" t="b">
        <v>0</v>
      </c>
      <c r="CN1006" t="b">
        <v>1</v>
      </c>
      <c r="CO1006" t="b">
        <v>0</v>
      </c>
      <c r="CP1006" t="b">
        <v>1</v>
      </c>
      <c r="CQ1006" t="b">
        <v>1</v>
      </c>
      <c r="CR1006" t="b">
        <v>1</v>
      </c>
      <c r="CS1006" t="b">
        <v>1</v>
      </c>
      <c r="CT1006" t="b">
        <v>1</v>
      </c>
      <c r="CU1006" t="b">
        <v>1</v>
      </c>
      <c r="CV1006" t="b">
        <v>0</v>
      </c>
      <c r="CW1006" t="b">
        <v>0</v>
      </c>
      <c r="CX1006" t="b">
        <v>0</v>
      </c>
      <c r="CY1006" t="b">
        <v>0</v>
      </c>
      <c r="CZ1006" t="b">
        <v>0</v>
      </c>
      <c r="DA1006" t="b">
        <v>0</v>
      </c>
      <c r="DB1006" t="b">
        <v>0</v>
      </c>
      <c r="DC1006" t="b">
        <v>0</v>
      </c>
      <c r="DD1006" t="b">
        <v>0</v>
      </c>
      <c r="DE1006" t="b">
        <v>0</v>
      </c>
      <c r="DF1006" t="b">
        <v>0</v>
      </c>
      <c r="DG1006" t="b">
        <v>1</v>
      </c>
      <c r="DH1006" t="b">
        <v>0</v>
      </c>
      <c r="DI1006" t="b">
        <v>1</v>
      </c>
      <c r="DJ1006" t="b">
        <v>0</v>
      </c>
      <c r="DK1006" t="b">
        <v>0</v>
      </c>
      <c r="DL1006" t="b">
        <v>0</v>
      </c>
      <c r="DM1006" t="b">
        <v>0</v>
      </c>
      <c r="DN1006" t="b">
        <v>0</v>
      </c>
      <c r="DO1006" t="b">
        <v>0</v>
      </c>
      <c r="DP1006" t="b">
        <v>0</v>
      </c>
      <c r="DQ1006" t="b">
        <v>0</v>
      </c>
      <c r="DR1006" t="b">
        <v>0</v>
      </c>
      <c r="DS1006" t="b">
        <v>1</v>
      </c>
      <c r="DT1006" t="b">
        <v>0</v>
      </c>
      <c r="DU1006" t="b">
        <v>1</v>
      </c>
      <c r="DV1006" t="b">
        <v>0</v>
      </c>
      <c r="DW1006" t="b">
        <v>0</v>
      </c>
      <c r="DX1006" t="b">
        <v>1</v>
      </c>
      <c r="DY1006" t="b">
        <v>0</v>
      </c>
      <c r="DZ1006" t="b">
        <v>0</v>
      </c>
      <c r="EA1006" t="b">
        <v>0</v>
      </c>
      <c r="EB1006" t="b">
        <v>1</v>
      </c>
      <c r="EC1006" t="b">
        <v>0</v>
      </c>
      <c r="ED1006" t="b">
        <v>0</v>
      </c>
      <c r="EE1006" t="b">
        <v>0</v>
      </c>
      <c r="EF1006" t="b">
        <v>0</v>
      </c>
      <c r="EG1006" t="b">
        <v>0</v>
      </c>
      <c r="EH1006" t="b">
        <v>0</v>
      </c>
      <c r="EI1006" t="b">
        <v>0</v>
      </c>
      <c r="EY1006" t="b">
        <v>0</v>
      </c>
      <c r="FB1006" t="b">
        <v>0</v>
      </c>
      <c r="FC1006" t="b">
        <v>0</v>
      </c>
      <c r="FD1006" t="b">
        <v>0</v>
      </c>
      <c r="FI1006" t="b">
        <v>0</v>
      </c>
      <c r="FK1006" t="s">
        <v>295</v>
      </c>
      <c r="FL1006" t="s">
        <v>991</v>
      </c>
      <c r="FM1006" t="str">
        <f t="shared" si="15"/>
        <v>Saurauia_conferta</v>
      </c>
      <c r="FN1006" t="s">
        <v>6045</v>
      </c>
    </row>
    <row r="1007" spans="1:170" x14ac:dyDescent="0.2">
      <c r="A1007">
        <v>22328</v>
      </c>
      <c r="B1007">
        <v>1</v>
      </c>
      <c r="C1007" t="s">
        <v>2943</v>
      </c>
      <c r="D1007" t="s">
        <v>7243</v>
      </c>
      <c r="F1007">
        <v>88</v>
      </c>
      <c r="G1007">
        <v>528</v>
      </c>
      <c r="H1007">
        <v>4728</v>
      </c>
      <c r="J1007" t="s">
        <v>6288</v>
      </c>
      <c r="L1007" t="s">
        <v>6035</v>
      </c>
      <c r="M1007" t="s">
        <v>6289</v>
      </c>
      <c r="N1007" t="s">
        <v>6081</v>
      </c>
      <c r="P1007">
        <v>0.26300000000000001</v>
      </c>
      <c r="Q1007">
        <v>10</v>
      </c>
      <c r="R1007">
        <v>157.94572243345999</v>
      </c>
      <c r="S1007">
        <v>11.5</v>
      </c>
      <c r="T1007" t="s">
        <v>6060</v>
      </c>
      <c r="U1007" s="9">
        <v>40771</v>
      </c>
      <c r="V1007" t="s">
        <v>7245</v>
      </c>
      <c r="Y1007" t="s">
        <v>6154</v>
      </c>
      <c r="Z1007">
        <v>345</v>
      </c>
      <c r="AA1007">
        <v>4.5199999999999996</v>
      </c>
      <c r="AH1007" s="9">
        <v>40369</v>
      </c>
      <c r="AI1007" t="s">
        <v>7328</v>
      </c>
      <c r="AL1007" t="b">
        <v>0</v>
      </c>
      <c r="AM1007" t="b">
        <v>0</v>
      </c>
      <c r="AN1007" t="b">
        <v>0</v>
      </c>
      <c r="AO1007" t="b">
        <v>0</v>
      </c>
      <c r="AP1007">
        <v>2.7</v>
      </c>
      <c r="AQ1007">
        <v>6.3</v>
      </c>
      <c r="AR1007">
        <v>4.2</v>
      </c>
      <c r="AS1007">
        <v>5</v>
      </c>
      <c r="AT1007">
        <v>13.2</v>
      </c>
      <c r="AU1007">
        <v>0</v>
      </c>
      <c r="BA1007">
        <v>157.945724487305</v>
      </c>
      <c r="BU1007" t="b">
        <v>0</v>
      </c>
      <c r="CF1007" t="s">
        <v>6290</v>
      </c>
      <c r="CG1007">
        <v>0</v>
      </c>
      <c r="CH1007">
        <v>0</v>
      </c>
      <c r="CJ1007" t="b">
        <v>0</v>
      </c>
      <c r="CK1007" t="b">
        <v>1</v>
      </c>
      <c r="CL1007" t="b">
        <v>0</v>
      </c>
      <c r="CM1007" t="b">
        <v>0</v>
      </c>
      <c r="CN1007" t="b">
        <v>0</v>
      </c>
      <c r="CO1007" t="b">
        <v>0</v>
      </c>
      <c r="CP1007" t="b">
        <v>0</v>
      </c>
      <c r="CQ1007" t="b">
        <v>0</v>
      </c>
      <c r="CR1007" t="b">
        <v>1</v>
      </c>
      <c r="CS1007" t="b">
        <v>0</v>
      </c>
      <c r="CT1007" t="b">
        <v>0</v>
      </c>
      <c r="CU1007" t="b">
        <v>0</v>
      </c>
      <c r="CV1007" t="b">
        <v>0</v>
      </c>
      <c r="CW1007" t="b">
        <v>0</v>
      </c>
      <c r="CX1007" t="b">
        <v>0</v>
      </c>
      <c r="CY1007" t="b">
        <v>0</v>
      </c>
      <c r="CZ1007" t="b">
        <v>1</v>
      </c>
      <c r="DA1007" t="b">
        <v>0</v>
      </c>
      <c r="DB1007" t="b">
        <v>1</v>
      </c>
      <c r="DC1007" t="b">
        <v>0</v>
      </c>
      <c r="DD1007" t="b">
        <v>1</v>
      </c>
      <c r="DE1007" t="b">
        <v>0</v>
      </c>
      <c r="DF1007" t="b">
        <v>0</v>
      </c>
      <c r="DG1007" t="b">
        <v>0</v>
      </c>
      <c r="DH1007" t="b">
        <v>0</v>
      </c>
      <c r="DI1007" t="b">
        <v>0</v>
      </c>
      <c r="DJ1007" t="b">
        <v>0</v>
      </c>
      <c r="DK1007" t="b">
        <v>0</v>
      </c>
      <c r="DL1007" t="b">
        <v>0</v>
      </c>
      <c r="DM1007" t="b">
        <v>0</v>
      </c>
      <c r="DN1007" t="b">
        <v>0</v>
      </c>
      <c r="DO1007" t="b">
        <v>0</v>
      </c>
      <c r="DP1007" t="b">
        <v>0</v>
      </c>
      <c r="DQ1007" t="b">
        <v>0</v>
      </c>
      <c r="DR1007" t="b">
        <v>0</v>
      </c>
      <c r="DS1007" t="b">
        <v>0</v>
      </c>
      <c r="DT1007" t="b">
        <v>0</v>
      </c>
      <c r="DU1007" t="b">
        <v>0</v>
      </c>
      <c r="DV1007" t="b">
        <v>0</v>
      </c>
      <c r="DW1007" t="b">
        <v>0</v>
      </c>
      <c r="DX1007" t="b">
        <v>0</v>
      </c>
      <c r="DY1007" t="b">
        <v>0</v>
      </c>
      <c r="DZ1007" t="b">
        <v>0</v>
      </c>
      <c r="EA1007" t="b">
        <v>0</v>
      </c>
      <c r="EB1007" t="b">
        <v>0</v>
      </c>
      <c r="EC1007" t="b">
        <v>0</v>
      </c>
      <c r="ED1007" t="b">
        <v>0</v>
      </c>
      <c r="EE1007" t="b">
        <v>0</v>
      </c>
      <c r="EF1007" t="b">
        <v>0</v>
      </c>
      <c r="EG1007" t="b">
        <v>0</v>
      </c>
      <c r="EH1007" t="b">
        <v>0</v>
      </c>
      <c r="EI1007" t="b">
        <v>0</v>
      </c>
      <c r="EL1007">
        <v>3</v>
      </c>
      <c r="EO1007" t="s">
        <v>6994</v>
      </c>
      <c r="EP1007" t="s">
        <v>7331</v>
      </c>
      <c r="ER1007" t="s">
        <v>7171</v>
      </c>
      <c r="EW1007" t="s">
        <v>7312</v>
      </c>
      <c r="EX1007" t="s">
        <v>7332</v>
      </c>
      <c r="EY1007" t="b">
        <v>0</v>
      </c>
      <c r="FB1007" t="b">
        <v>1</v>
      </c>
      <c r="FC1007" t="b">
        <v>1</v>
      </c>
      <c r="FD1007" t="b">
        <v>0</v>
      </c>
      <c r="FI1007" t="b">
        <v>0</v>
      </c>
      <c r="FK1007" t="s">
        <v>1868</v>
      </c>
      <c r="FL1007" t="s">
        <v>1869</v>
      </c>
      <c r="FM1007" t="str">
        <f t="shared" si="15"/>
        <v>Cyathea_contaminans</v>
      </c>
      <c r="FN1007" t="s">
        <v>6045</v>
      </c>
    </row>
    <row r="1008" spans="1:170" x14ac:dyDescent="0.2">
      <c r="A1008">
        <v>22329</v>
      </c>
      <c r="B1008">
        <v>1</v>
      </c>
      <c r="C1008" t="s">
        <v>3509</v>
      </c>
      <c r="D1008" t="s">
        <v>7243</v>
      </c>
      <c r="E1008">
        <v>3</v>
      </c>
      <c r="F1008">
        <v>225</v>
      </c>
      <c r="G1008">
        <v>1308</v>
      </c>
      <c r="H1008">
        <v>5460</v>
      </c>
      <c r="J1008" t="s">
        <v>6978</v>
      </c>
      <c r="L1008" t="s">
        <v>6035</v>
      </c>
      <c r="M1008" t="s">
        <v>6979</v>
      </c>
      <c r="N1008" t="s">
        <v>6081</v>
      </c>
      <c r="P1008">
        <v>0.28100000000000003</v>
      </c>
      <c r="Q1008">
        <v>10</v>
      </c>
      <c r="R1008">
        <v>147.82820284697499</v>
      </c>
      <c r="S1008">
        <v>6.8</v>
      </c>
      <c r="T1008" t="s">
        <v>6039</v>
      </c>
      <c r="U1008" s="9">
        <v>40773</v>
      </c>
      <c r="V1008" t="s">
        <v>7245</v>
      </c>
      <c r="Y1008" t="s">
        <v>6131</v>
      </c>
      <c r="Z1008">
        <v>205</v>
      </c>
      <c r="AA1008">
        <v>5.36</v>
      </c>
      <c r="AH1008" s="9">
        <v>40369</v>
      </c>
      <c r="AI1008" t="s">
        <v>7328</v>
      </c>
      <c r="AJ1008" t="s">
        <v>6044</v>
      </c>
      <c r="AL1008" t="b">
        <v>0</v>
      </c>
      <c r="AM1008" t="b">
        <v>0</v>
      </c>
      <c r="AN1008" t="b">
        <v>0</v>
      </c>
      <c r="AO1008" t="b">
        <v>0</v>
      </c>
      <c r="AP1008">
        <v>2.8</v>
      </c>
      <c r="AQ1008">
        <v>4.2</v>
      </c>
      <c r="AR1008">
        <v>2.7</v>
      </c>
      <c r="AS1008">
        <v>4</v>
      </c>
      <c r="AT1008">
        <v>37</v>
      </c>
      <c r="AU1008">
        <v>0</v>
      </c>
      <c r="BA1008">
        <v>147.828201293945</v>
      </c>
      <c r="BB1008">
        <v>6.3500000000000001E-2</v>
      </c>
      <c r="BC1008">
        <v>34</v>
      </c>
      <c r="BU1008" t="b">
        <v>0</v>
      </c>
      <c r="CG1008">
        <v>0</v>
      </c>
      <c r="CH1008">
        <v>0</v>
      </c>
      <c r="CJ1008" t="b">
        <v>1</v>
      </c>
      <c r="CK1008" t="b">
        <v>1</v>
      </c>
      <c r="CL1008" t="b">
        <v>0</v>
      </c>
      <c r="CM1008" t="b">
        <v>0</v>
      </c>
      <c r="CN1008" t="b">
        <v>1</v>
      </c>
      <c r="CO1008" t="b">
        <v>1</v>
      </c>
      <c r="CP1008" t="b">
        <v>0</v>
      </c>
      <c r="CQ1008" t="b">
        <v>1</v>
      </c>
      <c r="CR1008" t="b">
        <v>0</v>
      </c>
      <c r="CS1008" t="b">
        <v>0</v>
      </c>
      <c r="CT1008" t="b">
        <v>1</v>
      </c>
      <c r="CU1008" t="b">
        <v>1</v>
      </c>
      <c r="CV1008" t="b">
        <v>0</v>
      </c>
      <c r="CW1008" t="b">
        <v>1</v>
      </c>
      <c r="CX1008" t="b">
        <v>0</v>
      </c>
      <c r="CY1008" t="b">
        <v>0</v>
      </c>
      <c r="CZ1008" t="b">
        <v>0</v>
      </c>
      <c r="DA1008" t="b">
        <v>0</v>
      </c>
      <c r="DB1008" t="b">
        <v>0</v>
      </c>
      <c r="DC1008" t="b">
        <v>1</v>
      </c>
      <c r="DD1008" t="b">
        <v>0</v>
      </c>
      <c r="DE1008" t="b">
        <v>0</v>
      </c>
      <c r="DF1008" t="b">
        <v>0</v>
      </c>
      <c r="DG1008" t="b">
        <v>1</v>
      </c>
      <c r="DH1008" t="b">
        <v>0</v>
      </c>
      <c r="DI1008" t="b">
        <v>1</v>
      </c>
      <c r="DJ1008" t="b">
        <v>0</v>
      </c>
      <c r="DK1008" t="b">
        <v>0</v>
      </c>
      <c r="DL1008" t="b">
        <v>0</v>
      </c>
      <c r="DM1008" t="b">
        <v>0</v>
      </c>
      <c r="DN1008" t="b">
        <v>0</v>
      </c>
      <c r="DO1008" t="b">
        <v>0</v>
      </c>
      <c r="DP1008" t="b">
        <v>0</v>
      </c>
      <c r="DQ1008" t="b">
        <v>0</v>
      </c>
      <c r="DR1008" t="b">
        <v>0</v>
      </c>
      <c r="DS1008" t="b">
        <v>1</v>
      </c>
      <c r="DT1008" t="b">
        <v>0</v>
      </c>
      <c r="DU1008" t="b">
        <v>1</v>
      </c>
      <c r="DV1008" t="b">
        <v>0</v>
      </c>
      <c r="DW1008" t="b">
        <v>0</v>
      </c>
      <c r="DX1008" t="b">
        <v>0</v>
      </c>
      <c r="DY1008" t="b">
        <v>0</v>
      </c>
      <c r="DZ1008" t="b">
        <v>0</v>
      </c>
      <c r="EA1008" t="b">
        <v>0</v>
      </c>
      <c r="EB1008" t="b">
        <v>1</v>
      </c>
      <c r="EC1008" t="b">
        <v>0</v>
      </c>
      <c r="ED1008" t="b">
        <v>0</v>
      </c>
      <c r="EE1008" t="b">
        <v>0</v>
      </c>
      <c r="EF1008" t="b">
        <v>0</v>
      </c>
      <c r="EG1008" t="b">
        <v>0</v>
      </c>
      <c r="EH1008" t="b">
        <v>0</v>
      </c>
      <c r="EI1008" t="b">
        <v>0</v>
      </c>
      <c r="EY1008" t="b">
        <v>0</v>
      </c>
      <c r="FB1008" t="b">
        <v>0</v>
      </c>
      <c r="FC1008" t="b">
        <v>0</v>
      </c>
      <c r="FD1008" t="b">
        <v>0</v>
      </c>
      <c r="FI1008" t="b">
        <v>0</v>
      </c>
      <c r="FK1008" t="s">
        <v>960</v>
      </c>
      <c r="FL1008" t="s">
        <v>1481</v>
      </c>
      <c r="FM1008" t="str">
        <f t="shared" si="15"/>
        <v>Piper_gibbilimbum</v>
      </c>
      <c r="FN1008" t="s">
        <v>6045</v>
      </c>
    </row>
    <row r="1009" spans="1:170" x14ac:dyDescent="0.2">
      <c r="A1009">
        <v>22330</v>
      </c>
      <c r="B1009">
        <v>1</v>
      </c>
      <c r="C1009" t="s">
        <v>7333</v>
      </c>
      <c r="D1009" t="s">
        <v>7243</v>
      </c>
      <c r="E1009">
        <v>3</v>
      </c>
      <c r="F1009">
        <v>186</v>
      </c>
      <c r="G1009">
        <v>1088</v>
      </c>
      <c r="H1009">
        <v>9025</v>
      </c>
      <c r="J1009" t="s">
        <v>6054</v>
      </c>
      <c r="L1009" t="s">
        <v>6035</v>
      </c>
      <c r="M1009" t="s">
        <v>6055</v>
      </c>
      <c r="N1009" t="s">
        <v>6081</v>
      </c>
      <c r="P1009">
        <v>0.45900000000000002</v>
      </c>
      <c r="Q1009">
        <v>10</v>
      </c>
      <c r="R1009">
        <v>90.500490196078403</v>
      </c>
      <c r="S1009">
        <v>18.5</v>
      </c>
      <c r="T1009" t="s">
        <v>6081</v>
      </c>
      <c r="U1009" s="9">
        <v>40697</v>
      </c>
      <c r="V1009" t="s">
        <v>7245</v>
      </c>
      <c r="Y1009" t="s">
        <v>6131</v>
      </c>
      <c r="Z1009">
        <v>215</v>
      </c>
      <c r="AA1009">
        <v>4.78</v>
      </c>
      <c r="AH1009" s="9">
        <v>40376</v>
      </c>
      <c r="AI1009" t="s">
        <v>7259</v>
      </c>
      <c r="AJ1009" t="s">
        <v>6044</v>
      </c>
      <c r="AL1009" t="b">
        <v>0</v>
      </c>
      <c r="AM1009" t="b">
        <v>0</v>
      </c>
      <c r="AN1009" t="b">
        <v>0</v>
      </c>
      <c r="AO1009" t="b">
        <v>0</v>
      </c>
      <c r="AP1009">
        <v>9.1999999999999993</v>
      </c>
      <c r="AQ1009">
        <v>5.0999999999999996</v>
      </c>
      <c r="AR1009">
        <v>5</v>
      </c>
      <c r="AS1009">
        <v>2</v>
      </c>
      <c r="AT1009">
        <v>37.799999999999997</v>
      </c>
      <c r="AU1009">
        <v>11.54</v>
      </c>
      <c r="BA1009">
        <v>90.50048828125</v>
      </c>
      <c r="BL1009">
        <v>263.5</v>
      </c>
      <c r="BU1009" t="b">
        <v>0</v>
      </c>
      <c r="CG1009">
        <v>0</v>
      </c>
      <c r="CH1009">
        <v>0</v>
      </c>
      <c r="CJ1009" t="b">
        <v>1</v>
      </c>
      <c r="CK1009" t="b">
        <v>0</v>
      </c>
      <c r="CL1009" t="b">
        <v>0</v>
      </c>
      <c r="CM1009" t="b">
        <v>1</v>
      </c>
      <c r="CN1009" t="b">
        <v>1</v>
      </c>
      <c r="CO1009" t="b">
        <v>0</v>
      </c>
      <c r="CP1009" t="b">
        <v>0</v>
      </c>
      <c r="CQ1009" t="b">
        <v>1</v>
      </c>
      <c r="CR1009" t="b">
        <v>0</v>
      </c>
      <c r="CS1009" t="b">
        <v>1</v>
      </c>
      <c r="CT1009" t="b">
        <v>0</v>
      </c>
      <c r="CU1009" t="b">
        <v>0</v>
      </c>
      <c r="CV1009" t="b">
        <v>0</v>
      </c>
      <c r="CW1009" t="b">
        <v>0</v>
      </c>
      <c r="CX1009" t="b">
        <v>0</v>
      </c>
      <c r="CY1009" t="b">
        <v>0</v>
      </c>
      <c r="CZ1009" t="b">
        <v>0</v>
      </c>
      <c r="DA1009" t="b">
        <v>0</v>
      </c>
      <c r="DB1009" t="b">
        <v>0</v>
      </c>
      <c r="DC1009" t="b">
        <v>0</v>
      </c>
      <c r="DD1009" t="b">
        <v>0</v>
      </c>
      <c r="DE1009" t="b">
        <v>0</v>
      </c>
      <c r="DF1009" t="b">
        <v>0</v>
      </c>
      <c r="DG1009" t="b">
        <v>1</v>
      </c>
      <c r="DH1009" t="b">
        <v>0</v>
      </c>
      <c r="DI1009" t="b">
        <v>0</v>
      </c>
      <c r="DJ1009" t="b">
        <v>0</v>
      </c>
      <c r="DK1009" t="b">
        <v>0</v>
      </c>
      <c r="DL1009" t="b">
        <v>0</v>
      </c>
      <c r="DM1009" t="b">
        <v>0</v>
      </c>
      <c r="DN1009" t="b">
        <v>0</v>
      </c>
      <c r="DO1009" t="b">
        <v>0</v>
      </c>
      <c r="DP1009" t="b">
        <v>0</v>
      </c>
      <c r="DQ1009" t="b">
        <v>0</v>
      </c>
      <c r="DR1009" t="b">
        <v>1</v>
      </c>
      <c r="DS1009" t="b">
        <v>1</v>
      </c>
      <c r="DT1009" t="b">
        <v>0</v>
      </c>
      <c r="DU1009" t="b">
        <v>0</v>
      </c>
      <c r="DV1009" t="b">
        <v>0</v>
      </c>
      <c r="DW1009" t="b">
        <v>0</v>
      </c>
      <c r="DX1009" t="b">
        <v>0</v>
      </c>
      <c r="DY1009" t="b">
        <v>0</v>
      </c>
      <c r="DZ1009" t="b">
        <v>0</v>
      </c>
      <c r="EA1009" t="b">
        <v>0</v>
      </c>
      <c r="EB1009" t="b">
        <v>0</v>
      </c>
      <c r="EC1009" t="b">
        <v>0</v>
      </c>
      <c r="ED1009" t="b">
        <v>0</v>
      </c>
      <c r="EE1009" t="b">
        <v>0</v>
      </c>
      <c r="EF1009" t="b">
        <v>0</v>
      </c>
      <c r="EG1009" t="b">
        <v>0</v>
      </c>
      <c r="EH1009" t="b">
        <v>0</v>
      </c>
      <c r="EI1009" t="b">
        <v>0</v>
      </c>
      <c r="EX1009" t="s">
        <v>7334</v>
      </c>
      <c r="EY1009" t="b">
        <v>0</v>
      </c>
      <c r="FB1009" t="b">
        <v>0</v>
      </c>
      <c r="FC1009" t="b">
        <v>0</v>
      </c>
      <c r="FD1009" t="b">
        <v>0</v>
      </c>
      <c r="FI1009" t="b">
        <v>0</v>
      </c>
      <c r="FK1009" t="s">
        <v>94</v>
      </c>
      <c r="FL1009" t="s">
        <v>105</v>
      </c>
      <c r="FM1009" t="str">
        <f t="shared" si="15"/>
        <v>Ficus_wassa</v>
      </c>
      <c r="FN1009" t="s">
        <v>6045</v>
      </c>
    </row>
    <row r="1010" spans="1:170" x14ac:dyDescent="0.2">
      <c r="A1010">
        <v>22331</v>
      </c>
      <c r="B1010">
        <v>1</v>
      </c>
      <c r="C1010" t="s">
        <v>3506</v>
      </c>
      <c r="D1010" t="s">
        <v>7243</v>
      </c>
      <c r="E1010">
        <v>3</v>
      </c>
      <c r="F1010">
        <v>225</v>
      </c>
      <c r="G1010">
        <v>1308</v>
      </c>
      <c r="H1010">
        <v>5460</v>
      </c>
      <c r="J1010" t="s">
        <v>6978</v>
      </c>
      <c r="L1010" t="s">
        <v>7271</v>
      </c>
      <c r="M1010" t="s">
        <v>6979</v>
      </c>
      <c r="N1010" t="s">
        <v>6081</v>
      </c>
      <c r="P1010">
        <v>0.23100000000000001</v>
      </c>
      <c r="Q1010">
        <v>10</v>
      </c>
      <c r="R1010">
        <v>179.825649350649</v>
      </c>
      <c r="S1010">
        <v>6.5</v>
      </c>
      <c r="T1010" t="s">
        <v>6039</v>
      </c>
      <c r="U1010" s="9">
        <v>40773</v>
      </c>
      <c r="V1010" t="s">
        <v>7245</v>
      </c>
      <c r="Y1010" t="s">
        <v>6131</v>
      </c>
      <c r="Z1010">
        <v>180</v>
      </c>
      <c r="AA1010">
        <v>2.46</v>
      </c>
      <c r="AH1010" s="9">
        <v>40371</v>
      </c>
      <c r="AI1010" t="s">
        <v>7316</v>
      </c>
      <c r="AJ1010" t="s">
        <v>6044</v>
      </c>
      <c r="AL1010" t="b">
        <v>0</v>
      </c>
      <c r="AM1010" t="b">
        <v>0</v>
      </c>
      <c r="AN1010" t="b">
        <v>0</v>
      </c>
      <c r="AO1010" t="b">
        <v>0</v>
      </c>
      <c r="AP1010">
        <v>2</v>
      </c>
      <c r="AQ1010">
        <v>4.8</v>
      </c>
      <c r="AR1010">
        <v>2.2000000000000002</v>
      </c>
      <c r="AS1010">
        <v>3.5</v>
      </c>
      <c r="AT1010">
        <v>37.200000000000003</v>
      </c>
      <c r="AU1010">
        <v>0</v>
      </c>
      <c r="BA1010">
        <v>179.82565307617199</v>
      </c>
      <c r="BB1010">
        <v>0.15079999999999999</v>
      </c>
      <c r="BC1010">
        <v>36</v>
      </c>
      <c r="BU1010" t="b">
        <v>0</v>
      </c>
      <c r="CG1010">
        <v>0</v>
      </c>
      <c r="CH1010">
        <v>0</v>
      </c>
      <c r="CJ1010" t="b">
        <v>1</v>
      </c>
      <c r="CK1010" t="b">
        <v>0</v>
      </c>
      <c r="CL1010" t="b">
        <v>0</v>
      </c>
      <c r="CM1010" t="b">
        <v>1</v>
      </c>
      <c r="CN1010" t="b">
        <v>1</v>
      </c>
      <c r="CO1010" t="b">
        <v>1</v>
      </c>
      <c r="CP1010" t="b">
        <v>1</v>
      </c>
      <c r="CQ1010" t="b">
        <v>1</v>
      </c>
      <c r="CR1010" t="b">
        <v>0</v>
      </c>
      <c r="CS1010" t="b">
        <v>0</v>
      </c>
      <c r="CT1010" t="b">
        <v>1</v>
      </c>
      <c r="CU1010" t="b">
        <v>1</v>
      </c>
      <c r="CV1010" t="b">
        <v>0</v>
      </c>
      <c r="CW1010" t="b">
        <v>0</v>
      </c>
      <c r="CX1010" t="b">
        <v>0</v>
      </c>
      <c r="CY1010" t="b">
        <v>0</v>
      </c>
      <c r="CZ1010" t="b">
        <v>1</v>
      </c>
      <c r="DA1010" t="b">
        <v>0</v>
      </c>
      <c r="DB1010" t="b">
        <v>0</v>
      </c>
      <c r="DC1010" t="b">
        <v>1</v>
      </c>
      <c r="DD1010" t="b">
        <v>0</v>
      </c>
      <c r="DE1010" t="b">
        <v>0</v>
      </c>
      <c r="DF1010" t="b">
        <v>1</v>
      </c>
      <c r="DG1010" t="b">
        <v>1</v>
      </c>
      <c r="DH1010" t="b">
        <v>0</v>
      </c>
      <c r="DI1010" t="b">
        <v>0</v>
      </c>
      <c r="DJ1010" t="b">
        <v>0</v>
      </c>
      <c r="DK1010" t="b">
        <v>0</v>
      </c>
      <c r="DL1010" t="b">
        <v>1</v>
      </c>
      <c r="DM1010" t="b">
        <v>0</v>
      </c>
      <c r="DN1010" t="b">
        <v>0</v>
      </c>
      <c r="DO1010" t="b">
        <v>0</v>
      </c>
      <c r="DP1010" t="b">
        <v>0</v>
      </c>
      <c r="DQ1010" t="b">
        <v>0</v>
      </c>
      <c r="DR1010" t="b">
        <v>0</v>
      </c>
      <c r="DS1010" t="b">
        <v>1</v>
      </c>
      <c r="DT1010" t="b">
        <v>0</v>
      </c>
      <c r="DU1010" t="b">
        <v>0</v>
      </c>
      <c r="DV1010" t="b">
        <v>0</v>
      </c>
      <c r="DW1010" t="b">
        <v>0</v>
      </c>
      <c r="DX1010" t="b">
        <v>1</v>
      </c>
      <c r="DY1010" t="b">
        <v>0</v>
      </c>
      <c r="DZ1010" t="b">
        <v>0</v>
      </c>
      <c r="EA1010" t="b">
        <v>0</v>
      </c>
      <c r="EB1010" t="b">
        <v>1</v>
      </c>
      <c r="EC1010" t="b">
        <v>0</v>
      </c>
      <c r="ED1010" t="b">
        <v>0</v>
      </c>
      <c r="EE1010" t="b">
        <v>0</v>
      </c>
      <c r="EF1010" t="b">
        <v>0</v>
      </c>
      <c r="EG1010" t="b">
        <v>0</v>
      </c>
      <c r="EH1010" t="b">
        <v>0</v>
      </c>
      <c r="EI1010" t="b">
        <v>0</v>
      </c>
      <c r="EY1010" t="b">
        <v>0</v>
      </c>
      <c r="FB1010" t="b">
        <v>0</v>
      </c>
      <c r="FC1010" t="b">
        <v>0</v>
      </c>
      <c r="FD1010" t="b">
        <v>0</v>
      </c>
      <c r="FI1010" t="b">
        <v>0</v>
      </c>
      <c r="FK1010" t="s">
        <v>960</v>
      </c>
      <c r="FL1010" t="s">
        <v>1481</v>
      </c>
      <c r="FM1010" t="str">
        <f t="shared" si="15"/>
        <v>Piper_gibbilimbum</v>
      </c>
      <c r="FN1010" t="s">
        <v>6045</v>
      </c>
    </row>
    <row r="1011" spans="1:170" x14ac:dyDescent="0.2">
      <c r="A1011">
        <v>22332</v>
      </c>
      <c r="B1011">
        <v>1</v>
      </c>
      <c r="C1011" t="s">
        <v>3716</v>
      </c>
      <c r="D1011" t="s">
        <v>7243</v>
      </c>
      <c r="E1011">
        <v>3</v>
      </c>
      <c r="F1011">
        <v>225</v>
      </c>
      <c r="G1011">
        <v>1308</v>
      </c>
      <c r="H1011">
        <v>5460</v>
      </c>
      <c r="J1011" t="s">
        <v>6978</v>
      </c>
      <c r="L1011" t="s">
        <v>7271</v>
      </c>
      <c r="M1011" t="s">
        <v>6979</v>
      </c>
      <c r="N1011" t="s">
        <v>6081</v>
      </c>
      <c r="P1011">
        <v>0.218</v>
      </c>
      <c r="Q1011">
        <v>10</v>
      </c>
      <c r="R1011">
        <v>190.54919724770599</v>
      </c>
      <c r="S1011">
        <v>6.6</v>
      </c>
      <c r="T1011" t="s">
        <v>6039</v>
      </c>
      <c r="U1011" s="9">
        <v>40773</v>
      </c>
      <c r="V1011" t="s">
        <v>7245</v>
      </c>
      <c r="Y1011" t="s">
        <v>6131</v>
      </c>
      <c r="Z1011">
        <v>185</v>
      </c>
      <c r="AA1011">
        <v>1.91</v>
      </c>
      <c r="AH1011" s="9">
        <v>40371</v>
      </c>
      <c r="AI1011" t="s">
        <v>7316</v>
      </c>
      <c r="AJ1011" t="s">
        <v>6044</v>
      </c>
      <c r="AL1011" t="b">
        <v>0</v>
      </c>
      <c r="AM1011" t="b">
        <v>0</v>
      </c>
      <c r="AN1011" t="b">
        <v>0</v>
      </c>
      <c r="AO1011" t="b">
        <v>0</v>
      </c>
      <c r="AP1011">
        <v>2.34</v>
      </c>
      <c r="AQ1011">
        <v>4.7</v>
      </c>
      <c r="AR1011">
        <v>2</v>
      </c>
      <c r="AS1011">
        <v>1.5</v>
      </c>
      <c r="AT1011">
        <v>35.799999999999997</v>
      </c>
      <c r="AU1011">
        <v>0</v>
      </c>
      <c r="BA1011">
        <v>190.54919433593801</v>
      </c>
      <c r="BB1011">
        <v>0.18859999999999999</v>
      </c>
      <c r="BC1011">
        <v>34.6</v>
      </c>
      <c r="BU1011" t="b">
        <v>0</v>
      </c>
      <c r="CF1011" t="s">
        <v>7335</v>
      </c>
      <c r="CG1011">
        <v>0</v>
      </c>
      <c r="CH1011">
        <v>10</v>
      </c>
      <c r="CJ1011" t="b">
        <v>1</v>
      </c>
      <c r="CK1011" t="b">
        <v>0</v>
      </c>
      <c r="CL1011" t="b">
        <v>0</v>
      </c>
      <c r="CM1011" t="b">
        <v>1</v>
      </c>
      <c r="CN1011" t="b">
        <v>1</v>
      </c>
      <c r="CO1011" t="b">
        <v>1</v>
      </c>
      <c r="CP1011" t="b">
        <v>1</v>
      </c>
      <c r="CQ1011" t="b">
        <v>1</v>
      </c>
      <c r="CR1011" t="b">
        <v>0</v>
      </c>
      <c r="CS1011" t="b">
        <v>0</v>
      </c>
      <c r="CT1011" t="b">
        <v>1</v>
      </c>
      <c r="CU1011" t="b">
        <v>1</v>
      </c>
      <c r="CV1011" t="b">
        <v>0</v>
      </c>
      <c r="CW1011" t="b">
        <v>0</v>
      </c>
      <c r="CX1011" t="b">
        <v>0</v>
      </c>
      <c r="CY1011" t="b">
        <v>0</v>
      </c>
      <c r="CZ1011" t="b">
        <v>1</v>
      </c>
      <c r="DA1011" t="b">
        <v>0</v>
      </c>
      <c r="DB1011" t="b">
        <v>0</v>
      </c>
      <c r="DC1011" t="b">
        <v>1</v>
      </c>
      <c r="DD1011" t="b">
        <v>0</v>
      </c>
      <c r="DE1011" t="b">
        <v>0</v>
      </c>
      <c r="DF1011" t="b">
        <v>0</v>
      </c>
      <c r="DG1011" t="b">
        <v>1</v>
      </c>
      <c r="DH1011" t="b">
        <v>0</v>
      </c>
      <c r="DI1011" t="b">
        <v>0</v>
      </c>
      <c r="DJ1011" t="b">
        <v>0</v>
      </c>
      <c r="DK1011" t="b">
        <v>0</v>
      </c>
      <c r="DL1011" t="b">
        <v>0</v>
      </c>
      <c r="DM1011" t="b">
        <v>0</v>
      </c>
      <c r="DN1011" t="b">
        <v>0</v>
      </c>
      <c r="DO1011" t="b">
        <v>1</v>
      </c>
      <c r="DP1011" t="b">
        <v>0</v>
      </c>
      <c r="DQ1011" t="b">
        <v>0</v>
      </c>
      <c r="DR1011" t="b">
        <v>0</v>
      </c>
      <c r="DS1011" t="b">
        <v>1</v>
      </c>
      <c r="DT1011" t="b">
        <v>0</v>
      </c>
      <c r="DU1011" t="b">
        <v>0</v>
      </c>
      <c r="DV1011" t="b">
        <v>0</v>
      </c>
      <c r="DW1011" t="b">
        <v>0</v>
      </c>
      <c r="DX1011" t="b">
        <v>1</v>
      </c>
      <c r="DY1011" t="b">
        <v>0</v>
      </c>
      <c r="DZ1011" t="b">
        <v>0</v>
      </c>
      <c r="EA1011" t="b">
        <v>0</v>
      </c>
      <c r="EB1011" t="b">
        <v>1</v>
      </c>
      <c r="EC1011" t="b">
        <v>0</v>
      </c>
      <c r="ED1011" t="b">
        <v>0</v>
      </c>
      <c r="EE1011" t="b">
        <v>0</v>
      </c>
      <c r="EF1011" t="b">
        <v>0</v>
      </c>
      <c r="EG1011" t="b">
        <v>0</v>
      </c>
      <c r="EH1011" t="b">
        <v>0</v>
      </c>
      <c r="EI1011" t="b">
        <v>0</v>
      </c>
      <c r="EX1011" t="s">
        <v>7336</v>
      </c>
      <c r="EY1011" t="b">
        <v>0</v>
      </c>
      <c r="FB1011" t="b">
        <v>0</v>
      </c>
      <c r="FC1011" t="b">
        <v>0</v>
      </c>
      <c r="FD1011" t="b">
        <v>0</v>
      </c>
      <c r="FI1011" t="b">
        <v>0</v>
      </c>
      <c r="FK1011" t="s">
        <v>960</v>
      </c>
      <c r="FL1011" t="s">
        <v>1481</v>
      </c>
      <c r="FM1011" t="str">
        <f t="shared" si="15"/>
        <v>Piper_gibbilimbum</v>
      </c>
      <c r="FN1011" t="s">
        <v>6045</v>
      </c>
    </row>
    <row r="1012" spans="1:170" x14ac:dyDescent="0.2">
      <c r="A1012">
        <v>22333</v>
      </c>
      <c r="B1012">
        <v>1</v>
      </c>
      <c r="C1012" t="s">
        <v>7337</v>
      </c>
      <c r="D1012" t="s">
        <v>7243</v>
      </c>
      <c r="E1012">
        <v>3</v>
      </c>
      <c r="F1012">
        <v>225</v>
      </c>
      <c r="G1012">
        <v>1308</v>
      </c>
      <c r="H1012">
        <v>5460</v>
      </c>
      <c r="J1012" t="s">
        <v>6978</v>
      </c>
      <c r="L1012" t="s">
        <v>6035</v>
      </c>
      <c r="M1012" t="s">
        <v>6979</v>
      </c>
      <c r="N1012" t="s">
        <v>6081</v>
      </c>
      <c r="P1012">
        <v>0.245</v>
      </c>
      <c r="Q1012">
        <v>10</v>
      </c>
      <c r="R1012">
        <v>169.54989795918399</v>
      </c>
      <c r="S1012">
        <v>5.6</v>
      </c>
      <c r="T1012" t="s">
        <v>6039</v>
      </c>
      <c r="U1012" s="9">
        <v>40773</v>
      </c>
      <c r="V1012" t="s">
        <v>7245</v>
      </c>
      <c r="Y1012" t="s">
        <v>6131</v>
      </c>
      <c r="Z1012">
        <v>225</v>
      </c>
      <c r="AA1012">
        <v>3.66</v>
      </c>
      <c r="AH1012" s="9">
        <v>40369</v>
      </c>
      <c r="AI1012" t="s">
        <v>7328</v>
      </c>
      <c r="AJ1012" t="s">
        <v>6044</v>
      </c>
      <c r="AL1012" t="b">
        <v>0</v>
      </c>
      <c r="AM1012" t="b">
        <v>0</v>
      </c>
      <c r="AN1012" t="b">
        <v>0</v>
      </c>
      <c r="AO1012" t="b">
        <v>0</v>
      </c>
      <c r="AP1012">
        <v>1.9</v>
      </c>
      <c r="AQ1012">
        <v>4.4000000000000004</v>
      </c>
      <c r="AR1012">
        <v>2.5</v>
      </c>
      <c r="AS1012">
        <v>2</v>
      </c>
      <c r="AT1012">
        <v>42.1</v>
      </c>
      <c r="AU1012">
        <v>0</v>
      </c>
      <c r="BA1012">
        <v>169.54989624023401</v>
      </c>
      <c r="BB1012">
        <v>4.4699999999999997E-2</v>
      </c>
      <c r="BC1012">
        <v>32.1</v>
      </c>
      <c r="BU1012" t="b">
        <v>0</v>
      </c>
      <c r="CG1012">
        <v>0</v>
      </c>
      <c r="CH1012">
        <v>0</v>
      </c>
      <c r="CJ1012" t="b">
        <v>1</v>
      </c>
      <c r="CK1012" t="b">
        <v>1</v>
      </c>
      <c r="CL1012" t="b">
        <v>0</v>
      </c>
      <c r="CM1012" t="b">
        <v>0</v>
      </c>
      <c r="CN1012" t="b">
        <v>1</v>
      </c>
      <c r="CO1012" t="b">
        <v>1</v>
      </c>
      <c r="CP1012" t="b">
        <v>1</v>
      </c>
      <c r="CQ1012" t="b">
        <v>1</v>
      </c>
      <c r="CR1012" t="b">
        <v>0</v>
      </c>
      <c r="CS1012" t="b">
        <v>0</v>
      </c>
      <c r="CT1012" t="b">
        <v>0</v>
      </c>
      <c r="CU1012" t="b">
        <v>0</v>
      </c>
      <c r="CV1012" t="b">
        <v>0</v>
      </c>
      <c r="CW1012" t="b">
        <v>0</v>
      </c>
      <c r="CX1012" t="b">
        <v>0</v>
      </c>
      <c r="CY1012" t="b">
        <v>0</v>
      </c>
      <c r="CZ1012" t="b">
        <v>0</v>
      </c>
      <c r="DA1012" t="b">
        <v>0</v>
      </c>
      <c r="DB1012" t="b">
        <v>0</v>
      </c>
      <c r="DC1012" t="b">
        <v>1</v>
      </c>
      <c r="DD1012" t="b">
        <v>0</v>
      </c>
      <c r="DE1012" t="b">
        <v>0</v>
      </c>
      <c r="DF1012" t="b">
        <v>1</v>
      </c>
      <c r="DG1012" t="b">
        <v>1</v>
      </c>
      <c r="DH1012" t="b">
        <v>0</v>
      </c>
      <c r="DI1012" t="b">
        <v>1</v>
      </c>
      <c r="DJ1012" t="b">
        <v>0</v>
      </c>
      <c r="DK1012" t="b">
        <v>0</v>
      </c>
      <c r="DL1012" t="b">
        <v>0</v>
      </c>
      <c r="DM1012" t="b">
        <v>0</v>
      </c>
      <c r="DN1012" t="b">
        <v>0</v>
      </c>
      <c r="DO1012" t="b">
        <v>0</v>
      </c>
      <c r="DP1012" t="b">
        <v>0</v>
      </c>
      <c r="DQ1012" t="b">
        <v>0</v>
      </c>
      <c r="DR1012" t="b">
        <v>0</v>
      </c>
      <c r="DS1012" t="b">
        <v>1</v>
      </c>
      <c r="DT1012" t="b">
        <v>0</v>
      </c>
      <c r="DU1012" t="b">
        <v>1</v>
      </c>
      <c r="DV1012" t="b">
        <v>0</v>
      </c>
      <c r="DW1012" t="b">
        <v>0</v>
      </c>
      <c r="DX1012" t="b">
        <v>0</v>
      </c>
      <c r="DY1012" t="b">
        <v>0</v>
      </c>
      <c r="DZ1012" t="b">
        <v>0</v>
      </c>
      <c r="EA1012" t="b">
        <v>0</v>
      </c>
      <c r="EB1012" t="b">
        <v>1</v>
      </c>
      <c r="EC1012" t="b">
        <v>0</v>
      </c>
      <c r="ED1012" t="b">
        <v>0</v>
      </c>
      <c r="EE1012" t="b">
        <v>0</v>
      </c>
      <c r="EF1012" t="b">
        <v>0</v>
      </c>
      <c r="EG1012" t="b">
        <v>0</v>
      </c>
      <c r="EH1012" t="b">
        <v>0</v>
      </c>
      <c r="EI1012" t="b">
        <v>0</v>
      </c>
      <c r="EY1012" t="b">
        <v>0</v>
      </c>
      <c r="FB1012" t="b">
        <v>0</v>
      </c>
      <c r="FC1012" t="b">
        <v>0</v>
      </c>
      <c r="FD1012" t="b">
        <v>0</v>
      </c>
      <c r="FI1012" t="b">
        <v>0</v>
      </c>
      <c r="FK1012" t="s">
        <v>960</v>
      </c>
      <c r="FL1012" t="s">
        <v>1481</v>
      </c>
      <c r="FM1012" t="str">
        <f t="shared" si="15"/>
        <v>Piper_gibbilimbum</v>
      </c>
      <c r="FN1012" t="s">
        <v>6045</v>
      </c>
    </row>
    <row r="1013" spans="1:170" x14ac:dyDescent="0.2">
      <c r="A1013">
        <v>22335</v>
      </c>
      <c r="B1013">
        <v>1</v>
      </c>
      <c r="C1013" t="s">
        <v>7338</v>
      </c>
      <c r="D1013" t="s">
        <v>7243</v>
      </c>
      <c r="E1013">
        <v>3</v>
      </c>
      <c r="F1013">
        <v>225</v>
      </c>
      <c r="G1013">
        <v>1308</v>
      </c>
      <c r="H1013">
        <v>3758</v>
      </c>
      <c r="J1013" t="s">
        <v>7339</v>
      </c>
      <c r="L1013" t="s">
        <v>6035</v>
      </c>
      <c r="M1013" t="s">
        <v>7340</v>
      </c>
      <c r="N1013" t="s">
        <v>6081</v>
      </c>
      <c r="P1013">
        <v>0.214</v>
      </c>
      <c r="Q1013">
        <v>10</v>
      </c>
      <c r="R1013">
        <v>194.11086448598101</v>
      </c>
      <c r="S1013">
        <v>5.3</v>
      </c>
      <c r="T1013" t="s">
        <v>6048</v>
      </c>
      <c r="U1013" s="9">
        <v>40773</v>
      </c>
      <c r="V1013" t="s">
        <v>7245</v>
      </c>
      <c r="Y1013" t="s">
        <v>6131</v>
      </c>
      <c r="Z1013">
        <v>255</v>
      </c>
      <c r="AA1013">
        <v>4.5999999999999996</v>
      </c>
      <c r="AH1013" s="9">
        <v>40369</v>
      </c>
      <c r="AI1013" t="s">
        <v>7328</v>
      </c>
      <c r="AL1013" t="b">
        <v>0</v>
      </c>
      <c r="AM1013" t="b">
        <v>0</v>
      </c>
      <c r="AN1013" t="b">
        <v>0</v>
      </c>
      <c r="AO1013" t="b">
        <v>0</v>
      </c>
      <c r="AP1013">
        <v>3.42</v>
      </c>
      <c r="AQ1013">
        <v>3.61</v>
      </c>
      <c r="AR1013">
        <v>1.7</v>
      </c>
      <c r="AS1013">
        <v>0.1</v>
      </c>
      <c r="AT1013">
        <v>17.7</v>
      </c>
      <c r="AU1013">
        <v>0</v>
      </c>
      <c r="BA1013">
        <v>194.11087036132801</v>
      </c>
      <c r="BB1013">
        <v>5.67E-2</v>
      </c>
      <c r="BC1013">
        <v>19.8</v>
      </c>
      <c r="BU1013" t="b">
        <v>0</v>
      </c>
      <c r="CJ1013" t="b">
        <v>1</v>
      </c>
      <c r="CK1013" t="b">
        <v>1</v>
      </c>
      <c r="CL1013" t="b">
        <v>0</v>
      </c>
      <c r="CM1013" t="b">
        <v>0</v>
      </c>
      <c r="CN1013" t="b">
        <v>1</v>
      </c>
      <c r="CO1013" t="b">
        <v>1</v>
      </c>
      <c r="CP1013" t="b">
        <v>0</v>
      </c>
      <c r="CQ1013" t="b">
        <v>1</v>
      </c>
      <c r="CR1013" t="b">
        <v>0</v>
      </c>
      <c r="CS1013" t="b">
        <v>0</v>
      </c>
      <c r="CT1013" t="b">
        <v>0</v>
      </c>
      <c r="CU1013" t="b">
        <v>0</v>
      </c>
      <c r="CV1013" t="b">
        <v>0</v>
      </c>
      <c r="CW1013" t="b">
        <v>0</v>
      </c>
      <c r="CX1013" t="b">
        <v>0</v>
      </c>
      <c r="CY1013" t="b">
        <v>0</v>
      </c>
      <c r="CZ1013" t="b">
        <v>1</v>
      </c>
      <c r="DA1013" t="b">
        <v>0</v>
      </c>
      <c r="DB1013" t="b">
        <v>0</v>
      </c>
      <c r="DC1013" t="b">
        <v>1</v>
      </c>
      <c r="DD1013" t="b">
        <v>0</v>
      </c>
      <c r="DE1013" t="b">
        <v>0</v>
      </c>
      <c r="DF1013" t="b">
        <v>0</v>
      </c>
      <c r="DG1013" t="b">
        <v>1</v>
      </c>
      <c r="DH1013" t="b">
        <v>0</v>
      </c>
      <c r="DI1013" t="b">
        <v>1</v>
      </c>
      <c r="DJ1013" t="b">
        <v>0</v>
      </c>
      <c r="DK1013" t="b">
        <v>0</v>
      </c>
      <c r="DL1013" t="b">
        <v>0</v>
      </c>
      <c r="DM1013" t="b">
        <v>0</v>
      </c>
      <c r="DN1013" t="b">
        <v>0</v>
      </c>
      <c r="DO1013" t="b">
        <v>0</v>
      </c>
      <c r="DP1013" t="b">
        <v>0</v>
      </c>
      <c r="DQ1013" t="b">
        <v>0</v>
      </c>
      <c r="DR1013" t="b">
        <v>0</v>
      </c>
      <c r="DS1013" t="b">
        <v>1</v>
      </c>
      <c r="DT1013" t="b">
        <v>0</v>
      </c>
      <c r="DU1013" t="b">
        <v>1</v>
      </c>
      <c r="DV1013" t="b">
        <v>0</v>
      </c>
      <c r="DW1013" t="b">
        <v>0</v>
      </c>
      <c r="DX1013" t="b">
        <v>0</v>
      </c>
      <c r="DY1013" t="b">
        <v>0</v>
      </c>
      <c r="DZ1013" t="b">
        <v>0</v>
      </c>
      <c r="EA1013" t="b">
        <v>0</v>
      </c>
      <c r="EB1013" t="b">
        <v>1</v>
      </c>
      <c r="EC1013" t="b">
        <v>0</v>
      </c>
      <c r="ED1013" t="b">
        <v>0</v>
      </c>
      <c r="EE1013" t="b">
        <v>0</v>
      </c>
      <c r="EF1013" t="b">
        <v>0</v>
      </c>
      <c r="EG1013" t="b">
        <v>0</v>
      </c>
      <c r="EH1013" t="b">
        <v>0</v>
      </c>
      <c r="EI1013" t="b">
        <v>0</v>
      </c>
      <c r="EY1013" t="b">
        <v>0</v>
      </c>
      <c r="FB1013" t="b">
        <v>0</v>
      </c>
      <c r="FC1013" t="b">
        <v>0</v>
      </c>
      <c r="FD1013" t="b">
        <v>0</v>
      </c>
      <c r="FI1013" t="b">
        <v>0</v>
      </c>
      <c r="FK1013" t="s">
        <v>960</v>
      </c>
      <c r="FL1013" t="s">
        <v>7341</v>
      </c>
      <c r="FM1013" t="str">
        <f t="shared" si="15"/>
        <v>Piper_aduncum</v>
      </c>
      <c r="FN1013" t="s">
        <v>6045</v>
      </c>
    </row>
    <row r="1014" spans="1:170" x14ac:dyDescent="0.2">
      <c r="A1014">
        <v>22336</v>
      </c>
      <c r="B1014">
        <v>1</v>
      </c>
      <c r="C1014" t="s">
        <v>7342</v>
      </c>
      <c r="D1014" t="s">
        <v>7243</v>
      </c>
      <c r="E1014">
        <v>3</v>
      </c>
      <c r="F1014">
        <v>3</v>
      </c>
      <c r="G1014">
        <v>32</v>
      </c>
      <c r="H1014">
        <v>9437</v>
      </c>
      <c r="J1014" t="s">
        <v>6206</v>
      </c>
      <c r="L1014" t="s">
        <v>7271</v>
      </c>
      <c r="M1014" t="s">
        <v>6207</v>
      </c>
      <c r="N1014" t="s">
        <v>6081</v>
      </c>
      <c r="P1014">
        <v>0.20100000000000001</v>
      </c>
      <c r="Q1014">
        <v>10</v>
      </c>
      <c r="R1014">
        <v>206.66529850746301</v>
      </c>
      <c r="S1014">
        <v>7.8</v>
      </c>
      <c r="T1014" t="s">
        <v>6084</v>
      </c>
      <c r="U1014" s="9">
        <v>40625</v>
      </c>
      <c r="V1014" t="s">
        <v>7245</v>
      </c>
      <c r="Y1014" t="s">
        <v>6131</v>
      </c>
      <c r="Z1014">
        <v>265</v>
      </c>
      <c r="AA1014">
        <v>4.53</v>
      </c>
      <c r="AH1014" s="9">
        <v>40371</v>
      </c>
      <c r="AI1014" t="s">
        <v>7316</v>
      </c>
      <c r="AJ1014" t="s">
        <v>6044</v>
      </c>
      <c r="AL1014" t="b">
        <v>0</v>
      </c>
      <c r="AM1014" t="b">
        <v>0</v>
      </c>
      <c r="AN1014" t="b">
        <v>0</v>
      </c>
      <c r="AO1014" t="b">
        <v>0</v>
      </c>
      <c r="AP1014">
        <v>3.93</v>
      </c>
      <c r="AQ1014">
        <v>4.8</v>
      </c>
      <c r="AR1014">
        <v>3.1</v>
      </c>
      <c r="AS1014">
        <v>3</v>
      </c>
      <c r="AT1014">
        <v>41</v>
      </c>
      <c r="AU1014">
        <v>0</v>
      </c>
      <c r="BA1014">
        <v>206.66529846191401</v>
      </c>
      <c r="BB1014">
        <v>0.33879999999999999</v>
      </c>
      <c r="BC1014">
        <v>46.4</v>
      </c>
      <c r="BU1014" t="b">
        <v>0</v>
      </c>
      <c r="CG1014">
        <v>0</v>
      </c>
      <c r="CH1014">
        <v>0</v>
      </c>
      <c r="CJ1014" t="b">
        <v>0</v>
      </c>
      <c r="CK1014" t="b">
        <v>1</v>
      </c>
      <c r="CL1014" t="b">
        <v>0</v>
      </c>
      <c r="CM1014" t="b">
        <v>1</v>
      </c>
      <c r="CN1014" t="b">
        <v>1</v>
      </c>
      <c r="CO1014" t="b">
        <v>0</v>
      </c>
      <c r="CP1014" t="b">
        <v>0</v>
      </c>
      <c r="CQ1014" t="b">
        <v>1</v>
      </c>
      <c r="CR1014" t="b">
        <v>0</v>
      </c>
      <c r="CS1014" t="b">
        <v>1</v>
      </c>
      <c r="CT1014" t="b">
        <v>1</v>
      </c>
      <c r="CU1014" t="b">
        <v>0</v>
      </c>
      <c r="CV1014" t="b">
        <v>0</v>
      </c>
      <c r="CW1014" t="b">
        <v>0</v>
      </c>
      <c r="CX1014" t="b">
        <v>0</v>
      </c>
      <c r="CY1014" t="b">
        <v>0</v>
      </c>
      <c r="CZ1014" t="b">
        <v>0</v>
      </c>
      <c r="DA1014" t="b">
        <v>0</v>
      </c>
      <c r="DB1014" t="b">
        <v>0</v>
      </c>
      <c r="DC1014" t="b">
        <v>0</v>
      </c>
      <c r="DD1014" t="b">
        <v>0</v>
      </c>
      <c r="DE1014" t="b">
        <v>0</v>
      </c>
      <c r="DF1014" t="b">
        <v>1</v>
      </c>
      <c r="DG1014" t="b">
        <v>1</v>
      </c>
      <c r="DH1014" t="b">
        <v>0</v>
      </c>
      <c r="DI1014" t="b">
        <v>0</v>
      </c>
      <c r="DJ1014" t="b">
        <v>0</v>
      </c>
      <c r="DK1014" t="b">
        <v>0</v>
      </c>
      <c r="DL1014" t="b">
        <v>0</v>
      </c>
      <c r="DM1014" t="b">
        <v>0</v>
      </c>
      <c r="DN1014" t="b">
        <v>0</v>
      </c>
      <c r="DO1014" t="b">
        <v>0</v>
      </c>
      <c r="DP1014" t="b">
        <v>0</v>
      </c>
      <c r="DQ1014" t="b">
        <v>0</v>
      </c>
      <c r="DR1014" t="b">
        <v>0</v>
      </c>
      <c r="DS1014" t="b">
        <v>1</v>
      </c>
      <c r="DT1014" t="b">
        <v>0</v>
      </c>
      <c r="DU1014" t="b">
        <v>0</v>
      </c>
      <c r="DV1014" t="b">
        <v>0</v>
      </c>
      <c r="DW1014" t="b">
        <v>0</v>
      </c>
      <c r="DX1014" t="b">
        <v>1</v>
      </c>
      <c r="DY1014" t="b">
        <v>0</v>
      </c>
      <c r="DZ1014" t="b">
        <v>0</v>
      </c>
      <c r="EA1014" t="b">
        <v>0</v>
      </c>
      <c r="EB1014" t="b">
        <v>1</v>
      </c>
      <c r="EC1014" t="b">
        <v>0</v>
      </c>
      <c r="ED1014" t="b">
        <v>0</v>
      </c>
      <c r="EE1014" t="b">
        <v>0</v>
      </c>
      <c r="EF1014" t="b">
        <v>0</v>
      </c>
      <c r="EG1014" t="b">
        <v>0</v>
      </c>
      <c r="EH1014" t="b">
        <v>0</v>
      </c>
      <c r="EI1014" t="b">
        <v>0</v>
      </c>
      <c r="EX1014" t="s">
        <v>7343</v>
      </c>
      <c r="EY1014" t="b">
        <v>0</v>
      </c>
      <c r="FB1014" t="b">
        <v>0</v>
      </c>
      <c r="FC1014" t="b">
        <v>0</v>
      </c>
      <c r="FD1014" t="b">
        <v>0</v>
      </c>
      <c r="FI1014" t="b">
        <v>0</v>
      </c>
      <c r="FK1014" t="s">
        <v>295</v>
      </c>
      <c r="FL1014" t="s">
        <v>991</v>
      </c>
      <c r="FM1014" t="str">
        <f t="shared" si="15"/>
        <v>Saurauia_conferta</v>
      </c>
      <c r="FN1014" t="s">
        <v>6045</v>
      </c>
    </row>
    <row r="1015" spans="1:170" x14ac:dyDescent="0.2">
      <c r="A1015">
        <v>22338</v>
      </c>
      <c r="B1015">
        <v>1</v>
      </c>
      <c r="C1015" t="s">
        <v>7344</v>
      </c>
      <c r="D1015" t="s">
        <v>7243</v>
      </c>
      <c r="F1015">
        <v>88</v>
      </c>
      <c r="G1015">
        <v>528</v>
      </c>
      <c r="H1015">
        <v>4728</v>
      </c>
      <c r="J1015" t="s">
        <v>6288</v>
      </c>
      <c r="M1015" t="s">
        <v>6289</v>
      </c>
      <c r="N1015" t="s">
        <v>6081</v>
      </c>
      <c r="P1015">
        <v>0.252</v>
      </c>
      <c r="Q1015">
        <v>10</v>
      </c>
      <c r="R1015">
        <v>164.84017857142899</v>
      </c>
      <c r="S1015">
        <v>12.5</v>
      </c>
      <c r="T1015" t="s">
        <v>6060</v>
      </c>
      <c r="U1015" s="9">
        <v>40771</v>
      </c>
      <c r="V1015" t="s">
        <v>7245</v>
      </c>
      <c r="Y1015" t="s">
        <v>6131</v>
      </c>
      <c r="Z1015">
        <v>280</v>
      </c>
      <c r="AA1015">
        <v>5.65</v>
      </c>
      <c r="AH1015" s="9">
        <v>40371</v>
      </c>
      <c r="AI1015" t="s">
        <v>7316</v>
      </c>
      <c r="AJ1015" t="s">
        <v>6044</v>
      </c>
      <c r="AL1015" t="b">
        <v>0</v>
      </c>
      <c r="AM1015" t="b">
        <v>0</v>
      </c>
      <c r="AN1015" t="b">
        <v>0</v>
      </c>
      <c r="AO1015" t="b">
        <v>0</v>
      </c>
      <c r="AP1015">
        <v>4.5599999999999996</v>
      </c>
      <c r="AQ1015">
        <v>5.2</v>
      </c>
      <c r="AR1015">
        <v>4</v>
      </c>
      <c r="AS1015">
        <v>2</v>
      </c>
      <c r="AT1015">
        <v>13.2</v>
      </c>
      <c r="AU1015">
        <v>4.5</v>
      </c>
      <c r="BA1015">
        <v>164.84017944335901</v>
      </c>
      <c r="BK1015">
        <v>47.71</v>
      </c>
      <c r="BL1015">
        <v>182</v>
      </c>
      <c r="BU1015" t="b">
        <v>0</v>
      </c>
      <c r="CF1015" t="s">
        <v>7345</v>
      </c>
      <c r="CG1015">
        <v>0</v>
      </c>
      <c r="CH1015">
        <v>0</v>
      </c>
      <c r="CJ1015" t="b">
        <v>0</v>
      </c>
      <c r="CK1015" t="b">
        <v>1</v>
      </c>
      <c r="CL1015" t="b">
        <v>0</v>
      </c>
      <c r="CM1015" t="b">
        <v>0</v>
      </c>
      <c r="CN1015" t="b">
        <v>1</v>
      </c>
      <c r="CO1015" t="b">
        <v>0</v>
      </c>
      <c r="CP1015" t="b">
        <v>1</v>
      </c>
      <c r="CQ1015" t="b">
        <v>0</v>
      </c>
      <c r="CR1015" t="b">
        <v>0</v>
      </c>
      <c r="CS1015" t="b">
        <v>1</v>
      </c>
      <c r="CT1015" t="b">
        <v>1</v>
      </c>
      <c r="CU1015" t="b">
        <v>0</v>
      </c>
      <c r="CV1015" t="b">
        <v>0</v>
      </c>
      <c r="CW1015" t="b">
        <v>0</v>
      </c>
      <c r="CX1015" t="b">
        <v>0</v>
      </c>
      <c r="CY1015" t="b">
        <v>0</v>
      </c>
      <c r="CZ1015" t="b">
        <v>0</v>
      </c>
      <c r="DA1015" t="b">
        <v>0</v>
      </c>
      <c r="DB1015" t="b">
        <v>0</v>
      </c>
      <c r="DC1015" t="b">
        <v>0</v>
      </c>
      <c r="DD1015" t="b">
        <v>0</v>
      </c>
      <c r="DE1015" t="b">
        <v>1</v>
      </c>
      <c r="DF1015" t="b">
        <v>0</v>
      </c>
      <c r="DG1015" t="b">
        <v>0</v>
      </c>
      <c r="DH1015" t="b">
        <v>0</v>
      </c>
      <c r="DI1015" t="b">
        <v>0</v>
      </c>
      <c r="DJ1015" t="b">
        <v>0</v>
      </c>
      <c r="DK1015" t="b">
        <v>0</v>
      </c>
      <c r="DL1015" t="b">
        <v>0</v>
      </c>
      <c r="DM1015" t="b">
        <v>0</v>
      </c>
      <c r="DN1015" t="b">
        <v>0</v>
      </c>
      <c r="DO1015" t="b">
        <v>0</v>
      </c>
      <c r="DP1015" t="b">
        <v>0</v>
      </c>
      <c r="DQ1015" t="b">
        <v>1</v>
      </c>
      <c r="DR1015" t="b">
        <v>0</v>
      </c>
      <c r="DS1015" t="b">
        <v>0</v>
      </c>
      <c r="DT1015" t="b">
        <v>0</v>
      </c>
      <c r="DU1015" t="b">
        <v>0</v>
      </c>
      <c r="DV1015" t="b">
        <v>0</v>
      </c>
      <c r="DW1015" t="b">
        <v>0</v>
      </c>
      <c r="DX1015" t="b">
        <v>0</v>
      </c>
      <c r="DY1015" t="b">
        <v>0</v>
      </c>
      <c r="DZ1015" t="b">
        <v>0</v>
      </c>
      <c r="EA1015" t="b">
        <v>0</v>
      </c>
      <c r="EB1015" t="b">
        <v>1</v>
      </c>
      <c r="EC1015" t="b">
        <v>0</v>
      </c>
      <c r="ED1015" t="b">
        <v>0</v>
      </c>
      <c r="EE1015" t="b">
        <v>0</v>
      </c>
      <c r="EF1015" t="b">
        <v>0</v>
      </c>
      <c r="EG1015" t="b">
        <v>0</v>
      </c>
      <c r="EH1015" t="b">
        <v>0</v>
      </c>
      <c r="EI1015" t="b">
        <v>0</v>
      </c>
      <c r="EX1015" t="s">
        <v>7346</v>
      </c>
      <c r="EY1015" t="b">
        <v>0</v>
      </c>
      <c r="FB1015" t="b">
        <v>0</v>
      </c>
      <c r="FC1015" t="b">
        <v>0</v>
      </c>
      <c r="FD1015" t="b">
        <v>0</v>
      </c>
      <c r="FI1015" t="b">
        <v>0</v>
      </c>
      <c r="FK1015" t="s">
        <v>1868</v>
      </c>
      <c r="FL1015" t="s">
        <v>1869</v>
      </c>
      <c r="FM1015" t="str">
        <f t="shared" si="15"/>
        <v>Cyathea_contaminans</v>
      </c>
      <c r="FN1015" t="s">
        <v>6045</v>
      </c>
    </row>
    <row r="1016" spans="1:170" x14ac:dyDescent="0.2">
      <c r="A1016">
        <v>22339</v>
      </c>
      <c r="B1016">
        <v>1</v>
      </c>
      <c r="C1016" t="s">
        <v>7347</v>
      </c>
      <c r="D1016" t="s">
        <v>7243</v>
      </c>
      <c r="F1016">
        <v>225</v>
      </c>
      <c r="G1016">
        <v>1308</v>
      </c>
      <c r="H1016">
        <v>5460</v>
      </c>
      <c r="J1016" t="s">
        <v>6978</v>
      </c>
      <c r="L1016" t="s">
        <v>6035</v>
      </c>
      <c r="M1016" t="s">
        <v>6979</v>
      </c>
      <c r="N1016" t="s">
        <v>6081</v>
      </c>
      <c r="P1016">
        <v>0.27900000000000003</v>
      </c>
      <c r="Q1016">
        <v>10</v>
      </c>
      <c r="R1016">
        <v>148.88790322580601</v>
      </c>
      <c r="S1016">
        <v>6.6</v>
      </c>
      <c r="T1016" t="s">
        <v>6039</v>
      </c>
      <c r="U1016" s="9">
        <v>40773</v>
      </c>
      <c r="V1016" t="s">
        <v>7245</v>
      </c>
      <c r="Y1016" t="s">
        <v>6131</v>
      </c>
      <c r="Z1016">
        <v>280</v>
      </c>
      <c r="AA1016">
        <v>6.6</v>
      </c>
      <c r="AH1016" s="9">
        <v>40362</v>
      </c>
      <c r="AI1016" t="s">
        <v>7348</v>
      </c>
      <c r="AJ1016" t="s">
        <v>6044</v>
      </c>
      <c r="AL1016" t="b">
        <v>0</v>
      </c>
      <c r="AM1016" t="b">
        <v>0</v>
      </c>
      <c r="AN1016" t="b">
        <v>0</v>
      </c>
      <c r="AO1016" t="b">
        <v>0</v>
      </c>
      <c r="AP1016">
        <v>1.45</v>
      </c>
      <c r="AQ1016">
        <v>2.7</v>
      </c>
      <c r="AR1016">
        <v>6.7</v>
      </c>
      <c r="AS1016">
        <v>3</v>
      </c>
      <c r="AT1016">
        <v>44</v>
      </c>
      <c r="AU1016">
        <v>8.9</v>
      </c>
      <c r="BA1016">
        <v>148.88790893554699</v>
      </c>
      <c r="BB1016">
        <v>0.1132</v>
      </c>
      <c r="BC1016">
        <v>40.4</v>
      </c>
      <c r="BD1016">
        <v>7</v>
      </c>
      <c r="BU1016" t="b">
        <v>0</v>
      </c>
      <c r="CG1016">
        <v>0</v>
      </c>
      <c r="CJ1016" t="b">
        <v>1</v>
      </c>
      <c r="CK1016" t="b">
        <v>0</v>
      </c>
      <c r="CL1016" t="b">
        <v>0</v>
      </c>
      <c r="CM1016" t="b">
        <v>1</v>
      </c>
      <c r="CN1016" t="b">
        <v>1</v>
      </c>
      <c r="CO1016" t="b">
        <v>0</v>
      </c>
      <c r="CP1016" t="b">
        <v>0</v>
      </c>
      <c r="CQ1016" t="b">
        <v>1</v>
      </c>
      <c r="CR1016" t="b">
        <v>0</v>
      </c>
      <c r="CS1016" t="b">
        <v>1</v>
      </c>
      <c r="CT1016" t="b">
        <v>1</v>
      </c>
      <c r="CU1016" t="b">
        <v>1</v>
      </c>
      <c r="CV1016" t="b">
        <v>0</v>
      </c>
      <c r="CW1016" t="b">
        <v>0</v>
      </c>
      <c r="CX1016" t="b">
        <v>0</v>
      </c>
      <c r="CY1016" t="b">
        <v>0</v>
      </c>
      <c r="CZ1016" t="b">
        <v>1</v>
      </c>
      <c r="DA1016" t="b">
        <v>0</v>
      </c>
      <c r="DB1016" t="b">
        <v>0</v>
      </c>
      <c r="DC1016" t="b">
        <v>1</v>
      </c>
      <c r="DD1016" t="b">
        <v>0</v>
      </c>
      <c r="DE1016" t="b">
        <v>0</v>
      </c>
      <c r="DF1016" t="b">
        <v>1</v>
      </c>
      <c r="DG1016" t="b">
        <v>1</v>
      </c>
      <c r="DH1016" t="b">
        <v>0</v>
      </c>
      <c r="DI1016" t="b">
        <v>0</v>
      </c>
      <c r="DJ1016" t="b">
        <v>0</v>
      </c>
      <c r="DK1016" t="b">
        <v>0</v>
      </c>
      <c r="DL1016" t="b">
        <v>1</v>
      </c>
      <c r="DM1016" t="b">
        <v>0</v>
      </c>
      <c r="DN1016" t="b">
        <v>0</v>
      </c>
      <c r="DO1016" t="b">
        <v>0</v>
      </c>
      <c r="DP1016" t="b">
        <v>0</v>
      </c>
      <c r="DQ1016" t="b">
        <v>0</v>
      </c>
      <c r="DR1016" t="b">
        <v>1</v>
      </c>
      <c r="DS1016" t="b">
        <v>1</v>
      </c>
      <c r="DT1016" t="b">
        <v>0</v>
      </c>
      <c r="DU1016" t="b">
        <v>0</v>
      </c>
      <c r="DV1016" t="b">
        <v>0</v>
      </c>
      <c r="DW1016" t="b">
        <v>0</v>
      </c>
      <c r="DX1016" t="b">
        <v>1</v>
      </c>
      <c r="DY1016" t="b">
        <v>0</v>
      </c>
      <c r="DZ1016" t="b">
        <v>0</v>
      </c>
      <c r="EA1016" t="b">
        <v>0</v>
      </c>
      <c r="EB1016" t="b">
        <v>1</v>
      </c>
      <c r="EC1016" t="b">
        <v>0</v>
      </c>
      <c r="ED1016" t="b">
        <v>0</v>
      </c>
      <c r="EE1016" t="b">
        <v>0</v>
      </c>
      <c r="EF1016" t="b">
        <v>0</v>
      </c>
      <c r="EG1016" t="b">
        <v>0</v>
      </c>
      <c r="EH1016" t="b">
        <v>0</v>
      </c>
      <c r="EI1016" t="b">
        <v>0</v>
      </c>
      <c r="EY1016" t="b">
        <v>0</v>
      </c>
      <c r="FB1016" t="b">
        <v>1</v>
      </c>
      <c r="FC1016" t="b">
        <v>1</v>
      </c>
      <c r="FD1016" t="b">
        <v>0</v>
      </c>
      <c r="FI1016" t="b">
        <v>0</v>
      </c>
      <c r="FK1016" t="s">
        <v>960</v>
      </c>
      <c r="FL1016" t="s">
        <v>1481</v>
      </c>
      <c r="FM1016" t="str">
        <f t="shared" si="15"/>
        <v>Piper_gibbilimbum</v>
      </c>
      <c r="FN1016" t="s">
        <v>6045</v>
      </c>
    </row>
    <row r="1017" spans="1:170" x14ac:dyDescent="0.2">
      <c r="A1017">
        <v>22341</v>
      </c>
      <c r="B1017">
        <v>1</v>
      </c>
      <c r="C1017" t="s">
        <v>7349</v>
      </c>
      <c r="D1017" t="s">
        <v>7243</v>
      </c>
      <c r="F1017">
        <v>225</v>
      </c>
      <c r="G1017">
        <v>1308</v>
      </c>
      <c r="H1017">
        <v>5460</v>
      </c>
      <c r="J1017" t="s">
        <v>6978</v>
      </c>
      <c r="L1017" t="s">
        <v>6276</v>
      </c>
      <c r="M1017" t="s">
        <v>6979</v>
      </c>
      <c r="N1017" t="s">
        <v>6081</v>
      </c>
      <c r="S1017">
        <v>7.1</v>
      </c>
      <c r="T1017" t="s">
        <v>6039</v>
      </c>
      <c r="U1017" s="9">
        <v>40773</v>
      </c>
      <c r="V1017" t="s">
        <v>7245</v>
      </c>
      <c r="Y1017" t="s">
        <v>6083</v>
      </c>
      <c r="Z1017">
        <v>135</v>
      </c>
      <c r="AA1017">
        <v>6.84</v>
      </c>
      <c r="AH1017" s="9">
        <v>40365</v>
      </c>
      <c r="AI1017" t="s">
        <v>7328</v>
      </c>
      <c r="AJ1017" t="s">
        <v>6044</v>
      </c>
      <c r="AL1017" t="b">
        <v>0</v>
      </c>
      <c r="AM1017" t="b">
        <v>0</v>
      </c>
      <c r="AN1017" t="b">
        <v>0</v>
      </c>
      <c r="AO1017" t="b">
        <v>0</v>
      </c>
      <c r="AP1017">
        <v>3.3</v>
      </c>
      <c r="AQ1017">
        <v>5.6</v>
      </c>
      <c r="AR1017">
        <v>2.6</v>
      </c>
      <c r="AS1017">
        <v>4</v>
      </c>
      <c r="AT1017">
        <v>43.3</v>
      </c>
      <c r="AU1017">
        <v>0</v>
      </c>
      <c r="BB1017">
        <v>0.41749999999999998</v>
      </c>
      <c r="BC1017">
        <v>38.4</v>
      </c>
      <c r="BU1017" t="b">
        <v>0</v>
      </c>
      <c r="CG1017">
        <v>0</v>
      </c>
      <c r="CJ1017" t="b">
        <v>1</v>
      </c>
      <c r="CK1017" t="b">
        <v>1</v>
      </c>
      <c r="CL1017" t="b">
        <v>0</v>
      </c>
      <c r="CM1017" t="b">
        <v>0</v>
      </c>
      <c r="CN1017" t="b">
        <v>1</v>
      </c>
      <c r="CO1017" t="b">
        <v>0</v>
      </c>
      <c r="CP1017" t="b">
        <v>0</v>
      </c>
      <c r="CQ1017" t="b">
        <v>1</v>
      </c>
      <c r="CR1017" t="b">
        <v>0</v>
      </c>
      <c r="CS1017" t="b">
        <v>1</v>
      </c>
      <c r="CT1017" t="b">
        <v>1</v>
      </c>
      <c r="CU1017" t="b">
        <v>1</v>
      </c>
      <c r="CV1017" t="b">
        <v>0</v>
      </c>
      <c r="CW1017" t="b">
        <v>0</v>
      </c>
      <c r="CX1017" t="b">
        <v>0</v>
      </c>
      <c r="CY1017" t="b">
        <v>0</v>
      </c>
      <c r="CZ1017" t="b">
        <v>1</v>
      </c>
      <c r="DA1017" t="b">
        <v>0</v>
      </c>
      <c r="DB1017" t="b">
        <v>0</v>
      </c>
      <c r="DC1017" t="b">
        <v>1</v>
      </c>
      <c r="DD1017" t="b">
        <v>0</v>
      </c>
      <c r="DE1017" t="b">
        <v>0</v>
      </c>
      <c r="DF1017" t="b">
        <v>0</v>
      </c>
      <c r="DG1017" t="b">
        <v>0</v>
      </c>
      <c r="DH1017" t="b">
        <v>0</v>
      </c>
      <c r="DI1017" t="b">
        <v>1</v>
      </c>
      <c r="DJ1017" t="b">
        <v>0</v>
      </c>
      <c r="DK1017" t="b">
        <v>0</v>
      </c>
      <c r="DL1017" t="b">
        <v>1</v>
      </c>
      <c r="DM1017" t="b">
        <v>0</v>
      </c>
      <c r="DN1017" t="b">
        <v>0</v>
      </c>
      <c r="DO1017" t="b">
        <v>1</v>
      </c>
      <c r="DP1017" t="b">
        <v>0</v>
      </c>
      <c r="DQ1017" t="b">
        <v>0</v>
      </c>
      <c r="DR1017" t="b">
        <v>1</v>
      </c>
      <c r="DS1017" t="b">
        <v>1</v>
      </c>
      <c r="DT1017" t="b">
        <v>0</v>
      </c>
      <c r="DU1017" t="b">
        <v>1</v>
      </c>
      <c r="DV1017" t="b">
        <v>0</v>
      </c>
      <c r="DW1017" t="b">
        <v>0</v>
      </c>
      <c r="DX1017" t="b">
        <v>1</v>
      </c>
      <c r="DY1017" t="b">
        <v>0</v>
      </c>
      <c r="DZ1017" t="b">
        <v>0</v>
      </c>
      <c r="EA1017" t="b">
        <v>0</v>
      </c>
      <c r="EB1017" t="b">
        <v>1</v>
      </c>
      <c r="EC1017" t="b">
        <v>0</v>
      </c>
      <c r="ED1017" t="b">
        <v>0</v>
      </c>
      <c r="EE1017" t="b">
        <v>0</v>
      </c>
      <c r="EF1017" t="b">
        <v>0</v>
      </c>
      <c r="EG1017" t="b">
        <v>0</v>
      </c>
      <c r="EH1017" t="b">
        <v>0</v>
      </c>
      <c r="EI1017" t="b">
        <v>0</v>
      </c>
      <c r="EY1017" t="b">
        <v>0</v>
      </c>
      <c r="FB1017" t="b">
        <v>1</v>
      </c>
      <c r="FC1017" t="b">
        <v>1</v>
      </c>
      <c r="FD1017" t="b">
        <v>0</v>
      </c>
      <c r="FI1017" t="b">
        <v>0</v>
      </c>
      <c r="FK1017" t="s">
        <v>960</v>
      </c>
      <c r="FL1017" t="s">
        <v>1481</v>
      </c>
      <c r="FM1017" t="str">
        <f t="shared" si="15"/>
        <v>Piper_gibbilimbum</v>
      </c>
      <c r="FN1017" t="s">
        <v>6045</v>
      </c>
    </row>
    <row r="1018" spans="1:170" x14ac:dyDescent="0.2">
      <c r="A1018">
        <v>22342</v>
      </c>
      <c r="B1018">
        <v>1</v>
      </c>
      <c r="C1018" t="s">
        <v>7350</v>
      </c>
      <c r="D1018" t="s">
        <v>7243</v>
      </c>
      <c r="E1018">
        <v>3</v>
      </c>
      <c r="F1018">
        <v>225</v>
      </c>
      <c r="G1018">
        <v>1308</v>
      </c>
      <c r="H1018">
        <v>5460</v>
      </c>
      <c r="J1018" t="s">
        <v>6978</v>
      </c>
      <c r="L1018" t="s">
        <v>6035</v>
      </c>
      <c r="M1018" t="s">
        <v>6979</v>
      </c>
      <c r="N1018" t="s">
        <v>6081</v>
      </c>
      <c r="P1018">
        <v>0.26900000000000002</v>
      </c>
      <c r="Q1018">
        <v>10</v>
      </c>
      <c r="R1018">
        <v>154.42276951672901</v>
      </c>
      <c r="S1018">
        <v>9.1999999999999993</v>
      </c>
      <c r="T1018" t="s">
        <v>6039</v>
      </c>
      <c r="U1018" s="9">
        <v>40774</v>
      </c>
      <c r="V1018" t="s">
        <v>7245</v>
      </c>
      <c r="Y1018" t="s">
        <v>6083</v>
      </c>
      <c r="Z1018">
        <v>145</v>
      </c>
      <c r="AA1018">
        <v>5.63</v>
      </c>
      <c r="AH1018" s="9">
        <v>40364</v>
      </c>
      <c r="AI1018" t="s">
        <v>7316</v>
      </c>
      <c r="AJ1018" t="s">
        <v>6044</v>
      </c>
      <c r="AL1018" t="b">
        <v>0</v>
      </c>
      <c r="AM1018" t="b">
        <v>0</v>
      </c>
      <c r="AN1018" t="b">
        <v>0</v>
      </c>
      <c r="AO1018" t="b">
        <v>0</v>
      </c>
      <c r="AP1018">
        <v>1.54</v>
      </c>
      <c r="AQ1018">
        <v>7.6</v>
      </c>
      <c r="AR1018">
        <v>2.7</v>
      </c>
      <c r="AS1018">
        <v>2</v>
      </c>
      <c r="AT1018">
        <v>39.6</v>
      </c>
      <c r="AU1018">
        <v>0</v>
      </c>
      <c r="BA1018">
        <v>154.422775268555</v>
      </c>
      <c r="BU1018" t="b">
        <v>0</v>
      </c>
      <c r="CG1018">
        <v>0</v>
      </c>
      <c r="CJ1018" t="b">
        <v>1</v>
      </c>
      <c r="CK1018" t="b">
        <v>0</v>
      </c>
      <c r="CL1018" t="b">
        <v>0</v>
      </c>
      <c r="CM1018" t="b">
        <v>1</v>
      </c>
      <c r="CN1018" t="b">
        <v>1</v>
      </c>
      <c r="CO1018" t="b">
        <v>0</v>
      </c>
      <c r="CP1018" t="b">
        <v>0</v>
      </c>
      <c r="CQ1018" t="b">
        <v>1</v>
      </c>
      <c r="CR1018" t="b">
        <v>0</v>
      </c>
      <c r="CS1018" t="b">
        <v>1</v>
      </c>
      <c r="CT1018" t="b">
        <v>1</v>
      </c>
      <c r="CU1018" t="b">
        <v>1</v>
      </c>
      <c r="CV1018" t="b">
        <v>0</v>
      </c>
      <c r="CW1018" t="b">
        <v>0</v>
      </c>
      <c r="CX1018" t="b">
        <v>0</v>
      </c>
      <c r="CY1018" t="b">
        <v>0</v>
      </c>
      <c r="CZ1018" t="b">
        <v>1</v>
      </c>
      <c r="DA1018" t="b">
        <v>0</v>
      </c>
      <c r="DB1018" t="b">
        <v>0</v>
      </c>
      <c r="DC1018" t="b">
        <v>1</v>
      </c>
      <c r="DD1018" t="b">
        <v>0</v>
      </c>
      <c r="DE1018" t="b">
        <v>0</v>
      </c>
      <c r="DF1018" t="b">
        <v>1</v>
      </c>
      <c r="DG1018" t="b">
        <v>1</v>
      </c>
      <c r="DH1018" t="b">
        <v>0</v>
      </c>
      <c r="DI1018" t="b">
        <v>0</v>
      </c>
      <c r="DJ1018" t="b">
        <v>0</v>
      </c>
      <c r="DK1018" t="b">
        <v>0</v>
      </c>
      <c r="DL1018" t="b">
        <v>1</v>
      </c>
      <c r="DM1018" t="b">
        <v>0</v>
      </c>
      <c r="DN1018" t="b">
        <v>0</v>
      </c>
      <c r="DO1018" t="b">
        <v>0</v>
      </c>
      <c r="DP1018" t="b">
        <v>0</v>
      </c>
      <c r="DQ1018" t="b">
        <v>0</v>
      </c>
      <c r="DR1018" t="b">
        <v>1</v>
      </c>
      <c r="DS1018" t="b">
        <v>1</v>
      </c>
      <c r="DT1018" t="b">
        <v>0</v>
      </c>
      <c r="DU1018" t="b">
        <v>0</v>
      </c>
      <c r="DV1018" t="b">
        <v>0</v>
      </c>
      <c r="DW1018" t="b">
        <v>0</v>
      </c>
      <c r="DX1018" t="b">
        <v>1</v>
      </c>
      <c r="DY1018" t="b">
        <v>0</v>
      </c>
      <c r="DZ1018" t="b">
        <v>0</v>
      </c>
      <c r="EA1018" t="b">
        <v>0</v>
      </c>
      <c r="EB1018" t="b">
        <v>1</v>
      </c>
      <c r="EC1018" t="b">
        <v>0</v>
      </c>
      <c r="ED1018" t="b">
        <v>0</v>
      </c>
      <c r="EE1018" t="b">
        <v>0</v>
      </c>
      <c r="EF1018" t="b">
        <v>0</v>
      </c>
      <c r="EG1018" t="b">
        <v>0</v>
      </c>
      <c r="EH1018" t="b">
        <v>0</v>
      </c>
      <c r="EI1018" t="b">
        <v>0</v>
      </c>
      <c r="EY1018" t="b">
        <v>0</v>
      </c>
      <c r="FB1018" t="b">
        <v>0</v>
      </c>
      <c r="FC1018" t="b">
        <v>0</v>
      </c>
      <c r="FD1018" t="b">
        <v>0</v>
      </c>
      <c r="FI1018" t="b">
        <v>0</v>
      </c>
      <c r="FK1018" t="s">
        <v>960</v>
      </c>
      <c r="FL1018" t="s">
        <v>1481</v>
      </c>
      <c r="FM1018" t="str">
        <f t="shared" si="15"/>
        <v>Piper_gibbilimbum</v>
      </c>
      <c r="FN1018" t="s">
        <v>6045</v>
      </c>
    </row>
    <row r="1019" spans="1:170" x14ac:dyDescent="0.2">
      <c r="A1019">
        <v>22343</v>
      </c>
      <c r="B1019">
        <v>1</v>
      </c>
      <c r="C1019" t="s">
        <v>3512</v>
      </c>
      <c r="D1019" t="s">
        <v>7243</v>
      </c>
      <c r="E1019">
        <v>3</v>
      </c>
      <c r="F1019">
        <v>225</v>
      </c>
      <c r="G1019">
        <v>1308</v>
      </c>
      <c r="H1019">
        <v>5460</v>
      </c>
      <c r="J1019" t="s">
        <v>6978</v>
      </c>
      <c r="L1019" t="s">
        <v>6035</v>
      </c>
      <c r="M1019" t="s">
        <v>6979</v>
      </c>
      <c r="N1019" t="s">
        <v>6081</v>
      </c>
      <c r="P1019">
        <v>0.224</v>
      </c>
      <c r="Q1019">
        <v>10</v>
      </c>
      <c r="R1019">
        <v>185.445200892857</v>
      </c>
      <c r="S1019">
        <v>6.8</v>
      </c>
      <c r="T1019" t="s">
        <v>6039</v>
      </c>
      <c r="U1019" s="9">
        <v>40773</v>
      </c>
      <c r="V1019" t="s">
        <v>7245</v>
      </c>
      <c r="Y1019" t="s">
        <v>6083</v>
      </c>
      <c r="Z1019">
        <v>155</v>
      </c>
      <c r="AA1019">
        <v>5.73</v>
      </c>
      <c r="AH1019" s="9">
        <v>40366</v>
      </c>
      <c r="AI1019" t="s">
        <v>7316</v>
      </c>
      <c r="AJ1019" t="s">
        <v>6044</v>
      </c>
      <c r="AL1019" t="b">
        <v>0</v>
      </c>
      <c r="AM1019" t="b">
        <v>0</v>
      </c>
      <c r="AN1019" t="b">
        <v>0</v>
      </c>
      <c r="AO1019" t="b">
        <v>0</v>
      </c>
      <c r="AP1019">
        <v>3.15</v>
      </c>
      <c r="AQ1019">
        <v>6</v>
      </c>
      <c r="AR1019">
        <v>2.6</v>
      </c>
      <c r="AS1019">
        <v>1</v>
      </c>
      <c r="AT1019">
        <v>38.9</v>
      </c>
      <c r="AU1019">
        <v>0</v>
      </c>
      <c r="BA1019">
        <v>185.44520568847699</v>
      </c>
      <c r="BU1019" t="b">
        <v>0</v>
      </c>
      <c r="CG1019">
        <v>0</v>
      </c>
      <c r="CJ1019" t="b">
        <v>1</v>
      </c>
      <c r="CK1019" t="b">
        <v>0</v>
      </c>
      <c r="CL1019" t="b">
        <v>0</v>
      </c>
      <c r="CM1019" t="b">
        <v>1</v>
      </c>
      <c r="CN1019" t="b">
        <v>1</v>
      </c>
      <c r="CO1019" t="b">
        <v>0</v>
      </c>
      <c r="CP1019" t="b">
        <v>0</v>
      </c>
      <c r="CQ1019" t="b">
        <v>1</v>
      </c>
      <c r="CR1019" t="b">
        <v>0</v>
      </c>
      <c r="CS1019" t="b">
        <v>1</v>
      </c>
      <c r="CT1019" t="b">
        <v>1</v>
      </c>
      <c r="CU1019" t="b">
        <v>1</v>
      </c>
      <c r="CV1019" t="b">
        <v>0</v>
      </c>
      <c r="CW1019" t="b">
        <v>0</v>
      </c>
      <c r="CX1019" t="b">
        <v>0</v>
      </c>
      <c r="CY1019" t="b">
        <v>0</v>
      </c>
      <c r="CZ1019" t="b">
        <v>1</v>
      </c>
      <c r="DA1019" t="b">
        <v>0</v>
      </c>
      <c r="DB1019" t="b">
        <v>0</v>
      </c>
      <c r="DC1019" t="b">
        <v>1</v>
      </c>
      <c r="DD1019" t="b">
        <v>0</v>
      </c>
      <c r="DE1019" t="b">
        <v>0</v>
      </c>
      <c r="DF1019" t="b">
        <v>1</v>
      </c>
      <c r="DG1019" t="b">
        <v>1</v>
      </c>
      <c r="DH1019" t="b">
        <v>0</v>
      </c>
      <c r="DI1019" t="b">
        <v>0</v>
      </c>
      <c r="DJ1019" t="b">
        <v>0</v>
      </c>
      <c r="DK1019" t="b">
        <v>0</v>
      </c>
      <c r="DL1019" t="b">
        <v>1</v>
      </c>
      <c r="DM1019" t="b">
        <v>0</v>
      </c>
      <c r="DN1019" t="b">
        <v>0</v>
      </c>
      <c r="DO1019" t="b">
        <v>0</v>
      </c>
      <c r="DP1019" t="b">
        <v>0</v>
      </c>
      <c r="DQ1019" t="b">
        <v>0</v>
      </c>
      <c r="DR1019" t="b">
        <v>0</v>
      </c>
      <c r="DS1019" t="b">
        <v>1</v>
      </c>
      <c r="DT1019" t="b">
        <v>0</v>
      </c>
      <c r="DU1019" t="b">
        <v>0</v>
      </c>
      <c r="DV1019" t="b">
        <v>0</v>
      </c>
      <c r="DW1019" t="b">
        <v>0</v>
      </c>
      <c r="DX1019" t="b">
        <v>1</v>
      </c>
      <c r="DY1019" t="b">
        <v>0</v>
      </c>
      <c r="DZ1019" t="b">
        <v>0</v>
      </c>
      <c r="EA1019" t="b">
        <v>0</v>
      </c>
      <c r="EB1019" t="b">
        <v>1</v>
      </c>
      <c r="EC1019" t="b">
        <v>0</v>
      </c>
      <c r="ED1019" t="b">
        <v>0</v>
      </c>
      <c r="EE1019" t="b">
        <v>0</v>
      </c>
      <c r="EF1019" t="b">
        <v>0</v>
      </c>
      <c r="EG1019" t="b">
        <v>0</v>
      </c>
      <c r="EH1019" t="b">
        <v>0</v>
      </c>
      <c r="EI1019" t="b">
        <v>0</v>
      </c>
      <c r="EY1019" t="b">
        <v>0</v>
      </c>
      <c r="FB1019" t="b">
        <v>0</v>
      </c>
      <c r="FC1019" t="b">
        <v>0</v>
      </c>
      <c r="FD1019" t="b">
        <v>0</v>
      </c>
      <c r="FI1019" t="b">
        <v>0</v>
      </c>
      <c r="FK1019" t="s">
        <v>960</v>
      </c>
      <c r="FL1019" t="s">
        <v>1481</v>
      </c>
      <c r="FM1019" t="str">
        <f t="shared" si="15"/>
        <v>Piper_gibbilimbum</v>
      </c>
      <c r="FN1019" t="s">
        <v>6045</v>
      </c>
    </row>
    <row r="1020" spans="1:170" x14ac:dyDescent="0.2">
      <c r="A1020">
        <v>22345</v>
      </c>
      <c r="B1020">
        <v>1</v>
      </c>
      <c r="C1020" t="s">
        <v>2984</v>
      </c>
      <c r="D1020" t="s">
        <v>7243</v>
      </c>
      <c r="E1020">
        <v>3</v>
      </c>
      <c r="F1020">
        <v>118</v>
      </c>
      <c r="G1020">
        <v>677</v>
      </c>
      <c r="H1020">
        <v>6975</v>
      </c>
      <c r="J1020" t="s">
        <v>6187</v>
      </c>
      <c r="L1020" t="s">
        <v>7351</v>
      </c>
      <c r="M1020" t="s">
        <v>6188</v>
      </c>
      <c r="N1020" t="s">
        <v>6081</v>
      </c>
      <c r="P1020">
        <v>0.45600000000000002</v>
      </c>
      <c r="Q1020">
        <v>10</v>
      </c>
      <c r="R1020">
        <v>91.095888157894706</v>
      </c>
      <c r="S1020">
        <v>6.5</v>
      </c>
      <c r="T1020" t="s">
        <v>6060</v>
      </c>
      <c r="U1020" s="9">
        <v>40766</v>
      </c>
      <c r="V1020" t="s">
        <v>7245</v>
      </c>
      <c r="Y1020" t="s">
        <v>6083</v>
      </c>
      <c r="Z1020">
        <v>170</v>
      </c>
      <c r="AA1020">
        <v>2.98</v>
      </c>
      <c r="AH1020" s="9">
        <v>40364</v>
      </c>
      <c r="AI1020" t="s">
        <v>7308</v>
      </c>
      <c r="AJ1020" t="s">
        <v>6044</v>
      </c>
      <c r="AL1020" t="b">
        <v>0</v>
      </c>
      <c r="AM1020" t="b">
        <v>0</v>
      </c>
      <c r="AN1020" t="b">
        <v>0</v>
      </c>
      <c r="AO1020" t="b">
        <v>0</v>
      </c>
      <c r="AP1020">
        <v>6.8</v>
      </c>
      <c r="AQ1020">
        <v>3.9</v>
      </c>
      <c r="AR1020">
        <v>2.5</v>
      </c>
      <c r="AS1020">
        <v>2</v>
      </c>
      <c r="AT1020">
        <v>25.6</v>
      </c>
      <c r="AU1020">
        <v>0</v>
      </c>
      <c r="BA1020">
        <v>91.095886230468807</v>
      </c>
      <c r="BB1020">
        <v>6.8500000000000005E-2</v>
      </c>
      <c r="BC1020">
        <v>35.1</v>
      </c>
      <c r="BU1020" t="b">
        <v>0</v>
      </c>
      <c r="CG1020">
        <v>0</v>
      </c>
      <c r="CJ1020" t="b">
        <v>1</v>
      </c>
      <c r="CK1020" t="b">
        <v>0</v>
      </c>
      <c r="CL1020" t="b">
        <v>0</v>
      </c>
      <c r="CM1020" t="b">
        <v>1</v>
      </c>
      <c r="CN1020" t="b">
        <v>1</v>
      </c>
      <c r="CO1020" t="b">
        <v>0</v>
      </c>
      <c r="CP1020" t="b">
        <v>0</v>
      </c>
      <c r="CQ1020" t="b">
        <v>1</v>
      </c>
      <c r="CR1020" t="b">
        <v>0</v>
      </c>
      <c r="CS1020" t="b">
        <v>1</v>
      </c>
      <c r="CT1020" t="b">
        <v>1</v>
      </c>
      <c r="CU1020" t="b">
        <v>1</v>
      </c>
      <c r="CV1020" t="b">
        <v>0</v>
      </c>
      <c r="CW1020" t="b">
        <v>0</v>
      </c>
      <c r="CX1020" t="b">
        <v>0</v>
      </c>
      <c r="CY1020" t="b">
        <v>0</v>
      </c>
      <c r="CZ1020" t="b">
        <v>1</v>
      </c>
      <c r="DA1020" t="b">
        <v>0</v>
      </c>
      <c r="DB1020" t="b">
        <v>0</v>
      </c>
      <c r="DC1020" t="b">
        <v>0</v>
      </c>
      <c r="DD1020" t="b">
        <v>0</v>
      </c>
      <c r="DE1020" t="b">
        <v>1</v>
      </c>
      <c r="DF1020" t="b">
        <v>1</v>
      </c>
      <c r="DG1020" t="b">
        <v>1</v>
      </c>
      <c r="DH1020" t="b">
        <v>0</v>
      </c>
      <c r="DI1020" t="b">
        <v>0</v>
      </c>
      <c r="DJ1020" t="b">
        <v>0</v>
      </c>
      <c r="DK1020" t="b">
        <v>0</v>
      </c>
      <c r="DL1020" t="b">
        <v>1</v>
      </c>
      <c r="DM1020" t="b">
        <v>0</v>
      </c>
      <c r="DN1020" t="b">
        <v>0</v>
      </c>
      <c r="DO1020" t="b">
        <v>0</v>
      </c>
      <c r="DP1020" t="b">
        <v>1</v>
      </c>
      <c r="DQ1020" t="b">
        <v>1</v>
      </c>
      <c r="DR1020" t="b">
        <v>1</v>
      </c>
      <c r="DS1020" t="b">
        <v>1</v>
      </c>
      <c r="DT1020" t="b">
        <v>0</v>
      </c>
      <c r="DU1020" t="b">
        <v>0</v>
      </c>
      <c r="DV1020" t="b">
        <v>0</v>
      </c>
      <c r="DW1020" t="b">
        <v>0</v>
      </c>
      <c r="DX1020" t="b">
        <v>0</v>
      </c>
      <c r="DY1020" t="b">
        <v>0</v>
      </c>
      <c r="DZ1020" t="b">
        <v>0</v>
      </c>
      <c r="EA1020" t="b">
        <v>0</v>
      </c>
      <c r="EB1020" t="b">
        <v>1</v>
      </c>
      <c r="EC1020" t="b">
        <v>0</v>
      </c>
      <c r="ED1020" t="b">
        <v>0</v>
      </c>
      <c r="EE1020" t="b">
        <v>0</v>
      </c>
      <c r="EF1020" t="b">
        <v>0</v>
      </c>
      <c r="EG1020" t="b">
        <v>0</v>
      </c>
      <c r="EH1020" t="b">
        <v>0</v>
      </c>
      <c r="EI1020" t="b">
        <v>0</v>
      </c>
      <c r="EY1020" t="b">
        <v>0</v>
      </c>
      <c r="FB1020" t="b">
        <v>0</v>
      </c>
      <c r="FC1020" t="b">
        <v>0</v>
      </c>
      <c r="FD1020" t="b">
        <v>0</v>
      </c>
      <c r="FI1020" t="b">
        <v>0</v>
      </c>
      <c r="FK1020" t="s">
        <v>967</v>
      </c>
      <c r="FL1020" t="s">
        <v>968</v>
      </c>
      <c r="FM1020" t="str">
        <f t="shared" si="15"/>
        <v>Homalanthus_nervosus</v>
      </c>
      <c r="FN1020" t="s">
        <v>6045</v>
      </c>
    </row>
    <row r="1021" spans="1:170" x14ac:dyDescent="0.2">
      <c r="A1021">
        <v>22346</v>
      </c>
      <c r="B1021">
        <v>1</v>
      </c>
      <c r="C1021" t="s">
        <v>2776</v>
      </c>
      <c r="D1021" t="s">
        <v>7243</v>
      </c>
      <c r="E1021">
        <v>3</v>
      </c>
      <c r="F1021">
        <v>186</v>
      </c>
      <c r="G1021">
        <v>1088</v>
      </c>
      <c r="H1021">
        <v>7840</v>
      </c>
      <c r="J1021" t="s">
        <v>7352</v>
      </c>
      <c r="L1021" t="s">
        <v>6035</v>
      </c>
      <c r="M1021" t="s">
        <v>7353</v>
      </c>
      <c r="N1021" t="s">
        <v>6081</v>
      </c>
      <c r="O1021" t="s">
        <v>6038</v>
      </c>
      <c r="P1021">
        <v>0.41199999999999998</v>
      </c>
      <c r="Q1021">
        <v>10</v>
      </c>
      <c r="R1021">
        <v>100.824575242718</v>
      </c>
      <c r="S1021">
        <v>5.5</v>
      </c>
      <c r="T1021" t="s">
        <v>6081</v>
      </c>
      <c r="U1021" s="9">
        <v>40697</v>
      </c>
      <c r="V1021" t="s">
        <v>7245</v>
      </c>
      <c r="Y1021" t="s">
        <v>6083</v>
      </c>
      <c r="Z1021">
        <v>130</v>
      </c>
      <c r="AA1021">
        <v>4.18</v>
      </c>
      <c r="AH1021" s="9">
        <v>40362</v>
      </c>
      <c r="AI1021" t="s">
        <v>7316</v>
      </c>
      <c r="AJ1021" t="s">
        <v>6044</v>
      </c>
      <c r="AL1021" t="b">
        <v>0</v>
      </c>
      <c r="AM1021" t="b">
        <v>0</v>
      </c>
      <c r="AN1021" t="b">
        <v>0</v>
      </c>
      <c r="AO1021" t="b">
        <v>0</v>
      </c>
      <c r="AP1021">
        <v>7.15</v>
      </c>
      <c r="AQ1021">
        <v>3</v>
      </c>
      <c r="AR1021">
        <v>2.2000000000000002</v>
      </c>
      <c r="AS1021">
        <v>2</v>
      </c>
      <c r="AT1021">
        <v>44.2</v>
      </c>
      <c r="AU1021">
        <v>15.6</v>
      </c>
      <c r="BA1021">
        <v>100.824577331543</v>
      </c>
      <c r="BB1021">
        <v>7.1999999999999995E-2</v>
      </c>
      <c r="BC1021">
        <v>46.4</v>
      </c>
      <c r="BD1021">
        <v>12</v>
      </c>
      <c r="BU1021" t="b">
        <v>0</v>
      </c>
      <c r="CG1021">
        <v>0</v>
      </c>
      <c r="CJ1021" t="b">
        <v>1</v>
      </c>
      <c r="CK1021" t="b">
        <v>1</v>
      </c>
      <c r="CL1021" t="b">
        <v>0</v>
      </c>
      <c r="CM1021" t="b">
        <v>1</v>
      </c>
      <c r="CN1021" t="b">
        <v>0</v>
      </c>
      <c r="CO1021" t="b">
        <v>1</v>
      </c>
      <c r="CP1021" t="b">
        <v>1</v>
      </c>
      <c r="CQ1021" t="b">
        <v>0</v>
      </c>
      <c r="CR1021" t="b">
        <v>0</v>
      </c>
      <c r="CS1021" t="b">
        <v>1</v>
      </c>
      <c r="CT1021" t="b">
        <v>1</v>
      </c>
      <c r="CU1021" t="b">
        <v>1</v>
      </c>
      <c r="CV1021" t="b">
        <v>0</v>
      </c>
      <c r="CW1021" t="b">
        <v>0</v>
      </c>
      <c r="CX1021" t="b">
        <v>0</v>
      </c>
      <c r="CY1021" t="b">
        <v>0</v>
      </c>
      <c r="CZ1021" t="b">
        <v>1</v>
      </c>
      <c r="DA1021" t="b">
        <v>0</v>
      </c>
      <c r="DB1021" t="b">
        <v>0</v>
      </c>
      <c r="DC1021" t="b">
        <v>0</v>
      </c>
      <c r="DD1021" t="b">
        <v>0</v>
      </c>
      <c r="DE1021" t="b">
        <v>0</v>
      </c>
      <c r="DF1021" t="b">
        <v>1</v>
      </c>
      <c r="DG1021" t="b">
        <v>1</v>
      </c>
      <c r="DH1021" t="b">
        <v>0</v>
      </c>
      <c r="DI1021" t="b">
        <v>0</v>
      </c>
      <c r="DJ1021" t="b">
        <v>0</v>
      </c>
      <c r="DK1021" t="b">
        <v>0</v>
      </c>
      <c r="DL1021" t="b">
        <v>1</v>
      </c>
      <c r="DM1021" t="b">
        <v>0</v>
      </c>
      <c r="DN1021" t="b">
        <v>0</v>
      </c>
      <c r="DO1021" t="b">
        <v>0</v>
      </c>
      <c r="DP1021" t="b">
        <v>0</v>
      </c>
      <c r="DQ1021" t="b">
        <v>1</v>
      </c>
      <c r="DR1021" t="b">
        <v>1</v>
      </c>
      <c r="DS1021" t="b">
        <v>1</v>
      </c>
      <c r="DT1021" t="b">
        <v>0</v>
      </c>
      <c r="DU1021" t="b">
        <v>0</v>
      </c>
      <c r="DV1021" t="b">
        <v>0</v>
      </c>
      <c r="DW1021" t="b">
        <v>0</v>
      </c>
      <c r="DX1021" t="b">
        <v>1</v>
      </c>
      <c r="DY1021" t="b">
        <v>0</v>
      </c>
      <c r="DZ1021" t="b">
        <v>0</v>
      </c>
      <c r="EA1021" t="b">
        <v>0</v>
      </c>
      <c r="EB1021" t="b">
        <v>0</v>
      </c>
      <c r="EC1021" t="b">
        <v>1</v>
      </c>
      <c r="ED1021" t="b">
        <v>1</v>
      </c>
      <c r="EE1021" t="b">
        <v>0</v>
      </c>
      <c r="EF1021" t="b">
        <v>0</v>
      </c>
      <c r="EG1021" t="b">
        <v>0</v>
      </c>
      <c r="EH1021" t="b">
        <v>0</v>
      </c>
      <c r="EI1021" t="b">
        <v>0</v>
      </c>
      <c r="EY1021" t="b">
        <v>0</v>
      </c>
      <c r="FB1021" t="b">
        <v>0</v>
      </c>
      <c r="FC1021" t="b">
        <v>0</v>
      </c>
      <c r="FD1021" t="b">
        <v>0</v>
      </c>
      <c r="FI1021" t="b">
        <v>0</v>
      </c>
      <c r="FK1021" t="s">
        <v>94</v>
      </c>
      <c r="FL1021" t="s">
        <v>2780</v>
      </c>
      <c r="FM1021" t="str">
        <f t="shared" si="15"/>
        <v>Ficus_pungens</v>
      </c>
      <c r="FN1021" t="s">
        <v>6045</v>
      </c>
    </row>
    <row r="1022" spans="1:170" x14ac:dyDescent="0.2">
      <c r="A1022">
        <v>22347</v>
      </c>
      <c r="B1022">
        <v>1</v>
      </c>
      <c r="C1022" t="s">
        <v>7354</v>
      </c>
      <c r="D1022" t="s">
        <v>7243</v>
      </c>
      <c r="F1022">
        <v>190</v>
      </c>
      <c r="G1022">
        <v>1104</v>
      </c>
      <c r="H1022">
        <v>8518</v>
      </c>
      <c r="J1022" t="s">
        <v>6102</v>
      </c>
      <c r="L1022" t="s">
        <v>6035</v>
      </c>
      <c r="M1022" t="s">
        <v>6103</v>
      </c>
      <c r="N1022" t="s">
        <v>6081</v>
      </c>
      <c r="P1022">
        <v>0.61899999999999999</v>
      </c>
      <c r="Q1022">
        <v>10</v>
      </c>
      <c r="R1022">
        <v>67.107794830371503</v>
      </c>
      <c r="S1022">
        <v>7.4</v>
      </c>
      <c r="T1022" t="s">
        <v>6039</v>
      </c>
      <c r="U1022" s="9">
        <v>40771</v>
      </c>
      <c r="V1022" t="s">
        <v>7245</v>
      </c>
      <c r="Y1022" t="s">
        <v>6083</v>
      </c>
      <c r="Z1022">
        <v>120</v>
      </c>
      <c r="AA1022">
        <v>5.43</v>
      </c>
      <c r="AH1022" s="9">
        <v>40369</v>
      </c>
      <c r="AI1022" t="s">
        <v>7328</v>
      </c>
      <c r="AL1022" t="b">
        <v>0</v>
      </c>
      <c r="AM1022" t="b">
        <v>0</v>
      </c>
      <c r="AN1022" t="b">
        <v>0</v>
      </c>
      <c r="AO1022" t="b">
        <v>0</v>
      </c>
      <c r="AP1022">
        <v>4.3499999999999996</v>
      </c>
      <c r="AQ1022">
        <v>4</v>
      </c>
      <c r="AR1022">
        <v>1</v>
      </c>
      <c r="AS1022">
        <v>0.5</v>
      </c>
      <c r="AT1022">
        <v>52.1</v>
      </c>
      <c r="AU1022">
        <v>0</v>
      </c>
      <c r="BA1022">
        <v>67.107795715332003</v>
      </c>
      <c r="BU1022" t="b">
        <v>0</v>
      </c>
      <c r="BV1022">
        <v>16</v>
      </c>
      <c r="CG1022">
        <v>0</v>
      </c>
      <c r="CH1022">
        <v>0</v>
      </c>
      <c r="CJ1022" t="b">
        <v>1</v>
      </c>
      <c r="CK1022" t="b">
        <v>1</v>
      </c>
      <c r="CL1022" t="b">
        <v>0</v>
      </c>
      <c r="CM1022" t="b">
        <v>0</v>
      </c>
      <c r="CN1022" t="b">
        <v>1</v>
      </c>
      <c r="CO1022" t="b">
        <v>1</v>
      </c>
      <c r="CP1022" t="b">
        <v>0</v>
      </c>
      <c r="CQ1022" t="b">
        <v>1</v>
      </c>
      <c r="CR1022" t="b">
        <v>0</v>
      </c>
      <c r="CS1022" t="b">
        <v>1</v>
      </c>
      <c r="CT1022" t="b">
        <v>1</v>
      </c>
      <c r="CU1022" t="b">
        <v>0</v>
      </c>
      <c r="CV1022" t="b">
        <v>0</v>
      </c>
      <c r="CW1022" t="b">
        <v>0</v>
      </c>
      <c r="CX1022" t="b">
        <v>0</v>
      </c>
      <c r="CY1022" t="b">
        <v>0</v>
      </c>
      <c r="CZ1022" t="b">
        <v>0</v>
      </c>
      <c r="DA1022" t="b">
        <v>0</v>
      </c>
      <c r="DB1022" t="b">
        <v>1</v>
      </c>
      <c r="DC1022" t="b">
        <v>0</v>
      </c>
      <c r="DD1022" t="b">
        <v>0</v>
      </c>
      <c r="DE1022" t="b">
        <v>0</v>
      </c>
      <c r="DF1022" t="b">
        <v>0</v>
      </c>
      <c r="DG1022" t="b">
        <v>0</v>
      </c>
      <c r="DH1022" t="b">
        <v>0</v>
      </c>
      <c r="DI1022" t="b">
        <v>0</v>
      </c>
      <c r="DJ1022" t="b">
        <v>1</v>
      </c>
      <c r="DK1022" t="b">
        <v>0</v>
      </c>
      <c r="DL1022" t="b">
        <v>0</v>
      </c>
      <c r="DM1022" t="b">
        <v>0</v>
      </c>
      <c r="DN1022" t="b">
        <v>0</v>
      </c>
      <c r="DO1022" t="b">
        <v>0</v>
      </c>
      <c r="DP1022" t="b">
        <v>0</v>
      </c>
      <c r="DQ1022" t="b">
        <v>0</v>
      </c>
      <c r="DR1022" t="b">
        <v>1</v>
      </c>
      <c r="DS1022" t="b">
        <v>1</v>
      </c>
      <c r="DT1022" t="b">
        <v>0</v>
      </c>
      <c r="DU1022" t="b">
        <v>0</v>
      </c>
      <c r="DV1022" t="b">
        <v>0</v>
      </c>
      <c r="DW1022" t="b">
        <v>0</v>
      </c>
      <c r="DX1022" t="b">
        <v>0</v>
      </c>
      <c r="DY1022" t="b">
        <v>0</v>
      </c>
      <c r="DZ1022" t="b">
        <v>0</v>
      </c>
      <c r="EA1022" t="b">
        <v>0</v>
      </c>
      <c r="EB1022" t="b">
        <v>0</v>
      </c>
      <c r="EC1022" t="b">
        <v>0</v>
      </c>
      <c r="ED1022" t="b">
        <v>0</v>
      </c>
      <c r="EE1022" t="b">
        <v>0</v>
      </c>
      <c r="EF1022" t="b">
        <v>0</v>
      </c>
      <c r="EG1022" t="b">
        <v>1</v>
      </c>
      <c r="EH1022" t="b">
        <v>0</v>
      </c>
      <c r="EI1022" t="b">
        <v>0</v>
      </c>
      <c r="EY1022" t="b">
        <v>0</v>
      </c>
      <c r="FB1022" t="b">
        <v>1</v>
      </c>
      <c r="FC1022" t="b">
        <v>1</v>
      </c>
      <c r="FD1022" t="b">
        <v>0</v>
      </c>
      <c r="FI1022" t="b">
        <v>0</v>
      </c>
      <c r="FK1022" t="s">
        <v>1083</v>
      </c>
      <c r="FL1022" t="s">
        <v>1084</v>
      </c>
      <c r="FM1022" t="str">
        <f t="shared" si="15"/>
        <v>Myristica_subalulata</v>
      </c>
      <c r="FN1022" t="s">
        <v>6045</v>
      </c>
    </row>
    <row r="1023" spans="1:170" x14ac:dyDescent="0.2">
      <c r="A1023">
        <v>22348</v>
      </c>
      <c r="B1023">
        <v>1</v>
      </c>
      <c r="C1023" t="s">
        <v>2817</v>
      </c>
      <c r="D1023" t="s">
        <v>7243</v>
      </c>
      <c r="E1023">
        <v>3</v>
      </c>
      <c r="F1023">
        <v>3</v>
      </c>
      <c r="G1023">
        <v>32</v>
      </c>
      <c r="H1023">
        <v>9437</v>
      </c>
      <c r="J1023" t="s">
        <v>6206</v>
      </c>
      <c r="L1023" t="s">
        <v>6035</v>
      </c>
      <c r="M1023" t="s">
        <v>6207</v>
      </c>
      <c r="N1023" t="s">
        <v>6081</v>
      </c>
      <c r="P1023">
        <v>0.48199999999999998</v>
      </c>
      <c r="Q1023">
        <v>10</v>
      </c>
      <c r="R1023">
        <v>86.182002074688796</v>
      </c>
      <c r="S1023">
        <v>7.7</v>
      </c>
      <c r="T1023" t="s">
        <v>6084</v>
      </c>
      <c r="U1023" s="9">
        <v>40625</v>
      </c>
      <c r="V1023" t="s">
        <v>7245</v>
      </c>
      <c r="Y1023" t="s">
        <v>6083</v>
      </c>
      <c r="Z1023">
        <v>110</v>
      </c>
      <c r="AA1023">
        <v>1.78</v>
      </c>
      <c r="AH1023" s="9">
        <v>40362</v>
      </c>
      <c r="AI1023" t="s">
        <v>7316</v>
      </c>
      <c r="AJ1023" t="s">
        <v>6044</v>
      </c>
      <c r="AL1023" t="b">
        <v>0</v>
      </c>
      <c r="AM1023" t="b">
        <v>0</v>
      </c>
      <c r="AN1023" t="b">
        <v>0</v>
      </c>
      <c r="AO1023" t="b">
        <v>0</v>
      </c>
      <c r="AP1023">
        <v>5</v>
      </c>
      <c r="AQ1023">
        <v>3.8</v>
      </c>
      <c r="AR1023">
        <v>3.4</v>
      </c>
      <c r="AS1023">
        <v>1</v>
      </c>
      <c r="AT1023">
        <v>49.6</v>
      </c>
      <c r="AU1023">
        <v>12.19</v>
      </c>
      <c r="BA1023">
        <v>86.181999206542997</v>
      </c>
      <c r="BB1023">
        <v>0.11840000000000001</v>
      </c>
      <c r="BC1023">
        <v>47</v>
      </c>
      <c r="BD1023">
        <v>10</v>
      </c>
      <c r="BU1023" t="b">
        <v>0</v>
      </c>
      <c r="CG1023">
        <v>0</v>
      </c>
      <c r="CJ1023" t="b">
        <v>1</v>
      </c>
      <c r="CK1023" t="b">
        <v>0</v>
      </c>
      <c r="CL1023" t="b">
        <v>0</v>
      </c>
      <c r="CM1023" t="b">
        <v>1</v>
      </c>
      <c r="CN1023" t="b">
        <v>1</v>
      </c>
      <c r="CO1023" t="b">
        <v>0</v>
      </c>
      <c r="CP1023" t="b">
        <v>0</v>
      </c>
      <c r="CQ1023" t="b">
        <v>1</v>
      </c>
      <c r="CR1023" t="b">
        <v>0</v>
      </c>
      <c r="CS1023" t="b">
        <v>1</v>
      </c>
      <c r="CT1023" t="b">
        <v>1</v>
      </c>
      <c r="CU1023" t="b">
        <v>1</v>
      </c>
      <c r="CV1023" t="b">
        <v>0</v>
      </c>
      <c r="CW1023" t="b">
        <v>0</v>
      </c>
      <c r="CX1023" t="b">
        <v>0</v>
      </c>
      <c r="CY1023" t="b">
        <v>0</v>
      </c>
      <c r="CZ1023" t="b">
        <v>1</v>
      </c>
      <c r="DA1023" t="b">
        <v>0</v>
      </c>
      <c r="DB1023" t="b">
        <v>0</v>
      </c>
      <c r="DC1023" t="b">
        <v>0</v>
      </c>
      <c r="DD1023" t="b">
        <v>0</v>
      </c>
      <c r="DE1023" t="b">
        <v>0</v>
      </c>
      <c r="DF1023" t="b">
        <v>1</v>
      </c>
      <c r="DG1023" t="b">
        <v>1</v>
      </c>
      <c r="DH1023" t="b">
        <v>0</v>
      </c>
      <c r="DI1023" t="b">
        <v>0</v>
      </c>
      <c r="DJ1023" t="b">
        <v>0</v>
      </c>
      <c r="DK1023" t="b">
        <v>0</v>
      </c>
      <c r="DL1023" t="b">
        <v>1</v>
      </c>
      <c r="DM1023" t="b">
        <v>0</v>
      </c>
      <c r="DN1023" t="b">
        <v>0</v>
      </c>
      <c r="DO1023" t="b">
        <v>0</v>
      </c>
      <c r="DP1023" t="b">
        <v>0</v>
      </c>
      <c r="DQ1023" t="b">
        <v>0</v>
      </c>
      <c r="DR1023" t="b">
        <v>1</v>
      </c>
      <c r="DS1023" t="b">
        <v>1</v>
      </c>
      <c r="DT1023" t="b">
        <v>0</v>
      </c>
      <c r="DU1023" t="b">
        <v>0</v>
      </c>
      <c r="DV1023" t="b">
        <v>0</v>
      </c>
      <c r="DW1023" t="b">
        <v>0</v>
      </c>
      <c r="DX1023" t="b">
        <v>1</v>
      </c>
      <c r="DY1023" t="b">
        <v>0</v>
      </c>
      <c r="DZ1023" t="b">
        <v>0</v>
      </c>
      <c r="EA1023" t="b">
        <v>0</v>
      </c>
      <c r="EB1023" t="b">
        <v>1</v>
      </c>
      <c r="EC1023" t="b">
        <v>0</v>
      </c>
      <c r="ED1023" t="b">
        <v>0</v>
      </c>
      <c r="EE1023" t="b">
        <v>0</v>
      </c>
      <c r="EF1023" t="b">
        <v>0</v>
      </c>
      <c r="EG1023" t="b">
        <v>0</v>
      </c>
      <c r="EH1023" t="b">
        <v>0</v>
      </c>
      <c r="EI1023" t="b">
        <v>0</v>
      </c>
      <c r="EY1023" t="b">
        <v>0</v>
      </c>
      <c r="FB1023" t="b">
        <v>0</v>
      </c>
      <c r="FC1023" t="b">
        <v>0</v>
      </c>
      <c r="FD1023" t="b">
        <v>0</v>
      </c>
      <c r="FI1023" t="b">
        <v>0</v>
      </c>
      <c r="FK1023" t="s">
        <v>295</v>
      </c>
      <c r="FL1023" t="s">
        <v>991</v>
      </c>
      <c r="FM1023" t="str">
        <f t="shared" si="15"/>
        <v>Saurauia_conferta</v>
      </c>
      <c r="FN1023" t="s">
        <v>6045</v>
      </c>
    </row>
    <row r="1024" spans="1:170" x14ac:dyDescent="0.2">
      <c r="A1024">
        <v>22349</v>
      </c>
      <c r="B1024">
        <v>1</v>
      </c>
      <c r="C1024" t="s">
        <v>7355</v>
      </c>
      <c r="D1024" t="s">
        <v>7243</v>
      </c>
      <c r="E1024">
        <v>3</v>
      </c>
      <c r="F1024">
        <v>225</v>
      </c>
      <c r="G1024">
        <v>1308</v>
      </c>
      <c r="H1024">
        <v>5460</v>
      </c>
      <c r="J1024" t="s">
        <v>6978</v>
      </c>
      <c r="L1024" t="s">
        <v>6035</v>
      </c>
      <c r="M1024" t="s">
        <v>6979</v>
      </c>
      <c r="N1024" t="s">
        <v>6081</v>
      </c>
      <c r="S1024">
        <v>5.4</v>
      </c>
      <c r="T1024" t="s">
        <v>6039</v>
      </c>
      <c r="U1024" s="9">
        <v>40773</v>
      </c>
      <c r="V1024" t="s">
        <v>7245</v>
      </c>
      <c r="Y1024" t="s">
        <v>6083</v>
      </c>
      <c r="Z1024">
        <v>150</v>
      </c>
      <c r="AA1024">
        <v>2</v>
      </c>
      <c r="AH1024" s="9">
        <v>40364</v>
      </c>
      <c r="AI1024" t="s">
        <v>7316</v>
      </c>
      <c r="AJ1024" t="s">
        <v>6044</v>
      </c>
      <c r="AL1024" t="b">
        <v>0</v>
      </c>
      <c r="AM1024" t="b">
        <v>0</v>
      </c>
      <c r="AN1024" t="b">
        <v>0</v>
      </c>
      <c r="AO1024" t="b">
        <v>0</v>
      </c>
      <c r="AP1024">
        <v>0.73</v>
      </c>
      <c r="AQ1024">
        <v>5.4</v>
      </c>
      <c r="AR1024">
        <v>1.4</v>
      </c>
      <c r="AS1024">
        <v>1</v>
      </c>
      <c r="AT1024">
        <v>40.9</v>
      </c>
      <c r="AU1024">
        <v>0</v>
      </c>
      <c r="BU1024" t="b">
        <v>0</v>
      </c>
      <c r="CG1024">
        <v>0</v>
      </c>
      <c r="CJ1024" t="b">
        <v>1</v>
      </c>
      <c r="CK1024" t="b">
        <v>0</v>
      </c>
      <c r="CL1024" t="b">
        <v>0</v>
      </c>
      <c r="CM1024" t="b">
        <v>1</v>
      </c>
      <c r="CN1024" t="b">
        <v>1</v>
      </c>
      <c r="CO1024" t="b">
        <v>0</v>
      </c>
      <c r="CP1024" t="b">
        <v>0</v>
      </c>
      <c r="CQ1024" t="b">
        <v>1</v>
      </c>
      <c r="CR1024" t="b">
        <v>0</v>
      </c>
      <c r="CS1024" t="b">
        <v>1</v>
      </c>
      <c r="CT1024" t="b">
        <v>1</v>
      </c>
      <c r="CU1024" t="b">
        <v>1</v>
      </c>
      <c r="CV1024" t="b">
        <v>0</v>
      </c>
      <c r="CW1024" t="b">
        <v>0</v>
      </c>
      <c r="CX1024" t="b">
        <v>0</v>
      </c>
      <c r="CY1024" t="b">
        <v>0</v>
      </c>
      <c r="CZ1024" t="b">
        <v>1</v>
      </c>
      <c r="DA1024" t="b">
        <v>0</v>
      </c>
      <c r="DB1024" t="b">
        <v>0</v>
      </c>
      <c r="DC1024" t="b">
        <v>1</v>
      </c>
      <c r="DD1024" t="b">
        <v>0</v>
      </c>
      <c r="DE1024" t="b">
        <v>0</v>
      </c>
      <c r="DF1024" t="b">
        <v>1</v>
      </c>
      <c r="DG1024" t="b">
        <v>1</v>
      </c>
      <c r="DH1024" t="b">
        <v>0</v>
      </c>
      <c r="DI1024" t="b">
        <v>0</v>
      </c>
      <c r="DJ1024" t="b">
        <v>0</v>
      </c>
      <c r="DK1024" t="b">
        <v>0</v>
      </c>
      <c r="DL1024" t="b">
        <v>1</v>
      </c>
      <c r="DM1024" t="b">
        <v>0</v>
      </c>
      <c r="DN1024" t="b">
        <v>0</v>
      </c>
      <c r="DO1024" t="b">
        <v>0</v>
      </c>
      <c r="DP1024" t="b">
        <v>0</v>
      </c>
      <c r="DQ1024" t="b">
        <v>0</v>
      </c>
      <c r="DR1024" t="b">
        <v>1</v>
      </c>
      <c r="DS1024" t="b">
        <v>1</v>
      </c>
      <c r="DT1024" t="b">
        <v>0</v>
      </c>
      <c r="DU1024" t="b">
        <v>0</v>
      </c>
      <c r="DV1024" t="b">
        <v>0</v>
      </c>
      <c r="DW1024" t="b">
        <v>0</v>
      </c>
      <c r="DX1024" t="b">
        <v>1</v>
      </c>
      <c r="DY1024" t="b">
        <v>0</v>
      </c>
      <c r="DZ1024" t="b">
        <v>0</v>
      </c>
      <c r="EA1024" t="b">
        <v>0</v>
      </c>
      <c r="EB1024" t="b">
        <v>1</v>
      </c>
      <c r="EC1024" t="b">
        <v>0</v>
      </c>
      <c r="ED1024" t="b">
        <v>0</v>
      </c>
      <c r="EE1024" t="b">
        <v>0</v>
      </c>
      <c r="EF1024" t="b">
        <v>0</v>
      </c>
      <c r="EG1024" t="b">
        <v>0</v>
      </c>
      <c r="EH1024" t="b">
        <v>0</v>
      </c>
      <c r="EI1024" t="b">
        <v>0</v>
      </c>
      <c r="EY1024" t="b">
        <v>0</v>
      </c>
      <c r="FB1024" t="b">
        <v>0</v>
      </c>
      <c r="FC1024" t="b">
        <v>0</v>
      </c>
      <c r="FD1024" t="b">
        <v>0</v>
      </c>
      <c r="FI1024" t="b">
        <v>0</v>
      </c>
      <c r="FK1024" t="s">
        <v>960</v>
      </c>
      <c r="FL1024" t="s">
        <v>1481</v>
      </c>
      <c r="FM1024" t="str">
        <f t="shared" si="15"/>
        <v>Piper_gibbilimbum</v>
      </c>
      <c r="FN1024" t="s">
        <v>6045</v>
      </c>
    </row>
    <row r="1025" spans="1:170" x14ac:dyDescent="0.2">
      <c r="A1025">
        <v>22350</v>
      </c>
      <c r="B1025">
        <v>1</v>
      </c>
      <c r="C1025" t="s">
        <v>3294</v>
      </c>
      <c r="D1025" t="s">
        <v>7243</v>
      </c>
      <c r="E1025">
        <v>3</v>
      </c>
      <c r="F1025">
        <v>3</v>
      </c>
      <c r="G1025">
        <v>32</v>
      </c>
      <c r="H1025">
        <v>9437</v>
      </c>
      <c r="J1025" t="s">
        <v>6206</v>
      </c>
      <c r="L1025" t="s">
        <v>7356</v>
      </c>
      <c r="M1025" t="s">
        <v>6207</v>
      </c>
      <c r="N1025" t="s">
        <v>6081</v>
      </c>
      <c r="P1025">
        <v>0.38700000000000001</v>
      </c>
      <c r="Q1025">
        <v>10</v>
      </c>
      <c r="R1025">
        <v>107.337790697674</v>
      </c>
      <c r="S1025">
        <v>7.2</v>
      </c>
      <c r="T1025" t="s">
        <v>6084</v>
      </c>
      <c r="U1025" s="9">
        <v>40625</v>
      </c>
      <c r="V1025" t="s">
        <v>7245</v>
      </c>
      <c r="Y1025" t="s">
        <v>6083</v>
      </c>
      <c r="Z1025">
        <v>155</v>
      </c>
      <c r="AA1025">
        <v>1</v>
      </c>
      <c r="AH1025" s="9">
        <v>40364</v>
      </c>
      <c r="AI1025" t="s">
        <v>7316</v>
      </c>
      <c r="AJ1025" t="s">
        <v>6044</v>
      </c>
      <c r="AL1025" t="b">
        <v>0</v>
      </c>
      <c r="AM1025" t="b">
        <v>0</v>
      </c>
      <c r="AN1025" t="b">
        <v>0</v>
      </c>
      <c r="AO1025" t="b">
        <v>0</v>
      </c>
      <c r="AP1025">
        <v>5.63</v>
      </c>
      <c r="AQ1025">
        <v>2</v>
      </c>
      <c r="AR1025">
        <v>2.4</v>
      </c>
      <c r="AS1025">
        <v>2</v>
      </c>
      <c r="AT1025">
        <v>50.6</v>
      </c>
      <c r="AU1025">
        <v>0</v>
      </c>
      <c r="BA1025">
        <v>107.33779144287099</v>
      </c>
      <c r="BU1025" t="b">
        <v>0</v>
      </c>
      <c r="CG1025">
        <v>0</v>
      </c>
      <c r="CJ1025" t="b">
        <v>1</v>
      </c>
      <c r="CK1025" t="b">
        <v>0</v>
      </c>
      <c r="CL1025" t="b">
        <v>0</v>
      </c>
      <c r="CM1025" t="b">
        <v>1</v>
      </c>
      <c r="CN1025" t="b">
        <v>1</v>
      </c>
      <c r="CO1025" t="b">
        <v>0</v>
      </c>
      <c r="CP1025" t="b">
        <v>0</v>
      </c>
      <c r="CQ1025" t="b">
        <v>1</v>
      </c>
      <c r="CR1025" t="b">
        <v>0</v>
      </c>
      <c r="CS1025" t="b">
        <v>1</v>
      </c>
      <c r="CT1025" t="b">
        <v>1</v>
      </c>
      <c r="CU1025" t="b">
        <v>1</v>
      </c>
      <c r="CV1025" t="b">
        <v>0</v>
      </c>
      <c r="CW1025" t="b">
        <v>0</v>
      </c>
      <c r="CX1025" t="b">
        <v>0</v>
      </c>
      <c r="CY1025" t="b">
        <v>0</v>
      </c>
      <c r="CZ1025" t="b">
        <v>1</v>
      </c>
      <c r="DA1025" t="b">
        <v>0</v>
      </c>
      <c r="DB1025" t="b">
        <v>0</v>
      </c>
      <c r="DC1025" t="b">
        <v>0</v>
      </c>
      <c r="DD1025" t="b">
        <v>0</v>
      </c>
      <c r="DE1025" t="b">
        <v>0</v>
      </c>
      <c r="DF1025" t="b">
        <v>1</v>
      </c>
      <c r="DG1025" t="b">
        <v>1</v>
      </c>
      <c r="DH1025" t="b">
        <v>0</v>
      </c>
      <c r="DI1025" t="b">
        <v>0</v>
      </c>
      <c r="DJ1025" t="b">
        <v>0</v>
      </c>
      <c r="DK1025" t="b">
        <v>0</v>
      </c>
      <c r="DL1025" t="b">
        <v>1</v>
      </c>
      <c r="DM1025" t="b">
        <v>0</v>
      </c>
      <c r="DN1025" t="b">
        <v>0</v>
      </c>
      <c r="DO1025" t="b">
        <v>0</v>
      </c>
      <c r="DP1025" t="b">
        <v>0</v>
      </c>
      <c r="DQ1025" t="b">
        <v>0</v>
      </c>
      <c r="DR1025" t="b">
        <v>1</v>
      </c>
      <c r="DS1025" t="b">
        <v>1</v>
      </c>
      <c r="DT1025" t="b">
        <v>0</v>
      </c>
      <c r="DU1025" t="b">
        <v>0</v>
      </c>
      <c r="DV1025" t="b">
        <v>0</v>
      </c>
      <c r="DW1025" t="b">
        <v>0</v>
      </c>
      <c r="DX1025" t="b">
        <v>1</v>
      </c>
      <c r="DY1025" t="b">
        <v>0</v>
      </c>
      <c r="DZ1025" t="b">
        <v>0</v>
      </c>
      <c r="EA1025" t="b">
        <v>0</v>
      </c>
      <c r="EB1025" t="b">
        <v>1</v>
      </c>
      <c r="EC1025" t="b">
        <v>0</v>
      </c>
      <c r="ED1025" t="b">
        <v>0</v>
      </c>
      <c r="EE1025" t="b">
        <v>0</v>
      </c>
      <c r="EF1025" t="b">
        <v>0</v>
      </c>
      <c r="EG1025" t="b">
        <v>0</v>
      </c>
      <c r="EH1025" t="b">
        <v>0</v>
      </c>
      <c r="EI1025" t="b">
        <v>0</v>
      </c>
      <c r="EY1025" t="b">
        <v>0</v>
      </c>
      <c r="FB1025" t="b">
        <v>0</v>
      </c>
      <c r="FC1025" t="b">
        <v>0</v>
      </c>
      <c r="FD1025" t="b">
        <v>0</v>
      </c>
      <c r="FI1025" t="b">
        <v>0</v>
      </c>
      <c r="FK1025" t="s">
        <v>295</v>
      </c>
      <c r="FL1025" t="s">
        <v>991</v>
      </c>
      <c r="FM1025" t="str">
        <f t="shared" si="15"/>
        <v>Saurauia_conferta</v>
      </c>
      <c r="FN1025" t="s">
        <v>6045</v>
      </c>
    </row>
    <row r="1026" spans="1:170" x14ac:dyDescent="0.2">
      <c r="A1026">
        <v>22351</v>
      </c>
      <c r="B1026">
        <v>1</v>
      </c>
      <c r="C1026" t="s">
        <v>7357</v>
      </c>
      <c r="D1026" t="s">
        <v>7243</v>
      </c>
      <c r="E1026">
        <v>3</v>
      </c>
      <c r="F1026">
        <v>225</v>
      </c>
      <c r="G1026">
        <v>1308</v>
      </c>
      <c r="H1026">
        <v>9564</v>
      </c>
      <c r="J1026" t="s">
        <v>6214</v>
      </c>
      <c r="L1026" t="s">
        <v>6035</v>
      </c>
      <c r="M1026" t="s">
        <v>6215</v>
      </c>
      <c r="N1026" t="s">
        <v>6081</v>
      </c>
      <c r="S1026">
        <v>5.8</v>
      </c>
      <c r="T1026" t="s">
        <v>6039</v>
      </c>
      <c r="U1026" s="9">
        <v>40773</v>
      </c>
      <c r="V1026" t="s">
        <v>7245</v>
      </c>
      <c r="Y1026" t="s">
        <v>6083</v>
      </c>
      <c r="Z1026">
        <v>55</v>
      </c>
      <c r="AA1026">
        <v>5.46</v>
      </c>
      <c r="AH1026" s="9">
        <v>40364</v>
      </c>
      <c r="AI1026" t="s">
        <v>7328</v>
      </c>
      <c r="AL1026" t="b">
        <v>0</v>
      </c>
      <c r="AM1026" t="b">
        <v>0</v>
      </c>
      <c r="AN1026" t="b">
        <v>0</v>
      </c>
      <c r="AO1026" t="b">
        <v>0</v>
      </c>
      <c r="AP1026">
        <v>3.2</v>
      </c>
      <c r="AQ1026">
        <v>3.9</v>
      </c>
      <c r="AR1026">
        <v>3.4</v>
      </c>
      <c r="AS1026">
        <v>5</v>
      </c>
      <c r="AT1026">
        <v>36.5</v>
      </c>
      <c r="AU1026">
        <v>0</v>
      </c>
      <c r="BB1026">
        <v>0.27100000000000002</v>
      </c>
      <c r="BC1026">
        <v>37.299999999999997</v>
      </c>
      <c r="BU1026" t="b">
        <v>0</v>
      </c>
      <c r="CJ1026" t="b">
        <v>1</v>
      </c>
      <c r="CK1026" t="b">
        <v>1</v>
      </c>
      <c r="CL1026" t="b">
        <v>0</v>
      </c>
      <c r="CM1026" t="b">
        <v>1</v>
      </c>
      <c r="CN1026" t="b">
        <v>1</v>
      </c>
      <c r="CO1026" t="b">
        <v>0</v>
      </c>
      <c r="CP1026" t="b">
        <v>0</v>
      </c>
      <c r="CQ1026" t="b">
        <v>1</v>
      </c>
      <c r="CR1026" t="b">
        <v>1</v>
      </c>
      <c r="CS1026" t="b">
        <v>1</v>
      </c>
      <c r="CT1026" t="b">
        <v>1</v>
      </c>
      <c r="CU1026" t="b">
        <v>0</v>
      </c>
      <c r="CV1026" t="b">
        <v>0</v>
      </c>
      <c r="CW1026" t="b">
        <v>0</v>
      </c>
      <c r="CX1026" t="b">
        <v>0</v>
      </c>
      <c r="CY1026" t="b">
        <v>0</v>
      </c>
      <c r="CZ1026" t="b">
        <v>0</v>
      </c>
      <c r="DA1026" t="b">
        <v>0</v>
      </c>
      <c r="DB1026" t="b">
        <v>0</v>
      </c>
      <c r="DC1026" t="b">
        <v>1</v>
      </c>
      <c r="DD1026" t="b">
        <v>0</v>
      </c>
      <c r="DE1026" t="b">
        <v>0</v>
      </c>
      <c r="DF1026" t="b">
        <v>0</v>
      </c>
      <c r="DG1026" t="b">
        <v>1</v>
      </c>
      <c r="DH1026" t="b">
        <v>0</v>
      </c>
      <c r="DI1026" t="b">
        <v>1</v>
      </c>
      <c r="DJ1026" t="b">
        <v>0</v>
      </c>
      <c r="DK1026" t="b">
        <v>0</v>
      </c>
      <c r="DL1026" t="b">
        <v>0</v>
      </c>
      <c r="DM1026" t="b">
        <v>0</v>
      </c>
      <c r="DN1026" t="b">
        <v>0</v>
      </c>
      <c r="DO1026" t="b">
        <v>1</v>
      </c>
      <c r="DP1026" t="b">
        <v>0</v>
      </c>
      <c r="DQ1026" t="b">
        <v>0</v>
      </c>
      <c r="DR1026" t="b">
        <v>0</v>
      </c>
      <c r="DS1026" t="b">
        <v>1</v>
      </c>
      <c r="DT1026" t="b">
        <v>0</v>
      </c>
      <c r="DU1026" t="b">
        <v>1</v>
      </c>
      <c r="DV1026" t="b">
        <v>0</v>
      </c>
      <c r="DW1026" t="b">
        <v>0</v>
      </c>
      <c r="DX1026" t="b">
        <v>1</v>
      </c>
      <c r="DY1026" t="b">
        <v>0</v>
      </c>
      <c r="DZ1026" t="b">
        <v>0</v>
      </c>
      <c r="EA1026" t="b">
        <v>0</v>
      </c>
      <c r="EB1026" t="b">
        <v>1</v>
      </c>
      <c r="EC1026" t="b">
        <v>0</v>
      </c>
      <c r="ED1026" t="b">
        <v>0</v>
      </c>
      <c r="EE1026" t="b">
        <v>0</v>
      </c>
      <c r="EF1026" t="b">
        <v>0</v>
      </c>
      <c r="EG1026" t="b">
        <v>0</v>
      </c>
      <c r="EH1026" t="b">
        <v>0</v>
      </c>
      <c r="EI1026" t="b">
        <v>0</v>
      </c>
      <c r="EY1026" t="b">
        <v>0</v>
      </c>
      <c r="FB1026" t="b">
        <v>0</v>
      </c>
      <c r="FC1026" t="b">
        <v>0</v>
      </c>
      <c r="FD1026" t="b">
        <v>0</v>
      </c>
      <c r="FI1026" t="b">
        <v>0</v>
      </c>
      <c r="FK1026" t="s">
        <v>960</v>
      </c>
      <c r="FL1026" t="s">
        <v>2454</v>
      </c>
      <c r="FM1026" t="str">
        <f t="shared" ref="FM1026:FM1089" si="16">CONCATENATE(FK1026,FN1026,FL1026)</f>
        <v>Piper_recessum</v>
      </c>
      <c r="FN1026" t="s">
        <v>6045</v>
      </c>
    </row>
    <row r="1027" spans="1:170" x14ac:dyDescent="0.2">
      <c r="A1027">
        <v>22352</v>
      </c>
      <c r="B1027">
        <v>1</v>
      </c>
      <c r="C1027" t="s">
        <v>7358</v>
      </c>
      <c r="D1027" t="s">
        <v>7243</v>
      </c>
      <c r="E1027">
        <v>3</v>
      </c>
      <c r="F1027">
        <v>3</v>
      </c>
      <c r="G1027">
        <v>32</v>
      </c>
      <c r="H1027">
        <v>9437</v>
      </c>
      <c r="J1027" t="s">
        <v>6206</v>
      </c>
      <c r="L1027" t="s">
        <v>6035</v>
      </c>
      <c r="M1027" t="s">
        <v>6207</v>
      </c>
      <c r="N1027" t="s">
        <v>6081</v>
      </c>
      <c r="P1027">
        <v>0.34300000000000003</v>
      </c>
      <c r="Q1027">
        <v>10</v>
      </c>
      <c r="R1027">
        <v>121.107069970845</v>
      </c>
      <c r="S1027">
        <v>6.5</v>
      </c>
      <c r="T1027" t="s">
        <v>6084</v>
      </c>
      <c r="U1027" s="9">
        <v>40625</v>
      </c>
      <c r="V1027" t="s">
        <v>7245</v>
      </c>
      <c r="Y1027" t="s">
        <v>6083</v>
      </c>
      <c r="Z1027">
        <v>20</v>
      </c>
      <c r="AA1027">
        <v>4.9000000000000004</v>
      </c>
      <c r="AH1027" s="9">
        <v>40362</v>
      </c>
      <c r="AI1027" t="s">
        <v>7308</v>
      </c>
      <c r="AJ1027" t="s">
        <v>6044</v>
      </c>
      <c r="AL1027" t="b">
        <v>0</v>
      </c>
      <c r="AM1027" t="b">
        <v>0</v>
      </c>
      <c r="AN1027" t="b">
        <v>0</v>
      </c>
      <c r="AO1027" t="b">
        <v>0</v>
      </c>
      <c r="AP1027">
        <v>2.8</v>
      </c>
      <c r="AQ1027">
        <v>4</v>
      </c>
      <c r="AR1027">
        <v>2.4</v>
      </c>
      <c r="AS1027">
        <v>2</v>
      </c>
      <c r="AT1027">
        <v>49.3</v>
      </c>
      <c r="AU1027">
        <v>0</v>
      </c>
      <c r="BA1027">
        <v>121.107070922852</v>
      </c>
      <c r="BB1027">
        <v>0.1258</v>
      </c>
      <c r="BC1027">
        <v>47.9</v>
      </c>
      <c r="BD1027">
        <v>9</v>
      </c>
      <c r="BU1027" t="b">
        <v>0</v>
      </c>
      <c r="BV1027">
        <v>1</v>
      </c>
      <c r="CG1027">
        <v>0.8</v>
      </c>
      <c r="CJ1027" t="b">
        <v>1</v>
      </c>
      <c r="CK1027" t="b">
        <v>0</v>
      </c>
      <c r="CL1027" t="b">
        <v>0</v>
      </c>
      <c r="CM1027" t="b">
        <v>1</v>
      </c>
      <c r="CN1027" t="b">
        <v>1</v>
      </c>
      <c r="CO1027" t="b">
        <v>0</v>
      </c>
      <c r="CP1027" t="b">
        <v>0</v>
      </c>
      <c r="CQ1027" t="b">
        <v>1</v>
      </c>
      <c r="CR1027" t="b">
        <v>0</v>
      </c>
      <c r="CS1027" t="b">
        <v>1</v>
      </c>
      <c r="CT1027" t="b">
        <v>1</v>
      </c>
      <c r="CU1027" t="b">
        <v>1</v>
      </c>
      <c r="CV1027" t="b">
        <v>0</v>
      </c>
      <c r="CW1027" t="b">
        <v>0</v>
      </c>
      <c r="CX1027" t="b">
        <v>0</v>
      </c>
      <c r="CY1027" t="b">
        <v>0</v>
      </c>
      <c r="CZ1027" t="b">
        <v>1</v>
      </c>
      <c r="DA1027" t="b">
        <v>0</v>
      </c>
      <c r="DB1027" t="b">
        <v>0</v>
      </c>
      <c r="DC1027" t="b">
        <v>0</v>
      </c>
      <c r="DD1027" t="b">
        <v>0</v>
      </c>
      <c r="DE1027" t="b">
        <v>0</v>
      </c>
      <c r="DF1027" t="b">
        <v>1</v>
      </c>
      <c r="DG1027" t="b">
        <v>1</v>
      </c>
      <c r="DH1027" t="b">
        <v>0</v>
      </c>
      <c r="DI1027" t="b">
        <v>0</v>
      </c>
      <c r="DJ1027" t="b">
        <v>0</v>
      </c>
      <c r="DK1027" t="b">
        <v>0</v>
      </c>
      <c r="DL1027" t="b">
        <v>1</v>
      </c>
      <c r="DM1027" t="b">
        <v>0</v>
      </c>
      <c r="DN1027" t="b">
        <v>0</v>
      </c>
      <c r="DO1027" t="b">
        <v>0</v>
      </c>
      <c r="DP1027" t="b">
        <v>0</v>
      </c>
      <c r="DQ1027" t="b">
        <v>0</v>
      </c>
      <c r="DR1027" t="b">
        <v>1</v>
      </c>
      <c r="DS1027" t="b">
        <v>1</v>
      </c>
      <c r="DT1027" t="b">
        <v>0</v>
      </c>
      <c r="DU1027" t="b">
        <v>0</v>
      </c>
      <c r="DV1027" t="b">
        <v>0</v>
      </c>
      <c r="DW1027" t="b">
        <v>0</v>
      </c>
      <c r="DX1027" t="b">
        <v>1</v>
      </c>
      <c r="DY1027" t="b">
        <v>0</v>
      </c>
      <c r="DZ1027" t="b">
        <v>0</v>
      </c>
      <c r="EA1027" t="b">
        <v>0</v>
      </c>
      <c r="EB1027" t="b">
        <v>1</v>
      </c>
      <c r="EC1027" t="b">
        <v>0</v>
      </c>
      <c r="ED1027" t="b">
        <v>0</v>
      </c>
      <c r="EE1027" t="b">
        <v>0</v>
      </c>
      <c r="EF1027" t="b">
        <v>0</v>
      </c>
      <c r="EG1027" t="b">
        <v>0</v>
      </c>
      <c r="EH1027" t="b">
        <v>0</v>
      </c>
      <c r="EI1027" t="b">
        <v>0</v>
      </c>
      <c r="EY1027" t="b">
        <v>0</v>
      </c>
      <c r="FB1027" t="b">
        <v>0</v>
      </c>
      <c r="FC1027" t="b">
        <v>0</v>
      </c>
      <c r="FD1027" t="b">
        <v>0</v>
      </c>
      <c r="FI1027" t="b">
        <v>0</v>
      </c>
      <c r="FK1027" t="s">
        <v>295</v>
      </c>
      <c r="FL1027" t="s">
        <v>991</v>
      </c>
      <c r="FM1027" t="str">
        <f t="shared" si="16"/>
        <v>Saurauia_conferta</v>
      </c>
      <c r="FN1027" t="s">
        <v>6045</v>
      </c>
    </row>
    <row r="1028" spans="1:170" x14ac:dyDescent="0.2">
      <c r="A1028">
        <v>22353</v>
      </c>
      <c r="B1028">
        <v>1</v>
      </c>
      <c r="C1028" t="s">
        <v>3124</v>
      </c>
      <c r="D1028" t="s">
        <v>7243</v>
      </c>
      <c r="E1028">
        <v>3</v>
      </c>
      <c r="F1028">
        <v>118</v>
      </c>
      <c r="G1028">
        <v>677</v>
      </c>
      <c r="H1028">
        <v>6975</v>
      </c>
      <c r="J1028" t="s">
        <v>6187</v>
      </c>
      <c r="L1028" t="s">
        <v>6035</v>
      </c>
      <c r="M1028" t="s">
        <v>6188</v>
      </c>
      <c r="N1028" t="s">
        <v>6081</v>
      </c>
      <c r="P1028">
        <v>0.33500000000000002</v>
      </c>
      <c r="Q1028">
        <v>10</v>
      </c>
      <c r="R1028">
        <v>123.999179104478</v>
      </c>
      <c r="S1028">
        <v>7.3</v>
      </c>
      <c r="T1028" t="s">
        <v>6060</v>
      </c>
      <c r="U1028" s="9">
        <v>40766</v>
      </c>
      <c r="V1028" t="s">
        <v>7245</v>
      </c>
      <c r="Y1028" t="s">
        <v>6083</v>
      </c>
      <c r="Z1028">
        <v>15</v>
      </c>
      <c r="AA1028">
        <v>5.33</v>
      </c>
      <c r="AH1028" s="9">
        <v>40373</v>
      </c>
      <c r="AI1028" t="s">
        <v>7259</v>
      </c>
      <c r="AJ1028" t="s">
        <v>6044</v>
      </c>
      <c r="AL1028" t="b">
        <v>0</v>
      </c>
      <c r="AM1028" t="b">
        <v>0</v>
      </c>
      <c r="AN1028" t="b">
        <v>0</v>
      </c>
      <c r="AO1028" t="b">
        <v>0</v>
      </c>
      <c r="AP1028">
        <v>4.07</v>
      </c>
      <c r="AQ1028">
        <v>4.7</v>
      </c>
      <c r="AR1028">
        <v>3.4</v>
      </c>
      <c r="AS1028">
        <v>1</v>
      </c>
      <c r="AT1028">
        <v>22.4</v>
      </c>
      <c r="AU1028">
        <v>0</v>
      </c>
      <c r="BA1028">
        <v>123.99917602539099</v>
      </c>
      <c r="BU1028" t="b">
        <v>0</v>
      </c>
      <c r="CG1028">
        <v>0</v>
      </c>
      <c r="CH1028">
        <v>0</v>
      </c>
      <c r="CJ1028" t="b">
        <v>1</v>
      </c>
      <c r="CK1028" t="b">
        <v>0</v>
      </c>
      <c r="CL1028" t="b">
        <v>0</v>
      </c>
      <c r="CM1028" t="b">
        <v>1</v>
      </c>
      <c r="CN1028" t="b">
        <v>1</v>
      </c>
      <c r="CO1028" t="b">
        <v>0</v>
      </c>
      <c r="CP1028" t="b">
        <v>0</v>
      </c>
      <c r="CQ1028" t="b">
        <v>1</v>
      </c>
      <c r="CR1028" t="b">
        <v>0</v>
      </c>
      <c r="CS1028" t="b">
        <v>0</v>
      </c>
      <c r="CT1028" t="b">
        <v>1</v>
      </c>
      <c r="CU1028" t="b">
        <v>1</v>
      </c>
      <c r="CV1028" t="b">
        <v>0</v>
      </c>
      <c r="CW1028" t="b">
        <v>0</v>
      </c>
      <c r="CX1028" t="b">
        <v>0</v>
      </c>
      <c r="CY1028" t="b">
        <v>0</v>
      </c>
      <c r="CZ1028" t="b">
        <v>1</v>
      </c>
      <c r="DA1028" t="b">
        <v>0</v>
      </c>
      <c r="DB1028" t="b">
        <v>0</v>
      </c>
      <c r="DC1028" t="b">
        <v>1</v>
      </c>
      <c r="DD1028" t="b">
        <v>0</v>
      </c>
      <c r="DE1028" t="b">
        <v>0</v>
      </c>
      <c r="DF1028" t="b">
        <v>1</v>
      </c>
      <c r="DG1028" t="b">
        <v>1</v>
      </c>
      <c r="DH1028" t="b">
        <v>0</v>
      </c>
      <c r="DI1028" t="b">
        <v>0</v>
      </c>
      <c r="DJ1028" t="b">
        <v>0</v>
      </c>
      <c r="DK1028" t="b">
        <v>0</v>
      </c>
      <c r="DL1028" t="b">
        <v>0</v>
      </c>
      <c r="DM1028" t="b">
        <v>0</v>
      </c>
      <c r="DN1028" t="b">
        <v>0</v>
      </c>
      <c r="DO1028" t="b">
        <v>0</v>
      </c>
      <c r="DP1028" t="b">
        <v>0</v>
      </c>
      <c r="DQ1028" t="b">
        <v>0</v>
      </c>
      <c r="DR1028" t="b">
        <v>0</v>
      </c>
      <c r="DS1028" t="b">
        <v>1</v>
      </c>
      <c r="DT1028" t="b">
        <v>0</v>
      </c>
      <c r="DU1028" t="b">
        <v>0</v>
      </c>
      <c r="DV1028" t="b">
        <v>0</v>
      </c>
      <c r="DW1028" t="b">
        <v>0</v>
      </c>
      <c r="DX1028" t="b">
        <v>1</v>
      </c>
      <c r="DY1028" t="b">
        <v>0</v>
      </c>
      <c r="DZ1028" t="b">
        <v>0</v>
      </c>
      <c r="EA1028" t="b">
        <v>0</v>
      </c>
      <c r="EB1028" t="b">
        <v>1</v>
      </c>
      <c r="EC1028" t="b">
        <v>0</v>
      </c>
      <c r="ED1028" t="b">
        <v>0</v>
      </c>
      <c r="EE1028" t="b">
        <v>0</v>
      </c>
      <c r="EF1028" t="b">
        <v>0</v>
      </c>
      <c r="EG1028" t="b">
        <v>0</v>
      </c>
      <c r="EH1028" t="b">
        <v>0</v>
      </c>
      <c r="EI1028" t="b">
        <v>0</v>
      </c>
      <c r="EY1028" t="b">
        <v>0</v>
      </c>
      <c r="FB1028" t="b">
        <v>0</v>
      </c>
      <c r="FC1028" t="b">
        <v>0</v>
      </c>
      <c r="FD1028" t="b">
        <v>0</v>
      </c>
      <c r="FI1028" t="b">
        <v>0</v>
      </c>
      <c r="FK1028" t="s">
        <v>967</v>
      </c>
      <c r="FL1028" t="s">
        <v>968</v>
      </c>
      <c r="FM1028" t="str">
        <f t="shared" si="16"/>
        <v>Homalanthus_nervosus</v>
      </c>
      <c r="FN1028" t="s">
        <v>6045</v>
      </c>
    </row>
    <row r="1029" spans="1:170" x14ac:dyDescent="0.2">
      <c r="A1029">
        <v>22354</v>
      </c>
      <c r="B1029">
        <v>1</v>
      </c>
      <c r="C1029" t="s">
        <v>2814</v>
      </c>
      <c r="D1029" t="s">
        <v>7243</v>
      </c>
      <c r="E1029">
        <v>3</v>
      </c>
      <c r="F1029">
        <v>3</v>
      </c>
      <c r="G1029">
        <v>32</v>
      </c>
      <c r="H1029">
        <v>9437</v>
      </c>
      <c r="J1029" t="s">
        <v>6206</v>
      </c>
      <c r="L1029" t="s">
        <v>6035</v>
      </c>
      <c r="M1029" t="s">
        <v>6207</v>
      </c>
      <c r="N1029" t="s">
        <v>6081</v>
      </c>
      <c r="P1029">
        <v>0.40699999999999997</v>
      </c>
      <c r="Q1029">
        <v>10</v>
      </c>
      <c r="R1029">
        <v>102.063206388206</v>
      </c>
      <c r="S1029">
        <v>7.4</v>
      </c>
      <c r="T1029" t="s">
        <v>6084</v>
      </c>
      <c r="U1029" s="9">
        <v>40625</v>
      </c>
      <c r="V1029" t="s">
        <v>7245</v>
      </c>
      <c r="Y1029" t="s">
        <v>6083</v>
      </c>
      <c r="Z1029">
        <v>25</v>
      </c>
      <c r="AA1029">
        <v>5.45</v>
      </c>
      <c r="AH1029" s="9">
        <v>40373</v>
      </c>
      <c r="AI1029" t="s">
        <v>7259</v>
      </c>
      <c r="AJ1029" t="s">
        <v>6044</v>
      </c>
      <c r="AL1029" t="b">
        <v>0</v>
      </c>
      <c r="AM1029" t="b">
        <v>0</v>
      </c>
      <c r="AN1029" t="b">
        <v>0</v>
      </c>
      <c r="AO1029" t="b">
        <v>0</v>
      </c>
      <c r="AP1029">
        <v>3.65</v>
      </c>
      <c r="AQ1029">
        <v>4.5</v>
      </c>
      <c r="AR1029">
        <v>2</v>
      </c>
      <c r="AS1029">
        <v>2</v>
      </c>
      <c r="AT1029">
        <v>50.4</v>
      </c>
      <c r="AU1029">
        <v>0</v>
      </c>
      <c r="BA1029">
        <v>102.06320953369099</v>
      </c>
      <c r="BB1029">
        <v>7.0099999999999996E-2</v>
      </c>
      <c r="BC1029">
        <v>42.9</v>
      </c>
      <c r="BU1029" t="b">
        <v>0</v>
      </c>
      <c r="BV1029">
        <v>1</v>
      </c>
      <c r="CG1029">
        <v>0</v>
      </c>
      <c r="CH1029">
        <v>0</v>
      </c>
      <c r="CJ1029" t="b">
        <v>0</v>
      </c>
      <c r="CK1029" t="b">
        <v>1</v>
      </c>
      <c r="CL1029" t="b">
        <v>1</v>
      </c>
      <c r="CM1029" t="b">
        <v>1</v>
      </c>
      <c r="CN1029" t="b">
        <v>1</v>
      </c>
      <c r="CO1029" t="b">
        <v>0</v>
      </c>
      <c r="CP1029" t="b">
        <v>0</v>
      </c>
      <c r="CQ1029" t="b">
        <v>1</v>
      </c>
      <c r="CR1029" t="b">
        <v>0</v>
      </c>
      <c r="CS1029" t="b">
        <v>1</v>
      </c>
      <c r="CT1029" t="b">
        <v>1</v>
      </c>
      <c r="CU1029" t="b">
        <v>0</v>
      </c>
      <c r="CV1029" t="b">
        <v>0</v>
      </c>
      <c r="CW1029" t="b">
        <v>0</v>
      </c>
      <c r="CX1029" t="b">
        <v>0</v>
      </c>
      <c r="CY1029" t="b">
        <v>0</v>
      </c>
      <c r="CZ1029" t="b">
        <v>0</v>
      </c>
      <c r="DA1029" t="b">
        <v>0</v>
      </c>
      <c r="DB1029" t="b">
        <v>1</v>
      </c>
      <c r="DC1029" t="b">
        <v>0</v>
      </c>
      <c r="DD1029" t="b">
        <v>0</v>
      </c>
      <c r="DE1029" t="b">
        <v>0</v>
      </c>
      <c r="DF1029" t="b">
        <v>1</v>
      </c>
      <c r="DG1029" t="b">
        <v>1</v>
      </c>
      <c r="DH1029" t="b">
        <v>0</v>
      </c>
      <c r="DI1029" t="b">
        <v>0</v>
      </c>
      <c r="DJ1029" t="b">
        <v>0</v>
      </c>
      <c r="DK1029" t="b">
        <v>0</v>
      </c>
      <c r="DL1029" t="b">
        <v>1</v>
      </c>
      <c r="DM1029" t="b">
        <v>0</v>
      </c>
      <c r="DN1029" t="b">
        <v>0</v>
      </c>
      <c r="DO1029" t="b">
        <v>0</v>
      </c>
      <c r="DP1029" t="b">
        <v>0</v>
      </c>
      <c r="DQ1029" t="b">
        <v>0</v>
      </c>
      <c r="DR1029" t="b">
        <v>0</v>
      </c>
      <c r="DS1029" t="b">
        <v>1</v>
      </c>
      <c r="DT1029" t="b">
        <v>0</v>
      </c>
      <c r="DU1029" t="b">
        <v>0</v>
      </c>
      <c r="DV1029" t="b">
        <v>0</v>
      </c>
      <c r="DW1029" t="b">
        <v>0</v>
      </c>
      <c r="DX1029" t="b">
        <v>0</v>
      </c>
      <c r="DY1029" t="b">
        <v>0</v>
      </c>
      <c r="DZ1029" t="b">
        <v>0</v>
      </c>
      <c r="EA1029" t="b">
        <v>0</v>
      </c>
      <c r="EB1029" t="b">
        <v>1</v>
      </c>
      <c r="EC1029" t="b">
        <v>0</v>
      </c>
      <c r="ED1029" t="b">
        <v>0</v>
      </c>
      <c r="EE1029" t="b">
        <v>0</v>
      </c>
      <c r="EF1029" t="b">
        <v>0</v>
      </c>
      <c r="EG1029" t="b">
        <v>0</v>
      </c>
      <c r="EH1029" t="b">
        <v>0</v>
      </c>
      <c r="EI1029" t="b">
        <v>0</v>
      </c>
      <c r="EY1029" t="b">
        <v>0</v>
      </c>
      <c r="FB1029" t="b">
        <v>0</v>
      </c>
      <c r="FC1029" t="b">
        <v>0</v>
      </c>
      <c r="FD1029" t="b">
        <v>0</v>
      </c>
      <c r="FI1029" t="b">
        <v>0</v>
      </c>
      <c r="FK1029" t="s">
        <v>295</v>
      </c>
      <c r="FL1029" t="s">
        <v>991</v>
      </c>
      <c r="FM1029" t="str">
        <f t="shared" si="16"/>
        <v>Saurauia_conferta</v>
      </c>
      <c r="FN1029" t="s">
        <v>6045</v>
      </c>
    </row>
    <row r="1030" spans="1:170" x14ac:dyDescent="0.2">
      <c r="A1030">
        <v>22355</v>
      </c>
      <c r="B1030">
        <v>1</v>
      </c>
      <c r="C1030" t="s">
        <v>7359</v>
      </c>
      <c r="D1030" t="s">
        <v>7243</v>
      </c>
      <c r="E1030">
        <v>3</v>
      </c>
      <c r="F1030">
        <v>3</v>
      </c>
      <c r="G1030">
        <v>32</v>
      </c>
      <c r="H1030">
        <v>9437</v>
      </c>
      <c r="J1030" t="s">
        <v>6206</v>
      </c>
      <c r="L1030" t="s">
        <v>6035</v>
      </c>
      <c r="M1030" t="s">
        <v>6207</v>
      </c>
      <c r="N1030" t="s">
        <v>6081</v>
      </c>
      <c r="P1030">
        <v>0.317</v>
      </c>
      <c r="Q1030">
        <v>10</v>
      </c>
      <c r="R1030">
        <v>131.04014195583599</v>
      </c>
      <c r="S1030">
        <v>5.4</v>
      </c>
      <c r="T1030" t="s">
        <v>6039</v>
      </c>
      <c r="U1030" s="9">
        <v>40771</v>
      </c>
      <c r="V1030" t="s">
        <v>7245</v>
      </c>
      <c r="Y1030" t="s">
        <v>6083</v>
      </c>
      <c r="Z1030">
        <v>20</v>
      </c>
      <c r="AA1030">
        <v>6.87</v>
      </c>
      <c r="AH1030" s="9">
        <v>40373</v>
      </c>
      <c r="AI1030" t="s">
        <v>7259</v>
      </c>
      <c r="AJ1030" t="s">
        <v>6044</v>
      </c>
      <c r="AL1030" t="b">
        <v>0</v>
      </c>
      <c r="AM1030" t="b">
        <v>0</v>
      </c>
      <c r="AN1030" t="b">
        <v>0</v>
      </c>
      <c r="AO1030" t="b">
        <v>0</v>
      </c>
      <c r="AP1030">
        <v>2.4300000000000002</v>
      </c>
      <c r="AQ1030">
        <v>4</v>
      </c>
      <c r="AR1030">
        <v>1.9</v>
      </c>
      <c r="AS1030">
        <v>1</v>
      </c>
      <c r="AT1030">
        <v>44</v>
      </c>
      <c r="AU1030">
        <v>0</v>
      </c>
      <c r="BA1030">
        <v>131.04014587402301</v>
      </c>
      <c r="BU1030" t="b">
        <v>0</v>
      </c>
      <c r="BV1030">
        <v>2</v>
      </c>
      <c r="BW1030">
        <v>1</v>
      </c>
      <c r="CG1030">
        <v>0</v>
      </c>
      <c r="CH1030">
        <v>0</v>
      </c>
      <c r="CJ1030" t="b">
        <v>0</v>
      </c>
      <c r="CK1030" t="b">
        <v>1</v>
      </c>
      <c r="CL1030" t="b">
        <v>1</v>
      </c>
      <c r="CM1030" t="b">
        <v>1</v>
      </c>
      <c r="CN1030" t="b">
        <v>1</v>
      </c>
      <c r="CO1030" t="b">
        <v>0</v>
      </c>
      <c r="CP1030" t="b">
        <v>0</v>
      </c>
      <c r="CQ1030" t="b">
        <v>1</v>
      </c>
      <c r="CR1030" t="b">
        <v>0</v>
      </c>
      <c r="CS1030" t="b">
        <v>1</v>
      </c>
      <c r="CT1030" t="b">
        <v>1</v>
      </c>
      <c r="CU1030" t="b">
        <v>0</v>
      </c>
      <c r="CV1030" t="b">
        <v>0</v>
      </c>
      <c r="CW1030" t="b">
        <v>0</v>
      </c>
      <c r="CX1030" t="b">
        <v>0</v>
      </c>
      <c r="CY1030" t="b">
        <v>0</v>
      </c>
      <c r="CZ1030" t="b">
        <v>0</v>
      </c>
      <c r="DA1030" t="b">
        <v>0</v>
      </c>
      <c r="DB1030" t="b">
        <v>1</v>
      </c>
      <c r="DC1030" t="b">
        <v>0</v>
      </c>
      <c r="DD1030" t="b">
        <v>0</v>
      </c>
      <c r="DE1030" t="b">
        <v>1</v>
      </c>
      <c r="DF1030" t="b">
        <v>1</v>
      </c>
      <c r="DG1030" t="b">
        <v>1</v>
      </c>
      <c r="DH1030" t="b">
        <v>0</v>
      </c>
      <c r="DI1030" t="b">
        <v>0</v>
      </c>
      <c r="DJ1030" t="b">
        <v>0</v>
      </c>
      <c r="DK1030" t="b">
        <v>0</v>
      </c>
      <c r="DL1030" t="b">
        <v>1</v>
      </c>
      <c r="DM1030" t="b">
        <v>0</v>
      </c>
      <c r="DN1030" t="b">
        <v>0</v>
      </c>
      <c r="DO1030" t="b">
        <v>0</v>
      </c>
      <c r="DP1030" t="b">
        <v>0</v>
      </c>
      <c r="DQ1030" t="b">
        <v>0</v>
      </c>
      <c r="DR1030" t="b">
        <v>0</v>
      </c>
      <c r="DS1030" t="b">
        <v>1</v>
      </c>
      <c r="DT1030" t="b">
        <v>0</v>
      </c>
      <c r="DU1030" t="b">
        <v>0</v>
      </c>
      <c r="DV1030" t="b">
        <v>0</v>
      </c>
      <c r="DW1030" t="b">
        <v>0</v>
      </c>
      <c r="DX1030" t="b">
        <v>0</v>
      </c>
      <c r="DY1030" t="b">
        <v>0</v>
      </c>
      <c r="DZ1030" t="b">
        <v>0</v>
      </c>
      <c r="EA1030" t="b">
        <v>0</v>
      </c>
      <c r="EB1030" t="b">
        <v>1</v>
      </c>
      <c r="EC1030" t="b">
        <v>0</v>
      </c>
      <c r="ED1030" t="b">
        <v>0</v>
      </c>
      <c r="EE1030" t="b">
        <v>0</v>
      </c>
      <c r="EF1030" t="b">
        <v>0</v>
      </c>
      <c r="EG1030" t="b">
        <v>0</v>
      </c>
      <c r="EH1030" t="b">
        <v>0</v>
      </c>
      <c r="EI1030" t="b">
        <v>0</v>
      </c>
      <c r="EY1030" t="b">
        <v>0</v>
      </c>
      <c r="FB1030" t="b">
        <v>0</v>
      </c>
      <c r="FC1030" t="b">
        <v>0</v>
      </c>
      <c r="FD1030" t="b">
        <v>0</v>
      </c>
      <c r="FI1030" t="b">
        <v>0</v>
      </c>
      <c r="FK1030" t="s">
        <v>295</v>
      </c>
      <c r="FL1030" t="s">
        <v>991</v>
      </c>
      <c r="FM1030" t="str">
        <f t="shared" si="16"/>
        <v>Saurauia_conferta</v>
      </c>
      <c r="FN1030" t="s">
        <v>6045</v>
      </c>
    </row>
    <row r="1031" spans="1:170" x14ac:dyDescent="0.2">
      <c r="A1031">
        <v>22356</v>
      </c>
      <c r="B1031">
        <v>1</v>
      </c>
      <c r="C1031" t="s">
        <v>2844</v>
      </c>
      <c r="D1031" t="s">
        <v>7243</v>
      </c>
      <c r="E1031">
        <v>3</v>
      </c>
      <c r="F1031">
        <v>225</v>
      </c>
      <c r="G1031">
        <v>1308</v>
      </c>
      <c r="H1031">
        <v>5460</v>
      </c>
      <c r="J1031" t="s">
        <v>6978</v>
      </c>
      <c r="L1031" t="s">
        <v>6035</v>
      </c>
      <c r="M1031" t="s">
        <v>6979</v>
      </c>
      <c r="N1031" t="s">
        <v>6081</v>
      </c>
      <c r="P1031">
        <v>0.21199999999999999</v>
      </c>
      <c r="Q1031">
        <v>10</v>
      </c>
      <c r="R1031">
        <v>195.94209905660401</v>
      </c>
      <c r="S1031">
        <v>15.7</v>
      </c>
      <c r="T1031" t="s">
        <v>6039</v>
      </c>
      <c r="U1031" s="9">
        <v>40773</v>
      </c>
      <c r="V1031" t="s">
        <v>7245</v>
      </c>
      <c r="Y1031" t="s">
        <v>6083</v>
      </c>
      <c r="Z1031">
        <v>30</v>
      </c>
      <c r="AA1031">
        <v>7.52</v>
      </c>
      <c r="AH1031" s="9">
        <v>40373</v>
      </c>
      <c r="AI1031" t="s">
        <v>7259</v>
      </c>
      <c r="AJ1031" t="s">
        <v>6166</v>
      </c>
      <c r="AL1031" t="b">
        <v>0</v>
      </c>
      <c r="AM1031" t="b">
        <v>0</v>
      </c>
      <c r="AN1031" t="b">
        <v>0</v>
      </c>
      <c r="AO1031" t="b">
        <v>0</v>
      </c>
      <c r="AP1031">
        <v>2.2999999999999998</v>
      </c>
      <c r="AQ1031">
        <v>5.6</v>
      </c>
      <c r="AR1031">
        <v>5</v>
      </c>
      <c r="AS1031">
        <v>3.5</v>
      </c>
      <c r="AT1031">
        <v>40.200000000000003</v>
      </c>
      <c r="AU1031">
        <v>9.85</v>
      </c>
      <c r="BA1031">
        <v>195.94209289550801</v>
      </c>
      <c r="BB1031">
        <v>9.1600000000000001E-2</v>
      </c>
      <c r="BC1031">
        <v>40.4</v>
      </c>
      <c r="BD1031">
        <v>8</v>
      </c>
      <c r="BU1031" t="b">
        <v>0</v>
      </c>
      <c r="CG1031">
        <v>0</v>
      </c>
      <c r="CH1031">
        <v>0</v>
      </c>
      <c r="CJ1031" t="b">
        <v>1</v>
      </c>
      <c r="CK1031" t="b">
        <v>0</v>
      </c>
      <c r="CL1031" t="b">
        <v>0</v>
      </c>
      <c r="CM1031" t="b">
        <v>1</v>
      </c>
      <c r="CN1031" t="b">
        <v>1</v>
      </c>
      <c r="CO1031" t="b">
        <v>0</v>
      </c>
      <c r="CP1031" t="b">
        <v>0</v>
      </c>
      <c r="CQ1031" t="b">
        <v>1</v>
      </c>
      <c r="CR1031" t="b">
        <v>0</v>
      </c>
      <c r="CS1031" t="b">
        <v>0</v>
      </c>
      <c r="CT1031" t="b">
        <v>1</v>
      </c>
      <c r="CU1031" t="b">
        <v>0</v>
      </c>
      <c r="CV1031" t="b">
        <v>0</v>
      </c>
      <c r="CW1031" t="b">
        <v>0</v>
      </c>
      <c r="CX1031" t="b">
        <v>0</v>
      </c>
      <c r="CY1031" t="b">
        <v>0</v>
      </c>
      <c r="CZ1031" t="b">
        <v>0</v>
      </c>
      <c r="DA1031" t="b">
        <v>0</v>
      </c>
      <c r="DB1031" t="b">
        <v>1</v>
      </c>
      <c r="DC1031" t="b">
        <v>0</v>
      </c>
      <c r="DD1031" t="b">
        <v>0</v>
      </c>
      <c r="DE1031" t="b">
        <v>0</v>
      </c>
      <c r="DF1031" t="b">
        <v>0</v>
      </c>
      <c r="DG1031" t="b">
        <v>0</v>
      </c>
      <c r="DH1031" t="b">
        <v>1</v>
      </c>
      <c r="DI1031" t="b">
        <v>0</v>
      </c>
      <c r="DJ1031" t="b">
        <v>0</v>
      </c>
      <c r="DK1031" t="b">
        <v>0</v>
      </c>
      <c r="DL1031" t="b">
        <v>1</v>
      </c>
      <c r="DM1031" t="b">
        <v>0</v>
      </c>
      <c r="DN1031" t="b">
        <v>0</v>
      </c>
      <c r="DO1031" t="b">
        <v>1</v>
      </c>
      <c r="DP1031" t="b">
        <v>0</v>
      </c>
      <c r="DQ1031" t="b">
        <v>0</v>
      </c>
      <c r="DR1031" t="b">
        <v>0</v>
      </c>
      <c r="DS1031" t="b">
        <v>1</v>
      </c>
      <c r="DT1031" t="b">
        <v>0</v>
      </c>
      <c r="DU1031" t="b">
        <v>0</v>
      </c>
      <c r="DV1031" t="b">
        <v>0</v>
      </c>
      <c r="DW1031" t="b">
        <v>0</v>
      </c>
      <c r="DX1031" t="b">
        <v>0</v>
      </c>
      <c r="DY1031" t="b">
        <v>0</v>
      </c>
      <c r="DZ1031" t="b">
        <v>0</v>
      </c>
      <c r="EA1031" t="b">
        <v>0</v>
      </c>
      <c r="EB1031" t="b">
        <v>1</v>
      </c>
      <c r="EC1031" t="b">
        <v>0</v>
      </c>
      <c r="ED1031" t="b">
        <v>0</v>
      </c>
      <c r="EE1031" t="b">
        <v>0</v>
      </c>
      <c r="EF1031" t="b">
        <v>0</v>
      </c>
      <c r="EG1031" t="b">
        <v>0</v>
      </c>
      <c r="EH1031" t="b">
        <v>0</v>
      </c>
      <c r="EI1031" t="b">
        <v>0</v>
      </c>
      <c r="EX1031" t="s">
        <v>7360</v>
      </c>
      <c r="EY1031" t="b">
        <v>0</v>
      </c>
      <c r="FB1031" t="b">
        <v>0</v>
      </c>
      <c r="FC1031" t="b">
        <v>0</v>
      </c>
      <c r="FD1031" t="b">
        <v>0</v>
      </c>
      <c r="FI1031" t="b">
        <v>0</v>
      </c>
      <c r="FK1031" t="s">
        <v>960</v>
      </c>
      <c r="FL1031" t="s">
        <v>1481</v>
      </c>
      <c r="FM1031" t="str">
        <f t="shared" si="16"/>
        <v>Piper_gibbilimbum</v>
      </c>
      <c r="FN1031" t="s">
        <v>6045</v>
      </c>
    </row>
    <row r="1032" spans="1:170" x14ac:dyDescent="0.2">
      <c r="A1032">
        <v>22357</v>
      </c>
      <c r="B1032">
        <v>1</v>
      </c>
      <c r="C1032" t="s">
        <v>7361</v>
      </c>
      <c r="D1032" t="s">
        <v>7243</v>
      </c>
      <c r="E1032">
        <v>3</v>
      </c>
      <c r="F1032">
        <v>88</v>
      </c>
      <c r="G1032">
        <v>528</v>
      </c>
      <c r="H1032">
        <v>4728</v>
      </c>
      <c r="J1032" t="s">
        <v>6288</v>
      </c>
      <c r="L1032" t="s">
        <v>6035</v>
      </c>
      <c r="M1032" t="s">
        <v>6289</v>
      </c>
      <c r="N1032" t="s">
        <v>6081</v>
      </c>
      <c r="O1032" t="s">
        <v>6256</v>
      </c>
      <c r="P1032">
        <v>0.34100000000000003</v>
      </c>
      <c r="Q1032">
        <v>10</v>
      </c>
      <c r="R1032">
        <v>65.982404692082099</v>
      </c>
      <c r="S1032">
        <v>15.7</v>
      </c>
      <c r="T1032" t="s">
        <v>6060</v>
      </c>
      <c r="U1032" s="9">
        <v>40771</v>
      </c>
      <c r="V1032" t="s">
        <v>7245</v>
      </c>
      <c r="Y1032" t="s">
        <v>6083</v>
      </c>
      <c r="Z1032">
        <v>30</v>
      </c>
      <c r="AA1032">
        <v>7.52</v>
      </c>
      <c r="AH1032" s="9">
        <v>40374</v>
      </c>
      <c r="AI1032" t="s">
        <v>7259</v>
      </c>
      <c r="AJ1032" t="s">
        <v>6044</v>
      </c>
      <c r="AL1032" t="b">
        <v>0</v>
      </c>
      <c r="AM1032" t="b">
        <v>0</v>
      </c>
      <c r="AN1032" t="b">
        <v>0</v>
      </c>
      <c r="AO1032" t="b">
        <v>0</v>
      </c>
      <c r="AP1032">
        <v>5.5</v>
      </c>
      <c r="AQ1032">
        <v>4.4000000000000004</v>
      </c>
      <c r="AR1032">
        <v>6</v>
      </c>
      <c r="AS1032">
        <v>8</v>
      </c>
      <c r="AT1032">
        <v>19.399999999999999</v>
      </c>
      <c r="AU1032">
        <v>0</v>
      </c>
      <c r="BA1032">
        <v>65.982406616210895</v>
      </c>
      <c r="BB1032">
        <v>0.34549999999999997</v>
      </c>
      <c r="BC1032">
        <v>17.100000000000001</v>
      </c>
      <c r="BU1032" t="b">
        <v>0</v>
      </c>
      <c r="CF1032" t="s">
        <v>6290</v>
      </c>
      <c r="CI1032" t="s">
        <v>7329</v>
      </c>
      <c r="CJ1032" t="b">
        <v>0</v>
      </c>
      <c r="CK1032" t="b">
        <v>0</v>
      </c>
      <c r="CL1032" t="b">
        <v>0</v>
      </c>
      <c r="CM1032" t="b">
        <v>0</v>
      </c>
      <c r="CN1032" t="b">
        <v>0</v>
      </c>
      <c r="CO1032" t="b">
        <v>0</v>
      </c>
      <c r="CP1032" t="b">
        <v>0</v>
      </c>
      <c r="CQ1032" t="b">
        <v>0</v>
      </c>
      <c r="CR1032" t="b">
        <v>1</v>
      </c>
      <c r="CS1032" t="b">
        <v>1</v>
      </c>
      <c r="CT1032" t="b">
        <v>0</v>
      </c>
      <c r="CU1032" t="b">
        <v>0</v>
      </c>
      <c r="CV1032" t="b">
        <v>0</v>
      </c>
      <c r="CW1032" t="b">
        <v>0</v>
      </c>
      <c r="CX1032" t="b">
        <v>0</v>
      </c>
      <c r="CY1032" t="b">
        <v>0</v>
      </c>
      <c r="CZ1032" t="b">
        <v>0</v>
      </c>
      <c r="DA1032" t="b">
        <v>0</v>
      </c>
      <c r="DB1032" t="b">
        <v>0</v>
      </c>
      <c r="DC1032" t="b">
        <v>0</v>
      </c>
      <c r="DD1032" t="b">
        <v>0</v>
      </c>
      <c r="DE1032" t="b">
        <v>1</v>
      </c>
      <c r="DF1032" t="b">
        <v>1</v>
      </c>
      <c r="DG1032" t="b">
        <v>1</v>
      </c>
      <c r="DH1032" t="b">
        <v>1</v>
      </c>
      <c r="DI1032" t="b">
        <v>0</v>
      </c>
      <c r="DJ1032" t="b">
        <v>0</v>
      </c>
      <c r="DK1032" t="b">
        <v>0</v>
      </c>
      <c r="DL1032" t="b">
        <v>0</v>
      </c>
      <c r="DM1032" t="b">
        <v>0</v>
      </c>
      <c r="DN1032" t="b">
        <v>0</v>
      </c>
      <c r="DO1032" t="b">
        <v>0</v>
      </c>
      <c r="DP1032" t="b">
        <v>0</v>
      </c>
      <c r="DQ1032" t="b">
        <v>0</v>
      </c>
      <c r="DR1032" t="b">
        <v>0</v>
      </c>
      <c r="DS1032" t="b">
        <v>0</v>
      </c>
      <c r="DT1032" t="b">
        <v>0</v>
      </c>
      <c r="DU1032" t="b">
        <v>0</v>
      </c>
      <c r="DV1032" t="b">
        <v>0</v>
      </c>
      <c r="DW1032" t="b">
        <v>0</v>
      </c>
      <c r="DX1032" t="b">
        <v>1</v>
      </c>
      <c r="DY1032" t="b">
        <v>0</v>
      </c>
      <c r="DZ1032" t="b">
        <v>0</v>
      </c>
      <c r="EA1032" t="b">
        <v>0</v>
      </c>
      <c r="EB1032" t="b">
        <v>1</v>
      </c>
      <c r="EC1032" t="b">
        <v>0</v>
      </c>
      <c r="ED1032" t="b">
        <v>0</v>
      </c>
      <c r="EE1032" t="b">
        <v>0</v>
      </c>
      <c r="EF1032" t="b">
        <v>0</v>
      </c>
      <c r="EG1032" t="b">
        <v>0</v>
      </c>
      <c r="EH1032" t="b">
        <v>0</v>
      </c>
      <c r="EI1032" t="b">
        <v>0</v>
      </c>
      <c r="EN1032">
        <v>75</v>
      </c>
      <c r="EY1032" t="b">
        <v>0</v>
      </c>
      <c r="FB1032" t="b">
        <v>0</v>
      </c>
      <c r="FC1032" t="b">
        <v>0</v>
      </c>
      <c r="FD1032" t="b">
        <v>0</v>
      </c>
      <c r="FI1032" t="b">
        <v>0</v>
      </c>
      <c r="FK1032" t="s">
        <v>1868</v>
      </c>
      <c r="FL1032" t="s">
        <v>1869</v>
      </c>
      <c r="FM1032" t="str">
        <f t="shared" si="16"/>
        <v>Cyathea_contaminans</v>
      </c>
      <c r="FN1032" t="s">
        <v>6045</v>
      </c>
    </row>
    <row r="1033" spans="1:170" x14ac:dyDescent="0.2">
      <c r="A1033">
        <v>22358</v>
      </c>
      <c r="B1033">
        <v>1</v>
      </c>
      <c r="C1033" t="s">
        <v>7362</v>
      </c>
      <c r="D1033" t="s">
        <v>7243</v>
      </c>
      <c r="E1033">
        <v>3</v>
      </c>
      <c r="F1033">
        <v>20</v>
      </c>
      <c r="G1033">
        <v>167</v>
      </c>
      <c r="H1033">
        <v>3243</v>
      </c>
      <c r="J1033" t="s">
        <v>6793</v>
      </c>
      <c r="L1033" t="s">
        <v>6035</v>
      </c>
      <c r="M1033" t="s">
        <v>6794</v>
      </c>
      <c r="N1033" t="s">
        <v>6081</v>
      </c>
      <c r="P1033">
        <v>0.61099999999999999</v>
      </c>
      <c r="Q1033">
        <v>10</v>
      </c>
      <c r="R1033">
        <v>67.986456628477896</v>
      </c>
      <c r="S1033">
        <v>9.5</v>
      </c>
      <c r="T1033" t="s">
        <v>6039</v>
      </c>
      <c r="U1033" s="9">
        <v>40770</v>
      </c>
      <c r="V1033" t="s">
        <v>7245</v>
      </c>
      <c r="Y1033" t="s">
        <v>6083</v>
      </c>
      <c r="Z1033">
        <v>55</v>
      </c>
      <c r="AA1033">
        <v>7.67</v>
      </c>
      <c r="AH1033" s="9">
        <v>40373</v>
      </c>
      <c r="AI1033" t="s">
        <v>7305</v>
      </c>
      <c r="AJ1033" t="s">
        <v>6044</v>
      </c>
      <c r="AL1033" t="b">
        <v>0</v>
      </c>
      <c r="AM1033" t="b">
        <v>0</v>
      </c>
      <c r="AN1033" t="b">
        <v>0</v>
      </c>
      <c r="AO1033" t="b">
        <v>0</v>
      </c>
      <c r="AP1033">
        <v>6</v>
      </c>
      <c r="AQ1033">
        <v>5.67</v>
      </c>
      <c r="AR1033">
        <v>1.6</v>
      </c>
      <c r="AS1033">
        <v>14</v>
      </c>
      <c r="AT1033">
        <v>74.900000000000006</v>
      </c>
      <c r="AU1033">
        <v>0</v>
      </c>
      <c r="BA1033">
        <v>67.986457824707003</v>
      </c>
      <c r="BB1033">
        <v>0.2208</v>
      </c>
      <c r="BC1033">
        <v>86.3</v>
      </c>
      <c r="BU1033" t="b">
        <v>0</v>
      </c>
      <c r="CG1033">
        <v>0</v>
      </c>
      <c r="CH1033">
        <v>0</v>
      </c>
      <c r="CJ1033" t="b">
        <v>1</v>
      </c>
      <c r="CK1033" t="b">
        <v>0</v>
      </c>
      <c r="CL1033" t="b">
        <v>0</v>
      </c>
      <c r="CM1033" t="b">
        <v>1</v>
      </c>
      <c r="CN1033" t="b">
        <v>1</v>
      </c>
      <c r="CO1033" t="b">
        <v>0</v>
      </c>
      <c r="CP1033" t="b">
        <v>0</v>
      </c>
      <c r="CQ1033" t="b">
        <v>1</v>
      </c>
      <c r="CR1033" t="b">
        <v>0</v>
      </c>
      <c r="CS1033" t="b">
        <v>0</v>
      </c>
      <c r="CT1033" t="b">
        <v>1</v>
      </c>
      <c r="CU1033" t="b">
        <v>1</v>
      </c>
      <c r="CV1033" t="b">
        <v>0</v>
      </c>
      <c r="CW1033" t="b">
        <v>0</v>
      </c>
      <c r="CX1033" t="b">
        <v>0</v>
      </c>
      <c r="CY1033" t="b">
        <v>0</v>
      </c>
      <c r="CZ1033" t="b">
        <v>0</v>
      </c>
      <c r="DA1033" t="b">
        <v>0</v>
      </c>
      <c r="DB1033" t="b">
        <v>1</v>
      </c>
      <c r="DC1033" t="b">
        <v>1</v>
      </c>
      <c r="DD1033" t="b">
        <v>0</v>
      </c>
      <c r="DE1033" t="b">
        <v>0</v>
      </c>
      <c r="DF1033" t="b">
        <v>1</v>
      </c>
      <c r="DG1033" t="b">
        <v>1</v>
      </c>
      <c r="DH1033" t="b">
        <v>0</v>
      </c>
      <c r="DI1033" t="b">
        <v>0</v>
      </c>
      <c r="DJ1033" t="b">
        <v>0</v>
      </c>
      <c r="DK1033" t="b">
        <v>0</v>
      </c>
      <c r="DL1033" t="b">
        <v>0</v>
      </c>
      <c r="DM1033" t="b">
        <v>0</v>
      </c>
      <c r="DN1033" t="b">
        <v>0</v>
      </c>
      <c r="DO1033" t="b">
        <v>1</v>
      </c>
      <c r="DP1033" t="b">
        <v>0</v>
      </c>
      <c r="DQ1033" t="b">
        <v>0</v>
      </c>
      <c r="DR1033" t="b">
        <v>0</v>
      </c>
      <c r="DS1033" t="b">
        <v>1</v>
      </c>
      <c r="DT1033" t="b">
        <v>0</v>
      </c>
      <c r="DU1033" t="b">
        <v>0</v>
      </c>
      <c r="DV1033" t="b">
        <v>0</v>
      </c>
      <c r="DW1033" t="b">
        <v>0</v>
      </c>
      <c r="DX1033" t="b">
        <v>1</v>
      </c>
      <c r="DY1033" t="b">
        <v>0</v>
      </c>
      <c r="DZ1033" t="b">
        <v>0</v>
      </c>
      <c r="EA1033" t="b">
        <v>0</v>
      </c>
      <c r="EB1033" t="b">
        <v>1</v>
      </c>
      <c r="EC1033" t="b">
        <v>0</v>
      </c>
      <c r="ED1033" t="b">
        <v>0</v>
      </c>
      <c r="EE1033" t="b">
        <v>0</v>
      </c>
      <c r="EF1033" t="b">
        <v>0</v>
      </c>
      <c r="EG1033" t="b">
        <v>0</v>
      </c>
      <c r="EH1033" t="b">
        <v>0</v>
      </c>
      <c r="EI1033" t="b">
        <v>0</v>
      </c>
      <c r="EY1033" t="b">
        <v>0</v>
      </c>
      <c r="FB1033" t="b">
        <v>0</v>
      </c>
      <c r="FC1033" t="b">
        <v>0</v>
      </c>
      <c r="FD1033" t="b">
        <v>0</v>
      </c>
      <c r="FI1033" t="b">
        <v>0</v>
      </c>
      <c r="FK1033" t="s">
        <v>2074</v>
      </c>
      <c r="FL1033" t="s">
        <v>2075</v>
      </c>
      <c r="FM1033" t="str">
        <f t="shared" si="16"/>
        <v>Schefflera_setulosa</v>
      </c>
      <c r="FN1033" t="s">
        <v>6045</v>
      </c>
    </row>
    <row r="1034" spans="1:170" x14ac:dyDescent="0.2">
      <c r="A1034">
        <v>22359</v>
      </c>
      <c r="B1034">
        <v>1</v>
      </c>
      <c r="C1034" t="s">
        <v>7363</v>
      </c>
      <c r="D1034" t="s">
        <v>7243</v>
      </c>
      <c r="E1034">
        <v>3</v>
      </c>
      <c r="F1034">
        <v>88</v>
      </c>
      <c r="G1034">
        <v>528</v>
      </c>
      <c r="H1034">
        <v>4728</v>
      </c>
      <c r="J1034" t="s">
        <v>6288</v>
      </c>
      <c r="L1034" t="s">
        <v>6035</v>
      </c>
      <c r="M1034" t="s">
        <v>6289</v>
      </c>
      <c r="N1034" t="s">
        <v>6081</v>
      </c>
      <c r="O1034" t="s">
        <v>6256</v>
      </c>
      <c r="P1034">
        <v>0.16</v>
      </c>
      <c r="Q1034">
        <v>10</v>
      </c>
      <c r="R1034">
        <v>140.625</v>
      </c>
      <c r="S1034">
        <v>9.5</v>
      </c>
      <c r="T1034" t="s">
        <v>6060</v>
      </c>
      <c r="U1034" s="9">
        <v>40771</v>
      </c>
      <c r="V1034" t="s">
        <v>7245</v>
      </c>
      <c r="Y1034" t="s">
        <v>6083</v>
      </c>
      <c r="Z1034">
        <v>70</v>
      </c>
      <c r="AA1034">
        <v>8.91</v>
      </c>
      <c r="AH1034" s="9">
        <v>40374</v>
      </c>
      <c r="AI1034" t="s">
        <v>7259</v>
      </c>
      <c r="AJ1034" t="s">
        <v>6044</v>
      </c>
      <c r="AL1034" t="b">
        <v>0</v>
      </c>
      <c r="AM1034" t="b">
        <v>0</v>
      </c>
      <c r="AN1034" t="b">
        <v>0</v>
      </c>
      <c r="AO1034" t="b">
        <v>0</v>
      </c>
      <c r="AP1034">
        <v>2.4500000000000002</v>
      </c>
      <c r="AQ1034">
        <v>4.3</v>
      </c>
      <c r="AR1034">
        <v>4.7</v>
      </c>
      <c r="AS1034">
        <v>1</v>
      </c>
      <c r="AT1034">
        <v>11.2</v>
      </c>
      <c r="AU1034">
        <v>0</v>
      </c>
      <c r="BA1034">
        <v>140.625</v>
      </c>
      <c r="BU1034" t="b">
        <v>0</v>
      </c>
      <c r="CF1034" t="s">
        <v>6290</v>
      </c>
      <c r="CI1034" t="s">
        <v>7329</v>
      </c>
      <c r="CJ1034" t="b">
        <v>0</v>
      </c>
      <c r="CK1034" t="b">
        <v>0</v>
      </c>
      <c r="CL1034" t="b">
        <v>0</v>
      </c>
      <c r="CM1034" t="b">
        <v>0</v>
      </c>
      <c r="CN1034" t="b">
        <v>0</v>
      </c>
      <c r="CO1034" t="b">
        <v>0</v>
      </c>
      <c r="CP1034" t="b">
        <v>0</v>
      </c>
      <c r="CQ1034" t="b">
        <v>0</v>
      </c>
      <c r="CR1034" t="b">
        <v>1</v>
      </c>
      <c r="CS1034" t="b">
        <v>1</v>
      </c>
      <c r="CT1034" t="b">
        <v>0</v>
      </c>
      <c r="CU1034" t="b">
        <v>0</v>
      </c>
      <c r="CV1034" t="b">
        <v>0</v>
      </c>
      <c r="CW1034" t="b">
        <v>0</v>
      </c>
      <c r="CX1034" t="b">
        <v>0</v>
      </c>
      <c r="CY1034" t="b">
        <v>0</v>
      </c>
      <c r="CZ1034" t="b">
        <v>0</v>
      </c>
      <c r="DA1034" t="b">
        <v>0</v>
      </c>
      <c r="DB1034" t="b">
        <v>0</v>
      </c>
      <c r="DC1034" t="b">
        <v>0</v>
      </c>
      <c r="DD1034" t="b">
        <v>0</v>
      </c>
      <c r="DE1034" t="b">
        <v>1</v>
      </c>
      <c r="DF1034" t="b">
        <v>1</v>
      </c>
      <c r="DG1034" t="b">
        <v>1</v>
      </c>
      <c r="DH1034" t="b">
        <v>1</v>
      </c>
      <c r="DI1034" t="b">
        <v>0</v>
      </c>
      <c r="DJ1034" t="b">
        <v>0</v>
      </c>
      <c r="DK1034" t="b">
        <v>0</v>
      </c>
      <c r="DL1034" t="b">
        <v>0</v>
      </c>
      <c r="DM1034" t="b">
        <v>0</v>
      </c>
      <c r="DN1034" t="b">
        <v>0</v>
      </c>
      <c r="DO1034" t="b">
        <v>0</v>
      </c>
      <c r="DP1034" t="b">
        <v>0</v>
      </c>
      <c r="DQ1034" t="b">
        <v>0</v>
      </c>
      <c r="DR1034" t="b">
        <v>0</v>
      </c>
      <c r="DS1034" t="b">
        <v>0</v>
      </c>
      <c r="DT1034" t="b">
        <v>0</v>
      </c>
      <c r="DU1034" t="b">
        <v>0</v>
      </c>
      <c r="DV1034" t="b">
        <v>0</v>
      </c>
      <c r="DW1034" t="b">
        <v>0</v>
      </c>
      <c r="DX1034" t="b">
        <v>1</v>
      </c>
      <c r="DY1034" t="b">
        <v>0</v>
      </c>
      <c r="DZ1034" t="b">
        <v>0</v>
      </c>
      <c r="EA1034" t="b">
        <v>0</v>
      </c>
      <c r="EB1034" t="b">
        <v>1</v>
      </c>
      <c r="EC1034" t="b">
        <v>0</v>
      </c>
      <c r="ED1034" t="b">
        <v>0</v>
      </c>
      <c r="EE1034" t="b">
        <v>0</v>
      </c>
      <c r="EF1034" t="b">
        <v>0</v>
      </c>
      <c r="EG1034" t="b">
        <v>0</v>
      </c>
      <c r="EH1034" t="b">
        <v>0</v>
      </c>
      <c r="EI1034" t="b">
        <v>0</v>
      </c>
      <c r="EL1034">
        <v>127</v>
      </c>
      <c r="EM1034">
        <v>365</v>
      </c>
      <c r="EN1034">
        <v>54</v>
      </c>
      <c r="EY1034" t="b">
        <v>0</v>
      </c>
      <c r="FB1034" t="b">
        <v>0</v>
      </c>
      <c r="FC1034" t="b">
        <v>0</v>
      </c>
      <c r="FD1034" t="b">
        <v>0</v>
      </c>
      <c r="FI1034" t="b">
        <v>0</v>
      </c>
      <c r="FK1034" t="s">
        <v>1868</v>
      </c>
      <c r="FL1034" t="s">
        <v>1869</v>
      </c>
      <c r="FM1034" t="str">
        <f t="shared" si="16"/>
        <v>Cyathea_contaminans</v>
      </c>
      <c r="FN1034" t="s">
        <v>6045</v>
      </c>
    </row>
    <row r="1035" spans="1:170" x14ac:dyDescent="0.2">
      <c r="A1035">
        <v>22360</v>
      </c>
      <c r="B1035">
        <v>1</v>
      </c>
      <c r="C1035" t="s">
        <v>7364</v>
      </c>
      <c r="D1035" t="s">
        <v>7243</v>
      </c>
      <c r="E1035">
        <v>3</v>
      </c>
      <c r="F1035">
        <v>88</v>
      </c>
      <c r="G1035">
        <v>528</v>
      </c>
      <c r="H1035">
        <v>4728</v>
      </c>
      <c r="J1035" t="s">
        <v>6288</v>
      </c>
      <c r="L1035" t="s">
        <v>6035</v>
      </c>
      <c r="M1035" t="s">
        <v>6289</v>
      </c>
      <c r="N1035" t="s">
        <v>6081</v>
      </c>
      <c r="O1035" t="s">
        <v>6256</v>
      </c>
      <c r="P1035">
        <v>0.13700000000000001</v>
      </c>
      <c r="Q1035">
        <v>10</v>
      </c>
      <c r="R1035">
        <v>164.233576642336</v>
      </c>
      <c r="S1035">
        <v>8.5</v>
      </c>
      <c r="T1035" t="s">
        <v>6060</v>
      </c>
      <c r="U1035" s="9">
        <v>40771</v>
      </c>
      <c r="V1035" t="s">
        <v>7245</v>
      </c>
      <c r="Y1035" t="s">
        <v>6083</v>
      </c>
      <c r="Z1035">
        <v>35</v>
      </c>
      <c r="AA1035">
        <v>8.67</v>
      </c>
      <c r="AH1035" s="9">
        <v>40374</v>
      </c>
      <c r="AI1035" t="s">
        <v>7259</v>
      </c>
      <c r="AJ1035" t="s">
        <v>6044</v>
      </c>
      <c r="AL1035" t="b">
        <v>0</v>
      </c>
      <c r="AM1035" t="b">
        <v>0</v>
      </c>
      <c r="AN1035" t="b">
        <v>0</v>
      </c>
      <c r="AO1035" t="b">
        <v>0</v>
      </c>
      <c r="AP1035">
        <v>2.4</v>
      </c>
      <c r="AQ1035">
        <v>3.6</v>
      </c>
      <c r="AR1035">
        <v>2.6</v>
      </c>
      <c r="AS1035">
        <v>1</v>
      </c>
      <c r="AT1035">
        <v>8.1</v>
      </c>
      <c r="AU1035">
        <v>0</v>
      </c>
      <c r="BA1035">
        <v>164.23358154296901</v>
      </c>
      <c r="BB1035">
        <v>0.15920000000000001</v>
      </c>
      <c r="BC1035">
        <v>9.8000000000000007</v>
      </c>
      <c r="BU1035" t="b">
        <v>0</v>
      </c>
      <c r="CJ1035" t="b">
        <v>0</v>
      </c>
      <c r="CK1035" t="b">
        <v>0</v>
      </c>
      <c r="CL1035" t="b">
        <v>0</v>
      </c>
      <c r="CM1035" t="b">
        <v>0</v>
      </c>
      <c r="CN1035" t="b">
        <v>0</v>
      </c>
      <c r="CO1035" t="b">
        <v>0</v>
      </c>
      <c r="CP1035" t="b">
        <v>0</v>
      </c>
      <c r="CQ1035" t="b">
        <v>0</v>
      </c>
      <c r="CR1035" t="b">
        <v>1</v>
      </c>
      <c r="CS1035" t="b">
        <v>1</v>
      </c>
      <c r="CT1035" t="b">
        <v>0</v>
      </c>
      <c r="CU1035" t="b">
        <v>0</v>
      </c>
      <c r="CV1035" t="b">
        <v>0</v>
      </c>
      <c r="CW1035" t="b">
        <v>0</v>
      </c>
      <c r="CX1035" t="b">
        <v>0</v>
      </c>
      <c r="CY1035" t="b">
        <v>0</v>
      </c>
      <c r="CZ1035" t="b">
        <v>0</v>
      </c>
      <c r="DA1035" t="b">
        <v>0</v>
      </c>
      <c r="DB1035" t="b">
        <v>0</v>
      </c>
      <c r="DC1035" t="b">
        <v>0</v>
      </c>
      <c r="DD1035" t="b">
        <v>1</v>
      </c>
      <c r="DE1035" t="b">
        <v>1</v>
      </c>
      <c r="DF1035" t="b">
        <v>1</v>
      </c>
      <c r="DG1035" t="b">
        <v>1</v>
      </c>
      <c r="DH1035" t="b">
        <v>1</v>
      </c>
      <c r="DI1035" t="b">
        <v>0</v>
      </c>
      <c r="DJ1035" t="b">
        <v>0</v>
      </c>
      <c r="DK1035" t="b">
        <v>0</v>
      </c>
      <c r="DL1035" t="b">
        <v>0</v>
      </c>
      <c r="DM1035" t="b">
        <v>0</v>
      </c>
      <c r="DN1035" t="b">
        <v>0</v>
      </c>
      <c r="DO1035" t="b">
        <v>0</v>
      </c>
      <c r="DP1035" t="b">
        <v>0</v>
      </c>
      <c r="DQ1035" t="b">
        <v>0</v>
      </c>
      <c r="DR1035" t="b">
        <v>0</v>
      </c>
      <c r="DS1035" t="b">
        <v>0</v>
      </c>
      <c r="DT1035" t="b">
        <v>0</v>
      </c>
      <c r="DU1035" t="b">
        <v>0</v>
      </c>
      <c r="DV1035" t="b">
        <v>0</v>
      </c>
      <c r="DW1035" t="b">
        <v>0</v>
      </c>
      <c r="DX1035" t="b">
        <v>1</v>
      </c>
      <c r="DY1035" t="b">
        <v>0</v>
      </c>
      <c r="DZ1035" t="b">
        <v>0</v>
      </c>
      <c r="EA1035" t="b">
        <v>0</v>
      </c>
      <c r="EB1035" t="b">
        <v>1</v>
      </c>
      <c r="EC1035" t="b">
        <v>0</v>
      </c>
      <c r="ED1035" t="b">
        <v>0</v>
      </c>
      <c r="EE1035" t="b">
        <v>0</v>
      </c>
      <c r="EF1035" t="b">
        <v>0</v>
      </c>
      <c r="EG1035" t="b">
        <v>0</v>
      </c>
      <c r="EH1035" t="b">
        <v>0</v>
      </c>
      <c r="EI1035" t="b">
        <v>0</v>
      </c>
      <c r="EY1035" t="b">
        <v>0</v>
      </c>
      <c r="FB1035" t="b">
        <v>0</v>
      </c>
      <c r="FC1035" t="b">
        <v>0</v>
      </c>
      <c r="FD1035" t="b">
        <v>0</v>
      </c>
      <c r="FI1035" t="b">
        <v>0</v>
      </c>
      <c r="FK1035" t="s">
        <v>1868</v>
      </c>
      <c r="FL1035" t="s">
        <v>1869</v>
      </c>
      <c r="FM1035" t="str">
        <f t="shared" si="16"/>
        <v>Cyathea_contaminans</v>
      </c>
      <c r="FN1035" t="s">
        <v>6045</v>
      </c>
    </row>
    <row r="1036" spans="1:170" x14ac:dyDescent="0.2">
      <c r="A1036">
        <v>22361</v>
      </c>
      <c r="B1036">
        <v>1</v>
      </c>
      <c r="C1036" t="s">
        <v>3631</v>
      </c>
      <c r="D1036" t="s">
        <v>7243</v>
      </c>
      <c r="E1036">
        <v>3</v>
      </c>
      <c r="F1036">
        <v>3</v>
      </c>
      <c r="G1036">
        <v>32</v>
      </c>
      <c r="H1036">
        <v>9437</v>
      </c>
      <c r="J1036" t="s">
        <v>6206</v>
      </c>
      <c r="L1036" t="s">
        <v>7365</v>
      </c>
      <c r="M1036" t="s">
        <v>6207</v>
      </c>
      <c r="N1036" t="s">
        <v>6081</v>
      </c>
      <c r="P1036">
        <v>0.33700000000000002</v>
      </c>
      <c r="Q1036">
        <v>10</v>
      </c>
      <c r="R1036">
        <v>123.263278931751</v>
      </c>
      <c r="S1036">
        <v>7</v>
      </c>
      <c r="T1036" t="s">
        <v>6084</v>
      </c>
      <c r="U1036" s="9">
        <v>40620</v>
      </c>
      <c r="V1036" t="s">
        <v>7245</v>
      </c>
      <c r="Y1036" t="s">
        <v>6083</v>
      </c>
      <c r="Z1036">
        <v>90</v>
      </c>
      <c r="AA1036">
        <v>6.73</v>
      </c>
      <c r="AH1036" s="9">
        <v>40371</v>
      </c>
      <c r="AI1036" t="s">
        <v>7246</v>
      </c>
      <c r="AJ1036" t="s">
        <v>6044</v>
      </c>
      <c r="AL1036" t="b">
        <v>0</v>
      </c>
      <c r="AM1036" t="b">
        <v>0</v>
      </c>
      <c r="AN1036" t="b">
        <v>0</v>
      </c>
      <c r="AO1036" t="b">
        <v>0</v>
      </c>
      <c r="AP1036">
        <v>4</v>
      </c>
      <c r="AQ1036">
        <v>4.7</v>
      </c>
      <c r="AR1036">
        <v>3.4</v>
      </c>
      <c r="AS1036">
        <v>3</v>
      </c>
      <c r="AT1036">
        <v>38.799999999999997</v>
      </c>
      <c r="AU1036">
        <v>0</v>
      </c>
      <c r="BA1036">
        <v>123.26327514648401</v>
      </c>
      <c r="BB1036">
        <v>0.13059999999999999</v>
      </c>
      <c r="BC1036">
        <v>35.6</v>
      </c>
      <c r="BU1036" t="b">
        <v>0</v>
      </c>
      <c r="BV1036">
        <v>1</v>
      </c>
      <c r="CJ1036" t="b">
        <v>0</v>
      </c>
      <c r="CK1036" t="b">
        <v>1</v>
      </c>
      <c r="CL1036" t="b">
        <v>0</v>
      </c>
      <c r="CM1036" t="b">
        <v>1</v>
      </c>
      <c r="CN1036" t="b">
        <v>1</v>
      </c>
      <c r="CO1036" t="b">
        <v>0</v>
      </c>
      <c r="CP1036" t="b">
        <v>0</v>
      </c>
      <c r="CQ1036" t="b">
        <v>1</v>
      </c>
      <c r="CR1036" t="b">
        <v>0</v>
      </c>
      <c r="CS1036" t="b">
        <v>1</v>
      </c>
      <c r="CT1036" t="b">
        <v>1</v>
      </c>
      <c r="CU1036" t="b">
        <v>0</v>
      </c>
      <c r="CV1036" t="b">
        <v>0</v>
      </c>
      <c r="CW1036" t="b">
        <v>0</v>
      </c>
      <c r="CX1036" t="b">
        <v>0</v>
      </c>
      <c r="CY1036" t="b">
        <v>0</v>
      </c>
      <c r="CZ1036" t="b">
        <v>0</v>
      </c>
      <c r="DA1036" t="b">
        <v>0</v>
      </c>
      <c r="DB1036" t="b">
        <v>0</v>
      </c>
      <c r="DC1036" t="b">
        <v>0</v>
      </c>
      <c r="DD1036" t="b">
        <v>0</v>
      </c>
      <c r="DE1036" t="b">
        <v>0</v>
      </c>
      <c r="DF1036" t="b">
        <v>1</v>
      </c>
      <c r="DG1036" t="b">
        <v>1</v>
      </c>
      <c r="DH1036" t="b">
        <v>0</v>
      </c>
      <c r="DI1036" t="b">
        <v>0</v>
      </c>
      <c r="DJ1036" t="b">
        <v>0</v>
      </c>
      <c r="DK1036" t="b">
        <v>0</v>
      </c>
      <c r="DL1036" t="b">
        <v>0</v>
      </c>
      <c r="DM1036" t="b">
        <v>0</v>
      </c>
      <c r="DN1036" t="b">
        <v>0</v>
      </c>
      <c r="DO1036" t="b">
        <v>0</v>
      </c>
      <c r="DP1036" t="b">
        <v>0</v>
      </c>
      <c r="DQ1036" t="b">
        <v>0</v>
      </c>
      <c r="DR1036" t="b">
        <v>0</v>
      </c>
      <c r="DS1036" t="b">
        <v>0</v>
      </c>
      <c r="DT1036" t="b">
        <v>0</v>
      </c>
      <c r="DU1036" t="b">
        <v>0</v>
      </c>
      <c r="DV1036" t="b">
        <v>0</v>
      </c>
      <c r="DW1036" t="b">
        <v>0</v>
      </c>
      <c r="DX1036" t="b">
        <v>1</v>
      </c>
      <c r="DY1036" t="b">
        <v>0</v>
      </c>
      <c r="DZ1036" t="b">
        <v>0</v>
      </c>
      <c r="EA1036" t="b">
        <v>0</v>
      </c>
      <c r="EB1036" t="b">
        <v>1</v>
      </c>
      <c r="EC1036" t="b">
        <v>0</v>
      </c>
      <c r="ED1036" t="b">
        <v>0</v>
      </c>
      <c r="EE1036" t="b">
        <v>0</v>
      </c>
      <c r="EF1036" t="b">
        <v>0</v>
      </c>
      <c r="EG1036" t="b">
        <v>0</v>
      </c>
      <c r="EH1036" t="b">
        <v>0</v>
      </c>
      <c r="EI1036" t="b">
        <v>0</v>
      </c>
      <c r="EY1036" t="b">
        <v>0</v>
      </c>
      <c r="FB1036" t="b">
        <v>0</v>
      </c>
      <c r="FC1036" t="b">
        <v>0</v>
      </c>
      <c r="FD1036" t="b">
        <v>0</v>
      </c>
      <c r="FI1036" t="b">
        <v>0</v>
      </c>
      <c r="FK1036" t="s">
        <v>295</v>
      </c>
      <c r="FL1036" t="s">
        <v>991</v>
      </c>
      <c r="FM1036" t="str">
        <f t="shared" si="16"/>
        <v>Saurauia_conferta</v>
      </c>
      <c r="FN1036" t="s">
        <v>6045</v>
      </c>
    </row>
    <row r="1037" spans="1:170" x14ac:dyDescent="0.2">
      <c r="A1037">
        <v>22362</v>
      </c>
      <c r="B1037">
        <v>1</v>
      </c>
      <c r="C1037" t="s">
        <v>3496</v>
      </c>
      <c r="D1037" t="s">
        <v>7243</v>
      </c>
      <c r="E1037">
        <v>3</v>
      </c>
      <c r="F1037">
        <v>225</v>
      </c>
      <c r="G1037">
        <v>1308</v>
      </c>
      <c r="H1037">
        <v>5460</v>
      </c>
      <c r="J1037" t="s">
        <v>6978</v>
      </c>
      <c r="L1037" t="s">
        <v>7255</v>
      </c>
      <c r="M1037" t="s">
        <v>6979</v>
      </c>
      <c r="N1037" t="s">
        <v>6081</v>
      </c>
      <c r="P1037">
        <v>0.252</v>
      </c>
      <c r="Q1037">
        <v>10</v>
      </c>
      <c r="R1037">
        <v>164.84017857142899</v>
      </c>
      <c r="S1037">
        <v>6.3</v>
      </c>
      <c r="T1037" t="s">
        <v>6039</v>
      </c>
      <c r="U1037" s="9">
        <v>40773</v>
      </c>
      <c r="V1037" t="s">
        <v>7245</v>
      </c>
      <c r="Y1037" t="s">
        <v>6083</v>
      </c>
      <c r="Z1037">
        <v>95</v>
      </c>
      <c r="AA1037">
        <v>6.28</v>
      </c>
      <c r="AH1037" s="9">
        <v>40371</v>
      </c>
      <c r="AI1037" t="s">
        <v>7246</v>
      </c>
      <c r="AJ1037" t="s">
        <v>6044</v>
      </c>
      <c r="AL1037" t="b">
        <v>0</v>
      </c>
      <c r="AM1037" t="b">
        <v>0</v>
      </c>
      <c r="AN1037" t="b">
        <v>0</v>
      </c>
      <c r="AO1037" t="b">
        <v>0</v>
      </c>
      <c r="AP1037">
        <v>2.57</v>
      </c>
      <c r="AQ1037">
        <v>4.2</v>
      </c>
      <c r="AR1037">
        <v>4</v>
      </c>
      <c r="AS1037">
        <v>3.5</v>
      </c>
      <c r="AT1037">
        <v>38.700000000000003</v>
      </c>
      <c r="AU1037">
        <v>0</v>
      </c>
      <c r="BA1037">
        <v>164.84017944335901</v>
      </c>
      <c r="BB1037">
        <v>0.1133</v>
      </c>
      <c r="BC1037">
        <v>30.7</v>
      </c>
      <c r="BU1037" t="b">
        <v>0</v>
      </c>
      <c r="CH1037">
        <v>0.8</v>
      </c>
      <c r="CJ1037" t="b">
        <v>1</v>
      </c>
      <c r="CK1037" t="b">
        <v>0</v>
      </c>
      <c r="CL1037" t="b">
        <v>0</v>
      </c>
      <c r="CM1037" t="b">
        <v>1</v>
      </c>
      <c r="CN1037" t="b">
        <v>1</v>
      </c>
      <c r="CO1037" t="b">
        <v>1</v>
      </c>
      <c r="CP1037" t="b">
        <v>1</v>
      </c>
      <c r="CQ1037" t="b">
        <v>1</v>
      </c>
      <c r="CR1037" t="b">
        <v>0</v>
      </c>
      <c r="CS1037" t="b">
        <v>0</v>
      </c>
      <c r="CT1037" t="b">
        <v>1</v>
      </c>
      <c r="CU1037" t="b">
        <v>0</v>
      </c>
      <c r="CV1037" t="b">
        <v>0</v>
      </c>
      <c r="CW1037" t="b">
        <v>0</v>
      </c>
      <c r="CX1037" t="b">
        <v>0</v>
      </c>
      <c r="CY1037" t="b">
        <v>0</v>
      </c>
      <c r="CZ1037" t="b">
        <v>1</v>
      </c>
      <c r="DA1037" t="b">
        <v>0</v>
      </c>
      <c r="DB1037" t="b">
        <v>0</v>
      </c>
      <c r="DC1037" t="b">
        <v>1</v>
      </c>
      <c r="DD1037" t="b">
        <v>0</v>
      </c>
      <c r="DE1037" t="b">
        <v>0</v>
      </c>
      <c r="DF1037" t="b">
        <v>1</v>
      </c>
      <c r="DG1037" t="b">
        <v>1</v>
      </c>
      <c r="DH1037" t="b">
        <v>0</v>
      </c>
      <c r="DI1037" t="b">
        <v>0</v>
      </c>
      <c r="DJ1037" t="b">
        <v>0</v>
      </c>
      <c r="DK1037" t="b">
        <v>0</v>
      </c>
      <c r="DL1037" t="b">
        <v>1</v>
      </c>
      <c r="DM1037" t="b">
        <v>0</v>
      </c>
      <c r="DN1037" t="b">
        <v>0</v>
      </c>
      <c r="DO1037" t="b">
        <v>0</v>
      </c>
      <c r="DP1037" t="b">
        <v>0</v>
      </c>
      <c r="DQ1037" t="b">
        <v>0</v>
      </c>
      <c r="DR1037" t="b">
        <v>0</v>
      </c>
      <c r="DS1037" t="b">
        <v>1</v>
      </c>
      <c r="DT1037" t="b">
        <v>0</v>
      </c>
      <c r="DU1037" t="b">
        <v>0</v>
      </c>
      <c r="DV1037" t="b">
        <v>0</v>
      </c>
      <c r="DW1037" t="b">
        <v>0</v>
      </c>
      <c r="DX1037" t="b">
        <v>1</v>
      </c>
      <c r="DY1037" t="b">
        <v>0</v>
      </c>
      <c r="DZ1037" t="b">
        <v>0</v>
      </c>
      <c r="EA1037" t="b">
        <v>0</v>
      </c>
      <c r="EB1037" t="b">
        <v>1</v>
      </c>
      <c r="EC1037" t="b">
        <v>0</v>
      </c>
      <c r="ED1037" t="b">
        <v>0</v>
      </c>
      <c r="EE1037" t="b">
        <v>0</v>
      </c>
      <c r="EF1037" t="b">
        <v>0</v>
      </c>
      <c r="EG1037" t="b">
        <v>0</v>
      </c>
      <c r="EH1037" t="b">
        <v>0</v>
      </c>
      <c r="EI1037" t="b">
        <v>0</v>
      </c>
      <c r="EY1037" t="b">
        <v>0</v>
      </c>
      <c r="FB1037" t="b">
        <v>0</v>
      </c>
      <c r="FC1037" t="b">
        <v>0</v>
      </c>
      <c r="FD1037" t="b">
        <v>0</v>
      </c>
      <c r="FI1037" t="b">
        <v>0</v>
      </c>
      <c r="FK1037" t="s">
        <v>960</v>
      </c>
      <c r="FL1037" t="s">
        <v>1481</v>
      </c>
      <c r="FM1037" t="str">
        <f t="shared" si="16"/>
        <v>Piper_gibbilimbum</v>
      </c>
      <c r="FN1037" t="s">
        <v>6045</v>
      </c>
    </row>
    <row r="1038" spans="1:170" x14ac:dyDescent="0.2">
      <c r="A1038">
        <v>22363</v>
      </c>
      <c r="B1038">
        <v>1</v>
      </c>
      <c r="C1038" t="s">
        <v>7366</v>
      </c>
      <c r="D1038" t="s">
        <v>7243</v>
      </c>
      <c r="E1038">
        <v>3</v>
      </c>
      <c r="F1038">
        <v>118</v>
      </c>
      <c r="G1038">
        <v>677</v>
      </c>
      <c r="H1038">
        <v>6975</v>
      </c>
      <c r="J1038" t="s">
        <v>6187</v>
      </c>
      <c r="L1038" t="s">
        <v>7271</v>
      </c>
      <c r="M1038" t="s">
        <v>6188</v>
      </c>
      <c r="N1038" t="s">
        <v>6081</v>
      </c>
      <c r="P1038">
        <v>0.34399999999999997</v>
      </c>
      <c r="Q1038">
        <v>10</v>
      </c>
      <c r="R1038">
        <v>120.755014534884</v>
      </c>
      <c r="S1038">
        <v>8.3000000000000007</v>
      </c>
      <c r="T1038" t="s">
        <v>6039</v>
      </c>
      <c r="U1038" s="9">
        <v>40758</v>
      </c>
      <c r="V1038" t="s">
        <v>7245</v>
      </c>
      <c r="Y1038" t="s">
        <v>6131</v>
      </c>
      <c r="Z1038">
        <v>315</v>
      </c>
      <c r="AA1038">
        <v>2.5499999999999998</v>
      </c>
      <c r="AH1038" s="9">
        <v>40371</v>
      </c>
      <c r="AI1038" t="s">
        <v>7246</v>
      </c>
      <c r="AJ1038" t="s">
        <v>6044</v>
      </c>
      <c r="AL1038" t="b">
        <v>0</v>
      </c>
      <c r="AM1038" t="b">
        <v>0</v>
      </c>
      <c r="AN1038" t="b">
        <v>0</v>
      </c>
      <c r="AO1038" t="b">
        <v>0</v>
      </c>
      <c r="AP1038">
        <v>5.57</v>
      </c>
      <c r="AQ1038">
        <v>5.6</v>
      </c>
      <c r="AR1038">
        <v>5.6</v>
      </c>
      <c r="AS1038">
        <v>6</v>
      </c>
      <c r="AT1038">
        <v>18.899999999999999</v>
      </c>
      <c r="AU1038">
        <v>0</v>
      </c>
      <c r="BA1038">
        <v>120.755012512207</v>
      </c>
      <c r="BB1038">
        <v>0.12180000000000001</v>
      </c>
      <c r="BC1038">
        <v>20.100000000000001</v>
      </c>
      <c r="BU1038" t="b">
        <v>0</v>
      </c>
      <c r="CJ1038" t="b">
        <v>1</v>
      </c>
      <c r="CK1038" t="b">
        <v>0</v>
      </c>
      <c r="CL1038" t="b">
        <v>0</v>
      </c>
      <c r="CM1038" t="b">
        <v>1</v>
      </c>
      <c r="CN1038" t="b">
        <v>1</v>
      </c>
      <c r="CO1038" t="b">
        <v>0</v>
      </c>
      <c r="CP1038" t="b">
        <v>0</v>
      </c>
      <c r="CQ1038" t="b">
        <v>1</v>
      </c>
      <c r="CR1038" t="b">
        <v>0</v>
      </c>
      <c r="CS1038" t="b">
        <v>0</v>
      </c>
      <c r="CT1038" t="b">
        <v>1</v>
      </c>
      <c r="CU1038" t="b">
        <v>1</v>
      </c>
      <c r="CV1038" t="b">
        <v>0</v>
      </c>
      <c r="CW1038" t="b">
        <v>0</v>
      </c>
      <c r="CX1038" t="b">
        <v>0</v>
      </c>
      <c r="CY1038" t="b">
        <v>0</v>
      </c>
      <c r="CZ1038" t="b">
        <v>1</v>
      </c>
      <c r="DA1038" t="b">
        <v>0</v>
      </c>
      <c r="DB1038" t="b">
        <v>0</v>
      </c>
      <c r="DC1038" t="b">
        <v>0</v>
      </c>
      <c r="DD1038" t="b">
        <v>0</v>
      </c>
      <c r="DE1038" t="b">
        <v>0</v>
      </c>
      <c r="DF1038" t="b">
        <v>1</v>
      </c>
      <c r="DG1038" t="b">
        <v>1</v>
      </c>
      <c r="DH1038" t="b">
        <v>0</v>
      </c>
      <c r="DI1038" t="b">
        <v>0</v>
      </c>
      <c r="DJ1038" t="b">
        <v>0</v>
      </c>
      <c r="DK1038" t="b">
        <v>0</v>
      </c>
      <c r="DL1038" t="b">
        <v>0</v>
      </c>
      <c r="DM1038" t="b">
        <v>0</v>
      </c>
      <c r="DN1038" t="b">
        <v>0</v>
      </c>
      <c r="DO1038" t="b">
        <v>0</v>
      </c>
      <c r="DP1038" t="b">
        <v>0</v>
      </c>
      <c r="DQ1038" t="b">
        <v>0</v>
      </c>
      <c r="DR1038" t="b">
        <v>0</v>
      </c>
      <c r="DS1038" t="b">
        <v>1</v>
      </c>
      <c r="DT1038" t="b">
        <v>0</v>
      </c>
      <c r="DU1038" t="b">
        <v>1</v>
      </c>
      <c r="DV1038" t="b">
        <v>0</v>
      </c>
      <c r="DW1038" t="b">
        <v>0</v>
      </c>
      <c r="DX1038" t="b">
        <v>1</v>
      </c>
      <c r="DY1038" t="b">
        <v>0</v>
      </c>
      <c r="DZ1038" t="b">
        <v>0</v>
      </c>
      <c r="EA1038" t="b">
        <v>0</v>
      </c>
      <c r="EB1038" t="b">
        <v>1</v>
      </c>
      <c r="EC1038" t="b">
        <v>0</v>
      </c>
      <c r="ED1038" t="b">
        <v>0</v>
      </c>
      <c r="EE1038" t="b">
        <v>0</v>
      </c>
      <c r="EF1038" t="b">
        <v>0</v>
      </c>
      <c r="EG1038" t="b">
        <v>0</v>
      </c>
      <c r="EH1038" t="b">
        <v>0</v>
      </c>
      <c r="EI1038" t="b">
        <v>0</v>
      </c>
      <c r="EY1038" t="b">
        <v>0</v>
      </c>
      <c r="FB1038" t="b">
        <v>0</v>
      </c>
      <c r="FC1038" t="b">
        <v>0</v>
      </c>
      <c r="FD1038" t="b">
        <v>0</v>
      </c>
      <c r="FI1038" t="b">
        <v>0</v>
      </c>
      <c r="FK1038" t="s">
        <v>967</v>
      </c>
      <c r="FL1038" t="s">
        <v>968</v>
      </c>
      <c r="FM1038" t="str">
        <f t="shared" si="16"/>
        <v>Homalanthus_nervosus</v>
      </c>
      <c r="FN1038" t="s">
        <v>6045</v>
      </c>
    </row>
    <row r="1039" spans="1:170" x14ac:dyDescent="0.2">
      <c r="A1039">
        <v>22364</v>
      </c>
      <c r="B1039">
        <v>1</v>
      </c>
      <c r="C1039" t="s">
        <v>7367</v>
      </c>
      <c r="D1039" t="s">
        <v>7243</v>
      </c>
      <c r="E1039">
        <v>3</v>
      </c>
      <c r="F1039">
        <v>118</v>
      </c>
      <c r="G1039">
        <v>677</v>
      </c>
      <c r="H1039">
        <v>6975</v>
      </c>
      <c r="J1039" t="s">
        <v>6187</v>
      </c>
      <c r="L1039" t="s">
        <v>7368</v>
      </c>
      <c r="M1039" t="s">
        <v>6188</v>
      </c>
      <c r="N1039" t="s">
        <v>6081</v>
      </c>
      <c r="P1039">
        <v>0.32700000000000001</v>
      </c>
      <c r="Q1039">
        <v>10</v>
      </c>
      <c r="R1039">
        <v>127.032798165138</v>
      </c>
      <c r="S1039">
        <v>7.5</v>
      </c>
      <c r="T1039" t="s">
        <v>6060</v>
      </c>
      <c r="U1039" s="9">
        <v>40766</v>
      </c>
      <c r="V1039" t="s">
        <v>7245</v>
      </c>
      <c r="Y1039" t="s">
        <v>6131</v>
      </c>
      <c r="Z1039">
        <v>350</v>
      </c>
      <c r="AA1039">
        <v>2.8</v>
      </c>
      <c r="AH1039" s="9">
        <v>40373</v>
      </c>
      <c r="AI1039" t="s">
        <v>7259</v>
      </c>
      <c r="AJ1039" t="s">
        <v>6044</v>
      </c>
      <c r="AL1039" t="b">
        <v>0</v>
      </c>
      <c r="AM1039" t="b">
        <v>0</v>
      </c>
      <c r="AN1039" t="b">
        <v>0</v>
      </c>
      <c r="AO1039" t="b">
        <v>0</v>
      </c>
      <c r="AP1039">
        <v>6.82</v>
      </c>
      <c r="AQ1039">
        <v>2.6</v>
      </c>
      <c r="AR1039">
        <v>3</v>
      </c>
      <c r="AS1039">
        <v>4</v>
      </c>
      <c r="AT1039">
        <v>19.7</v>
      </c>
      <c r="AU1039">
        <v>0</v>
      </c>
      <c r="BA1039">
        <v>127.03279876709</v>
      </c>
      <c r="BU1039" t="b">
        <v>0</v>
      </c>
      <c r="CJ1039" t="b">
        <v>1</v>
      </c>
      <c r="CK1039" t="b">
        <v>0</v>
      </c>
      <c r="CL1039" t="b">
        <v>0</v>
      </c>
      <c r="CM1039" t="b">
        <v>1</v>
      </c>
      <c r="CN1039" t="b">
        <v>1</v>
      </c>
      <c r="CO1039" t="b">
        <v>0</v>
      </c>
      <c r="CP1039" t="b">
        <v>0</v>
      </c>
      <c r="CQ1039" t="b">
        <v>1</v>
      </c>
      <c r="CR1039" t="b">
        <v>0</v>
      </c>
      <c r="CS1039" t="b">
        <v>0</v>
      </c>
      <c r="CT1039" t="b">
        <v>1</v>
      </c>
      <c r="CU1039" t="b">
        <v>1</v>
      </c>
      <c r="CV1039" t="b">
        <v>0</v>
      </c>
      <c r="CW1039" t="b">
        <v>0</v>
      </c>
      <c r="CX1039" t="b">
        <v>0</v>
      </c>
      <c r="CY1039" t="b">
        <v>0</v>
      </c>
      <c r="CZ1039" t="b">
        <v>0</v>
      </c>
      <c r="DA1039" t="b">
        <v>0</v>
      </c>
      <c r="DB1039" t="b">
        <v>0</v>
      </c>
      <c r="DC1039" t="b">
        <v>0</v>
      </c>
      <c r="DD1039" t="b">
        <v>0</v>
      </c>
      <c r="DE1039" t="b">
        <v>0</v>
      </c>
      <c r="DF1039" t="b">
        <v>1</v>
      </c>
      <c r="DG1039" t="b">
        <v>1</v>
      </c>
      <c r="DH1039" t="b">
        <v>0</v>
      </c>
      <c r="DI1039" t="b">
        <v>0</v>
      </c>
      <c r="DJ1039" t="b">
        <v>0</v>
      </c>
      <c r="DK1039" t="b">
        <v>0</v>
      </c>
      <c r="DL1039" t="b">
        <v>0</v>
      </c>
      <c r="DM1039" t="b">
        <v>0</v>
      </c>
      <c r="DN1039" t="b">
        <v>0</v>
      </c>
      <c r="DO1039" t="b">
        <v>0</v>
      </c>
      <c r="DP1039" t="b">
        <v>0</v>
      </c>
      <c r="DQ1039" t="b">
        <v>0</v>
      </c>
      <c r="DR1039" t="b">
        <v>0</v>
      </c>
      <c r="DS1039" t="b">
        <v>1</v>
      </c>
      <c r="DT1039" t="b">
        <v>0</v>
      </c>
      <c r="DU1039" t="b">
        <v>0</v>
      </c>
      <c r="DV1039" t="b">
        <v>0</v>
      </c>
      <c r="DW1039" t="b">
        <v>0</v>
      </c>
      <c r="DX1039" t="b">
        <v>1</v>
      </c>
      <c r="DY1039" t="b">
        <v>0</v>
      </c>
      <c r="DZ1039" t="b">
        <v>0</v>
      </c>
      <c r="EA1039" t="b">
        <v>0</v>
      </c>
      <c r="EB1039" t="b">
        <v>1</v>
      </c>
      <c r="EC1039" t="b">
        <v>0</v>
      </c>
      <c r="ED1039" t="b">
        <v>0</v>
      </c>
      <c r="EE1039" t="b">
        <v>0</v>
      </c>
      <c r="EF1039" t="b">
        <v>0</v>
      </c>
      <c r="EG1039" t="b">
        <v>0</v>
      </c>
      <c r="EH1039" t="b">
        <v>0</v>
      </c>
      <c r="EI1039" t="b">
        <v>0</v>
      </c>
      <c r="EY1039" t="b">
        <v>0</v>
      </c>
      <c r="FB1039" t="b">
        <v>0</v>
      </c>
      <c r="FC1039" t="b">
        <v>0</v>
      </c>
      <c r="FD1039" t="b">
        <v>0</v>
      </c>
      <c r="FI1039" t="b">
        <v>0</v>
      </c>
      <c r="FK1039" t="s">
        <v>967</v>
      </c>
      <c r="FL1039" t="s">
        <v>968</v>
      </c>
      <c r="FM1039" t="str">
        <f t="shared" si="16"/>
        <v>Homalanthus_nervosus</v>
      </c>
      <c r="FN1039" t="s">
        <v>6045</v>
      </c>
    </row>
    <row r="1040" spans="1:170" x14ac:dyDescent="0.2">
      <c r="A1040">
        <v>22365</v>
      </c>
      <c r="B1040">
        <v>1</v>
      </c>
      <c r="C1040" t="s">
        <v>3157</v>
      </c>
      <c r="D1040" t="s">
        <v>7243</v>
      </c>
      <c r="E1040">
        <v>3</v>
      </c>
      <c r="F1040">
        <v>249</v>
      </c>
      <c r="G1040">
        <v>1510</v>
      </c>
      <c r="H1040">
        <v>957</v>
      </c>
      <c r="J1040" t="s">
        <v>7369</v>
      </c>
      <c r="L1040" t="s">
        <v>6276</v>
      </c>
      <c r="M1040" t="s">
        <v>7370</v>
      </c>
      <c r="N1040" t="s">
        <v>6081</v>
      </c>
      <c r="P1040">
        <v>0.39</v>
      </c>
      <c r="Q1040">
        <v>10</v>
      </c>
      <c r="R1040">
        <v>106.512115384615</v>
      </c>
      <c r="S1040">
        <v>6.8</v>
      </c>
      <c r="T1040" t="s">
        <v>6039</v>
      </c>
      <c r="U1040" s="9">
        <v>40773</v>
      </c>
      <c r="V1040" t="s">
        <v>7245</v>
      </c>
      <c r="Y1040" t="s">
        <v>6131</v>
      </c>
      <c r="Z1040">
        <v>320</v>
      </c>
      <c r="AA1040">
        <v>3.43</v>
      </c>
      <c r="AH1040" s="9">
        <v>40371</v>
      </c>
      <c r="AI1040" t="s">
        <v>7246</v>
      </c>
      <c r="AJ1040" t="s">
        <v>6044</v>
      </c>
      <c r="AL1040" t="b">
        <v>0</v>
      </c>
      <c r="AM1040" t="b">
        <v>0</v>
      </c>
      <c r="AN1040" t="b">
        <v>0</v>
      </c>
      <c r="AO1040" t="b">
        <v>0</v>
      </c>
      <c r="AP1040">
        <v>8.5</v>
      </c>
      <c r="AQ1040">
        <v>2.2000000000000002</v>
      </c>
      <c r="AR1040">
        <v>2.5</v>
      </c>
      <c r="AS1040">
        <v>3</v>
      </c>
      <c r="AT1040">
        <v>27.4</v>
      </c>
      <c r="AU1040">
        <v>0</v>
      </c>
      <c r="BA1040">
        <v>106.51211547851599</v>
      </c>
      <c r="BB1040">
        <v>9.6799999999999997E-2</v>
      </c>
      <c r="BC1040">
        <v>31.1</v>
      </c>
      <c r="BU1040" t="b">
        <v>0</v>
      </c>
      <c r="CJ1040" t="b">
        <v>1</v>
      </c>
      <c r="CK1040" t="b">
        <v>0</v>
      </c>
      <c r="CL1040" t="b">
        <v>0</v>
      </c>
      <c r="CM1040" t="b">
        <v>1</v>
      </c>
      <c r="CN1040" t="b">
        <v>1</v>
      </c>
      <c r="CO1040" t="b">
        <v>0</v>
      </c>
      <c r="CP1040" t="b">
        <v>1</v>
      </c>
      <c r="CQ1040" t="b">
        <v>1</v>
      </c>
      <c r="CR1040" t="b">
        <v>0</v>
      </c>
      <c r="CS1040" t="b">
        <v>0</v>
      </c>
      <c r="CT1040" t="b">
        <v>1</v>
      </c>
      <c r="CU1040" t="b">
        <v>1</v>
      </c>
      <c r="CV1040" t="b">
        <v>0</v>
      </c>
      <c r="CW1040" t="b">
        <v>0</v>
      </c>
      <c r="CX1040" t="b">
        <v>0</v>
      </c>
      <c r="CY1040" t="b">
        <v>0</v>
      </c>
      <c r="CZ1040" t="b">
        <v>1</v>
      </c>
      <c r="DA1040" t="b">
        <v>0</v>
      </c>
      <c r="DB1040" t="b">
        <v>0</v>
      </c>
      <c r="DC1040" t="b">
        <v>1</v>
      </c>
      <c r="DD1040" t="b">
        <v>0</v>
      </c>
      <c r="DE1040" t="b">
        <v>0</v>
      </c>
      <c r="DF1040" t="b">
        <v>0</v>
      </c>
      <c r="DG1040" t="b">
        <v>1</v>
      </c>
      <c r="DH1040" t="b">
        <v>0</v>
      </c>
      <c r="DI1040" t="b">
        <v>0</v>
      </c>
      <c r="DJ1040" t="b">
        <v>0</v>
      </c>
      <c r="DK1040" t="b">
        <v>0</v>
      </c>
      <c r="DL1040" t="b">
        <v>0</v>
      </c>
      <c r="DM1040" t="b">
        <v>0</v>
      </c>
      <c r="DN1040" t="b">
        <v>0</v>
      </c>
      <c r="DO1040" t="b">
        <v>1</v>
      </c>
      <c r="DP1040" t="b">
        <v>0</v>
      </c>
      <c r="DQ1040" t="b">
        <v>0</v>
      </c>
      <c r="DR1040" t="b">
        <v>0</v>
      </c>
      <c r="DS1040" t="b">
        <v>1</v>
      </c>
      <c r="DT1040" t="b">
        <v>0</v>
      </c>
      <c r="DU1040" t="b">
        <v>0</v>
      </c>
      <c r="DV1040" t="b">
        <v>0</v>
      </c>
      <c r="DW1040" t="b">
        <v>0</v>
      </c>
      <c r="DX1040" t="b">
        <v>1</v>
      </c>
      <c r="DY1040" t="b">
        <v>0</v>
      </c>
      <c r="DZ1040" t="b">
        <v>0</v>
      </c>
      <c r="EA1040" t="b">
        <v>0</v>
      </c>
      <c r="EB1040" t="b">
        <v>1</v>
      </c>
      <c r="EC1040" t="b">
        <v>0</v>
      </c>
      <c r="ED1040" t="b">
        <v>0</v>
      </c>
      <c r="EE1040" t="b">
        <v>0</v>
      </c>
      <c r="EF1040" t="b">
        <v>0</v>
      </c>
      <c r="EG1040" t="b">
        <v>0</v>
      </c>
      <c r="EH1040" t="b">
        <v>0</v>
      </c>
      <c r="EI1040" t="b">
        <v>0</v>
      </c>
      <c r="EX1040" t="s">
        <v>7371</v>
      </c>
      <c r="EY1040" t="b">
        <v>0</v>
      </c>
      <c r="FB1040" t="b">
        <v>0</v>
      </c>
      <c r="FC1040" t="b">
        <v>0</v>
      </c>
      <c r="FD1040" t="b">
        <v>0</v>
      </c>
      <c r="FI1040" t="b">
        <v>0</v>
      </c>
      <c r="FK1040" t="s">
        <v>3005</v>
      </c>
      <c r="FL1040" t="s">
        <v>3006</v>
      </c>
      <c r="FM1040" t="str">
        <f t="shared" si="16"/>
        <v>Alphitonia_incana</v>
      </c>
      <c r="FN1040" t="s">
        <v>6045</v>
      </c>
    </row>
    <row r="1041" spans="1:170" x14ac:dyDescent="0.2">
      <c r="A1041">
        <v>22366</v>
      </c>
      <c r="B1041">
        <v>1</v>
      </c>
      <c r="C1041" t="s">
        <v>7372</v>
      </c>
      <c r="D1041" t="s">
        <v>7243</v>
      </c>
      <c r="E1041">
        <v>3</v>
      </c>
      <c r="F1041">
        <v>118</v>
      </c>
      <c r="G1041">
        <v>677</v>
      </c>
      <c r="H1041">
        <v>6975</v>
      </c>
      <c r="J1041" t="s">
        <v>6187</v>
      </c>
      <c r="L1041" t="s">
        <v>6035</v>
      </c>
      <c r="M1041" t="s">
        <v>6188</v>
      </c>
      <c r="N1041" t="s">
        <v>6081</v>
      </c>
      <c r="S1041">
        <v>5.5</v>
      </c>
      <c r="T1041" t="s">
        <v>6060</v>
      </c>
      <c r="U1041" s="9">
        <v>40766</v>
      </c>
      <c r="V1041" t="s">
        <v>7245</v>
      </c>
      <c r="Y1041" t="s">
        <v>6131</v>
      </c>
      <c r="Z1041">
        <v>335</v>
      </c>
      <c r="AA1041">
        <v>4</v>
      </c>
      <c r="AH1041" s="9">
        <v>40373</v>
      </c>
      <c r="AI1041" t="s">
        <v>7246</v>
      </c>
      <c r="AJ1041" t="s">
        <v>6044</v>
      </c>
      <c r="AL1041" t="b">
        <v>0</v>
      </c>
      <c r="AM1041" t="b">
        <v>0</v>
      </c>
      <c r="AN1041" t="b">
        <v>0</v>
      </c>
      <c r="AO1041" t="b">
        <v>0</v>
      </c>
      <c r="AP1041">
        <v>4.9000000000000004</v>
      </c>
      <c r="AQ1041">
        <v>3</v>
      </c>
      <c r="AR1041">
        <v>1.7</v>
      </c>
      <c r="AS1041">
        <v>0.5</v>
      </c>
      <c r="AT1041">
        <v>19.600000000000001</v>
      </c>
      <c r="AU1041">
        <v>0</v>
      </c>
      <c r="BU1041" t="b">
        <v>0</v>
      </c>
      <c r="CJ1041" t="b">
        <v>1</v>
      </c>
      <c r="CK1041" t="b">
        <v>0</v>
      </c>
      <c r="CL1041" t="b">
        <v>0</v>
      </c>
      <c r="CM1041" t="b">
        <v>1</v>
      </c>
      <c r="CN1041" t="b">
        <v>1</v>
      </c>
      <c r="CO1041" t="b">
        <v>0</v>
      </c>
      <c r="CP1041" t="b">
        <v>0</v>
      </c>
      <c r="CQ1041" t="b">
        <v>1</v>
      </c>
      <c r="CR1041" t="b">
        <v>0</v>
      </c>
      <c r="CS1041" t="b">
        <v>0</v>
      </c>
      <c r="CT1041" t="b">
        <v>1</v>
      </c>
      <c r="CU1041" t="b">
        <v>1</v>
      </c>
      <c r="CV1041" t="b">
        <v>0</v>
      </c>
      <c r="CW1041" t="b">
        <v>0</v>
      </c>
      <c r="CX1041" t="b">
        <v>0</v>
      </c>
      <c r="CY1041" t="b">
        <v>0</v>
      </c>
      <c r="CZ1041" t="b">
        <v>1</v>
      </c>
      <c r="DA1041" t="b">
        <v>0</v>
      </c>
      <c r="DB1041" t="b">
        <v>0</v>
      </c>
      <c r="DC1041" t="b">
        <v>0</v>
      </c>
      <c r="DD1041" t="b">
        <v>0</v>
      </c>
      <c r="DE1041" t="b">
        <v>0</v>
      </c>
      <c r="DF1041" t="b">
        <v>1</v>
      </c>
      <c r="DG1041" t="b">
        <v>1</v>
      </c>
      <c r="DH1041" t="b">
        <v>0</v>
      </c>
      <c r="DI1041" t="b">
        <v>0</v>
      </c>
      <c r="DJ1041" t="b">
        <v>0</v>
      </c>
      <c r="DK1041" t="b">
        <v>0</v>
      </c>
      <c r="DL1041" t="b">
        <v>0</v>
      </c>
      <c r="DM1041" t="b">
        <v>0</v>
      </c>
      <c r="DN1041" t="b">
        <v>0</v>
      </c>
      <c r="DO1041" t="b">
        <v>0</v>
      </c>
      <c r="DP1041" t="b">
        <v>0</v>
      </c>
      <c r="DQ1041" t="b">
        <v>0</v>
      </c>
      <c r="DR1041" t="b">
        <v>0</v>
      </c>
      <c r="DS1041" t="b">
        <v>1</v>
      </c>
      <c r="DT1041" t="b">
        <v>0</v>
      </c>
      <c r="DU1041" t="b">
        <v>0</v>
      </c>
      <c r="DV1041" t="b">
        <v>0</v>
      </c>
      <c r="DW1041" t="b">
        <v>0</v>
      </c>
      <c r="DX1041" t="b">
        <v>1</v>
      </c>
      <c r="DY1041" t="b">
        <v>0</v>
      </c>
      <c r="DZ1041" t="b">
        <v>0</v>
      </c>
      <c r="EA1041" t="b">
        <v>0</v>
      </c>
      <c r="EB1041" t="b">
        <v>1</v>
      </c>
      <c r="EC1041" t="b">
        <v>0</v>
      </c>
      <c r="ED1041" t="b">
        <v>0</v>
      </c>
      <c r="EE1041" t="b">
        <v>0</v>
      </c>
      <c r="EF1041" t="b">
        <v>0</v>
      </c>
      <c r="EG1041" t="b">
        <v>0</v>
      </c>
      <c r="EH1041" t="b">
        <v>0</v>
      </c>
      <c r="EI1041" t="b">
        <v>0</v>
      </c>
      <c r="EY1041" t="b">
        <v>0</v>
      </c>
      <c r="FB1041" t="b">
        <v>0</v>
      </c>
      <c r="FC1041" t="b">
        <v>0</v>
      </c>
      <c r="FD1041" t="b">
        <v>0</v>
      </c>
      <c r="FI1041" t="b">
        <v>0</v>
      </c>
      <c r="FK1041" t="s">
        <v>967</v>
      </c>
      <c r="FL1041" t="s">
        <v>968</v>
      </c>
      <c r="FM1041" t="str">
        <f t="shared" si="16"/>
        <v>Homalanthus_nervosus</v>
      </c>
      <c r="FN1041" t="s">
        <v>6045</v>
      </c>
    </row>
    <row r="1042" spans="1:170" x14ac:dyDescent="0.2">
      <c r="A1042">
        <v>22367</v>
      </c>
      <c r="B1042">
        <v>1</v>
      </c>
      <c r="C1042" t="s">
        <v>7373</v>
      </c>
      <c r="D1042" t="s">
        <v>7243</v>
      </c>
      <c r="E1042">
        <v>3</v>
      </c>
      <c r="F1042">
        <v>118</v>
      </c>
      <c r="G1042">
        <v>677</v>
      </c>
      <c r="H1042">
        <v>6975</v>
      </c>
      <c r="J1042" t="s">
        <v>6187</v>
      </c>
      <c r="L1042" t="s">
        <v>6035</v>
      </c>
      <c r="M1042" t="s">
        <v>6188</v>
      </c>
      <c r="N1042" t="s">
        <v>6081</v>
      </c>
      <c r="P1042">
        <v>0.26900000000000002</v>
      </c>
      <c r="Q1042">
        <v>10</v>
      </c>
      <c r="R1042">
        <v>154.42276951672901</v>
      </c>
      <c r="S1042">
        <v>6.5</v>
      </c>
      <c r="T1042" t="s">
        <v>6060</v>
      </c>
      <c r="U1042" s="9">
        <v>40766</v>
      </c>
      <c r="V1042" t="s">
        <v>7245</v>
      </c>
      <c r="Y1042" t="s">
        <v>6131</v>
      </c>
      <c r="Z1042">
        <v>350</v>
      </c>
      <c r="AA1042">
        <v>4.6399999999999997</v>
      </c>
      <c r="AH1042" s="9">
        <v>40373</v>
      </c>
      <c r="AI1042" t="s">
        <v>7259</v>
      </c>
      <c r="AJ1042" t="s">
        <v>6044</v>
      </c>
      <c r="AL1042" t="b">
        <v>0</v>
      </c>
      <c r="AM1042" t="b">
        <v>0</v>
      </c>
      <c r="AN1042" t="b">
        <v>0</v>
      </c>
      <c r="AO1042" t="b">
        <v>0</v>
      </c>
      <c r="AP1042">
        <v>5.9</v>
      </c>
      <c r="AQ1042">
        <v>3.3</v>
      </c>
      <c r="AR1042">
        <v>4</v>
      </c>
      <c r="AS1042">
        <v>3</v>
      </c>
      <c r="AT1042">
        <v>22.2</v>
      </c>
      <c r="AU1042">
        <v>0</v>
      </c>
      <c r="BA1042">
        <v>154.422775268555</v>
      </c>
      <c r="BB1042">
        <v>6.2300000000000001E-2</v>
      </c>
      <c r="BC1042">
        <v>24.5</v>
      </c>
      <c r="BU1042" t="b">
        <v>0</v>
      </c>
      <c r="CJ1042" t="b">
        <v>1</v>
      </c>
      <c r="CK1042" t="b">
        <v>0</v>
      </c>
      <c r="CL1042" t="b">
        <v>0</v>
      </c>
      <c r="CM1042" t="b">
        <v>1</v>
      </c>
      <c r="CN1042" t="b">
        <v>1</v>
      </c>
      <c r="CO1042" t="b">
        <v>0</v>
      </c>
      <c r="CP1042" t="b">
        <v>0</v>
      </c>
      <c r="CQ1042" t="b">
        <v>1</v>
      </c>
      <c r="CR1042" t="b">
        <v>0</v>
      </c>
      <c r="CS1042" t="b">
        <v>0</v>
      </c>
      <c r="CT1042" t="b">
        <v>1</v>
      </c>
      <c r="CU1042" t="b">
        <v>1</v>
      </c>
      <c r="CV1042" t="b">
        <v>0</v>
      </c>
      <c r="CW1042" t="b">
        <v>0</v>
      </c>
      <c r="CX1042" t="b">
        <v>0</v>
      </c>
      <c r="CY1042" t="b">
        <v>0</v>
      </c>
      <c r="CZ1042" t="b">
        <v>1</v>
      </c>
      <c r="DA1042" t="b">
        <v>0</v>
      </c>
      <c r="DB1042" t="b">
        <v>0</v>
      </c>
      <c r="DC1042" t="b">
        <v>1</v>
      </c>
      <c r="DD1042" t="b">
        <v>0</v>
      </c>
      <c r="DE1042" t="b">
        <v>0</v>
      </c>
      <c r="DF1042" t="b">
        <v>1</v>
      </c>
      <c r="DG1042" t="b">
        <v>1</v>
      </c>
      <c r="DH1042" t="b">
        <v>0</v>
      </c>
      <c r="DI1042" t="b">
        <v>0</v>
      </c>
      <c r="DJ1042" t="b">
        <v>0</v>
      </c>
      <c r="DK1042" t="b">
        <v>0</v>
      </c>
      <c r="DL1042" t="b">
        <v>0</v>
      </c>
      <c r="DM1042" t="b">
        <v>0</v>
      </c>
      <c r="DN1042" t="b">
        <v>0</v>
      </c>
      <c r="DO1042" t="b">
        <v>0</v>
      </c>
      <c r="DP1042" t="b">
        <v>0</v>
      </c>
      <c r="DQ1042" t="b">
        <v>0</v>
      </c>
      <c r="DR1042" t="b">
        <v>0</v>
      </c>
      <c r="DS1042" t="b">
        <v>1</v>
      </c>
      <c r="DT1042" t="b">
        <v>0</v>
      </c>
      <c r="DU1042" t="b">
        <v>0</v>
      </c>
      <c r="DV1042" t="b">
        <v>0</v>
      </c>
      <c r="DW1042" t="b">
        <v>0</v>
      </c>
      <c r="DX1042" t="b">
        <v>1</v>
      </c>
      <c r="DY1042" t="b">
        <v>0</v>
      </c>
      <c r="DZ1042" t="b">
        <v>0</v>
      </c>
      <c r="EA1042" t="b">
        <v>0</v>
      </c>
      <c r="EB1042" t="b">
        <v>1</v>
      </c>
      <c r="EC1042" t="b">
        <v>0</v>
      </c>
      <c r="ED1042" t="b">
        <v>0</v>
      </c>
      <c r="EE1042" t="b">
        <v>0</v>
      </c>
      <c r="EF1042" t="b">
        <v>0</v>
      </c>
      <c r="EG1042" t="b">
        <v>0</v>
      </c>
      <c r="EH1042" t="b">
        <v>0</v>
      </c>
      <c r="EI1042" t="b">
        <v>0</v>
      </c>
      <c r="EY1042" t="b">
        <v>0</v>
      </c>
      <c r="FB1042" t="b">
        <v>0</v>
      </c>
      <c r="FC1042" t="b">
        <v>0</v>
      </c>
      <c r="FD1042" t="b">
        <v>0</v>
      </c>
      <c r="FI1042" t="b">
        <v>0</v>
      </c>
      <c r="FK1042" t="s">
        <v>967</v>
      </c>
      <c r="FL1042" t="s">
        <v>968</v>
      </c>
      <c r="FM1042" t="str">
        <f t="shared" si="16"/>
        <v>Homalanthus_nervosus</v>
      </c>
      <c r="FN1042" t="s">
        <v>6045</v>
      </c>
    </row>
    <row r="1043" spans="1:170" x14ac:dyDescent="0.2">
      <c r="A1043">
        <v>22368</v>
      </c>
      <c r="B1043">
        <v>1</v>
      </c>
      <c r="C1043" t="s">
        <v>7374</v>
      </c>
      <c r="D1043" t="s">
        <v>7243</v>
      </c>
      <c r="E1043">
        <v>3</v>
      </c>
      <c r="F1043">
        <v>118</v>
      </c>
      <c r="G1043">
        <v>677</v>
      </c>
      <c r="H1043">
        <v>6975</v>
      </c>
      <c r="J1043" t="s">
        <v>6187</v>
      </c>
      <c r="L1043" t="s">
        <v>7271</v>
      </c>
      <c r="M1043" t="s">
        <v>6188</v>
      </c>
      <c r="N1043" t="s">
        <v>6081</v>
      </c>
      <c r="S1043">
        <v>5.4</v>
      </c>
      <c r="T1043" t="s">
        <v>6060</v>
      </c>
      <c r="U1043" s="9">
        <v>40766</v>
      </c>
      <c r="V1043" t="s">
        <v>7245</v>
      </c>
      <c r="Y1043" t="s">
        <v>6131</v>
      </c>
      <c r="Z1043">
        <v>330</v>
      </c>
      <c r="AA1043">
        <v>5.3</v>
      </c>
      <c r="AH1043" s="9">
        <v>40371</v>
      </c>
      <c r="AI1043" t="s">
        <v>7246</v>
      </c>
      <c r="AJ1043" t="s">
        <v>6044</v>
      </c>
      <c r="AL1043" t="b">
        <v>0</v>
      </c>
      <c r="AM1043" t="b">
        <v>0</v>
      </c>
      <c r="AN1043" t="b">
        <v>0</v>
      </c>
      <c r="AO1043" t="b">
        <v>0</v>
      </c>
      <c r="AP1043">
        <v>5.3</v>
      </c>
      <c r="AQ1043">
        <v>2.4</v>
      </c>
      <c r="AR1043">
        <v>3</v>
      </c>
      <c r="AS1043">
        <v>1</v>
      </c>
      <c r="AT1043">
        <v>19.2</v>
      </c>
      <c r="AU1043">
        <v>0</v>
      </c>
      <c r="BB1043">
        <v>8.9399999999999993E-2</v>
      </c>
      <c r="BC1043">
        <v>21.4</v>
      </c>
      <c r="BU1043" t="b">
        <v>0</v>
      </c>
      <c r="CJ1043" t="b">
        <v>1</v>
      </c>
      <c r="CK1043" t="b">
        <v>0</v>
      </c>
      <c r="CL1043" t="b">
        <v>0</v>
      </c>
      <c r="CM1043" t="b">
        <v>1</v>
      </c>
      <c r="CN1043" t="b">
        <v>1</v>
      </c>
      <c r="CO1043" t="b">
        <v>0</v>
      </c>
      <c r="CP1043" t="b">
        <v>0</v>
      </c>
      <c r="CQ1043" t="b">
        <v>1</v>
      </c>
      <c r="CR1043" t="b">
        <v>0</v>
      </c>
      <c r="CS1043" t="b">
        <v>0</v>
      </c>
      <c r="CT1043" t="b">
        <v>1</v>
      </c>
      <c r="CU1043" t="b">
        <v>1</v>
      </c>
      <c r="CV1043" t="b">
        <v>0</v>
      </c>
      <c r="CW1043" t="b">
        <v>0</v>
      </c>
      <c r="CX1043" t="b">
        <v>0</v>
      </c>
      <c r="CY1043" t="b">
        <v>0</v>
      </c>
      <c r="CZ1043" t="b">
        <v>1</v>
      </c>
      <c r="DA1043" t="b">
        <v>0</v>
      </c>
      <c r="DB1043" t="b">
        <v>0</v>
      </c>
      <c r="DC1043" t="b">
        <v>0</v>
      </c>
      <c r="DD1043" t="b">
        <v>0</v>
      </c>
      <c r="DE1043" t="b">
        <v>0</v>
      </c>
      <c r="DF1043" t="b">
        <v>1</v>
      </c>
      <c r="DG1043" t="b">
        <v>1</v>
      </c>
      <c r="DH1043" t="b">
        <v>0</v>
      </c>
      <c r="DI1043" t="b">
        <v>0</v>
      </c>
      <c r="DJ1043" t="b">
        <v>0</v>
      </c>
      <c r="DK1043" t="b">
        <v>0</v>
      </c>
      <c r="DL1043" t="b">
        <v>1</v>
      </c>
      <c r="DM1043" t="b">
        <v>0</v>
      </c>
      <c r="DN1043" t="b">
        <v>0</v>
      </c>
      <c r="DO1043" t="b">
        <v>0</v>
      </c>
      <c r="DP1043" t="b">
        <v>0</v>
      </c>
      <c r="DQ1043" t="b">
        <v>0</v>
      </c>
      <c r="DR1043" t="b">
        <v>0</v>
      </c>
      <c r="DS1043" t="b">
        <v>1</v>
      </c>
      <c r="DT1043" t="b">
        <v>0</v>
      </c>
      <c r="DU1043" t="b">
        <v>1</v>
      </c>
      <c r="DV1043" t="b">
        <v>0</v>
      </c>
      <c r="DW1043" t="b">
        <v>0</v>
      </c>
      <c r="DX1043" t="b">
        <v>1</v>
      </c>
      <c r="DY1043" t="b">
        <v>0</v>
      </c>
      <c r="DZ1043" t="b">
        <v>0</v>
      </c>
      <c r="EA1043" t="b">
        <v>0</v>
      </c>
      <c r="EB1043" t="b">
        <v>1</v>
      </c>
      <c r="EC1043" t="b">
        <v>0</v>
      </c>
      <c r="ED1043" t="b">
        <v>0</v>
      </c>
      <c r="EE1043" t="b">
        <v>0</v>
      </c>
      <c r="EF1043" t="b">
        <v>0</v>
      </c>
      <c r="EG1043" t="b">
        <v>0</v>
      </c>
      <c r="EH1043" t="b">
        <v>0</v>
      </c>
      <c r="EI1043" t="b">
        <v>0</v>
      </c>
      <c r="EY1043" t="b">
        <v>0</v>
      </c>
      <c r="FB1043" t="b">
        <v>0</v>
      </c>
      <c r="FC1043" t="b">
        <v>0</v>
      </c>
      <c r="FD1043" t="b">
        <v>0</v>
      </c>
      <c r="FI1043" t="b">
        <v>0</v>
      </c>
      <c r="FK1043" t="s">
        <v>967</v>
      </c>
      <c r="FL1043" t="s">
        <v>968</v>
      </c>
      <c r="FM1043" t="str">
        <f t="shared" si="16"/>
        <v>Homalanthus_nervosus</v>
      </c>
      <c r="FN1043" t="s">
        <v>6045</v>
      </c>
    </row>
    <row r="1044" spans="1:170" x14ac:dyDescent="0.2">
      <c r="A1044">
        <v>22369</v>
      </c>
      <c r="B1044">
        <v>1</v>
      </c>
      <c r="C1044" t="s">
        <v>7375</v>
      </c>
      <c r="D1044" t="s">
        <v>7243</v>
      </c>
      <c r="E1044">
        <v>3</v>
      </c>
      <c r="F1044">
        <v>3</v>
      </c>
      <c r="G1044">
        <v>32</v>
      </c>
      <c r="H1044">
        <v>1477</v>
      </c>
      <c r="J1044" t="s">
        <v>6050</v>
      </c>
      <c r="L1044" t="s">
        <v>6035</v>
      </c>
      <c r="M1044" t="s">
        <v>6052</v>
      </c>
      <c r="N1044" t="s">
        <v>6081</v>
      </c>
      <c r="P1044">
        <v>0.24199999999999999</v>
      </c>
      <c r="Q1044">
        <v>10</v>
      </c>
      <c r="R1044">
        <v>171.65175619834699</v>
      </c>
      <c r="S1044">
        <v>5.5</v>
      </c>
      <c r="T1044" t="s">
        <v>6084</v>
      </c>
      <c r="U1044" s="9">
        <v>40625</v>
      </c>
      <c r="V1044" t="s">
        <v>7245</v>
      </c>
      <c r="Y1044" t="s">
        <v>6131</v>
      </c>
      <c r="Z1044">
        <v>345</v>
      </c>
      <c r="AA1044">
        <v>5.48</v>
      </c>
      <c r="AH1044" s="9">
        <v>40373</v>
      </c>
      <c r="AI1044" t="s">
        <v>7259</v>
      </c>
      <c r="AJ1044" t="s">
        <v>6044</v>
      </c>
      <c r="AL1044" t="b">
        <v>0</v>
      </c>
      <c r="AM1044" t="b">
        <v>0</v>
      </c>
      <c r="AN1044" t="b">
        <v>0</v>
      </c>
      <c r="AO1044" t="b">
        <v>0</v>
      </c>
      <c r="AP1044">
        <v>3.8</v>
      </c>
      <c r="AQ1044">
        <v>4</v>
      </c>
      <c r="AR1044">
        <v>2.2999999999999998</v>
      </c>
      <c r="AS1044">
        <v>1</v>
      </c>
      <c r="AT1044">
        <v>31.9</v>
      </c>
      <c r="AU1044">
        <v>0</v>
      </c>
      <c r="BA1044">
        <v>171.65174865722699</v>
      </c>
      <c r="BU1044" t="b">
        <v>0</v>
      </c>
      <c r="CJ1044" t="b">
        <v>1</v>
      </c>
      <c r="CK1044" t="b">
        <v>0</v>
      </c>
      <c r="CL1044" t="b">
        <v>0</v>
      </c>
      <c r="CM1044" t="b">
        <v>1</v>
      </c>
      <c r="CN1044" t="b">
        <v>1</v>
      </c>
      <c r="CO1044" t="b">
        <v>0</v>
      </c>
      <c r="CP1044" t="b">
        <v>0</v>
      </c>
      <c r="CQ1044" t="b">
        <v>1</v>
      </c>
      <c r="CR1044" t="b">
        <v>0</v>
      </c>
      <c r="CS1044" t="b">
        <v>0</v>
      </c>
      <c r="CT1044" t="b">
        <v>0</v>
      </c>
      <c r="CU1044" t="b">
        <v>1</v>
      </c>
      <c r="CV1044" t="b">
        <v>0</v>
      </c>
      <c r="CW1044" t="b">
        <v>0</v>
      </c>
      <c r="CX1044" t="b">
        <v>0</v>
      </c>
      <c r="CY1044" t="b">
        <v>0</v>
      </c>
      <c r="CZ1044" t="b">
        <v>1</v>
      </c>
      <c r="DA1044" t="b">
        <v>0</v>
      </c>
      <c r="DB1044" t="b">
        <v>0</v>
      </c>
      <c r="DC1044" t="b">
        <v>1</v>
      </c>
      <c r="DD1044" t="b">
        <v>0</v>
      </c>
      <c r="DE1044" t="b">
        <v>0</v>
      </c>
      <c r="DF1044" t="b">
        <v>1</v>
      </c>
      <c r="DG1044" t="b">
        <v>0</v>
      </c>
      <c r="DH1044" t="b">
        <v>0</v>
      </c>
      <c r="DI1044" t="b">
        <v>0</v>
      </c>
      <c r="DJ1044" t="b">
        <v>0</v>
      </c>
      <c r="DK1044" t="b">
        <v>0</v>
      </c>
      <c r="DL1044" t="b">
        <v>0</v>
      </c>
      <c r="DM1044" t="b">
        <v>0</v>
      </c>
      <c r="DN1044" t="b">
        <v>0</v>
      </c>
      <c r="DO1044" t="b">
        <v>0</v>
      </c>
      <c r="DP1044" t="b">
        <v>0</v>
      </c>
      <c r="DQ1044" t="b">
        <v>0</v>
      </c>
      <c r="DR1044" t="b">
        <v>0</v>
      </c>
      <c r="DS1044" t="b">
        <v>1</v>
      </c>
      <c r="DT1044" t="b">
        <v>0</v>
      </c>
      <c r="DU1044" t="b">
        <v>0</v>
      </c>
      <c r="DV1044" t="b">
        <v>0</v>
      </c>
      <c r="DW1044" t="b">
        <v>0</v>
      </c>
      <c r="DX1044" t="b">
        <v>1</v>
      </c>
      <c r="DY1044" t="b">
        <v>0</v>
      </c>
      <c r="DZ1044" t="b">
        <v>0</v>
      </c>
      <c r="EA1044" t="b">
        <v>0</v>
      </c>
      <c r="EB1044" t="b">
        <v>1</v>
      </c>
      <c r="EC1044" t="b">
        <v>0</v>
      </c>
      <c r="ED1044" t="b">
        <v>0</v>
      </c>
      <c r="EE1044" t="b">
        <v>0</v>
      </c>
      <c r="EF1044" t="b">
        <v>0</v>
      </c>
      <c r="EG1044" t="b">
        <v>0</v>
      </c>
      <c r="EH1044" t="b">
        <v>0</v>
      </c>
      <c r="EI1044" t="b">
        <v>0</v>
      </c>
      <c r="EY1044" t="b">
        <v>0</v>
      </c>
      <c r="FB1044" t="b">
        <v>0</v>
      </c>
      <c r="FC1044" t="b">
        <v>0</v>
      </c>
      <c r="FD1044" t="b">
        <v>0</v>
      </c>
      <c r="FI1044" t="b">
        <v>0</v>
      </c>
      <c r="FK1044" t="s">
        <v>295</v>
      </c>
      <c r="FL1044" t="s">
        <v>1987</v>
      </c>
      <c r="FM1044" t="str">
        <f t="shared" si="16"/>
        <v>Saurauia_poolei</v>
      </c>
      <c r="FN1044" t="s">
        <v>6045</v>
      </c>
    </row>
    <row r="1045" spans="1:170" x14ac:dyDescent="0.2">
      <c r="A1045">
        <v>22370</v>
      </c>
      <c r="B1045">
        <v>1</v>
      </c>
      <c r="C1045" t="s">
        <v>3306</v>
      </c>
      <c r="D1045" t="s">
        <v>7243</v>
      </c>
      <c r="E1045">
        <v>3</v>
      </c>
      <c r="F1045">
        <v>38</v>
      </c>
      <c r="G1045">
        <v>1799</v>
      </c>
      <c r="H1045">
        <v>306</v>
      </c>
      <c r="J1045" t="s">
        <v>7266</v>
      </c>
      <c r="L1045" t="s">
        <v>6035</v>
      </c>
      <c r="M1045" t="s">
        <v>7267</v>
      </c>
      <c r="N1045" t="s">
        <v>6081</v>
      </c>
      <c r="P1045">
        <v>0.29699999999999999</v>
      </c>
      <c r="Q1045">
        <v>10</v>
      </c>
      <c r="R1045">
        <v>139.86439393939401</v>
      </c>
      <c r="S1045">
        <v>9.8000000000000007</v>
      </c>
      <c r="T1045" t="s">
        <v>6065</v>
      </c>
      <c r="U1045" s="9">
        <v>40622</v>
      </c>
      <c r="V1045" t="s">
        <v>7245</v>
      </c>
      <c r="Y1045" t="s">
        <v>6132</v>
      </c>
      <c r="Z1045">
        <v>195</v>
      </c>
      <c r="AA1045">
        <v>5.33</v>
      </c>
      <c r="AH1045" s="9">
        <v>40373</v>
      </c>
      <c r="AI1045" t="s">
        <v>7259</v>
      </c>
      <c r="AJ1045" t="s">
        <v>6044</v>
      </c>
      <c r="AL1045" t="b">
        <v>0</v>
      </c>
      <c r="AM1045" t="b">
        <v>0</v>
      </c>
      <c r="AN1045" t="b">
        <v>0</v>
      </c>
      <c r="AO1045" t="b">
        <v>0</v>
      </c>
      <c r="AP1045">
        <v>7.8</v>
      </c>
      <c r="AQ1045">
        <v>3</v>
      </c>
      <c r="AR1045">
        <v>4</v>
      </c>
      <c r="AS1045">
        <v>3</v>
      </c>
      <c r="AT1045">
        <v>37.5</v>
      </c>
      <c r="AU1045">
        <v>0</v>
      </c>
      <c r="BA1045">
        <v>139.86439514160199</v>
      </c>
      <c r="BB1045">
        <v>7.3099999999999998E-2</v>
      </c>
      <c r="BC1045">
        <v>36.9</v>
      </c>
      <c r="BU1045" t="b">
        <v>0</v>
      </c>
      <c r="BV1045">
        <v>4</v>
      </c>
      <c r="BW1045">
        <v>2</v>
      </c>
      <c r="BX1045">
        <v>4</v>
      </c>
      <c r="BY1045">
        <v>8</v>
      </c>
      <c r="CJ1045" t="b">
        <v>1</v>
      </c>
      <c r="CK1045" t="b">
        <v>0</v>
      </c>
      <c r="CL1045" t="b">
        <v>0</v>
      </c>
      <c r="CM1045" t="b">
        <v>1</v>
      </c>
      <c r="CN1045" t="b">
        <v>1</v>
      </c>
      <c r="CO1045" t="b">
        <v>0</v>
      </c>
      <c r="CP1045" t="b">
        <v>1</v>
      </c>
      <c r="CQ1045" t="b">
        <v>1</v>
      </c>
      <c r="CR1045" t="b">
        <v>0</v>
      </c>
      <c r="CS1045" t="b">
        <v>1</v>
      </c>
      <c r="CT1045" t="b">
        <v>1</v>
      </c>
      <c r="CU1045" t="b">
        <v>1</v>
      </c>
      <c r="CV1045" t="b">
        <v>1</v>
      </c>
      <c r="CW1045" t="b">
        <v>0</v>
      </c>
      <c r="CX1045" t="b">
        <v>0</v>
      </c>
      <c r="CY1045" t="b">
        <v>0</v>
      </c>
      <c r="CZ1045" t="b">
        <v>0</v>
      </c>
      <c r="DA1045" t="b">
        <v>0</v>
      </c>
      <c r="DB1045" t="b">
        <v>1</v>
      </c>
      <c r="DC1045" t="b">
        <v>0</v>
      </c>
      <c r="DD1045" t="b">
        <v>0</v>
      </c>
      <c r="DE1045" t="b">
        <v>0</v>
      </c>
      <c r="DF1045" t="b">
        <v>0</v>
      </c>
      <c r="DG1045" t="b">
        <v>1</v>
      </c>
      <c r="DH1045" t="b">
        <v>1</v>
      </c>
      <c r="DI1045" t="b">
        <v>0</v>
      </c>
      <c r="DJ1045" t="b">
        <v>0</v>
      </c>
      <c r="DK1045" t="b">
        <v>0</v>
      </c>
      <c r="DL1045" t="b">
        <v>0</v>
      </c>
      <c r="DM1045" t="b">
        <v>0</v>
      </c>
      <c r="DN1045" t="b">
        <v>0</v>
      </c>
      <c r="DO1045" t="b">
        <v>0</v>
      </c>
      <c r="DP1045" t="b">
        <v>0</v>
      </c>
      <c r="DQ1045" t="b">
        <v>0</v>
      </c>
      <c r="DR1045" t="b">
        <v>0</v>
      </c>
      <c r="DS1045" t="b">
        <v>0</v>
      </c>
      <c r="DT1045" t="b">
        <v>0</v>
      </c>
      <c r="DU1045" t="b">
        <v>0</v>
      </c>
      <c r="DV1045" t="b">
        <v>0</v>
      </c>
      <c r="DW1045" t="b">
        <v>0</v>
      </c>
      <c r="DX1045" t="b">
        <v>1</v>
      </c>
      <c r="DY1045" t="b">
        <v>0</v>
      </c>
      <c r="DZ1045" t="b">
        <v>0</v>
      </c>
      <c r="EA1045" t="b">
        <v>0</v>
      </c>
      <c r="EB1045" t="b">
        <v>1</v>
      </c>
      <c r="EC1045" t="b">
        <v>0</v>
      </c>
      <c r="ED1045" t="b">
        <v>0</v>
      </c>
      <c r="EE1045" t="b">
        <v>0</v>
      </c>
      <c r="EF1045" t="b">
        <v>0</v>
      </c>
      <c r="EG1045" t="b">
        <v>0</v>
      </c>
      <c r="EH1045" t="b">
        <v>0</v>
      </c>
      <c r="EI1045" t="b">
        <v>0</v>
      </c>
      <c r="EY1045" t="b">
        <v>0</v>
      </c>
      <c r="FB1045" t="b">
        <v>0</v>
      </c>
      <c r="FC1045" t="b">
        <v>0</v>
      </c>
      <c r="FD1045" t="b">
        <v>0</v>
      </c>
      <c r="FI1045" t="b">
        <v>0</v>
      </c>
      <c r="FK1045" t="s">
        <v>2851</v>
      </c>
      <c r="FL1045" t="s">
        <v>2852</v>
      </c>
      <c r="FM1045" t="str">
        <f t="shared" si="16"/>
        <v>Trichospermum_pleiostigma</v>
      </c>
      <c r="FN1045" t="s">
        <v>6045</v>
      </c>
    </row>
    <row r="1046" spans="1:170" x14ac:dyDescent="0.2">
      <c r="A1046">
        <v>22371</v>
      </c>
      <c r="B1046">
        <v>1</v>
      </c>
      <c r="C1046" t="s">
        <v>7376</v>
      </c>
      <c r="D1046" t="s">
        <v>7243</v>
      </c>
      <c r="E1046">
        <v>3</v>
      </c>
      <c r="F1046">
        <v>225</v>
      </c>
      <c r="G1046">
        <v>1308</v>
      </c>
      <c r="H1046">
        <v>5460</v>
      </c>
      <c r="J1046" t="s">
        <v>6978</v>
      </c>
      <c r="L1046" t="s">
        <v>6035</v>
      </c>
      <c r="M1046" t="s">
        <v>6979</v>
      </c>
      <c r="N1046" t="s">
        <v>6081</v>
      </c>
      <c r="P1046">
        <v>0.188</v>
      </c>
      <c r="Q1046">
        <v>10</v>
      </c>
      <c r="R1046">
        <v>220.95598404255301</v>
      </c>
      <c r="S1046">
        <v>8.1</v>
      </c>
      <c r="T1046" t="s">
        <v>6039</v>
      </c>
      <c r="U1046" s="9">
        <v>40773</v>
      </c>
      <c r="V1046" t="s">
        <v>7245</v>
      </c>
      <c r="Y1046" t="s">
        <v>6132</v>
      </c>
      <c r="Z1046">
        <v>185</v>
      </c>
      <c r="AA1046">
        <v>5</v>
      </c>
      <c r="AH1046" s="9">
        <v>40370</v>
      </c>
      <c r="AI1046" t="s">
        <v>7259</v>
      </c>
      <c r="AJ1046" t="s">
        <v>6044</v>
      </c>
      <c r="AL1046" t="b">
        <v>0</v>
      </c>
      <c r="AM1046" t="b">
        <v>0</v>
      </c>
      <c r="AN1046" t="b">
        <v>0</v>
      </c>
      <c r="AO1046" t="b">
        <v>1</v>
      </c>
      <c r="AP1046">
        <v>3.2</v>
      </c>
      <c r="AQ1046">
        <v>4.97</v>
      </c>
      <c r="AR1046">
        <v>2.78</v>
      </c>
      <c r="AS1046">
        <v>6</v>
      </c>
      <c r="AT1046">
        <v>43.1</v>
      </c>
      <c r="AU1046">
        <v>0</v>
      </c>
      <c r="BA1046">
        <v>220.955978393555</v>
      </c>
      <c r="BB1046">
        <v>0.55589999999999995</v>
      </c>
      <c r="BC1046">
        <v>44.4</v>
      </c>
      <c r="BU1046" t="b">
        <v>0</v>
      </c>
      <c r="CJ1046" t="b">
        <v>1</v>
      </c>
      <c r="CK1046" t="b">
        <v>0</v>
      </c>
      <c r="CL1046" t="b">
        <v>0</v>
      </c>
      <c r="CM1046" t="b">
        <v>1</v>
      </c>
      <c r="CN1046" t="b">
        <v>1</v>
      </c>
      <c r="CO1046" t="b">
        <v>0</v>
      </c>
      <c r="CP1046" t="b">
        <v>1</v>
      </c>
      <c r="CQ1046" t="b">
        <v>1</v>
      </c>
      <c r="CR1046" t="b">
        <v>0</v>
      </c>
      <c r="CS1046" t="b">
        <v>0</v>
      </c>
      <c r="CT1046" t="b">
        <v>1</v>
      </c>
      <c r="CU1046" t="b">
        <v>1</v>
      </c>
      <c r="CV1046" t="b">
        <v>0</v>
      </c>
      <c r="CW1046" t="b">
        <v>0</v>
      </c>
      <c r="CX1046" t="b">
        <v>0</v>
      </c>
      <c r="CY1046" t="b">
        <v>0</v>
      </c>
      <c r="CZ1046" t="b">
        <v>0</v>
      </c>
      <c r="DA1046" t="b">
        <v>0</v>
      </c>
      <c r="DB1046" t="b">
        <v>0</v>
      </c>
      <c r="DC1046" t="b">
        <v>0</v>
      </c>
      <c r="DD1046" t="b">
        <v>0</v>
      </c>
      <c r="DE1046" t="b">
        <v>0</v>
      </c>
      <c r="DF1046" t="b">
        <v>0</v>
      </c>
      <c r="DG1046" t="b">
        <v>0</v>
      </c>
      <c r="DH1046" t="b">
        <v>0</v>
      </c>
      <c r="DI1046" t="b">
        <v>0</v>
      </c>
      <c r="DJ1046" t="b">
        <v>0</v>
      </c>
      <c r="DK1046" t="b">
        <v>0</v>
      </c>
      <c r="DL1046" t="b">
        <v>1</v>
      </c>
      <c r="DM1046" t="b">
        <v>0</v>
      </c>
      <c r="DN1046" t="b">
        <v>0</v>
      </c>
      <c r="DO1046" t="b">
        <v>1</v>
      </c>
      <c r="DP1046" t="b">
        <v>0</v>
      </c>
      <c r="DQ1046" t="b">
        <v>0</v>
      </c>
      <c r="DR1046" t="b">
        <v>0</v>
      </c>
      <c r="DS1046" t="b">
        <v>1</v>
      </c>
      <c r="DT1046" t="b">
        <v>0</v>
      </c>
      <c r="DU1046" t="b">
        <v>0</v>
      </c>
      <c r="DV1046" t="b">
        <v>0</v>
      </c>
      <c r="DW1046" t="b">
        <v>0</v>
      </c>
      <c r="DX1046" t="b">
        <v>0</v>
      </c>
      <c r="DY1046" t="b">
        <v>0</v>
      </c>
      <c r="DZ1046" t="b">
        <v>0</v>
      </c>
      <c r="EA1046" t="b">
        <v>0</v>
      </c>
      <c r="EB1046" t="b">
        <v>1</v>
      </c>
      <c r="EC1046" t="b">
        <v>0</v>
      </c>
      <c r="ED1046" t="b">
        <v>0</v>
      </c>
      <c r="EE1046" t="b">
        <v>0</v>
      </c>
      <c r="EF1046" t="b">
        <v>0</v>
      </c>
      <c r="EG1046" t="b">
        <v>0</v>
      </c>
      <c r="EH1046" t="b">
        <v>0</v>
      </c>
      <c r="EI1046" t="b">
        <v>0</v>
      </c>
      <c r="EX1046" t="s">
        <v>7377</v>
      </c>
      <c r="EY1046" t="b">
        <v>0</v>
      </c>
      <c r="FB1046" t="b">
        <v>0</v>
      </c>
      <c r="FC1046" t="b">
        <v>0</v>
      </c>
      <c r="FD1046" t="b">
        <v>0</v>
      </c>
      <c r="FI1046" t="b">
        <v>0</v>
      </c>
      <c r="FK1046" t="s">
        <v>960</v>
      </c>
      <c r="FL1046" t="s">
        <v>1481</v>
      </c>
      <c r="FM1046" t="str">
        <f t="shared" si="16"/>
        <v>Piper_gibbilimbum</v>
      </c>
      <c r="FN1046" t="s">
        <v>6045</v>
      </c>
    </row>
    <row r="1047" spans="1:170" x14ac:dyDescent="0.2">
      <c r="A1047">
        <v>22372</v>
      </c>
      <c r="B1047">
        <v>1</v>
      </c>
      <c r="C1047" t="s">
        <v>3113</v>
      </c>
      <c r="D1047" t="s">
        <v>7243</v>
      </c>
      <c r="E1047">
        <v>3</v>
      </c>
      <c r="F1047">
        <v>118</v>
      </c>
      <c r="G1047">
        <v>677</v>
      </c>
      <c r="H1047">
        <v>6975</v>
      </c>
      <c r="J1047" t="s">
        <v>6187</v>
      </c>
      <c r="L1047" t="s">
        <v>6035</v>
      </c>
      <c r="M1047" t="s">
        <v>6188</v>
      </c>
      <c r="N1047" t="s">
        <v>6081</v>
      </c>
      <c r="P1047">
        <v>0.45900000000000002</v>
      </c>
      <c r="Q1047">
        <v>10</v>
      </c>
      <c r="R1047">
        <v>90.500490196078403</v>
      </c>
      <c r="S1047">
        <v>10.4</v>
      </c>
      <c r="T1047" t="s">
        <v>6060</v>
      </c>
      <c r="U1047" s="9">
        <v>40766</v>
      </c>
      <c r="V1047" t="s">
        <v>7245</v>
      </c>
      <c r="Y1047" t="s">
        <v>6132</v>
      </c>
      <c r="Z1047">
        <v>220</v>
      </c>
      <c r="AA1047">
        <v>3.3</v>
      </c>
      <c r="AH1047" s="9">
        <v>40376</v>
      </c>
      <c r="AI1047" t="s">
        <v>7259</v>
      </c>
      <c r="AJ1047" t="s">
        <v>6044</v>
      </c>
      <c r="AL1047" t="b">
        <v>0</v>
      </c>
      <c r="AM1047" t="b">
        <v>0</v>
      </c>
      <c r="AN1047" t="b">
        <v>0</v>
      </c>
      <c r="AO1047" t="b">
        <v>0</v>
      </c>
      <c r="AP1047">
        <v>4.5199999999999996</v>
      </c>
      <c r="AQ1047">
        <v>6.6</v>
      </c>
      <c r="AR1047">
        <v>4.3</v>
      </c>
      <c r="AS1047">
        <v>3</v>
      </c>
      <c r="AT1047">
        <v>20.6</v>
      </c>
      <c r="AU1047">
        <v>0</v>
      </c>
      <c r="BA1047">
        <v>90.50048828125</v>
      </c>
      <c r="BB1047">
        <v>7.6499999999999999E-2</v>
      </c>
      <c r="BC1047">
        <v>23.7</v>
      </c>
      <c r="BU1047" t="b">
        <v>0</v>
      </c>
      <c r="CJ1047" t="b">
        <v>1</v>
      </c>
      <c r="CK1047" t="b">
        <v>0</v>
      </c>
      <c r="CL1047" t="b">
        <v>0</v>
      </c>
      <c r="CM1047" t="b">
        <v>1</v>
      </c>
      <c r="CN1047" t="b">
        <v>1</v>
      </c>
      <c r="CO1047" t="b">
        <v>0</v>
      </c>
      <c r="CP1047" t="b">
        <v>0</v>
      </c>
      <c r="CQ1047" t="b">
        <v>1</v>
      </c>
      <c r="CR1047" t="b">
        <v>0</v>
      </c>
      <c r="CS1047" t="b">
        <v>1</v>
      </c>
      <c r="CT1047" t="b">
        <v>1</v>
      </c>
      <c r="CU1047" t="b">
        <v>1</v>
      </c>
      <c r="CV1047" t="b">
        <v>0</v>
      </c>
      <c r="CW1047" t="b">
        <v>0</v>
      </c>
      <c r="CX1047" t="b">
        <v>0</v>
      </c>
      <c r="CY1047" t="b">
        <v>0</v>
      </c>
      <c r="CZ1047" t="b">
        <v>0</v>
      </c>
      <c r="DA1047" t="b">
        <v>0</v>
      </c>
      <c r="DB1047" t="b">
        <v>1</v>
      </c>
      <c r="DC1047" t="b">
        <v>0</v>
      </c>
      <c r="DD1047" t="b">
        <v>0</v>
      </c>
      <c r="DE1047" t="b">
        <v>0</v>
      </c>
      <c r="DF1047" t="b">
        <v>1</v>
      </c>
      <c r="DG1047" t="b">
        <v>1</v>
      </c>
      <c r="DH1047" t="b">
        <v>0</v>
      </c>
      <c r="DI1047" t="b">
        <v>0</v>
      </c>
      <c r="DJ1047" t="b">
        <v>0</v>
      </c>
      <c r="DK1047" t="b">
        <v>0</v>
      </c>
      <c r="DL1047" t="b">
        <v>0</v>
      </c>
      <c r="DM1047" t="b">
        <v>0</v>
      </c>
      <c r="DN1047" t="b">
        <v>0</v>
      </c>
      <c r="DO1047" t="b">
        <v>0</v>
      </c>
      <c r="DP1047" t="b">
        <v>0</v>
      </c>
      <c r="DQ1047" t="b">
        <v>0</v>
      </c>
      <c r="DR1047" t="b">
        <v>0</v>
      </c>
      <c r="DS1047" t="b">
        <v>1</v>
      </c>
      <c r="DT1047" t="b">
        <v>0</v>
      </c>
      <c r="DU1047" t="b">
        <v>0</v>
      </c>
      <c r="DV1047" t="b">
        <v>0</v>
      </c>
      <c r="DW1047" t="b">
        <v>0</v>
      </c>
      <c r="DX1047" t="b">
        <v>1</v>
      </c>
      <c r="DY1047" t="b">
        <v>0</v>
      </c>
      <c r="DZ1047" t="b">
        <v>0</v>
      </c>
      <c r="EA1047" t="b">
        <v>0</v>
      </c>
      <c r="EB1047" t="b">
        <v>1</v>
      </c>
      <c r="EC1047" t="b">
        <v>0</v>
      </c>
      <c r="ED1047" t="b">
        <v>0</v>
      </c>
      <c r="EE1047" t="b">
        <v>0</v>
      </c>
      <c r="EF1047" t="b">
        <v>0</v>
      </c>
      <c r="EG1047" t="b">
        <v>0</v>
      </c>
      <c r="EH1047" t="b">
        <v>0</v>
      </c>
      <c r="EI1047" t="b">
        <v>0</v>
      </c>
      <c r="EY1047" t="b">
        <v>0</v>
      </c>
      <c r="FB1047" t="b">
        <v>0</v>
      </c>
      <c r="FC1047" t="b">
        <v>0</v>
      </c>
      <c r="FD1047" t="b">
        <v>0</v>
      </c>
      <c r="FI1047" t="b">
        <v>0</v>
      </c>
      <c r="FK1047" t="s">
        <v>967</v>
      </c>
      <c r="FL1047" t="s">
        <v>968</v>
      </c>
      <c r="FM1047" t="str">
        <f t="shared" si="16"/>
        <v>Homalanthus_nervosus</v>
      </c>
      <c r="FN1047" t="s">
        <v>6045</v>
      </c>
    </row>
    <row r="1048" spans="1:170" x14ac:dyDescent="0.2">
      <c r="A1048">
        <v>22373</v>
      </c>
      <c r="B1048">
        <v>1</v>
      </c>
      <c r="C1048" t="s">
        <v>7378</v>
      </c>
      <c r="D1048" t="s">
        <v>7243</v>
      </c>
      <c r="E1048">
        <v>3</v>
      </c>
      <c r="F1048">
        <v>118</v>
      </c>
      <c r="G1048">
        <v>677</v>
      </c>
      <c r="H1048">
        <v>6975</v>
      </c>
      <c r="J1048" t="s">
        <v>6187</v>
      </c>
      <c r="L1048" t="s">
        <v>6035</v>
      </c>
      <c r="M1048" t="s">
        <v>6188</v>
      </c>
      <c r="N1048" t="s">
        <v>6081</v>
      </c>
      <c r="P1048">
        <v>0.191</v>
      </c>
      <c r="Q1048">
        <v>10</v>
      </c>
      <c r="R1048">
        <v>217.485471204188</v>
      </c>
      <c r="S1048">
        <v>5.6</v>
      </c>
      <c r="T1048" t="s">
        <v>6060</v>
      </c>
      <c r="U1048" s="9">
        <v>40766</v>
      </c>
      <c r="V1048" t="s">
        <v>7245</v>
      </c>
      <c r="Y1048" t="s">
        <v>6132</v>
      </c>
      <c r="Z1048">
        <v>225</v>
      </c>
      <c r="AA1048">
        <v>4.1399999999999997</v>
      </c>
      <c r="AH1048" s="9">
        <v>40373</v>
      </c>
      <c r="AJ1048" t="s">
        <v>6044</v>
      </c>
      <c r="AL1048" t="b">
        <v>0</v>
      </c>
      <c r="AM1048" t="b">
        <v>0</v>
      </c>
      <c r="AN1048" t="b">
        <v>0</v>
      </c>
      <c r="AO1048" t="b">
        <v>0</v>
      </c>
      <c r="AP1048">
        <v>5.4</v>
      </c>
      <c r="AQ1048">
        <v>3.1</v>
      </c>
      <c r="AR1048">
        <v>2.2000000000000002</v>
      </c>
      <c r="AS1048">
        <v>0.5</v>
      </c>
      <c r="AT1048">
        <v>20.2</v>
      </c>
      <c r="AU1048">
        <v>0</v>
      </c>
      <c r="BA1048">
        <v>217.48547363281301</v>
      </c>
      <c r="BB1048">
        <v>4.5999999999999999E-2</v>
      </c>
      <c r="BC1048">
        <v>17.7</v>
      </c>
      <c r="BU1048" t="b">
        <v>0</v>
      </c>
      <c r="CJ1048" t="b">
        <v>1</v>
      </c>
      <c r="CK1048" t="b">
        <v>0</v>
      </c>
      <c r="CL1048" t="b">
        <v>0</v>
      </c>
      <c r="CM1048" t="b">
        <v>1</v>
      </c>
      <c r="CN1048" t="b">
        <v>1</v>
      </c>
      <c r="CO1048" t="b">
        <v>0</v>
      </c>
      <c r="CP1048" t="b">
        <v>0</v>
      </c>
      <c r="CQ1048" t="b">
        <v>1</v>
      </c>
      <c r="CR1048" t="b">
        <v>0</v>
      </c>
      <c r="CS1048" t="b">
        <v>0</v>
      </c>
      <c r="CT1048" t="b">
        <v>1</v>
      </c>
      <c r="CU1048" t="b">
        <v>1</v>
      </c>
      <c r="CV1048" t="b">
        <v>0</v>
      </c>
      <c r="CW1048" t="b">
        <v>0</v>
      </c>
      <c r="CX1048" t="b">
        <v>0</v>
      </c>
      <c r="CY1048" t="b">
        <v>0</v>
      </c>
      <c r="CZ1048" t="b">
        <v>1</v>
      </c>
      <c r="DA1048" t="b">
        <v>0</v>
      </c>
      <c r="DB1048" t="b">
        <v>0</v>
      </c>
      <c r="DC1048" t="b">
        <v>1</v>
      </c>
      <c r="DD1048" t="b">
        <v>0</v>
      </c>
      <c r="DE1048" t="b">
        <v>0</v>
      </c>
      <c r="DF1048" t="b">
        <v>1</v>
      </c>
      <c r="DG1048" t="b">
        <v>1</v>
      </c>
      <c r="DH1048" t="b">
        <v>0</v>
      </c>
      <c r="DI1048" t="b">
        <v>0</v>
      </c>
      <c r="DJ1048" t="b">
        <v>0</v>
      </c>
      <c r="DK1048" t="b">
        <v>0</v>
      </c>
      <c r="DL1048" t="b">
        <v>0</v>
      </c>
      <c r="DM1048" t="b">
        <v>0</v>
      </c>
      <c r="DN1048" t="b">
        <v>0</v>
      </c>
      <c r="DO1048" t="b">
        <v>0</v>
      </c>
      <c r="DP1048" t="b">
        <v>0</v>
      </c>
      <c r="DQ1048" t="b">
        <v>0</v>
      </c>
      <c r="DR1048" t="b">
        <v>0</v>
      </c>
      <c r="DS1048" t="b">
        <v>1</v>
      </c>
      <c r="DT1048" t="b">
        <v>0</v>
      </c>
      <c r="DU1048" t="b">
        <v>0</v>
      </c>
      <c r="DV1048" t="b">
        <v>0</v>
      </c>
      <c r="DW1048" t="b">
        <v>0</v>
      </c>
      <c r="DX1048" t="b">
        <v>1</v>
      </c>
      <c r="DY1048" t="b">
        <v>0</v>
      </c>
      <c r="DZ1048" t="b">
        <v>0</v>
      </c>
      <c r="EA1048" t="b">
        <v>0</v>
      </c>
      <c r="EB1048" t="b">
        <v>1</v>
      </c>
      <c r="EC1048" t="b">
        <v>0</v>
      </c>
      <c r="ED1048" t="b">
        <v>0</v>
      </c>
      <c r="EE1048" t="b">
        <v>0</v>
      </c>
      <c r="EF1048" t="b">
        <v>0</v>
      </c>
      <c r="EG1048" t="b">
        <v>0</v>
      </c>
      <c r="EH1048" t="b">
        <v>0</v>
      </c>
      <c r="EI1048" t="b">
        <v>0</v>
      </c>
      <c r="EY1048" t="b">
        <v>0</v>
      </c>
      <c r="FB1048" t="b">
        <v>0</v>
      </c>
      <c r="FC1048" t="b">
        <v>0</v>
      </c>
      <c r="FD1048" t="b">
        <v>0</v>
      </c>
      <c r="FI1048" t="b">
        <v>0</v>
      </c>
      <c r="FK1048" t="s">
        <v>967</v>
      </c>
      <c r="FL1048" t="s">
        <v>968</v>
      </c>
      <c r="FM1048" t="str">
        <f t="shared" si="16"/>
        <v>Homalanthus_nervosus</v>
      </c>
      <c r="FN1048" t="s">
        <v>6045</v>
      </c>
    </row>
    <row r="1049" spans="1:170" x14ac:dyDescent="0.2">
      <c r="A1049">
        <v>22374</v>
      </c>
      <c r="B1049">
        <v>1</v>
      </c>
      <c r="C1049" t="s">
        <v>7379</v>
      </c>
      <c r="D1049" t="s">
        <v>7243</v>
      </c>
      <c r="E1049">
        <v>3</v>
      </c>
      <c r="F1049">
        <v>88</v>
      </c>
      <c r="G1049">
        <v>528</v>
      </c>
      <c r="H1049">
        <v>4728</v>
      </c>
      <c r="J1049" t="s">
        <v>6288</v>
      </c>
      <c r="L1049" t="s">
        <v>6035</v>
      </c>
      <c r="M1049" t="s">
        <v>6289</v>
      </c>
      <c r="N1049" t="s">
        <v>6081</v>
      </c>
      <c r="O1049" t="s">
        <v>6256</v>
      </c>
      <c r="P1049">
        <v>0.54500000000000004</v>
      </c>
      <c r="Q1049">
        <v>10</v>
      </c>
      <c r="R1049">
        <v>41.284403669724803</v>
      </c>
      <c r="S1049">
        <v>14</v>
      </c>
      <c r="T1049" t="s">
        <v>6060</v>
      </c>
      <c r="U1049" s="9">
        <v>40771</v>
      </c>
      <c r="V1049" t="s">
        <v>7245</v>
      </c>
      <c r="Y1049" t="s">
        <v>6132</v>
      </c>
      <c r="Z1049">
        <v>230</v>
      </c>
      <c r="AA1049">
        <v>3.9</v>
      </c>
      <c r="AH1049" s="9">
        <v>40375</v>
      </c>
      <c r="AI1049" t="s">
        <v>7259</v>
      </c>
      <c r="AJ1049" t="s">
        <v>6044</v>
      </c>
      <c r="AL1049" t="b">
        <v>0</v>
      </c>
      <c r="AM1049" t="b">
        <v>0</v>
      </c>
      <c r="AN1049" t="b">
        <v>0</v>
      </c>
      <c r="AO1049" t="b">
        <v>0</v>
      </c>
      <c r="AP1049">
        <v>6</v>
      </c>
      <c r="AQ1049">
        <v>4.5</v>
      </c>
      <c r="AR1049">
        <v>4.7</v>
      </c>
      <c r="AS1049">
        <v>5</v>
      </c>
      <c r="AT1049">
        <v>20.5</v>
      </c>
      <c r="AU1049">
        <v>0</v>
      </c>
      <c r="BA1049">
        <v>41.2844047546387</v>
      </c>
      <c r="BL1049">
        <v>1.18</v>
      </c>
      <c r="BU1049" t="b">
        <v>0</v>
      </c>
      <c r="CI1049" t="s">
        <v>7380</v>
      </c>
      <c r="CJ1049" t="b">
        <v>0</v>
      </c>
      <c r="CK1049" t="b">
        <v>0</v>
      </c>
      <c r="CL1049" t="b">
        <v>0</v>
      </c>
      <c r="CM1049" t="b">
        <v>0</v>
      </c>
      <c r="CN1049" t="b">
        <v>0</v>
      </c>
      <c r="CO1049" t="b">
        <v>0</v>
      </c>
      <c r="CP1049" t="b">
        <v>0</v>
      </c>
      <c r="CQ1049" t="b">
        <v>0</v>
      </c>
      <c r="CR1049" t="b">
        <v>1</v>
      </c>
      <c r="CS1049" t="b">
        <v>1</v>
      </c>
      <c r="CT1049" t="b">
        <v>0</v>
      </c>
      <c r="CU1049" t="b">
        <v>0</v>
      </c>
      <c r="CV1049" t="b">
        <v>0</v>
      </c>
      <c r="CW1049" t="b">
        <v>0</v>
      </c>
      <c r="CX1049" t="b">
        <v>0</v>
      </c>
      <c r="CY1049" t="b">
        <v>0</v>
      </c>
      <c r="CZ1049" t="b">
        <v>0</v>
      </c>
      <c r="DA1049" t="b">
        <v>0</v>
      </c>
      <c r="DB1049" t="b">
        <v>0</v>
      </c>
      <c r="DC1049" t="b">
        <v>0</v>
      </c>
      <c r="DD1049" t="b">
        <v>0</v>
      </c>
      <c r="DE1049" t="b">
        <v>1</v>
      </c>
      <c r="DF1049" t="b">
        <v>1</v>
      </c>
      <c r="DG1049" t="b">
        <v>1</v>
      </c>
      <c r="DH1049" t="b">
        <v>1</v>
      </c>
      <c r="DI1049" t="b">
        <v>0</v>
      </c>
      <c r="DJ1049" t="b">
        <v>0</v>
      </c>
      <c r="DK1049" t="b">
        <v>0</v>
      </c>
      <c r="DL1049" t="b">
        <v>0</v>
      </c>
      <c r="DM1049" t="b">
        <v>0</v>
      </c>
      <c r="DN1049" t="b">
        <v>0</v>
      </c>
      <c r="DO1049" t="b">
        <v>0</v>
      </c>
      <c r="DP1049" t="b">
        <v>0</v>
      </c>
      <c r="DQ1049" t="b">
        <v>0</v>
      </c>
      <c r="DR1049" t="b">
        <v>0</v>
      </c>
      <c r="DS1049" t="b">
        <v>0</v>
      </c>
      <c r="DT1049" t="b">
        <v>0</v>
      </c>
      <c r="DU1049" t="b">
        <v>0</v>
      </c>
      <c r="DV1049" t="b">
        <v>0</v>
      </c>
      <c r="DW1049" t="b">
        <v>0</v>
      </c>
      <c r="DX1049" t="b">
        <v>1</v>
      </c>
      <c r="DY1049" t="b">
        <v>0</v>
      </c>
      <c r="DZ1049" t="b">
        <v>0</v>
      </c>
      <c r="EA1049" t="b">
        <v>0</v>
      </c>
      <c r="EB1049" t="b">
        <v>1</v>
      </c>
      <c r="EC1049" t="b">
        <v>0</v>
      </c>
      <c r="ED1049" t="b">
        <v>0</v>
      </c>
      <c r="EE1049" t="b">
        <v>0</v>
      </c>
      <c r="EF1049" t="b">
        <v>0</v>
      </c>
      <c r="EG1049" t="b">
        <v>0</v>
      </c>
      <c r="EH1049" t="b">
        <v>0</v>
      </c>
      <c r="EI1049" t="b">
        <v>0</v>
      </c>
      <c r="EY1049" t="b">
        <v>0</v>
      </c>
      <c r="FB1049" t="b">
        <v>0</v>
      </c>
      <c r="FC1049" t="b">
        <v>0</v>
      </c>
      <c r="FD1049" t="b">
        <v>0</v>
      </c>
      <c r="FI1049" t="b">
        <v>0</v>
      </c>
      <c r="FK1049" t="s">
        <v>1868</v>
      </c>
      <c r="FL1049" t="s">
        <v>1869</v>
      </c>
      <c r="FM1049" t="str">
        <f t="shared" si="16"/>
        <v>Cyathea_contaminans</v>
      </c>
      <c r="FN1049" t="s">
        <v>6045</v>
      </c>
    </row>
    <row r="1050" spans="1:170" x14ac:dyDescent="0.2">
      <c r="A1050">
        <v>22376</v>
      </c>
      <c r="B1050">
        <v>1</v>
      </c>
      <c r="C1050" t="s">
        <v>3520</v>
      </c>
      <c r="D1050" t="s">
        <v>7243</v>
      </c>
      <c r="E1050">
        <v>5</v>
      </c>
      <c r="F1050">
        <v>225</v>
      </c>
      <c r="G1050">
        <v>1308</v>
      </c>
      <c r="H1050">
        <v>5460</v>
      </c>
      <c r="J1050" t="s">
        <v>6978</v>
      </c>
      <c r="L1050" t="s">
        <v>7365</v>
      </c>
      <c r="M1050" t="s">
        <v>6979</v>
      </c>
      <c r="N1050" t="s">
        <v>6081</v>
      </c>
      <c r="P1050">
        <v>0.24</v>
      </c>
      <c r="Q1050">
        <v>10</v>
      </c>
      <c r="R1050">
        <v>173.0821875</v>
      </c>
      <c r="S1050">
        <v>7.3</v>
      </c>
      <c r="T1050" t="s">
        <v>6039</v>
      </c>
      <c r="U1050" s="9">
        <v>40773</v>
      </c>
      <c r="V1050" t="s">
        <v>7245</v>
      </c>
      <c r="Y1050" t="s">
        <v>6132</v>
      </c>
      <c r="Z1050">
        <v>210</v>
      </c>
      <c r="AA1050">
        <v>1.78</v>
      </c>
      <c r="AH1050" s="9">
        <v>40401</v>
      </c>
      <c r="AI1050" t="s">
        <v>7259</v>
      </c>
      <c r="AJ1050" t="s">
        <v>6044</v>
      </c>
      <c r="AL1050" t="b">
        <v>0</v>
      </c>
      <c r="AM1050" t="b">
        <v>0</v>
      </c>
      <c r="AN1050" t="b">
        <v>0</v>
      </c>
      <c r="AO1050" t="b">
        <v>1</v>
      </c>
      <c r="AP1050">
        <v>1.1000000000000001</v>
      </c>
      <c r="AQ1050">
        <v>6.7</v>
      </c>
      <c r="AR1050">
        <v>3.6</v>
      </c>
      <c r="AS1050">
        <v>2.5</v>
      </c>
      <c r="AT1050">
        <v>45.4</v>
      </c>
      <c r="AU1050">
        <v>0</v>
      </c>
      <c r="BA1050">
        <v>173.08218383789099</v>
      </c>
      <c r="BB1050">
        <v>0.3175</v>
      </c>
      <c r="BC1050">
        <v>46.5</v>
      </c>
      <c r="BU1050" t="b">
        <v>0</v>
      </c>
      <c r="CJ1050" t="b">
        <v>1</v>
      </c>
      <c r="CK1050" t="b">
        <v>0</v>
      </c>
      <c r="CL1050" t="b">
        <v>0</v>
      </c>
      <c r="CM1050" t="b">
        <v>1</v>
      </c>
      <c r="CN1050" t="b">
        <v>1</v>
      </c>
      <c r="CO1050" t="b">
        <v>0</v>
      </c>
      <c r="CP1050" t="b">
        <v>1</v>
      </c>
      <c r="CQ1050" t="b">
        <v>1</v>
      </c>
      <c r="CR1050" t="b">
        <v>0</v>
      </c>
      <c r="CS1050" t="b">
        <v>0</v>
      </c>
      <c r="CT1050" t="b">
        <v>1</v>
      </c>
      <c r="CU1050" t="b">
        <v>0</v>
      </c>
      <c r="CV1050" t="b">
        <v>0</v>
      </c>
      <c r="CW1050" t="b">
        <v>0</v>
      </c>
      <c r="CX1050" t="b">
        <v>0</v>
      </c>
      <c r="CY1050" t="b">
        <v>0</v>
      </c>
      <c r="CZ1050" t="b">
        <v>0</v>
      </c>
      <c r="DA1050" t="b">
        <v>0</v>
      </c>
      <c r="DB1050" t="b">
        <v>1</v>
      </c>
      <c r="DC1050" t="b">
        <v>0</v>
      </c>
      <c r="DD1050" t="b">
        <v>0</v>
      </c>
      <c r="DE1050" t="b">
        <v>0</v>
      </c>
      <c r="DF1050" t="b">
        <v>0</v>
      </c>
      <c r="DG1050" t="b">
        <v>0</v>
      </c>
      <c r="DH1050" t="b">
        <v>0</v>
      </c>
      <c r="DI1050" t="b">
        <v>0</v>
      </c>
      <c r="DJ1050" t="b">
        <v>0</v>
      </c>
      <c r="DK1050" t="b">
        <v>0</v>
      </c>
      <c r="DL1050" t="b">
        <v>1</v>
      </c>
      <c r="DM1050" t="b">
        <v>0</v>
      </c>
      <c r="DN1050" t="b">
        <v>0</v>
      </c>
      <c r="DO1050" t="b">
        <v>1</v>
      </c>
      <c r="DP1050" t="b">
        <v>0</v>
      </c>
      <c r="DQ1050" t="b">
        <v>0</v>
      </c>
      <c r="DR1050" t="b">
        <v>0</v>
      </c>
      <c r="DS1050" t="b">
        <v>1</v>
      </c>
      <c r="DT1050" t="b">
        <v>0</v>
      </c>
      <c r="DU1050" t="b">
        <v>0</v>
      </c>
      <c r="DV1050" t="b">
        <v>0</v>
      </c>
      <c r="DW1050" t="b">
        <v>0</v>
      </c>
      <c r="DX1050" t="b">
        <v>0</v>
      </c>
      <c r="DY1050" t="b">
        <v>0</v>
      </c>
      <c r="DZ1050" t="b">
        <v>0</v>
      </c>
      <c r="EA1050" t="b">
        <v>0</v>
      </c>
      <c r="EB1050" t="b">
        <v>1</v>
      </c>
      <c r="EC1050" t="b">
        <v>0</v>
      </c>
      <c r="ED1050" t="b">
        <v>0</v>
      </c>
      <c r="EE1050" t="b">
        <v>0</v>
      </c>
      <c r="EF1050" t="b">
        <v>0</v>
      </c>
      <c r="EG1050" t="b">
        <v>0</v>
      </c>
      <c r="EH1050" t="b">
        <v>0</v>
      </c>
      <c r="EI1050" t="b">
        <v>0</v>
      </c>
      <c r="EY1050" t="b">
        <v>0</v>
      </c>
      <c r="FB1050" t="b">
        <v>0</v>
      </c>
      <c r="FC1050" t="b">
        <v>0</v>
      </c>
      <c r="FD1050" t="b">
        <v>0</v>
      </c>
      <c r="FI1050" t="b">
        <v>0</v>
      </c>
      <c r="FK1050" t="s">
        <v>960</v>
      </c>
      <c r="FL1050" t="s">
        <v>1481</v>
      </c>
      <c r="FM1050" t="str">
        <f t="shared" si="16"/>
        <v>Piper_gibbilimbum</v>
      </c>
      <c r="FN1050" t="s">
        <v>6045</v>
      </c>
    </row>
    <row r="1051" spans="1:170" x14ac:dyDescent="0.2">
      <c r="A1051">
        <v>22377</v>
      </c>
      <c r="B1051">
        <v>1</v>
      </c>
      <c r="C1051" t="s">
        <v>7381</v>
      </c>
      <c r="D1051" t="s">
        <v>7243</v>
      </c>
      <c r="F1051">
        <v>88</v>
      </c>
      <c r="G1051">
        <v>528</v>
      </c>
      <c r="H1051">
        <v>4728</v>
      </c>
      <c r="J1051" t="s">
        <v>6288</v>
      </c>
      <c r="L1051" t="s">
        <v>6035</v>
      </c>
      <c r="M1051" t="s">
        <v>6289</v>
      </c>
      <c r="N1051" t="s">
        <v>6081</v>
      </c>
      <c r="S1051">
        <v>11</v>
      </c>
      <c r="T1051" t="s">
        <v>6060</v>
      </c>
      <c r="U1051" s="9">
        <v>40771</v>
      </c>
      <c r="V1051" t="s">
        <v>7245</v>
      </c>
      <c r="Y1051" t="s">
        <v>6132</v>
      </c>
      <c r="Z1051">
        <v>250</v>
      </c>
      <c r="AA1051">
        <v>5.69</v>
      </c>
      <c r="AH1051" s="9">
        <v>40374</v>
      </c>
      <c r="AI1051" t="s">
        <v>7259</v>
      </c>
      <c r="AJ1051" t="s">
        <v>6044</v>
      </c>
      <c r="AL1051" t="b">
        <v>0</v>
      </c>
      <c r="AM1051" t="b">
        <v>0</v>
      </c>
      <c r="AN1051" t="b">
        <v>0</v>
      </c>
      <c r="AO1051" t="b">
        <v>0</v>
      </c>
      <c r="AP1051">
        <v>2.74</v>
      </c>
      <c r="AQ1051">
        <v>5.5</v>
      </c>
      <c r="AR1051">
        <v>4.5999999999999996</v>
      </c>
      <c r="AS1051">
        <v>1</v>
      </c>
      <c r="AT1051">
        <v>13.9</v>
      </c>
      <c r="AU1051">
        <v>0</v>
      </c>
      <c r="BU1051" t="b">
        <v>0</v>
      </c>
      <c r="CI1051" t="s">
        <v>7382</v>
      </c>
      <c r="CJ1051" t="b">
        <v>0</v>
      </c>
      <c r="CK1051" t="b">
        <v>0</v>
      </c>
      <c r="CL1051" t="b">
        <v>0</v>
      </c>
      <c r="CM1051" t="b">
        <v>0</v>
      </c>
      <c r="CN1051" t="b">
        <v>0</v>
      </c>
      <c r="CO1051" t="b">
        <v>0</v>
      </c>
      <c r="CP1051" t="b">
        <v>0</v>
      </c>
      <c r="CQ1051" t="b">
        <v>0</v>
      </c>
      <c r="CR1051" t="b">
        <v>1</v>
      </c>
      <c r="CS1051" t="b">
        <v>1</v>
      </c>
      <c r="CT1051" t="b">
        <v>0</v>
      </c>
      <c r="CU1051" t="b">
        <v>0</v>
      </c>
      <c r="CV1051" t="b">
        <v>0</v>
      </c>
      <c r="CW1051" t="b">
        <v>0</v>
      </c>
      <c r="CX1051" t="b">
        <v>0</v>
      </c>
      <c r="CY1051" t="b">
        <v>0</v>
      </c>
      <c r="CZ1051" t="b">
        <v>0</v>
      </c>
      <c r="DA1051" t="b">
        <v>0</v>
      </c>
      <c r="DB1051" t="b">
        <v>0</v>
      </c>
      <c r="DC1051" t="b">
        <v>0</v>
      </c>
      <c r="DD1051" t="b">
        <v>0</v>
      </c>
      <c r="DE1051" t="b">
        <v>1</v>
      </c>
      <c r="DF1051" t="b">
        <v>1</v>
      </c>
      <c r="DG1051" t="b">
        <v>1</v>
      </c>
      <c r="DH1051" t="b">
        <v>1</v>
      </c>
      <c r="DI1051" t="b">
        <v>0</v>
      </c>
      <c r="DJ1051" t="b">
        <v>0</v>
      </c>
      <c r="DK1051" t="b">
        <v>0</v>
      </c>
      <c r="DL1051" t="b">
        <v>0</v>
      </c>
      <c r="DM1051" t="b">
        <v>0</v>
      </c>
      <c r="DN1051" t="b">
        <v>0</v>
      </c>
      <c r="DO1051" t="b">
        <v>0</v>
      </c>
      <c r="DP1051" t="b">
        <v>0</v>
      </c>
      <c r="DQ1051" t="b">
        <v>0</v>
      </c>
      <c r="DR1051" t="b">
        <v>0</v>
      </c>
      <c r="DS1051" t="b">
        <v>0</v>
      </c>
      <c r="DT1051" t="b">
        <v>0</v>
      </c>
      <c r="DU1051" t="b">
        <v>0</v>
      </c>
      <c r="DV1051" t="b">
        <v>0</v>
      </c>
      <c r="DW1051" t="b">
        <v>0</v>
      </c>
      <c r="DX1051" t="b">
        <v>1</v>
      </c>
      <c r="DY1051" t="b">
        <v>0</v>
      </c>
      <c r="DZ1051" t="b">
        <v>0</v>
      </c>
      <c r="EA1051" t="b">
        <v>0</v>
      </c>
      <c r="EB1051" t="b">
        <v>1</v>
      </c>
      <c r="EC1051" t="b">
        <v>0</v>
      </c>
      <c r="ED1051" t="b">
        <v>0</v>
      </c>
      <c r="EE1051" t="b">
        <v>0</v>
      </c>
      <c r="EF1051" t="b">
        <v>0</v>
      </c>
      <c r="EG1051" t="b">
        <v>0</v>
      </c>
      <c r="EH1051" t="b">
        <v>0</v>
      </c>
      <c r="EI1051" t="b">
        <v>0</v>
      </c>
      <c r="EY1051" t="b">
        <v>0</v>
      </c>
      <c r="FB1051" t="b">
        <v>1</v>
      </c>
      <c r="FC1051" t="b">
        <v>1</v>
      </c>
      <c r="FD1051" t="b">
        <v>0</v>
      </c>
      <c r="FI1051" t="b">
        <v>0</v>
      </c>
      <c r="FK1051" t="s">
        <v>1868</v>
      </c>
      <c r="FL1051" t="s">
        <v>1869</v>
      </c>
      <c r="FM1051" t="str">
        <f t="shared" si="16"/>
        <v>Cyathea_contaminans</v>
      </c>
      <c r="FN1051" t="s">
        <v>6045</v>
      </c>
    </row>
    <row r="1052" spans="1:170" x14ac:dyDescent="0.2">
      <c r="A1052">
        <v>22378</v>
      </c>
      <c r="B1052">
        <v>1</v>
      </c>
      <c r="C1052" t="s">
        <v>7383</v>
      </c>
      <c r="D1052" t="s">
        <v>7243</v>
      </c>
      <c r="E1052">
        <v>3</v>
      </c>
      <c r="F1052">
        <v>191</v>
      </c>
      <c r="G1052">
        <v>1113</v>
      </c>
      <c r="H1052">
        <v>5949</v>
      </c>
      <c r="J1052" t="s">
        <v>6811</v>
      </c>
      <c r="L1052" t="s">
        <v>6035</v>
      </c>
      <c r="M1052" t="s">
        <v>6812</v>
      </c>
      <c r="N1052" t="s">
        <v>6081</v>
      </c>
      <c r="P1052">
        <v>0.35799999999999998</v>
      </c>
      <c r="Q1052">
        <v>10</v>
      </c>
      <c r="R1052">
        <v>116.032751396648</v>
      </c>
      <c r="S1052">
        <v>5.9</v>
      </c>
      <c r="T1052" t="s">
        <v>6104</v>
      </c>
      <c r="U1052" s="9">
        <v>40771</v>
      </c>
      <c r="V1052" t="s">
        <v>7245</v>
      </c>
      <c r="Y1052" t="s">
        <v>6132</v>
      </c>
      <c r="Z1052">
        <v>270</v>
      </c>
      <c r="AA1052">
        <v>5.97</v>
      </c>
      <c r="AH1052" s="9">
        <v>40375</v>
      </c>
      <c r="AI1052" t="s">
        <v>7259</v>
      </c>
      <c r="AJ1052" t="s">
        <v>6044</v>
      </c>
      <c r="AL1052" t="b">
        <v>0</v>
      </c>
      <c r="AM1052" t="b">
        <v>0</v>
      </c>
      <c r="AN1052" t="b">
        <v>0</v>
      </c>
      <c r="AO1052" t="b">
        <v>0</v>
      </c>
      <c r="AP1052">
        <v>4.72</v>
      </c>
      <c r="AQ1052">
        <v>4.78</v>
      </c>
      <c r="AR1052">
        <v>3.2</v>
      </c>
      <c r="AS1052">
        <v>5</v>
      </c>
      <c r="AT1052">
        <v>21.9</v>
      </c>
      <c r="AU1052">
        <v>6.5</v>
      </c>
      <c r="BA1052">
        <v>116.032752990723</v>
      </c>
      <c r="BB1052">
        <v>9.2600000000000002E-2</v>
      </c>
      <c r="BC1052">
        <v>20.6</v>
      </c>
      <c r="BU1052" t="b">
        <v>0</v>
      </c>
      <c r="BV1052">
        <v>100</v>
      </c>
      <c r="BW1052">
        <v>50</v>
      </c>
      <c r="BX1052">
        <v>1</v>
      </c>
      <c r="CJ1052" t="b">
        <v>1</v>
      </c>
      <c r="CK1052" t="b">
        <v>0</v>
      </c>
      <c r="CL1052" t="b">
        <v>0</v>
      </c>
      <c r="CM1052" t="b">
        <v>1</v>
      </c>
      <c r="CN1052" t="b">
        <v>0</v>
      </c>
      <c r="CO1052" t="b">
        <v>1</v>
      </c>
      <c r="CP1052" t="b">
        <v>0</v>
      </c>
      <c r="CQ1052" t="b">
        <v>1</v>
      </c>
      <c r="CR1052" t="b">
        <v>0</v>
      </c>
      <c r="CS1052" t="b">
        <v>0</v>
      </c>
      <c r="CT1052" t="b">
        <v>1</v>
      </c>
      <c r="CU1052" t="b">
        <v>1</v>
      </c>
      <c r="CV1052" t="b">
        <v>0</v>
      </c>
      <c r="CW1052" t="b">
        <v>0</v>
      </c>
      <c r="CX1052" t="b">
        <v>0</v>
      </c>
      <c r="CY1052" t="b">
        <v>0</v>
      </c>
      <c r="CZ1052" t="b">
        <v>0</v>
      </c>
      <c r="DA1052" t="b">
        <v>0</v>
      </c>
      <c r="DB1052" t="b">
        <v>0</v>
      </c>
      <c r="DC1052" t="b">
        <v>0</v>
      </c>
      <c r="DD1052" t="b">
        <v>0</v>
      </c>
      <c r="DE1052" t="b">
        <v>0</v>
      </c>
      <c r="DF1052" t="b">
        <v>1</v>
      </c>
      <c r="DG1052" t="b">
        <v>0</v>
      </c>
      <c r="DH1052" t="b">
        <v>0</v>
      </c>
      <c r="DI1052" t="b">
        <v>0</v>
      </c>
      <c r="DJ1052" t="b">
        <v>0</v>
      </c>
      <c r="DK1052" t="b">
        <v>0</v>
      </c>
      <c r="DL1052" t="b">
        <v>0</v>
      </c>
      <c r="DM1052" t="b">
        <v>0</v>
      </c>
      <c r="DN1052" t="b">
        <v>0</v>
      </c>
      <c r="DO1052" t="b">
        <v>1</v>
      </c>
      <c r="DP1052" t="b">
        <v>0</v>
      </c>
      <c r="DQ1052" t="b">
        <v>0</v>
      </c>
      <c r="DR1052" t="b">
        <v>0</v>
      </c>
      <c r="DS1052" t="b">
        <v>1</v>
      </c>
      <c r="DT1052" t="b">
        <v>0</v>
      </c>
      <c r="DU1052" t="b">
        <v>0</v>
      </c>
      <c r="DV1052" t="b">
        <v>0</v>
      </c>
      <c r="DW1052" t="b">
        <v>0</v>
      </c>
      <c r="DX1052" t="b">
        <v>1</v>
      </c>
      <c r="DY1052" t="b">
        <v>0</v>
      </c>
      <c r="DZ1052" t="b">
        <v>0</v>
      </c>
      <c r="EA1052" t="b">
        <v>0</v>
      </c>
      <c r="EB1052" t="b">
        <v>0</v>
      </c>
      <c r="EC1052" t="b">
        <v>0</v>
      </c>
      <c r="ED1052" t="b">
        <v>0</v>
      </c>
      <c r="EE1052" t="b">
        <v>0</v>
      </c>
      <c r="EF1052" t="b">
        <v>0</v>
      </c>
      <c r="EG1052" t="b">
        <v>0</v>
      </c>
      <c r="EH1052" t="b">
        <v>0</v>
      </c>
      <c r="EI1052" t="b">
        <v>0</v>
      </c>
      <c r="EY1052" t="b">
        <v>0</v>
      </c>
      <c r="FB1052" t="b">
        <v>0</v>
      </c>
      <c r="FC1052" t="b">
        <v>0</v>
      </c>
      <c r="FD1052" t="b">
        <v>0</v>
      </c>
      <c r="FI1052" t="b">
        <v>0</v>
      </c>
      <c r="FK1052" t="s">
        <v>6813</v>
      </c>
      <c r="FL1052" t="s">
        <v>6814</v>
      </c>
      <c r="FM1052" t="str">
        <f t="shared" si="16"/>
        <v>Rapanea_involucrata</v>
      </c>
      <c r="FN1052" t="s">
        <v>6045</v>
      </c>
    </row>
    <row r="1053" spans="1:170" x14ac:dyDescent="0.2">
      <c r="A1053">
        <v>22379</v>
      </c>
      <c r="B1053">
        <v>1</v>
      </c>
      <c r="C1053" t="s">
        <v>3792</v>
      </c>
      <c r="D1053" t="s">
        <v>7243</v>
      </c>
      <c r="E1053">
        <v>3</v>
      </c>
      <c r="F1053">
        <v>118</v>
      </c>
      <c r="G1053">
        <v>677</v>
      </c>
      <c r="H1053">
        <v>6975</v>
      </c>
      <c r="J1053" t="s">
        <v>6187</v>
      </c>
      <c r="L1053" t="s">
        <v>6035</v>
      </c>
      <c r="M1053" t="s">
        <v>6188</v>
      </c>
      <c r="N1053" t="s">
        <v>6081</v>
      </c>
      <c r="P1053">
        <v>0.33100000000000002</v>
      </c>
      <c r="Q1053">
        <v>10</v>
      </c>
      <c r="R1053">
        <v>125.497658610272</v>
      </c>
      <c r="S1053">
        <v>10.3</v>
      </c>
      <c r="T1053" t="s">
        <v>6060</v>
      </c>
      <c r="U1053" s="9">
        <v>40766</v>
      </c>
      <c r="V1053" t="s">
        <v>7245</v>
      </c>
      <c r="Y1053" t="s">
        <v>6132</v>
      </c>
      <c r="Z1053">
        <v>265</v>
      </c>
      <c r="AA1053">
        <v>7</v>
      </c>
      <c r="AH1053" s="9">
        <v>40375</v>
      </c>
      <c r="AI1053" t="s">
        <v>7259</v>
      </c>
      <c r="AJ1053" t="s">
        <v>6044</v>
      </c>
      <c r="AL1053" t="b">
        <v>0</v>
      </c>
      <c r="AM1053" t="b">
        <v>0</v>
      </c>
      <c r="AN1053" t="b">
        <v>0</v>
      </c>
      <c r="AO1053" t="b">
        <v>0</v>
      </c>
      <c r="AP1053">
        <v>3.84</v>
      </c>
      <c r="AQ1053">
        <v>6.7</v>
      </c>
      <c r="AR1053">
        <v>4.3</v>
      </c>
      <c r="AS1053">
        <v>5</v>
      </c>
      <c r="AT1053">
        <v>21.1</v>
      </c>
      <c r="AU1053">
        <v>0</v>
      </c>
      <c r="BA1053">
        <v>125.49765777587901</v>
      </c>
      <c r="BB1053">
        <v>9.8599999999999993E-2</v>
      </c>
      <c r="BC1053">
        <v>23.5</v>
      </c>
      <c r="BU1053" t="b">
        <v>0</v>
      </c>
      <c r="CJ1053" t="b">
        <v>1</v>
      </c>
      <c r="CK1053" t="b">
        <v>0</v>
      </c>
      <c r="CL1053" t="b">
        <v>0</v>
      </c>
      <c r="CM1053" t="b">
        <v>1</v>
      </c>
      <c r="CN1053" t="b">
        <v>1</v>
      </c>
      <c r="CO1053" t="b">
        <v>0</v>
      </c>
      <c r="CP1053" t="b">
        <v>0</v>
      </c>
      <c r="CQ1053" t="b">
        <v>1</v>
      </c>
      <c r="CR1053" t="b">
        <v>0</v>
      </c>
      <c r="CS1053" t="b">
        <v>0</v>
      </c>
      <c r="CT1053" t="b">
        <v>1</v>
      </c>
      <c r="CU1053" t="b">
        <v>1</v>
      </c>
      <c r="CV1053" t="b">
        <v>0</v>
      </c>
      <c r="CW1053" t="b">
        <v>0</v>
      </c>
      <c r="CX1053" t="b">
        <v>0</v>
      </c>
      <c r="CY1053" t="b">
        <v>0</v>
      </c>
      <c r="CZ1053" t="b">
        <v>1</v>
      </c>
      <c r="DA1053" t="b">
        <v>0</v>
      </c>
      <c r="DB1053" t="b">
        <v>0</v>
      </c>
      <c r="DC1053" t="b">
        <v>1</v>
      </c>
      <c r="DD1053" t="b">
        <v>0</v>
      </c>
      <c r="DE1053" t="b">
        <v>0</v>
      </c>
      <c r="DF1053" t="b">
        <v>1</v>
      </c>
      <c r="DG1053" t="b">
        <v>1</v>
      </c>
      <c r="DH1053" t="b">
        <v>0</v>
      </c>
      <c r="DI1053" t="b">
        <v>0</v>
      </c>
      <c r="DJ1053" t="b">
        <v>0</v>
      </c>
      <c r="DK1053" t="b">
        <v>0</v>
      </c>
      <c r="DL1053" t="b">
        <v>0</v>
      </c>
      <c r="DM1053" t="b">
        <v>0</v>
      </c>
      <c r="DN1053" t="b">
        <v>0</v>
      </c>
      <c r="DO1053" t="b">
        <v>0</v>
      </c>
      <c r="DP1053" t="b">
        <v>0</v>
      </c>
      <c r="DQ1053" t="b">
        <v>0</v>
      </c>
      <c r="DR1053" t="b">
        <v>0</v>
      </c>
      <c r="DS1053" t="b">
        <v>1</v>
      </c>
      <c r="DT1053" t="b">
        <v>0</v>
      </c>
      <c r="DU1053" t="b">
        <v>0</v>
      </c>
      <c r="DV1053" t="b">
        <v>0</v>
      </c>
      <c r="DW1053" t="b">
        <v>0</v>
      </c>
      <c r="DX1053" t="b">
        <v>1</v>
      </c>
      <c r="DY1053" t="b">
        <v>0</v>
      </c>
      <c r="DZ1053" t="b">
        <v>0</v>
      </c>
      <c r="EA1053" t="b">
        <v>0</v>
      </c>
      <c r="EB1053" t="b">
        <v>1</v>
      </c>
      <c r="EC1053" t="b">
        <v>0</v>
      </c>
      <c r="ED1053" t="b">
        <v>0</v>
      </c>
      <c r="EE1053" t="b">
        <v>0</v>
      </c>
      <c r="EF1053" t="b">
        <v>0</v>
      </c>
      <c r="EG1053" t="b">
        <v>0</v>
      </c>
      <c r="EH1053" t="b">
        <v>0</v>
      </c>
      <c r="EI1053" t="b">
        <v>0</v>
      </c>
      <c r="EY1053" t="b">
        <v>0</v>
      </c>
      <c r="FB1053" t="b">
        <v>0</v>
      </c>
      <c r="FC1053" t="b">
        <v>0</v>
      </c>
      <c r="FD1053" t="b">
        <v>0</v>
      </c>
      <c r="FI1053" t="b">
        <v>0</v>
      </c>
      <c r="FK1053" t="s">
        <v>967</v>
      </c>
      <c r="FL1053" t="s">
        <v>968</v>
      </c>
      <c r="FM1053" t="str">
        <f t="shared" si="16"/>
        <v>Homalanthus_nervosus</v>
      </c>
      <c r="FN1053" t="s">
        <v>6045</v>
      </c>
    </row>
    <row r="1054" spans="1:170" x14ac:dyDescent="0.2">
      <c r="A1054">
        <v>22380</v>
      </c>
      <c r="B1054">
        <v>1</v>
      </c>
      <c r="C1054" t="s">
        <v>7384</v>
      </c>
      <c r="D1054" t="s">
        <v>7243</v>
      </c>
      <c r="E1054">
        <v>3</v>
      </c>
      <c r="F1054">
        <v>118</v>
      </c>
      <c r="G1054">
        <v>677</v>
      </c>
      <c r="H1054">
        <v>6975</v>
      </c>
      <c r="J1054" t="s">
        <v>6187</v>
      </c>
      <c r="L1054" t="s">
        <v>6035</v>
      </c>
      <c r="M1054" t="s">
        <v>6188</v>
      </c>
      <c r="N1054" t="s">
        <v>6081</v>
      </c>
      <c r="P1054">
        <v>0.27</v>
      </c>
      <c r="Q1054">
        <v>10</v>
      </c>
      <c r="R1054">
        <v>153.85083333333299</v>
      </c>
      <c r="S1054">
        <v>7.7</v>
      </c>
      <c r="T1054" t="s">
        <v>6039</v>
      </c>
      <c r="U1054" s="9">
        <v>40758</v>
      </c>
      <c r="V1054" t="s">
        <v>7245</v>
      </c>
      <c r="Y1054" t="s">
        <v>6106</v>
      </c>
      <c r="Z1054">
        <v>120</v>
      </c>
      <c r="AA1054">
        <v>3.6</v>
      </c>
      <c r="AH1054" s="9">
        <v>40376</v>
      </c>
      <c r="AI1054" t="s">
        <v>7259</v>
      </c>
      <c r="AJ1054" t="s">
        <v>6044</v>
      </c>
      <c r="AL1054" t="b">
        <v>0</v>
      </c>
      <c r="AM1054" t="b">
        <v>0</v>
      </c>
      <c r="AN1054" t="b">
        <v>0</v>
      </c>
      <c r="AO1054" t="b">
        <v>0</v>
      </c>
      <c r="AP1054">
        <v>5.65</v>
      </c>
      <c r="AQ1054">
        <v>5.47</v>
      </c>
      <c r="AR1054">
        <v>4.5</v>
      </c>
      <c r="AS1054">
        <v>1</v>
      </c>
      <c r="AT1054">
        <v>21</v>
      </c>
      <c r="AU1054">
        <v>0</v>
      </c>
      <c r="BA1054">
        <v>153.850830078125</v>
      </c>
      <c r="BB1054">
        <v>5.91E-2</v>
      </c>
      <c r="BC1054">
        <v>19.2</v>
      </c>
      <c r="BU1054" t="b">
        <v>0</v>
      </c>
      <c r="CJ1054" t="b">
        <v>1</v>
      </c>
      <c r="CK1054" t="b">
        <v>0</v>
      </c>
      <c r="CL1054" t="b">
        <v>0</v>
      </c>
      <c r="CM1054" t="b">
        <v>1</v>
      </c>
      <c r="CN1054" t="b">
        <v>1</v>
      </c>
      <c r="CO1054" t="b">
        <v>0</v>
      </c>
      <c r="CP1054" t="b">
        <v>0</v>
      </c>
      <c r="CQ1054" t="b">
        <v>1</v>
      </c>
      <c r="CR1054" t="b">
        <v>0</v>
      </c>
      <c r="CS1054" t="b">
        <v>1</v>
      </c>
      <c r="CT1054" t="b">
        <v>1</v>
      </c>
      <c r="CU1054" t="b">
        <v>1</v>
      </c>
      <c r="CV1054" t="b">
        <v>0</v>
      </c>
      <c r="CW1054" t="b">
        <v>0</v>
      </c>
      <c r="CX1054" t="b">
        <v>0</v>
      </c>
      <c r="CY1054" t="b">
        <v>0</v>
      </c>
      <c r="CZ1054" t="b">
        <v>0</v>
      </c>
      <c r="DA1054" t="b">
        <v>0</v>
      </c>
      <c r="DB1054" t="b">
        <v>1</v>
      </c>
      <c r="DC1054" t="b">
        <v>0</v>
      </c>
      <c r="DD1054" t="b">
        <v>0</v>
      </c>
      <c r="DE1054" t="b">
        <v>0</v>
      </c>
      <c r="DF1054" t="b">
        <v>1</v>
      </c>
      <c r="DG1054" t="b">
        <v>1</v>
      </c>
      <c r="DH1054" t="b">
        <v>0</v>
      </c>
      <c r="DI1054" t="b">
        <v>0</v>
      </c>
      <c r="DJ1054" t="b">
        <v>0</v>
      </c>
      <c r="DK1054" t="b">
        <v>0</v>
      </c>
      <c r="DL1054" t="b">
        <v>0</v>
      </c>
      <c r="DM1054" t="b">
        <v>0</v>
      </c>
      <c r="DN1054" t="b">
        <v>0</v>
      </c>
      <c r="DO1054" t="b">
        <v>0</v>
      </c>
      <c r="DP1054" t="b">
        <v>0</v>
      </c>
      <c r="DQ1054" t="b">
        <v>0</v>
      </c>
      <c r="DR1054" t="b">
        <v>0</v>
      </c>
      <c r="DS1054" t="b">
        <v>1</v>
      </c>
      <c r="DT1054" t="b">
        <v>0</v>
      </c>
      <c r="DU1054" t="b">
        <v>0</v>
      </c>
      <c r="DV1054" t="b">
        <v>0</v>
      </c>
      <c r="DW1054" t="b">
        <v>0</v>
      </c>
      <c r="DX1054" t="b">
        <v>1</v>
      </c>
      <c r="DY1054" t="b">
        <v>0</v>
      </c>
      <c r="DZ1054" t="b">
        <v>0</v>
      </c>
      <c r="EA1054" t="b">
        <v>0</v>
      </c>
      <c r="EB1054" t="b">
        <v>1</v>
      </c>
      <c r="EC1054" t="b">
        <v>0</v>
      </c>
      <c r="ED1054" t="b">
        <v>0</v>
      </c>
      <c r="EE1054" t="b">
        <v>0</v>
      </c>
      <c r="EF1054" t="b">
        <v>0</v>
      </c>
      <c r="EG1054" t="b">
        <v>0</v>
      </c>
      <c r="EH1054" t="b">
        <v>0</v>
      </c>
      <c r="EI1054" t="b">
        <v>0</v>
      </c>
      <c r="EY1054" t="b">
        <v>0</v>
      </c>
      <c r="FB1054" t="b">
        <v>0</v>
      </c>
      <c r="FC1054" t="b">
        <v>0</v>
      </c>
      <c r="FD1054" t="b">
        <v>0</v>
      </c>
      <c r="FI1054" t="b">
        <v>0</v>
      </c>
      <c r="FK1054" t="s">
        <v>967</v>
      </c>
      <c r="FL1054" t="s">
        <v>968</v>
      </c>
      <c r="FM1054" t="str">
        <f t="shared" si="16"/>
        <v>Homalanthus_nervosus</v>
      </c>
      <c r="FN1054" t="s">
        <v>6045</v>
      </c>
    </row>
    <row r="1055" spans="1:170" x14ac:dyDescent="0.2">
      <c r="A1055">
        <v>22381</v>
      </c>
      <c r="B1055">
        <v>1</v>
      </c>
      <c r="C1055" t="s">
        <v>3605</v>
      </c>
      <c r="D1055" t="s">
        <v>7243</v>
      </c>
      <c r="E1055">
        <v>3</v>
      </c>
      <c r="F1055">
        <v>38</v>
      </c>
      <c r="G1055">
        <v>1799</v>
      </c>
      <c r="H1055">
        <v>306</v>
      </c>
      <c r="J1055" t="s">
        <v>7266</v>
      </c>
      <c r="L1055" t="s">
        <v>6035</v>
      </c>
      <c r="M1055" t="s">
        <v>7267</v>
      </c>
      <c r="N1055" t="s">
        <v>6081</v>
      </c>
      <c r="S1055">
        <v>9.6999999999999993</v>
      </c>
      <c r="T1055" t="s">
        <v>7385</v>
      </c>
      <c r="U1055" s="9">
        <v>40375</v>
      </c>
      <c r="V1055" t="s">
        <v>7245</v>
      </c>
      <c r="Y1055" t="s">
        <v>6106</v>
      </c>
      <c r="Z1055">
        <v>125</v>
      </c>
      <c r="AA1055">
        <v>3.17</v>
      </c>
      <c r="AH1055" s="9">
        <v>40375</v>
      </c>
      <c r="AI1055" t="s">
        <v>7259</v>
      </c>
      <c r="AJ1055" t="s">
        <v>6044</v>
      </c>
      <c r="AL1055" t="b">
        <v>0</v>
      </c>
      <c r="AM1055" t="b">
        <v>0</v>
      </c>
      <c r="AN1055" t="b">
        <v>0</v>
      </c>
      <c r="AO1055" t="b">
        <v>0</v>
      </c>
      <c r="AP1055">
        <v>8.6999999999999993</v>
      </c>
      <c r="AQ1055">
        <v>3.6</v>
      </c>
      <c r="AR1055">
        <v>3.24</v>
      </c>
      <c r="AS1055">
        <v>4</v>
      </c>
      <c r="AT1055">
        <v>37.200000000000003</v>
      </c>
      <c r="AU1055">
        <v>0</v>
      </c>
      <c r="BB1055">
        <v>0.25619999999999998</v>
      </c>
      <c r="BC1055">
        <v>35.4</v>
      </c>
      <c r="BU1055" t="b">
        <v>0</v>
      </c>
      <c r="CJ1055" t="b">
        <v>1</v>
      </c>
      <c r="CK1055" t="b">
        <v>0</v>
      </c>
      <c r="CL1055" t="b">
        <v>0</v>
      </c>
      <c r="CM1055" t="b">
        <v>1</v>
      </c>
      <c r="CN1055" t="b">
        <v>1</v>
      </c>
      <c r="CO1055" t="b">
        <v>0</v>
      </c>
      <c r="CP1055" t="b">
        <v>0</v>
      </c>
      <c r="CQ1055" t="b">
        <v>1</v>
      </c>
      <c r="CR1055" t="b">
        <v>0</v>
      </c>
      <c r="CS1055" t="b">
        <v>0</v>
      </c>
      <c r="CT1055" t="b">
        <v>1</v>
      </c>
      <c r="CU1055" t="b">
        <v>0</v>
      </c>
      <c r="CV1055" t="b">
        <v>0</v>
      </c>
      <c r="CW1055" t="b">
        <v>0</v>
      </c>
      <c r="CX1055" t="b">
        <v>0</v>
      </c>
      <c r="CY1055" t="b">
        <v>0</v>
      </c>
      <c r="CZ1055" t="b">
        <v>0</v>
      </c>
      <c r="DA1055" t="b">
        <v>0</v>
      </c>
      <c r="DB1055" t="b">
        <v>1</v>
      </c>
      <c r="DC1055" t="b">
        <v>0</v>
      </c>
      <c r="DD1055" t="b">
        <v>0</v>
      </c>
      <c r="DE1055" t="b">
        <v>0</v>
      </c>
      <c r="DF1055" t="b">
        <v>1</v>
      </c>
      <c r="DG1055" t="b">
        <v>1</v>
      </c>
      <c r="DH1055" t="b">
        <v>1</v>
      </c>
      <c r="DI1055" t="b">
        <v>0</v>
      </c>
      <c r="DJ1055" t="b">
        <v>0</v>
      </c>
      <c r="DK1055" t="b">
        <v>0</v>
      </c>
      <c r="DL1055" t="b">
        <v>1</v>
      </c>
      <c r="DM1055" t="b">
        <v>0</v>
      </c>
      <c r="DN1055" t="b">
        <v>0</v>
      </c>
      <c r="DO1055" t="b">
        <v>1</v>
      </c>
      <c r="DP1055" t="b">
        <v>0</v>
      </c>
      <c r="DQ1055" t="b">
        <v>0</v>
      </c>
      <c r="DR1055" t="b">
        <v>0</v>
      </c>
      <c r="DS1055" t="b">
        <v>1</v>
      </c>
      <c r="DT1055" t="b">
        <v>0</v>
      </c>
      <c r="DU1055" t="b">
        <v>0</v>
      </c>
      <c r="DV1055" t="b">
        <v>0</v>
      </c>
      <c r="DW1055" t="b">
        <v>0</v>
      </c>
      <c r="DX1055" t="b">
        <v>1</v>
      </c>
      <c r="DY1055" t="b">
        <v>0</v>
      </c>
      <c r="DZ1055" t="b">
        <v>0</v>
      </c>
      <c r="EA1055" t="b">
        <v>0</v>
      </c>
      <c r="EB1055" t="b">
        <v>1</v>
      </c>
      <c r="EC1055" t="b">
        <v>0</v>
      </c>
      <c r="ED1055" t="b">
        <v>0</v>
      </c>
      <c r="EE1055" t="b">
        <v>0</v>
      </c>
      <c r="EF1055" t="b">
        <v>0</v>
      </c>
      <c r="EG1055" t="b">
        <v>0</v>
      </c>
      <c r="EH1055" t="b">
        <v>0</v>
      </c>
      <c r="EI1055" t="b">
        <v>0</v>
      </c>
      <c r="EY1055" t="b">
        <v>0</v>
      </c>
      <c r="FB1055" t="b">
        <v>0</v>
      </c>
      <c r="FC1055" t="b">
        <v>0</v>
      </c>
      <c r="FD1055" t="b">
        <v>0</v>
      </c>
      <c r="FI1055" t="b">
        <v>0</v>
      </c>
      <c r="FK1055" t="s">
        <v>2851</v>
      </c>
      <c r="FL1055" t="s">
        <v>2852</v>
      </c>
      <c r="FM1055" t="str">
        <f t="shared" si="16"/>
        <v>Trichospermum_pleiostigma</v>
      </c>
      <c r="FN1055" t="s">
        <v>6045</v>
      </c>
    </row>
    <row r="1056" spans="1:170" x14ac:dyDescent="0.2">
      <c r="A1056">
        <v>22382</v>
      </c>
      <c r="B1056">
        <v>1</v>
      </c>
      <c r="C1056" t="s">
        <v>3138</v>
      </c>
      <c r="D1056" t="s">
        <v>7243</v>
      </c>
      <c r="E1056">
        <v>3</v>
      </c>
      <c r="F1056">
        <v>118</v>
      </c>
      <c r="G1056">
        <v>677</v>
      </c>
      <c r="H1056">
        <v>6975</v>
      </c>
      <c r="J1056" t="s">
        <v>6187</v>
      </c>
      <c r="L1056" t="s">
        <v>6035</v>
      </c>
      <c r="M1056" t="s">
        <v>6188</v>
      </c>
      <c r="N1056" t="s">
        <v>6081</v>
      </c>
      <c r="P1056">
        <v>0.23599999999999999</v>
      </c>
      <c r="Q1056">
        <v>10</v>
      </c>
      <c r="R1056">
        <v>176.01578389830499</v>
      </c>
      <c r="S1056">
        <v>9.6999999999999993</v>
      </c>
      <c r="T1056" t="s">
        <v>6060</v>
      </c>
      <c r="U1056" s="9">
        <v>40766</v>
      </c>
      <c r="V1056" t="s">
        <v>7245</v>
      </c>
      <c r="Y1056" t="s">
        <v>6106</v>
      </c>
      <c r="Z1056">
        <v>115</v>
      </c>
      <c r="AA1056">
        <v>3.3</v>
      </c>
      <c r="AH1056" s="9">
        <v>40376</v>
      </c>
      <c r="AI1056" t="s">
        <v>7259</v>
      </c>
      <c r="AJ1056" t="s">
        <v>6044</v>
      </c>
      <c r="AL1056" t="b">
        <v>0</v>
      </c>
      <c r="AM1056" t="b">
        <v>0</v>
      </c>
      <c r="AN1056" t="b">
        <v>0</v>
      </c>
      <c r="AO1056" t="b">
        <v>0</v>
      </c>
      <c r="AP1056">
        <v>4.43</v>
      </c>
      <c r="AQ1056">
        <v>5.53</v>
      </c>
      <c r="AR1056">
        <v>4</v>
      </c>
      <c r="AS1056">
        <v>1</v>
      </c>
      <c r="AT1056">
        <v>17.899999999999999</v>
      </c>
      <c r="AU1056">
        <v>0</v>
      </c>
      <c r="BA1056">
        <v>176.01577758789099</v>
      </c>
      <c r="BB1056">
        <v>4.8300000000000003E-2</v>
      </c>
      <c r="BC1056">
        <v>14.8</v>
      </c>
      <c r="BU1056" t="b">
        <v>0</v>
      </c>
      <c r="CJ1056" t="b">
        <v>1</v>
      </c>
      <c r="CK1056" t="b">
        <v>0</v>
      </c>
      <c r="CL1056" t="b">
        <v>0</v>
      </c>
      <c r="CM1056" t="b">
        <v>1</v>
      </c>
      <c r="CN1056" t="b">
        <v>1</v>
      </c>
      <c r="CO1056" t="b">
        <v>0</v>
      </c>
      <c r="CP1056" t="b">
        <v>0</v>
      </c>
      <c r="CQ1056" t="b">
        <v>1</v>
      </c>
      <c r="CR1056" t="b">
        <v>0</v>
      </c>
      <c r="CS1056" t="b">
        <v>1</v>
      </c>
      <c r="CT1056" t="b">
        <v>1</v>
      </c>
      <c r="CU1056" t="b">
        <v>1</v>
      </c>
      <c r="CV1056" t="b">
        <v>0</v>
      </c>
      <c r="CW1056" t="b">
        <v>0</v>
      </c>
      <c r="CX1056" t="b">
        <v>0</v>
      </c>
      <c r="CY1056" t="b">
        <v>0</v>
      </c>
      <c r="CZ1056" t="b">
        <v>0</v>
      </c>
      <c r="DA1056" t="b">
        <v>0</v>
      </c>
      <c r="DB1056" t="b">
        <v>1</v>
      </c>
      <c r="DC1056" t="b">
        <v>0</v>
      </c>
      <c r="DD1056" t="b">
        <v>0</v>
      </c>
      <c r="DE1056" t="b">
        <v>0</v>
      </c>
      <c r="DF1056" t="b">
        <v>1</v>
      </c>
      <c r="DG1056" t="b">
        <v>1</v>
      </c>
      <c r="DH1056" t="b">
        <v>0</v>
      </c>
      <c r="DI1056" t="b">
        <v>0</v>
      </c>
      <c r="DJ1056" t="b">
        <v>0</v>
      </c>
      <c r="DK1056" t="b">
        <v>0</v>
      </c>
      <c r="DL1056" t="b">
        <v>0</v>
      </c>
      <c r="DM1056" t="b">
        <v>0</v>
      </c>
      <c r="DN1056" t="b">
        <v>0</v>
      </c>
      <c r="DO1056" t="b">
        <v>0</v>
      </c>
      <c r="DP1056" t="b">
        <v>0</v>
      </c>
      <c r="DQ1056" t="b">
        <v>0</v>
      </c>
      <c r="DR1056" t="b">
        <v>0</v>
      </c>
      <c r="DS1056" t="b">
        <v>1</v>
      </c>
      <c r="DT1056" t="b">
        <v>0</v>
      </c>
      <c r="DU1056" t="b">
        <v>0</v>
      </c>
      <c r="DV1056" t="b">
        <v>0</v>
      </c>
      <c r="DW1056" t="b">
        <v>0</v>
      </c>
      <c r="DX1056" t="b">
        <v>1</v>
      </c>
      <c r="DY1056" t="b">
        <v>0</v>
      </c>
      <c r="DZ1056" t="b">
        <v>0</v>
      </c>
      <c r="EA1056" t="b">
        <v>0</v>
      </c>
      <c r="EB1056" t="b">
        <v>1</v>
      </c>
      <c r="EC1056" t="b">
        <v>0</v>
      </c>
      <c r="ED1056" t="b">
        <v>0</v>
      </c>
      <c r="EE1056" t="b">
        <v>0</v>
      </c>
      <c r="EF1056" t="b">
        <v>0</v>
      </c>
      <c r="EG1056" t="b">
        <v>0</v>
      </c>
      <c r="EH1056" t="b">
        <v>0</v>
      </c>
      <c r="EI1056" t="b">
        <v>0</v>
      </c>
      <c r="EY1056" t="b">
        <v>0</v>
      </c>
      <c r="FB1056" t="b">
        <v>0</v>
      </c>
      <c r="FC1056" t="b">
        <v>0</v>
      </c>
      <c r="FD1056" t="b">
        <v>0</v>
      </c>
      <c r="FI1056" t="b">
        <v>0</v>
      </c>
      <c r="FK1056" t="s">
        <v>967</v>
      </c>
      <c r="FL1056" t="s">
        <v>968</v>
      </c>
      <c r="FM1056" t="str">
        <f t="shared" si="16"/>
        <v>Homalanthus_nervosus</v>
      </c>
      <c r="FN1056" t="s">
        <v>6045</v>
      </c>
    </row>
    <row r="1057" spans="1:170" x14ac:dyDescent="0.2">
      <c r="A1057">
        <v>22383</v>
      </c>
      <c r="B1057">
        <v>1</v>
      </c>
      <c r="C1057" t="s">
        <v>7386</v>
      </c>
      <c r="D1057" t="s">
        <v>7243</v>
      </c>
      <c r="E1057">
        <v>3</v>
      </c>
      <c r="F1057">
        <v>88</v>
      </c>
      <c r="G1057">
        <v>528</v>
      </c>
      <c r="H1057">
        <v>4728</v>
      </c>
      <c r="J1057" t="s">
        <v>6288</v>
      </c>
      <c r="L1057" t="s">
        <v>6035</v>
      </c>
      <c r="M1057" t="s">
        <v>6289</v>
      </c>
      <c r="N1057" t="s">
        <v>6081</v>
      </c>
      <c r="P1057">
        <v>0.193</v>
      </c>
      <c r="Q1057">
        <v>10</v>
      </c>
      <c r="R1057">
        <v>215.23173575129499</v>
      </c>
      <c r="S1057">
        <v>9.3000000000000007</v>
      </c>
      <c r="T1057" t="s">
        <v>6060</v>
      </c>
      <c r="U1057" s="9">
        <v>40771</v>
      </c>
      <c r="V1057" t="s">
        <v>7245</v>
      </c>
      <c r="Y1057" t="s">
        <v>6106</v>
      </c>
      <c r="Z1057">
        <v>155</v>
      </c>
      <c r="AA1057">
        <v>3.69</v>
      </c>
      <c r="AH1057" s="9">
        <v>40373</v>
      </c>
      <c r="AI1057" t="s">
        <v>7259</v>
      </c>
      <c r="AJ1057" t="s">
        <v>6044</v>
      </c>
      <c r="AL1057" t="b">
        <v>0</v>
      </c>
      <c r="AM1057" t="b">
        <v>0</v>
      </c>
      <c r="AN1057" t="b">
        <v>0</v>
      </c>
      <c r="AO1057" t="b">
        <v>0</v>
      </c>
      <c r="AP1057">
        <v>2.4</v>
      </c>
      <c r="AQ1057">
        <v>4.8</v>
      </c>
      <c r="AR1057">
        <v>4.3</v>
      </c>
      <c r="AS1057">
        <v>0.5</v>
      </c>
      <c r="AT1057">
        <v>11.5</v>
      </c>
      <c r="AU1057">
        <v>0</v>
      </c>
      <c r="BA1057">
        <v>215.23173522949199</v>
      </c>
      <c r="BB1057">
        <v>0.20799999999999999</v>
      </c>
      <c r="BC1057">
        <v>7.1</v>
      </c>
      <c r="BU1057" t="b">
        <v>0</v>
      </c>
      <c r="CJ1057" t="b">
        <v>0</v>
      </c>
      <c r="CK1057" t="b">
        <v>0</v>
      </c>
      <c r="CL1057" t="b">
        <v>0</v>
      </c>
      <c r="CM1057" t="b">
        <v>0</v>
      </c>
      <c r="CN1057" t="b">
        <v>0</v>
      </c>
      <c r="CO1057" t="b">
        <v>0</v>
      </c>
      <c r="CP1057" t="b">
        <v>0</v>
      </c>
      <c r="CQ1057" t="b">
        <v>0</v>
      </c>
      <c r="CR1057" t="b">
        <v>1</v>
      </c>
      <c r="CS1057" t="b">
        <v>1</v>
      </c>
      <c r="CT1057" t="b">
        <v>0</v>
      </c>
      <c r="CU1057" t="b">
        <v>0</v>
      </c>
      <c r="CV1057" t="b">
        <v>0</v>
      </c>
      <c r="CW1057" t="b">
        <v>0</v>
      </c>
      <c r="CX1057" t="b">
        <v>0</v>
      </c>
      <c r="CY1057" t="b">
        <v>0</v>
      </c>
      <c r="CZ1057" t="b">
        <v>0</v>
      </c>
      <c r="DA1057" t="b">
        <v>0</v>
      </c>
      <c r="DB1057" t="b">
        <v>0</v>
      </c>
      <c r="DC1057" t="b">
        <v>0</v>
      </c>
      <c r="DD1057" t="b">
        <v>0</v>
      </c>
      <c r="DE1057" t="b">
        <v>1</v>
      </c>
      <c r="DF1057" t="b">
        <v>1</v>
      </c>
      <c r="DG1057" t="b">
        <v>1</v>
      </c>
      <c r="DH1057" t="b">
        <v>1</v>
      </c>
      <c r="DI1057" t="b">
        <v>0</v>
      </c>
      <c r="DJ1057" t="b">
        <v>0</v>
      </c>
      <c r="DK1057" t="b">
        <v>0</v>
      </c>
      <c r="DL1057" t="b">
        <v>0</v>
      </c>
      <c r="DM1057" t="b">
        <v>0</v>
      </c>
      <c r="DN1057" t="b">
        <v>0</v>
      </c>
      <c r="DO1057" t="b">
        <v>0</v>
      </c>
      <c r="DP1057" t="b">
        <v>0</v>
      </c>
      <c r="DQ1057" t="b">
        <v>0</v>
      </c>
      <c r="DR1057" t="b">
        <v>0</v>
      </c>
      <c r="DS1057" t="b">
        <v>0</v>
      </c>
      <c r="DT1057" t="b">
        <v>0</v>
      </c>
      <c r="DU1057" t="b">
        <v>0</v>
      </c>
      <c r="DV1057" t="b">
        <v>0</v>
      </c>
      <c r="DW1057" t="b">
        <v>0</v>
      </c>
      <c r="DX1057" t="b">
        <v>1</v>
      </c>
      <c r="DY1057" t="b">
        <v>0</v>
      </c>
      <c r="DZ1057" t="b">
        <v>0</v>
      </c>
      <c r="EA1057" t="b">
        <v>0</v>
      </c>
      <c r="EB1057" t="b">
        <v>1</v>
      </c>
      <c r="EC1057" t="b">
        <v>0</v>
      </c>
      <c r="ED1057" t="b">
        <v>0</v>
      </c>
      <c r="EE1057" t="b">
        <v>0</v>
      </c>
      <c r="EF1057" t="b">
        <v>0</v>
      </c>
      <c r="EG1057" t="b">
        <v>0</v>
      </c>
      <c r="EH1057" t="b">
        <v>0</v>
      </c>
      <c r="EI1057" t="b">
        <v>0</v>
      </c>
      <c r="EY1057" t="b">
        <v>0</v>
      </c>
      <c r="FB1057" t="b">
        <v>0</v>
      </c>
      <c r="FC1057" t="b">
        <v>0</v>
      </c>
      <c r="FD1057" t="b">
        <v>0</v>
      </c>
      <c r="FI1057" t="b">
        <v>0</v>
      </c>
      <c r="FK1057" t="s">
        <v>1868</v>
      </c>
      <c r="FL1057" t="s">
        <v>1869</v>
      </c>
      <c r="FM1057" t="str">
        <f t="shared" si="16"/>
        <v>Cyathea_contaminans</v>
      </c>
      <c r="FN1057" t="s">
        <v>6045</v>
      </c>
    </row>
    <row r="1058" spans="1:170" x14ac:dyDescent="0.2">
      <c r="A1058">
        <v>25516</v>
      </c>
      <c r="B1058">
        <v>1</v>
      </c>
      <c r="C1058" t="s">
        <v>7387</v>
      </c>
      <c r="D1058" t="s">
        <v>7243</v>
      </c>
      <c r="E1058">
        <v>3</v>
      </c>
      <c r="F1058">
        <v>118</v>
      </c>
      <c r="G1058">
        <v>677</v>
      </c>
      <c r="H1058">
        <v>6975</v>
      </c>
      <c r="J1058" t="s">
        <v>6187</v>
      </c>
      <c r="L1058" t="s">
        <v>6035</v>
      </c>
      <c r="M1058" t="s">
        <v>6188</v>
      </c>
      <c r="N1058" t="s">
        <v>6081</v>
      </c>
      <c r="P1058">
        <v>0.317</v>
      </c>
      <c r="Q1058">
        <v>10</v>
      </c>
      <c r="R1058">
        <v>131.04014195583599</v>
      </c>
      <c r="S1058">
        <v>8.1401352077223095</v>
      </c>
      <c r="T1058" t="s">
        <v>6039</v>
      </c>
      <c r="U1058" s="9">
        <v>40778</v>
      </c>
      <c r="V1058" t="s">
        <v>7245</v>
      </c>
      <c r="W1058">
        <v>0</v>
      </c>
      <c r="X1058">
        <v>0</v>
      </c>
      <c r="AH1058" s="9">
        <v>40406</v>
      </c>
      <c r="AI1058" t="s">
        <v>7259</v>
      </c>
      <c r="AJ1058" t="s">
        <v>6044</v>
      </c>
      <c r="AL1058" t="b">
        <v>0</v>
      </c>
      <c r="AM1058" t="b">
        <v>0</v>
      </c>
      <c r="AN1058" t="b">
        <v>0</v>
      </c>
      <c r="AO1058" t="b">
        <v>0</v>
      </c>
      <c r="AP1058">
        <v>2.8</v>
      </c>
      <c r="AQ1058">
        <v>7.6</v>
      </c>
      <c r="AR1058">
        <v>5.0999999999999996</v>
      </c>
      <c r="AS1058">
        <v>9</v>
      </c>
      <c r="AT1058">
        <v>24.8</v>
      </c>
      <c r="AU1058">
        <v>0</v>
      </c>
      <c r="BA1058">
        <v>131.04014587402301</v>
      </c>
      <c r="BB1058">
        <v>0.49280000000000002</v>
      </c>
      <c r="BC1058">
        <v>23.2</v>
      </c>
      <c r="BU1058" t="b">
        <v>0</v>
      </c>
      <c r="CJ1058" t="b">
        <v>1</v>
      </c>
      <c r="CK1058" t="b">
        <v>0</v>
      </c>
      <c r="CL1058" t="b">
        <v>0</v>
      </c>
      <c r="CM1058" t="b">
        <v>1</v>
      </c>
      <c r="CN1058" t="b">
        <v>1</v>
      </c>
      <c r="CO1058" t="b">
        <v>0</v>
      </c>
      <c r="CP1058" t="b">
        <v>0</v>
      </c>
      <c r="CQ1058" t="b">
        <v>1</v>
      </c>
      <c r="CR1058" t="b">
        <v>0</v>
      </c>
      <c r="CS1058" t="b">
        <v>0</v>
      </c>
      <c r="CT1058" t="b">
        <v>1</v>
      </c>
      <c r="CU1058" t="b">
        <v>0</v>
      </c>
      <c r="CV1058" t="b">
        <v>0</v>
      </c>
      <c r="CW1058" t="b">
        <v>0</v>
      </c>
      <c r="CX1058" t="b">
        <v>0</v>
      </c>
      <c r="CY1058" t="b">
        <v>0</v>
      </c>
      <c r="CZ1058" t="b">
        <v>0</v>
      </c>
      <c r="DA1058" t="b">
        <v>0</v>
      </c>
      <c r="DB1058" t="b">
        <v>0</v>
      </c>
      <c r="DC1058" t="b">
        <v>0</v>
      </c>
      <c r="DD1058" t="b">
        <v>0</v>
      </c>
      <c r="DE1058" t="b">
        <v>0</v>
      </c>
      <c r="DF1058" t="b">
        <v>0</v>
      </c>
      <c r="DG1058" t="b">
        <v>0</v>
      </c>
      <c r="DH1058" t="b">
        <v>0</v>
      </c>
      <c r="DI1058" t="b">
        <v>1</v>
      </c>
      <c r="DJ1058" t="b">
        <v>0</v>
      </c>
      <c r="DK1058" t="b">
        <v>1</v>
      </c>
      <c r="DL1058" t="b">
        <v>0</v>
      </c>
      <c r="DM1058" t="b">
        <v>0</v>
      </c>
      <c r="DN1058" t="b">
        <v>0</v>
      </c>
      <c r="DO1058" t="b">
        <v>0</v>
      </c>
      <c r="DP1058" t="b">
        <v>0</v>
      </c>
      <c r="DQ1058" t="b">
        <v>0</v>
      </c>
      <c r="DR1058" t="b">
        <v>0</v>
      </c>
      <c r="DS1058" t="b">
        <v>1</v>
      </c>
      <c r="DT1058" t="b">
        <v>0</v>
      </c>
      <c r="DU1058" t="b">
        <v>0</v>
      </c>
      <c r="DV1058" t="b">
        <v>0</v>
      </c>
      <c r="DW1058" t="b">
        <v>0</v>
      </c>
      <c r="DX1058" t="b">
        <v>0</v>
      </c>
      <c r="DY1058" t="b">
        <v>0</v>
      </c>
      <c r="DZ1058" t="b">
        <v>0</v>
      </c>
      <c r="EA1058" t="b">
        <v>0</v>
      </c>
      <c r="EB1058" t="b">
        <v>1</v>
      </c>
      <c r="EC1058" t="b">
        <v>0</v>
      </c>
      <c r="ED1058" t="b">
        <v>0</v>
      </c>
      <c r="EE1058" t="b">
        <v>0</v>
      </c>
      <c r="EF1058" t="b">
        <v>0</v>
      </c>
      <c r="EG1058" t="b">
        <v>0</v>
      </c>
      <c r="EH1058" t="b">
        <v>0</v>
      </c>
      <c r="EI1058" t="b">
        <v>0</v>
      </c>
      <c r="EY1058" t="b">
        <v>0</v>
      </c>
      <c r="FB1058" t="b">
        <v>1</v>
      </c>
      <c r="FC1058" t="b">
        <v>0</v>
      </c>
      <c r="FD1058" t="b">
        <v>1</v>
      </c>
      <c r="FI1058" t="b">
        <v>0</v>
      </c>
      <c r="FK1058" t="s">
        <v>967</v>
      </c>
      <c r="FL1058" t="s">
        <v>968</v>
      </c>
      <c r="FM1058" t="str">
        <f t="shared" si="16"/>
        <v>Homalanthus_nervosus</v>
      </c>
      <c r="FN1058" t="s">
        <v>6045</v>
      </c>
    </row>
    <row r="1059" spans="1:170" x14ac:dyDescent="0.2">
      <c r="A1059">
        <v>22385</v>
      </c>
      <c r="B1059">
        <v>1</v>
      </c>
      <c r="C1059" t="s">
        <v>3877</v>
      </c>
      <c r="D1059" t="s">
        <v>7243</v>
      </c>
      <c r="E1059">
        <v>12</v>
      </c>
      <c r="F1059">
        <v>118</v>
      </c>
      <c r="G1059">
        <v>677</v>
      </c>
      <c r="H1059">
        <v>6975</v>
      </c>
      <c r="J1059" t="s">
        <v>6187</v>
      </c>
      <c r="L1059" t="s">
        <v>6035</v>
      </c>
      <c r="M1059" t="s">
        <v>6188</v>
      </c>
      <c r="N1059" t="s">
        <v>6081</v>
      </c>
      <c r="O1059" t="s">
        <v>6038</v>
      </c>
      <c r="P1059">
        <v>0.40600000000000003</v>
      </c>
      <c r="Q1059">
        <v>10</v>
      </c>
      <c r="R1059">
        <v>102.314593596059</v>
      </c>
      <c r="S1059">
        <v>9.8000000000000007</v>
      </c>
      <c r="T1059" t="s">
        <v>6039</v>
      </c>
      <c r="U1059" s="9">
        <v>40758</v>
      </c>
      <c r="V1059" t="s">
        <v>7388</v>
      </c>
      <c r="Y1059" t="s">
        <v>6041</v>
      </c>
      <c r="Z1059">
        <v>105</v>
      </c>
      <c r="AA1059">
        <v>2.8</v>
      </c>
      <c r="AH1059" s="9">
        <v>40499</v>
      </c>
      <c r="AI1059" t="s">
        <v>6780</v>
      </c>
      <c r="AJ1059" t="s">
        <v>6044</v>
      </c>
      <c r="AL1059" t="b">
        <v>0</v>
      </c>
      <c r="AM1059" t="b">
        <v>0</v>
      </c>
      <c r="AN1059" t="b">
        <v>0</v>
      </c>
      <c r="AO1059" t="b">
        <v>1</v>
      </c>
      <c r="AP1059">
        <v>5</v>
      </c>
      <c r="AQ1059">
        <v>6.8</v>
      </c>
      <c r="AR1059">
        <v>4.0999999999999996</v>
      </c>
      <c r="AS1059">
        <v>3.5</v>
      </c>
      <c r="AT1059">
        <v>4.9000000000000004</v>
      </c>
      <c r="AU1059">
        <v>0</v>
      </c>
      <c r="BA1059">
        <v>102.314590454102</v>
      </c>
      <c r="BB1059">
        <v>0.15210000000000001</v>
      </c>
      <c r="BC1059">
        <v>19.899999999999999</v>
      </c>
      <c r="BU1059" t="b">
        <v>0</v>
      </c>
      <c r="CJ1059" t="b">
        <v>0</v>
      </c>
      <c r="CK1059" t="b">
        <v>1</v>
      </c>
      <c r="CL1059" t="b">
        <v>0</v>
      </c>
      <c r="CM1059" t="b">
        <v>1</v>
      </c>
      <c r="CN1059" t="b">
        <v>1</v>
      </c>
      <c r="CO1059" t="b">
        <v>0</v>
      </c>
      <c r="CP1059" t="b">
        <v>0</v>
      </c>
      <c r="CQ1059" t="b">
        <v>1</v>
      </c>
      <c r="CR1059" t="b">
        <v>0</v>
      </c>
      <c r="CS1059" t="b">
        <v>0</v>
      </c>
      <c r="CT1059" t="b">
        <v>1</v>
      </c>
      <c r="CU1059" t="b">
        <v>1</v>
      </c>
      <c r="CV1059" t="b">
        <v>0</v>
      </c>
      <c r="CW1059" t="b">
        <v>0</v>
      </c>
      <c r="CX1059" t="b">
        <v>0</v>
      </c>
      <c r="CY1059" t="b">
        <v>0</v>
      </c>
      <c r="CZ1059" t="b">
        <v>1</v>
      </c>
      <c r="DA1059" t="b">
        <v>0</v>
      </c>
      <c r="DB1059" t="b">
        <v>0</v>
      </c>
      <c r="DC1059" t="b">
        <v>1</v>
      </c>
      <c r="DD1059" t="b">
        <v>0</v>
      </c>
      <c r="DE1059" t="b">
        <v>0</v>
      </c>
      <c r="DF1059" t="b">
        <v>0</v>
      </c>
      <c r="DG1059" t="b">
        <v>1</v>
      </c>
      <c r="DH1059" t="b">
        <v>1</v>
      </c>
      <c r="DI1059" t="b">
        <v>1</v>
      </c>
      <c r="DJ1059" t="b">
        <v>0</v>
      </c>
      <c r="DK1059" t="b">
        <v>0</v>
      </c>
      <c r="DL1059" t="b">
        <v>0</v>
      </c>
      <c r="DM1059" t="b">
        <v>0</v>
      </c>
      <c r="DN1059" t="b">
        <v>0</v>
      </c>
      <c r="DO1059" t="b">
        <v>0</v>
      </c>
      <c r="DP1059" t="b">
        <v>0</v>
      </c>
      <c r="DQ1059" t="b">
        <v>0</v>
      </c>
      <c r="DR1059" t="b">
        <v>0</v>
      </c>
      <c r="DS1059" t="b">
        <v>1</v>
      </c>
      <c r="DT1059" t="b">
        <v>1</v>
      </c>
      <c r="DU1059" t="b">
        <v>1</v>
      </c>
      <c r="DV1059" t="b">
        <v>0</v>
      </c>
      <c r="DW1059" t="b">
        <v>0</v>
      </c>
      <c r="DX1059" t="b">
        <v>1</v>
      </c>
      <c r="DY1059" t="b">
        <v>0</v>
      </c>
      <c r="DZ1059" t="b">
        <v>0</v>
      </c>
      <c r="EA1059" t="b">
        <v>0</v>
      </c>
      <c r="EB1059" t="b">
        <v>1</v>
      </c>
      <c r="EC1059" t="b">
        <v>0</v>
      </c>
      <c r="ED1059" t="b">
        <v>0</v>
      </c>
      <c r="EE1059" t="b">
        <v>0</v>
      </c>
      <c r="EF1059" t="b">
        <v>0</v>
      </c>
      <c r="EG1059" t="b">
        <v>0</v>
      </c>
      <c r="EH1059" t="b">
        <v>0</v>
      </c>
      <c r="EI1059" t="b">
        <v>0</v>
      </c>
      <c r="EY1059" t="b">
        <v>0</v>
      </c>
      <c r="FB1059" t="b">
        <v>0</v>
      </c>
      <c r="FC1059" t="b">
        <v>0</v>
      </c>
      <c r="FD1059" t="b">
        <v>0</v>
      </c>
      <c r="FI1059" t="b">
        <v>0</v>
      </c>
      <c r="FK1059" t="s">
        <v>967</v>
      </c>
      <c r="FL1059" t="s">
        <v>968</v>
      </c>
      <c r="FM1059" t="str">
        <f t="shared" si="16"/>
        <v>Homalanthus_nervosus</v>
      </c>
      <c r="FN1059" t="s">
        <v>6045</v>
      </c>
    </row>
    <row r="1060" spans="1:170" x14ac:dyDescent="0.2">
      <c r="A1060">
        <v>22386</v>
      </c>
      <c r="B1060">
        <v>1</v>
      </c>
      <c r="C1060" t="s">
        <v>4052</v>
      </c>
      <c r="D1060" t="s">
        <v>7243</v>
      </c>
      <c r="E1060">
        <v>12</v>
      </c>
      <c r="F1060">
        <v>118</v>
      </c>
      <c r="G1060">
        <v>677</v>
      </c>
      <c r="H1060">
        <v>6975</v>
      </c>
      <c r="J1060" t="s">
        <v>6187</v>
      </c>
      <c r="L1060" t="s">
        <v>6035</v>
      </c>
      <c r="M1060" t="s">
        <v>6188</v>
      </c>
      <c r="N1060" t="s">
        <v>6081</v>
      </c>
      <c r="O1060" t="s">
        <v>6038</v>
      </c>
      <c r="P1060">
        <v>0.42299999999999999</v>
      </c>
      <c r="Q1060">
        <v>10</v>
      </c>
      <c r="R1060">
        <v>98.2026595744681</v>
      </c>
      <c r="S1060">
        <v>8.8000000000000007</v>
      </c>
      <c r="T1060" t="s">
        <v>6039</v>
      </c>
      <c r="U1060" s="9">
        <v>40758</v>
      </c>
      <c r="V1060" t="s">
        <v>7388</v>
      </c>
      <c r="Y1060" t="s">
        <v>6041</v>
      </c>
      <c r="Z1060">
        <v>100</v>
      </c>
      <c r="AA1060">
        <v>4.3</v>
      </c>
      <c r="AH1060" s="9">
        <v>40499</v>
      </c>
      <c r="AI1060" t="s">
        <v>6780</v>
      </c>
      <c r="AJ1060" t="s">
        <v>6044</v>
      </c>
      <c r="AL1060" t="b">
        <v>0</v>
      </c>
      <c r="AM1060" t="b">
        <v>0</v>
      </c>
      <c r="AN1060" t="b">
        <v>0</v>
      </c>
      <c r="AO1060" t="b">
        <v>1</v>
      </c>
      <c r="AP1060">
        <v>3.9</v>
      </c>
      <c r="AQ1060">
        <v>7.7</v>
      </c>
      <c r="AR1060">
        <v>3.1</v>
      </c>
      <c r="AS1060">
        <v>3</v>
      </c>
      <c r="AT1060">
        <v>26.8</v>
      </c>
      <c r="AU1060">
        <v>0</v>
      </c>
      <c r="BA1060">
        <v>98.202659606933594</v>
      </c>
      <c r="BB1060">
        <v>0.14549999999999999</v>
      </c>
      <c r="BC1060">
        <v>28.5</v>
      </c>
      <c r="BT1060">
        <v>1</v>
      </c>
      <c r="BU1060" t="b">
        <v>0</v>
      </c>
      <c r="CJ1060" t="b">
        <v>0</v>
      </c>
      <c r="CK1060" t="b">
        <v>1</v>
      </c>
      <c r="CL1060" t="b">
        <v>0</v>
      </c>
      <c r="CM1060" t="b">
        <v>1</v>
      </c>
      <c r="CN1060" t="b">
        <v>1</v>
      </c>
      <c r="CO1060" t="b">
        <v>0</v>
      </c>
      <c r="CP1060" t="b">
        <v>0</v>
      </c>
      <c r="CQ1060" t="b">
        <v>1</v>
      </c>
      <c r="CR1060" t="b">
        <v>0</v>
      </c>
      <c r="CS1060" t="b">
        <v>0</v>
      </c>
      <c r="CT1060" t="b">
        <v>1</v>
      </c>
      <c r="CU1060" t="b">
        <v>1</v>
      </c>
      <c r="CV1060" t="b">
        <v>0</v>
      </c>
      <c r="CW1060" t="b">
        <v>0</v>
      </c>
      <c r="CX1060" t="b">
        <v>0</v>
      </c>
      <c r="CY1060" t="b">
        <v>0</v>
      </c>
      <c r="CZ1060" t="b">
        <v>1</v>
      </c>
      <c r="DA1060" t="b">
        <v>0</v>
      </c>
      <c r="DB1060" t="b">
        <v>0</v>
      </c>
      <c r="DC1060" t="b">
        <v>1</v>
      </c>
      <c r="DD1060" t="b">
        <v>0</v>
      </c>
      <c r="DE1060" t="b">
        <v>0</v>
      </c>
      <c r="DF1060" t="b">
        <v>0</v>
      </c>
      <c r="DG1060" t="b">
        <v>1</v>
      </c>
      <c r="DH1060" t="b">
        <v>1</v>
      </c>
      <c r="DI1060" t="b">
        <v>1</v>
      </c>
      <c r="DJ1060" t="b">
        <v>0</v>
      </c>
      <c r="DK1060" t="b">
        <v>0</v>
      </c>
      <c r="DL1060" t="b">
        <v>0</v>
      </c>
      <c r="DM1060" t="b">
        <v>0</v>
      </c>
      <c r="DN1060" t="b">
        <v>0</v>
      </c>
      <c r="DO1060" t="b">
        <v>0</v>
      </c>
      <c r="DP1060" t="b">
        <v>0</v>
      </c>
      <c r="DQ1060" t="b">
        <v>0</v>
      </c>
      <c r="DR1060" t="b">
        <v>1</v>
      </c>
      <c r="DS1060" t="b">
        <v>1</v>
      </c>
      <c r="DT1060" t="b">
        <v>1</v>
      </c>
      <c r="DU1060" t="b">
        <v>1</v>
      </c>
      <c r="DV1060" t="b">
        <v>0</v>
      </c>
      <c r="DW1060" t="b">
        <v>0</v>
      </c>
      <c r="DX1060" t="b">
        <v>1</v>
      </c>
      <c r="DY1060" t="b">
        <v>0</v>
      </c>
      <c r="DZ1060" t="b">
        <v>0</v>
      </c>
      <c r="EA1060" t="b">
        <v>0</v>
      </c>
      <c r="EB1060" t="b">
        <v>1</v>
      </c>
      <c r="EC1060" t="b">
        <v>0</v>
      </c>
      <c r="ED1060" t="b">
        <v>0</v>
      </c>
      <c r="EE1060" t="b">
        <v>0</v>
      </c>
      <c r="EF1060" t="b">
        <v>0</v>
      </c>
      <c r="EG1060" t="b">
        <v>0</v>
      </c>
      <c r="EH1060" t="b">
        <v>0</v>
      </c>
      <c r="EI1060" t="b">
        <v>0</v>
      </c>
      <c r="EY1060" t="b">
        <v>0</v>
      </c>
      <c r="FB1060" t="b">
        <v>0</v>
      </c>
      <c r="FC1060" t="b">
        <v>0</v>
      </c>
      <c r="FD1060" t="b">
        <v>0</v>
      </c>
      <c r="FI1060" t="b">
        <v>0</v>
      </c>
      <c r="FK1060" t="s">
        <v>967</v>
      </c>
      <c r="FL1060" t="s">
        <v>968</v>
      </c>
      <c r="FM1060" t="str">
        <f t="shared" si="16"/>
        <v>Homalanthus_nervosus</v>
      </c>
      <c r="FN1060" t="s">
        <v>6045</v>
      </c>
    </row>
    <row r="1061" spans="1:170" x14ac:dyDescent="0.2">
      <c r="A1061">
        <v>22387</v>
      </c>
      <c r="B1061">
        <v>1</v>
      </c>
      <c r="C1061" t="s">
        <v>4010</v>
      </c>
      <c r="D1061" t="s">
        <v>7243</v>
      </c>
      <c r="E1061">
        <v>3</v>
      </c>
      <c r="F1061">
        <v>88</v>
      </c>
      <c r="G1061">
        <v>528</v>
      </c>
      <c r="H1061">
        <v>4728</v>
      </c>
      <c r="J1061" t="s">
        <v>6288</v>
      </c>
      <c r="L1061" t="s">
        <v>6035</v>
      </c>
      <c r="M1061" t="s">
        <v>6289</v>
      </c>
      <c r="N1061" t="s">
        <v>6081</v>
      </c>
      <c r="O1061" t="s">
        <v>6647</v>
      </c>
      <c r="P1061">
        <v>0.33200000000000002</v>
      </c>
      <c r="Q1061">
        <v>10</v>
      </c>
      <c r="R1061">
        <v>30.120481927710799</v>
      </c>
      <c r="S1061">
        <v>19.5</v>
      </c>
      <c r="T1061" t="s">
        <v>6060</v>
      </c>
      <c r="U1061" s="9">
        <v>40771</v>
      </c>
      <c r="V1061" t="s">
        <v>7388</v>
      </c>
      <c r="Y1061" t="s">
        <v>6041</v>
      </c>
      <c r="Z1061">
        <v>130</v>
      </c>
      <c r="AA1061">
        <v>1.1000000000000001</v>
      </c>
      <c r="AH1061" s="9">
        <v>40499</v>
      </c>
      <c r="AI1061" t="s">
        <v>6780</v>
      </c>
      <c r="AJ1061" t="s">
        <v>6044</v>
      </c>
      <c r="AL1061" t="b">
        <v>0</v>
      </c>
      <c r="AM1061" t="b">
        <v>0</v>
      </c>
      <c r="AN1061" t="b">
        <v>0</v>
      </c>
      <c r="AO1061" t="b">
        <v>0</v>
      </c>
      <c r="AP1061">
        <v>7.8</v>
      </c>
      <c r="AQ1061">
        <v>4.7</v>
      </c>
      <c r="AR1061">
        <v>4</v>
      </c>
      <c r="AS1061">
        <v>6</v>
      </c>
      <c r="AT1061">
        <v>26.1</v>
      </c>
      <c r="AU1061">
        <v>10.210000000000001</v>
      </c>
      <c r="BA1061">
        <v>30.120481491088899</v>
      </c>
      <c r="BK1061">
        <v>36.43</v>
      </c>
      <c r="BL1061">
        <v>180.8</v>
      </c>
      <c r="BT1061">
        <v>1</v>
      </c>
      <c r="BU1061" t="b">
        <v>0</v>
      </c>
      <c r="CJ1061" t="b">
        <v>0</v>
      </c>
      <c r="CK1061" t="b">
        <v>1</v>
      </c>
      <c r="CL1061" t="b">
        <v>1</v>
      </c>
      <c r="CM1061" t="b">
        <v>1</v>
      </c>
      <c r="CN1061" t="b">
        <v>0</v>
      </c>
      <c r="CO1061" t="b">
        <v>0</v>
      </c>
      <c r="CP1061" t="b">
        <v>1</v>
      </c>
      <c r="CQ1061" t="b">
        <v>1</v>
      </c>
      <c r="CR1061" t="b">
        <v>1</v>
      </c>
      <c r="CS1061" t="b">
        <v>1</v>
      </c>
      <c r="CT1061" t="b">
        <v>0</v>
      </c>
      <c r="CU1061" t="b">
        <v>0</v>
      </c>
      <c r="CV1061" t="b">
        <v>0</v>
      </c>
      <c r="CW1061" t="b">
        <v>0</v>
      </c>
      <c r="CX1061" t="b">
        <v>0</v>
      </c>
      <c r="CY1061" t="b">
        <v>0</v>
      </c>
      <c r="CZ1061" t="b">
        <v>0</v>
      </c>
      <c r="DA1061" t="b">
        <v>0</v>
      </c>
      <c r="DB1061" t="b">
        <v>0</v>
      </c>
      <c r="DC1061" t="b">
        <v>0</v>
      </c>
      <c r="DD1061" t="b">
        <v>1</v>
      </c>
      <c r="DE1061" t="b">
        <v>1</v>
      </c>
      <c r="DF1061" t="b">
        <v>0</v>
      </c>
      <c r="DG1061" t="b">
        <v>0</v>
      </c>
      <c r="DH1061" t="b">
        <v>0</v>
      </c>
      <c r="DI1061" t="b">
        <v>0</v>
      </c>
      <c r="DJ1061" t="b">
        <v>0</v>
      </c>
      <c r="DK1061" t="b">
        <v>0</v>
      </c>
      <c r="DL1061" t="b">
        <v>0</v>
      </c>
      <c r="DM1061" t="b">
        <v>0</v>
      </c>
      <c r="DN1061" t="b">
        <v>0</v>
      </c>
      <c r="DO1061" t="b">
        <v>0</v>
      </c>
      <c r="DP1061" t="b">
        <v>1</v>
      </c>
      <c r="DQ1061" t="b">
        <v>1</v>
      </c>
      <c r="DR1061" t="b">
        <v>0</v>
      </c>
      <c r="DS1061" t="b">
        <v>0</v>
      </c>
      <c r="DT1061" t="b">
        <v>0</v>
      </c>
      <c r="DU1061" t="b">
        <v>0</v>
      </c>
      <c r="DV1061" t="b">
        <v>0</v>
      </c>
      <c r="DW1061" t="b">
        <v>0</v>
      </c>
      <c r="DX1061" t="b">
        <v>1</v>
      </c>
      <c r="DY1061" t="b">
        <v>0</v>
      </c>
      <c r="DZ1061" t="b">
        <v>0</v>
      </c>
      <c r="EA1061" t="b">
        <v>0</v>
      </c>
      <c r="EB1061" t="b">
        <v>0</v>
      </c>
      <c r="EC1061" t="b">
        <v>0</v>
      </c>
      <c r="ED1061" t="b">
        <v>0</v>
      </c>
      <c r="EE1061" t="b">
        <v>1</v>
      </c>
      <c r="EF1061" t="b">
        <v>1</v>
      </c>
      <c r="EG1061" t="b">
        <v>0</v>
      </c>
      <c r="EH1061" t="b">
        <v>0</v>
      </c>
      <c r="EI1061" t="b">
        <v>0</v>
      </c>
      <c r="EK1061" t="s">
        <v>6292</v>
      </c>
      <c r="EL1061">
        <v>2</v>
      </c>
      <c r="EM1061">
        <v>5</v>
      </c>
      <c r="EN1061">
        <v>80</v>
      </c>
      <c r="EO1061" t="s">
        <v>6994</v>
      </c>
      <c r="EQ1061" t="s">
        <v>6995</v>
      </c>
      <c r="EX1061" t="s">
        <v>7389</v>
      </c>
      <c r="EY1061" t="b">
        <v>0</v>
      </c>
      <c r="FB1061" t="b">
        <v>0</v>
      </c>
      <c r="FC1061" t="b">
        <v>0</v>
      </c>
      <c r="FD1061" t="b">
        <v>0</v>
      </c>
      <c r="FI1061" t="b">
        <v>0</v>
      </c>
      <c r="FK1061" t="s">
        <v>1868</v>
      </c>
      <c r="FL1061" t="s">
        <v>1869</v>
      </c>
      <c r="FM1061" t="str">
        <f t="shared" si="16"/>
        <v>Cyathea_contaminans</v>
      </c>
      <c r="FN1061" t="s">
        <v>6045</v>
      </c>
    </row>
    <row r="1062" spans="1:170" x14ac:dyDescent="0.2">
      <c r="A1062">
        <v>22388</v>
      </c>
      <c r="B1062">
        <v>1</v>
      </c>
      <c r="C1062" t="s">
        <v>4357</v>
      </c>
      <c r="D1062" t="s">
        <v>7243</v>
      </c>
      <c r="E1062">
        <v>3</v>
      </c>
      <c r="F1062">
        <v>38</v>
      </c>
      <c r="G1062">
        <v>1799</v>
      </c>
      <c r="H1062">
        <v>306</v>
      </c>
      <c r="J1062" t="s">
        <v>7266</v>
      </c>
      <c r="L1062" t="s">
        <v>6035</v>
      </c>
      <c r="M1062" t="s">
        <v>7267</v>
      </c>
      <c r="N1062" t="s">
        <v>6081</v>
      </c>
      <c r="O1062" t="s">
        <v>6038</v>
      </c>
      <c r="P1062">
        <v>0.40400000000000003</v>
      </c>
      <c r="Q1062">
        <v>10</v>
      </c>
      <c r="R1062">
        <v>102.82110148514801</v>
      </c>
      <c r="S1062">
        <v>9.6</v>
      </c>
      <c r="T1062" t="s">
        <v>6654</v>
      </c>
      <c r="U1062" s="9">
        <v>40621</v>
      </c>
      <c r="V1062" t="s">
        <v>7388</v>
      </c>
      <c r="Y1062" t="s">
        <v>6041</v>
      </c>
      <c r="Z1062">
        <v>115</v>
      </c>
      <c r="AA1062">
        <v>3.7</v>
      </c>
      <c r="AH1062" s="9">
        <v>40501</v>
      </c>
      <c r="AI1062" t="s">
        <v>6508</v>
      </c>
      <c r="AJ1062" t="s">
        <v>6044</v>
      </c>
      <c r="AL1062" t="b">
        <v>0</v>
      </c>
      <c r="AM1062" t="b">
        <v>0</v>
      </c>
      <c r="AN1062" t="b">
        <v>0</v>
      </c>
      <c r="AO1062" t="b">
        <v>0</v>
      </c>
      <c r="AP1062">
        <v>10.1</v>
      </c>
      <c r="AQ1062">
        <v>4</v>
      </c>
      <c r="AR1062">
        <v>3</v>
      </c>
      <c r="AS1062">
        <v>5</v>
      </c>
      <c r="AT1062">
        <v>45.6</v>
      </c>
      <c r="AU1062">
        <v>0</v>
      </c>
      <c r="BA1062">
        <v>102.821098327637</v>
      </c>
      <c r="BB1062">
        <v>0.1595</v>
      </c>
      <c r="BC1062">
        <v>59.7</v>
      </c>
      <c r="BT1062">
        <v>1</v>
      </c>
      <c r="BU1062" t="b">
        <v>0</v>
      </c>
      <c r="CJ1062" t="b">
        <v>1</v>
      </c>
      <c r="CK1062" t="b">
        <v>1</v>
      </c>
      <c r="CL1062" t="b">
        <v>0</v>
      </c>
      <c r="CM1062" t="b">
        <v>1</v>
      </c>
      <c r="CN1062" t="b">
        <v>1</v>
      </c>
      <c r="CO1062" t="b">
        <v>1</v>
      </c>
      <c r="CP1062" t="b">
        <v>0</v>
      </c>
      <c r="CQ1062" t="b">
        <v>1</v>
      </c>
      <c r="CR1062" t="b">
        <v>0</v>
      </c>
      <c r="CS1062" t="b">
        <v>0</v>
      </c>
      <c r="CT1062" t="b">
        <v>1</v>
      </c>
      <c r="CU1062" t="b">
        <v>1</v>
      </c>
      <c r="CV1062" t="b">
        <v>0</v>
      </c>
      <c r="CW1062" t="b">
        <v>0</v>
      </c>
      <c r="CX1062" t="b">
        <v>0</v>
      </c>
      <c r="CY1062" t="b">
        <v>0</v>
      </c>
      <c r="CZ1062" t="b">
        <v>1</v>
      </c>
      <c r="DA1062" t="b">
        <v>0</v>
      </c>
      <c r="DB1062" t="b">
        <v>0</v>
      </c>
      <c r="DC1062" t="b">
        <v>1</v>
      </c>
      <c r="DD1062" t="b">
        <v>0</v>
      </c>
      <c r="DE1062" t="b">
        <v>0</v>
      </c>
      <c r="DF1062" t="b">
        <v>0</v>
      </c>
      <c r="DG1062" t="b">
        <v>1</v>
      </c>
      <c r="DH1062" t="b">
        <v>0</v>
      </c>
      <c r="DI1062" t="b">
        <v>0</v>
      </c>
      <c r="DJ1062" t="b">
        <v>0</v>
      </c>
      <c r="DK1062" t="b">
        <v>0</v>
      </c>
      <c r="DL1062" t="b">
        <v>1</v>
      </c>
      <c r="DM1062" t="b">
        <v>0</v>
      </c>
      <c r="DN1062" t="b">
        <v>0</v>
      </c>
      <c r="DO1062" t="b">
        <v>1</v>
      </c>
      <c r="DP1062" t="b">
        <v>0</v>
      </c>
      <c r="DQ1062" t="b">
        <v>0</v>
      </c>
      <c r="DR1062" t="b">
        <v>0</v>
      </c>
      <c r="DS1062" t="b">
        <v>1</v>
      </c>
      <c r="DT1062" t="b">
        <v>0</v>
      </c>
      <c r="DU1062" t="b">
        <v>0</v>
      </c>
      <c r="DV1062" t="b">
        <v>0</v>
      </c>
      <c r="DW1062" t="b">
        <v>0</v>
      </c>
      <c r="DX1062" t="b">
        <v>1</v>
      </c>
      <c r="DY1062" t="b">
        <v>0</v>
      </c>
      <c r="DZ1062" t="b">
        <v>0</v>
      </c>
      <c r="EA1062" t="b">
        <v>0</v>
      </c>
      <c r="EB1062" t="b">
        <v>1</v>
      </c>
      <c r="EC1062" t="b">
        <v>0</v>
      </c>
      <c r="ED1062" t="b">
        <v>0</v>
      </c>
      <c r="EE1062" t="b">
        <v>0</v>
      </c>
      <c r="EF1062" t="b">
        <v>0</v>
      </c>
      <c r="EG1062" t="b">
        <v>0</v>
      </c>
      <c r="EH1062" t="b">
        <v>0</v>
      </c>
      <c r="EI1062" t="b">
        <v>0</v>
      </c>
      <c r="EY1062" t="b">
        <v>0</v>
      </c>
      <c r="FB1062" t="b">
        <v>0</v>
      </c>
      <c r="FC1062" t="b">
        <v>0</v>
      </c>
      <c r="FD1062" t="b">
        <v>0</v>
      </c>
      <c r="FI1062" t="b">
        <v>0</v>
      </c>
      <c r="FK1062" t="s">
        <v>2851</v>
      </c>
      <c r="FL1062" t="s">
        <v>2852</v>
      </c>
      <c r="FM1062" t="str">
        <f t="shared" si="16"/>
        <v>Trichospermum_pleiostigma</v>
      </c>
      <c r="FN1062" t="s">
        <v>6045</v>
      </c>
    </row>
    <row r="1063" spans="1:170" x14ac:dyDescent="0.2">
      <c r="A1063">
        <v>22389</v>
      </c>
      <c r="B1063">
        <v>1</v>
      </c>
      <c r="C1063" t="s">
        <v>4215</v>
      </c>
      <c r="D1063" t="s">
        <v>7243</v>
      </c>
      <c r="E1063">
        <v>12</v>
      </c>
      <c r="F1063">
        <v>118</v>
      </c>
      <c r="G1063">
        <v>677</v>
      </c>
      <c r="H1063">
        <v>6975</v>
      </c>
      <c r="J1063" t="s">
        <v>6187</v>
      </c>
      <c r="L1063" t="s">
        <v>6035</v>
      </c>
      <c r="M1063" t="s">
        <v>6188</v>
      </c>
      <c r="N1063" t="s">
        <v>6081</v>
      </c>
      <c r="O1063" t="s">
        <v>6038</v>
      </c>
      <c r="P1063">
        <v>0.35</v>
      </c>
      <c r="Q1063">
        <v>10</v>
      </c>
      <c r="R1063">
        <v>118.684928571429</v>
      </c>
      <c r="S1063">
        <v>8.3000000000000007</v>
      </c>
      <c r="T1063" t="s">
        <v>6048</v>
      </c>
      <c r="U1063" s="9">
        <v>40792</v>
      </c>
      <c r="V1063" t="s">
        <v>7388</v>
      </c>
      <c r="Y1063" t="s">
        <v>6041</v>
      </c>
      <c r="Z1063">
        <v>115</v>
      </c>
      <c r="AA1063">
        <v>4.3499999999999996</v>
      </c>
      <c r="AH1063" s="9">
        <v>40499</v>
      </c>
      <c r="AI1063" t="s">
        <v>6780</v>
      </c>
      <c r="AJ1063" t="s">
        <v>6044</v>
      </c>
      <c r="AL1063" t="b">
        <v>0</v>
      </c>
      <c r="AM1063" t="b">
        <v>0</v>
      </c>
      <c r="AN1063" t="b">
        <v>0</v>
      </c>
      <c r="AO1063" t="b">
        <v>1</v>
      </c>
      <c r="AP1063">
        <v>7.1</v>
      </c>
      <c r="AQ1063">
        <v>4.3499999999999996</v>
      </c>
      <c r="AR1063">
        <v>4</v>
      </c>
      <c r="AS1063">
        <v>2</v>
      </c>
      <c r="AT1063">
        <v>25</v>
      </c>
      <c r="AU1063">
        <v>0</v>
      </c>
      <c r="BA1063">
        <v>118.684928894043</v>
      </c>
      <c r="BB1063">
        <v>9.5600000000000004E-2</v>
      </c>
      <c r="BC1063">
        <v>21.9</v>
      </c>
      <c r="BT1063">
        <v>1</v>
      </c>
      <c r="BU1063" t="b">
        <v>0</v>
      </c>
      <c r="CJ1063" t="b">
        <v>0</v>
      </c>
      <c r="CK1063" t="b">
        <v>1</v>
      </c>
      <c r="CL1063" t="b">
        <v>0</v>
      </c>
      <c r="CM1063" t="b">
        <v>1</v>
      </c>
      <c r="CN1063" t="b">
        <v>1</v>
      </c>
      <c r="CO1063" t="b">
        <v>0</v>
      </c>
      <c r="CP1063" t="b">
        <v>0</v>
      </c>
      <c r="CQ1063" t="b">
        <v>1</v>
      </c>
      <c r="CR1063" t="b">
        <v>0</v>
      </c>
      <c r="CS1063" t="b">
        <v>0</v>
      </c>
      <c r="CT1063" t="b">
        <v>1</v>
      </c>
      <c r="CU1063" t="b">
        <v>1</v>
      </c>
      <c r="CV1063" t="b">
        <v>0</v>
      </c>
      <c r="CW1063" t="b">
        <v>0</v>
      </c>
      <c r="CX1063" t="b">
        <v>0</v>
      </c>
      <c r="CY1063" t="b">
        <v>0</v>
      </c>
      <c r="CZ1063" t="b">
        <v>1</v>
      </c>
      <c r="DA1063" t="b">
        <v>0</v>
      </c>
      <c r="DB1063" t="b">
        <v>0</v>
      </c>
      <c r="DC1063" t="b">
        <v>1</v>
      </c>
      <c r="DD1063" t="b">
        <v>0</v>
      </c>
      <c r="DE1063" t="b">
        <v>0</v>
      </c>
      <c r="DF1063" t="b">
        <v>0</v>
      </c>
      <c r="DG1063" t="b">
        <v>1</v>
      </c>
      <c r="DH1063" t="b">
        <v>1</v>
      </c>
      <c r="DI1063" t="b">
        <v>1</v>
      </c>
      <c r="DJ1063" t="b">
        <v>0</v>
      </c>
      <c r="DK1063" t="b">
        <v>0</v>
      </c>
      <c r="DL1063" t="b">
        <v>0</v>
      </c>
      <c r="DM1063" t="b">
        <v>0</v>
      </c>
      <c r="DN1063" t="b">
        <v>0</v>
      </c>
      <c r="DO1063" t="b">
        <v>0</v>
      </c>
      <c r="DP1063" t="b">
        <v>0</v>
      </c>
      <c r="DQ1063" t="b">
        <v>0</v>
      </c>
      <c r="DR1063" t="b">
        <v>1</v>
      </c>
      <c r="DS1063" t="b">
        <v>1</v>
      </c>
      <c r="DT1063" t="b">
        <v>0</v>
      </c>
      <c r="DU1063" t="b">
        <v>0</v>
      </c>
      <c r="DV1063" t="b">
        <v>0</v>
      </c>
      <c r="DW1063" t="b">
        <v>0</v>
      </c>
      <c r="DX1063" t="b">
        <v>1</v>
      </c>
      <c r="DY1063" t="b">
        <v>0</v>
      </c>
      <c r="DZ1063" t="b">
        <v>0</v>
      </c>
      <c r="EA1063" t="b">
        <v>0</v>
      </c>
      <c r="EB1063" t="b">
        <v>1</v>
      </c>
      <c r="EC1063" t="b">
        <v>0</v>
      </c>
      <c r="ED1063" t="b">
        <v>0</v>
      </c>
      <c r="EE1063" t="b">
        <v>0</v>
      </c>
      <c r="EF1063" t="b">
        <v>0</v>
      </c>
      <c r="EG1063" t="b">
        <v>0</v>
      </c>
      <c r="EH1063" t="b">
        <v>0</v>
      </c>
      <c r="EI1063" t="b">
        <v>0</v>
      </c>
      <c r="EY1063" t="b">
        <v>0</v>
      </c>
      <c r="FB1063" t="b">
        <v>0</v>
      </c>
      <c r="FC1063" t="b">
        <v>0</v>
      </c>
      <c r="FD1063" t="b">
        <v>0</v>
      </c>
      <c r="FI1063" t="b">
        <v>0</v>
      </c>
      <c r="FK1063" t="s">
        <v>967</v>
      </c>
      <c r="FL1063" t="s">
        <v>968</v>
      </c>
      <c r="FM1063" t="str">
        <f t="shared" si="16"/>
        <v>Homalanthus_nervosus</v>
      </c>
      <c r="FN1063" t="s">
        <v>6045</v>
      </c>
    </row>
    <row r="1064" spans="1:170" x14ac:dyDescent="0.2">
      <c r="A1064">
        <v>22390</v>
      </c>
      <c r="B1064">
        <v>1</v>
      </c>
      <c r="C1064" t="s">
        <v>7390</v>
      </c>
      <c r="D1064" t="s">
        <v>7243</v>
      </c>
      <c r="E1064">
        <v>3</v>
      </c>
      <c r="F1064">
        <v>118</v>
      </c>
      <c r="G1064">
        <v>677</v>
      </c>
      <c r="H1064">
        <v>6975</v>
      </c>
      <c r="J1064" t="s">
        <v>6187</v>
      </c>
      <c r="L1064" t="s">
        <v>6035</v>
      </c>
      <c r="M1064" t="s">
        <v>6188</v>
      </c>
      <c r="N1064" t="s">
        <v>6081</v>
      </c>
      <c r="O1064" t="s">
        <v>6038</v>
      </c>
      <c r="P1064">
        <v>0.39800000000000002</v>
      </c>
      <c r="Q1064">
        <v>10</v>
      </c>
      <c r="R1064">
        <v>104.37116834170899</v>
      </c>
      <c r="S1064">
        <v>8.6999999999999993</v>
      </c>
      <c r="T1064" t="s">
        <v>6039</v>
      </c>
      <c r="U1064" s="9">
        <v>40758</v>
      </c>
      <c r="V1064" t="s">
        <v>7388</v>
      </c>
      <c r="Y1064" t="s">
        <v>6041</v>
      </c>
      <c r="Z1064">
        <v>135</v>
      </c>
      <c r="AA1064">
        <v>5.44</v>
      </c>
      <c r="AH1064" s="9">
        <v>40504</v>
      </c>
      <c r="AI1064" t="s">
        <v>6780</v>
      </c>
      <c r="AJ1064" t="s">
        <v>6044</v>
      </c>
      <c r="AL1064" t="b">
        <v>0</v>
      </c>
      <c r="AM1064" t="b">
        <v>0</v>
      </c>
      <c r="AN1064" t="b">
        <v>0</v>
      </c>
      <c r="AO1064" t="b">
        <v>0</v>
      </c>
      <c r="AP1064">
        <v>8.1999999999999993</v>
      </c>
      <c r="AQ1064">
        <v>5.6</v>
      </c>
      <c r="AR1064">
        <v>3.2</v>
      </c>
      <c r="AS1064">
        <v>3</v>
      </c>
      <c r="AT1064">
        <v>32.4</v>
      </c>
      <c r="AU1064">
        <v>0</v>
      </c>
      <c r="BA1064">
        <v>104.371170043945</v>
      </c>
      <c r="BB1064">
        <v>0.183</v>
      </c>
      <c r="BC1064">
        <v>31.8</v>
      </c>
      <c r="BT1064">
        <v>1</v>
      </c>
      <c r="BU1064" t="b">
        <v>0</v>
      </c>
      <c r="CJ1064" t="b">
        <v>0</v>
      </c>
      <c r="CK1064" t="b">
        <v>1</v>
      </c>
      <c r="CL1064" t="b">
        <v>0</v>
      </c>
      <c r="CM1064" t="b">
        <v>1</v>
      </c>
      <c r="CN1064" t="b">
        <v>1</v>
      </c>
      <c r="CO1064" t="b">
        <v>0</v>
      </c>
      <c r="CP1064" t="b">
        <v>0</v>
      </c>
      <c r="CQ1064" t="b">
        <v>1</v>
      </c>
      <c r="CR1064" t="b">
        <v>0</v>
      </c>
      <c r="CS1064" t="b">
        <v>0</v>
      </c>
      <c r="CT1064" t="b">
        <v>1</v>
      </c>
      <c r="CU1064" t="b">
        <v>0</v>
      </c>
      <c r="CV1064" t="b">
        <v>0</v>
      </c>
      <c r="CW1064" t="b">
        <v>0</v>
      </c>
      <c r="CX1064" t="b">
        <v>0</v>
      </c>
      <c r="CY1064" t="b">
        <v>0</v>
      </c>
      <c r="CZ1064" t="b">
        <v>1</v>
      </c>
      <c r="DA1064" t="b">
        <v>0</v>
      </c>
      <c r="DB1064" t="b">
        <v>0</v>
      </c>
      <c r="DC1064" t="b">
        <v>1</v>
      </c>
      <c r="DD1064" t="b">
        <v>0</v>
      </c>
      <c r="DE1064" t="b">
        <v>0</v>
      </c>
      <c r="DF1064" t="b">
        <v>0</v>
      </c>
      <c r="DG1064" t="b">
        <v>1</v>
      </c>
      <c r="DH1064" t="b">
        <v>0</v>
      </c>
      <c r="DI1064" t="b">
        <v>0</v>
      </c>
      <c r="DJ1064" t="b">
        <v>0</v>
      </c>
      <c r="DK1064" t="b">
        <v>0</v>
      </c>
      <c r="DL1064" t="b">
        <v>0</v>
      </c>
      <c r="DM1064" t="b">
        <v>0</v>
      </c>
      <c r="DN1064" t="b">
        <v>0</v>
      </c>
      <c r="DO1064" t="b">
        <v>1</v>
      </c>
      <c r="DP1064" t="b">
        <v>0</v>
      </c>
      <c r="DQ1064" t="b">
        <v>0</v>
      </c>
      <c r="DR1064" t="b">
        <v>0</v>
      </c>
      <c r="DS1064" t="b">
        <v>1</v>
      </c>
      <c r="DT1064" t="b">
        <v>0</v>
      </c>
      <c r="DU1064" t="b">
        <v>0</v>
      </c>
      <c r="DV1064" t="b">
        <v>0</v>
      </c>
      <c r="DW1064" t="b">
        <v>0</v>
      </c>
      <c r="DX1064" t="b">
        <v>1</v>
      </c>
      <c r="DY1064" t="b">
        <v>0</v>
      </c>
      <c r="DZ1064" t="b">
        <v>0</v>
      </c>
      <c r="EA1064" t="b">
        <v>0</v>
      </c>
      <c r="EB1064" t="b">
        <v>1</v>
      </c>
      <c r="EC1064" t="b">
        <v>0</v>
      </c>
      <c r="ED1064" t="b">
        <v>0</v>
      </c>
      <c r="EE1064" t="b">
        <v>0</v>
      </c>
      <c r="EF1064" t="b">
        <v>0</v>
      </c>
      <c r="EG1064" t="b">
        <v>0</v>
      </c>
      <c r="EH1064" t="b">
        <v>0</v>
      </c>
      <c r="EI1064" t="b">
        <v>0</v>
      </c>
      <c r="EY1064" t="b">
        <v>0</v>
      </c>
      <c r="FB1064" t="b">
        <v>0</v>
      </c>
      <c r="FC1064" t="b">
        <v>0</v>
      </c>
      <c r="FD1064" t="b">
        <v>0</v>
      </c>
      <c r="FI1064" t="b">
        <v>0</v>
      </c>
      <c r="FK1064" t="s">
        <v>967</v>
      </c>
      <c r="FL1064" t="s">
        <v>968</v>
      </c>
      <c r="FM1064" t="str">
        <f t="shared" si="16"/>
        <v>Homalanthus_nervosus</v>
      </c>
      <c r="FN1064" t="s">
        <v>6045</v>
      </c>
    </row>
    <row r="1065" spans="1:170" x14ac:dyDescent="0.2">
      <c r="A1065">
        <v>22391</v>
      </c>
      <c r="B1065">
        <v>1</v>
      </c>
      <c r="C1065" t="s">
        <v>7391</v>
      </c>
      <c r="D1065" t="s">
        <v>7243</v>
      </c>
      <c r="E1065">
        <v>3</v>
      </c>
      <c r="F1065">
        <v>88</v>
      </c>
      <c r="G1065">
        <v>528</v>
      </c>
      <c r="H1065">
        <v>4728</v>
      </c>
      <c r="J1065" t="s">
        <v>6288</v>
      </c>
      <c r="L1065" t="s">
        <v>6035</v>
      </c>
      <c r="M1065" t="s">
        <v>6289</v>
      </c>
      <c r="N1065" t="s">
        <v>6081</v>
      </c>
      <c r="O1065" t="s">
        <v>6647</v>
      </c>
      <c r="P1065">
        <v>0.40200000000000002</v>
      </c>
      <c r="Q1065">
        <v>10</v>
      </c>
      <c r="R1065">
        <v>24.875621890547301</v>
      </c>
      <c r="S1065">
        <v>12.7</v>
      </c>
      <c r="T1065" t="s">
        <v>6060</v>
      </c>
      <c r="U1065" s="9">
        <v>40771</v>
      </c>
      <c r="V1065" t="s">
        <v>7388</v>
      </c>
      <c r="Y1065" t="s">
        <v>6041</v>
      </c>
      <c r="Z1065">
        <v>180</v>
      </c>
      <c r="AA1065">
        <v>6.8</v>
      </c>
      <c r="AH1065" s="9">
        <v>40504</v>
      </c>
      <c r="AJ1065" t="s">
        <v>6044</v>
      </c>
      <c r="AL1065" t="b">
        <v>0</v>
      </c>
      <c r="AM1065" t="b">
        <v>0</v>
      </c>
      <c r="AN1065" t="b">
        <v>0</v>
      </c>
      <c r="AO1065" t="b">
        <v>0</v>
      </c>
      <c r="AP1065">
        <v>5.6</v>
      </c>
      <c r="AQ1065">
        <v>5.8</v>
      </c>
      <c r="AR1065">
        <v>5</v>
      </c>
      <c r="AS1065">
        <v>5</v>
      </c>
      <c r="AT1065">
        <v>20.2</v>
      </c>
      <c r="AU1065">
        <v>8.19</v>
      </c>
      <c r="BA1065">
        <v>24.8756217956543</v>
      </c>
      <c r="BK1065">
        <v>41.68</v>
      </c>
      <c r="BL1065">
        <v>195.8</v>
      </c>
      <c r="BT1065">
        <v>1</v>
      </c>
      <c r="BU1065" t="b">
        <v>0</v>
      </c>
      <c r="CJ1065" t="b">
        <v>0</v>
      </c>
      <c r="CK1065" t="b">
        <v>1</v>
      </c>
      <c r="CL1065" t="b">
        <v>0</v>
      </c>
      <c r="CM1065" t="b">
        <v>1</v>
      </c>
      <c r="CN1065" t="b">
        <v>1</v>
      </c>
      <c r="CO1065" t="b">
        <v>0</v>
      </c>
      <c r="CP1065" t="b">
        <v>1</v>
      </c>
      <c r="CQ1065" t="b">
        <v>0</v>
      </c>
      <c r="CR1065" t="b">
        <v>1</v>
      </c>
      <c r="CS1065" t="b">
        <v>1</v>
      </c>
      <c r="CT1065" t="b">
        <v>0</v>
      </c>
      <c r="CU1065" t="b">
        <v>0</v>
      </c>
      <c r="CV1065" t="b">
        <v>0</v>
      </c>
      <c r="CW1065" t="b">
        <v>0</v>
      </c>
      <c r="CX1065" t="b">
        <v>0</v>
      </c>
      <c r="CY1065" t="b">
        <v>0</v>
      </c>
      <c r="CZ1065" t="b">
        <v>0</v>
      </c>
      <c r="DA1065" t="b">
        <v>0</v>
      </c>
      <c r="DB1065" t="b">
        <v>0</v>
      </c>
      <c r="DC1065" t="b">
        <v>0</v>
      </c>
      <c r="DD1065" t="b">
        <v>1</v>
      </c>
      <c r="DE1065" t="b">
        <v>1</v>
      </c>
      <c r="DF1065" t="b">
        <v>0</v>
      </c>
      <c r="DG1065" t="b">
        <v>0</v>
      </c>
      <c r="DH1065" t="b">
        <v>0</v>
      </c>
      <c r="DI1065" t="b">
        <v>0</v>
      </c>
      <c r="DJ1065" t="b">
        <v>0</v>
      </c>
      <c r="DK1065" t="b">
        <v>0</v>
      </c>
      <c r="DL1065" t="b">
        <v>0</v>
      </c>
      <c r="DM1065" t="b">
        <v>0</v>
      </c>
      <c r="DN1065" t="b">
        <v>0</v>
      </c>
      <c r="DO1065" t="b">
        <v>0</v>
      </c>
      <c r="DP1065" t="b">
        <v>1</v>
      </c>
      <c r="DQ1065" t="b">
        <v>0</v>
      </c>
      <c r="DR1065" t="b">
        <v>0</v>
      </c>
      <c r="DS1065" t="b">
        <v>1</v>
      </c>
      <c r="DT1065" t="b">
        <v>0</v>
      </c>
      <c r="DU1065" t="b">
        <v>0</v>
      </c>
      <c r="DV1065" t="b">
        <v>0</v>
      </c>
      <c r="DW1065" t="b">
        <v>0</v>
      </c>
      <c r="DX1065" t="b">
        <v>1</v>
      </c>
      <c r="DY1065" t="b">
        <v>0</v>
      </c>
      <c r="DZ1065" t="b">
        <v>0</v>
      </c>
      <c r="EA1065" t="b">
        <v>0</v>
      </c>
      <c r="EB1065" t="b">
        <v>0</v>
      </c>
      <c r="EC1065" t="b">
        <v>0</v>
      </c>
      <c r="ED1065" t="b">
        <v>0</v>
      </c>
      <c r="EE1065" t="b">
        <v>1</v>
      </c>
      <c r="EF1065" t="b">
        <v>1</v>
      </c>
      <c r="EG1065" t="b">
        <v>0</v>
      </c>
      <c r="EH1065" t="b">
        <v>0</v>
      </c>
      <c r="EI1065" t="b">
        <v>0</v>
      </c>
      <c r="EK1065" t="s">
        <v>6292</v>
      </c>
      <c r="EL1065">
        <v>2</v>
      </c>
      <c r="EM1065">
        <v>6</v>
      </c>
      <c r="EN1065">
        <v>2</v>
      </c>
      <c r="EO1065" t="s">
        <v>6994</v>
      </c>
      <c r="EQ1065" t="s">
        <v>6995</v>
      </c>
      <c r="EX1065" t="s">
        <v>7392</v>
      </c>
      <c r="EY1065" t="b">
        <v>0</v>
      </c>
      <c r="FB1065" t="b">
        <v>0</v>
      </c>
      <c r="FC1065" t="b">
        <v>0</v>
      </c>
      <c r="FD1065" t="b">
        <v>0</v>
      </c>
      <c r="FI1065" t="b">
        <v>0</v>
      </c>
      <c r="FK1065" t="s">
        <v>1868</v>
      </c>
      <c r="FL1065" t="s">
        <v>1869</v>
      </c>
      <c r="FM1065" t="str">
        <f t="shared" si="16"/>
        <v>Cyathea_contaminans</v>
      </c>
      <c r="FN1065" t="s">
        <v>6045</v>
      </c>
    </row>
    <row r="1066" spans="1:170" x14ac:dyDescent="0.2">
      <c r="A1066">
        <v>22392</v>
      </c>
      <c r="B1066">
        <v>1</v>
      </c>
      <c r="C1066" t="s">
        <v>7393</v>
      </c>
      <c r="D1066" t="s">
        <v>7243</v>
      </c>
      <c r="E1066">
        <v>3</v>
      </c>
      <c r="F1066">
        <v>118</v>
      </c>
      <c r="G1066">
        <v>677</v>
      </c>
      <c r="H1066">
        <v>6975</v>
      </c>
      <c r="J1066" t="s">
        <v>6187</v>
      </c>
      <c r="L1066" t="s">
        <v>6035</v>
      </c>
      <c r="M1066" t="s">
        <v>6188</v>
      </c>
      <c r="N1066" t="s">
        <v>6081</v>
      </c>
      <c r="O1066" t="s">
        <v>6038</v>
      </c>
      <c r="P1066">
        <v>0.33100000000000002</v>
      </c>
      <c r="Q1066">
        <v>10</v>
      </c>
      <c r="R1066">
        <v>125.497658610272</v>
      </c>
      <c r="S1066">
        <v>7.7</v>
      </c>
      <c r="T1066" t="s">
        <v>6039</v>
      </c>
      <c r="U1066" s="9">
        <v>40778</v>
      </c>
      <c r="V1066" t="s">
        <v>7388</v>
      </c>
      <c r="Y1066" t="s">
        <v>6041</v>
      </c>
      <c r="Z1066">
        <v>160</v>
      </c>
      <c r="AA1066">
        <v>5.9</v>
      </c>
      <c r="AH1066" s="9">
        <v>40499</v>
      </c>
      <c r="AI1066" t="s">
        <v>6508</v>
      </c>
      <c r="AJ1066" t="s">
        <v>6044</v>
      </c>
      <c r="AL1066" t="b">
        <v>0</v>
      </c>
      <c r="AM1066" t="b">
        <v>0</v>
      </c>
      <c r="AN1066" t="b">
        <v>0</v>
      </c>
      <c r="AO1066" t="b">
        <v>0</v>
      </c>
      <c r="AP1066">
        <v>8.6</v>
      </c>
      <c r="AQ1066">
        <v>5.7</v>
      </c>
      <c r="AR1066">
        <v>3</v>
      </c>
      <c r="AS1066">
        <v>1</v>
      </c>
      <c r="AT1066">
        <v>37.5</v>
      </c>
      <c r="AU1066">
        <v>0</v>
      </c>
      <c r="BA1066">
        <v>125.49765777587901</v>
      </c>
      <c r="BB1066">
        <v>0.11219999999999999</v>
      </c>
      <c r="BC1066">
        <v>30</v>
      </c>
      <c r="BU1066" t="b">
        <v>0</v>
      </c>
      <c r="CJ1066" t="b">
        <v>0</v>
      </c>
      <c r="CK1066" t="b">
        <v>1</v>
      </c>
      <c r="CL1066" t="b">
        <v>0</v>
      </c>
      <c r="CM1066" t="b">
        <v>1</v>
      </c>
      <c r="CN1066" t="b">
        <v>1</v>
      </c>
      <c r="CO1066" t="b">
        <v>0</v>
      </c>
      <c r="CP1066" t="b">
        <v>0</v>
      </c>
      <c r="CQ1066" t="b">
        <v>1</v>
      </c>
      <c r="CR1066" t="b">
        <v>0</v>
      </c>
      <c r="CS1066" t="b">
        <v>0</v>
      </c>
      <c r="CT1066" t="b">
        <v>1</v>
      </c>
      <c r="CU1066" t="b">
        <v>1</v>
      </c>
      <c r="CV1066" t="b">
        <v>0</v>
      </c>
      <c r="CW1066" t="b">
        <v>0</v>
      </c>
      <c r="CX1066" t="b">
        <v>0</v>
      </c>
      <c r="CY1066" t="b">
        <v>0</v>
      </c>
      <c r="CZ1066" t="b">
        <v>1</v>
      </c>
      <c r="DA1066" t="b">
        <v>0</v>
      </c>
      <c r="DB1066" t="b">
        <v>0</v>
      </c>
      <c r="DC1066" t="b">
        <v>0</v>
      </c>
      <c r="DD1066" t="b">
        <v>0</v>
      </c>
      <c r="DE1066" t="b">
        <v>0</v>
      </c>
      <c r="DF1066" t="b">
        <v>0</v>
      </c>
      <c r="DG1066" t="b">
        <v>0</v>
      </c>
      <c r="DH1066" t="b">
        <v>1</v>
      </c>
      <c r="DI1066" t="b">
        <v>1</v>
      </c>
      <c r="DJ1066" t="b">
        <v>0</v>
      </c>
      <c r="DK1066" t="b">
        <v>0</v>
      </c>
      <c r="DL1066" t="b">
        <v>0</v>
      </c>
      <c r="DM1066" t="b">
        <v>0</v>
      </c>
      <c r="DN1066" t="b">
        <v>0</v>
      </c>
      <c r="DO1066" t="b">
        <v>1</v>
      </c>
      <c r="DP1066" t="b">
        <v>0</v>
      </c>
      <c r="DQ1066" t="b">
        <v>0</v>
      </c>
      <c r="DR1066" t="b">
        <v>0</v>
      </c>
      <c r="DS1066" t="b">
        <v>1</v>
      </c>
      <c r="DT1066" t="b">
        <v>0</v>
      </c>
      <c r="DU1066" t="b">
        <v>0</v>
      </c>
      <c r="DV1066" t="b">
        <v>0</v>
      </c>
      <c r="DW1066" t="b">
        <v>0</v>
      </c>
      <c r="DX1066" t="b">
        <v>1</v>
      </c>
      <c r="DY1066" t="b">
        <v>0</v>
      </c>
      <c r="DZ1066" t="b">
        <v>0</v>
      </c>
      <c r="EA1066" t="b">
        <v>0</v>
      </c>
      <c r="EB1066" t="b">
        <v>1</v>
      </c>
      <c r="EC1066" t="b">
        <v>0</v>
      </c>
      <c r="ED1066" t="b">
        <v>0</v>
      </c>
      <c r="EE1066" t="b">
        <v>0</v>
      </c>
      <c r="EF1066" t="b">
        <v>0</v>
      </c>
      <c r="EG1066" t="b">
        <v>0</v>
      </c>
      <c r="EH1066" t="b">
        <v>0</v>
      </c>
      <c r="EI1066" t="b">
        <v>0</v>
      </c>
      <c r="EY1066" t="b">
        <v>0</v>
      </c>
      <c r="FB1066" t="b">
        <v>0</v>
      </c>
      <c r="FC1066" t="b">
        <v>0</v>
      </c>
      <c r="FD1066" t="b">
        <v>0</v>
      </c>
      <c r="FI1066" t="b">
        <v>0</v>
      </c>
      <c r="FK1066" t="s">
        <v>967</v>
      </c>
      <c r="FL1066" t="s">
        <v>968</v>
      </c>
      <c r="FM1066" t="str">
        <f t="shared" si="16"/>
        <v>Homalanthus_nervosus</v>
      </c>
      <c r="FN1066" t="s">
        <v>6045</v>
      </c>
    </row>
    <row r="1067" spans="1:170" x14ac:dyDescent="0.2">
      <c r="A1067">
        <v>22393</v>
      </c>
      <c r="B1067">
        <v>1</v>
      </c>
      <c r="C1067" t="s">
        <v>4209</v>
      </c>
      <c r="D1067" t="s">
        <v>7243</v>
      </c>
      <c r="E1067">
        <v>3</v>
      </c>
      <c r="F1067">
        <v>118</v>
      </c>
      <c r="G1067">
        <v>677</v>
      </c>
      <c r="H1067">
        <v>6975</v>
      </c>
      <c r="J1067" t="s">
        <v>6187</v>
      </c>
      <c r="L1067" t="s">
        <v>6035</v>
      </c>
      <c r="M1067" t="s">
        <v>6188</v>
      </c>
      <c r="N1067" t="s">
        <v>6081</v>
      </c>
      <c r="P1067">
        <v>0.372</v>
      </c>
      <c r="Q1067">
        <v>10</v>
      </c>
      <c r="R1067">
        <v>111.665927419355</v>
      </c>
      <c r="S1067">
        <v>5.6</v>
      </c>
      <c r="T1067" t="s">
        <v>6039</v>
      </c>
      <c r="U1067" s="9">
        <v>40758</v>
      </c>
      <c r="V1067" t="s">
        <v>7388</v>
      </c>
      <c r="Y1067" t="s">
        <v>6041</v>
      </c>
      <c r="Z1067">
        <v>135</v>
      </c>
      <c r="AA1067">
        <v>7.6</v>
      </c>
      <c r="AH1067" s="9">
        <v>40504</v>
      </c>
      <c r="AI1067" t="s">
        <v>6780</v>
      </c>
      <c r="AJ1067" t="s">
        <v>6044</v>
      </c>
      <c r="AL1067" t="b">
        <v>0</v>
      </c>
      <c r="AM1067" t="b">
        <v>0</v>
      </c>
      <c r="AN1067" t="b">
        <v>0</v>
      </c>
      <c r="AO1067" t="b">
        <v>0</v>
      </c>
      <c r="AP1067">
        <v>4.3</v>
      </c>
      <c r="AQ1067">
        <v>7.4</v>
      </c>
      <c r="AR1067">
        <v>1</v>
      </c>
      <c r="AS1067">
        <v>0.7</v>
      </c>
      <c r="AT1067">
        <v>36.1</v>
      </c>
      <c r="AU1067">
        <v>0</v>
      </c>
      <c r="BA1067">
        <v>111.66592407226599</v>
      </c>
      <c r="BU1067" t="b">
        <v>0</v>
      </c>
      <c r="CJ1067" t="b">
        <v>0</v>
      </c>
      <c r="CK1067" t="b">
        <v>1</v>
      </c>
      <c r="CL1067" t="b">
        <v>0</v>
      </c>
      <c r="CM1067" t="b">
        <v>1</v>
      </c>
      <c r="CN1067" t="b">
        <v>1</v>
      </c>
      <c r="CO1067" t="b">
        <v>0</v>
      </c>
      <c r="CP1067" t="b">
        <v>0</v>
      </c>
      <c r="CQ1067" t="b">
        <v>1</v>
      </c>
      <c r="CR1067" t="b">
        <v>1</v>
      </c>
      <c r="CS1067" t="b">
        <v>0</v>
      </c>
      <c r="CT1067" t="b">
        <v>1</v>
      </c>
      <c r="CU1067" t="b">
        <v>0</v>
      </c>
      <c r="CV1067" t="b">
        <v>0</v>
      </c>
      <c r="CW1067" t="b">
        <v>0</v>
      </c>
      <c r="CX1067" t="b">
        <v>0</v>
      </c>
      <c r="CY1067" t="b">
        <v>0</v>
      </c>
      <c r="CZ1067" t="b">
        <v>1</v>
      </c>
      <c r="DA1067" t="b">
        <v>0</v>
      </c>
      <c r="DB1067" t="b">
        <v>0</v>
      </c>
      <c r="DC1067" t="b">
        <v>0</v>
      </c>
      <c r="DD1067" t="b">
        <v>0</v>
      </c>
      <c r="DE1067" t="b">
        <v>0</v>
      </c>
      <c r="DF1067" t="b">
        <v>0</v>
      </c>
      <c r="DG1067" t="b">
        <v>1</v>
      </c>
      <c r="DH1067" t="b">
        <v>0</v>
      </c>
      <c r="DI1067" t="b">
        <v>0</v>
      </c>
      <c r="DJ1067" t="b">
        <v>0</v>
      </c>
      <c r="DK1067" t="b">
        <v>0</v>
      </c>
      <c r="DL1067" t="b">
        <v>0</v>
      </c>
      <c r="DM1067" t="b">
        <v>0</v>
      </c>
      <c r="DN1067" t="b">
        <v>0</v>
      </c>
      <c r="DO1067" t="b">
        <v>1</v>
      </c>
      <c r="DP1067" t="b">
        <v>0</v>
      </c>
      <c r="DQ1067" t="b">
        <v>0</v>
      </c>
      <c r="DR1067" t="b">
        <v>0</v>
      </c>
      <c r="DS1067" t="b">
        <v>1</v>
      </c>
      <c r="DT1067" t="b">
        <v>0</v>
      </c>
      <c r="DU1067" t="b">
        <v>0</v>
      </c>
      <c r="DV1067" t="b">
        <v>0</v>
      </c>
      <c r="DW1067" t="b">
        <v>0</v>
      </c>
      <c r="DX1067" t="b">
        <v>1</v>
      </c>
      <c r="DY1067" t="b">
        <v>0</v>
      </c>
      <c r="DZ1067" t="b">
        <v>0</v>
      </c>
      <c r="EA1067" t="b">
        <v>0</v>
      </c>
      <c r="EB1067" t="b">
        <v>0</v>
      </c>
      <c r="EC1067" t="b">
        <v>0</v>
      </c>
      <c r="ED1067" t="b">
        <v>0</v>
      </c>
      <c r="EE1067" t="b">
        <v>0</v>
      </c>
      <c r="EF1067" t="b">
        <v>0</v>
      </c>
      <c r="EG1067" t="b">
        <v>0</v>
      </c>
      <c r="EH1067" t="b">
        <v>0</v>
      </c>
      <c r="EI1067" t="b">
        <v>0</v>
      </c>
      <c r="EY1067" t="b">
        <v>0</v>
      </c>
      <c r="FB1067" t="b">
        <v>0</v>
      </c>
      <c r="FC1067" t="b">
        <v>0</v>
      </c>
      <c r="FD1067" t="b">
        <v>0</v>
      </c>
      <c r="FI1067" t="b">
        <v>0</v>
      </c>
      <c r="FK1067" t="s">
        <v>967</v>
      </c>
      <c r="FL1067" t="s">
        <v>968</v>
      </c>
      <c r="FM1067" t="str">
        <f t="shared" si="16"/>
        <v>Homalanthus_nervosus</v>
      </c>
      <c r="FN1067" t="s">
        <v>6045</v>
      </c>
    </row>
    <row r="1068" spans="1:170" x14ac:dyDescent="0.2">
      <c r="A1068">
        <v>22394</v>
      </c>
      <c r="B1068">
        <v>1</v>
      </c>
      <c r="C1068" t="s">
        <v>3934</v>
      </c>
      <c r="D1068" t="s">
        <v>7243</v>
      </c>
      <c r="E1068">
        <v>3</v>
      </c>
      <c r="F1068">
        <v>186</v>
      </c>
      <c r="G1068">
        <v>1088</v>
      </c>
      <c r="H1068">
        <v>9025</v>
      </c>
      <c r="J1068" t="s">
        <v>6054</v>
      </c>
      <c r="L1068" t="s">
        <v>6035</v>
      </c>
      <c r="M1068" t="s">
        <v>6055</v>
      </c>
      <c r="N1068" t="s">
        <v>6081</v>
      </c>
      <c r="O1068" t="s">
        <v>6038</v>
      </c>
      <c r="P1068">
        <v>0.28999999999999998</v>
      </c>
      <c r="Q1068">
        <v>10</v>
      </c>
      <c r="R1068">
        <v>143.24043103448301</v>
      </c>
      <c r="S1068">
        <v>9</v>
      </c>
      <c r="T1068" t="s">
        <v>6081</v>
      </c>
      <c r="U1068" s="9">
        <v>40697</v>
      </c>
      <c r="V1068" t="s">
        <v>7388</v>
      </c>
      <c r="Y1068" t="s">
        <v>6041</v>
      </c>
      <c r="Z1068">
        <v>180</v>
      </c>
      <c r="AA1068">
        <v>8.1999999999999993</v>
      </c>
      <c r="AH1068" s="9">
        <v>40499</v>
      </c>
      <c r="AI1068" t="s">
        <v>6780</v>
      </c>
      <c r="AJ1068" t="s">
        <v>6044</v>
      </c>
      <c r="AL1068" t="b">
        <v>0</v>
      </c>
      <c r="AM1068" t="b">
        <v>0</v>
      </c>
      <c r="AN1068" t="b">
        <v>0</v>
      </c>
      <c r="AO1068" t="b">
        <v>0</v>
      </c>
      <c r="AP1068">
        <v>2.7</v>
      </c>
      <c r="AQ1068">
        <v>4.5999999999999996</v>
      </c>
      <c r="AR1068">
        <v>2.2999999999999998</v>
      </c>
      <c r="AS1068">
        <v>1</v>
      </c>
      <c r="AT1068">
        <v>34.799999999999997</v>
      </c>
      <c r="AU1068">
        <v>0</v>
      </c>
      <c r="BA1068">
        <v>143.24043273925801</v>
      </c>
      <c r="BB1068">
        <v>0.19170000000000001</v>
      </c>
      <c r="BC1068">
        <v>31.6</v>
      </c>
      <c r="BS1068">
        <v>2</v>
      </c>
      <c r="BU1068" t="b">
        <v>0</v>
      </c>
      <c r="CJ1068" t="b">
        <v>0</v>
      </c>
      <c r="CK1068" t="b">
        <v>1</v>
      </c>
      <c r="CL1068" t="b">
        <v>0</v>
      </c>
      <c r="CM1068" t="b">
        <v>1</v>
      </c>
      <c r="CN1068" t="b">
        <v>1</v>
      </c>
      <c r="CO1068" t="b">
        <v>0</v>
      </c>
      <c r="CP1068" t="b">
        <v>0</v>
      </c>
      <c r="CQ1068" t="b">
        <v>1</v>
      </c>
      <c r="CR1068" t="b">
        <v>1</v>
      </c>
      <c r="CS1068" t="b">
        <v>1</v>
      </c>
      <c r="CT1068" t="b">
        <v>1</v>
      </c>
      <c r="CU1068" t="b">
        <v>1</v>
      </c>
      <c r="CV1068" t="b">
        <v>0</v>
      </c>
      <c r="CW1068" t="b">
        <v>0</v>
      </c>
      <c r="CX1068" t="b">
        <v>0</v>
      </c>
      <c r="CY1068" t="b">
        <v>0</v>
      </c>
      <c r="CZ1068" t="b">
        <v>0</v>
      </c>
      <c r="DA1068" t="b">
        <v>0</v>
      </c>
      <c r="DB1068" t="b">
        <v>0</v>
      </c>
      <c r="DC1068" t="b">
        <v>0</v>
      </c>
      <c r="DD1068" t="b">
        <v>0</v>
      </c>
      <c r="DE1068" t="b">
        <v>0</v>
      </c>
      <c r="DF1068" t="b">
        <v>0</v>
      </c>
      <c r="DG1068" t="b">
        <v>1</v>
      </c>
      <c r="DH1068" t="b">
        <v>0</v>
      </c>
      <c r="DI1068" t="b">
        <v>0</v>
      </c>
      <c r="DJ1068" t="b">
        <v>0</v>
      </c>
      <c r="DK1068" t="b">
        <v>0</v>
      </c>
      <c r="DL1068" t="b">
        <v>1</v>
      </c>
      <c r="DM1068" t="b">
        <v>0</v>
      </c>
      <c r="DN1068" t="b">
        <v>0</v>
      </c>
      <c r="DO1068" t="b">
        <v>0</v>
      </c>
      <c r="DP1068" t="b">
        <v>0</v>
      </c>
      <c r="DQ1068" t="b">
        <v>0</v>
      </c>
      <c r="DR1068" t="b">
        <v>1</v>
      </c>
      <c r="DS1068" t="b">
        <v>1</v>
      </c>
      <c r="DT1068" t="b">
        <v>0</v>
      </c>
      <c r="DU1068" t="b">
        <v>0</v>
      </c>
      <c r="DV1068" t="b">
        <v>0</v>
      </c>
      <c r="DW1068" t="b">
        <v>0</v>
      </c>
      <c r="DX1068" t="b">
        <v>0</v>
      </c>
      <c r="DY1068" t="b">
        <v>0</v>
      </c>
      <c r="DZ1068" t="b">
        <v>1</v>
      </c>
      <c r="EA1068" t="b">
        <v>0</v>
      </c>
      <c r="EB1068" t="b">
        <v>1</v>
      </c>
      <c r="EC1068" t="b">
        <v>0</v>
      </c>
      <c r="ED1068" t="b">
        <v>0</v>
      </c>
      <c r="EE1068" t="b">
        <v>0</v>
      </c>
      <c r="EF1068" t="b">
        <v>0</v>
      </c>
      <c r="EG1068" t="b">
        <v>0</v>
      </c>
      <c r="EH1068" t="b">
        <v>0</v>
      </c>
      <c r="EI1068" t="b">
        <v>0</v>
      </c>
      <c r="EY1068" t="b">
        <v>0</v>
      </c>
      <c r="FB1068" t="b">
        <v>0</v>
      </c>
      <c r="FC1068" t="b">
        <v>0</v>
      </c>
      <c r="FD1068" t="b">
        <v>0</v>
      </c>
      <c r="FI1068" t="b">
        <v>0</v>
      </c>
      <c r="FK1068" t="s">
        <v>94</v>
      </c>
      <c r="FL1068" t="s">
        <v>105</v>
      </c>
      <c r="FM1068" t="str">
        <f t="shared" si="16"/>
        <v>Ficus_wassa</v>
      </c>
      <c r="FN1068" t="s">
        <v>6045</v>
      </c>
    </row>
    <row r="1069" spans="1:170" x14ac:dyDescent="0.2">
      <c r="A1069">
        <v>22395</v>
      </c>
      <c r="B1069">
        <v>1</v>
      </c>
      <c r="C1069" t="s">
        <v>4379</v>
      </c>
      <c r="D1069" t="s">
        <v>7243</v>
      </c>
      <c r="E1069">
        <v>3</v>
      </c>
      <c r="F1069">
        <v>225</v>
      </c>
      <c r="G1069">
        <v>1308</v>
      </c>
      <c r="H1069">
        <v>5460</v>
      </c>
      <c r="J1069" t="s">
        <v>6978</v>
      </c>
      <c r="L1069" t="s">
        <v>6035</v>
      </c>
      <c r="M1069" t="s">
        <v>6979</v>
      </c>
      <c r="N1069" t="s">
        <v>6081</v>
      </c>
      <c r="O1069" t="s">
        <v>6038</v>
      </c>
      <c r="P1069">
        <v>0.26200000000000001</v>
      </c>
      <c r="Q1069">
        <v>10</v>
      </c>
      <c r="R1069">
        <v>158.54856870229</v>
      </c>
      <c r="S1069">
        <v>5.8</v>
      </c>
      <c r="T1069" t="s">
        <v>6039</v>
      </c>
      <c r="U1069" s="9">
        <v>40773</v>
      </c>
      <c r="V1069" t="s">
        <v>7388</v>
      </c>
      <c r="Y1069" t="s">
        <v>6041</v>
      </c>
      <c r="Z1069">
        <v>140</v>
      </c>
      <c r="AA1069">
        <v>8.1999999999999993</v>
      </c>
      <c r="AH1069" s="9">
        <v>40499</v>
      </c>
      <c r="AI1069" t="s">
        <v>6780</v>
      </c>
      <c r="AJ1069" t="s">
        <v>6044</v>
      </c>
      <c r="AL1069" t="b">
        <v>0</v>
      </c>
      <c r="AM1069" t="b">
        <v>0</v>
      </c>
      <c r="AN1069" t="b">
        <v>0</v>
      </c>
      <c r="AO1069" t="b">
        <v>0</v>
      </c>
      <c r="AP1069">
        <v>3.4</v>
      </c>
      <c r="AQ1069">
        <v>5.0999999999999996</v>
      </c>
      <c r="AR1069">
        <v>5</v>
      </c>
      <c r="AS1069">
        <v>3</v>
      </c>
      <c r="AT1069">
        <v>51.5</v>
      </c>
      <c r="AU1069">
        <v>0</v>
      </c>
      <c r="BA1069">
        <v>158.54856872558599</v>
      </c>
      <c r="BB1069">
        <v>0.1895</v>
      </c>
      <c r="BC1069">
        <v>41.1</v>
      </c>
      <c r="BU1069" t="b">
        <v>0</v>
      </c>
      <c r="CJ1069" t="b">
        <v>1</v>
      </c>
      <c r="CK1069" t="b">
        <v>1</v>
      </c>
      <c r="CL1069" t="b">
        <v>0</v>
      </c>
      <c r="CM1069" t="b">
        <v>1</v>
      </c>
      <c r="CN1069" t="b">
        <v>1</v>
      </c>
      <c r="CO1069" t="b">
        <v>0</v>
      </c>
      <c r="CP1069" t="b">
        <v>0</v>
      </c>
      <c r="CQ1069" t="b">
        <v>1</v>
      </c>
      <c r="CR1069" t="b">
        <v>0</v>
      </c>
      <c r="CS1069" t="b">
        <v>0</v>
      </c>
      <c r="CT1069" t="b">
        <v>0</v>
      </c>
      <c r="CU1069" t="b">
        <v>1</v>
      </c>
      <c r="CV1069" t="b">
        <v>0</v>
      </c>
      <c r="CW1069" t="b">
        <v>0</v>
      </c>
      <c r="CX1069" t="b">
        <v>0</v>
      </c>
      <c r="CY1069" t="b">
        <v>0</v>
      </c>
      <c r="CZ1069" t="b">
        <v>0</v>
      </c>
      <c r="DA1069" t="b">
        <v>0</v>
      </c>
      <c r="DB1069" t="b">
        <v>0</v>
      </c>
      <c r="DC1069" t="b">
        <v>1</v>
      </c>
      <c r="DD1069" t="b">
        <v>0</v>
      </c>
      <c r="DE1069" t="b">
        <v>0</v>
      </c>
      <c r="DF1069" t="b">
        <v>0</v>
      </c>
      <c r="DG1069" t="b">
        <v>0</v>
      </c>
      <c r="DH1069" t="b">
        <v>0</v>
      </c>
      <c r="DI1069" t="b">
        <v>0</v>
      </c>
      <c r="DJ1069" t="b">
        <v>0</v>
      </c>
      <c r="DK1069" t="b">
        <v>0</v>
      </c>
      <c r="DL1069" t="b">
        <v>1</v>
      </c>
      <c r="DM1069" t="b">
        <v>1</v>
      </c>
      <c r="DN1069" t="b">
        <v>1</v>
      </c>
      <c r="DO1069" t="b">
        <v>1</v>
      </c>
      <c r="DP1069" t="b">
        <v>0</v>
      </c>
      <c r="DQ1069" t="b">
        <v>0</v>
      </c>
      <c r="DR1069" t="b">
        <v>1</v>
      </c>
      <c r="DS1069" t="b">
        <v>1</v>
      </c>
      <c r="DT1069" t="b">
        <v>0</v>
      </c>
      <c r="DU1069" t="b">
        <v>0</v>
      </c>
      <c r="DV1069" t="b">
        <v>0</v>
      </c>
      <c r="DW1069" t="b">
        <v>0</v>
      </c>
      <c r="DX1069" t="b">
        <v>1</v>
      </c>
      <c r="DY1069" t="b">
        <v>0</v>
      </c>
      <c r="DZ1069" t="b">
        <v>0</v>
      </c>
      <c r="EA1069" t="b">
        <v>0</v>
      </c>
      <c r="EB1069" t="b">
        <v>1</v>
      </c>
      <c r="EC1069" t="b">
        <v>0</v>
      </c>
      <c r="ED1069" t="b">
        <v>0</v>
      </c>
      <c r="EE1069" t="b">
        <v>0</v>
      </c>
      <c r="EF1069" t="b">
        <v>0</v>
      </c>
      <c r="EG1069" t="b">
        <v>0</v>
      </c>
      <c r="EH1069" t="b">
        <v>0</v>
      </c>
      <c r="EI1069" t="b">
        <v>0</v>
      </c>
      <c r="EY1069" t="b">
        <v>0</v>
      </c>
      <c r="FB1069" t="b">
        <v>0</v>
      </c>
      <c r="FC1069" t="b">
        <v>0</v>
      </c>
      <c r="FD1069" t="b">
        <v>0</v>
      </c>
      <c r="FI1069" t="b">
        <v>0</v>
      </c>
      <c r="FK1069" t="s">
        <v>960</v>
      </c>
      <c r="FL1069" t="s">
        <v>1481</v>
      </c>
      <c r="FM1069" t="str">
        <f t="shared" si="16"/>
        <v>Piper_gibbilimbum</v>
      </c>
      <c r="FN1069" t="s">
        <v>6045</v>
      </c>
    </row>
    <row r="1070" spans="1:170" x14ac:dyDescent="0.2">
      <c r="A1070">
        <v>22396</v>
      </c>
      <c r="B1070">
        <v>1</v>
      </c>
      <c r="C1070" t="s">
        <v>7394</v>
      </c>
      <c r="D1070" t="s">
        <v>7243</v>
      </c>
      <c r="E1070">
        <v>3</v>
      </c>
      <c r="F1070">
        <v>190</v>
      </c>
      <c r="G1070">
        <v>1104</v>
      </c>
      <c r="H1070">
        <v>8518</v>
      </c>
      <c r="J1070" t="s">
        <v>6102</v>
      </c>
      <c r="L1070" t="s">
        <v>6035</v>
      </c>
      <c r="M1070" t="s">
        <v>6103</v>
      </c>
      <c r="N1070" t="s">
        <v>6081</v>
      </c>
      <c r="O1070" t="s">
        <v>6038</v>
      </c>
      <c r="P1070">
        <v>0.47799999999999998</v>
      </c>
      <c r="Q1070">
        <v>10</v>
      </c>
      <c r="R1070">
        <v>86.903190376569</v>
      </c>
      <c r="S1070">
        <v>7.9</v>
      </c>
      <c r="T1070" t="s">
        <v>6039</v>
      </c>
      <c r="U1070" s="9">
        <v>40771</v>
      </c>
      <c r="V1070" t="s">
        <v>7388</v>
      </c>
      <c r="Y1070" t="s">
        <v>6041</v>
      </c>
      <c r="Z1070">
        <v>145</v>
      </c>
      <c r="AA1070">
        <v>8.6999999999999993</v>
      </c>
      <c r="AH1070" s="9">
        <v>40499</v>
      </c>
      <c r="AI1070" t="s">
        <v>6780</v>
      </c>
      <c r="AJ1070" t="s">
        <v>6044</v>
      </c>
      <c r="AL1070" t="b">
        <v>0</v>
      </c>
      <c r="AM1070" t="b">
        <v>0</v>
      </c>
      <c r="AN1070" t="b">
        <v>0</v>
      </c>
      <c r="AO1070" t="b">
        <v>0</v>
      </c>
      <c r="AP1070">
        <v>3.45</v>
      </c>
      <c r="AQ1070">
        <v>3.21</v>
      </c>
      <c r="AR1070">
        <v>1.8</v>
      </c>
      <c r="AS1070">
        <v>0.5</v>
      </c>
      <c r="AT1070">
        <v>46.4</v>
      </c>
      <c r="AU1070">
        <v>0</v>
      </c>
      <c r="BA1070">
        <v>86.903190612792997</v>
      </c>
      <c r="BU1070" t="b">
        <v>0</v>
      </c>
      <c r="CJ1070" t="b">
        <v>0</v>
      </c>
      <c r="CK1070" t="b">
        <v>1</v>
      </c>
      <c r="CL1070" t="b">
        <v>0</v>
      </c>
      <c r="CM1070" t="b">
        <v>1</v>
      </c>
      <c r="CN1070" t="b">
        <v>1</v>
      </c>
      <c r="CO1070" t="b">
        <v>0</v>
      </c>
      <c r="CP1070" t="b">
        <v>0</v>
      </c>
      <c r="CQ1070" t="b">
        <v>1</v>
      </c>
      <c r="CR1070" t="b">
        <v>0</v>
      </c>
      <c r="CS1070" t="b">
        <v>1</v>
      </c>
      <c r="CT1070" t="b">
        <v>1</v>
      </c>
      <c r="CU1070" t="b">
        <v>1</v>
      </c>
      <c r="CV1070" t="b">
        <v>0</v>
      </c>
      <c r="CW1070" t="b">
        <v>0</v>
      </c>
      <c r="CX1070" t="b">
        <v>0</v>
      </c>
      <c r="CY1070" t="b">
        <v>0</v>
      </c>
      <c r="CZ1070" t="b">
        <v>0</v>
      </c>
      <c r="DA1070" t="b">
        <v>0</v>
      </c>
      <c r="DB1070" t="b">
        <v>0</v>
      </c>
      <c r="DC1070" t="b">
        <v>0</v>
      </c>
      <c r="DD1070" t="b">
        <v>0</v>
      </c>
      <c r="DE1070" t="b">
        <v>0</v>
      </c>
      <c r="DF1070" t="b">
        <v>0</v>
      </c>
      <c r="DG1070" t="b">
        <v>0</v>
      </c>
      <c r="DH1070" t="b">
        <v>1</v>
      </c>
      <c r="DI1070" t="b">
        <v>0</v>
      </c>
      <c r="DJ1070" t="b">
        <v>1</v>
      </c>
      <c r="DK1070" t="b">
        <v>0</v>
      </c>
      <c r="DL1070" t="b">
        <v>0</v>
      </c>
      <c r="DM1070" t="b">
        <v>0</v>
      </c>
      <c r="DN1070" t="b">
        <v>0</v>
      </c>
      <c r="DO1070" t="b">
        <v>0</v>
      </c>
      <c r="DP1070" t="b">
        <v>0</v>
      </c>
      <c r="DQ1070" t="b">
        <v>0</v>
      </c>
      <c r="DR1070" t="b">
        <v>1</v>
      </c>
      <c r="DS1070" t="b">
        <v>0</v>
      </c>
      <c r="DT1070" t="b">
        <v>1</v>
      </c>
      <c r="DU1070" t="b">
        <v>0</v>
      </c>
      <c r="DV1070" t="b">
        <v>1</v>
      </c>
      <c r="DW1070" t="b">
        <v>0</v>
      </c>
      <c r="DX1070" t="b">
        <v>0</v>
      </c>
      <c r="DY1070" t="b">
        <v>0</v>
      </c>
      <c r="DZ1070" t="b">
        <v>0</v>
      </c>
      <c r="EA1070" t="b">
        <v>0</v>
      </c>
      <c r="EB1070" t="b">
        <v>0</v>
      </c>
      <c r="EC1070" t="b">
        <v>0</v>
      </c>
      <c r="ED1070" t="b">
        <v>0</v>
      </c>
      <c r="EE1070" t="b">
        <v>0</v>
      </c>
      <c r="EF1070" t="b">
        <v>1</v>
      </c>
      <c r="EG1070" t="b">
        <v>1</v>
      </c>
      <c r="EH1070" t="b">
        <v>0</v>
      </c>
      <c r="EI1070" t="b">
        <v>0</v>
      </c>
      <c r="EY1070" t="b">
        <v>0</v>
      </c>
      <c r="FB1070" t="b">
        <v>0</v>
      </c>
      <c r="FC1070" t="b">
        <v>0</v>
      </c>
      <c r="FD1070" t="b">
        <v>0</v>
      </c>
      <c r="FI1070" t="b">
        <v>0</v>
      </c>
      <c r="FK1070" t="s">
        <v>1083</v>
      </c>
      <c r="FL1070" t="s">
        <v>1084</v>
      </c>
      <c r="FM1070" t="str">
        <f t="shared" si="16"/>
        <v>Myristica_subalulata</v>
      </c>
      <c r="FN1070" t="s">
        <v>6045</v>
      </c>
    </row>
    <row r="1071" spans="1:170" x14ac:dyDescent="0.2">
      <c r="A1071">
        <v>22397</v>
      </c>
      <c r="B1071">
        <v>1</v>
      </c>
      <c r="C1071" t="s">
        <v>4203</v>
      </c>
      <c r="D1071" t="s">
        <v>7243</v>
      </c>
      <c r="E1071">
        <v>3</v>
      </c>
      <c r="F1071">
        <v>118</v>
      </c>
      <c r="G1071">
        <v>677</v>
      </c>
      <c r="H1071">
        <v>6975</v>
      </c>
      <c r="J1071" t="s">
        <v>6187</v>
      </c>
      <c r="L1071" t="s">
        <v>6035</v>
      </c>
      <c r="M1071" t="s">
        <v>6188</v>
      </c>
      <c r="N1071" t="s">
        <v>6081</v>
      </c>
      <c r="O1071" t="s">
        <v>6038</v>
      </c>
      <c r="P1071">
        <v>0.38600000000000001</v>
      </c>
      <c r="Q1071">
        <v>10</v>
      </c>
      <c r="R1071">
        <v>107.61586787564799</v>
      </c>
      <c r="S1071">
        <v>8.5</v>
      </c>
      <c r="T1071" t="s">
        <v>6039</v>
      </c>
      <c r="U1071" s="9">
        <v>40758</v>
      </c>
      <c r="V1071" t="s">
        <v>7388</v>
      </c>
      <c r="Y1071" t="s">
        <v>6077</v>
      </c>
      <c r="Z1071">
        <v>60</v>
      </c>
      <c r="AA1071">
        <v>5.6</v>
      </c>
      <c r="AH1071" s="9">
        <v>40504</v>
      </c>
      <c r="AI1071" t="s">
        <v>6780</v>
      </c>
      <c r="AJ1071" t="s">
        <v>6044</v>
      </c>
      <c r="AL1071" t="b">
        <v>0</v>
      </c>
      <c r="AM1071" t="b">
        <v>0</v>
      </c>
      <c r="AN1071" t="b">
        <v>0</v>
      </c>
      <c r="AO1071" t="b">
        <v>0</v>
      </c>
      <c r="AP1071">
        <v>7.3</v>
      </c>
      <c r="AQ1071">
        <v>5.0999999999999996</v>
      </c>
      <c r="AR1071">
        <v>3.4</v>
      </c>
      <c r="AS1071">
        <v>3</v>
      </c>
      <c r="AT1071">
        <v>37.299999999999997</v>
      </c>
      <c r="AU1071">
        <v>0</v>
      </c>
      <c r="BA1071">
        <v>107.61586761474599</v>
      </c>
      <c r="BB1071">
        <v>0.2848</v>
      </c>
      <c r="BC1071">
        <v>35.5</v>
      </c>
      <c r="BS1071">
        <v>1</v>
      </c>
      <c r="BT1071">
        <v>1</v>
      </c>
      <c r="BU1071" t="b">
        <v>0</v>
      </c>
      <c r="CJ1071" t="b">
        <v>0</v>
      </c>
      <c r="CK1071" t="b">
        <v>1</v>
      </c>
      <c r="CL1071" t="b">
        <v>0</v>
      </c>
      <c r="CM1071" t="b">
        <v>1</v>
      </c>
      <c r="CN1071" t="b">
        <v>1</v>
      </c>
      <c r="CO1071" t="b">
        <v>0</v>
      </c>
      <c r="CP1071" t="b">
        <v>0</v>
      </c>
      <c r="CQ1071" t="b">
        <v>1</v>
      </c>
      <c r="CR1071" t="b">
        <v>0</v>
      </c>
      <c r="CS1071" t="b">
        <v>0</v>
      </c>
      <c r="CT1071" t="b">
        <v>1</v>
      </c>
      <c r="CU1071" t="b">
        <v>0</v>
      </c>
      <c r="CV1071" t="b">
        <v>0</v>
      </c>
      <c r="CW1071" t="b">
        <v>0</v>
      </c>
      <c r="CX1071" t="b">
        <v>0</v>
      </c>
      <c r="CY1071" t="b">
        <v>0</v>
      </c>
      <c r="CZ1071" t="b">
        <v>1</v>
      </c>
      <c r="DA1071" t="b">
        <v>0</v>
      </c>
      <c r="DB1071" t="b">
        <v>0</v>
      </c>
      <c r="DC1071" t="b">
        <v>1</v>
      </c>
      <c r="DD1071" t="b">
        <v>0</v>
      </c>
      <c r="DE1071" t="b">
        <v>0</v>
      </c>
      <c r="DF1071" t="b">
        <v>0</v>
      </c>
      <c r="DG1071" t="b">
        <v>1</v>
      </c>
      <c r="DH1071" t="b">
        <v>0</v>
      </c>
      <c r="DI1071" t="b">
        <v>0</v>
      </c>
      <c r="DJ1071" t="b">
        <v>0</v>
      </c>
      <c r="DK1071" t="b">
        <v>0</v>
      </c>
      <c r="DL1071" t="b">
        <v>0</v>
      </c>
      <c r="DM1071" t="b">
        <v>0</v>
      </c>
      <c r="DN1071" t="b">
        <v>0</v>
      </c>
      <c r="DO1071" t="b">
        <v>1</v>
      </c>
      <c r="DP1071" t="b">
        <v>0</v>
      </c>
      <c r="DQ1071" t="b">
        <v>0</v>
      </c>
      <c r="DR1071" t="b">
        <v>0</v>
      </c>
      <c r="DS1071" t="b">
        <v>1</v>
      </c>
      <c r="DT1071" t="b">
        <v>0</v>
      </c>
      <c r="DU1071" t="b">
        <v>0</v>
      </c>
      <c r="DV1071" t="b">
        <v>0</v>
      </c>
      <c r="DW1071" t="b">
        <v>0</v>
      </c>
      <c r="DX1071" t="b">
        <v>1</v>
      </c>
      <c r="DY1071" t="b">
        <v>0</v>
      </c>
      <c r="DZ1071" t="b">
        <v>0</v>
      </c>
      <c r="EA1071" t="b">
        <v>0</v>
      </c>
      <c r="EB1071" t="b">
        <v>1</v>
      </c>
      <c r="EC1071" t="b">
        <v>0</v>
      </c>
      <c r="ED1071" t="b">
        <v>0</v>
      </c>
      <c r="EE1071" t="b">
        <v>0</v>
      </c>
      <c r="EF1071" t="b">
        <v>0</v>
      </c>
      <c r="EG1071" t="b">
        <v>0</v>
      </c>
      <c r="EH1071" t="b">
        <v>0</v>
      </c>
      <c r="EI1071" t="b">
        <v>0</v>
      </c>
      <c r="EY1071" t="b">
        <v>0</v>
      </c>
      <c r="FB1071" t="b">
        <v>0</v>
      </c>
      <c r="FC1071" t="b">
        <v>0</v>
      </c>
      <c r="FD1071" t="b">
        <v>0</v>
      </c>
      <c r="FI1071" t="b">
        <v>0</v>
      </c>
      <c r="FK1071" t="s">
        <v>967</v>
      </c>
      <c r="FL1071" t="s">
        <v>968</v>
      </c>
      <c r="FM1071" t="str">
        <f t="shared" si="16"/>
        <v>Homalanthus_nervosus</v>
      </c>
      <c r="FN1071" t="s">
        <v>6045</v>
      </c>
    </row>
    <row r="1072" spans="1:170" x14ac:dyDescent="0.2">
      <c r="A1072">
        <v>22398</v>
      </c>
      <c r="B1072">
        <v>1</v>
      </c>
      <c r="C1072" t="s">
        <v>7395</v>
      </c>
      <c r="D1072" t="s">
        <v>7243</v>
      </c>
      <c r="E1072">
        <v>3</v>
      </c>
      <c r="F1072">
        <v>118</v>
      </c>
      <c r="G1072">
        <v>677</v>
      </c>
      <c r="H1072">
        <v>6975</v>
      </c>
      <c r="J1072" t="s">
        <v>6187</v>
      </c>
      <c r="L1072" t="s">
        <v>6035</v>
      </c>
      <c r="M1072" t="s">
        <v>6188</v>
      </c>
      <c r="N1072" t="s">
        <v>6081</v>
      </c>
      <c r="O1072" t="s">
        <v>6038</v>
      </c>
      <c r="P1072">
        <v>0.28100000000000003</v>
      </c>
      <c r="Q1072">
        <v>10</v>
      </c>
      <c r="R1072">
        <v>147.82820284697499</v>
      </c>
      <c r="S1072">
        <v>7</v>
      </c>
      <c r="T1072" t="s">
        <v>6039</v>
      </c>
      <c r="U1072" s="9">
        <v>40758</v>
      </c>
      <c r="V1072" t="s">
        <v>7388</v>
      </c>
      <c r="Y1072" t="s">
        <v>6077</v>
      </c>
      <c r="Z1072">
        <v>50</v>
      </c>
      <c r="AA1072">
        <v>4.5</v>
      </c>
      <c r="AH1072" s="9">
        <v>40504</v>
      </c>
      <c r="AI1072" t="s">
        <v>6780</v>
      </c>
      <c r="AJ1072" t="s">
        <v>6044</v>
      </c>
      <c r="AL1072" t="b">
        <v>0</v>
      </c>
      <c r="AM1072" t="b">
        <v>0</v>
      </c>
      <c r="AN1072" t="b">
        <v>0</v>
      </c>
      <c r="AO1072" t="b">
        <v>0</v>
      </c>
      <c r="AP1072">
        <v>6.4</v>
      </c>
      <c r="AQ1072">
        <v>6.1</v>
      </c>
      <c r="AR1072">
        <v>2</v>
      </c>
      <c r="AS1072">
        <v>1</v>
      </c>
      <c r="AT1072">
        <v>32.1</v>
      </c>
      <c r="AU1072">
        <v>0</v>
      </c>
      <c r="BA1072">
        <v>147.828201293945</v>
      </c>
      <c r="BB1072">
        <v>8.7999999999999995E-2</v>
      </c>
      <c r="BC1072">
        <v>30.9</v>
      </c>
      <c r="BS1072">
        <v>1</v>
      </c>
      <c r="BT1072">
        <v>1</v>
      </c>
      <c r="BU1072" t="b">
        <v>0</v>
      </c>
      <c r="CJ1072" t="b">
        <v>0</v>
      </c>
      <c r="CK1072" t="b">
        <v>1</v>
      </c>
      <c r="CL1072" t="b">
        <v>0</v>
      </c>
      <c r="CM1072" t="b">
        <v>1</v>
      </c>
      <c r="CN1072" t="b">
        <v>1</v>
      </c>
      <c r="CO1072" t="b">
        <v>0</v>
      </c>
      <c r="CP1072" t="b">
        <v>0</v>
      </c>
      <c r="CQ1072" t="b">
        <v>1</v>
      </c>
      <c r="CR1072" t="b">
        <v>0</v>
      </c>
      <c r="CS1072" t="b">
        <v>0</v>
      </c>
      <c r="CT1072" t="b">
        <v>1</v>
      </c>
      <c r="CU1072" t="b">
        <v>0</v>
      </c>
      <c r="CV1072" t="b">
        <v>0</v>
      </c>
      <c r="CW1072" t="b">
        <v>0</v>
      </c>
      <c r="CX1072" t="b">
        <v>0</v>
      </c>
      <c r="CY1072" t="b">
        <v>0</v>
      </c>
      <c r="CZ1072" t="b">
        <v>1</v>
      </c>
      <c r="DA1072" t="b">
        <v>0</v>
      </c>
      <c r="DB1072" t="b">
        <v>0</v>
      </c>
      <c r="DC1072" t="b">
        <v>1</v>
      </c>
      <c r="DD1072" t="b">
        <v>0</v>
      </c>
      <c r="DE1072" t="b">
        <v>0</v>
      </c>
      <c r="DF1072" t="b">
        <v>0</v>
      </c>
      <c r="DG1072" t="b">
        <v>1</v>
      </c>
      <c r="DH1072" t="b">
        <v>0</v>
      </c>
      <c r="DI1072" t="b">
        <v>0</v>
      </c>
      <c r="DJ1072" t="b">
        <v>0</v>
      </c>
      <c r="DK1072" t="b">
        <v>0</v>
      </c>
      <c r="DL1072" t="b">
        <v>0</v>
      </c>
      <c r="DM1072" t="b">
        <v>0</v>
      </c>
      <c r="DN1072" t="b">
        <v>0</v>
      </c>
      <c r="DO1072" t="b">
        <v>1</v>
      </c>
      <c r="DP1072" t="b">
        <v>0</v>
      </c>
      <c r="DQ1072" t="b">
        <v>0</v>
      </c>
      <c r="DR1072" t="b">
        <v>0</v>
      </c>
      <c r="DS1072" t="b">
        <v>1</v>
      </c>
      <c r="DT1072" t="b">
        <v>0</v>
      </c>
      <c r="DU1072" t="b">
        <v>0</v>
      </c>
      <c r="DV1072" t="b">
        <v>0</v>
      </c>
      <c r="DW1072" t="b">
        <v>0</v>
      </c>
      <c r="DX1072" t="b">
        <v>1</v>
      </c>
      <c r="DY1072" t="b">
        <v>0</v>
      </c>
      <c r="DZ1072" t="b">
        <v>0</v>
      </c>
      <c r="EA1072" t="b">
        <v>0</v>
      </c>
      <c r="EB1072" t="b">
        <v>1</v>
      </c>
      <c r="EC1072" t="b">
        <v>0</v>
      </c>
      <c r="ED1072" t="b">
        <v>0</v>
      </c>
      <c r="EE1072" t="b">
        <v>0</v>
      </c>
      <c r="EF1072" t="b">
        <v>0</v>
      </c>
      <c r="EG1072" t="b">
        <v>0</v>
      </c>
      <c r="EH1072" t="b">
        <v>0</v>
      </c>
      <c r="EI1072" t="b">
        <v>0</v>
      </c>
      <c r="EY1072" t="b">
        <v>0</v>
      </c>
      <c r="FB1072" t="b">
        <v>0</v>
      </c>
      <c r="FC1072" t="b">
        <v>0</v>
      </c>
      <c r="FD1072" t="b">
        <v>0</v>
      </c>
      <c r="FI1072" t="b">
        <v>0</v>
      </c>
      <c r="FK1072" t="s">
        <v>967</v>
      </c>
      <c r="FL1072" t="s">
        <v>968</v>
      </c>
      <c r="FM1072" t="str">
        <f t="shared" si="16"/>
        <v>Homalanthus_nervosus</v>
      </c>
      <c r="FN1072" t="s">
        <v>6045</v>
      </c>
    </row>
    <row r="1073" spans="1:170" x14ac:dyDescent="0.2">
      <c r="A1073">
        <v>22399</v>
      </c>
      <c r="B1073">
        <v>1</v>
      </c>
      <c r="C1073" t="s">
        <v>7396</v>
      </c>
      <c r="D1073" t="s">
        <v>7243</v>
      </c>
      <c r="E1073">
        <v>3</v>
      </c>
      <c r="F1073">
        <v>118</v>
      </c>
      <c r="G1073">
        <v>677</v>
      </c>
      <c r="H1073">
        <v>6975</v>
      </c>
      <c r="J1073" t="s">
        <v>6187</v>
      </c>
      <c r="L1073" t="s">
        <v>6035</v>
      </c>
      <c r="M1073" t="s">
        <v>6188</v>
      </c>
      <c r="N1073" t="s">
        <v>6081</v>
      </c>
      <c r="O1073" t="s">
        <v>6038</v>
      </c>
      <c r="P1073">
        <v>0.27900000000000003</v>
      </c>
      <c r="Q1073">
        <v>10</v>
      </c>
      <c r="R1073">
        <v>148.88790322580601</v>
      </c>
      <c r="S1073">
        <v>7</v>
      </c>
      <c r="T1073" t="s">
        <v>6039</v>
      </c>
      <c r="U1073" s="9">
        <v>40758</v>
      </c>
      <c r="V1073" t="s">
        <v>7388</v>
      </c>
      <c r="Y1073" t="s">
        <v>6077</v>
      </c>
      <c r="Z1073">
        <v>65</v>
      </c>
      <c r="AA1073">
        <v>5.0999999999999996</v>
      </c>
      <c r="AH1073" s="9">
        <v>40504</v>
      </c>
      <c r="AI1073" t="s">
        <v>6508</v>
      </c>
      <c r="AJ1073" t="s">
        <v>6044</v>
      </c>
      <c r="AL1073" t="b">
        <v>0</v>
      </c>
      <c r="AM1073" t="b">
        <v>0</v>
      </c>
      <c r="AN1073" t="b">
        <v>0</v>
      </c>
      <c r="AO1073" t="b">
        <v>0</v>
      </c>
      <c r="AP1073">
        <v>5.5</v>
      </c>
      <c r="AQ1073">
        <v>5.3</v>
      </c>
      <c r="AR1073">
        <v>3</v>
      </c>
      <c r="AS1073">
        <v>0.5</v>
      </c>
      <c r="AT1073">
        <v>30.9</v>
      </c>
      <c r="AU1073">
        <v>0</v>
      </c>
      <c r="BA1073">
        <v>148.88790893554699</v>
      </c>
      <c r="BT1073">
        <v>1</v>
      </c>
      <c r="BU1073" t="b">
        <v>0</v>
      </c>
      <c r="CJ1073" t="b">
        <v>0</v>
      </c>
      <c r="CK1073" t="b">
        <v>1</v>
      </c>
      <c r="CL1073" t="b">
        <v>0</v>
      </c>
      <c r="CM1073" t="b">
        <v>1</v>
      </c>
      <c r="CN1073" t="b">
        <v>1</v>
      </c>
      <c r="CO1073" t="b">
        <v>0</v>
      </c>
      <c r="CP1073" t="b">
        <v>0</v>
      </c>
      <c r="CQ1073" t="b">
        <v>1</v>
      </c>
      <c r="CR1073" t="b">
        <v>0</v>
      </c>
      <c r="CS1073" t="b">
        <v>0</v>
      </c>
      <c r="CT1073" t="b">
        <v>1</v>
      </c>
      <c r="CU1073" t="b">
        <v>0</v>
      </c>
      <c r="CV1073" t="b">
        <v>0</v>
      </c>
      <c r="CW1073" t="b">
        <v>0</v>
      </c>
      <c r="CX1073" t="b">
        <v>0</v>
      </c>
      <c r="CY1073" t="b">
        <v>0</v>
      </c>
      <c r="CZ1073" t="b">
        <v>1</v>
      </c>
      <c r="DA1073" t="b">
        <v>0</v>
      </c>
      <c r="DB1073" t="b">
        <v>0</v>
      </c>
      <c r="DC1073" t="b">
        <v>1</v>
      </c>
      <c r="DD1073" t="b">
        <v>0</v>
      </c>
      <c r="DE1073" t="b">
        <v>0</v>
      </c>
      <c r="DF1073" t="b">
        <v>0</v>
      </c>
      <c r="DG1073" t="b">
        <v>0</v>
      </c>
      <c r="DH1073" t="b">
        <v>0</v>
      </c>
      <c r="DI1073" t="b">
        <v>0</v>
      </c>
      <c r="DJ1073" t="b">
        <v>0</v>
      </c>
      <c r="DK1073" t="b">
        <v>0</v>
      </c>
      <c r="DL1073" t="b">
        <v>1</v>
      </c>
      <c r="DM1073" t="b">
        <v>0</v>
      </c>
      <c r="DN1073" t="b">
        <v>0</v>
      </c>
      <c r="DO1073" t="b">
        <v>1</v>
      </c>
      <c r="DP1073" t="b">
        <v>0</v>
      </c>
      <c r="DQ1073" t="b">
        <v>0</v>
      </c>
      <c r="DR1073" t="b">
        <v>0</v>
      </c>
      <c r="DS1073" t="b">
        <v>1</v>
      </c>
      <c r="DT1073" t="b">
        <v>0</v>
      </c>
      <c r="DU1073" t="b">
        <v>0</v>
      </c>
      <c r="DV1073" t="b">
        <v>0</v>
      </c>
      <c r="DW1073" t="b">
        <v>0</v>
      </c>
      <c r="DX1073" t="b">
        <v>1</v>
      </c>
      <c r="DY1073" t="b">
        <v>0</v>
      </c>
      <c r="DZ1073" t="b">
        <v>0</v>
      </c>
      <c r="EA1073" t="b">
        <v>0</v>
      </c>
      <c r="EB1073" t="b">
        <v>1</v>
      </c>
      <c r="EC1073" t="b">
        <v>0</v>
      </c>
      <c r="ED1073" t="b">
        <v>0</v>
      </c>
      <c r="EE1073" t="b">
        <v>0</v>
      </c>
      <c r="EF1073" t="b">
        <v>0</v>
      </c>
      <c r="EG1073" t="b">
        <v>0</v>
      </c>
      <c r="EH1073" t="b">
        <v>0</v>
      </c>
      <c r="EI1073" t="b">
        <v>0</v>
      </c>
      <c r="EY1073" t="b">
        <v>0</v>
      </c>
      <c r="FB1073" t="b">
        <v>0</v>
      </c>
      <c r="FC1073" t="b">
        <v>0</v>
      </c>
      <c r="FD1073" t="b">
        <v>0</v>
      </c>
      <c r="FI1073" t="b">
        <v>0</v>
      </c>
      <c r="FK1073" t="s">
        <v>967</v>
      </c>
      <c r="FL1073" t="s">
        <v>968</v>
      </c>
      <c r="FM1073" t="str">
        <f t="shared" si="16"/>
        <v>Homalanthus_nervosus</v>
      </c>
      <c r="FN1073" t="s">
        <v>6045</v>
      </c>
    </row>
    <row r="1074" spans="1:170" x14ac:dyDescent="0.2">
      <c r="A1074">
        <v>22400</v>
      </c>
      <c r="B1074">
        <v>1</v>
      </c>
      <c r="C1074" t="s">
        <v>4360</v>
      </c>
      <c r="D1074" t="s">
        <v>7243</v>
      </c>
      <c r="E1074">
        <v>3</v>
      </c>
      <c r="F1074">
        <v>112</v>
      </c>
      <c r="G1074">
        <v>632</v>
      </c>
      <c r="H1074">
        <v>9560</v>
      </c>
      <c r="J1074" t="s">
        <v>7397</v>
      </c>
      <c r="L1074" t="s">
        <v>6035</v>
      </c>
      <c r="M1074" t="s">
        <v>6073</v>
      </c>
      <c r="N1074" t="s">
        <v>6081</v>
      </c>
      <c r="O1074" t="s">
        <v>6038</v>
      </c>
      <c r="P1074">
        <v>0.52200000000000002</v>
      </c>
      <c r="Q1074">
        <v>10</v>
      </c>
      <c r="R1074">
        <v>79.5780172413793</v>
      </c>
      <c r="S1074">
        <v>10.199999999999999</v>
      </c>
      <c r="T1074" t="s">
        <v>6039</v>
      </c>
      <c r="U1074" s="9">
        <v>42298</v>
      </c>
      <c r="V1074" t="s">
        <v>7388</v>
      </c>
      <c r="Y1074" t="s">
        <v>6077</v>
      </c>
      <c r="Z1074">
        <v>50</v>
      </c>
      <c r="AA1074">
        <v>2.6</v>
      </c>
      <c r="AH1074" s="9">
        <v>40504</v>
      </c>
      <c r="AI1074" t="s">
        <v>6508</v>
      </c>
      <c r="AJ1074" t="s">
        <v>6044</v>
      </c>
      <c r="AL1074" t="b">
        <v>0</v>
      </c>
      <c r="AM1074" t="b">
        <v>0</v>
      </c>
      <c r="AN1074" t="b">
        <v>0</v>
      </c>
      <c r="AO1074" t="b">
        <v>0</v>
      </c>
      <c r="AP1074">
        <v>10.199999999999999</v>
      </c>
      <c r="AQ1074">
        <v>4.7</v>
      </c>
      <c r="AR1074">
        <v>3.6</v>
      </c>
      <c r="AS1074">
        <v>4</v>
      </c>
      <c r="AT1074">
        <v>40.200000000000003</v>
      </c>
      <c r="AU1074">
        <v>0</v>
      </c>
      <c r="BK1074">
        <v>66.37</v>
      </c>
      <c r="BL1074">
        <v>165.5</v>
      </c>
      <c r="BU1074" t="b">
        <v>0</v>
      </c>
      <c r="BV1074">
        <v>10</v>
      </c>
      <c r="BW1074">
        <v>2</v>
      </c>
      <c r="BX1074">
        <v>3</v>
      </c>
      <c r="CG1074">
        <v>0.8</v>
      </c>
      <c r="CJ1074" t="b">
        <v>1</v>
      </c>
      <c r="CK1074" t="b">
        <v>1</v>
      </c>
      <c r="CL1074" t="b">
        <v>0</v>
      </c>
      <c r="CM1074" t="b">
        <v>1</v>
      </c>
      <c r="CN1074" t="b">
        <v>0</v>
      </c>
      <c r="CO1074" t="b">
        <v>0</v>
      </c>
      <c r="CP1074" t="b">
        <v>0</v>
      </c>
      <c r="CQ1074" t="b">
        <v>0</v>
      </c>
      <c r="CR1074" t="b">
        <v>0</v>
      </c>
      <c r="CS1074" t="b">
        <v>0</v>
      </c>
      <c r="CT1074" t="b">
        <v>1</v>
      </c>
      <c r="CU1074" t="b">
        <v>0</v>
      </c>
      <c r="CV1074" t="b">
        <v>0</v>
      </c>
      <c r="CW1074" t="b">
        <v>0</v>
      </c>
      <c r="CX1074" t="b">
        <v>0</v>
      </c>
      <c r="CY1074" t="b">
        <v>0</v>
      </c>
      <c r="CZ1074" t="b">
        <v>0</v>
      </c>
      <c r="DA1074" t="b">
        <v>0</v>
      </c>
      <c r="DB1074" t="b">
        <v>0</v>
      </c>
      <c r="DC1074" t="b">
        <v>1</v>
      </c>
      <c r="DD1074" t="b">
        <v>0</v>
      </c>
      <c r="DE1074" t="b">
        <v>0</v>
      </c>
      <c r="DF1074" t="b">
        <v>0</v>
      </c>
      <c r="DG1074" t="b">
        <v>0</v>
      </c>
      <c r="DH1074" t="b">
        <v>0</v>
      </c>
      <c r="DI1074" t="b">
        <v>0</v>
      </c>
      <c r="DJ1074" t="b">
        <v>0</v>
      </c>
      <c r="DK1074" t="b">
        <v>0</v>
      </c>
      <c r="DL1074" t="b">
        <v>0</v>
      </c>
      <c r="DM1074" t="b">
        <v>0</v>
      </c>
      <c r="DN1074" t="b">
        <v>1</v>
      </c>
      <c r="DO1074" t="b">
        <v>1</v>
      </c>
      <c r="DP1074" t="b">
        <v>0</v>
      </c>
      <c r="DQ1074" t="b">
        <v>0</v>
      </c>
      <c r="DR1074" t="b">
        <v>0</v>
      </c>
      <c r="DS1074" t="b">
        <v>1</v>
      </c>
      <c r="DT1074" t="b">
        <v>0</v>
      </c>
      <c r="DU1074" t="b">
        <v>0</v>
      </c>
      <c r="DV1074" t="b">
        <v>0</v>
      </c>
      <c r="DW1074" t="b">
        <v>0</v>
      </c>
      <c r="DX1074" t="b">
        <v>1</v>
      </c>
      <c r="DY1074" t="b">
        <v>0</v>
      </c>
      <c r="DZ1074" t="b">
        <v>0</v>
      </c>
      <c r="EA1074" t="b">
        <v>0</v>
      </c>
      <c r="EB1074" t="b">
        <v>1</v>
      </c>
      <c r="EC1074" t="b">
        <v>0</v>
      </c>
      <c r="ED1074" t="b">
        <v>0</v>
      </c>
      <c r="EE1074" t="b">
        <v>0</v>
      </c>
      <c r="EF1074" t="b">
        <v>0</v>
      </c>
      <c r="EG1074" t="b">
        <v>0</v>
      </c>
      <c r="EH1074" t="b">
        <v>0</v>
      </c>
      <c r="EI1074" t="b">
        <v>0</v>
      </c>
      <c r="EY1074" t="b">
        <v>0</v>
      </c>
      <c r="FB1074" t="b">
        <v>0</v>
      </c>
      <c r="FC1074" t="b">
        <v>0</v>
      </c>
      <c r="FD1074" t="b">
        <v>0</v>
      </c>
      <c r="FI1074" t="b">
        <v>0</v>
      </c>
      <c r="FK1074" t="s">
        <v>127</v>
      </c>
      <c r="FL1074" t="s">
        <v>128</v>
      </c>
      <c r="FM1074" t="str">
        <f t="shared" si="16"/>
        <v>Sloanea_tieghemii</v>
      </c>
      <c r="FN1074" t="s">
        <v>6045</v>
      </c>
    </row>
    <row r="1075" spans="1:170" x14ac:dyDescent="0.2">
      <c r="A1075">
        <v>22401</v>
      </c>
      <c r="B1075">
        <v>1</v>
      </c>
      <c r="C1075" t="s">
        <v>7398</v>
      </c>
      <c r="D1075" t="s">
        <v>7243</v>
      </c>
      <c r="E1075">
        <v>3</v>
      </c>
      <c r="F1075">
        <v>188</v>
      </c>
      <c r="G1075">
        <v>1099</v>
      </c>
      <c r="H1075">
        <v>7491</v>
      </c>
      <c r="J1075" t="s">
        <v>7399</v>
      </c>
      <c r="L1075" t="s">
        <v>6063</v>
      </c>
      <c r="M1075" t="s">
        <v>7400</v>
      </c>
      <c r="N1075" t="s">
        <v>6081</v>
      </c>
      <c r="O1075" t="s">
        <v>6038</v>
      </c>
      <c r="P1075">
        <v>0.224</v>
      </c>
      <c r="Q1075">
        <v>10</v>
      </c>
      <c r="R1075">
        <v>185.445200892857</v>
      </c>
      <c r="S1075">
        <v>13.2</v>
      </c>
      <c r="T1075" t="s">
        <v>6039</v>
      </c>
      <c r="U1075" s="9">
        <v>40619</v>
      </c>
      <c r="V1075" t="s">
        <v>7388</v>
      </c>
      <c r="Y1075" t="s">
        <v>6077</v>
      </c>
      <c r="Z1075">
        <v>70</v>
      </c>
      <c r="AA1075">
        <v>4.45</v>
      </c>
      <c r="AH1075" s="9">
        <v>40501</v>
      </c>
      <c r="AI1075" t="s">
        <v>6780</v>
      </c>
      <c r="AJ1075" t="s">
        <v>6217</v>
      </c>
      <c r="AL1075" t="b">
        <v>0</v>
      </c>
      <c r="AM1075" t="b">
        <v>0</v>
      </c>
      <c r="AN1075" t="b">
        <v>0</v>
      </c>
      <c r="AO1075" t="b">
        <v>0</v>
      </c>
      <c r="AP1075">
        <v>4</v>
      </c>
      <c r="AQ1075">
        <v>2.2000000000000002</v>
      </c>
      <c r="AR1075">
        <v>2</v>
      </c>
      <c r="AS1075">
        <v>0.4</v>
      </c>
      <c r="AT1075">
        <v>43.2</v>
      </c>
      <c r="AU1075">
        <v>9.7200000000000006</v>
      </c>
      <c r="BA1075">
        <v>185.44520568847699</v>
      </c>
      <c r="BK1075">
        <v>20.76</v>
      </c>
      <c r="BL1075">
        <v>364.3</v>
      </c>
      <c r="BU1075" t="b">
        <v>0</v>
      </c>
      <c r="CJ1075" t="b">
        <v>1</v>
      </c>
      <c r="CK1075" t="b">
        <v>0</v>
      </c>
      <c r="CL1075" t="b">
        <v>1</v>
      </c>
      <c r="CM1075" t="b">
        <v>0</v>
      </c>
      <c r="CN1075" t="b">
        <v>0</v>
      </c>
      <c r="CO1075" t="b">
        <v>0</v>
      </c>
      <c r="CP1075" t="b">
        <v>0</v>
      </c>
      <c r="CQ1075" t="b">
        <v>0</v>
      </c>
      <c r="CR1075" t="b">
        <v>0</v>
      </c>
      <c r="CS1075" t="b">
        <v>0</v>
      </c>
      <c r="CT1075" t="b">
        <v>1</v>
      </c>
      <c r="CU1075" t="b">
        <v>1</v>
      </c>
      <c r="CV1075" t="b">
        <v>0</v>
      </c>
      <c r="CW1075" t="b">
        <v>0</v>
      </c>
      <c r="CX1075" t="b">
        <v>0</v>
      </c>
      <c r="CY1075" t="b">
        <v>0</v>
      </c>
      <c r="CZ1075" t="b">
        <v>0</v>
      </c>
      <c r="DA1075" t="b">
        <v>0</v>
      </c>
      <c r="DB1075" t="b">
        <v>0</v>
      </c>
      <c r="DC1075" t="b">
        <v>0</v>
      </c>
      <c r="DD1075" t="b">
        <v>0</v>
      </c>
      <c r="DE1075" t="b">
        <v>0</v>
      </c>
      <c r="DF1075" t="b">
        <v>1</v>
      </c>
      <c r="DG1075" t="b">
        <v>0</v>
      </c>
      <c r="DH1075" t="b">
        <v>0</v>
      </c>
      <c r="DI1075" t="b">
        <v>0</v>
      </c>
      <c r="DJ1075" t="b">
        <v>0</v>
      </c>
      <c r="DK1075" t="b">
        <v>0</v>
      </c>
      <c r="DL1075" t="b">
        <v>0</v>
      </c>
      <c r="DM1075" t="b">
        <v>0</v>
      </c>
      <c r="DN1075" t="b">
        <v>0</v>
      </c>
      <c r="DO1075" t="b">
        <v>1</v>
      </c>
      <c r="DP1075" t="b">
        <v>0</v>
      </c>
      <c r="DQ1075" t="b">
        <v>0</v>
      </c>
      <c r="DR1075" t="b">
        <v>0</v>
      </c>
      <c r="DS1075" t="b">
        <v>0</v>
      </c>
      <c r="DT1075" t="b">
        <v>0</v>
      </c>
      <c r="DU1075" t="b">
        <v>0</v>
      </c>
      <c r="DV1075" t="b">
        <v>0</v>
      </c>
      <c r="DW1075" t="b">
        <v>0</v>
      </c>
      <c r="DX1075" t="b">
        <v>1</v>
      </c>
      <c r="DY1075" t="b">
        <v>0</v>
      </c>
      <c r="DZ1075" t="b">
        <v>1</v>
      </c>
      <c r="EA1075" t="b">
        <v>0</v>
      </c>
      <c r="EB1075" t="b">
        <v>1</v>
      </c>
      <c r="EC1075" t="b">
        <v>0</v>
      </c>
      <c r="ED1075" t="b">
        <v>0</v>
      </c>
      <c r="EE1075" t="b">
        <v>0</v>
      </c>
      <c r="EF1075" t="b">
        <v>0</v>
      </c>
      <c r="EG1075" t="b">
        <v>0</v>
      </c>
      <c r="EH1075" t="b">
        <v>0</v>
      </c>
      <c r="EI1075" t="b">
        <v>0</v>
      </c>
      <c r="EY1075" t="b">
        <v>0</v>
      </c>
      <c r="FB1075" t="b">
        <v>0</v>
      </c>
      <c r="FC1075" t="b">
        <v>0</v>
      </c>
      <c r="FD1075" t="b">
        <v>0</v>
      </c>
      <c r="FI1075" t="b">
        <v>0</v>
      </c>
      <c r="FK1075" t="s">
        <v>7401</v>
      </c>
      <c r="FL1075" t="s">
        <v>7402</v>
      </c>
      <c r="FM1075" t="str">
        <f t="shared" si="16"/>
        <v>Musa_peekelii</v>
      </c>
      <c r="FN1075" t="s">
        <v>6045</v>
      </c>
    </row>
    <row r="1076" spans="1:170" x14ac:dyDescent="0.2">
      <c r="A1076">
        <v>22403</v>
      </c>
      <c r="B1076">
        <v>1</v>
      </c>
      <c r="C1076" t="s">
        <v>7403</v>
      </c>
      <c r="D1076" t="s">
        <v>7243</v>
      </c>
      <c r="E1076">
        <v>3</v>
      </c>
      <c r="F1076">
        <v>188</v>
      </c>
      <c r="G1076">
        <v>1099</v>
      </c>
      <c r="H1076">
        <v>7491</v>
      </c>
      <c r="J1076" t="s">
        <v>7399</v>
      </c>
      <c r="L1076" t="s">
        <v>6035</v>
      </c>
      <c r="M1076" t="s">
        <v>7400</v>
      </c>
      <c r="N1076" t="s">
        <v>6081</v>
      </c>
      <c r="O1076" t="s">
        <v>6038</v>
      </c>
      <c r="P1076">
        <v>0.19400000000000001</v>
      </c>
      <c r="Q1076">
        <v>10</v>
      </c>
      <c r="R1076">
        <v>214.12229381443299</v>
      </c>
      <c r="S1076">
        <v>10.4</v>
      </c>
      <c r="T1076" t="s">
        <v>6039</v>
      </c>
      <c r="U1076" s="9">
        <v>40620</v>
      </c>
      <c r="V1076" t="s">
        <v>7388</v>
      </c>
      <c r="Y1076" t="s">
        <v>6077</v>
      </c>
      <c r="Z1076">
        <v>95</v>
      </c>
      <c r="AA1076">
        <v>1.4</v>
      </c>
      <c r="AH1076" s="9">
        <v>40499</v>
      </c>
      <c r="AI1076" t="s">
        <v>6788</v>
      </c>
      <c r="AJ1076" t="s">
        <v>6217</v>
      </c>
      <c r="AL1076" t="b">
        <v>0</v>
      </c>
      <c r="AM1076" t="b">
        <v>0</v>
      </c>
      <c r="AN1076" t="b">
        <v>0</v>
      </c>
      <c r="AO1076" t="b">
        <v>0</v>
      </c>
      <c r="AP1076">
        <v>3.1</v>
      </c>
      <c r="AQ1076">
        <v>1.7</v>
      </c>
      <c r="AR1076">
        <v>1.5</v>
      </c>
      <c r="AS1076">
        <v>0.1</v>
      </c>
      <c r="AT1076">
        <v>38.200000000000003</v>
      </c>
      <c r="AU1076">
        <v>8.44</v>
      </c>
      <c r="BA1076">
        <v>214.12229919433599</v>
      </c>
      <c r="BK1076">
        <v>16.55</v>
      </c>
      <c r="BL1076">
        <v>235.6</v>
      </c>
      <c r="BU1076" t="b">
        <v>0</v>
      </c>
      <c r="CJ1076" t="b">
        <v>0</v>
      </c>
      <c r="CK1076" t="b">
        <v>0</v>
      </c>
      <c r="CL1076" t="b">
        <v>1</v>
      </c>
      <c r="CM1076" t="b">
        <v>0</v>
      </c>
      <c r="CN1076" t="b">
        <v>1</v>
      </c>
      <c r="CO1076" t="b">
        <v>0</v>
      </c>
      <c r="CP1076" t="b">
        <v>0</v>
      </c>
      <c r="CQ1076" t="b">
        <v>0</v>
      </c>
      <c r="CR1076" t="b">
        <v>0</v>
      </c>
      <c r="CS1076" t="b">
        <v>0</v>
      </c>
      <c r="CT1076" t="b">
        <v>1</v>
      </c>
      <c r="CU1076" t="b">
        <v>1</v>
      </c>
      <c r="CV1076" t="b">
        <v>0</v>
      </c>
      <c r="CW1076" t="b">
        <v>0</v>
      </c>
      <c r="CX1076" t="b">
        <v>0</v>
      </c>
      <c r="CY1076" t="b">
        <v>0</v>
      </c>
      <c r="CZ1076" t="b">
        <v>0</v>
      </c>
      <c r="DA1076" t="b">
        <v>0</v>
      </c>
      <c r="DB1076" t="b">
        <v>1</v>
      </c>
      <c r="DC1076" t="b">
        <v>0</v>
      </c>
      <c r="DD1076" t="b">
        <v>0</v>
      </c>
      <c r="DE1076" t="b">
        <v>0</v>
      </c>
      <c r="DF1076" t="b">
        <v>0</v>
      </c>
      <c r="DG1076" t="b">
        <v>1</v>
      </c>
      <c r="DH1076" t="b">
        <v>0</v>
      </c>
      <c r="DI1076" t="b">
        <v>0</v>
      </c>
      <c r="DJ1076" t="b">
        <v>0</v>
      </c>
      <c r="DK1076" t="b">
        <v>0</v>
      </c>
      <c r="DL1076" t="b">
        <v>0</v>
      </c>
      <c r="DM1076" t="b">
        <v>0</v>
      </c>
      <c r="DN1076" t="b">
        <v>1</v>
      </c>
      <c r="DO1076" t="b">
        <v>0</v>
      </c>
      <c r="DP1076" t="b">
        <v>0</v>
      </c>
      <c r="DQ1076" t="b">
        <v>0</v>
      </c>
      <c r="DR1076" t="b">
        <v>0</v>
      </c>
      <c r="DS1076" t="b">
        <v>0</v>
      </c>
      <c r="DT1076" t="b">
        <v>0</v>
      </c>
      <c r="DU1076" t="b">
        <v>0</v>
      </c>
      <c r="DV1076" t="b">
        <v>0</v>
      </c>
      <c r="DW1076" t="b">
        <v>0</v>
      </c>
      <c r="DX1076" t="b">
        <v>0</v>
      </c>
      <c r="DY1076" t="b">
        <v>0</v>
      </c>
      <c r="DZ1076" t="b">
        <v>1</v>
      </c>
      <c r="EA1076" t="b">
        <v>0</v>
      </c>
      <c r="EB1076" t="b">
        <v>1</v>
      </c>
      <c r="EC1076" t="b">
        <v>0</v>
      </c>
      <c r="ED1076" t="b">
        <v>0</v>
      </c>
      <c r="EE1076" t="b">
        <v>0</v>
      </c>
      <c r="EF1076" t="b">
        <v>0</v>
      </c>
      <c r="EG1076" t="b">
        <v>0</v>
      </c>
      <c r="EH1076" t="b">
        <v>0</v>
      </c>
      <c r="EI1076" t="b">
        <v>0</v>
      </c>
      <c r="EY1076" t="b">
        <v>0</v>
      </c>
      <c r="FB1076" t="b">
        <v>0</v>
      </c>
      <c r="FC1076" t="b">
        <v>0</v>
      </c>
      <c r="FD1076" t="b">
        <v>0</v>
      </c>
      <c r="FI1076" t="b">
        <v>0</v>
      </c>
      <c r="FK1076" t="s">
        <v>7401</v>
      </c>
      <c r="FL1076" t="s">
        <v>7402</v>
      </c>
      <c r="FM1076" t="str">
        <f t="shared" si="16"/>
        <v>Musa_peekelii</v>
      </c>
      <c r="FN1076" t="s">
        <v>6045</v>
      </c>
    </row>
    <row r="1077" spans="1:170" x14ac:dyDescent="0.2">
      <c r="A1077">
        <v>22406</v>
      </c>
      <c r="B1077">
        <v>1</v>
      </c>
      <c r="C1077" t="s">
        <v>4477</v>
      </c>
      <c r="D1077" t="s">
        <v>7243</v>
      </c>
      <c r="E1077">
        <v>3</v>
      </c>
      <c r="F1077">
        <v>88</v>
      </c>
      <c r="G1077">
        <v>528</v>
      </c>
      <c r="H1077">
        <v>1546</v>
      </c>
      <c r="J1077" t="s">
        <v>7404</v>
      </c>
      <c r="L1077" t="s">
        <v>6035</v>
      </c>
      <c r="M1077" t="s">
        <v>7405</v>
      </c>
      <c r="N1077" t="s">
        <v>6081</v>
      </c>
      <c r="O1077" t="s">
        <v>6038</v>
      </c>
      <c r="P1077">
        <v>0.17599999999999999</v>
      </c>
      <c r="Q1077">
        <v>10</v>
      </c>
      <c r="R1077">
        <v>236.02116477272699</v>
      </c>
      <c r="S1077">
        <v>5.6</v>
      </c>
      <c r="T1077" t="s">
        <v>6048</v>
      </c>
      <c r="U1077" s="9">
        <v>42298</v>
      </c>
      <c r="V1077" t="s">
        <v>7388</v>
      </c>
      <c r="Y1077" t="s">
        <v>6077</v>
      </c>
      <c r="Z1077">
        <v>90</v>
      </c>
      <c r="AA1077">
        <v>4.5999999999999996</v>
      </c>
      <c r="AH1077" s="9">
        <v>40499</v>
      </c>
      <c r="AI1077" t="s">
        <v>6508</v>
      </c>
      <c r="AJ1077" t="s">
        <v>6044</v>
      </c>
      <c r="AL1077" t="b">
        <v>0</v>
      </c>
      <c r="AM1077" t="b">
        <v>0</v>
      </c>
      <c r="AN1077" t="b">
        <v>0</v>
      </c>
      <c r="AO1077" t="b">
        <v>0</v>
      </c>
      <c r="AP1077">
        <v>3.1</v>
      </c>
      <c r="AQ1077">
        <v>3.1</v>
      </c>
      <c r="AR1077">
        <v>2.1</v>
      </c>
      <c r="AS1077">
        <v>1</v>
      </c>
      <c r="AT1077">
        <v>11.1</v>
      </c>
      <c r="AU1077">
        <v>0</v>
      </c>
      <c r="BB1077">
        <v>153.1</v>
      </c>
      <c r="BC1077">
        <v>18.600000000000001</v>
      </c>
      <c r="BU1077" t="b">
        <v>0</v>
      </c>
      <c r="CJ1077" t="b">
        <v>0</v>
      </c>
      <c r="CK1077" t="b">
        <v>1</v>
      </c>
      <c r="CL1077" t="b">
        <v>1</v>
      </c>
      <c r="CM1077" t="b">
        <v>1</v>
      </c>
      <c r="CN1077" t="b">
        <v>0</v>
      </c>
      <c r="CO1077" t="b">
        <v>1</v>
      </c>
      <c r="CP1077" t="b">
        <v>1</v>
      </c>
      <c r="CQ1077" t="b">
        <v>0</v>
      </c>
      <c r="CR1077" t="b">
        <v>1</v>
      </c>
      <c r="CS1077" t="b">
        <v>1</v>
      </c>
      <c r="CT1077" t="b">
        <v>0</v>
      </c>
      <c r="CU1077" t="b">
        <v>0</v>
      </c>
      <c r="CV1077" t="b">
        <v>0</v>
      </c>
      <c r="CW1077" t="b">
        <v>0</v>
      </c>
      <c r="CX1077" t="b">
        <v>0</v>
      </c>
      <c r="CY1077" t="b">
        <v>0</v>
      </c>
      <c r="CZ1077" t="b">
        <v>0</v>
      </c>
      <c r="DA1077" t="b">
        <v>0</v>
      </c>
      <c r="DB1077" t="b">
        <v>0</v>
      </c>
      <c r="DC1077" t="b">
        <v>0</v>
      </c>
      <c r="DD1077" t="b">
        <v>1</v>
      </c>
      <c r="DE1077" t="b">
        <v>1</v>
      </c>
      <c r="DF1077" t="b">
        <v>0</v>
      </c>
      <c r="DG1077" t="b">
        <v>0</v>
      </c>
      <c r="DH1077" t="b">
        <v>0</v>
      </c>
      <c r="DI1077" t="b">
        <v>0</v>
      </c>
      <c r="DJ1077" t="b">
        <v>0</v>
      </c>
      <c r="DK1077" t="b">
        <v>0</v>
      </c>
      <c r="DL1077" t="b">
        <v>0</v>
      </c>
      <c r="DM1077" t="b">
        <v>0</v>
      </c>
      <c r="DN1077" t="b">
        <v>0</v>
      </c>
      <c r="DO1077" t="b">
        <v>0</v>
      </c>
      <c r="DP1077" t="b">
        <v>1</v>
      </c>
      <c r="DQ1077" t="b">
        <v>0</v>
      </c>
      <c r="DR1077" t="b">
        <v>0</v>
      </c>
      <c r="DS1077" t="b">
        <v>0</v>
      </c>
      <c r="DT1077" t="b">
        <v>0</v>
      </c>
      <c r="DU1077" t="b">
        <v>0</v>
      </c>
      <c r="DV1077" t="b">
        <v>0</v>
      </c>
      <c r="DW1077" t="b">
        <v>0</v>
      </c>
      <c r="DX1077" t="b">
        <v>1</v>
      </c>
      <c r="DY1077" t="b">
        <v>0</v>
      </c>
      <c r="DZ1077" t="b">
        <v>0</v>
      </c>
      <c r="EA1077" t="b">
        <v>0</v>
      </c>
      <c r="EB1077" t="b">
        <v>1</v>
      </c>
      <c r="EC1077" t="b">
        <v>0</v>
      </c>
      <c r="ED1077" t="b">
        <v>0</v>
      </c>
      <c r="EE1077" t="b">
        <v>0</v>
      </c>
      <c r="EF1077" t="b">
        <v>0</v>
      </c>
      <c r="EG1077" t="b">
        <v>0</v>
      </c>
      <c r="EH1077" t="b">
        <v>0</v>
      </c>
      <c r="EI1077" t="b">
        <v>0</v>
      </c>
      <c r="EK1077" t="s">
        <v>6292</v>
      </c>
      <c r="EL1077">
        <v>30</v>
      </c>
      <c r="EM1077">
        <v>3</v>
      </c>
      <c r="EN1077">
        <v>76</v>
      </c>
      <c r="ER1077" t="s">
        <v>7331</v>
      </c>
      <c r="EY1077" t="b">
        <v>0</v>
      </c>
      <c r="FB1077" t="b">
        <v>1</v>
      </c>
      <c r="FC1077" t="b">
        <v>0</v>
      </c>
      <c r="FD1077" t="b">
        <v>1</v>
      </c>
      <c r="FI1077" t="b">
        <v>0</v>
      </c>
      <c r="FK1077" t="s">
        <v>1868</v>
      </c>
      <c r="FL1077" t="s">
        <v>4087</v>
      </c>
      <c r="FM1077" t="str">
        <f t="shared" si="16"/>
        <v>Cyathea_auriculifera</v>
      </c>
      <c r="FN1077" t="s">
        <v>6045</v>
      </c>
    </row>
    <row r="1078" spans="1:170" x14ac:dyDescent="0.2">
      <c r="A1078">
        <v>22407</v>
      </c>
      <c r="B1078">
        <v>1</v>
      </c>
      <c r="C1078" t="s">
        <v>4081</v>
      </c>
      <c r="D1078" t="s">
        <v>7243</v>
      </c>
      <c r="F1078">
        <v>118</v>
      </c>
      <c r="G1078">
        <v>677</v>
      </c>
      <c r="H1078">
        <v>6975</v>
      </c>
      <c r="J1078" t="s">
        <v>6187</v>
      </c>
      <c r="L1078" t="s">
        <v>6035</v>
      </c>
      <c r="M1078" t="s">
        <v>6188</v>
      </c>
      <c r="N1078" t="s">
        <v>6081</v>
      </c>
      <c r="O1078" t="s">
        <v>6038</v>
      </c>
      <c r="P1078">
        <v>0.40500000000000003</v>
      </c>
      <c r="Q1078">
        <v>10</v>
      </c>
      <c r="R1078">
        <v>102.567222222222</v>
      </c>
      <c r="S1078">
        <v>10.3</v>
      </c>
      <c r="T1078" t="s">
        <v>6039</v>
      </c>
      <c r="U1078" s="9">
        <v>40758</v>
      </c>
      <c r="V1078" t="s">
        <v>7388</v>
      </c>
      <c r="Y1078" t="s">
        <v>6077</v>
      </c>
      <c r="Z1078">
        <v>110</v>
      </c>
      <c r="AA1078">
        <v>3.5</v>
      </c>
      <c r="AH1078" s="9">
        <v>40504</v>
      </c>
      <c r="AI1078" t="s">
        <v>6780</v>
      </c>
      <c r="AJ1078" t="s">
        <v>6044</v>
      </c>
      <c r="AL1078" t="b">
        <v>0</v>
      </c>
      <c r="AM1078" t="b">
        <v>0</v>
      </c>
      <c r="AN1078" t="b">
        <v>0</v>
      </c>
      <c r="AO1078" t="b">
        <v>0</v>
      </c>
      <c r="AP1078">
        <v>7.8</v>
      </c>
      <c r="AQ1078">
        <v>3.7</v>
      </c>
      <c r="AR1078">
        <v>5</v>
      </c>
      <c r="AS1078">
        <v>4.0999999999999996</v>
      </c>
      <c r="AT1078">
        <v>32.700000000000003</v>
      </c>
      <c r="AU1078">
        <v>0</v>
      </c>
      <c r="BA1078">
        <v>102.567222595215</v>
      </c>
      <c r="BB1078">
        <v>0.19670000000000001</v>
      </c>
      <c r="BC1078">
        <v>33.200000000000003</v>
      </c>
      <c r="BT1078">
        <v>1</v>
      </c>
      <c r="BU1078" t="b">
        <v>0</v>
      </c>
      <c r="CJ1078" t="b">
        <v>0</v>
      </c>
      <c r="CK1078" t="b">
        <v>1</v>
      </c>
      <c r="CL1078" t="b">
        <v>0</v>
      </c>
      <c r="CM1078" t="b">
        <v>1</v>
      </c>
      <c r="CN1078" t="b">
        <v>1</v>
      </c>
      <c r="CO1078" t="b">
        <v>0</v>
      </c>
      <c r="CP1078" t="b">
        <v>0</v>
      </c>
      <c r="CQ1078" t="b">
        <v>1</v>
      </c>
      <c r="CR1078" t="b">
        <v>0</v>
      </c>
      <c r="CS1078" t="b">
        <v>0</v>
      </c>
      <c r="CT1078" t="b">
        <v>1</v>
      </c>
      <c r="CU1078" t="b">
        <v>0</v>
      </c>
      <c r="CV1078" t="b">
        <v>0</v>
      </c>
      <c r="CW1078" t="b">
        <v>0</v>
      </c>
      <c r="CX1078" t="b">
        <v>0</v>
      </c>
      <c r="CY1078" t="b">
        <v>0</v>
      </c>
      <c r="CZ1078" t="b">
        <v>1</v>
      </c>
      <c r="DA1078" t="b">
        <v>0</v>
      </c>
      <c r="DB1078" t="b">
        <v>0</v>
      </c>
      <c r="DC1078" t="b">
        <v>1</v>
      </c>
      <c r="DD1078" t="b">
        <v>0</v>
      </c>
      <c r="DE1078" t="b">
        <v>0</v>
      </c>
      <c r="DF1078" t="b">
        <v>0</v>
      </c>
      <c r="DG1078" t="b">
        <v>1</v>
      </c>
      <c r="DH1078" t="b">
        <v>0</v>
      </c>
      <c r="DI1078" t="b">
        <v>0</v>
      </c>
      <c r="DJ1078" t="b">
        <v>0</v>
      </c>
      <c r="DK1078" t="b">
        <v>0</v>
      </c>
      <c r="DL1078" t="b">
        <v>0</v>
      </c>
      <c r="DM1078" t="b">
        <v>0</v>
      </c>
      <c r="DN1078" t="b">
        <v>0</v>
      </c>
      <c r="DO1078" t="b">
        <v>1</v>
      </c>
      <c r="DP1078" t="b">
        <v>0</v>
      </c>
      <c r="DQ1078" t="b">
        <v>0</v>
      </c>
      <c r="DR1078" t="b">
        <v>0</v>
      </c>
      <c r="DS1078" t="b">
        <v>1</v>
      </c>
      <c r="DT1078" t="b">
        <v>0</v>
      </c>
      <c r="DU1078" t="b">
        <v>0</v>
      </c>
      <c r="DV1078" t="b">
        <v>0</v>
      </c>
      <c r="DW1078" t="b">
        <v>0</v>
      </c>
      <c r="DX1078" t="b">
        <v>1</v>
      </c>
      <c r="DY1078" t="b">
        <v>0</v>
      </c>
      <c r="DZ1078" t="b">
        <v>0</v>
      </c>
      <c r="EA1078" t="b">
        <v>0</v>
      </c>
      <c r="EB1078" t="b">
        <v>1</v>
      </c>
      <c r="EC1078" t="b">
        <v>0</v>
      </c>
      <c r="ED1078" t="b">
        <v>0</v>
      </c>
      <c r="EE1078" t="b">
        <v>0</v>
      </c>
      <c r="EF1078" t="b">
        <v>0</v>
      </c>
      <c r="EG1078" t="b">
        <v>0</v>
      </c>
      <c r="EH1078" t="b">
        <v>0</v>
      </c>
      <c r="EI1078" t="b">
        <v>0</v>
      </c>
      <c r="EY1078" t="b">
        <v>0</v>
      </c>
      <c r="FB1078" t="b">
        <v>0</v>
      </c>
      <c r="FC1078" t="b">
        <v>0</v>
      </c>
      <c r="FD1078" t="b">
        <v>0</v>
      </c>
      <c r="FI1078" t="b">
        <v>0</v>
      </c>
      <c r="FK1078" t="s">
        <v>967</v>
      </c>
      <c r="FL1078" t="s">
        <v>968</v>
      </c>
      <c r="FM1078" t="str">
        <f t="shared" si="16"/>
        <v>Homalanthus_nervosus</v>
      </c>
      <c r="FN1078" t="s">
        <v>6045</v>
      </c>
    </row>
    <row r="1079" spans="1:170" x14ac:dyDescent="0.2">
      <c r="A1079">
        <v>22409</v>
      </c>
      <c r="B1079">
        <v>1</v>
      </c>
      <c r="C1079" t="s">
        <v>4111</v>
      </c>
      <c r="D1079" t="s">
        <v>7243</v>
      </c>
      <c r="F1079">
        <v>118</v>
      </c>
      <c r="G1079">
        <v>677</v>
      </c>
      <c r="H1079">
        <v>6975</v>
      </c>
      <c r="J1079" t="s">
        <v>6187</v>
      </c>
      <c r="L1079" t="s">
        <v>6035</v>
      </c>
      <c r="M1079" t="s">
        <v>6188</v>
      </c>
      <c r="N1079" t="s">
        <v>6081</v>
      </c>
      <c r="O1079" t="s">
        <v>6038</v>
      </c>
      <c r="P1079">
        <v>0.34699999999999998</v>
      </c>
      <c r="Q1079">
        <v>10</v>
      </c>
      <c r="R1079">
        <v>119.711023054755</v>
      </c>
      <c r="S1079">
        <v>8</v>
      </c>
      <c r="T1079" t="s">
        <v>6039</v>
      </c>
      <c r="U1079" s="9">
        <v>40758</v>
      </c>
      <c r="V1079" t="s">
        <v>7388</v>
      </c>
      <c r="Y1079" t="s">
        <v>6077</v>
      </c>
      <c r="Z1079">
        <v>95</v>
      </c>
      <c r="AA1079">
        <v>6.9</v>
      </c>
      <c r="AH1079" s="9">
        <v>40504</v>
      </c>
      <c r="AI1079" t="s">
        <v>6780</v>
      </c>
      <c r="AJ1079" t="s">
        <v>6044</v>
      </c>
      <c r="AL1079" t="b">
        <v>0</v>
      </c>
      <c r="AM1079" t="b">
        <v>0</v>
      </c>
      <c r="AN1079" t="b">
        <v>0</v>
      </c>
      <c r="AO1079" t="b">
        <v>0</v>
      </c>
      <c r="AP1079">
        <v>1.6</v>
      </c>
      <c r="AQ1079">
        <v>10.1</v>
      </c>
      <c r="AR1079">
        <v>3</v>
      </c>
      <c r="AS1079">
        <v>1</v>
      </c>
      <c r="AT1079">
        <v>30.9</v>
      </c>
      <c r="AU1079">
        <v>0</v>
      </c>
      <c r="BA1079">
        <v>119.71102142334</v>
      </c>
      <c r="BT1079">
        <v>1</v>
      </c>
      <c r="BU1079" t="b">
        <v>0</v>
      </c>
      <c r="CJ1079" t="b">
        <v>0</v>
      </c>
      <c r="CK1079" t="b">
        <v>1</v>
      </c>
      <c r="CL1079" t="b">
        <v>0</v>
      </c>
      <c r="CM1079" t="b">
        <v>1</v>
      </c>
      <c r="CN1079" t="b">
        <v>1</v>
      </c>
      <c r="CO1079" t="b">
        <v>0</v>
      </c>
      <c r="CP1079" t="b">
        <v>0</v>
      </c>
      <c r="CQ1079" t="b">
        <v>1</v>
      </c>
      <c r="CR1079" t="b">
        <v>0</v>
      </c>
      <c r="CS1079" t="b">
        <v>0</v>
      </c>
      <c r="CT1079" t="b">
        <v>1</v>
      </c>
      <c r="CU1079" t="b">
        <v>0</v>
      </c>
      <c r="CV1079" t="b">
        <v>0</v>
      </c>
      <c r="CW1079" t="b">
        <v>0</v>
      </c>
      <c r="CX1079" t="b">
        <v>0</v>
      </c>
      <c r="CY1079" t="b">
        <v>0</v>
      </c>
      <c r="CZ1079" t="b">
        <v>1</v>
      </c>
      <c r="DA1079" t="b">
        <v>0</v>
      </c>
      <c r="DB1079" t="b">
        <v>0</v>
      </c>
      <c r="DC1079" t="b">
        <v>0</v>
      </c>
      <c r="DD1079" t="b">
        <v>0</v>
      </c>
      <c r="DE1079" t="b">
        <v>0</v>
      </c>
      <c r="DF1079" t="b">
        <v>0</v>
      </c>
      <c r="DG1079" t="b">
        <v>0</v>
      </c>
      <c r="DH1079" t="b">
        <v>0</v>
      </c>
      <c r="DI1079" t="b">
        <v>0</v>
      </c>
      <c r="DJ1079" t="b">
        <v>0</v>
      </c>
      <c r="DK1079" t="b">
        <v>0</v>
      </c>
      <c r="DL1079" t="b">
        <v>0</v>
      </c>
      <c r="DM1079" t="b">
        <v>0</v>
      </c>
      <c r="DN1079" t="b">
        <v>0</v>
      </c>
      <c r="DO1079" t="b">
        <v>1</v>
      </c>
      <c r="DP1079" t="b">
        <v>0</v>
      </c>
      <c r="DQ1079" t="b">
        <v>0</v>
      </c>
      <c r="DR1079" t="b">
        <v>0</v>
      </c>
      <c r="DS1079" t="b">
        <v>1</v>
      </c>
      <c r="DT1079" t="b">
        <v>0</v>
      </c>
      <c r="DU1079" t="b">
        <v>0</v>
      </c>
      <c r="DV1079" t="b">
        <v>0</v>
      </c>
      <c r="DW1079" t="b">
        <v>0</v>
      </c>
      <c r="DX1079" t="b">
        <v>0</v>
      </c>
      <c r="DY1079" t="b">
        <v>0</v>
      </c>
      <c r="DZ1079" t="b">
        <v>0</v>
      </c>
      <c r="EA1079" t="b">
        <v>0</v>
      </c>
      <c r="EB1079" t="b">
        <v>1</v>
      </c>
      <c r="EC1079" t="b">
        <v>0</v>
      </c>
      <c r="ED1079" t="b">
        <v>0</v>
      </c>
      <c r="EE1079" t="b">
        <v>0</v>
      </c>
      <c r="EF1079" t="b">
        <v>0</v>
      </c>
      <c r="EG1079" t="b">
        <v>0</v>
      </c>
      <c r="EH1079" t="b">
        <v>0</v>
      </c>
      <c r="EI1079" t="b">
        <v>0</v>
      </c>
      <c r="EY1079" t="b">
        <v>0</v>
      </c>
      <c r="FB1079" t="b">
        <v>0</v>
      </c>
      <c r="FC1079" t="b">
        <v>0</v>
      </c>
      <c r="FD1079" t="b">
        <v>0</v>
      </c>
      <c r="FI1079" t="b">
        <v>0</v>
      </c>
      <c r="FK1079" t="s">
        <v>967</v>
      </c>
      <c r="FL1079" t="s">
        <v>968</v>
      </c>
      <c r="FM1079" t="str">
        <f t="shared" si="16"/>
        <v>Homalanthus_nervosus</v>
      </c>
      <c r="FN1079" t="s">
        <v>6045</v>
      </c>
    </row>
    <row r="1080" spans="1:170" x14ac:dyDescent="0.2">
      <c r="A1080">
        <v>22410</v>
      </c>
      <c r="B1080">
        <v>1</v>
      </c>
      <c r="C1080" t="s">
        <v>7406</v>
      </c>
      <c r="D1080" t="s">
        <v>7243</v>
      </c>
      <c r="E1080">
        <v>12</v>
      </c>
      <c r="F1080">
        <v>88</v>
      </c>
      <c r="G1080">
        <v>528</v>
      </c>
      <c r="H1080">
        <v>4728</v>
      </c>
      <c r="J1080" t="s">
        <v>6288</v>
      </c>
      <c r="L1080" t="s">
        <v>6035</v>
      </c>
      <c r="M1080" t="s">
        <v>6289</v>
      </c>
      <c r="N1080" t="s">
        <v>6081</v>
      </c>
      <c r="O1080" t="s">
        <v>6647</v>
      </c>
      <c r="P1080">
        <v>0.308</v>
      </c>
      <c r="Q1080">
        <v>10</v>
      </c>
      <c r="R1080">
        <v>32.4675324675325</v>
      </c>
      <c r="S1080">
        <v>11.2</v>
      </c>
      <c r="T1080" t="s">
        <v>6172</v>
      </c>
      <c r="U1080" s="9">
        <v>41447</v>
      </c>
      <c r="V1080" t="s">
        <v>7388</v>
      </c>
      <c r="Y1080" t="s">
        <v>6077</v>
      </c>
      <c r="Z1080">
        <v>120</v>
      </c>
      <c r="AA1080">
        <v>4.5</v>
      </c>
      <c r="AH1080" s="9">
        <v>40501</v>
      </c>
      <c r="AI1080" t="s">
        <v>6508</v>
      </c>
      <c r="AJ1080" t="s">
        <v>6044</v>
      </c>
      <c r="AL1080" t="b">
        <v>0</v>
      </c>
      <c r="AM1080" t="b">
        <v>0</v>
      </c>
      <c r="AN1080" t="b">
        <v>0</v>
      </c>
      <c r="AO1080" t="b">
        <v>1</v>
      </c>
      <c r="AP1080">
        <v>3.65</v>
      </c>
      <c r="AQ1080">
        <v>3.6</v>
      </c>
      <c r="AR1080">
        <v>3.6</v>
      </c>
      <c r="AS1080">
        <v>2.5</v>
      </c>
      <c r="AT1080">
        <v>20.3</v>
      </c>
      <c r="AU1080">
        <v>6.43</v>
      </c>
      <c r="BA1080">
        <v>32.467533111572301</v>
      </c>
      <c r="BK1080">
        <v>52.82</v>
      </c>
      <c r="BL1080">
        <v>234.4</v>
      </c>
      <c r="BU1080" t="b">
        <v>0</v>
      </c>
      <c r="CJ1080" t="b">
        <v>0</v>
      </c>
      <c r="CK1080" t="b">
        <v>1</v>
      </c>
      <c r="CL1080" t="b">
        <v>0</v>
      </c>
      <c r="CM1080" t="b">
        <v>1</v>
      </c>
      <c r="CN1080" t="b">
        <v>1</v>
      </c>
      <c r="CO1080" t="b">
        <v>1</v>
      </c>
      <c r="CP1080" t="b">
        <v>0</v>
      </c>
      <c r="CQ1080" t="b">
        <v>1</v>
      </c>
      <c r="CR1080" t="b">
        <v>1</v>
      </c>
      <c r="CS1080" t="b">
        <v>1</v>
      </c>
      <c r="CT1080" t="b">
        <v>0</v>
      </c>
      <c r="CU1080" t="b">
        <v>0</v>
      </c>
      <c r="CV1080" t="b">
        <v>0</v>
      </c>
      <c r="CW1080" t="b">
        <v>0</v>
      </c>
      <c r="CX1080" t="b">
        <v>0</v>
      </c>
      <c r="CY1080" t="b">
        <v>0</v>
      </c>
      <c r="CZ1080" t="b">
        <v>0</v>
      </c>
      <c r="DA1080" t="b">
        <v>0</v>
      </c>
      <c r="DB1080" t="b">
        <v>0</v>
      </c>
      <c r="DC1080" t="b">
        <v>0</v>
      </c>
      <c r="DD1080" t="b">
        <v>1</v>
      </c>
      <c r="DE1080" t="b">
        <v>0</v>
      </c>
      <c r="DF1080" t="b">
        <v>0</v>
      </c>
      <c r="DG1080" t="b">
        <v>0</v>
      </c>
      <c r="DH1080" t="b">
        <v>0</v>
      </c>
      <c r="DI1080" t="b">
        <v>0</v>
      </c>
      <c r="DJ1080" t="b">
        <v>0</v>
      </c>
      <c r="DK1080" t="b">
        <v>0</v>
      </c>
      <c r="DL1080" t="b">
        <v>0</v>
      </c>
      <c r="DM1080" t="b">
        <v>0</v>
      </c>
      <c r="DN1080" t="b">
        <v>0</v>
      </c>
      <c r="DO1080" t="b">
        <v>0</v>
      </c>
      <c r="DP1080" t="b">
        <v>1</v>
      </c>
      <c r="DQ1080" t="b">
        <v>0</v>
      </c>
      <c r="DR1080" t="b">
        <v>0</v>
      </c>
      <c r="DS1080" t="b">
        <v>0</v>
      </c>
      <c r="DT1080" t="b">
        <v>0</v>
      </c>
      <c r="DU1080" t="b">
        <v>0</v>
      </c>
      <c r="DV1080" t="b">
        <v>0</v>
      </c>
      <c r="DW1080" t="b">
        <v>0</v>
      </c>
      <c r="DX1080" t="b">
        <v>1</v>
      </c>
      <c r="DY1080" t="b">
        <v>0</v>
      </c>
      <c r="DZ1080" t="b">
        <v>0</v>
      </c>
      <c r="EA1080" t="b">
        <v>0</v>
      </c>
      <c r="EB1080" t="b">
        <v>0</v>
      </c>
      <c r="EC1080" t="b">
        <v>0</v>
      </c>
      <c r="ED1080" t="b">
        <v>0</v>
      </c>
      <c r="EE1080" t="b">
        <v>1</v>
      </c>
      <c r="EF1080" t="b">
        <v>1</v>
      </c>
      <c r="EG1080" t="b">
        <v>1</v>
      </c>
      <c r="EH1080" t="b">
        <v>0</v>
      </c>
      <c r="EI1080" t="b">
        <v>0</v>
      </c>
      <c r="EK1080" t="s">
        <v>6292</v>
      </c>
      <c r="EL1080">
        <v>8</v>
      </c>
      <c r="EM1080">
        <v>2</v>
      </c>
      <c r="EN1080">
        <v>55</v>
      </c>
      <c r="EO1080" t="s">
        <v>6994</v>
      </c>
      <c r="EQ1080" t="s">
        <v>6995</v>
      </c>
      <c r="ER1080" t="s">
        <v>7331</v>
      </c>
      <c r="EX1080" t="s">
        <v>7407</v>
      </c>
      <c r="EY1080" t="b">
        <v>0</v>
      </c>
      <c r="FB1080" t="b">
        <v>1</v>
      </c>
      <c r="FC1080" t="b">
        <v>0</v>
      </c>
      <c r="FD1080" t="b">
        <v>1</v>
      </c>
      <c r="FI1080" t="b">
        <v>1</v>
      </c>
      <c r="FK1080" t="s">
        <v>1868</v>
      </c>
      <c r="FL1080" t="s">
        <v>1869</v>
      </c>
      <c r="FM1080" t="str">
        <f t="shared" si="16"/>
        <v>Cyathea_contaminans</v>
      </c>
      <c r="FN1080" t="s">
        <v>6045</v>
      </c>
    </row>
    <row r="1081" spans="1:170" x14ac:dyDescent="0.2">
      <c r="A1081">
        <v>22411</v>
      </c>
      <c r="B1081">
        <v>1</v>
      </c>
      <c r="C1081" t="s">
        <v>7408</v>
      </c>
      <c r="D1081" t="s">
        <v>7243</v>
      </c>
      <c r="E1081">
        <v>12</v>
      </c>
      <c r="F1081">
        <v>225</v>
      </c>
      <c r="G1081">
        <v>1308</v>
      </c>
      <c r="H1081">
        <v>3544</v>
      </c>
      <c r="J1081" t="s">
        <v>6159</v>
      </c>
      <c r="L1081" t="s">
        <v>6063</v>
      </c>
      <c r="M1081" t="s">
        <v>6161</v>
      </c>
      <c r="N1081" t="s">
        <v>6081</v>
      </c>
      <c r="O1081" t="s">
        <v>6038</v>
      </c>
      <c r="P1081">
        <v>0.224</v>
      </c>
      <c r="Q1081">
        <v>10</v>
      </c>
      <c r="R1081">
        <v>185.445200892857</v>
      </c>
      <c r="S1081">
        <v>5.7</v>
      </c>
      <c r="T1081" t="s">
        <v>6039</v>
      </c>
      <c r="U1081" s="9">
        <v>40773</v>
      </c>
      <c r="V1081" t="s">
        <v>7388</v>
      </c>
      <c r="Y1081" t="s">
        <v>6077</v>
      </c>
      <c r="Z1081">
        <v>120</v>
      </c>
      <c r="AA1081">
        <v>4.8</v>
      </c>
      <c r="AF1081" t="s">
        <v>7409</v>
      </c>
      <c r="AH1081" s="9">
        <v>40501</v>
      </c>
      <c r="AI1081" t="s">
        <v>6780</v>
      </c>
      <c r="AJ1081" t="s">
        <v>6044</v>
      </c>
      <c r="AL1081" t="b">
        <v>0</v>
      </c>
      <c r="AM1081" t="b">
        <v>0</v>
      </c>
      <c r="AN1081" t="b">
        <v>0</v>
      </c>
      <c r="AO1081" t="b">
        <v>1</v>
      </c>
      <c r="AP1081">
        <v>2.2999999999999998</v>
      </c>
      <c r="AQ1081">
        <v>4</v>
      </c>
      <c r="AR1081">
        <v>2.7</v>
      </c>
      <c r="AS1081">
        <v>5</v>
      </c>
      <c r="AT1081">
        <v>44.3</v>
      </c>
      <c r="AU1081">
        <v>0</v>
      </c>
      <c r="BA1081">
        <v>185.44520568847699</v>
      </c>
      <c r="BB1081">
        <v>0.23580000000000001</v>
      </c>
      <c r="BC1081">
        <v>42.4</v>
      </c>
      <c r="BT1081">
        <v>1</v>
      </c>
      <c r="BU1081" t="b">
        <v>0</v>
      </c>
      <c r="CJ1081" t="b">
        <v>1</v>
      </c>
      <c r="CK1081" t="b">
        <v>1</v>
      </c>
      <c r="CL1081" t="b">
        <v>0</v>
      </c>
      <c r="CM1081" t="b">
        <v>1</v>
      </c>
      <c r="CN1081" t="b">
        <v>0</v>
      </c>
      <c r="CO1081" t="b">
        <v>0</v>
      </c>
      <c r="CP1081" t="b">
        <v>0</v>
      </c>
      <c r="CQ1081" t="b">
        <v>0</v>
      </c>
      <c r="CR1081" t="b">
        <v>0</v>
      </c>
      <c r="CS1081" t="b">
        <v>0</v>
      </c>
      <c r="CT1081" t="b">
        <v>0</v>
      </c>
      <c r="CU1081" t="b">
        <v>0</v>
      </c>
      <c r="CV1081" t="b">
        <v>0</v>
      </c>
      <c r="CW1081" t="b">
        <v>0</v>
      </c>
      <c r="CX1081" t="b">
        <v>0</v>
      </c>
      <c r="CY1081" t="b">
        <v>0</v>
      </c>
      <c r="CZ1081" t="b">
        <v>0</v>
      </c>
      <c r="DA1081" t="b">
        <v>0</v>
      </c>
      <c r="DB1081" t="b">
        <v>0</v>
      </c>
      <c r="DC1081" t="b">
        <v>1</v>
      </c>
      <c r="DD1081" t="b">
        <v>0</v>
      </c>
      <c r="DE1081" t="b">
        <v>0</v>
      </c>
      <c r="DF1081" t="b">
        <v>0</v>
      </c>
      <c r="DG1081" t="b">
        <v>0</v>
      </c>
      <c r="DH1081" t="b">
        <v>0</v>
      </c>
      <c r="DI1081" t="b">
        <v>0</v>
      </c>
      <c r="DJ1081" t="b">
        <v>0</v>
      </c>
      <c r="DK1081" t="b">
        <v>0</v>
      </c>
      <c r="DL1081" t="b">
        <v>0</v>
      </c>
      <c r="DM1081" t="b">
        <v>0</v>
      </c>
      <c r="DN1081" t="b">
        <v>0</v>
      </c>
      <c r="DO1081" t="b">
        <v>1</v>
      </c>
      <c r="DP1081" t="b">
        <v>0</v>
      </c>
      <c r="DQ1081" t="b">
        <v>0</v>
      </c>
      <c r="DR1081" t="b">
        <v>0</v>
      </c>
      <c r="DS1081" t="b">
        <v>1</v>
      </c>
      <c r="DT1081" t="b">
        <v>0</v>
      </c>
      <c r="DU1081" t="b">
        <v>1</v>
      </c>
      <c r="DV1081" t="b">
        <v>0</v>
      </c>
      <c r="DW1081" t="b">
        <v>0</v>
      </c>
      <c r="DX1081" t="b">
        <v>1</v>
      </c>
      <c r="DY1081" t="b">
        <v>0</v>
      </c>
      <c r="DZ1081" t="b">
        <v>0</v>
      </c>
      <c r="EA1081" t="b">
        <v>0</v>
      </c>
      <c r="EB1081" t="b">
        <v>1</v>
      </c>
      <c r="EC1081" t="b">
        <v>0</v>
      </c>
      <c r="ED1081" t="b">
        <v>0</v>
      </c>
      <c r="EE1081" t="b">
        <v>0</v>
      </c>
      <c r="EF1081" t="b">
        <v>0</v>
      </c>
      <c r="EG1081" t="b">
        <v>0</v>
      </c>
      <c r="EH1081" t="b">
        <v>0</v>
      </c>
      <c r="EI1081" t="b">
        <v>0</v>
      </c>
      <c r="EY1081" t="b">
        <v>0</v>
      </c>
      <c r="FB1081" t="b">
        <v>1</v>
      </c>
      <c r="FC1081" t="b">
        <v>1</v>
      </c>
      <c r="FD1081" t="b">
        <v>0</v>
      </c>
      <c r="FI1081" t="b">
        <v>0</v>
      </c>
      <c r="FK1081" t="s">
        <v>960</v>
      </c>
      <c r="FL1081" t="s">
        <v>961</v>
      </c>
      <c r="FM1081" t="str">
        <f t="shared" si="16"/>
        <v>Piper_melula</v>
      </c>
      <c r="FN1081" t="s">
        <v>6045</v>
      </c>
    </row>
    <row r="1082" spans="1:170" x14ac:dyDescent="0.2">
      <c r="A1082">
        <v>22413</v>
      </c>
      <c r="B1082">
        <v>1</v>
      </c>
      <c r="C1082" t="s">
        <v>3862</v>
      </c>
      <c r="D1082" t="s">
        <v>7243</v>
      </c>
      <c r="E1082">
        <v>12</v>
      </c>
      <c r="F1082">
        <v>225</v>
      </c>
      <c r="G1082">
        <v>1308</v>
      </c>
      <c r="H1082">
        <v>5460</v>
      </c>
      <c r="J1082" t="s">
        <v>6978</v>
      </c>
      <c r="L1082" t="s">
        <v>6063</v>
      </c>
      <c r="M1082" t="s">
        <v>6979</v>
      </c>
      <c r="N1082" t="s">
        <v>6081</v>
      </c>
      <c r="O1082" t="s">
        <v>6038</v>
      </c>
      <c r="P1082">
        <v>0.24399999999999999</v>
      </c>
      <c r="Q1082">
        <v>10</v>
      </c>
      <c r="R1082">
        <v>170.24477459016401</v>
      </c>
      <c r="S1082">
        <v>6.7</v>
      </c>
      <c r="T1082" t="s">
        <v>6039</v>
      </c>
      <c r="U1082" s="9">
        <v>40773</v>
      </c>
      <c r="V1082" t="s">
        <v>7388</v>
      </c>
      <c r="Y1082" t="s">
        <v>6077</v>
      </c>
      <c r="Z1082">
        <v>135</v>
      </c>
      <c r="AA1082">
        <v>4.8</v>
      </c>
      <c r="AH1082" s="9">
        <v>40501</v>
      </c>
      <c r="AI1082" t="s">
        <v>6780</v>
      </c>
      <c r="AJ1082" t="s">
        <v>6044</v>
      </c>
      <c r="AL1082" t="b">
        <v>0</v>
      </c>
      <c r="AM1082" t="b">
        <v>0</v>
      </c>
      <c r="AN1082" t="b">
        <v>0</v>
      </c>
      <c r="AO1082" t="b">
        <v>1</v>
      </c>
      <c r="AP1082">
        <v>1.9</v>
      </c>
      <c r="AQ1082">
        <v>3.8</v>
      </c>
      <c r="AR1082">
        <v>5.7</v>
      </c>
      <c r="AS1082">
        <v>4</v>
      </c>
      <c r="AT1082">
        <v>52.5</v>
      </c>
      <c r="AU1082">
        <v>0</v>
      </c>
      <c r="BA1082">
        <v>170.24478149414099</v>
      </c>
      <c r="BB1082">
        <v>0.1525</v>
      </c>
      <c r="BC1082">
        <v>4.5999999999999996</v>
      </c>
      <c r="BS1082">
        <v>1</v>
      </c>
      <c r="BT1082">
        <v>1</v>
      </c>
      <c r="BU1082" t="b">
        <v>0</v>
      </c>
      <c r="CJ1082" t="b">
        <v>1</v>
      </c>
      <c r="CK1082" t="b">
        <v>1</v>
      </c>
      <c r="CL1082" t="b">
        <v>0</v>
      </c>
      <c r="CM1082" t="b">
        <v>0</v>
      </c>
      <c r="CN1082" t="b">
        <v>1</v>
      </c>
      <c r="CO1082" t="b">
        <v>0</v>
      </c>
      <c r="CP1082" t="b">
        <v>0</v>
      </c>
      <c r="CQ1082" t="b">
        <v>1</v>
      </c>
      <c r="CR1082" t="b">
        <v>0</v>
      </c>
      <c r="CS1082" t="b">
        <v>0</v>
      </c>
      <c r="CT1082" t="b">
        <v>0</v>
      </c>
      <c r="CU1082" t="b">
        <v>1</v>
      </c>
      <c r="CV1082" t="b">
        <v>0</v>
      </c>
      <c r="CW1082" t="b">
        <v>0</v>
      </c>
      <c r="CX1082" t="b">
        <v>0</v>
      </c>
      <c r="CY1082" t="b">
        <v>0</v>
      </c>
      <c r="CZ1082" t="b">
        <v>0</v>
      </c>
      <c r="DA1082" t="b">
        <v>0</v>
      </c>
      <c r="DB1082" t="b">
        <v>0</v>
      </c>
      <c r="DC1082" t="b">
        <v>1</v>
      </c>
      <c r="DD1082" t="b">
        <v>0</v>
      </c>
      <c r="DE1082" t="b">
        <v>0</v>
      </c>
      <c r="DF1082" t="b">
        <v>0</v>
      </c>
      <c r="DG1082" t="b">
        <v>0</v>
      </c>
      <c r="DH1082" t="b">
        <v>0</v>
      </c>
      <c r="DI1082" t="b">
        <v>0</v>
      </c>
      <c r="DJ1082" t="b">
        <v>0</v>
      </c>
      <c r="DK1082" t="b">
        <v>0</v>
      </c>
      <c r="DL1082" t="b">
        <v>0</v>
      </c>
      <c r="DM1082" t="b">
        <v>0</v>
      </c>
      <c r="DN1082" t="b">
        <v>0</v>
      </c>
      <c r="DO1082" t="b">
        <v>1</v>
      </c>
      <c r="DP1082" t="b">
        <v>0</v>
      </c>
      <c r="DQ1082" t="b">
        <v>1</v>
      </c>
      <c r="DR1082" t="b">
        <v>0</v>
      </c>
      <c r="DS1082" t="b">
        <v>0</v>
      </c>
      <c r="DT1082" t="b">
        <v>0</v>
      </c>
      <c r="DU1082" t="b">
        <v>0</v>
      </c>
      <c r="DV1082" t="b">
        <v>0</v>
      </c>
      <c r="DW1082" t="b">
        <v>0</v>
      </c>
      <c r="DX1082" t="b">
        <v>0</v>
      </c>
      <c r="DY1082" t="b">
        <v>0</v>
      </c>
      <c r="DZ1082" t="b">
        <v>0</v>
      </c>
      <c r="EA1082" t="b">
        <v>0</v>
      </c>
      <c r="EB1082" t="b">
        <v>1</v>
      </c>
      <c r="EC1082" t="b">
        <v>0</v>
      </c>
      <c r="ED1082" t="b">
        <v>0</v>
      </c>
      <c r="EE1082" t="b">
        <v>0</v>
      </c>
      <c r="EF1082" t="b">
        <v>0</v>
      </c>
      <c r="EG1082" t="b">
        <v>0</v>
      </c>
      <c r="EH1082" t="b">
        <v>0</v>
      </c>
      <c r="EI1082" t="b">
        <v>0</v>
      </c>
      <c r="EY1082" t="b">
        <v>0</v>
      </c>
      <c r="FB1082" t="b">
        <v>1</v>
      </c>
      <c r="FC1082" t="b">
        <v>0</v>
      </c>
      <c r="FD1082" t="b">
        <v>1</v>
      </c>
      <c r="FI1082" t="b">
        <v>0</v>
      </c>
      <c r="FK1082" t="s">
        <v>960</v>
      </c>
      <c r="FL1082" t="s">
        <v>1481</v>
      </c>
      <c r="FM1082" t="str">
        <f t="shared" si="16"/>
        <v>Piper_gibbilimbum</v>
      </c>
      <c r="FN1082" t="s">
        <v>6045</v>
      </c>
    </row>
    <row r="1083" spans="1:170" x14ac:dyDescent="0.2">
      <c r="A1083">
        <v>22414</v>
      </c>
      <c r="B1083">
        <v>1</v>
      </c>
      <c r="C1083" t="s">
        <v>4142</v>
      </c>
      <c r="D1083" t="s">
        <v>7243</v>
      </c>
      <c r="E1083">
        <v>3</v>
      </c>
      <c r="F1083">
        <v>88</v>
      </c>
      <c r="G1083">
        <v>528</v>
      </c>
      <c r="H1083">
        <v>4728</v>
      </c>
      <c r="J1083" t="s">
        <v>6288</v>
      </c>
      <c r="L1083" t="s">
        <v>6035</v>
      </c>
      <c r="M1083" t="s">
        <v>6289</v>
      </c>
      <c r="N1083" t="s">
        <v>6081</v>
      </c>
      <c r="O1083" t="s">
        <v>6647</v>
      </c>
      <c r="P1083">
        <v>0.28599999999999998</v>
      </c>
      <c r="Q1083">
        <v>10</v>
      </c>
      <c r="R1083">
        <v>34.965034965035002</v>
      </c>
      <c r="S1083">
        <v>10.199999999999999</v>
      </c>
      <c r="T1083" t="s">
        <v>6060</v>
      </c>
      <c r="U1083" s="9">
        <v>40771</v>
      </c>
      <c r="V1083" t="s">
        <v>7388</v>
      </c>
      <c r="Y1083" t="s">
        <v>6077</v>
      </c>
      <c r="Z1083">
        <v>160</v>
      </c>
      <c r="AA1083">
        <v>6.2</v>
      </c>
      <c r="AH1083" s="9">
        <v>40502</v>
      </c>
      <c r="AI1083" t="s">
        <v>6780</v>
      </c>
      <c r="AJ1083" t="s">
        <v>6044</v>
      </c>
      <c r="AL1083" t="b">
        <v>0</v>
      </c>
      <c r="AM1083" t="b">
        <v>0</v>
      </c>
      <c r="AN1083" t="b">
        <v>0</v>
      </c>
      <c r="AO1083" t="b">
        <v>0</v>
      </c>
      <c r="AP1083">
        <v>2.5</v>
      </c>
      <c r="AQ1083">
        <v>4.2</v>
      </c>
      <c r="AR1083">
        <v>2</v>
      </c>
      <c r="AS1083">
        <v>1.5</v>
      </c>
      <c r="AT1083">
        <v>21.1</v>
      </c>
      <c r="AU1083">
        <v>5.61</v>
      </c>
      <c r="BA1083">
        <v>34.965034484863303</v>
      </c>
      <c r="BK1083">
        <v>22.08</v>
      </c>
      <c r="BL1083">
        <v>108.8</v>
      </c>
      <c r="BT1083">
        <v>1</v>
      </c>
      <c r="BU1083" t="b">
        <v>0</v>
      </c>
      <c r="CJ1083" t="b">
        <v>0</v>
      </c>
      <c r="CK1083" t="b">
        <v>1</v>
      </c>
      <c r="CL1083" t="b">
        <v>0</v>
      </c>
      <c r="CM1083" t="b">
        <v>0</v>
      </c>
      <c r="CN1083" t="b">
        <v>0</v>
      </c>
      <c r="CO1083" t="b">
        <v>1</v>
      </c>
      <c r="CP1083" t="b">
        <v>1</v>
      </c>
      <c r="CQ1083" t="b">
        <v>0</v>
      </c>
      <c r="CR1083" t="b">
        <v>1</v>
      </c>
      <c r="CS1083" t="b">
        <v>1</v>
      </c>
      <c r="CT1083" t="b">
        <v>0</v>
      </c>
      <c r="CU1083" t="b">
        <v>0</v>
      </c>
      <c r="CV1083" t="b">
        <v>0</v>
      </c>
      <c r="CW1083" t="b">
        <v>0</v>
      </c>
      <c r="CX1083" t="b">
        <v>0</v>
      </c>
      <c r="CY1083" t="b">
        <v>0</v>
      </c>
      <c r="CZ1083" t="b">
        <v>0</v>
      </c>
      <c r="DA1083" t="b">
        <v>0</v>
      </c>
      <c r="DB1083" t="b">
        <v>0</v>
      </c>
      <c r="DC1083" t="b">
        <v>0</v>
      </c>
      <c r="DD1083" t="b">
        <v>1</v>
      </c>
      <c r="DE1083" t="b">
        <v>0</v>
      </c>
      <c r="DF1083" t="b">
        <v>0</v>
      </c>
      <c r="DG1083" t="b">
        <v>0</v>
      </c>
      <c r="DH1083" t="b">
        <v>0</v>
      </c>
      <c r="DI1083" t="b">
        <v>0</v>
      </c>
      <c r="DJ1083" t="b">
        <v>0</v>
      </c>
      <c r="DK1083" t="b">
        <v>0</v>
      </c>
      <c r="DL1083" t="b">
        <v>0</v>
      </c>
      <c r="DM1083" t="b">
        <v>0</v>
      </c>
      <c r="DN1083" t="b">
        <v>0</v>
      </c>
      <c r="DO1083" t="b">
        <v>0</v>
      </c>
      <c r="DP1083" t="b">
        <v>1</v>
      </c>
      <c r="DQ1083" t="b">
        <v>0</v>
      </c>
      <c r="DR1083" t="b">
        <v>0</v>
      </c>
      <c r="DS1083" t="b">
        <v>1</v>
      </c>
      <c r="DT1083" t="b">
        <v>0</v>
      </c>
      <c r="DU1083" t="b">
        <v>0</v>
      </c>
      <c r="DV1083" t="b">
        <v>0</v>
      </c>
      <c r="DW1083" t="b">
        <v>0</v>
      </c>
      <c r="DX1083" t="b">
        <v>1</v>
      </c>
      <c r="DY1083" t="b">
        <v>0</v>
      </c>
      <c r="DZ1083" t="b">
        <v>0</v>
      </c>
      <c r="EA1083" t="b">
        <v>0</v>
      </c>
      <c r="EB1083" t="b">
        <v>0</v>
      </c>
      <c r="EC1083" t="b">
        <v>0</v>
      </c>
      <c r="ED1083" t="b">
        <v>0</v>
      </c>
      <c r="EE1083" t="b">
        <v>1</v>
      </c>
      <c r="EF1083" t="b">
        <v>1</v>
      </c>
      <c r="EG1083" t="b">
        <v>1</v>
      </c>
      <c r="EH1083" t="b">
        <v>0</v>
      </c>
      <c r="EI1083" t="b">
        <v>0</v>
      </c>
      <c r="EK1083" t="s">
        <v>6649</v>
      </c>
      <c r="EL1083">
        <v>70</v>
      </c>
      <c r="EM1083">
        <v>3</v>
      </c>
      <c r="EN1083">
        <v>67</v>
      </c>
      <c r="EO1083" t="s">
        <v>6994</v>
      </c>
      <c r="EP1083" t="s">
        <v>6293</v>
      </c>
      <c r="EQ1083" t="s">
        <v>6995</v>
      </c>
      <c r="EY1083" t="b">
        <v>0</v>
      </c>
      <c r="FB1083" t="b">
        <v>0</v>
      </c>
      <c r="FC1083" t="b">
        <v>0</v>
      </c>
      <c r="FD1083" t="b">
        <v>0</v>
      </c>
      <c r="FI1083" t="b">
        <v>0</v>
      </c>
      <c r="FK1083" t="s">
        <v>1868</v>
      </c>
      <c r="FL1083" t="s">
        <v>1869</v>
      </c>
      <c r="FM1083" t="str">
        <f t="shared" si="16"/>
        <v>Cyathea_contaminans</v>
      </c>
      <c r="FN1083" t="s">
        <v>6045</v>
      </c>
    </row>
    <row r="1084" spans="1:170" x14ac:dyDescent="0.2">
      <c r="A1084">
        <v>22415</v>
      </c>
      <c r="B1084">
        <v>1</v>
      </c>
      <c r="C1084" t="s">
        <v>7410</v>
      </c>
      <c r="D1084" t="s">
        <v>7243</v>
      </c>
      <c r="E1084">
        <v>3</v>
      </c>
      <c r="F1084">
        <v>212</v>
      </c>
      <c r="G1084">
        <v>1286</v>
      </c>
      <c r="H1084">
        <v>2134</v>
      </c>
      <c r="J1084" t="s">
        <v>6095</v>
      </c>
      <c r="L1084" t="s">
        <v>6035</v>
      </c>
      <c r="M1084" t="s">
        <v>6096</v>
      </c>
      <c r="N1084" t="s">
        <v>6081</v>
      </c>
      <c r="O1084" t="s">
        <v>6038</v>
      </c>
      <c r="P1084">
        <v>0.67200000000000004</v>
      </c>
      <c r="Q1084">
        <v>10</v>
      </c>
      <c r="R1084">
        <v>61.815066964285698</v>
      </c>
      <c r="S1084">
        <v>13</v>
      </c>
      <c r="T1084" t="s">
        <v>6070</v>
      </c>
      <c r="U1084" s="9">
        <v>40772</v>
      </c>
      <c r="V1084" t="s">
        <v>7388</v>
      </c>
      <c r="Y1084" t="s">
        <v>6154</v>
      </c>
      <c r="Z1084">
        <v>45</v>
      </c>
      <c r="AA1084">
        <v>7.6</v>
      </c>
      <c r="AF1084" t="s">
        <v>7411</v>
      </c>
      <c r="AH1084" s="9">
        <v>40504</v>
      </c>
      <c r="AI1084" t="s">
        <v>6780</v>
      </c>
      <c r="AJ1084" t="s">
        <v>6098</v>
      </c>
      <c r="AL1084" t="b">
        <v>0</v>
      </c>
      <c r="AM1084" t="b">
        <v>0</v>
      </c>
      <c r="AN1084" t="b">
        <v>0</v>
      </c>
      <c r="AO1084" t="b">
        <v>0</v>
      </c>
      <c r="AP1084">
        <v>8</v>
      </c>
      <c r="AQ1084">
        <v>4</v>
      </c>
      <c r="AR1084">
        <v>5.5</v>
      </c>
      <c r="AS1084">
        <v>17</v>
      </c>
      <c r="AT1084">
        <v>38.9</v>
      </c>
      <c r="AU1084">
        <v>22.03</v>
      </c>
      <c r="BA1084">
        <v>61.815067291259801</v>
      </c>
      <c r="BB1084">
        <v>0.50260000000000005</v>
      </c>
      <c r="BC1084">
        <v>146.19999999999999</v>
      </c>
      <c r="BD1084">
        <v>26</v>
      </c>
      <c r="BK1084">
        <v>14.46</v>
      </c>
      <c r="BL1084">
        <v>135.5</v>
      </c>
      <c r="BS1084">
        <v>7</v>
      </c>
      <c r="BT1084">
        <v>2</v>
      </c>
      <c r="BU1084" t="b">
        <v>0</v>
      </c>
      <c r="CH1084">
        <v>4.3</v>
      </c>
      <c r="CI1084" t="s">
        <v>6304</v>
      </c>
      <c r="CJ1084" t="b">
        <v>1</v>
      </c>
      <c r="CK1084" t="b">
        <v>1</v>
      </c>
      <c r="CL1084" t="b">
        <v>0</v>
      </c>
      <c r="CM1084" t="b">
        <v>1</v>
      </c>
      <c r="CN1084" t="b">
        <v>1</v>
      </c>
      <c r="CO1084" t="b">
        <v>0</v>
      </c>
      <c r="CP1084" t="b">
        <v>0</v>
      </c>
      <c r="CQ1084" t="b">
        <v>1</v>
      </c>
      <c r="CR1084" t="b">
        <v>0</v>
      </c>
      <c r="CS1084" t="b">
        <v>0</v>
      </c>
      <c r="CT1084" t="b">
        <v>0</v>
      </c>
      <c r="CU1084" t="b">
        <v>1</v>
      </c>
      <c r="CV1084" t="b">
        <v>0</v>
      </c>
      <c r="CW1084" t="b">
        <v>0</v>
      </c>
      <c r="CX1084" t="b">
        <v>0</v>
      </c>
      <c r="CY1084" t="b">
        <v>0</v>
      </c>
      <c r="CZ1084" t="b">
        <v>1</v>
      </c>
      <c r="DA1084" t="b">
        <v>0</v>
      </c>
      <c r="DB1084" t="b">
        <v>0</v>
      </c>
      <c r="DC1084" t="b">
        <v>1</v>
      </c>
      <c r="DD1084" t="b">
        <v>0</v>
      </c>
      <c r="DE1084" t="b">
        <v>0</v>
      </c>
      <c r="DF1084" t="b">
        <v>0</v>
      </c>
      <c r="DG1084" t="b">
        <v>1</v>
      </c>
      <c r="DH1084" t="b">
        <v>0</v>
      </c>
      <c r="DI1084" t="b">
        <v>0</v>
      </c>
      <c r="DJ1084" t="b">
        <v>0</v>
      </c>
      <c r="DK1084" t="b">
        <v>0</v>
      </c>
      <c r="DL1084" t="b">
        <v>1</v>
      </c>
      <c r="DM1084" t="b">
        <v>0</v>
      </c>
      <c r="DN1084" t="b">
        <v>0</v>
      </c>
      <c r="DO1084" t="b">
        <v>0</v>
      </c>
      <c r="DP1084" t="b">
        <v>0</v>
      </c>
      <c r="DQ1084" t="b">
        <v>0</v>
      </c>
      <c r="DR1084" t="b">
        <v>0</v>
      </c>
      <c r="DS1084" t="b">
        <v>1</v>
      </c>
      <c r="DT1084" t="b">
        <v>0</v>
      </c>
      <c r="DU1084" t="b">
        <v>0</v>
      </c>
      <c r="DV1084" t="b">
        <v>0</v>
      </c>
      <c r="DW1084" t="b">
        <v>0</v>
      </c>
      <c r="DX1084" t="b">
        <v>1</v>
      </c>
      <c r="DY1084" t="b">
        <v>0</v>
      </c>
      <c r="DZ1084" t="b">
        <v>0</v>
      </c>
      <c r="EA1084" t="b">
        <v>0</v>
      </c>
      <c r="EB1084" t="b">
        <v>1</v>
      </c>
      <c r="EC1084" t="b">
        <v>0</v>
      </c>
      <c r="ED1084" t="b">
        <v>0</v>
      </c>
      <c r="EE1084" t="b">
        <v>0</v>
      </c>
      <c r="EF1084" t="b">
        <v>0</v>
      </c>
      <c r="EG1084" t="b">
        <v>0</v>
      </c>
      <c r="EH1084" t="b">
        <v>0</v>
      </c>
      <c r="EI1084" t="b">
        <v>0</v>
      </c>
      <c r="EY1084" t="b">
        <v>0</v>
      </c>
      <c r="FB1084" t="b">
        <v>0</v>
      </c>
      <c r="FC1084" t="b">
        <v>0</v>
      </c>
      <c r="FD1084" t="b">
        <v>0</v>
      </c>
      <c r="FI1084" t="b">
        <v>0</v>
      </c>
      <c r="FK1084" t="s">
        <v>563</v>
      </c>
      <c r="FL1084" t="s">
        <v>564</v>
      </c>
      <c r="FM1084" t="str">
        <f t="shared" si="16"/>
        <v>Pandanus_angiensis</v>
      </c>
      <c r="FN1084" t="s">
        <v>6045</v>
      </c>
    </row>
    <row r="1085" spans="1:170" x14ac:dyDescent="0.2">
      <c r="A1085">
        <v>22417</v>
      </c>
      <c r="B1085">
        <v>1</v>
      </c>
      <c r="C1085" t="s">
        <v>4183</v>
      </c>
      <c r="D1085" t="s">
        <v>7243</v>
      </c>
      <c r="E1085">
        <v>3</v>
      </c>
      <c r="F1085">
        <v>118</v>
      </c>
      <c r="G1085">
        <v>681</v>
      </c>
      <c r="H1085">
        <v>8495</v>
      </c>
      <c r="J1085" t="s">
        <v>6211</v>
      </c>
      <c r="L1085" t="s">
        <v>6035</v>
      </c>
      <c r="M1085" t="s">
        <v>6059</v>
      </c>
      <c r="N1085" t="s">
        <v>6081</v>
      </c>
      <c r="O1085" t="s">
        <v>6038</v>
      </c>
      <c r="P1085">
        <v>0.46600000000000003</v>
      </c>
      <c r="Q1085">
        <v>10</v>
      </c>
      <c r="R1085">
        <v>89.141040772532193</v>
      </c>
      <c r="S1085">
        <v>9.8000000000000007</v>
      </c>
      <c r="T1085" t="s">
        <v>6060</v>
      </c>
      <c r="U1085" s="9">
        <v>40773</v>
      </c>
      <c r="V1085" t="s">
        <v>7388</v>
      </c>
      <c r="Y1085" t="s">
        <v>6154</v>
      </c>
      <c r="Z1085">
        <v>50</v>
      </c>
      <c r="AA1085">
        <v>4.0999999999999996</v>
      </c>
      <c r="AH1085" s="9">
        <v>40502</v>
      </c>
      <c r="AI1085" t="s">
        <v>6780</v>
      </c>
      <c r="AJ1085" t="s">
        <v>6044</v>
      </c>
      <c r="AL1085" t="b">
        <v>0</v>
      </c>
      <c r="AM1085" t="b">
        <v>0</v>
      </c>
      <c r="AN1085" t="b">
        <v>0</v>
      </c>
      <c r="AO1085" t="b">
        <v>0</v>
      </c>
      <c r="AP1085">
        <v>7.7</v>
      </c>
      <c r="AQ1085">
        <v>6.5</v>
      </c>
      <c r="AR1085">
        <v>4.4000000000000004</v>
      </c>
      <c r="AS1085">
        <v>1</v>
      </c>
      <c r="AT1085">
        <v>62.9</v>
      </c>
      <c r="AU1085">
        <v>0</v>
      </c>
      <c r="BA1085">
        <v>89.141036987304702</v>
      </c>
      <c r="BS1085">
        <v>4</v>
      </c>
      <c r="BT1085">
        <v>1</v>
      </c>
      <c r="BU1085" t="b">
        <v>0</v>
      </c>
      <c r="BV1085">
        <v>3</v>
      </c>
      <c r="CJ1085" t="b">
        <v>0</v>
      </c>
      <c r="CK1085" t="b">
        <v>1</v>
      </c>
      <c r="CL1085" t="b">
        <v>0</v>
      </c>
      <c r="CM1085" t="b">
        <v>0</v>
      </c>
      <c r="CN1085" t="b">
        <v>1</v>
      </c>
      <c r="CO1085" t="b">
        <v>0</v>
      </c>
      <c r="CP1085" t="b">
        <v>0</v>
      </c>
      <c r="CQ1085" t="b">
        <v>1</v>
      </c>
      <c r="CR1085" t="b">
        <v>0</v>
      </c>
      <c r="CS1085" t="b">
        <v>0</v>
      </c>
      <c r="CT1085" t="b">
        <v>1</v>
      </c>
      <c r="CU1085" t="b">
        <v>1</v>
      </c>
      <c r="CV1085" t="b">
        <v>0</v>
      </c>
      <c r="CW1085" t="b">
        <v>0</v>
      </c>
      <c r="CX1085" t="b">
        <v>0</v>
      </c>
      <c r="CY1085" t="b">
        <v>0</v>
      </c>
      <c r="CZ1085" t="b">
        <v>1</v>
      </c>
      <c r="DA1085" t="b">
        <v>0</v>
      </c>
      <c r="DB1085" t="b">
        <v>0</v>
      </c>
      <c r="DC1085" t="b">
        <v>1</v>
      </c>
      <c r="DD1085" t="b">
        <v>0</v>
      </c>
      <c r="DE1085" t="b">
        <v>0</v>
      </c>
      <c r="DF1085" t="b">
        <v>1</v>
      </c>
      <c r="DG1085" t="b">
        <v>0</v>
      </c>
      <c r="DH1085" t="b">
        <v>0</v>
      </c>
      <c r="DI1085" t="b">
        <v>0</v>
      </c>
      <c r="DJ1085" t="b">
        <v>0</v>
      </c>
      <c r="DK1085" t="b">
        <v>0</v>
      </c>
      <c r="DL1085" t="b">
        <v>0</v>
      </c>
      <c r="DM1085" t="b">
        <v>0</v>
      </c>
      <c r="DN1085" t="b">
        <v>1</v>
      </c>
      <c r="DO1085" t="b">
        <v>0</v>
      </c>
      <c r="DP1085" t="b">
        <v>0</v>
      </c>
      <c r="DQ1085" t="b">
        <v>0</v>
      </c>
      <c r="DR1085" t="b">
        <v>0</v>
      </c>
      <c r="DS1085" t="b">
        <v>1</v>
      </c>
      <c r="DT1085" t="b">
        <v>0</v>
      </c>
      <c r="DU1085" t="b">
        <v>0</v>
      </c>
      <c r="DV1085" t="b">
        <v>0</v>
      </c>
      <c r="DW1085" t="b">
        <v>0</v>
      </c>
      <c r="DX1085" t="b">
        <v>1</v>
      </c>
      <c r="DY1085" t="b">
        <v>0</v>
      </c>
      <c r="DZ1085" t="b">
        <v>0</v>
      </c>
      <c r="EA1085" t="b">
        <v>0</v>
      </c>
      <c r="EB1085" t="b">
        <v>1</v>
      </c>
      <c r="EC1085" t="b">
        <v>0</v>
      </c>
      <c r="ED1085" t="b">
        <v>0</v>
      </c>
      <c r="EE1085" t="b">
        <v>0</v>
      </c>
      <c r="EF1085" t="b">
        <v>0</v>
      </c>
      <c r="EG1085" t="b">
        <v>0</v>
      </c>
      <c r="EH1085" t="b">
        <v>0</v>
      </c>
      <c r="EI1085" t="b">
        <v>0</v>
      </c>
      <c r="EY1085" t="b">
        <v>0</v>
      </c>
      <c r="FB1085" t="b">
        <v>0</v>
      </c>
      <c r="FC1085" t="b">
        <v>0</v>
      </c>
      <c r="FD1085" t="b">
        <v>0</v>
      </c>
      <c r="FI1085" t="b">
        <v>0</v>
      </c>
      <c r="FK1085" t="s">
        <v>553</v>
      </c>
      <c r="FL1085" t="s">
        <v>554</v>
      </c>
      <c r="FM1085" t="str">
        <f t="shared" si="16"/>
        <v>Macaranga_strigosa</v>
      </c>
      <c r="FN1085" t="s">
        <v>6045</v>
      </c>
    </row>
    <row r="1086" spans="1:170" x14ac:dyDescent="0.2">
      <c r="A1086">
        <v>22418</v>
      </c>
      <c r="B1086">
        <v>1</v>
      </c>
      <c r="C1086" t="s">
        <v>4126</v>
      </c>
      <c r="D1086" t="s">
        <v>7243</v>
      </c>
      <c r="E1086">
        <v>12</v>
      </c>
      <c r="F1086">
        <v>190</v>
      </c>
      <c r="G1086">
        <v>1104</v>
      </c>
      <c r="H1086">
        <v>8518</v>
      </c>
      <c r="J1086" t="s">
        <v>6102</v>
      </c>
      <c r="L1086" t="s">
        <v>6035</v>
      </c>
      <c r="M1086" t="s">
        <v>6103</v>
      </c>
      <c r="N1086" t="s">
        <v>6081</v>
      </c>
      <c r="O1086" t="s">
        <v>6038</v>
      </c>
      <c r="P1086">
        <v>0.66600000000000004</v>
      </c>
      <c r="Q1086">
        <v>10</v>
      </c>
      <c r="R1086">
        <v>62.371959459459397</v>
      </c>
      <c r="S1086">
        <v>6.8</v>
      </c>
      <c r="T1086" t="s">
        <v>6039</v>
      </c>
      <c r="U1086" s="9">
        <v>40771</v>
      </c>
      <c r="V1086" t="s">
        <v>7388</v>
      </c>
      <c r="Y1086" t="s">
        <v>6154</v>
      </c>
      <c r="Z1086">
        <v>55</v>
      </c>
      <c r="AA1086">
        <v>6</v>
      </c>
      <c r="AH1086" s="9">
        <v>40502</v>
      </c>
      <c r="AI1086" t="s">
        <v>6780</v>
      </c>
      <c r="AJ1086" t="s">
        <v>6044</v>
      </c>
      <c r="AL1086" t="b">
        <v>0</v>
      </c>
      <c r="AM1086" t="b">
        <v>0</v>
      </c>
      <c r="AN1086" t="b">
        <v>0</v>
      </c>
      <c r="AO1086" t="b">
        <v>1</v>
      </c>
      <c r="AP1086">
        <v>2.2999999999999998</v>
      </c>
      <c r="AQ1086">
        <v>4.8</v>
      </c>
      <c r="AR1086">
        <v>3.1</v>
      </c>
      <c r="AS1086">
        <v>1.1000000000000001</v>
      </c>
      <c r="AT1086">
        <v>73.400000000000006</v>
      </c>
      <c r="AU1086">
        <v>0</v>
      </c>
      <c r="BA1086">
        <v>62.371959686279297</v>
      </c>
      <c r="BS1086">
        <v>1</v>
      </c>
      <c r="BT1086">
        <v>1</v>
      </c>
      <c r="BU1086" t="b">
        <v>0</v>
      </c>
      <c r="BV1086">
        <v>11</v>
      </c>
      <c r="CJ1086" t="b">
        <v>0</v>
      </c>
      <c r="CK1086" t="b">
        <v>1</v>
      </c>
      <c r="CL1086" t="b">
        <v>0</v>
      </c>
      <c r="CM1086" t="b">
        <v>1</v>
      </c>
      <c r="CN1086" t="b">
        <v>1</v>
      </c>
      <c r="CO1086" t="b">
        <v>0</v>
      </c>
      <c r="CP1086" t="b">
        <v>0</v>
      </c>
      <c r="CQ1086" t="b">
        <v>1</v>
      </c>
      <c r="CR1086" t="b">
        <v>1</v>
      </c>
      <c r="CS1086" t="b">
        <v>0</v>
      </c>
      <c r="CT1086" t="b">
        <v>1</v>
      </c>
      <c r="CU1086" t="b">
        <v>1</v>
      </c>
      <c r="CV1086" t="b">
        <v>0</v>
      </c>
      <c r="CW1086" t="b">
        <v>0</v>
      </c>
      <c r="CX1086" t="b">
        <v>0</v>
      </c>
      <c r="CY1086" t="b">
        <v>0</v>
      </c>
      <c r="CZ1086" t="b">
        <v>1</v>
      </c>
      <c r="DA1086" t="b">
        <v>0</v>
      </c>
      <c r="DB1086" t="b">
        <v>0</v>
      </c>
      <c r="DC1086" t="b">
        <v>0</v>
      </c>
      <c r="DD1086" t="b">
        <v>0</v>
      </c>
      <c r="DE1086" t="b">
        <v>0</v>
      </c>
      <c r="DF1086" t="b">
        <v>0</v>
      </c>
      <c r="DG1086" t="b">
        <v>1</v>
      </c>
      <c r="DH1086" t="b">
        <v>1</v>
      </c>
      <c r="DI1086" t="b">
        <v>0</v>
      </c>
      <c r="DJ1086" t="b">
        <v>1</v>
      </c>
      <c r="DK1086" t="b">
        <v>0</v>
      </c>
      <c r="DL1086" t="b">
        <v>0</v>
      </c>
      <c r="DM1086" t="b">
        <v>0</v>
      </c>
      <c r="DN1086" t="b">
        <v>0</v>
      </c>
      <c r="DO1086" t="b">
        <v>0</v>
      </c>
      <c r="DP1086" t="b">
        <v>0</v>
      </c>
      <c r="DQ1086" t="b">
        <v>0</v>
      </c>
      <c r="DR1086" t="b">
        <v>0</v>
      </c>
      <c r="DS1086" t="b">
        <v>1</v>
      </c>
      <c r="DT1086" t="b">
        <v>0</v>
      </c>
      <c r="DU1086" t="b">
        <v>0</v>
      </c>
      <c r="DV1086" t="b">
        <v>0</v>
      </c>
      <c r="DW1086" t="b">
        <v>0</v>
      </c>
      <c r="DX1086" t="b">
        <v>1</v>
      </c>
      <c r="DY1086" t="b">
        <v>0</v>
      </c>
      <c r="DZ1086" t="b">
        <v>0</v>
      </c>
      <c r="EA1086" t="b">
        <v>0</v>
      </c>
      <c r="EB1086" t="b">
        <v>1</v>
      </c>
      <c r="EC1086" t="b">
        <v>0</v>
      </c>
      <c r="ED1086" t="b">
        <v>0</v>
      </c>
      <c r="EE1086" t="b">
        <v>0</v>
      </c>
      <c r="EF1086" t="b">
        <v>0</v>
      </c>
      <c r="EG1086" t="b">
        <v>0</v>
      </c>
      <c r="EH1086" t="b">
        <v>0</v>
      </c>
      <c r="EI1086" t="b">
        <v>0</v>
      </c>
      <c r="EY1086" t="b">
        <v>0</v>
      </c>
      <c r="FB1086" t="b">
        <v>0</v>
      </c>
      <c r="FC1086" t="b">
        <v>0</v>
      </c>
      <c r="FD1086" t="b">
        <v>0</v>
      </c>
      <c r="FI1086" t="b">
        <v>0</v>
      </c>
      <c r="FK1086" t="s">
        <v>1083</v>
      </c>
      <c r="FL1086" t="s">
        <v>1084</v>
      </c>
      <c r="FM1086" t="str">
        <f t="shared" si="16"/>
        <v>Myristica_subalulata</v>
      </c>
      <c r="FN1086" t="s">
        <v>6045</v>
      </c>
    </row>
    <row r="1087" spans="1:170" x14ac:dyDescent="0.2">
      <c r="A1087">
        <v>22419</v>
      </c>
      <c r="B1087">
        <v>1</v>
      </c>
      <c r="C1087" t="s">
        <v>4078</v>
      </c>
      <c r="D1087" t="s">
        <v>7243</v>
      </c>
      <c r="E1087">
        <v>3</v>
      </c>
      <c r="F1087">
        <v>118</v>
      </c>
      <c r="G1087">
        <v>677</v>
      </c>
      <c r="H1087">
        <v>6975</v>
      </c>
      <c r="J1087" t="s">
        <v>6187</v>
      </c>
      <c r="L1087" t="s">
        <v>6035</v>
      </c>
      <c r="M1087" t="s">
        <v>6188</v>
      </c>
      <c r="N1087" t="s">
        <v>6081</v>
      </c>
      <c r="O1087" t="s">
        <v>6038</v>
      </c>
      <c r="P1087">
        <v>0.374</v>
      </c>
      <c r="Q1087">
        <v>10</v>
      </c>
      <c r="R1087">
        <v>111.06878342246</v>
      </c>
      <c r="S1087">
        <v>9.9</v>
      </c>
      <c r="T1087" t="s">
        <v>6039</v>
      </c>
      <c r="U1087" s="9">
        <v>40758</v>
      </c>
      <c r="V1087" t="s">
        <v>7388</v>
      </c>
      <c r="Y1087" t="s">
        <v>6154</v>
      </c>
      <c r="Z1087">
        <v>70</v>
      </c>
      <c r="AA1087">
        <v>5.6</v>
      </c>
      <c r="AH1087" s="9">
        <v>40504</v>
      </c>
      <c r="AI1087" t="s">
        <v>6780</v>
      </c>
      <c r="AJ1087" t="s">
        <v>6044</v>
      </c>
      <c r="AL1087" t="b">
        <v>0</v>
      </c>
      <c r="AM1087" t="b">
        <v>0</v>
      </c>
      <c r="AN1087" t="b">
        <v>0</v>
      </c>
      <c r="AO1087" t="b">
        <v>0</v>
      </c>
      <c r="AP1087">
        <v>8.4</v>
      </c>
      <c r="AQ1087">
        <v>4.7</v>
      </c>
      <c r="AR1087">
        <v>3.8</v>
      </c>
      <c r="AS1087">
        <v>3</v>
      </c>
      <c r="AT1087">
        <v>26.5</v>
      </c>
      <c r="AU1087">
        <v>0</v>
      </c>
      <c r="BA1087">
        <v>111.06878662109401</v>
      </c>
      <c r="BS1087">
        <v>1</v>
      </c>
      <c r="BU1087" t="b">
        <v>0</v>
      </c>
      <c r="CJ1087" t="b">
        <v>0</v>
      </c>
      <c r="CK1087" t="b">
        <v>1</v>
      </c>
      <c r="CL1087" t="b">
        <v>0</v>
      </c>
      <c r="CM1087" t="b">
        <v>1</v>
      </c>
      <c r="CN1087" t="b">
        <v>1</v>
      </c>
      <c r="CO1087" t="b">
        <v>0</v>
      </c>
      <c r="CP1087" t="b">
        <v>0</v>
      </c>
      <c r="CQ1087" t="b">
        <v>1</v>
      </c>
      <c r="CR1087" t="b">
        <v>0</v>
      </c>
      <c r="CS1087" t="b">
        <v>0</v>
      </c>
      <c r="CT1087" t="b">
        <v>0</v>
      </c>
      <c r="CU1087" t="b">
        <v>1</v>
      </c>
      <c r="CV1087" t="b">
        <v>0</v>
      </c>
      <c r="CW1087" t="b">
        <v>0</v>
      </c>
      <c r="CX1087" t="b">
        <v>0</v>
      </c>
      <c r="CY1087" t="b">
        <v>0</v>
      </c>
      <c r="CZ1087" t="b">
        <v>1</v>
      </c>
      <c r="DA1087" t="b">
        <v>0</v>
      </c>
      <c r="DB1087" t="b">
        <v>0</v>
      </c>
      <c r="DC1087" t="b">
        <v>1</v>
      </c>
      <c r="DD1087" t="b">
        <v>0</v>
      </c>
      <c r="DE1087" t="b">
        <v>0</v>
      </c>
      <c r="DF1087" t="b">
        <v>0</v>
      </c>
      <c r="DG1087" t="b">
        <v>1</v>
      </c>
      <c r="DH1087" t="b">
        <v>0</v>
      </c>
      <c r="DI1087" t="b">
        <v>0</v>
      </c>
      <c r="DJ1087" t="b">
        <v>0</v>
      </c>
      <c r="DK1087" t="b">
        <v>0</v>
      </c>
      <c r="DL1087" t="b">
        <v>0</v>
      </c>
      <c r="DM1087" t="b">
        <v>0</v>
      </c>
      <c r="DN1087" t="b">
        <v>0</v>
      </c>
      <c r="DO1087" t="b">
        <v>1</v>
      </c>
      <c r="DP1087" t="b">
        <v>0</v>
      </c>
      <c r="DQ1087" t="b">
        <v>0</v>
      </c>
      <c r="DR1087" t="b">
        <v>0</v>
      </c>
      <c r="DS1087" t="b">
        <v>1</v>
      </c>
      <c r="DT1087" t="b">
        <v>0</v>
      </c>
      <c r="DU1087" t="b">
        <v>0</v>
      </c>
      <c r="DV1087" t="b">
        <v>0</v>
      </c>
      <c r="DW1087" t="b">
        <v>0</v>
      </c>
      <c r="DX1087" t="b">
        <v>1</v>
      </c>
      <c r="DY1087" t="b">
        <v>0</v>
      </c>
      <c r="DZ1087" t="b">
        <v>0</v>
      </c>
      <c r="EA1087" t="b">
        <v>0</v>
      </c>
      <c r="EB1087" t="b">
        <v>1</v>
      </c>
      <c r="EC1087" t="b">
        <v>0</v>
      </c>
      <c r="ED1087" t="b">
        <v>0</v>
      </c>
      <c r="EE1087" t="b">
        <v>0</v>
      </c>
      <c r="EF1087" t="b">
        <v>0</v>
      </c>
      <c r="EG1087" t="b">
        <v>0</v>
      </c>
      <c r="EH1087" t="b">
        <v>0</v>
      </c>
      <c r="EI1087" t="b">
        <v>0</v>
      </c>
      <c r="EY1087" t="b">
        <v>0</v>
      </c>
      <c r="FB1087" t="b">
        <v>0</v>
      </c>
      <c r="FC1087" t="b">
        <v>0</v>
      </c>
      <c r="FD1087" t="b">
        <v>0</v>
      </c>
      <c r="FI1087" t="b">
        <v>0</v>
      </c>
      <c r="FK1087" t="s">
        <v>967</v>
      </c>
      <c r="FL1087" t="s">
        <v>968</v>
      </c>
      <c r="FM1087" t="str">
        <f t="shared" si="16"/>
        <v>Homalanthus_nervosus</v>
      </c>
      <c r="FN1087" t="s">
        <v>6045</v>
      </c>
    </row>
    <row r="1088" spans="1:170" x14ac:dyDescent="0.2">
      <c r="A1088">
        <v>22420</v>
      </c>
      <c r="B1088">
        <v>1</v>
      </c>
      <c r="C1088" t="s">
        <v>4160</v>
      </c>
      <c r="D1088" t="s">
        <v>7243</v>
      </c>
      <c r="E1088">
        <v>12</v>
      </c>
      <c r="F1088">
        <v>192</v>
      </c>
      <c r="G1088">
        <v>1146</v>
      </c>
      <c r="H1088">
        <v>5405</v>
      </c>
      <c r="J1088" t="s">
        <v>6046</v>
      </c>
      <c r="L1088" t="s">
        <v>6063</v>
      </c>
      <c r="M1088" t="s">
        <v>6047</v>
      </c>
      <c r="N1088" t="s">
        <v>6081</v>
      </c>
      <c r="O1088" t="s">
        <v>6038</v>
      </c>
      <c r="P1088">
        <v>0.748</v>
      </c>
      <c r="Q1088">
        <v>10</v>
      </c>
      <c r="R1088">
        <v>55.534391711229901</v>
      </c>
      <c r="S1088">
        <v>38.1</v>
      </c>
      <c r="T1088" t="s">
        <v>6048</v>
      </c>
      <c r="U1088" s="9">
        <v>40746</v>
      </c>
      <c r="V1088" t="s">
        <v>7388</v>
      </c>
      <c r="Y1088" t="s">
        <v>6154</v>
      </c>
      <c r="Z1088">
        <v>80</v>
      </c>
      <c r="AA1088">
        <v>7.2</v>
      </c>
      <c r="AF1088" t="s">
        <v>7412</v>
      </c>
      <c r="AH1088" s="9">
        <v>40509</v>
      </c>
      <c r="AI1088" t="s">
        <v>6508</v>
      </c>
      <c r="AJ1088" t="s">
        <v>6044</v>
      </c>
      <c r="AL1088" t="b">
        <v>0</v>
      </c>
      <c r="AM1088" t="b">
        <v>0</v>
      </c>
      <c r="AN1088" t="b">
        <v>0</v>
      </c>
      <c r="AO1088" t="b">
        <v>1</v>
      </c>
      <c r="AP1088">
        <v>18.8</v>
      </c>
      <c r="AQ1088">
        <v>12.2</v>
      </c>
      <c r="AR1088">
        <v>9</v>
      </c>
      <c r="AS1088">
        <v>60</v>
      </c>
      <c r="AT1088">
        <v>52.5</v>
      </c>
      <c r="AU1088">
        <v>23.39</v>
      </c>
      <c r="BA1088">
        <v>55.534393310546903</v>
      </c>
      <c r="BK1088">
        <v>250.09</v>
      </c>
      <c r="BL1088">
        <v>416.8</v>
      </c>
      <c r="BS1088">
        <v>5</v>
      </c>
      <c r="BT1088">
        <v>1</v>
      </c>
      <c r="BU1088" t="b">
        <v>0</v>
      </c>
      <c r="CJ1088" t="b">
        <v>1</v>
      </c>
      <c r="CK1088" t="b">
        <v>1</v>
      </c>
      <c r="CL1088" t="b">
        <v>0</v>
      </c>
      <c r="CM1088" t="b">
        <v>0</v>
      </c>
      <c r="CN1088" t="b">
        <v>1</v>
      </c>
      <c r="CO1088" t="b">
        <v>1</v>
      </c>
      <c r="CP1088" t="b">
        <v>1</v>
      </c>
      <c r="CQ1088" t="b">
        <v>0</v>
      </c>
      <c r="CR1088" t="b">
        <v>0</v>
      </c>
      <c r="CS1088" t="b">
        <v>0</v>
      </c>
      <c r="CT1088" t="b">
        <v>0</v>
      </c>
      <c r="CU1088" t="b">
        <v>0</v>
      </c>
      <c r="CV1088" t="b">
        <v>1</v>
      </c>
      <c r="CW1088" t="b">
        <v>0</v>
      </c>
      <c r="CX1088" t="b">
        <v>0</v>
      </c>
      <c r="CY1088" t="b">
        <v>0</v>
      </c>
      <c r="CZ1088" t="b">
        <v>0</v>
      </c>
      <c r="DA1088" t="b">
        <v>0</v>
      </c>
      <c r="DB1088" t="b">
        <v>0</v>
      </c>
      <c r="DC1088" t="b">
        <v>0</v>
      </c>
      <c r="DD1088" t="b">
        <v>0</v>
      </c>
      <c r="DE1088" t="b">
        <v>0</v>
      </c>
      <c r="DF1088" t="b">
        <v>1</v>
      </c>
      <c r="DG1088" t="b">
        <v>0</v>
      </c>
      <c r="DH1088" t="b">
        <v>0</v>
      </c>
      <c r="DI1088" t="b">
        <v>0</v>
      </c>
      <c r="DJ1088" t="b">
        <v>0</v>
      </c>
      <c r="DK1088" t="b">
        <v>0</v>
      </c>
      <c r="DL1088" t="b">
        <v>0</v>
      </c>
      <c r="DM1088" t="b">
        <v>0</v>
      </c>
      <c r="DN1088" t="b">
        <v>0</v>
      </c>
      <c r="DO1088" t="b">
        <v>0</v>
      </c>
      <c r="DP1088" t="b">
        <v>0</v>
      </c>
      <c r="DQ1088" t="b">
        <v>0</v>
      </c>
      <c r="DR1088" t="b">
        <v>1</v>
      </c>
      <c r="DS1088" t="b">
        <v>1</v>
      </c>
      <c r="DT1088" t="b">
        <v>0</v>
      </c>
      <c r="DU1088" t="b">
        <v>0</v>
      </c>
      <c r="DV1088" t="b">
        <v>0</v>
      </c>
      <c r="DW1088" t="b">
        <v>0</v>
      </c>
      <c r="DX1088" t="b">
        <v>1</v>
      </c>
      <c r="DY1088" t="b">
        <v>0</v>
      </c>
      <c r="DZ1088" t="b">
        <v>0</v>
      </c>
      <c r="EA1088" t="b">
        <v>0</v>
      </c>
      <c r="EB1088" t="b">
        <v>1</v>
      </c>
      <c r="EC1088" t="b">
        <v>0</v>
      </c>
      <c r="ED1088" t="b">
        <v>0</v>
      </c>
      <c r="EE1088" t="b">
        <v>0</v>
      </c>
      <c r="EF1088" t="b">
        <v>0</v>
      </c>
      <c r="EG1088" t="b">
        <v>0</v>
      </c>
      <c r="EH1088" t="b">
        <v>0</v>
      </c>
      <c r="EI1088" t="b">
        <v>0</v>
      </c>
      <c r="EY1088" t="b">
        <v>0</v>
      </c>
      <c r="FB1088" t="b">
        <v>0</v>
      </c>
      <c r="FC1088" t="b">
        <v>0</v>
      </c>
      <c r="FD1088" t="b">
        <v>0</v>
      </c>
      <c r="FI1088" t="b">
        <v>0</v>
      </c>
      <c r="FK1088" t="s">
        <v>511</v>
      </c>
      <c r="FL1088" t="s">
        <v>512</v>
      </c>
      <c r="FM1088" t="str">
        <f t="shared" si="16"/>
        <v>Syzygium_furfuraceum</v>
      </c>
      <c r="FN1088" t="s">
        <v>6045</v>
      </c>
    </row>
    <row r="1089" spans="1:170" x14ac:dyDescent="0.2">
      <c r="A1089">
        <v>22421</v>
      </c>
      <c r="B1089">
        <v>1</v>
      </c>
      <c r="C1089" t="s">
        <v>4074</v>
      </c>
      <c r="D1089" t="s">
        <v>7243</v>
      </c>
      <c r="E1089">
        <v>3</v>
      </c>
      <c r="F1089">
        <v>118</v>
      </c>
      <c r="G1089">
        <v>677</v>
      </c>
      <c r="H1089">
        <v>6975</v>
      </c>
      <c r="J1089" t="s">
        <v>6187</v>
      </c>
      <c r="L1089" t="s">
        <v>6035</v>
      </c>
      <c r="M1089" t="s">
        <v>6188</v>
      </c>
      <c r="N1089" t="s">
        <v>6081</v>
      </c>
      <c r="O1089" t="s">
        <v>6038</v>
      </c>
      <c r="P1089">
        <v>0.36099999999999999</v>
      </c>
      <c r="Q1089">
        <v>10</v>
      </c>
      <c r="R1089">
        <v>115.068490304709</v>
      </c>
      <c r="S1089">
        <v>8.6999999999999993</v>
      </c>
      <c r="T1089" t="s">
        <v>6039</v>
      </c>
      <c r="U1089" s="9">
        <v>40758</v>
      </c>
      <c r="V1089" t="s">
        <v>7388</v>
      </c>
      <c r="Y1089" t="s">
        <v>6154</v>
      </c>
      <c r="Z1089">
        <v>75</v>
      </c>
      <c r="AA1089">
        <v>7.6</v>
      </c>
      <c r="AH1089" s="9">
        <v>40505</v>
      </c>
      <c r="AI1089" t="s">
        <v>6780</v>
      </c>
      <c r="AJ1089" t="s">
        <v>6044</v>
      </c>
      <c r="AL1089" t="b">
        <v>0</v>
      </c>
      <c r="AM1089" t="b">
        <v>0</v>
      </c>
      <c r="AN1089" t="b">
        <v>0</v>
      </c>
      <c r="AO1089" t="b">
        <v>0</v>
      </c>
      <c r="AP1089">
        <v>8.1999999999999993</v>
      </c>
      <c r="AQ1089">
        <v>4</v>
      </c>
      <c r="AR1089">
        <v>3</v>
      </c>
      <c r="AS1089">
        <v>1</v>
      </c>
      <c r="AT1089">
        <v>31.6</v>
      </c>
      <c r="AU1089">
        <v>0</v>
      </c>
      <c r="BA1089">
        <v>115.068489074707</v>
      </c>
      <c r="BB1089">
        <v>0.15939999999999999</v>
      </c>
      <c r="BC1089">
        <v>32.9</v>
      </c>
      <c r="BS1089">
        <v>1</v>
      </c>
      <c r="BU1089" t="b">
        <v>0</v>
      </c>
      <c r="CJ1089" t="b">
        <v>0</v>
      </c>
      <c r="CK1089" t="b">
        <v>1</v>
      </c>
      <c r="CL1089" t="b">
        <v>0</v>
      </c>
      <c r="CM1089" t="b">
        <v>1</v>
      </c>
      <c r="CN1089" t="b">
        <v>1</v>
      </c>
      <c r="CO1089" t="b">
        <v>0</v>
      </c>
      <c r="CP1089" t="b">
        <v>0</v>
      </c>
      <c r="CQ1089" t="b">
        <v>1</v>
      </c>
      <c r="CR1089" t="b">
        <v>0</v>
      </c>
      <c r="CS1089" t="b">
        <v>0</v>
      </c>
      <c r="CT1089" t="b">
        <v>1</v>
      </c>
      <c r="CU1089" t="b">
        <v>1</v>
      </c>
      <c r="CV1089" t="b">
        <v>0</v>
      </c>
      <c r="CW1089" t="b">
        <v>0</v>
      </c>
      <c r="CX1089" t="b">
        <v>0</v>
      </c>
      <c r="CY1089" t="b">
        <v>0</v>
      </c>
      <c r="CZ1089" t="b">
        <v>1</v>
      </c>
      <c r="DA1089" t="b">
        <v>0</v>
      </c>
      <c r="DB1089" t="b">
        <v>0</v>
      </c>
      <c r="DC1089" t="b">
        <v>1</v>
      </c>
      <c r="DD1089" t="b">
        <v>0</v>
      </c>
      <c r="DE1089" t="b">
        <v>0</v>
      </c>
      <c r="DF1089" t="b">
        <v>0</v>
      </c>
      <c r="DG1089" t="b">
        <v>1</v>
      </c>
      <c r="DH1089" t="b">
        <v>0</v>
      </c>
      <c r="DI1089" t="b">
        <v>0</v>
      </c>
      <c r="DJ1089" t="b">
        <v>0</v>
      </c>
      <c r="DK1089" t="b">
        <v>0</v>
      </c>
      <c r="DL1089" t="b">
        <v>0</v>
      </c>
      <c r="DM1089" t="b">
        <v>0</v>
      </c>
      <c r="DN1089" t="b">
        <v>0</v>
      </c>
      <c r="DO1089" t="b">
        <v>0</v>
      </c>
      <c r="DP1089" t="b">
        <v>0</v>
      </c>
      <c r="DQ1089" t="b">
        <v>0</v>
      </c>
      <c r="DR1089" t="b">
        <v>0</v>
      </c>
      <c r="DS1089" t="b">
        <v>1</v>
      </c>
      <c r="DT1089" t="b">
        <v>0</v>
      </c>
      <c r="DU1089" t="b">
        <v>0</v>
      </c>
      <c r="DV1089" t="b">
        <v>0</v>
      </c>
      <c r="DW1089" t="b">
        <v>0</v>
      </c>
      <c r="DX1089" t="b">
        <v>1</v>
      </c>
      <c r="DY1089" t="b">
        <v>0</v>
      </c>
      <c r="DZ1089" t="b">
        <v>1</v>
      </c>
      <c r="EA1089" t="b">
        <v>0</v>
      </c>
      <c r="EB1089" t="b">
        <v>1</v>
      </c>
      <c r="EC1089" t="b">
        <v>0</v>
      </c>
      <c r="ED1089" t="b">
        <v>0</v>
      </c>
      <c r="EE1089" t="b">
        <v>0</v>
      </c>
      <c r="EF1089" t="b">
        <v>0</v>
      </c>
      <c r="EG1089" t="b">
        <v>0</v>
      </c>
      <c r="EH1089" t="b">
        <v>0</v>
      </c>
      <c r="EI1089" t="b">
        <v>0</v>
      </c>
      <c r="EY1089" t="b">
        <v>0</v>
      </c>
      <c r="FB1089" t="b">
        <v>0</v>
      </c>
      <c r="FC1089" t="b">
        <v>0</v>
      </c>
      <c r="FD1089" t="b">
        <v>0</v>
      </c>
      <c r="FI1089" t="b">
        <v>0</v>
      </c>
      <c r="FK1089" t="s">
        <v>967</v>
      </c>
      <c r="FL1089" t="s">
        <v>968</v>
      </c>
      <c r="FM1089" t="str">
        <f t="shared" si="16"/>
        <v>Homalanthus_nervosus</v>
      </c>
      <c r="FN1089" t="s">
        <v>6045</v>
      </c>
    </row>
    <row r="1090" spans="1:170" x14ac:dyDescent="0.2">
      <c r="A1090">
        <v>22422</v>
      </c>
      <c r="B1090">
        <v>1</v>
      </c>
      <c r="C1090" t="s">
        <v>4394</v>
      </c>
      <c r="D1090" t="s">
        <v>7243</v>
      </c>
      <c r="E1090">
        <v>3</v>
      </c>
      <c r="F1090">
        <v>225</v>
      </c>
      <c r="G1090">
        <v>1308</v>
      </c>
      <c r="H1090">
        <v>5460</v>
      </c>
      <c r="J1090" t="s">
        <v>6978</v>
      </c>
      <c r="L1090" t="s">
        <v>6035</v>
      </c>
      <c r="M1090" t="s">
        <v>6979</v>
      </c>
      <c r="N1090" t="s">
        <v>6081</v>
      </c>
      <c r="O1090" t="s">
        <v>6038</v>
      </c>
      <c r="P1090">
        <v>0.24199999999999999</v>
      </c>
      <c r="Q1090">
        <v>10</v>
      </c>
      <c r="R1090">
        <v>171.65175619834699</v>
      </c>
      <c r="S1090">
        <v>8.1</v>
      </c>
      <c r="T1090" t="s">
        <v>6039</v>
      </c>
      <c r="U1090" s="9">
        <v>40773</v>
      </c>
      <c r="V1090" t="s">
        <v>7388</v>
      </c>
      <c r="Y1090" t="s">
        <v>6154</v>
      </c>
      <c r="Z1090">
        <v>65</v>
      </c>
      <c r="AA1090">
        <v>7.7</v>
      </c>
      <c r="AH1090" s="9">
        <v>40502</v>
      </c>
      <c r="AI1090" t="s">
        <v>6780</v>
      </c>
      <c r="AJ1090" t="s">
        <v>6044</v>
      </c>
      <c r="AL1090" t="b">
        <v>0</v>
      </c>
      <c r="AM1090" t="b">
        <v>0</v>
      </c>
      <c r="AN1090" t="b">
        <v>0</v>
      </c>
      <c r="AO1090" t="b">
        <v>0</v>
      </c>
      <c r="AP1090">
        <v>2</v>
      </c>
      <c r="AQ1090">
        <v>5.4</v>
      </c>
      <c r="AR1090">
        <v>4.5999999999999996</v>
      </c>
      <c r="AS1090">
        <v>4</v>
      </c>
      <c r="AT1090">
        <v>54.5</v>
      </c>
      <c r="AU1090">
        <v>0</v>
      </c>
      <c r="BA1090">
        <v>171.65174865722699</v>
      </c>
      <c r="BB1090">
        <v>0.2888</v>
      </c>
      <c r="BC1090">
        <v>45.9</v>
      </c>
      <c r="BT1090">
        <v>1</v>
      </c>
      <c r="BU1090" t="b">
        <v>0</v>
      </c>
      <c r="CJ1090" t="b">
        <v>1</v>
      </c>
      <c r="CK1090" t="b">
        <v>1</v>
      </c>
      <c r="CL1090" t="b">
        <v>0</v>
      </c>
      <c r="CM1090" t="b">
        <v>1</v>
      </c>
      <c r="CN1090" t="b">
        <v>1</v>
      </c>
      <c r="CO1090" t="b">
        <v>0</v>
      </c>
      <c r="CP1090" t="b">
        <v>0</v>
      </c>
      <c r="CQ1090" t="b">
        <v>1</v>
      </c>
      <c r="CR1090" t="b">
        <v>0</v>
      </c>
      <c r="CS1090" t="b">
        <v>0</v>
      </c>
      <c r="CT1090" t="b">
        <v>0</v>
      </c>
      <c r="CU1090" t="b">
        <v>1</v>
      </c>
      <c r="CV1090" t="b">
        <v>0</v>
      </c>
      <c r="CW1090" t="b">
        <v>0</v>
      </c>
      <c r="CX1090" t="b">
        <v>0</v>
      </c>
      <c r="CY1090" t="b">
        <v>0</v>
      </c>
      <c r="CZ1090" t="b">
        <v>0</v>
      </c>
      <c r="DA1090" t="b">
        <v>0</v>
      </c>
      <c r="DB1090" t="b">
        <v>0</v>
      </c>
      <c r="DC1090" t="b">
        <v>1</v>
      </c>
      <c r="DD1090" t="b">
        <v>0</v>
      </c>
      <c r="DE1090" t="b">
        <v>0</v>
      </c>
      <c r="DF1090" t="b">
        <v>0</v>
      </c>
      <c r="DG1090" t="b">
        <v>0</v>
      </c>
      <c r="DH1090" t="b">
        <v>0</v>
      </c>
      <c r="DI1090" t="b">
        <v>0</v>
      </c>
      <c r="DJ1090" t="b">
        <v>0</v>
      </c>
      <c r="DK1090" t="b">
        <v>0</v>
      </c>
      <c r="DL1090" t="b">
        <v>1</v>
      </c>
      <c r="DM1090" t="b">
        <v>0</v>
      </c>
      <c r="DN1090" t="b">
        <v>0</v>
      </c>
      <c r="DO1090" t="b">
        <v>1</v>
      </c>
      <c r="DP1090" t="b">
        <v>0</v>
      </c>
      <c r="DQ1090" t="b">
        <v>0</v>
      </c>
      <c r="DR1090" t="b">
        <v>0</v>
      </c>
      <c r="DS1090" t="b">
        <v>1</v>
      </c>
      <c r="DT1090" t="b">
        <v>0</v>
      </c>
      <c r="DU1090" t="b">
        <v>0</v>
      </c>
      <c r="DV1090" t="b">
        <v>0</v>
      </c>
      <c r="DW1090" t="b">
        <v>0</v>
      </c>
      <c r="DX1090" t="b">
        <v>1</v>
      </c>
      <c r="DY1090" t="b">
        <v>0</v>
      </c>
      <c r="DZ1090" t="b">
        <v>0</v>
      </c>
      <c r="EA1090" t="b">
        <v>0</v>
      </c>
      <c r="EB1090" t="b">
        <v>1</v>
      </c>
      <c r="EC1090" t="b">
        <v>0</v>
      </c>
      <c r="ED1090" t="b">
        <v>0</v>
      </c>
      <c r="EE1090" t="b">
        <v>0</v>
      </c>
      <c r="EF1090" t="b">
        <v>0</v>
      </c>
      <c r="EG1090" t="b">
        <v>0</v>
      </c>
      <c r="EH1090" t="b">
        <v>0</v>
      </c>
      <c r="EI1090" t="b">
        <v>0</v>
      </c>
      <c r="EY1090" t="b">
        <v>0</v>
      </c>
      <c r="FB1090" t="b">
        <v>0</v>
      </c>
      <c r="FC1090" t="b">
        <v>0</v>
      </c>
      <c r="FD1090" t="b">
        <v>0</v>
      </c>
      <c r="FI1090" t="b">
        <v>0</v>
      </c>
      <c r="FK1090" t="s">
        <v>960</v>
      </c>
      <c r="FL1090" t="s">
        <v>1481</v>
      </c>
      <c r="FM1090" t="str">
        <f t="shared" ref="FM1090:FM1153" si="17">CONCATENATE(FK1090,FN1090,FL1090)</f>
        <v>Piper_gibbilimbum</v>
      </c>
      <c r="FN1090" t="s">
        <v>6045</v>
      </c>
    </row>
    <row r="1091" spans="1:170" x14ac:dyDescent="0.2">
      <c r="A1091">
        <v>22423</v>
      </c>
      <c r="B1091">
        <v>1</v>
      </c>
      <c r="C1091" t="s">
        <v>4309</v>
      </c>
      <c r="D1091" t="s">
        <v>7243</v>
      </c>
      <c r="E1091">
        <v>3</v>
      </c>
      <c r="F1091">
        <v>88</v>
      </c>
      <c r="G1091">
        <v>528</v>
      </c>
      <c r="H1091">
        <v>4728</v>
      </c>
      <c r="J1091" t="s">
        <v>6288</v>
      </c>
      <c r="L1091" t="s">
        <v>6035</v>
      </c>
      <c r="M1091" t="s">
        <v>6289</v>
      </c>
      <c r="N1091" t="s">
        <v>6081</v>
      </c>
      <c r="O1091" t="s">
        <v>6647</v>
      </c>
      <c r="P1091">
        <v>0.29199999999999998</v>
      </c>
      <c r="Q1091">
        <v>10</v>
      </c>
      <c r="R1091">
        <v>34.246575342465803</v>
      </c>
      <c r="S1091">
        <v>13.6</v>
      </c>
      <c r="T1091" t="s">
        <v>6060</v>
      </c>
      <c r="U1091" s="9">
        <v>40773</v>
      </c>
      <c r="V1091" t="s">
        <v>7388</v>
      </c>
      <c r="Y1091" t="s">
        <v>6154</v>
      </c>
      <c r="Z1091">
        <v>55</v>
      </c>
      <c r="AA1091">
        <v>7.2</v>
      </c>
      <c r="AH1091" s="9">
        <v>40502</v>
      </c>
      <c r="AI1091" t="s">
        <v>6780</v>
      </c>
      <c r="AJ1091" t="s">
        <v>6044</v>
      </c>
      <c r="AL1091" t="b">
        <v>0</v>
      </c>
      <c r="AM1091" t="b">
        <v>0</v>
      </c>
      <c r="AN1091" t="b">
        <v>0</v>
      </c>
      <c r="AO1091" t="b">
        <v>0</v>
      </c>
      <c r="AP1091">
        <v>4.9000000000000004</v>
      </c>
      <c r="AQ1091">
        <v>4.5</v>
      </c>
      <c r="AR1091">
        <v>4</v>
      </c>
      <c r="AS1091">
        <v>7</v>
      </c>
      <c r="AT1091">
        <v>23.8</v>
      </c>
      <c r="AU1091">
        <v>7.42</v>
      </c>
      <c r="BA1091">
        <v>34.246574401855497</v>
      </c>
      <c r="BK1091">
        <v>29.04</v>
      </c>
      <c r="BL1091">
        <v>126.3</v>
      </c>
      <c r="BS1091">
        <v>1</v>
      </c>
      <c r="BT1091">
        <v>2</v>
      </c>
      <c r="BU1091" t="b">
        <v>0</v>
      </c>
      <c r="CJ1091" t="b">
        <v>0</v>
      </c>
      <c r="CK1091" t="b">
        <v>1</v>
      </c>
      <c r="CL1091" t="b">
        <v>0</v>
      </c>
      <c r="CM1091" t="b">
        <v>1</v>
      </c>
      <c r="CN1091" t="b">
        <v>1</v>
      </c>
      <c r="CO1091" t="b">
        <v>1</v>
      </c>
      <c r="CP1091" t="b">
        <v>0</v>
      </c>
      <c r="CQ1091" t="b">
        <v>1</v>
      </c>
      <c r="CR1091" t="b">
        <v>1</v>
      </c>
      <c r="CS1091" t="b">
        <v>1</v>
      </c>
      <c r="CT1091" t="b">
        <v>0</v>
      </c>
      <c r="CU1091" t="b">
        <v>0</v>
      </c>
      <c r="CV1091" t="b">
        <v>0</v>
      </c>
      <c r="CW1091" t="b">
        <v>0</v>
      </c>
      <c r="CX1091" t="b">
        <v>0</v>
      </c>
      <c r="CY1091" t="b">
        <v>0</v>
      </c>
      <c r="CZ1091" t="b">
        <v>1</v>
      </c>
      <c r="DA1091" t="b">
        <v>0</v>
      </c>
      <c r="DB1091" t="b">
        <v>0</v>
      </c>
      <c r="DC1091" t="b">
        <v>0</v>
      </c>
      <c r="DD1091" t="b">
        <v>1</v>
      </c>
      <c r="DE1091" t="b">
        <v>0</v>
      </c>
      <c r="DF1091" t="b">
        <v>0</v>
      </c>
      <c r="DG1091" t="b">
        <v>0</v>
      </c>
      <c r="DH1091" t="b">
        <v>0</v>
      </c>
      <c r="DI1091" t="b">
        <v>0</v>
      </c>
      <c r="DJ1091" t="b">
        <v>0</v>
      </c>
      <c r="DK1091" t="b">
        <v>0</v>
      </c>
      <c r="DL1091" t="b">
        <v>0</v>
      </c>
      <c r="DM1091" t="b">
        <v>0</v>
      </c>
      <c r="DN1091" t="b">
        <v>0</v>
      </c>
      <c r="DO1091" t="b">
        <v>0</v>
      </c>
      <c r="DP1091" t="b">
        <v>1</v>
      </c>
      <c r="DQ1091" t="b">
        <v>0</v>
      </c>
      <c r="DR1091" t="b">
        <v>1</v>
      </c>
      <c r="DS1091" t="b">
        <v>0</v>
      </c>
      <c r="DT1091" t="b">
        <v>0</v>
      </c>
      <c r="DU1091" t="b">
        <v>0</v>
      </c>
      <c r="DV1091" t="b">
        <v>0</v>
      </c>
      <c r="DW1091" t="b">
        <v>0</v>
      </c>
      <c r="DX1091" t="b">
        <v>1</v>
      </c>
      <c r="DY1091" t="b">
        <v>0</v>
      </c>
      <c r="DZ1091" t="b">
        <v>0</v>
      </c>
      <c r="EA1091" t="b">
        <v>0</v>
      </c>
      <c r="EB1091" t="b">
        <v>0</v>
      </c>
      <c r="EC1091" t="b">
        <v>0</v>
      </c>
      <c r="ED1091" t="b">
        <v>0</v>
      </c>
      <c r="EE1091" t="b">
        <v>1</v>
      </c>
      <c r="EF1091" t="b">
        <v>1</v>
      </c>
      <c r="EG1091" t="b">
        <v>0</v>
      </c>
      <c r="EH1091" t="b">
        <v>0</v>
      </c>
      <c r="EI1091" t="b">
        <v>0</v>
      </c>
      <c r="EK1091" t="s">
        <v>6292</v>
      </c>
      <c r="EL1091">
        <v>2</v>
      </c>
      <c r="EM1091">
        <v>5</v>
      </c>
      <c r="EN1091">
        <v>77</v>
      </c>
      <c r="EO1091" t="s">
        <v>6994</v>
      </c>
      <c r="EP1091" t="s">
        <v>6293</v>
      </c>
      <c r="EQ1091" t="s">
        <v>6994</v>
      </c>
      <c r="ER1091" t="s">
        <v>7171</v>
      </c>
      <c r="EX1091" t="s">
        <v>7413</v>
      </c>
      <c r="EY1091" t="b">
        <v>0</v>
      </c>
      <c r="FB1091" t="b">
        <v>0</v>
      </c>
      <c r="FC1091" t="b">
        <v>0</v>
      </c>
      <c r="FD1091" t="b">
        <v>0</v>
      </c>
      <c r="FI1091" t="b">
        <v>0</v>
      </c>
      <c r="FK1091" t="s">
        <v>1868</v>
      </c>
      <c r="FL1091" t="s">
        <v>1869</v>
      </c>
      <c r="FM1091" t="str">
        <f t="shared" si="17"/>
        <v>Cyathea_contaminans</v>
      </c>
      <c r="FN1091" t="s">
        <v>6045</v>
      </c>
    </row>
    <row r="1092" spans="1:170" x14ac:dyDescent="0.2">
      <c r="A1092">
        <v>22425</v>
      </c>
      <c r="B1092">
        <v>1</v>
      </c>
      <c r="C1092" t="s">
        <v>7414</v>
      </c>
      <c r="D1092" t="s">
        <v>7243</v>
      </c>
      <c r="E1092">
        <v>3</v>
      </c>
      <c r="F1092">
        <v>118</v>
      </c>
      <c r="G1092">
        <v>677</v>
      </c>
      <c r="H1092">
        <v>6975</v>
      </c>
      <c r="J1092" t="s">
        <v>6187</v>
      </c>
      <c r="L1092" t="s">
        <v>6035</v>
      </c>
      <c r="M1092" t="s">
        <v>6188</v>
      </c>
      <c r="N1092" t="s">
        <v>6081</v>
      </c>
      <c r="O1092" t="s">
        <v>6038</v>
      </c>
      <c r="P1092">
        <v>0.442</v>
      </c>
      <c r="Q1092">
        <v>10</v>
      </c>
      <c r="R1092">
        <v>93.981278280542995</v>
      </c>
      <c r="S1092">
        <v>9.3000000000000007</v>
      </c>
      <c r="T1092" t="s">
        <v>6039</v>
      </c>
      <c r="U1092" s="9">
        <v>40758</v>
      </c>
      <c r="V1092" t="s">
        <v>7388</v>
      </c>
      <c r="Y1092" t="s">
        <v>6091</v>
      </c>
      <c r="Z1092">
        <v>265</v>
      </c>
      <c r="AA1092">
        <v>2.1</v>
      </c>
      <c r="AH1092" s="9">
        <v>40499</v>
      </c>
      <c r="AI1092" t="s">
        <v>6780</v>
      </c>
      <c r="AJ1092" t="s">
        <v>6044</v>
      </c>
      <c r="AL1092" t="b">
        <v>0</v>
      </c>
      <c r="AM1092" t="b">
        <v>0</v>
      </c>
      <c r="AN1092" t="b">
        <v>0</v>
      </c>
      <c r="AO1092" t="b">
        <v>0</v>
      </c>
      <c r="AP1092">
        <v>4</v>
      </c>
      <c r="AQ1092">
        <v>5</v>
      </c>
      <c r="AR1092">
        <v>3.2</v>
      </c>
      <c r="AS1092">
        <v>3</v>
      </c>
      <c r="AT1092">
        <v>33.1</v>
      </c>
      <c r="AU1092">
        <v>0</v>
      </c>
      <c r="BA1092">
        <v>93.981277465820298</v>
      </c>
      <c r="BU1092" t="b">
        <v>0</v>
      </c>
      <c r="CJ1092" t="b">
        <v>0</v>
      </c>
      <c r="CK1092" t="b">
        <v>1</v>
      </c>
      <c r="CL1092" t="b">
        <v>0</v>
      </c>
      <c r="CM1092" t="b">
        <v>1</v>
      </c>
      <c r="CN1092" t="b">
        <v>0</v>
      </c>
      <c r="CO1092" t="b">
        <v>1</v>
      </c>
      <c r="CP1092" t="b">
        <v>1</v>
      </c>
      <c r="CQ1092" t="b">
        <v>0</v>
      </c>
      <c r="CR1092" t="b">
        <v>0</v>
      </c>
      <c r="CS1092" t="b">
        <v>0</v>
      </c>
      <c r="CT1092" t="b">
        <v>1</v>
      </c>
      <c r="CU1092" t="b">
        <v>1</v>
      </c>
      <c r="CV1092" t="b">
        <v>0</v>
      </c>
      <c r="CW1092" t="b">
        <v>0</v>
      </c>
      <c r="CX1092" t="b">
        <v>0</v>
      </c>
      <c r="CY1092" t="b">
        <v>0</v>
      </c>
      <c r="CZ1092" t="b">
        <v>0</v>
      </c>
      <c r="DA1092" t="b">
        <v>0</v>
      </c>
      <c r="DB1092" t="b">
        <v>0</v>
      </c>
      <c r="DC1092" t="b">
        <v>1</v>
      </c>
      <c r="DD1092" t="b">
        <v>0</v>
      </c>
      <c r="DE1092" t="b">
        <v>0</v>
      </c>
      <c r="DF1092" t="b">
        <v>0</v>
      </c>
      <c r="DG1092" t="b">
        <v>0</v>
      </c>
      <c r="DH1092" t="b">
        <v>1</v>
      </c>
      <c r="DI1092" t="b">
        <v>1</v>
      </c>
      <c r="DJ1092" t="b">
        <v>0</v>
      </c>
      <c r="DK1092" t="b">
        <v>0</v>
      </c>
      <c r="DL1092" t="b">
        <v>0</v>
      </c>
      <c r="DM1092" t="b">
        <v>0</v>
      </c>
      <c r="DN1092" t="b">
        <v>0</v>
      </c>
      <c r="DO1092" t="b">
        <v>0</v>
      </c>
      <c r="DP1092" t="b">
        <v>0</v>
      </c>
      <c r="DQ1092" t="b">
        <v>0</v>
      </c>
      <c r="DR1092" t="b">
        <v>0</v>
      </c>
      <c r="DS1092" t="b">
        <v>1</v>
      </c>
      <c r="DT1092" t="b">
        <v>0</v>
      </c>
      <c r="DU1092" t="b">
        <v>0</v>
      </c>
      <c r="DV1092" t="b">
        <v>0</v>
      </c>
      <c r="DW1092" t="b">
        <v>0</v>
      </c>
      <c r="DX1092" t="b">
        <v>1</v>
      </c>
      <c r="DY1092" t="b">
        <v>0</v>
      </c>
      <c r="DZ1092" t="b">
        <v>0</v>
      </c>
      <c r="EA1092" t="b">
        <v>0</v>
      </c>
      <c r="EB1092" t="b">
        <v>1</v>
      </c>
      <c r="EC1092" t="b">
        <v>0</v>
      </c>
      <c r="ED1092" t="b">
        <v>0</v>
      </c>
      <c r="EE1092" t="b">
        <v>0</v>
      </c>
      <c r="EF1092" t="b">
        <v>0</v>
      </c>
      <c r="EG1092" t="b">
        <v>0</v>
      </c>
      <c r="EH1092" t="b">
        <v>0</v>
      </c>
      <c r="EI1092" t="b">
        <v>0</v>
      </c>
      <c r="EY1092" t="b">
        <v>0</v>
      </c>
      <c r="FB1092" t="b">
        <v>1</v>
      </c>
      <c r="FC1092" t="b">
        <v>0</v>
      </c>
      <c r="FD1092" t="b">
        <v>1</v>
      </c>
      <c r="FI1092" t="b">
        <v>0</v>
      </c>
      <c r="FK1092" t="s">
        <v>967</v>
      </c>
      <c r="FL1092" t="s">
        <v>968</v>
      </c>
      <c r="FM1092" t="str">
        <f t="shared" si="17"/>
        <v>Homalanthus_nervosus</v>
      </c>
      <c r="FN1092" t="s">
        <v>6045</v>
      </c>
    </row>
    <row r="1093" spans="1:170" x14ac:dyDescent="0.2">
      <c r="A1093">
        <v>22426</v>
      </c>
      <c r="B1093">
        <v>1</v>
      </c>
      <c r="C1093" t="s">
        <v>4206</v>
      </c>
      <c r="D1093" t="s">
        <v>7243</v>
      </c>
      <c r="E1093">
        <v>12</v>
      </c>
      <c r="F1093">
        <v>3</v>
      </c>
      <c r="G1093">
        <v>32</v>
      </c>
      <c r="H1093">
        <v>9437</v>
      </c>
      <c r="J1093" t="s">
        <v>6206</v>
      </c>
      <c r="L1093" t="s">
        <v>6035</v>
      </c>
      <c r="M1093" t="s">
        <v>6207</v>
      </c>
      <c r="N1093" t="s">
        <v>6081</v>
      </c>
      <c r="O1093" t="s">
        <v>6038</v>
      </c>
      <c r="P1093">
        <v>0.34</v>
      </c>
      <c r="Q1093">
        <v>10</v>
      </c>
      <c r="R1093">
        <v>122.17566176470601</v>
      </c>
      <c r="S1093">
        <v>11.2</v>
      </c>
      <c r="T1093" t="s">
        <v>6084</v>
      </c>
      <c r="U1093" s="9">
        <v>40695</v>
      </c>
      <c r="V1093" t="s">
        <v>7388</v>
      </c>
      <c r="Y1093" t="s">
        <v>6091</v>
      </c>
      <c r="Z1093">
        <v>255</v>
      </c>
      <c r="AA1093">
        <v>3.4</v>
      </c>
      <c r="AH1093" s="9">
        <v>40499</v>
      </c>
      <c r="AI1093" t="s">
        <v>6508</v>
      </c>
      <c r="AJ1093" t="s">
        <v>6044</v>
      </c>
      <c r="AL1093" t="b">
        <v>0</v>
      </c>
      <c r="AM1093" t="b">
        <v>0</v>
      </c>
      <c r="AN1093" t="b">
        <v>0</v>
      </c>
      <c r="AO1093" t="b">
        <v>1</v>
      </c>
      <c r="AP1093">
        <v>5</v>
      </c>
      <c r="AQ1093">
        <v>5</v>
      </c>
      <c r="AR1093">
        <v>4</v>
      </c>
      <c r="AS1093">
        <v>9</v>
      </c>
      <c r="AT1093">
        <v>44.5</v>
      </c>
      <c r="AU1093">
        <v>0</v>
      </c>
      <c r="BA1093">
        <v>122.175659179688</v>
      </c>
      <c r="BB1093">
        <v>0.56940000000000002</v>
      </c>
      <c r="BC1093">
        <v>47.4</v>
      </c>
      <c r="BD1093">
        <v>12</v>
      </c>
      <c r="BK1093">
        <v>60.34</v>
      </c>
      <c r="BS1093">
        <v>1</v>
      </c>
      <c r="BT1093">
        <v>1</v>
      </c>
      <c r="BU1093" t="b">
        <v>0</v>
      </c>
      <c r="CJ1093" t="b">
        <v>0</v>
      </c>
      <c r="CK1093" t="b">
        <v>1</v>
      </c>
      <c r="CL1093" t="b">
        <v>1</v>
      </c>
      <c r="CM1093" t="b">
        <v>0</v>
      </c>
      <c r="CN1093" t="b">
        <v>1</v>
      </c>
      <c r="CO1093" t="b">
        <v>0</v>
      </c>
      <c r="CP1093" t="b">
        <v>1</v>
      </c>
      <c r="CQ1093" t="b">
        <v>0</v>
      </c>
      <c r="CR1093" t="b">
        <v>0</v>
      </c>
      <c r="CS1093" t="b">
        <v>1</v>
      </c>
      <c r="CT1093" t="b">
        <v>1</v>
      </c>
      <c r="CU1093" t="b">
        <v>1</v>
      </c>
      <c r="CV1093" t="b">
        <v>0</v>
      </c>
      <c r="CW1093" t="b">
        <v>0</v>
      </c>
      <c r="CX1093" t="b">
        <v>0</v>
      </c>
      <c r="CY1093" t="b">
        <v>0</v>
      </c>
      <c r="CZ1093" t="b">
        <v>0</v>
      </c>
      <c r="DA1093" t="b">
        <v>0</v>
      </c>
      <c r="DB1093" t="b">
        <v>0</v>
      </c>
      <c r="DC1093" t="b">
        <v>1</v>
      </c>
      <c r="DD1093" t="b">
        <v>0</v>
      </c>
      <c r="DE1093" t="b">
        <v>0</v>
      </c>
      <c r="DF1093" t="b">
        <v>0</v>
      </c>
      <c r="DG1093" t="b">
        <v>1</v>
      </c>
      <c r="DH1093" t="b">
        <v>0</v>
      </c>
      <c r="DI1093" t="b">
        <v>0</v>
      </c>
      <c r="DJ1093" t="b">
        <v>0</v>
      </c>
      <c r="DK1093" t="b">
        <v>0</v>
      </c>
      <c r="DL1093" t="b">
        <v>1</v>
      </c>
      <c r="DM1093" t="b">
        <v>0</v>
      </c>
      <c r="DN1093" t="b">
        <v>1</v>
      </c>
      <c r="DO1093" t="b">
        <v>0</v>
      </c>
      <c r="DP1093" t="b">
        <v>0</v>
      </c>
      <c r="DQ1093" t="b">
        <v>0</v>
      </c>
      <c r="DR1093" t="b">
        <v>0</v>
      </c>
      <c r="DS1093" t="b">
        <v>0</v>
      </c>
      <c r="DT1093" t="b">
        <v>0</v>
      </c>
      <c r="DU1093" t="b">
        <v>0</v>
      </c>
      <c r="DV1093" t="b">
        <v>0</v>
      </c>
      <c r="DW1093" t="b">
        <v>0</v>
      </c>
      <c r="DX1093" t="b">
        <v>1</v>
      </c>
      <c r="DY1093" t="b">
        <v>1</v>
      </c>
      <c r="DZ1093" t="b">
        <v>1</v>
      </c>
      <c r="EA1093" t="b">
        <v>0</v>
      </c>
      <c r="EB1093" t="b">
        <v>1</v>
      </c>
      <c r="EC1093" t="b">
        <v>0</v>
      </c>
      <c r="ED1093" t="b">
        <v>0</v>
      </c>
      <c r="EE1093" t="b">
        <v>0</v>
      </c>
      <c r="EF1093" t="b">
        <v>0</v>
      </c>
      <c r="EG1093" t="b">
        <v>0</v>
      </c>
      <c r="EH1093" t="b">
        <v>0</v>
      </c>
      <c r="EI1093" t="b">
        <v>0</v>
      </c>
      <c r="EY1093" t="b">
        <v>0</v>
      </c>
      <c r="FB1093" t="b">
        <v>1</v>
      </c>
      <c r="FC1093" t="b">
        <v>1</v>
      </c>
      <c r="FD1093" t="b">
        <v>0</v>
      </c>
      <c r="FI1093" t="b">
        <v>0</v>
      </c>
      <c r="FK1093" t="s">
        <v>295</v>
      </c>
      <c r="FL1093" t="s">
        <v>991</v>
      </c>
      <c r="FM1093" t="str">
        <f t="shared" si="17"/>
        <v>Saurauia_conferta</v>
      </c>
      <c r="FN1093" t="s">
        <v>6045</v>
      </c>
    </row>
    <row r="1094" spans="1:170" x14ac:dyDescent="0.2">
      <c r="A1094">
        <v>22429</v>
      </c>
      <c r="B1094">
        <v>1</v>
      </c>
      <c r="C1094" t="s">
        <v>3956</v>
      </c>
      <c r="D1094" t="s">
        <v>7243</v>
      </c>
      <c r="E1094">
        <v>3</v>
      </c>
      <c r="F1094">
        <v>118</v>
      </c>
      <c r="G1094">
        <v>677</v>
      </c>
      <c r="H1094">
        <v>6975</v>
      </c>
      <c r="J1094" t="s">
        <v>6187</v>
      </c>
      <c r="L1094" t="s">
        <v>6035</v>
      </c>
      <c r="M1094" t="s">
        <v>6188</v>
      </c>
      <c r="N1094" t="s">
        <v>6081</v>
      </c>
      <c r="O1094" t="s">
        <v>6038</v>
      </c>
      <c r="P1094">
        <v>0.34899999999999998</v>
      </c>
      <c r="Q1094">
        <v>10</v>
      </c>
      <c r="R1094">
        <v>119.02500000000001</v>
      </c>
      <c r="S1094">
        <v>7.2</v>
      </c>
      <c r="T1094" t="s">
        <v>6039</v>
      </c>
      <c r="U1094" s="9">
        <v>40758</v>
      </c>
      <c r="V1094" t="s">
        <v>7388</v>
      </c>
      <c r="Y1094" t="s">
        <v>6091</v>
      </c>
      <c r="Z1094">
        <v>265</v>
      </c>
      <c r="AA1094">
        <v>6.1</v>
      </c>
      <c r="AH1094" s="9">
        <v>40499</v>
      </c>
      <c r="AI1094" t="s">
        <v>6508</v>
      </c>
      <c r="AJ1094" t="s">
        <v>6044</v>
      </c>
      <c r="AL1094" t="b">
        <v>0</v>
      </c>
      <c r="AM1094" t="b">
        <v>0</v>
      </c>
      <c r="AN1094" t="b">
        <v>0</v>
      </c>
      <c r="AO1094" t="b">
        <v>0</v>
      </c>
      <c r="AP1094">
        <v>4</v>
      </c>
      <c r="AQ1094">
        <v>6.4</v>
      </c>
      <c r="AR1094">
        <v>3.4</v>
      </c>
      <c r="AS1094">
        <v>1</v>
      </c>
      <c r="AT1094">
        <v>28.7</v>
      </c>
      <c r="AU1094">
        <v>0</v>
      </c>
      <c r="BA1094">
        <v>119.02500152587901</v>
      </c>
      <c r="BB1094">
        <v>5.3900000000000003E-2</v>
      </c>
      <c r="BC1094">
        <v>26.6</v>
      </c>
      <c r="BU1094" t="b">
        <v>0</v>
      </c>
      <c r="CJ1094" t="b">
        <v>0</v>
      </c>
      <c r="CK1094" t="b">
        <v>1</v>
      </c>
      <c r="CL1094" t="b">
        <v>0</v>
      </c>
      <c r="CM1094" t="b">
        <v>1</v>
      </c>
      <c r="CN1094" t="b">
        <v>0</v>
      </c>
      <c r="CO1094" t="b">
        <v>0</v>
      </c>
      <c r="CP1094" t="b">
        <v>0</v>
      </c>
      <c r="CQ1094" t="b">
        <v>0</v>
      </c>
      <c r="CR1094" t="b">
        <v>0</v>
      </c>
      <c r="CS1094" t="b">
        <v>0</v>
      </c>
      <c r="CT1094" t="b">
        <v>1</v>
      </c>
      <c r="CU1094" t="b">
        <v>1</v>
      </c>
      <c r="CV1094" t="b">
        <v>0</v>
      </c>
      <c r="CW1094" t="b">
        <v>0</v>
      </c>
      <c r="CX1094" t="b">
        <v>0</v>
      </c>
      <c r="CY1094" t="b">
        <v>0</v>
      </c>
      <c r="CZ1094" t="b">
        <v>0</v>
      </c>
      <c r="DA1094" t="b">
        <v>0</v>
      </c>
      <c r="DB1094" t="b">
        <v>0</v>
      </c>
      <c r="DC1094" t="b">
        <v>1</v>
      </c>
      <c r="DD1094" t="b">
        <v>0</v>
      </c>
      <c r="DE1094" t="b">
        <v>0</v>
      </c>
      <c r="DF1094" t="b">
        <v>0</v>
      </c>
      <c r="DG1094" t="b">
        <v>0</v>
      </c>
      <c r="DH1094" t="b">
        <v>1</v>
      </c>
      <c r="DI1094" t="b">
        <v>1</v>
      </c>
      <c r="DJ1094" t="b">
        <v>0</v>
      </c>
      <c r="DK1094" t="b">
        <v>0</v>
      </c>
      <c r="DL1094" t="b">
        <v>0</v>
      </c>
      <c r="DM1094" t="b">
        <v>0</v>
      </c>
      <c r="DN1094" t="b">
        <v>0</v>
      </c>
      <c r="DO1094" t="b">
        <v>0</v>
      </c>
      <c r="DP1094" t="b">
        <v>0</v>
      </c>
      <c r="DQ1094" t="b">
        <v>0</v>
      </c>
      <c r="DR1094" t="b">
        <v>0</v>
      </c>
      <c r="DS1094" t="b">
        <v>1</v>
      </c>
      <c r="DT1094" t="b">
        <v>1</v>
      </c>
      <c r="DU1094" t="b">
        <v>1</v>
      </c>
      <c r="DV1094" t="b">
        <v>0</v>
      </c>
      <c r="DW1094" t="b">
        <v>0</v>
      </c>
      <c r="DX1094" t="b">
        <v>1</v>
      </c>
      <c r="DY1094" t="b">
        <v>0</v>
      </c>
      <c r="DZ1094" t="b">
        <v>0</v>
      </c>
      <c r="EA1094" t="b">
        <v>0</v>
      </c>
      <c r="EB1094" t="b">
        <v>1</v>
      </c>
      <c r="EC1094" t="b">
        <v>0</v>
      </c>
      <c r="ED1094" t="b">
        <v>0</v>
      </c>
      <c r="EE1094" t="b">
        <v>0</v>
      </c>
      <c r="EF1094" t="b">
        <v>0</v>
      </c>
      <c r="EG1094" t="b">
        <v>0</v>
      </c>
      <c r="EH1094" t="b">
        <v>0</v>
      </c>
      <c r="EI1094" t="b">
        <v>0</v>
      </c>
      <c r="EY1094" t="b">
        <v>0</v>
      </c>
      <c r="FB1094" t="b">
        <v>1</v>
      </c>
      <c r="FC1094" t="b">
        <v>0</v>
      </c>
      <c r="FD1094" t="b">
        <v>1</v>
      </c>
      <c r="FI1094" t="b">
        <v>0</v>
      </c>
      <c r="FK1094" t="s">
        <v>967</v>
      </c>
      <c r="FL1094" t="s">
        <v>968</v>
      </c>
      <c r="FM1094" t="str">
        <f t="shared" si="17"/>
        <v>Homalanthus_nervosus</v>
      </c>
      <c r="FN1094" t="s">
        <v>6045</v>
      </c>
    </row>
    <row r="1095" spans="1:170" x14ac:dyDescent="0.2">
      <c r="A1095">
        <v>22430</v>
      </c>
      <c r="B1095">
        <v>1</v>
      </c>
      <c r="C1095" t="s">
        <v>4302</v>
      </c>
      <c r="D1095" t="s">
        <v>7243</v>
      </c>
      <c r="E1095">
        <v>3</v>
      </c>
      <c r="F1095">
        <v>88</v>
      </c>
      <c r="G1095">
        <v>528</v>
      </c>
      <c r="H1095">
        <v>4728</v>
      </c>
      <c r="J1095" t="s">
        <v>6288</v>
      </c>
      <c r="M1095" t="s">
        <v>6289</v>
      </c>
      <c r="N1095" t="s">
        <v>6081</v>
      </c>
      <c r="O1095" t="s">
        <v>6647</v>
      </c>
      <c r="P1095">
        <v>0.33300000000000002</v>
      </c>
      <c r="Q1095">
        <v>10</v>
      </c>
      <c r="R1095">
        <v>30.030030030030002</v>
      </c>
      <c r="S1095">
        <v>12.7</v>
      </c>
      <c r="T1095" t="s">
        <v>6060</v>
      </c>
      <c r="U1095" s="9">
        <v>40771</v>
      </c>
      <c r="V1095" t="s">
        <v>7388</v>
      </c>
      <c r="Y1095" t="s">
        <v>6091</v>
      </c>
      <c r="Z1095">
        <v>275</v>
      </c>
      <c r="AA1095">
        <v>7.9</v>
      </c>
      <c r="AH1095" s="9">
        <v>40499</v>
      </c>
      <c r="AI1095" t="s">
        <v>6508</v>
      </c>
      <c r="AJ1095" t="s">
        <v>6044</v>
      </c>
      <c r="AL1095" t="b">
        <v>0</v>
      </c>
      <c r="AM1095" t="b">
        <v>0</v>
      </c>
      <c r="AN1095" t="b">
        <v>0</v>
      </c>
      <c r="AO1095" t="b">
        <v>0</v>
      </c>
      <c r="AP1095">
        <v>5.8</v>
      </c>
      <c r="AQ1095">
        <v>5.7</v>
      </c>
      <c r="AR1095">
        <v>7</v>
      </c>
      <c r="AS1095">
        <v>5</v>
      </c>
      <c r="AT1095">
        <v>15.2</v>
      </c>
      <c r="AU1095">
        <v>6.06</v>
      </c>
      <c r="BA1095">
        <v>30.030029296875</v>
      </c>
      <c r="BB1095">
        <v>0.29799999999999999</v>
      </c>
      <c r="BC1095">
        <v>16.600000000000001</v>
      </c>
      <c r="BD1095">
        <v>3</v>
      </c>
      <c r="BK1095">
        <v>38.49</v>
      </c>
      <c r="BL1095">
        <v>165.5</v>
      </c>
      <c r="BT1095">
        <v>3</v>
      </c>
      <c r="BU1095" t="b">
        <v>0</v>
      </c>
      <c r="CJ1095" t="b">
        <v>0</v>
      </c>
      <c r="CK1095" t="b">
        <v>1</v>
      </c>
      <c r="CL1095" t="b">
        <v>1</v>
      </c>
      <c r="CM1095" t="b">
        <v>1</v>
      </c>
      <c r="CN1095" t="b">
        <v>0</v>
      </c>
      <c r="CO1095" t="b">
        <v>0</v>
      </c>
      <c r="CP1095" t="b">
        <v>1</v>
      </c>
      <c r="CQ1095" t="b">
        <v>1</v>
      </c>
      <c r="CR1095" t="b">
        <v>1</v>
      </c>
      <c r="CS1095" t="b">
        <v>1</v>
      </c>
      <c r="CT1095" t="b">
        <v>0</v>
      </c>
      <c r="CU1095" t="b">
        <v>0</v>
      </c>
      <c r="CV1095" t="b">
        <v>0</v>
      </c>
      <c r="CW1095" t="b">
        <v>0</v>
      </c>
      <c r="CX1095" t="b">
        <v>0</v>
      </c>
      <c r="CY1095" t="b">
        <v>0</v>
      </c>
      <c r="CZ1095" t="b">
        <v>0</v>
      </c>
      <c r="DA1095" t="b">
        <v>0</v>
      </c>
      <c r="DB1095" t="b">
        <v>0</v>
      </c>
      <c r="DC1095" t="b">
        <v>0</v>
      </c>
      <c r="DD1095" t="b">
        <v>1</v>
      </c>
      <c r="DE1095" t="b">
        <v>0</v>
      </c>
      <c r="DF1095" t="b">
        <v>1</v>
      </c>
      <c r="DG1095" t="b">
        <v>0</v>
      </c>
      <c r="DH1095" t="b">
        <v>0</v>
      </c>
      <c r="DI1095" t="b">
        <v>0</v>
      </c>
      <c r="DJ1095" t="b">
        <v>0</v>
      </c>
      <c r="DK1095" t="b">
        <v>0</v>
      </c>
      <c r="DL1095" t="b">
        <v>0</v>
      </c>
      <c r="DM1095" t="b">
        <v>0</v>
      </c>
      <c r="DN1095" t="b">
        <v>0</v>
      </c>
      <c r="DO1095" t="b">
        <v>0</v>
      </c>
      <c r="DP1095" t="b">
        <v>1</v>
      </c>
      <c r="DQ1095" t="b">
        <v>0</v>
      </c>
      <c r="DR1095" t="b">
        <v>0</v>
      </c>
      <c r="DS1095" t="b">
        <v>0</v>
      </c>
      <c r="DT1095" t="b">
        <v>0</v>
      </c>
      <c r="DU1095" t="b">
        <v>0</v>
      </c>
      <c r="DV1095" t="b">
        <v>0</v>
      </c>
      <c r="DW1095" t="b">
        <v>0</v>
      </c>
      <c r="DX1095" t="b">
        <v>1</v>
      </c>
      <c r="DY1095" t="b">
        <v>0</v>
      </c>
      <c r="DZ1095" t="b">
        <v>0</v>
      </c>
      <c r="EA1095" t="b">
        <v>0</v>
      </c>
      <c r="EB1095" t="b">
        <v>0</v>
      </c>
      <c r="EC1095" t="b">
        <v>0</v>
      </c>
      <c r="ED1095" t="b">
        <v>0</v>
      </c>
      <c r="EE1095" t="b">
        <v>1</v>
      </c>
      <c r="EF1095" t="b">
        <v>1</v>
      </c>
      <c r="EG1095" t="b">
        <v>0</v>
      </c>
      <c r="EH1095" t="b">
        <v>0</v>
      </c>
      <c r="EI1095" t="b">
        <v>0</v>
      </c>
      <c r="EK1095" t="s">
        <v>6292</v>
      </c>
      <c r="EL1095">
        <v>6</v>
      </c>
      <c r="EM1095">
        <v>2</v>
      </c>
      <c r="EN1095">
        <v>90</v>
      </c>
      <c r="EO1095" t="s">
        <v>6994</v>
      </c>
      <c r="EQ1095" t="s">
        <v>6995</v>
      </c>
      <c r="ER1095" t="s">
        <v>6293</v>
      </c>
      <c r="EX1095" t="s">
        <v>7001</v>
      </c>
      <c r="EY1095" t="b">
        <v>0</v>
      </c>
      <c r="FB1095" t="b">
        <v>1</v>
      </c>
      <c r="FC1095" t="b">
        <v>1</v>
      </c>
      <c r="FD1095" t="b">
        <v>0</v>
      </c>
      <c r="FI1095" t="b">
        <v>0</v>
      </c>
      <c r="FK1095" t="s">
        <v>1868</v>
      </c>
      <c r="FL1095" t="s">
        <v>1869</v>
      </c>
      <c r="FM1095" t="str">
        <f t="shared" si="17"/>
        <v>Cyathea_contaminans</v>
      </c>
      <c r="FN1095" t="s">
        <v>6045</v>
      </c>
    </row>
    <row r="1096" spans="1:170" x14ac:dyDescent="0.2">
      <c r="A1096">
        <v>22431</v>
      </c>
      <c r="B1096">
        <v>1</v>
      </c>
      <c r="C1096" t="s">
        <v>7415</v>
      </c>
      <c r="D1096" t="s">
        <v>7243</v>
      </c>
      <c r="E1096">
        <v>3</v>
      </c>
      <c r="F1096">
        <v>179</v>
      </c>
      <c r="G1096">
        <v>1008</v>
      </c>
      <c r="H1096">
        <v>3740</v>
      </c>
      <c r="J1096" t="s">
        <v>6408</v>
      </c>
      <c r="M1096" t="s">
        <v>6076</v>
      </c>
      <c r="N1096" t="s">
        <v>6081</v>
      </c>
      <c r="O1096" t="s">
        <v>6038</v>
      </c>
      <c r="P1096">
        <v>0.40600000000000003</v>
      </c>
      <c r="Q1096">
        <v>10</v>
      </c>
      <c r="R1096">
        <v>102.314593596059</v>
      </c>
      <c r="S1096">
        <v>13.6</v>
      </c>
      <c r="T1096" t="s">
        <v>6039</v>
      </c>
      <c r="U1096" s="9">
        <v>40821</v>
      </c>
      <c r="V1096" t="s">
        <v>7388</v>
      </c>
      <c r="Y1096" t="s">
        <v>6091</v>
      </c>
      <c r="Z1096">
        <v>240</v>
      </c>
      <c r="AA1096">
        <v>6.8</v>
      </c>
      <c r="AH1096" s="9">
        <v>40504</v>
      </c>
      <c r="AI1096" t="s">
        <v>6508</v>
      </c>
      <c r="AJ1096" t="s">
        <v>6044</v>
      </c>
      <c r="AL1096" t="b">
        <v>0</v>
      </c>
      <c r="AM1096" t="b">
        <v>0</v>
      </c>
      <c r="AN1096" t="b">
        <v>0</v>
      </c>
      <c r="AO1096" t="b">
        <v>0</v>
      </c>
      <c r="AP1096">
        <v>5.6</v>
      </c>
      <c r="AQ1096">
        <v>7.5</v>
      </c>
      <c r="AR1096">
        <v>3.5</v>
      </c>
      <c r="AS1096">
        <v>11</v>
      </c>
      <c r="AT1096">
        <v>44.5</v>
      </c>
      <c r="AU1096">
        <v>13.76</v>
      </c>
      <c r="BA1096">
        <v>102.314590454102</v>
      </c>
      <c r="BB1096">
        <v>0.2243</v>
      </c>
      <c r="BC1096">
        <v>44.3</v>
      </c>
      <c r="BD1096">
        <v>13</v>
      </c>
      <c r="BK1096">
        <v>102.89</v>
      </c>
      <c r="BL1096">
        <v>208.3</v>
      </c>
      <c r="BS1096">
        <v>1</v>
      </c>
      <c r="BT1096">
        <v>1</v>
      </c>
      <c r="BU1096" t="b">
        <v>0</v>
      </c>
      <c r="BV1096">
        <v>43</v>
      </c>
      <c r="CJ1096" t="b">
        <v>0</v>
      </c>
      <c r="CK1096" t="b">
        <v>1</v>
      </c>
      <c r="CL1096" t="b">
        <v>0</v>
      </c>
      <c r="CM1096" t="b">
        <v>1</v>
      </c>
      <c r="CN1096" t="b">
        <v>1</v>
      </c>
      <c r="CO1096" t="b">
        <v>0</v>
      </c>
      <c r="CP1096" t="b">
        <v>1</v>
      </c>
      <c r="CQ1096" t="b">
        <v>1</v>
      </c>
      <c r="CR1096" t="b">
        <v>0</v>
      </c>
      <c r="CS1096" t="b">
        <v>0</v>
      </c>
      <c r="CT1096" t="b">
        <v>0</v>
      </c>
      <c r="CU1096" t="b">
        <v>1</v>
      </c>
      <c r="CV1096" t="b">
        <v>0</v>
      </c>
      <c r="CW1096" t="b">
        <v>0</v>
      </c>
      <c r="CX1096" t="b">
        <v>0</v>
      </c>
      <c r="CY1096" t="b">
        <v>0</v>
      </c>
      <c r="CZ1096" t="b">
        <v>0</v>
      </c>
      <c r="DA1096" t="b">
        <v>0</v>
      </c>
      <c r="DB1096" t="b">
        <v>1</v>
      </c>
      <c r="DC1096" t="b">
        <v>1</v>
      </c>
      <c r="DD1096" t="b">
        <v>0</v>
      </c>
      <c r="DE1096" t="b">
        <v>1</v>
      </c>
      <c r="DF1096" t="b">
        <v>1</v>
      </c>
      <c r="DG1096" t="b">
        <v>0</v>
      </c>
      <c r="DH1096" t="b">
        <v>0</v>
      </c>
      <c r="DI1096" t="b">
        <v>0</v>
      </c>
      <c r="DJ1096" t="b">
        <v>0</v>
      </c>
      <c r="DK1096" t="b">
        <v>0</v>
      </c>
      <c r="DL1096" t="b">
        <v>0</v>
      </c>
      <c r="DM1096" t="b">
        <v>0</v>
      </c>
      <c r="DN1096" t="b">
        <v>0</v>
      </c>
      <c r="DO1096" t="b">
        <v>0</v>
      </c>
      <c r="DP1096" t="b">
        <v>0</v>
      </c>
      <c r="DQ1096" t="b">
        <v>0</v>
      </c>
      <c r="DR1096" t="b">
        <v>1</v>
      </c>
      <c r="DS1096" t="b">
        <v>1</v>
      </c>
      <c r="DT1096" t="b">
        <v>0</v>
      </c>
      <c r="DU1096" t="b">
        <v>0</v>
      </c>
      <c r="DV1096" t="b">
        <v>0</v>
      </c>
      <c r="DW1096" t="b">
        <v>0</v>
      </c>
      <c r="DX1096" t="b">
        <v>0</v>
      </c>
      <c r="DY1096" t="b">
        <v>0</v>
      </c>
      <c r="DZ1096" t="b">
        <v>0</v>
      </c>
      <c r="EA1096" t="b">
        <v>0</v>
      </c>
      <c r="EB1096" t="b">
        <v>1</v>
      </c>
      <c r="EC1096" t="b">
        <v>0</v>
      </c>
      <c r="ED1096" t="b">
        <v>0</v>
      </c>
      <c r="EE1096" t="b">
        <v>0</v>
      </c>
      <c r="EF1096" t="b">
        <v>0</v>
      </c>
      <c r="EG1096" t="b">
        <v>0</v>
      </c>
      <c r="EH1096" t="b">
        <v>0</v>
      </c>
      <c r="EI1096" t="b">
        <v>0</v>
      </c>
      <c r="EY1096" t="b">
        <v>0</v>
      </c>
      <c r="FB1096" t="b">
        <v>1</v>
      </c>
      <c r="FC1096" t="b">
        <v>1</v>
      </c>
      <c r="FD1096" t="b">
        <v>0</v>
      </c>
      <c r="FI1096" t="b">
        <v>0</v>
      </c>
      <c r="FK1096" t="s">
        <v>440</v>
      </c>
      <c r="FL1096" t="s">
        <v>585</v>
      </c>
      <c r="FM1096" t="str">
        <f t="shared" si="17"/>
        <v>Astronidium_acutifolium</v>
      </c>
      <c r="FN1096" t="s">
        <v>6045</v>
      </c>
    </row>
    <row r="1097" spans="1:170" x14ac:dyDescent="0.2">
      <c r="A1097">
        <v>22432</v>
      </c>
      <c r="B1097">
        <v>1</v>
      </c>
      <c r="C1097" t="s">
        <v>4519</v>
      </c>
      <c r="D1097" t="s">
        <v>7243</v>
      </c>
      <c r="E1097">
        <v>3</v>
      </c>
      <c r="F1097">
        <v>3</v>
      </c>
      <c r="G1097">
        <v>32</v>
      </c>
      <c r="H1097">
        <v>1477</v>
      </c>
      <c r="J1097" t="s">
        <v>6050</v>
      </c>
      <c r="L1097" t="s">
        <v>6035</v>
      </c>
      <c r="M1097" t="s">
        <v>6052</v>
      </c>
      <c r="N1097" t="s">
        <v>6081</v>
      </c>
      <c r="O1097" t="s">
        <v>6038</v>
      </c>
      <c r="P1097">
        <v>0.24299999999999999</v>
      </c>
      <c r="Q1097">
        <v>10</v>
      </c>
      <c r="R1097">
        <v>170.94537037037</v>
      </c>
      <c r="S1097">
        <v>11</v>
      </c>
      <c r="T1097" t="s">
        <v>6084</v>
      </c>
      <c r="U1097" s="9">
        <v>40627</v>
      </c>
      <c r="V1097" t="s">
        <v>7388</v>
      </c>
      <c r="Y1097" t="s">
        <v>6091</v>
      </c>
      <c r="Z1097">
        <v>210</v>
      </c>
      <c r="AA1097">
        <v>5.2</v>
      </c>
      <c r="AH1097" s="9">
        <v>40506</v>
      </c>
      <c r="AI1097" t="s">
        <v>6508</v>
      </c>
      <c r="AJ1097" t="s">
        <v>6044</v>
      </c>
      <c r="AL1097" t="b">
        <v>0</v>
      </c>
      <c r="AM1097" t="b">
        <v>0</v>
      </c>
      <c r="AN1097" t="b">
        <v>0</v>
      </c>
      <c r="AO1097" t="b">
        <v>1</v>
      </c>
      <c r="AP1097">
        <v>4.9000000000000004</v>
      </c>
      <c r="AQ1097">
        <v>6</v>
      </c>
      <c r="AR1097">
        <v>3</v>
      </c>
      <c r="AS1097">
        <v>4</v>
      </c>
      <c r="AT1097">
        <v>36.5</v>
      </c>
      <c r="AU1097">
        <v>10.1</v>
      </c>
      <c r="BA1097">
        <v>170.94537353515599</v>
      </c>
      <c r="BB1097">
        <v>0.22170000000000001</v>
      </c>
      <c r="BC1097">
        <v>44</v>
      </c>
      <c r="BD1097">
        <v>10</v>
      </c>
      <c r="BK1097">
        <v>55.51</v>
      </c>
      <c r="BL1097">
        <v>150.4</v>
      </c>
      <c r="BS1097">
        <v>1</v>
      </c>
      <c r="BT1097">
        <v>1</v>
      </c>
      <c r="BU1097" t="b">
        <v>0</v>
      </c>
      <c r="CJ1097" t="b">
        <v>0</v>
      </c>
      <c r="CK1097" t="b">
        <v>1</v>
      </c>
      <c r="CL1097" t="b">
        <v>1</v>
      </c>
      <c r="CM1097" t="b">
        <v>0</v>
      </c>
      <c r="CN1097" t="b">
        <v>1</v>
      </c>
      <c r="CO1097" t="b">
        <v>0</v>
      </c>
      <c r="CP1097" t="b">
        <v>1</v>
      </c>
      <c r="CQ1097" t="b">
        <v>1</v>
      </c>
      <c r="CR1097" t="b">
        <v>0</v>
      </c>
      <c r="CS1097" t="b">
        <v>0</v>
      </c>
      <c r="CT1097" t="b">
        <v>0</v>
      </c>
      <c r="CU1097" t="b">
        <v>0</v>
      </c>
      <c r="CV1097" t="b">
        <v>0</v>
      </c>
      <c r="CW1097" t="b">
        <v>0</v>
      </c>
      <c r="CX1097" t="b">
        <v>0</v>
      </c>
      <c r="CY1097" t="b">
        <v>0</v>
      </c>
      <c r="CZ1097" t="b">
        <v>1</v>
      </c>
      <c r="DA1097" t="b">
        <v>0</v>
      </c>
      <c r="DB1097" t="b">
        <v>0</v>
      </c>
      <c r="DC1097" t="b">
        <v>0</v>
      </c>
      <c r="DD1097" t="b">
        <v>0</v>
      </c>
      <c r="DE1097" t="b">
        <v>0</v>
      </c>
      <c r="DF1097" t="b">
        <v>1</v>
      </c>
      <c r="DG1097" t="b">
        <v>1</v>
      </c>
      <c r="DH1097" t="b">
        <v>0</v>
      </c>
      <c r="DI1097" t="b">
        <v>0</v>
      </c>
      <c r="DJ1097" t="b">
        <v>0</v>
      </c>
      <c r="DK1097" t="b">
        <v>0</v>
      </c>
      <c r="DL1097" t="b">
        <v>0</v>
      </c>
      <c r="DM1097" t="b">
        <v>0</v>
      </c>
      <c r="DN1097" t="b">
        <v>0</v>
      </c>
      <c r="DO1097" t="b">
        <v>0</v>
      </c>
      <c r="DP1097" t="b">
        <v>0</v>
      </c>
      <c r="DQ1097" t="b">
        <v>0</v>
      </c>
      <c r="DR1097" t="b">
        <v>0</v>
      </c>
      <c r="DS1097" t="b">
        <v>1</v>
      </c>
      <c r="DT1097" t="b">
        <v>0</v>
      </c>
      <c r="DU1097" t="b">
        <v>0</v>
      </c>
      <c r="DV1097" t="b">
        <v>0</v>
      </c>
      <c r="DW1097" t="b">
        <v>0</v>
      </c>
      <c r="DX1097" t="b">
        <v>1</v>
      </c>
      <c r="DY1097" t="b">
        <v>0</v>
      </c>
      <c r="DZ1097" t="b">
        <v>0</v>
      </c>
      <c r="EA1097" t="b">
        <v>0</v>
      </c>
      <c r="EB1097" t="b">
        <v>0</v>
      </c>
      <c r="EC1097" t="b">
        <v>1</v>
      </c>
      <c r="ED1097" t="b">
        <v>0</v>
      </c>
      <c r="EE1097" t="b">
        <v>0</v>
      </c>
      <c r="EF1097" t="b">
        <v>0</v>
      </c>
      <c r="EG1097" t="b">
        <v>0</v>
      </c>
      <c r="EH1097" t="b">
        <v>0</v>
      </c>
      <c r="EI1097" t="b">
        <v>0</v>
      </c>
      <c r="EY1097" t="b">
        <v>0</v>
      </c>
      <c r="FB1097" t="b">
        <v>1</v>
      </c>
      <c r="FC1097" t="b">
        <v>1</v>
      </c>
      <c r="FD1097" t="b">
        <v>0</v>
      </c>
      <c r="FI1097" t="b">
        <v>0</v>
      </c>
      <c r="FK1097" t="s">
        <v>295</v>
      </c>
      <c r="FL1097" t="s">
        <v>1987</v>
      </c>
      <c r="FM1097" t="str">
        <f t="shared" si="17"/>
        <v>Saurauia_poolei</v>
      </c>
      <c r="FN1097" t="s">
        <v>6045</v>
      </c>
    </row>
    <row r="1098" spans="1:170" x14ac:dyDescent="0.2">
      <c r="A1098">
        <v>22433</v>
      </c>
      <c r="B1098">
        <v>1</v>
      </c>
      <c r="C1098" t="s">
        <v>7416</v>
      </c>
      <c r="D1098" t="s">
        <v>7243</v>
      </c>
      <c r="E1098">
        <v>3</v>
      </c>
      <c r="F1098">
        <v>225</v>
      </c>
      <c r="G1098">
        <v>1308</v>
      </c>
      <c r="H1098">
        <v>9563</v>
      </c>
      <c r="J1098" t="s">
        <v>6852</v>
      </c>
      <c r="L1098" t="s">
        <v>6035</v>
      </c>
      <c r="M1098" t="s">
        <v>6161</v>
      </c>
      <c r="N1098" t="s">
        <v>6081</v>
      </c>
      <c r="O1098" t="s">
        <v>6038</v>
      </c>
      <c r="P1098">
        <v>0.17399999999999999</v>
      </c>
      <c r="Q1098">
        <v>10</v>
      </c>
      <c r="R1098">
        <v>238.734051724138</v>
      </c>
      <c r="S1098">
        <v>5.4</v>
      </c>
      <c r="T1098" t="s">
        <v>6039</v>
      </c>
      <c r="U1098" s="9">
        <v>40773</v>
      </c>
      <c r="V1098" t="s">
        <v>7388</v>
      </c>
      <c r="Y1098" t="s">
        <v>6091</v>
      </c>
      <c r="Z1098">
        <v>215</v>
      </c>
      <c r="AA1098">
        <v>6.4</v>
      </c>
      <c r="AH1098" s="9">
        <v>40499</v>
      </c>
      <c r="AI1098" t="s">
        <v>6508</v>
      </c>
      <c r="AJ1098" t="s">
        <v>6044</v>
      </c>
      <c r="AL1098" t="b">
        <v>0</v>
      </c>
      <c r="AM1098" t="b">
        <v>0</v>
      </c>
      <c r="AN1098" t="b">
        <v>0</v>
      </c>
      <c r="AO1098" t="b">
        <v>0</v>
      </c>
      <c r="AP1098">
        <v>2.5</v>
      </c>
      <c r="AQ1098">
        <v>5.2</v>
      </c>
      <c r="AR1098">
        <v>3.8</v>
      </c>
      <c r="AS1098">
        <v>1</v>
      </c>
      <c r="AT1098">
        <v>26</v>
      </c>
      <c r="AU1098">
        <v>0</v>
      </c>
      <c r="BA1098">
        <v>238.73405456543</v>
      </c>
      <c r="BB1098">
        <v>6.2799999999999995E-2</v>
      </c>
      <c r="BC1098">
        <v>26.5</v>
      </c>
      <c r="BU1098" t="b">
        <v>0</v>
      </c>
      <c r="CJ1098" t="b">
        <v>0</v>
      </c>
      <c r="CK1098" t="b">
        <v>1</v>
      </c>
      <c r="CL1098" t="b">
        <v>0</v>
      </c>
      <c r="CM1098" t="b">
        <v>1</v>
      </c>
      <c r="CN1098" t="b">
        <v>0</v>
      </c>
      <c r="CO1098" t="b">
        <v>0</v>
      </c>
      <c r="CP1098" t="b">
        <v>0</v>
      </c>
      <c r="CQ1098" t="b">
        <v>0</v>
      </c>
      <c r="CR1098" t="b">
        <v>0</v>
      </c>
      <c r="CS1098" t="b">
        <v>0</v>
      </c>
      <c r="CT1098" t="b">
        <v>1</v>
      </c>
      <c r="CU1098" t="b">
        <v>1</v>
      </c>
      <c r="CV1098" t="b">
        <v>0</v>
      </c>
      <c r="CW1098" t="b">
        <v>0</v>
      </c>
      <c r="CX1098" t="b">
        <v>0</v>
      </c>
      <c r="CY1098" t="b">
        <v>0</v>
      </c>
      <c r="CZ1098" t="b">
        <v>0</v>
      </c>
      <c r="DA1098" t="b">
        <v>0</v>
      </c>
      <c r="DB1098" t="b">
        <v>0</v>
      </c>
      <c r="DC1098" t="b">
        <v>1</v>
      </c>
      <c r="DD1098" t="b">
        <v>0</v>
      </c>
      <c r="DE1098" t="b">
        <v>0</v>
      </c>
      <c r="DF1098" t="b">
        <v>0</v>
      </c>
      <c r="DG1098" t="b">
        <v>1</v>
      </c>
      <c r="DH1098" t="b">
        <v>0</v>
      </c>
      <c r="DI1098" t="b">
        <v>0</v>
      </c>
      <c r="DJ1098" t="b">
        <v>0</v>
      </c>
      <c r="DK1098" t="b">
        <v>0</v>
      </c>
      <c r="DL1098" t="b">
        <v>1</v>
      </c>
      <c r="DM1098" t="b">
        <v>0</v>
      </c>
      <c r="DN1098" t="b">
        <v>0</v>
      </c>
      <c r="DO1098" t="b">
        <v>1</v>
      </c>
      <c r="DP1098" t="b">
        <v>0</v>
      </c>
      <c r="DQ1098" t="b">
        <v>0</v>
      </c>
      <c r="DR1098" t="b">
        <v>0</v>
      </c>
      <c r="DS1098" t="b">
        <v>1</v>
      </c>
      <c r="DT1098" t="b">
        <v>0</v>
      </c>
      <c r="DU1098" t="b">
        <v>0</v>
      </c>
      <c r="DV1098" t="b">
        <v>0</v>
      </c>
      <c r="DW1098" t="b">
        <v>0</v>
      </c>
      <c r="DX1098" t="b">
        <v>1</v>
      </c>
      <c r="DY1098" t="b">
        <v>1</v>
      </c>
      <c r="DZ1098" t="b">
        <v>0</v>
      </c>
      <c r="EA1098" t="b">
        <v>0</v>
      </c>
      <c r="EB1098" t="b">
        <v>1</v>
      </c>
      <c r="EC1098" t="b">
        <v>0</v>
      </c>
      <c r="ED1098" t="b">
        <v>0</v>
      </c>
      <c r="EE1098" t="b">
        <v>0</v>
      </c>
      <c r="EF1098" t="b">
        <v>0</v>
      </c>
      <c r="EG1098" t="b">
        <v>0</v>
      </c>
      <c r="EH1098" t="b">
        <v>0</v>
      </c>
      <c r="EI1098" t="b">
        <v>0</v>
      </c>
      <c r="EY1098" t="b">
        <v>0</v>
      </c>
      <c r="FB1098" t="b">
        <v>1</v>
      </c>
      <c r="FC1098" t="b">
        <v>1</v>
      </c>
      <c r="FD1098" t="b">
        <v>0</v>
      </c>
      <c r="FI1098" t="b">
        <v>0</v>
      </c>
      <c r="FK1098" t="s">
        <v>960</v>
      </c>
      <c r="FL1098" t="s">
        <v>5069</v>
      </c>
      <c r="FM1098" t="str">
        <f t="shared" si="17"/>
        <v>Piper_subbullatum</v>
      </c>
      <c r="FN1098" t="s">
        <v>6045</v>
      </c>
    </row>
    <row r="1099" spans="1:170" x14ac:dyDescent="0.2">
      <c r="A1099">
        <v>22435</v>
      </c>
      <c r="B1099">
        <v>1</v>
      </c>
      <c r="C1099" t="s">
        <v>7417</v>
      </c>
      <c r="D1099" t="s">
        <v>7243</v>
      </c>
      <c r="E1099">
        <v>3</v>
      </c>
      <c r="F1099">
        <v>118</v>
      </c>
      <c r="G1099">
        <v>677</v>
      </c>
      <c r="H1099">
        <v>6975</v>
      </c>
      <c r="J1099" t="s">
        <v>6187</v>
      </c>
      <c r="L1099" t="s">
        <v>6035</v>
      </c>
      <c r="M1099" t="s">
        <v>6188</v>
      </c>
      <c r="N1099" t="s">
        <v>6081</v>
      </c>
      <c r="O1099" t="s">
        <v>6038</v>
      </c>
      <c r="P1099">
        <v>0.311</v>
      </c>
      <c r="Q1099">
        <v>10</v>
      </c>
      <c r="R1099">
        <v>133.56824758842399</v>
      </c>
      <c r="S1099">
        <v>5.7</v>
      </c>
      <c r="T1099" t="s">
        <v>6039</v>
      </c>
      <c r="U1099" s="9">
        <v>40758</v>
      </c>
      <c r="V1099" t="s">
        <v>7388</v>
      </c>
      <c r="Y1099" t="s">
        <v>6091</v>
      </c>
      <c r="Z1099">
        <v>210</v>
      </c>
      <c r="AA1099">
        <v>6.4</v>
      </c>
      <c r="AH1099" s="9">
        <v>40499</v>
      </c>
      <c r="AI1099" t="s">
        <v>6508</v>
      </c>
      <c r="AJ1099" t="s">
        <v>6044</v>
      </c>
      <c r="AL1099" t="b">
        <v>0</v>
      </c>
      <c r="AM1099" t="b">
        <v>0</v>
      </c>
      <c r="AN1099" t="b">
        <v>0</v>
      </c>
      <c r="AO1099" t="b">
        <v>0</v>
      </c>
      <c r="AP1099">
        <v>6.2</v>
      </c>
      <c r="AQ1099">
        <v>3</v>
      </c>
      <c r="AR1099">
        <v>1.1000000000000001</v>
      </c>
      <c r="AS1099">
        <v>0.2</v>
      </c>
      <c r="AT1099">
        <v>25.9</v>
      </c>
      <c r="AU1099">
        <v>0</v>
      </c>
      <c r="BA1099">
        <v>133.56825256347699</v>
      </c>
      <c r="BU1099" t="b">
        <v>0</v>
      </c>
      <c r="CJ1099" t="b">
        <v>0</v>
      </c>
      <c r="CK1099" t="b">
        <v>1</v>
      </c>
      <c r="CL1099" t="b">
        <v>0</v>
      </c>
      <c r="CM1099" t="b">
        <v>1</v>
      </c>
      <c r="CN1099" t="b">
        <v>1</v>
      </c>
      <c r="CO1099" t="b">
        <v>0</v>
      </c>
      <c r="CP1099" t="b">
        <v>0</v>
      </c>
      <c r="CQ1099" t="b">
        <v>1</v>
      </c>
      <c r="CR1099" t="b">
        <v>0</v>
      </c>
      <c r="CS1099" t="b">
        <v>0</v>
      </c>
      <c r="CT1099" t="b">
        <v>1</v>
      </c>
      <c r="CU1099" t="b">
        <v>1</v>
      </c>
      <c r="CV1099" t="b">
        <v>0</v>
      </c>
      <c r="CW1099" t="b">
        <v>0</v>
      </c>
      <c r="CX1099" t="b">
        <v>0</v>
      </c>
      <c r="CY1099" t="b">
        <v>0</v>
      </c>
      <c r="CZ1099" t="b">
        <v>0</v>
      </c>
      <c r="DA1099" t="b">
        <v>0</v>
      </c>
      <c r="DB1099" t="b">
        <v>0</v>
      </c>
      <c r="DC1099" t="b">
        <v>1</v>
      </c>
      <c r="DD1099" t="b">
        <v>0</v>
      </c>
      <c r="DE1099" t="b">
        <v>0</v>
      </c>
      <c r="DF1099" t="b">
        <v>0</v>
      </c>
      <c r="DG1099" t="b">
        <v>1</v>
      </c>
      <c r="DH1099" t="b">
        <v>0</v>
      </c>
      <c r="DI1099" t="b">
        <v>0</v>
      </c>
      <c r="DJ1099" t="b">
        <v>0</v>
      </c>
      <c r="DK1099" t="b">
        <v>0</v>
      </c>
      <c r="DL1099" t="b">
        <v>0</v>
      </c>
      <c r="DM1099" t="b">
        <v>0</v>
      </c>
      <c r="DN1099" t="b">
        <v>0</v>
      </c>
      <c r="DO1099" t="b">
        <v>1</v>
      </c>
      <c r="DP1099" t="b">
        <v>0</v>
      </c>
      <c r="DQ1099" t="b">
        <v>0</v>
      </c>
      <c r="DR1099" t="b">
        <v>0</v>
      </c>
      <c r="DS1099" t="b">
        <v>1</v>
      </c>
      <c r="DT1099" t="b">
        <v>0</v>
      </c>
      <c r="DU1099" t="b">
        <v>0</v>
      </c>
      <c r="DV1099" t="b">
        <v>0</v>
      </c>
      <c r="DW1099" t="b">
        <v>0</v>
      </c>
      <c r="DX1099" t="b">
        <v>1</v>
      </c>
      <c r="DY1099" t="b">
        <v>0</v>
      </c>
      <c r="DZ1099" t="b">
        <v>0</v>
      </c>
      <c r="EA1099" t="b">
        <v>0</v>
      </c>
      <c r="EB1099" t="b">
        <v>1</v>
      </c>
      <c r="EC1099" t="b">
        <v>0</v>
      </c>
      <c r="ED1099" t="b">
        <v>0</v>
      </c>
      <c r="EE1099" t="b">
        <v>0</v>
      </c>
      <c r="EF1099" t="b">
        <v>0</v>
      </c>
      <c r="EG1099" t="b">
        <v>0</v>
      </c>
      <c r="EH1099" t="b">
        <v>0</v>
      </c>
      <c r="EI1099" t="b">
        <v>0</v>
      </c>
      <c r="EY1099" t="b">
        <v>0</v>
      </c>
      <c r="FB1099" t="b">
        <v>1</v>
      </c>
      <c r="FC1099" t="b">
        <v>1</v>
      </c>
      <c r="FD1099" t="b">
        <v>0</v>
      </c>
      <c r="FI1099" t="b">
        <v>0</v>
      </c>
      <c r="FK1099" t="s">
        <v>967</v>
      </c>
      <c r="FL1099" t="s">
        <v>968</v>
      </c>
      <c r="FM1099" t="str">
        <f t="shared" si="17"/>
        <v>Homalanthus_nervosus</v>
      </c>
      <c r="FN1099" t="s">
        <v>6045</v>
      </c>
    </row>
    <row r="1100" spans="1:170" x14ac:dyDescent="0.2">
      <c r="A1100">
        <v>22436</v>
      </c>
      <c r="B1100">
        <v>1</v>
      </c>
      <c r="C1100" t="s">
        <v>7418</v>
      </c>
      <c r="D1100" t="s">
        <v>7243</v>
      </c>
      <c r="E1100">
        <v>3</v>
      </c>
      <c r="F1100">
        <v>3</v>
      </c>
      <c r="G1100">
        <v>32</v>
      </c>
      <c r="H1100">
        <v>9437</v>
      </c>
      <c r="J1100" t="s">
        <v>6206</v>
      </c>
      <c r="L1100" t="s">
        <v>6035</v>
      </c>
      <c r="M1100" t="s">
        <v>6207</v>
      </c>
      <c r="N1100" t="s">
        <v>6081</v>
      </c>
      <c r="O1100" t="s">
        <v>6038</v>
      </c>
      <c r="P1100">
        <v>0.32400000000000001</v>
      </c>
      <c r="Q1100">
        <v>10</v>
      </c>
      <c r="R1100">
        <v>128.209027777778</v>
      </c>
      <c r="S1100">
        <v>5.0999999999999996</v>
      </c>
      <c r="T1100" t="s">
        <v>6084</v>
      </c>
      <c r="U1100" s="9">
        <v>40625</v>
      </c>
      <c r="V1100" t="s">
        <v>7388</v>
      </c>
      <c r="Y1100" t="s">
        <v>6091</v>
      </c>
      <c r="Z1100">
        <v>195</v>
      </c>
      <c r="AA1100">
        <v>5.7</v>
      </c>
      <c r="AH1100" s="9">
        <v>40505</v>
      </c>
      <c r="AI1100" t="s">
        <v>6508</v>
      </c>
      <c r="AJ1100" t="s">
        <v>6044</v>
      </c>
      <c r="AL1100" t="b">
        <v>0</v>
      </c>
      <c r="AM1100" t="b">
        <v>0</v>
      </c>
      <c r="AN1100" t="b">
        <v>0</v>
      </c>
      <c r="AO1100" t="b">
        <v>0</v>
      </c>
      <c r="AP1100">
        <v>3.9</v>
      </c>
      <c r="AQ1100">
        <v>4.3</v>
      </c>
      <c r="AR1100">
        <v>2</v>
      </c>
      <c r="AS1100">
        <v>0.8</v>
      </c>
      <c r="AT1100">
        <v>51.6</v>
      </c>
      <c r="AU1100">
        <v>0</v>
      </c>
      <c r="BA1100">
        <v>128.20903015136699</v>
      </c>
      <c r="BU1100" t="b">
        <v>0</v>
      </c>
      <c r="CJ1100" t="b">
        <v>0</v>
      </c>
      <c r="CK1100" t="b">
        <v>1</v>
      </c>
      <c r="CL1100" t="b">
        <v>0</v>
      </c>
      <c r="CM1100" t="b">
        <v>1</v>
      </c>
      <c r="CN1100" t="b">
        <v>1</v>
      </c>
      <c r="CO1100" t="b">
        <v>0</v>
      </c>
      <c r="CP1100" t="b">
        <v>0</v>
      </c>
      <c r="CQ1100" t="b">
        <v>1</v>
      </c>
      <c r="CR1100" t="b">
        <v>0</v>
      </c>
      <c r="CS1100" t="b">
        <v>0</v>
      </c>
      <c r="CT1100" t="b">
        <v>1</v>
      </c>
      <c r="CU1100" t="b">
        <v>1</v>
      </c>
      <c r="CV1100" t="b">
        <v>0</v>
      </c>
      <c r="CW1100" t="b">
        <v>0</v>
      </c>
      <c r="CX1100" t="b">
        <v>0</v>
      </c>
      <c r="CY1100" t="b">
        <v>0</v>
      </c>
      <c r="CZ1100" t="b">
        <v>0</v>
      </c>
      <c r="DA1100" t="b">
        <v>0</v>
      </c>
      <c r="DB1100" t="b">
        <v>0</v>
      </c>
      <c r="DC1100" t="b">
        <v>0</v>
      </c>
      <c r="DD1100" t="b">
        <v>0</v>
      </c>
      <c r="DE1100" t="b">
        <v>0</v>
      </c>
      <c r="DF1100" t="b">
        <v>0</v>
      </c>
      <c r="DG1100" t="b">
        <v>0</v>
      </c>
      <c r="DH1100" t="b">
        <v>0</v>
      </c>
      <c r="DI1100" t="b">
        <v>0</v>
      </c>
      <c r="DJ1100" t="b">
        <v>0</v>
      </c>
      <c r="DK1100" t="b">
        <v>0</v>
      </c>
      <c r="DL1100" t="b">
        <v>1</v>
      </c>
      <c r="DM1100" t="b">
        <v>0</v>
      </c>
      <c r="DN1100" t="b">
        <v>0</v>
      </c>
      <c r="DO1100" t="b">
        <v>1</v>
      </c>
      <c r="DP1100" t="b">
        <v>0</v>
      </c>
      <c r="DQ1100" t="b">
        <v>0</v>
      </c>
      <c r="DR1100" t="b">
        <v>0</v>
      </c>
      <c r="DS1100" t="b">
        <v>1</v>
      </c>
      <c r="DT1100" t="b">
        <v>0</v>
      </c>
      <c r="DU1100" t="b">
        <v>0</v>
      </c>
      <c r="DV1100" t="b">
        <v>0</v>
      </c>
      <c r="DW1100" t="b">
        <v>0</v>
      </c>
      <c r="DX1100" t="b">
        <v>0</v>
      </c>
      <c r="DY1100" t="b">
        <v>0</v>
      </c>
      <c r="DZ1100" t="b">
        <v>1</v>
      </c>
      <c r="EA1100" t="b">
        <v>0</v>
      </c>
      <c r="EB1100" t="b">
        <v>1</v>
      </c>
      <c r="EC1100" t="b">
        <v>0</v>
      </c>
      <c r="ED1100" t="b">
        <v>0</v>
      </c>
      <c r="EE1100" t="b">
        <v>0</v>
      </c>
      <c r="EF1100" t="b">
        <v>0</v>
      </c>
      <c r="EG1100" t="b">
        <v>0</v>
      </c>
      <c r="EH1100" t="b">
        <v>0</v>
      </c>
      <c r="EI1100" t="b">
        <v>0</v>
      </c>
      <c r="EY1100" t="b">
        <v>0</v>
      </c>
      <c r="FB1100" t="b">
        <v>1</v>
      </c>
      <c r="FC1100" t="b">
        <v>0</v>
      </c>
      <c r="FD1100" t="b">
        <v>1</v>
      </c>
      <c r="FI1100" t="b">
        <v>0</v>
      </c>
      <c r="FK1100" t="s">
        <v>295</v>
      </c>
      <c r="FL1100" t="s">
        <v>991</v>
      </c>
      <c r="FM1100" t="str">
        <f t="shared" si="17"/>
        <v>Saurauia_conferta</v>
      </c>
      <c r="FN1100" t="s">
        <v>6045</v>
      </c>
    </row>
    <row r="1101" spans="1:170" x14ac:dyDescent="0.2">
      <c r="A1101">
        <v>22438</v>
      </c>
      <c r="B1101">
        <v>1</v>
      </c>
      <c r="C1101" t="s">
        <v>7419</v>
      </c>
      <c r="D1101" t="s">
        <v>7243</v>
      </c>
      <c r="E1101">
        <v>3</v>
      </c>
      <c r="F1101">
        <v>3</v>
      </c>
      <c r="G1101">
        <v>32</v>
      </c>
      <c r="H1101">
        <v>9437</v>
      </c>
      <c r="J1101" t="s">
        <v>6206</v>
      </c>
      <c r="L1101" t="s">
        <v>6035</v>
      </c>
      <c r="M1101" t="s">
        <v>6207</v>
      </c>
      <c r="N1101" t="s">
        <v>6081</v>
      </c>
      <c r="O1101" t="s">
        <v>6038</v>
      </c>
      <c r="P1101">
        <v>0.28999999999999998</v>
      </c>
      <c r="Q1101">
        <v>10</v>
      </c>
      <c r="R1101">
        <v>143.24043103448301</v>
      </c>
      <c r="S1101">
        <v>10.6</v>
      </c>
      <c r="T1101" t="s">
        <v>6084</v>
      </c>
      <c r="U1101" s="9">
        <v>40625</v>
      </c>
      <c r="V1101" t="s">
        <v>7388</v>
      </c>
      <c r="Y1101" t="s">
        <v>6091</v>
      </c>
      <c r="Z1101">
        <v>180</v>
      </c>
      <c r="AA1101">
        <v>6.8</v>
      </c>
      <c r="AH1101" s="9">
        <v>40505</v>
      </c>
      <c r="AI1101" t="s">
        <v>6508</v>
      </c>
      <c r="AJ1101" t="s">
        <v>6044</v>
      </c>
      <c r="AL1101" t="b">
        <v>0</v>
      </c>
      <c r="AM1101" t="b">
        <v>0</v>
      </c>
      <c r="AN1101" t="b">
        <v>0</v>
      </c>
      <c r="AO1101" t="b">
        <v>0</v>
      </c>
      <c r="AP1101">
        <v>5</v>
      </c>
      <c r="AQ1101">
        <v>4.5999999999999996</v>
      </c>
      <c r="AR1101">
        <v>3.3</v>
      </c>
      <c r="AS1101">
        <v>3</v>
      </c>
      <c r="AT1101">
        <v>59.9</v>
      </c>
      <c r="AU1101">
        <v>15</v>
      </c>
      <c r="BA1101">
        <v>143.24043273925801</v>
      </c>
      <c r="BB1101">
        <v>0.1114</v>
      </c>
      <c r="BC1101">
        <v>57.8</v>
      </c>
      <c r="BD1101">
        <v>11</v>
      </c>
      <c r="BK1101">
        <v>50.23</v>
      </c>
      <c r="BL1101">
        <v>134.6</v>
      </c>
      <c r="BT1101">
        <v>1</v>
      </c>
      <c r="BU1101" t="b">
        <v>0</v>
      </c>
      <c r="CJ1101" t="b">
        <v>0</v>
      </c>
      <c r="CK1101" t="b">
        <v>1</v>
      </c>
      <c r="CL1101" t="b">
        <v>0</v>
      </c>
      <c r="CM1101" t="b">
        <v>0</v>
      </c>
      <c r="CN1101" t="b">
        <v>1</v>
      </c>
      <c r="CO1101" t="b">
        <v>1</v>
      </c>
      <c r="CP1101" t="b">
        <v>1</v>
      </c>
      <c r="CQ1101" t="b">
        <v>1</v>
      </c>
      <c r="CR1101" t="b">
        <v>0</v>
      </c>
      <c r="CS1101" t="b">
        <v>1</v>
      </c>
      <c r="CT1101" t="b">
        <v>1</v>
      </c>
      <c r="CU1101" t="b">
        <v>0</v>
      </c>
      <c r="CV1101" t="b">
        <v>0</v>
      </c>
      <c r="CW1101" t="b">
        <v>0</v>
      </c>
      <c r="CX1101" t="b">
        <v>0</v>
      </c>
      <c r="CY1101" t="b">
        <v>0</v>
      </c>
      <c r="CZ1101" t="b">
        <v>0</v>
      </c>
      <c r="DA1101" t="b">
        <v>0</v>
      </c>
      <c r="DB1101" t="b">
        <v>0</v>
      </c>
      <c r="DC1101" t="b">
        <v>0</v>
      </c>
      <c r="DD1101" t="b">
        <v>0</v>
      </c>
      <c r="DE1101" t="b">
        <v>0</v>
      </c>
      <c r="DF1101" t="b">
        <v>0</v>
      </c>
      <c r="DG1101" t="b">
        <v>0</v>
      </c>
      <c r="DH1101" t="b">
        <v>0</v>
      </c>
      <c r="DI1101" t="b">
        <v>0</v>
      </c>
      <c r="DJ1101" t="b">
        <v>0</v>
      </c>
      <c r="DK1101" t="b">
        <v>0</v>
      </c>
      <c r="DL1101" t="b">
        <v>1</v>
      </c>
      <c r="DM1101" t="b">
        <v>0</v>
      </c>
      <c r="DN1101" t="b">
        <v>1</v>
      </c>
      <c r="DO1101" t="b">
        <v>1</v>
      </c>
      <c r="DP1101" t="b">
        <v>0</v>
      </c>
      <c r="DQ1101" t="b">
        <v>0</v>
      </c>
      <c r="DR1101" t="b">
        <v>0</v>
      </c>
      <c r="DS1101" t="b">
        <v>1</v>
      </c>
      <c r="DT1101" t="b">
        <v>0</v>
      </c>
      <c r="DU1101" t="b">
        <v>0</v>
      </c>
      <c r="DV1101" t="b">
        <v>0</v>
      </c>
      <c r="DW1101" t="b">
        <v>0</v>
      </c>
      <c r="DX1101" t="b">
        <v>1</v>
      </c>
      <c r="DY1101" t="b">
        <v>0</v>
      </c>
      <c r="DZ1101" t="b">
        <v>1</v>
      </c>
      <c r="EA1101" t="b">
        <v>0</v>
      </c>
      <c r="EB1101" t="b">
        <v>1</v>
      </c>
      <c r="EC1101" t="b">
        <v>0</v>
      </c>
      <c r="ED1101" t="b">
        <v>0</v>
      </c>
      <c r="EE1101" t="b">
        <v>0</v>
      </c>
      <c r="EF1101" t="b">
        <v>0</v>
      </c>
      <c r="EG1101" t="b">
        <v>0</v>
      </c>
      <c r="EH1101" t="b">
        <v>0</v>
      </c>
      <c r="EI1101" t="b">
        <v>0</v>
      </c>
      <c r="EY1101" t="b">
        <v>0</v>
      </c>
      <c r="FB1101" t="b">
        <v>1</v>
      </c>
      <c r="FC1101" t="b">
        <v>1</v>
      </c>
      <c r="FD1101" t="b">
        <v>0</v>
      </c>
      <c r="FI1101" t="b">
        <v>0</v>
      </c>
      <c r="FK1101" t="s">
        <v>295</v>
      </c>
      <c r="FL1101" t="s">
        <v>991</v>
      </c>
      <c r="FM1101" t="str">
        <f t="shared" si="17"/>
        <v>Saurauia_conferta</v>
      </c>
      <c r="FN1101" t="s">
        <v>6045</v>
      </c>
    </row>
    <row r="1102" spans="1:170" x14ac:dyDescent="0.2">
      <c r="A1102">
        <v>22439</v>
      </c>
      <c r="B1102">
        <v>1</v>
      </c>
      <c r="C1102" t="s">
        <v>7420</v>
      </c>
      <c r="D1102" t="s">
        <v>7243</v>
      </c>
      <c r="E1102">
        <v>3</v>
      </c>
      <c r="F1102">
        <v>118</v>
      </c>
      <c r="G1102">
        <v>677</v>
      </c>
      <c r="H1102">
        <v>6975</v>
      </c>
      <c r="J1102" t="s">
        <v>6187</v>
      </c>
      <c r="L1102" t="s">
        <v>6035</v>
      </c>
      <c r="M1102" t="s">
        <v>6188</v>
      </c>
      <c r="N1102" t="s">
        <v>6081</v>
      </c>
      <c r="O1102" t="s">
        <v>6038</v>
      </c>
      <c r="P1102">
        <v>0.42099999999999999</v>
      </c>
      <c r="Q1102">
        <v>10</v>
      </c>
      <c r="R1102">
        <v>98.669180522565298</v>
      </c>
      <c r="S1102">
        <v>8.1</v>
      </c>
      <c r="T1102" t="s">
        <v>6039</v>
      </c>
      <c r="U1102" s="9">
        <v>40758</v>
      </c>
      <c r="V1102" t="s">
        <v>7388</v>
      </c>
      <c r="Y1102" t="s">
        <v>6083</v>
      </c>
      <c r="Z1102">
        <v>10</v>
      </c>
      <c r="AA1102">
        <v>3.5</v>
      </c>
      <c r="AF1102" t="s">
        <v>7421</v>
      </c>
      <c r="AH1102" s="9">
        <v>40505</v>
      </c>
      <c r="AI1102" t="s">
        <v>6508</v>
      </c>
      <c r="AJ1102" t="s">
        <v>6044</v>
      </c>
      <c r="AL1102" t="b">
        <v>0</v>
      </c>
      <c r="AM1102" t="b">
        <v>0</v>
      </c>
      <c r="AN1102" t="b">
        <v>0</v>
      </c>
      <c r="AO1102" t="b">
        <v>1</v>
      </c>
      <c r="AP1102">
        <v>7.4</v>
      </c>
      <c r="AQ1102">
        <v>5</v>
      </c>
      <c r="AR1102">
        <v>5.2</v>
      </c>
      <c r="AS1102">
        <v>7</v>
      </c>
      <c r="AT1102">
        <v>30</v>
      </c>
      <c r="AU1102">
        <v>0</v>
      </c>
      <c r="BA1102">
        <v>98.669181823730497</v>
      </c>
      <c r="BT1102">
        <v>1</v>
      </c>
      <c r="BU1102" t="b">
        <v>0</v>
      </c>
      <c r="CJ1102" t="b">
        <v>0</v>
      </c>
      <c r="CK1102" t="b">
        <v>1</v>
      </c>
      <c r="CL1102" t="b">
        <v>0</v>
      </c>
      <c r="CM1102" t="b">
        <v>1</v>
      </c>
      <c r="CN1102" t="b">
        <v>1</v>
      </c>
      <c r="CO1102" t="b">
        <v>0</v>
      </c>
      <c r="CP1102" t="b">
        <v>0</v>
      </c>
      <c r="CQ1102" t="b">
        <v>1</v>
      </c>
      <c r="CR1102" t="b">
        <v>0</v>
      </c>
      <c r="CS1102" t="b">
        <v>0</v>
      </c>
      <c r="CT1102" t="b">
        <v>1</v>
      </c>
      <c r="CU1102" t="b">
        <v>0</v>
      </c>
      <c r="CV1102" t="b">
        <v>0</v>
      </c>
      <c r="CW1102" t="b">
        <v>0</v>
      </c>
      <c r="CX1102" t="b">
        <v>0</v>
      </c>
      <c r="CY1102" t="b">
        <v>0</v>
      </c>
      <c r="CZ1102" t="b">
        <v>1</v>
      </c>
      <c r="DA1102" t="b">
        <v>0</v>
      </c>
      <c r="DB1102" t="b">
        <v>0</v>
      </c>
      <c r="DC1102" t="b">
        <v>0</v>
      </c>
      <c r="DD1102" t="b">
        <v>0</v>
      </c>
      <c r="DE1102" t="b">
        <v>0</v>
      </c>
      <c r="DF1102" t="b">
        <v>0</v>
      </c>
      <c r="DG1102" t="b">
        <v>1</v>
      </c>
      <c r="DH1102" t="b">
        <v>0</v>
      </c>
      <c r="DI1102" t="b">
        <v>0</v>
      </c>
      <c r="DJ1102" t="b">
        <v>0</v>
      </c>
      <c r="DK1102" t="b">
        <v>0</v>
      </c>
      <c r="DL1102" t="b">
        <v>0</v>
      </c>
      <c r="DM1102" t="b">
        <v>0</v>
      </c>
      <c r="DN1102" t="b">
        <v>0</v>
      </c>
      <c r="DO1102" t="b">
        <v>0</v>
      </c>
      <c r="DP1102" t="b">
        <v>0</v>
      </c>
      <c r="DQ1102" t="b">
        <v>0</v>
      </c>
      <c r="DR1102" t="b">
        <v>0</v>
      </c>
      <c r="DS1102" t="b">
        <v>1</v>
      </c>
      <c r="DT1102" t="b">
        <v>0</v>
      </c>
      <c r="DU1102" t="b">
        <v>0</v>
      </c>
      <c r="DV1102" t="b">
        <v>0</v>
      </c>
      <c r="DW1102" t="b">
        <v>0</v>
      </c>
      <c r="DX1102" t="b">
        <v>1</v>
      </c>
      <c r="DY1102" t="b">
        <v>0</v>
      </c>
      <c r="DZ1102" t="b">
        <v>1</v>
      </c>
      <c r="EA1102" t="b">
        <v>0</v>
      </c>
      <c r="EB1102" t="b">
        <v>1</v>
      </c>
      <c r="EC1102" t="b">
        <v>0</v>
      </c>
      <c r="ED1102" t="b">
        <v>0</v>
      </c>
      <c r="EE1102" t="b">
        <v>0</v>
      </c>
      <c r="EF1102" t="b">
        <v>0</v>
      </c>
      <c r="EG1102" t="b">
        <v>0</v>
      </c>
      <c r="EH1102" t="b">
        <v>0</v>
      </c>
      <c r="EI1102" t="b">
        <v>0</v>
      </c>
      <c r="EY1102" t="b">
        <v>0</v>
      </c>
      <c r="FB1102" t="b">
        <v>0</v>
      </c>
      <c r="FC1102" t="b">
        <v>0</v>
      </c>
      <c r="FD1102" t="b">
        <v>1</v>
      </c>
      <c r="FI1102" t="b">
        <v>0</v>
      </c>
      <c r="FK1102" t="s">
        <v>967</v>
      </c>
      <c r="FL1102" t="s">
        <v>968</v>
      </c>
      <c r="FM1102" t="str">
        <f t="shared" si="17"/>
        <v>Homalanthus_nervosus</v>
      </c>
      <c r="FN1102" t="s">
        <v>6045</v>
      </c>
    </row>
    <row r="1103" spans="1:170" x14ac:dyDescent="0.2">
      <c r="A1103">
        <v>22440</v>
      </c>
      <c r="B1103">
        <v>1</v>
      </c>
      <c r="C1103" t="s">
        <v>7422</v>
      </c>
      <c r="D1103" t="s">
        <v>7243</v>
      </c>
      <c r="E1103">
        <v>3</v>
      </c>
      <c r="F1103">
        <v>118</v>
      </c>
      <c r="G1103">
        <v>677</v>
      </c>
      <c r="H1103">
        <v>6975</v>
      </c>
      <c r="J1103" t="s">
        <v>6187</v>
      </c>
      <c r="L1103" t="s">
        <v>6035</v>
      </c>
      <c r="M1103" t="s">
        <v>6188</v>
      </c>
      <c r="N1103" t="s">
        <v>6081</v>
      </c>
      <c r="O1103" t="s">
        <v>6038</v>
      </c>
      <c r="P1103">
        <v>0.42</v>
      </c>
      <c r="Q1103">
        <v>10</v>
      </c>
      <c r="R1103">
        <v>98.9041071428571</v>
      </c>
      <c r="S1103">
        <v>8.8000000000000007</v>
      </c>
      <c r="T1103" t="s">
        <v>6039</v>
      </c>
      <c r="U1103" s="9">
        <v>40758</v>
      </c>
      <c r="V1103" t="s">
        <v>7388</v>
      </c>
      <c r="Y1103" t="s">
        <v>6083</v>
      </c>
      <c r="Z1103">
        <v>330</v>
      </c>
      <c r="AA1103">
        <v>4.0999999999999996</v>
      </c>
      <c r="AH1103" s="9">
        <v>40502</v>
      </c>
      <c r="AI1103" t="s">
        <v>6508</v>
      </c>
      <c r="AJ1103" t="s">
        <v>6044</v>
      </c>
      <c r="AL1103" t="b">
        <v>0</v>
      </c>
      <c r="AM1103" t="b">
        <v>0</v>
      </c>
      <c r="AN1103" t="b">
        <v>0</v>
      </c>
      <c r="AO1103" t="b">
        <v>0</v>
      </c>
      <c r="AP1103">
        <v>5.7</v>
      </c>
      <c r="AQ1103">
        <v>6.1</v>
      </c>
      <c r="AR1103">
        <v>4.3</v>
      </c>
      <c r="AS1103">
        <v>3</v>
      </c>
      <c r="AT1103">
        <v>34.299999999999997</v>
      </c>
      <c r="AU1103">
        <v>0</v>
      </c>
      <c r="BA1103">
        <v>98.904106140136705</v>
      </c>
      <c r="BB1103">
        <v>0.104</v>
      </c>
      <c r="BC1103">
        <v>30.5</v>
      </c>
      <c r="BT1103">
        <v>1</v>
      </c>
      <c r="BU1103" t="b">
        <v>0</v>
      </c>
      <c r="CJ1103" t="b">
        <v>0</v>
      </c>
      <c r="CK1103" t="b">
        <v>1</v>
      </c>
      <c r="CL1103" t="b">
        <v>0</v>
      </c>
      <c r="CM1103" t="b">
        <v>1</v>
      </c>
      <c r="CN1103" t="b">
        <v>1</v>
      </c>
      <c r="CO1103" t="b">
        <v>0</v>
      </c>
      <c r="CP1103" t="b">
        <v>0</v>
      </c>
      <c r="CQ1103" t="b">
        <v>1</v>
      </c>
      <c r="CR1103" t="b">
        <v>0</v>
      </c>
      <c r="CS1103" t="b">
        <v>0</v>
      </c>
      <c r="CT1103" t="b">
        <v>1</v>
      </c>
      <c r="CU1103" t="b">
        <v>1</v>
      </c>
      <c r="CV1103" t="b">
        <v>0</v>
      </c>
      <c r="CW1103" t="b">
        <v>0</v>
      </c>
      <c r="CX1103" t="b">
        <v>0</v>
      </c>
      <c r="CY1103" t="b">
        <v>0</v>
      </c>
      <c r="CZ1103" t="b">
        <v>1</v>
      </c>
      <c r="DA1103" t="b">
        <v>0</v>
      </c>
      <c r="DB1103" t="b">
        <v>0</v>
      </c>
      <c r="DC1103" t="b">
        <v>0</v>
      </c>
      <c r="DD1103" t="b">
        <v>0</v>
      </c>
      <c r="DE1103" t="b">
        <v>0</v>
      </c>
      <c r="DF1103" t="b">
        <v>0</v>
      </c>
      <c r="DG1103" t="b">
        <v>1</v>
      </c>
      <c r="DH1103" t="b">
        <v>0</v>
      </c>
      <c r="DI1103" t="b">
        <v>0</v>
      </c>
      <c r="DJ1103" t="b">
        <v>0</v>
      </c>
      <c r="DK1103" t="b">
        <v>0</v>
      </c>
      <c r="DL1103" t="b">
        <v>0</v>
      </c>
      <c r="DM1103" t="b">
        <v>0</v>
      </c>
      <c r="DN1103" t="b">
        <v>0</v>
      </c>
      <c r="DO1103" t="b">
        <v>1</v>
      </c>
      <c r="DP1103" t="b">
        <v>0</v>
      </c>
      <c r="DQ1103" t="b">
        <v>0</v>
      </c>
      <c r="DR1103" t="b">
        <v>0</v>
      </c>
      <c r="DS1103" t="b">
        <v>1</v>
      </c>
      <c r="DT1103" t="b">
        <v>0</v>
      </c>
      <c r="DU1103" t="b">
        <v>0</v>
      </c>
      <c r="DV1103" t="b">
        <v>0</v>
      </c>
      <c r="DW1103" t="b">
        <v>0</v>
      </c>
      <c r="DX1103" t="b">
        <v>1</v>
      </c>
      <c r="DY1103" t="b">
        <v>0</v>
      </c>
      <c r="DZ1103" t="b">
        <v>0</v>
      </c>
      <c r="EA1103" t="b">
        <v>0</v>
      </c>
      <c r="EB1103" t="b">
        <v>1</v>
      </c>
      <c r="EC1103" t="b">
        <v>0</v>
      </c>
      <c r="ED1103" t="b">
        <v>0</v>
      </c>
      <c r="EE1103" t="b">
        <v>0</v>
      </c>
      <c r="EF1103" t="b">
        <v>0</v>
      </c>
      <c r="EG1103" t="b">
        <v>0</v>
      </c>
      <c r="EH1103" t="b">
        <v>0</v>
      </c>
      <c r="EI1103" t="b">
        <v>0</v>
      </c>
      <c r="EY1103" t="b">
        <v>0</v>
      </c>
      <c r="FB1103" t="b">
        <v>1</v>
      </c>
      <c r="FC1103" t="b">
        <v>0</v>
      </c>
      <c r="FD1103" t="b">
        <v>1</v>
      </c>
      <c r="FI1103" t="b">
        <v>0</v>
      </c>
      <c r="FK1103" t="s">
        <v>967</v>
      </c>
      <c r="FL1103" t="s">
        <v>968</v>
      </c>
      <c r="FM1103" t="str">
        <f t="shared" si="17"/>
        <v>Homalanthus_nervosus</v>
      </c>
      <c r="FN1103" t="s">
        <v>6045</v>
      </c>
    </row>
    <row r="1104" spans="1:170" x14ac:dyDescent="0.2">
      <c r="A1104">
        <v>22441</v>
      </c>
      <c r="B1104">
        <v>1</v>
      </c>
      <c r="C1104" t="s">
        <v>7423</v>
      </c>
      <c r="D1104" t="s">
        <v>7243</v>
      </c>
      <c r="E1104">
        <v>3</v>
      </c>
      <c r="F1104">
        <v>112</v>
      </c>
      <c r="G1104">
        <v>632</v>
      </c>
      <c r="H1104">
        <v>9560</v>
      </c>
      <c r="J1104" t="s">
        <v>6116</v>
      </c>
      <c r="L1104" t="s">
        <v>6035</v>
      </c>
      <c r="M1104" t="s">
        <v>6117</v>
      </c>
      <c r="N1104" t="s">
        <v>6081</v>
      </c>
      <c r="O1104" t="s">
        <v>6038</v>
      </c>
      <c r="P1104">
        <v>0.40699999999999997</v>
      </c>
      <c r="Q1104">
        <v>10</v>
      </c>
      <c r="R1104">
        <v>102.063206388206</v>
      </c>
      <c r="S1104">
        <v>5.0999999999999996</v>
      </c>
      <c r="T1104" t="s">
        <v>6039</v>
      </c>
      <c r="U1104" s="9">
        <v>40788</v>
      </c>
      <c r="V1104" t="s">
        <v>7388</v>
      </c>
      <c r="Y1104" t="s">
        <v>6083</v>
      </c>
      <c r="Z1104">
        <v>350</v>
      </c>
      <c r="AA1104">
        <v>3.3</v>
      </c>
      <c r="AH1104" s="9">
        <v>40502</v>
      </c>
      <c r="AI1104" t="s">
        <v>6508</v>
      </c>
      <c r="AJ1104" t="s">
        <v>6044</v>
      </c>
      <c r="AL1104" t="b">
        <v>0</v>
      </c>
      <c r="AM1104" t="b">
        <v>0</v>
      </c>
      <c r="AN1104" t="b">
        <v>0</v>
      </c>
      <c r="AO1104" t="b">
        <v>0</v>
      </c>
      <c r="AP1104">
        <v>3.6</v>
      </c>
      <c r="AQ1104">
        <v>4.5999999999999996</v>
      </c>
      <c r="AR1104">
        <v>2.6</v>
      </c>
      <c r="AS1104">
        <v>1</v>
      </c>
      <c r="AT1104">
        <v>33.5</v>
      </c>
      <c r="AU1104">
        <v>0</v>
      </c>
      <c r="BA1104">
        <v>102.06320953369099</v>
      </c>
      <c r="BT1104">
        <v>1</v>
      </c>
      <c r="BU1104" t="b">
        <v>0</v>
      </c>
      <c r="BV1104">
        <v>3</v>
      </c>
      <c r="BW1104">
        <v>6</v>
      </c>
      <c r="CJ1104" t="b">
        <v>0</v>
      </c>
      <c r="CK1104" t="b">
        <v>1</v>
      </c>
      <c r="CL1104" t="b">
        <v>0</v>
      </c>
      <c r="CM1104" t="b">
        <v>1</v>
      </c>
      <c r="CN1104" t="b">
        <v>1</v>
      </c>
      <c r="CO1104" t="b">
        <v>0</v>
      </c>
      <c r="CP1104" t="b">
        <v>0</v>
      </c>
      <c r="CQ1104" t="b">
        <v>1</v>
      </c>
      <c r="CR1104" t="b">
        <v>0</v>
      </c>
      <c r="CS1104" t="b">
        <v>0</v>
      </c>
      <c r="CT1104" t="b">
        <v>1</v>
      </c>
      <c r="CU1104" t="b">
        <v>0</v>
      </c>
      <c r="CV1104" t="b">
        <v>0</v>
      </c>
      <c r="CW1104" t="b">
        <v>0</v>
      </c>
      <c r="CX1104" t="b">
        <v>0</v>
      </c>
      <c r="CY1104" t="b">
        <v>0</v>
      </c>
      <c r="CZ1104" t="b">
        <v>1</v>
      </c>
      <c r="DA1104" t="b">
        <v>0</v>
      </c>
      <c r="DB1104" t="b">
        <v>0</v>
      </c>
      <c r="DC1104" t="b">
        <v>1</v>
      </c>
      <c r="DD1104" t="b">
        <v>0</v>
      </c>
      <c r="DE1104" t="b">
        <v>0</v>
      </c>
      <c r="DF1104" t="b">
        <v>0</v>
      </c>
      <c r="DG1104" t="b">
        <v>0</v>
      </c>
      <c r="DH1104" t="b">
        <v>0</v>
      </c>
      <c r="DI1104" t="b">
        <v>0</v>
      </c>
      <c r="DJ1104" t="b">
        <v>0</v>
      </c>
      <c r="DK1104" t="b">
        <v>0</v>
      </c>
      <c r="DL1104" t="b">
        <v>1</v>
      </c>
      <c r="DM1104" t="b">
        <v>0</v>
      </c>
      <c r="DN1104" t="b">
        <v>1</v>
      </c>
      <c r="DO1104" t="b">
        <v>1</v>
      </c>
      <c r="DP1104" t="b">
        <v>0</v>
      </c>
      <c r="DQ1104" t="b">
        <v>0</v>
      </c>
      <c r="DR1104" t="b">
        <v>0</v>
      </c>
      <c r="DS1104" t="b">
        <v>1</v>
      </c>
      <c r="DT1104" t="b">
        <v>0</v>
      </c>
      <c r="DU1104" t="b">
        <v>0</v>
      </c>
      <c r="DV1104" t="b">
        <v>0</v>
      </c>
      <c r="DW1104" t="b">
        <v>0</v>
      </c>
      <c r="DX1104" t="b">
        <v>1</v>
      </c>
      <c r="DY1104" t="b">
        <v>0</v>
      </c>
      <c r="DZ1104" t="b">
        <v>0</v>
      </c>
      <c r="EA1104" t="b">
        <v>0</v>
      </c>
      <c r="EB1104" t="b">
        <v>1</v>
      </c>
      <c r="EC1104" t="b">
        <v>0</v>
      </c>
      <c r="ED1104" t="b">
        <v>0</v>
      </c>
      <c r="EE1104" t="b">
        <v>0</v>
      </c>
      <c r="EF1104" t="b">
        <v>0</v>
      </c>
      <c r="EG1104" t="b">
        <v>0</v>
      </c>
      <c r="EH1104" t="b">
        <v>0</v>
      </c>
      <c r="EI1104" t="b">
        <v>0</v>
      </c>
      <c r="EY1104" t="b">
        <v>0</v>
      </c>
      <c r="FB1104" t="b">
        <v>1</v>
      </c>
      <c r="FC1104" t="b">
        <v>0</v>
      </c>
      <c r="FD1104" t="b">
        <v>1</v>
      </c>
      <c r="FI1104" t="b">
        <v>0</v>
      </c>
      <c r="FK1104" t="s">
        <v>127</v>
      </c>
      <c r="FL1104" t="s">
        <v>128</v>
      </c>
      <c r="FM1104" t="str">
        <f t="shared" si="17"/>
        <v>Sloanea_tieghemii</v>
      </c>
      <c r="FN1104" t="s">
        <v>6045</v>
      </c>
    </row>
    <row r="1105" spans="1:170" x14ac:dyDescent="0.2">
      <c r="A1105">
        <v>22442</v>
      </c>
      <c r="B1105">
        <v>1</v>
      </c>
      <c r="C1105" t="s">
        <v>7424</v>
      </c>
      <c r="D1105" t="s">
        <v>7243</v>
      </c>
      <c r="E1105">
        <v>3</v>
      </c>
      <c r="F1105">
        <v>3</v>
      </c>
      <c r="G1105">
        <v>32</v>
      </c>
      <c r="H1105">
        <v>9437</v>
      </c>
      <c r="J1105" t="s">
        <v>6206</v>
      </c>
      <c r="L1105" t="s">
        <v>6063</v>
      </c>
      <c r="M1105" t="s">
        <v>6207</v>
      </c>
      <c r="N1105" t="s">
        <v>6081</v>
      </c>
      <c r="O1105" t="s">
        <v>6038</v>
      </c>
      <c r="P1105">
        <v>0.33300000000000002</v>
      </c>
      <c r="Q1105">
        <v>10</v>
      </c>
      <c r="R1105">
        <v>124.74391891891899</v>
      </c>
      <c r="S1105">
        <v>8.5</v>
      </c>
      <c r="T1105" t="s">
        <v>6084</v>
      </c>
      <c r="U1105" s="9">
        <v>40625</v>
      </c>
      <c r="V1105" t="s">
        <v>7388</v>
      </c>
      <c r="Y1105" t="s">
        <v>6083</v>
      </c>
      <c r="Z1105">
        <v>310</v>
      </c>
      <c r="AA1105">
        <v>6.4</v>
      </c>
      <c r="AH1105" s="9">
        <v>40501</v>
      </c>
      <c r="AI1105" t="s">
        <v>6508</v>
      </c>
      <c r="AJ1105" t="s">
        <v>6044</v>
      </c>
      <c r="AL1105" t="b">
        <v>0</v>
      </c>
      <c r="AM1105" t="b">
        <v>0</v>
      </c>
      <c r="AN1105" t="b">
        <v>0</v>
      </c>
      <c r="AO1105" t="b">
        <v>0</v>
      </c>
      <c r="AP1105">
        <v>2.1</v>
      </c>
      <c r="AQ1105">
        <v>7</v>
      </c>
      <c r="AR1105">
        <v>2.8</v>
      </c>
      <c r="AS1105">
        <v>5</v>
      </c>
      <c r="AT1105">
        <v>64.3</v>
      </c>
      <c r="AU1105">
        <v>0</v>
      </c>
      <c r="BA1105">
        <v>124.74391937255901</v>
      </c>
      <c r="BB1105">
        <v>0.1391</v>
      </c>
      <c r="BC1105">
        <v>55.1</v>
      </c>
      <c r="BT1105">
        <v>2</v>
      </c>
      <c r="BU1105" t="b">
        <v>0</v>
      </c>
      <c r="CJ1105" t="b">
        <v>0</v>
      </c>
      <c r="CK1105" t="b">
        <v>1</v>
      </c>
      <c r="CL1105" t="b">
        <v>0</v>
      </c>
      <c r="CM1105" t="b">
        <v>0</v>
      </c>
      <c r="CN1105" t="b">
        <v>1</v>
      </c>
      <c r="CO1105" t="b">
        <v>1</v>
      </c>
      <c r="CP1105" t="b">
        <v>1</v>
      </c>
      <c r="CQ1105" t="b">
        <v>1</v>
      </c>
      <c r="CR1105" t="b">
        <v>1</v>
      </c>
      <c r="CS1105" t="b">
        <v>0</v>
      </c>
      <c r="CT1105" t="b">
        <v>1</v>
      </c>
      <c r="CU1105" t="b">
        <v>0</v>
      </c>
      <c r="CV1105" t="b">
        <v>0</v>
      </c>
      <c r="CW1105" t="b">
        <v>0</v>
      </c>
      <c r="CX1105" t="b">
        <v>0</v>
      </c>
      <c r="CY1105" t="b">
        <v>0</v>
      </c>
      <c r="CZ1105" t="b">
        <v>0</v>
      </c>
      <c r="DA1105" t="b">
        <v>0</v>
      </c>
      <c r="DB1105" t="b">
        <v>0</v>
      </c>
      <c r="DC1105" t="b">
        <v>0</v>
      </c>
      <c r="DD1105" t="b">
        <v>0</v>
      </c>
      <c r="DE1105" t="b">
        <v>0</v>
      </c>
      <c r="DF1105" t="b">
        <v>0</v>
      </c>
      <c r="DG1105" t="b">
        <v>1</v>
      </c>
      <c r="DH1105" t="b">
        <v>0</v>
      </c>
      <c r="DI1105" t="b">
        <v>0</v>
      </c>
      <c r="DJ1105" t="b">
        <v>0</v>
      </c>
      <c r="DK1105" t="b">
        <v>0</v>
      </c>
      <c r="DL1105" t="b">
        <v>1</v>
      </c>
      <c r="DM1105" t="b">
        <v>0</v>
      </c>
      <c r="DN1105" t="b">
        <v>0</v>
      </c>
      <c r="DO1105" t="b">
        <v>0</v>
      </c>
      <c r="DP1105" t="b">
        <v>0</v>
      </c>
      <c r="DQ1105" t="b">
        <v>0</v>
      </c>
      <c r="DR1105" t="b">
        <v>0</v>
      </c>
      <c r="DS1105" t="b">
        <v>1</v>
      </c>
      <c r="DT1105" t="b">
        <v>0</v>
      </c>
      <c r="DU1105" t="b">
        <v>0</v>
      </c>
      <c r="DV1105" t="b">
        <v>0</v>
      </c>
      <c r="DW1105" t="b">
        <v>0</v>
      </c>
      <c r="DX1105" t="b">
        <v>1</v>
      </c>
      <c r="DY1105" t="b">
        <v>0</v>
      </c>
      <c r="DZ1105" t="b">
        <v>0</v>
      </c>
      <c r="EA1105" t="b">
        <v>0</v>
      </c>
      <c r="EB1105" t="b">
        <v>1</v>
      </c>
      <c r="EC1105" t="b">
        <v>0</v>
      </c>
      <c r="ED1105" t="b">
        <v>0</v>
      </c>
      <c r="EE1105" t="b">
        <v>0</v>
      </c>
      <c r="EF1105" t="b">
        <v>0</v>
      </c>
      <c r="EG1105" t="b">
        <v>0</v>
      </c>
      <c r="EH1105" t="b">
        <v>0</v>
      </c>
      <c r="EI1105" t="b">
        <v>0</v>
      </c>
      <c r="EY1105" t="b">
        <v>0</v>
      </c>
      <c r="FB1105" t="b">
        <v>1</v>
      </c>
      <c r="FC1105" t="b">
        <v>0</v>
      </c>
      <c r="FD1105" t="b">
        <v>1</v>
      </c>
      <c r="FI1105" t="b">
        <v>0</v>
      </c>
      <c r="FK1105" t="s">
        <v>295</v>
      </c>
      <c r="FL1105" t="s">
        <v>991</v>
      </c>
      <c r="FM1105" t="str">
        <f t="shared" si="17"/>
        <v>Saurauia_conferta</v>
      </c>
      <c r="FN1105" t="s">
        <v>6045</v>
      </c>
    </row>
    <row r="1106" spans="1:170" x14ac:dyDescent="0.2">
      <c r="A1106">
        <v>22443</v>
      </c>
      <c r="B1106">
        <v>1</v>
      </c>
      <c r="C1106" t="s">
        <v>7425</v>
      </c>
      <c r="D1106" t="s">
        <v>7243</v>
      </c>
      <c r="E1106">
        <v>3</v>
      </c>
      <c r="F1106">
        <v>118</v>
      </c>
      <c r="G1106">
        <v>677</v>
      </c>
      <c r="H1106">
        <v>6975</v>
      </c>
      <c r="J1106" t="s">
        <v>6187</v>
      </c>
      <c r="L1106" t="s">
        <v>6035</v>
      </c>
      <c r="M1106" t="s">
        <v>6188</v>
      </c>
      <c r="N1106" t="s">
        <v>6081</v>
      </c>
      <c r="O1106" t="s">
        <v>6038</v>
      </c>
      <c r="P1106">
        <v>0.31900000000000001</v>
      </c>
      <c r="Q1106">
        <v>10</v>
      </c>
      <c r="R1106">
        <v>130.21857366771201</v>
      </c>
      <c r="S1106">
        <v>6.1</v>
      </c>
      <c r="T1106" t="s">
        <v>6039</v>
      </c>
      <c r="U1106" s="9">
        <v>40758</v>
      </c>
      <c r="V1106" t="s">
        <v>7388</v>
      </c>
      <c r="Y1106" t="s">
        <v>6083</v>
      </c>
      <c r="Z1106">
        <v>285</v>
      </c>
      <c r="AA1106">
        <v>3.7</v>
      </c>
      <c r="AH1106" s="9">
        <v>40502</v>
      </c>
      <c r="AI1106" t="s">
        <v>6508</v>
      </c>
      <c r="AJ1106" t="s">
        <v>6044</v>
      </c>
      <c r="AL1106" t="b">
        <v>0</v>
      </c>
      <c r="AM1106" t="b">
        <v>0</v>
      </c>
      <c r="AN1106" t="b">
        <v>0</v>
      </c>
      <c r="AO1106" t="b">
        <v>0</v>
      </c>
      <c r="AP1106">
        <v>5.6</v>
      </c>
      <c r="AQ1106">
        <v>4.5999999999999996</v>
      </c>
      <c r="AR1106">
        <v>2</v>
      </c>
      <c r="AS1106">
        <v>0.5</v>
      </c>
      <c r="AT1106">
        <v>31.1</v>
      </c>
      <c r="AU1106">
        <v>0</v>
      </c>
      <c r="BA1106">
        <v>130.21856689453099</v>
      </c>
      <c r="BU1106" t="b">
        <v>0</v>
      </c>
      <c r="CJ1106" t="b">
        <v>0</v>
      </c>
      <c r="CK1106" t="b">
        <v>1</v>
      </c>
      <c r="CL1106" t="b">
        <v>0</v>
      </c>
      <c r="CM1106" t="b">
        <v>1</v>
      </c>
      <c r="CN1106" t="b">
        <v>1</v>
      </c>
      <c r="CO1106" t="b">
        <v>0</v>
      </c>
      <c r="CP1106" t="b">
        <v>0</v>
      </c>
      <c r="CQ1106" t="b">
        <v>1</v>
      </c>
      <c r="CR1106" t="b">
        <v>0</v>
      </c>
      <c r="CS1106" t="b">
        <v>1</v>
      </c>
      <c r="CT1106" t="b">
        <v>1</v>
      </c>
      <c r="CU1106" t="b">
        <v>0</v>
      </c>
      <c r="CV1106" t="b">
        <v>0</v>
      </c>
      <c r="CW1106" t="b">
        <v>0</v>
      </c>
      <c r="CX1106" t="b">
        <v>0</v>
      </c>
      <c r="CY1106" t="b">
        <v>0</v>
      </c>
      <c r="CZ1106" t="b">
        <v>0</v>
      </c>
      <c r="DA1106" t="b">
        <v>0</v>
      </c>
      <c r="DB1106" t="b">
        <v>0</v>
      </c>
      <c r="DC1106" t="b">
        <v>0</v>
      </c>
      <c r="DD1106" t="b">
        <v>0</v>
      </c>
      <c r="DE1106" t="b">
        <v>0</v>
      </c>
      <c r="DF1106" t="b">
        <v>0</v>
      </c>
      <c r="DG1106" t="b">
        <v>1</v>
      </c>
      <c r="DH1106" t="b">
        <v>0</v>
      </c>
      <c r="DI1106" t="b">
        <v>0</v>
      </c>
      <c r="DJ1106" t="b">
        <v>0</v>
      </c>
      <c r="DK1106" t="b">
        <v>0</v>
      </c>
      <c r="DL1106" t="b">
        <v>0</v>
      </c>
      <c r="DM1106" t="b">
        <v>0</v>
      </c>
      <c r="DN1106" t="b">
        <v>0</v>
      </c>
      <c r="DO1106" t="b">
        <v>1</v>
      </c>
      <c r="DP1106" t="b">
        <v>0</v>
      </c>
      <c r="DQ1106" t="b">
        <v>0</v>
      </c>
      <c r="DR1106" t="b">
        <v>1</v>
      </c>
      <c r="DS1106" t="b">
        <v>0</v>
      </c>
      <c r="DT1106" t="b">
        <v>0</v>
      </c>
      <c r="DU1106" t="b">
        <v>0</v>
      </c>
      <c r="DV1106" t="b">
        <v>0</v>
      </c>
      <c r="DW1106" t="b">
        <v>0</v>
      </c>
      <c r="DX1106" t="b">
        <v>1</v>
      </c>
      <c r="DY1106" t="b">
        <v>0</v>
      </c>
      <c r="DZ1106" t="b">
        <v>0</v>
      </c>
      <c r="EA1106" t="b">
        <v>0</v>
      </c>
      <c r="EB1106" t="b">
        <v>0</v>
      </c>
      <c r="EC1106" t="b">
        <v>1</v>
      </c>
      <c r="ED1106" t="b">
        <v>0</v>
      </c>
      <c r="EE1106" t="b">
        <v>0</v>
      </c>
      <c r="EF1106" t="b">
        <v>0</v>
      </c>
      <c r="EG1106" t="b">
        <v>0</v>
      </c>
      <c r="EH1106" t="b">
        <v>0</v>
      </c>
      <c r="EI1106" t="b">
        <v>0</v>
      </c>
      <c r="EY1106" t="b">
        <v>0</v>
      </c>
      <c r="FB1106" t="b">
        <v>1</v>
      </c>
      <c r="FC1106" t="b">
        <v>0</v>
      </c>
      <c r="FD1106" t="b">
        <v>1</v>
      </c>
      <c r="FI1106" t="b">
        <v>0</v>
      </c>
      <c r="FK1106" t="s">
        <v>967</v>
      </c>
      <c r="FL1106" t="s">
        <v>968</v>
      </c>
      <c r="FM1106" t="str">
        <f t="shared" si="17"/>
        <v>Homalanthus_nervosus</v>
      </c>
      <c r="FN1106" t="s">
        <v>6045</v>
      </c>
    </row>
    <row r="1107" spans="1:170" x14ac:dyDescent="0.2">
      <c r="A1107">
        <v>22444</v>
      </c>
      <c r="B1107">
        <v>1</v>
      </c>
      <c r="C1107" t="s">
        <v>4438</v>
      </c>
      <c r="D1107" t="s">
        <v>7243</v>
      </c>
      <c r="E1107">
        <v>3</v>
      </c>
      <c r="F1107">
        <v>118</v>
      </c>
      <c r="G1107">
        <v>681</v>
      </c>
      <c r="H1107">
        <v>8495</v>
      </c>
      <c r="J1107" t="s">
        <v>6211</v>
      </c>
      <c r="L1107" t="s">
        <v>6035</v>
      </c>
      <c r="M1107" t="s">
        <v>6059</v>
      </c>
      <c r="N1107" t="s">
        <v>6081</v>
      </c>
      <c r="O1107" t="s">
        <v>6038</v>
      </c>
      <c r="P1107">
        <v>0.436</v>
      </c>
      <c r="Q1107">
        <v>10</v>
      </c>
      <c r="R1107">
        <v>95.274598623853194</v>
      </c>
      <c r="S1107">
        <v>6.4</v>
      </c>
      <c r="T1107" t="s">
        <v>6060</v>
      </c>
      <c r="U1107" s="9">
        <v>40773</v>
      </c>
      <c r="V1107" t="s">
        <v>7388</v>
      </c>
      <c r="Y1107" t="s">
        <v>6083</v>
      </c>
      <c r="Z1107">
        <v>300</v>
      </c>
      <c r="AA1107">
        <v>2.95</v>
      </c>
      <c r="AH1107" s="9">
        <v>40502</v>
      </c>
      <c r="AI1107" t="s">
        <v>6508</v>
      </c>
      <c r="AJ1107" t="s">
        <v>6044</v>
      </c>
      <c r="AL1107" t="b">
        <v>0</v>
      </c>
      <c r="AM1107" t="b">
        <v>0</v>
      </c>
      <c r="AN1107" t="b">
        <v>0</v>
      </c>
      <c r="AO1107" t="b">
        <v>0</v>
      </c>
      <c r="AP1107">
        <v>7.3</v>
      </c>
      <c r="AQ1107">
        <v>4.2</v>
      </c>
      <c r="AR1107">
        <v>2.6</v>
      </c>
      <c r="AS1107">
        <v>1</v>
      </c>
      <c r="AT1107">
        <v>6.2</v>
      </c>
      <c r="AU1107">
        <v>0</v>
      </c>
      <c r="BA1107">
        <v>95.274597167968807</v>
      </c>
      <c r="BS1107">
        <v>3</v>
      </c>
      <c r="BT1107">
        <v>1</v>
      </c>
      <c r="BU1107" t="b">
        <v>0</v>
      </c>
      <c r="BV1107">
        <v>3</v>
      </c>
      <c r="CJ1107" t="b">
        <v>0</v>
      </c>
      <c r="CK1107" t="b">
        <v>1</v>
      </c>
      <c r="CL1107" t="b">
        <v>0</v>
      </c>
      <c r="CM1107" t="b">
        <v>1</v>
      </c>
      <c r="CN1107" t="b">
        <v>1</v>
      </c>
      <c r="CO1107" t="b">
        <v>0</v>
      </c>
      <c r="CP1107" t="b">
        <v>0</v>
      </c>
      <c r="CQ1107" t="b">
        <v>1</v>
      </c>
      <c r="CR1107" t="b">
        <v>0</v>
      </c>
      <c r="CS1107" t="b">
        <v>0</v>
      </c>
      <c r="CT1107" t="b">
        <v>0</v>
      </c>
      <c r="CU1107" t="b">
        <v>1</v>
      </c>
      <c r="CV1107" t="b">
        <v>0</v>
      </c>
      <c r="CW1107" t="b">
        <v>0</v>
      </c>
      <c r="CX1107" t="b">
        <v>0</v>
      </c>
      <c r="CY1107" t="b">
        <v>0</v>
      </c>
      <c r="CZ1107" t="b">
        <v>1</v>
      </c>
      <c r="DA1107" t="b">
        <v>0</v>
      </c>
      <c r="DB1107" t="b">
        <v>0</v>
      </c>
      <c r="DC1107" t="b">
        <v>1</v>
      </c>
      <c r="DD1107" t="b">
        <v>0</v>
      </c>
      <c r="DE1107" t="b">
        <v>0</v>
      </c>
      <c r="DF1107" t="b">
        <v>1</v>
      </c>
      <c r="DG1107" t="b">
        <v>0</v>
      </c>
      <c r="DH1107" t="b">
        <v>0</v>
      </c>
      <c r="DI1107" t="b">
        <v>0</v>
      </c>
      <c r="DJ1107" t="b">
        <v>0</v>
      </c>
      <c r="DK1107" t="b">
        <v>0</v>
      </c>
      <c r="DL1107" t="b">
        <v>0</v>
      </c>
      <c r="DM1107" t="b">
        <v>0</v>
      </c>
      <c r="DN1107" t="b">
        <v>0</v>
      </c>
      <c r="DO1107" t="b">
        <v>0</v>
      </c>
      <c r="DP1107" t="b">
        <v>0</v>
      </c>
      <c r="DQ1107" t="b">
        <v>0</v>
      </c>
      <c r="DR1107" t="b">
        <v>1</v>
      </c>
      <c r="DS1107" t="b">
        <v>0</v>
      </c>
      <c r="DT1107" t="b">
        <v>0</v>
      </c>
      <c r="DU1107" t="b">
        <v>0</v>
      </c>
      <c r="DV1107" t="b">
        <v>0</v>
      </c>
      <c r="DW1107" t="b">
        <v>0</v>
      </c>
      <c r="DX1107" t="b">
        <v>1</v>
      </c>
      <c r="DY1107" t="b">
        <v>0</v>
      </c>
      <c r="DZ1107" t="b">
        <v>0</v>
      </c>
      <c r="EA1107" t="b">
        <v>0</v>
      </c>
      <c r="EB1107" t="b">
        <v>1</v>
      </c>
      <c r="EC1107" t="b">
        <v>0</v>
      </c>
      <c r="ED1107" t="b">
        <v>0</v>
      </c>
      <c r="EE1107" t="b">
        <v>0</v>
      </c>
      <c r="EF1107" t="b">
        <v>0</v>
      </c>
      <c r="EG1107" t="b">
        <v>0</v>
      </c>
      <c r="EH1107" t="b">
        <v>0</v>
      </c>
      <c r="EI1107" t="b">
        <v>0</v>
      </c>
      <c r="EY1107" t="b">
        <v>0</v>
      </c>
      <c r="FB1107" t="b">
        <v>0</v>
      </c>
      <c r="FC1107" t="b">
        <v>0</v>
      </c>
      <c r="FD1107" t="b">
        <v>0</v>
      </c>
      <c r="FI1107" t="b">
        <v>0</v>
      </c>
      <c r="FK1107" t="s">
        <v>553</v>
      </c>
      <c r="FL1107" t="s">
        <v>554</v>
      </c>
      <c r="FM1107" t="str">
        <f t="shared" si="17"/>
        <v>Macaranga_strigosa</v>
      </c>
      <c r="FN1107" t="s">
        <v>6045</v>
      </c>
    </row>
    <row r="1108" spans="1:170" x14ac:dyDescent="0.2">
      <c r="A1108">
        <v>22445</v>
      </c>
      <c r="B1108">
        <v>1</v>
      </c>
      <c r="C1108" t="s">
        <v>4123</v>
      </c>
      <c r="D1108" t="s">
        <v>7243</v>
      </c>
      <c r="E1108">
        <v>3</v>
      </c>
      <c r="F1108">
        <v>112</v>
      </c>
      <c r="G1108">
        <v>630</v>
      </c>
      <c r="H1108">
        <v>5059</v>
      </c>
      <c r="J1108" t="s">
        <v>6072</v>
      </c>
      <c r="L1108" t="s">
        <v>6035</v>
      </c>
      <c r="M1108" t="s">
        <v>6073</v>
      </c>
      <c r="N1108" t="s">
        <v>6081</v>
      </c>
      <c r="O1108" t="s">
        <v>6038</v>
      </c>
      <c r="P1108">
        <v>0.28299999999999997</v>
      </c>
      <c r="Q1108">
        <v>10</v>
      </c>
      <c r="R1108">
        <v>146.78348056537101</v>
      </c>
      <c r="S1108">
        <v>5.7</v>
      </c>
      <c r="T1108" t="s">
        <v>6039</v>
      </c>
      <c r="U1108" s="9">
        <v>40772</v>
      </c>
      <c r="V1108" t="s">
        <v>7388</v>
      </c>
      <c r="Y1108" t="s">
        <v>6083</v>
      </c>
      <c r="Z1108">
        <v>290</v>
      </c>
      <c r="AA1108">
        <v>2.4</v>
      </c>
      <c r="AF1108" t="s">
        <v>7426</v>
      </c>
      <c r="AH1108" s="9">
        <v>40502</v>
      </c>
      <c r="AI1108" t="s">
        <v>6508</v>
      </c>
      <c r="AJ1108" t="s">
        <v>6044</v>
      </c>
      <c r="AL1108" t="b">
        <v>0</v>
      </c>
      <c r="AM1108" t="b">
        <v>0</v>
      </c>
      <c r="AN1108" t="b">
        <v>0</v>
      </c>
      <c r="AO1108" t="b">
        <v>0</v>
      </c>
      <c r="AP1108">
        <v>0.77</v>
      </c>
      <c r="AQ1108">
        <v>6.6</v>
      </c>
      <c r="AR1108">
        <v>3</v>
      </c>
      <c r="AS1108">
        <v>2</v>
      </c>
      <c r="AT1108">
        <v>31.6</v>
      </c>
      <c r="AU1108">
        <v>0</v>
      </c>
      <c r="BA1108">
        <v>146.78347778320301</v>
      </c>
      <c r="BB1108">
        <v>0.1323</v>
      </c>
      <c r="BC1108">
        <v>33.1</v>
      </c>
      <c r="BU1108" t="b">
        <v>0</v>
      </c>
      <c r="BV1108">
        <v>3</v>
      </c>
      <c r="CJ1108" t="b">
        <v>0</v>
      </c>
      <c r="CK1108" t="b">
        <v>1</v>
      </c>
      <c r="CL1108" t="b">
        <v>0</v>
      </c>
      <c r="CM1108" t="b">
        <v>1</v>
      </c>
      <c r="CN1108" t="b">
        <v>1</v>
      </c>
      <c r="CO1108" t="b">
        <v>0</v>
      </c>
      <c r="CP1108" t="b">
        <v>0</v>
      </c>
      <c r="CQ1108" t="b">
        <v>1</v>
      </c>
      <c r="CR1108" t="b">
        <v>0</v>
      </c>
      <c r="CS1108" t="b">
        <v>0</v>
      </c>
      <c r="CT1108" t="b">
        <v>1</v>
      </c>
      <c r="CU1108" t="b">
        <v>1</v>
      </c>
      <c r="CV1108" t="b">
        <v>0</v>
      </c>
      <c r="CW1108" t="b">
        <v>0</v>
      </c>
      <c r="CX1108" t="b">
        <v>0</v>
      </c>
      <c r="CY1108" t="b">
        <v>0</v>
      </c>
      <c r="CZ1108" t="b">
        <v>0</v>
      </c>
      <c r="DA1108" t="b">
        <v>0</v>
      </c>
      <c r="DB1108" t="b">
        <v>0</v>
      </c>
      <c r="DC1108" t="b">
        <v>0</v>
      </c>
      <c r="DD1108" t="b">
        <v>0</v>
      </c>
      <c r="DE1108" t="b">
        <v>0</v>
      </c>
      <c r="DF1108" t="b">
        <v>0</v>
      </c>
      <c r="DG1108" t="b">
        <v>0</v>
      </c>
      <c r="DH1108" t="b">
        <v>0</v>
      </c>
      <c r="DI1108" t="b">
        <v>0</v>
      </c>
      <c r="DJ1108" t="b">
        <v>0</v>
      </c>
      <c r="DK1108" t="b">
        <v>0</v>
      </c>
      <c r="DL1108" t="b">
        <v>1</v>
      </c>
      <c r="DM1108" t="b">
        <v>0</v>
      </c>
      <c r="DN1108" t="b">
        <v>1</v>
      </c>
      <c r="DO1108" t="b">
        <v>0</v>
      </c>
      <c r="DP1108" t="b">
        <v>0</v>
      </c>
      <c r="DQ1108" t="b">
        <v>0</v>
      </c>
      <c r="DR1108" t="b">
        <v>0</v>
      </c>
      <c r="DS1108" t="b">
        <v>1</v>
      </c>
      <c r="DT1108" t="b">
        <v>0</v>
      </c>
      <c r="DU1108" t="b">
        <v>0</v>
      </c>
      <c r="DV1108" t="b">
        <v>0</v>
      </c>
      <c r="DW1108" t="b">
        <v>0</v>
      </c>
      <c r="DX1108" t="b">
        <v>1</v>
      </c>
      <c r="DY1108" t="b">
        <v>0</v>
      </c>
      <c r="DZ1108" t="b">
        <v>0</v>
      </c>
      <c r="EA1108" t="b">
        <v>0</v>
      </c>
      <c r="EB1108" t="b">
        <v>1</v>
      </c>
      <c r="EC1108" t="b">
        <v>0</v>
      </c>
      <c r="ED1108" t="b">
        <v>0</v>
      </c>
      <c r="EE1108" t="b">
        <v>0</v>
      </c>
      <c r="EF1108" t="b">
        <v>0</v>
      </c>
      <c r="EG1108" t="b">
        <v>0</v>
      </c>
      <c r="EH1108" t="b">
        <v>0</v>
      </c>
      <c r="EI1108" t="b">
        <v>0</v>
      </c>
      <c r="EY1108" t="b">
        <v>0</v>
      </c>
      <c r="FB1108" t="b">
        <v>0</v>
      </c>
      <c r="FC1108" t="b">
        <v>0</v>
      </c>
      <c r="FD1108" t="b">
        <v>0</v>
      </c>
      <c r="FI1108" t="b">
        <v>0</v>
      </c>
      <c r="FK1108" t="s">
        <v>61</v>
      </c>
      <c r="FL1108" t="s">
        <v>62</v>
      </c>
      <c r="FM1108" t="str">
        <f t="shared" si="17"/>
        <v>Elaeocarpus_dolichostylus</v>
      </c>
      <c r="FN1108" t="s">
        <v>6045</v>
      </c>
    </row>
    <row r="1109" spans="1:170" x14ac:dyDescent="0.2">
      <c r="A1109">
        <v>22446</v>
      </c>
      <c r="B1109">
        <v>1</v>
      </c>
      <c r="C1109" t="s">
        <v>4084</v>
      </c>
      <c r="D1109" t="s">
        <v>7243</v>
      </c>
      <c r="E1109">
        <v>3</v>
      </c>
      <c r="F1109">
        <v>88</v>
      </c>
      <c r="G1109">
        <v>528</v>
      </c>
      <c r="H1109">
        <v>1546</v>
      </c>
      <c r="J1109" t="s">
        <v>6904</v>
      </c>
      <c r="L1109" t="s">
        <v>6063</v>
      </c>
      <c r="N1109" t="s">
        <v>6081</v>
      </c>
      <c r="O1109" t="s">
        <v>6647</v>
      </c>
      <c r="P1109">
        <v>0.19900000000000001</v>
      </c>
      <c r="Q1109">
        <v>10</v>
      </c>
      <c r="R1109">
        <v>50.251256281407002</v>
      </c>
      <c r="S1109">
        <v>12.4</v>
      </c>
      <c r="T1109" t="s">
        <v>6039</v>
      </c>
      <c r="U1109" s="9">
        <v>42298</v>
      </c>
      <c r="V1109" t="s">
        <v>7388</v>
      </c>
      <c r="Y1109" t="s">
        <v>6083</v>
      </c>
      <c r="Z1109">
        <v>255</v>
      </c>
      <c r="AA1109">
        <v>3.6</v>
      </c>
      <c r="AH1109" s="9">
        <v>40501</v>
      </c>
      <c r="AI1109" t="s">
        <v>6508</v>
      </c>
      <c r="AJ1109" t="s">
        <v>6044</v>
      </c>
      <c r="AL1109" t="b">
        <v>0</v>
      </c>
      <c r="AM1109" t="b">
        <v>0</v>
      </c>
      <c r="AN1109" t="b">
        <v>0</v>
      </c>
      <c r="AO1109" t="b">
        <v>0</v>
      </c>
      <c r="AP1109">
        <v>1.8</v>
      </c>
      <c r="AQ1109">
        <v>4.5</v>
      </c>
      <c r="AR1109">
        <v>2</v>
      </c>
      <c r="AS1109">
        <v>1</v>
      </c>
      <c r="AT1109">
        <v>15.4</v>
      </c>
      <c r="AU1109">
        <v>4.37</v>
      </c>
      <c r="BK1109">
        <v>50.35</v>
      </c>
      <c r="BL1109">
        <v>236.3</v>
      </c>
      <c r="BT1109">
        <v>1</v>
      </c>
      <c r="BU1109" t="b">
        <v>0</v>
      </c>
      <c r="CJ1109" t="b">
        <v>0</v>
      </c>
      <c r="CK1109" t="b">
        <v>1</v>
      </c>
      <c r="CL1109" t="b">
        <v>1</v>
      </c>
      <c r="CM1109" t="b">
        <v>1</v>
      </c>
      <c r="CN1109" t="b">
        <v>1</v>
      </c>
      <c r="CO1109" t="b">
        <v>1</v>
      </c>
      <c r="CP1109" t="b">
        <v>1</v>
      </c>
      <c r="CQ1109" t="b">
        <v>1</v>
      </c>
      <c r="CR1109" t="b">
        <v>1</v>
      </c>
      <c r="CS1109" t="b">
        <v>0</v>
      </c>
      <c r="CT1109" t="b">
        <v>0</v>
      </c>
      <c r="CU1109" t="b">
        <v>1</v>
      </c>
      <c r="CV1109" t="b">
        <v>0</v>
      </c>
      <c r="CW1109" t="b">
        <v>0</v>
      </c>
      <c r="CX1109" t="b">
        <v>0</v>
      </c>
      <c r="CY1109" t="b">
        <v>0</v>
      </c>
      <c r="CZ1109" t="b">
        <v>1</v>
      </c>
      <c r="DA1109" t="b">
        <v>0</v>
      </c>
      <c r="DB1109" t="b">
        <v>0</v>
      </c>
      <c r="DC1109" t="b">
        <v>0</v>
      </c>
      <c r="DD1109" t="b">
        <v>1</v>
      </c>
      <c r="DE1109" t="b">
        <v>0</v>
      </c>
      <c r="DF1109" t="b">
        <v>0</v>
      </c>
      <c r="DG1109" t="b">
        <v>0</v>
      </c>
      <c r="DH1109" t="b">
        <v>0</v>
      </c>
      <c r="DI1109" t="b">
        <v>0</v>
      </c>
      <c r="DJ1109" t="b">
        <v>0</v>
      </c>
      <c r="DK1109" t="b">
        <v>0</v>
      </c>
      <c r="DL1109" t="b">
        <v>0</v>
      </c>
      <c r="DM1109" t="b">
        <v>0</v>
      </c>
      <c r="DN1109" t="b">
        <v>0</v>
      </c>
      <c r="DO1109" t="b">
        <v>0</v>
      </c>
      <c r="DP1109" t="b">
        <v>1</v>
      </c>
      <c r="DQ1109" t="b">
        <v>0</v>
      </c>
      <c r="DR1109" t="b">
        <v>0</v>
      </c>
      <c r="DS1109" t="b">
        <v>1</v>
      </c>
      <c r="DT1109" t="b">
        <v>0</v>
      </c>
      <c r="DU1109" t="b">
        <v>0</v>
      </c>
      <c r="DV1109" t="b">
        <v>0</v>
      </c>
      <c r="DW1109" t="b">
        <v>0</v>
      </c>
      <c r="DX1109" t="b">
        <v>1</v>
      </c>
      <c r="DY1109" t="b">
        <v>0</v>
      </c>
      <c r="DZ1109" t="b">
        <v>0</v>
      </c>
      <c r="EA1109" t="b">
        <v>0</v>
      </c>
      <c r="EB1109" t="b">
        <v>0</v>
      </c>
      <c r="EC1109" t="b">
        <v>0</v>
      </c>
      <c r="ED1109" t="b">
        <v>0</v>
      </c>
      <c r="EE1109" t="b">
        <v>1</v>
      </c>
      <c r="EF1109" t="b">
        <v>1</v>
      </c>
      <c r="EG1109" t="b">
        <v>1</v>
      </c>
      <c r="EH1109" t="b">
        <v>0</v>
      </c>
      <c r="EI1109" t="b">
        <v>0</v>
      </c>
      <c r="EK1109" t="s">
        <v>6905</v>
      </c>
      <c r="EL1109">
        <v>80</v>
      </c>
      <c r="EM1109">
        <v>66</v>
      </c>
      <c r="EN1109">
        <v>3</v>
      </c>
      <c r="EO1109" t="s">
        <v>6994</v>
      </c>
      <c r="EQ1109" t="s">
        <v>6995</v>
      </c>
      <c r="ER1109" t="s">
        <v>6293</v>
      </c>
      <c r="EX1109" t="s">
        <v>7427</v>
      </c>
      <c r="EY1109" t="b">
        <v>0</v>
      </c>
      <c r="FB1109" t="b">
        <v>0</v>
      </c>
      <c r="FC1109" t="b">
        <v>0</v>
      </c>
      <c r="FD1109" t="b">
        <v>0</v>
      </c>
      <c r="FI1109" t="b">
        <v>0</v>
      </c>
      <c r="FK1109" t="s">
        <v>1868</v>
      </c>
      <c r="FL1109" t="s">
        <v>4087</v>
      </c>
      <c r="FM1109" t="str">
        <f t="shared" si="17"/>
        <v>Cyathea_auriculifera</v>
      </c>
      <c r="FN1109" t="s">
        <v>6045</v>
      </c>
    </row>
    <row r="1110" spans="1:170" x14ac:dyDescent="0.2">
      <c r="A1110">
        <v>22447</v>
      </c>
      <c r="B1110">
        <v>1</v>
      </c>
      <c r="C1110" t="s">
        <v>7428</v>
      </c>
      <c r="D1110" t="s">
        <v>7243</v>
      </c>
      <c r="E1110">
        <v>3</v>
      </c>
      <c r="F1110">
        <v>88</v>
      </c>
      <c r="G1110">
        <v>528</v>
      </c>
      <c r="H1110">
        <v>4728</v>
      </c>
      <c r="J1110" t="s">
        <v>6645</v>
      </c>
      <c r="L1110" t="s">
        <v>6063</v>
      </c>
      <c r="M1110" t="s">
        <v>7429</v>
      </c>
      <c r="N1110" t="s">
        <v>6081</v>
      </c>
      <c r="O1110" t="s">
        <v>6647</v>
      </c>
      <c r="P1110">
        <v>0.16900000000000001</v>
      </c>
      <c r="Q1110">
        <v>10</v>
      </c>
      <c r="R1110">
        <v>59.171597633136102</v>
      </c>
      <c r="S1110">
        <v>11.8</v>
      </c>
      <c r="T1110" t="s">
        <v>6396</v>
      </c>
      <c r="U1110" s="9">
        <v>42298</v>
      </c>
      <c r="V1110" t="s">
        <v>7388</v>
      </c>
      <c r="Y1110" t="s">
        <v>6083</v>
      </c>
      <c r="Z1110">
        <v>250</v>
      </c>
      <c r="AA1110">
        <v>3.7</v>
      </c>
      <c r="AH1110" s="9">
        <v>40501</v>
      </c>
      <c r="AI1110" t="s">
        <v>6508</v>
      </c>
      <c r="AJ1110" t="s">
        <v>6044</v>
      </c>
      <c r="AL1110" t="b">
        <v>0</v>
      </c>
      <c r="AM1110" t="b">
        <v>0</v>
      </c>
      <c r="AN1110" t="b">
        <v>0</v>
      </c>
      <c r="AO1110" t="b">
        <v>0</v>
      </c>
      <c r="AP1110">
        <v>1.65</v>
      </c>
      <c r="AQ1110">
        <v>2.75</v>
      </c>
      <c r="AR1110">
        <v>1.5</v>
      </c>
      <c r="AS1110">
        <v>156.1</v>
      </c>
      <c r="AT1110">
        <v>16.100000000000001</v>
      </c>
      <c r="AU1110">
        <v>3.5</v>
      </c>
      <c r="BK1110">
        <v>32.51</v>
      </c>
      <c r="BL1110">
        <v>168.8</v>
      </c>
      <c r="BU1110" t="b">
        <v>0</v>
      </c>
      <c r="CJ1110" t="b">
        <v>0</v>
      </c>
      <c r="CK1110" t="b">
        <v>1</v>
      </c>
      <c r="CL1110" t="b">
        <v>1</v>
      </c>
      <c r="CM1110" t="b">
        <v>1</v>
      </c>
      <c r="CN1110" t="b">
        <v>1</v>
      </c>
      <c r="CO1110" t="b">
        <v>0</v>
      </c>
      <c r="CP1110" t="b">
        <v>1</v>
      </c>
      <c r="CQ1110" t="b">
        <v>0</v>
      </c>
      <c r="CR1110" t="b">
        <v>1</v>
      </c>
      <c r="CS1110" t="b">
        <v>0</v>
      </c>
      <c r="CT1110" t="b">
        <v>0</v>
      </c>
      <c r="CU1110" t="b">
        <v>0</v>
      </c>
      <c r="CV1110" t="b">
        <v>0</v>
      </c>
      <c r="CW1110" t="b">
        <v>0</v>
      </c>
      <c r="CX1110" t="b">
        <v>0</v>
      </c>
      <c r="CY1110" t="b">
        <v>0</v>
      </c>
      <c r="CZ1110" t="b">
        <v>0</v>
      </c>
      <c r="DA1110" t="b">
        <v>0</v>
      </c>
      <c r="DB1110" t="b">
        <v>0</v>
      </c>
      <c r="DC1110" t="b">
        <v>0</v>
      </c>
      <c r="DD1110" t="b">
        <v>1</v>
      </c>
      <c r="DE1110" t="b">
        <v>0</v>
      </c>
      <c r="DF1110" t="b">
        <v>0</v>
      </c>
      <c r="DG1110" t="b">
        <v>0</v>
      </c>
      <c r="DH1110" t="b">
        <v>0</v>
      </c>
      <c r="DI1110" t="b">
        <v>0</v>
      </c>
      <c r="DJ1110" t="b">
        <v>0</v>
      </c>
      <c r="DK1110" t="b">
        <v>0</v>
      </c>
      <c r="DL1110" t="b">
        <v>0</v>
      </c>
      <c r="DM1110" t="b">
        <v>0</v>
      </c>
      <c r="DN1110" t="b">
        <v>0</v>
      </c>
      <c r="DO1110" t="b">
        <v>0</v>
      </c>
      <c r="DP1110" t="b">
        <v>1</v>
      </c>
      <c r="DQ1110" t="b">
        <v>0</v>
      </c>
      <c r="DR1110" t="b">
        <v>0</v>
      </c>
      <c r="DS1110" t="b">
        <v>0</v>
      </c>
      <c r="DT1110" t="b">
        <v>0</v>
      </c>
      <c r="DU1110" t="b">
        <v>0</v>
      </c>
      <c r="DV1110" t="b">
        <v>0</v>
      </c>
      <c r="DW1110" t="b">
        <v>0</v>
      </c>
      <c r="DX1110" t="b">
        <v>1</v>
      </c>
      <c r="DY1110" t="b">
        <v>0</v>
      </c>
      <c r="DZ1110" t="b">
        <v>0</v>
      </c>
      <c r="EA1110" t="b">
        <v>0</v>
      </c>
      <c r="EB1110" t="b">
        <v>0</v>
      </c>
      <c r="EC1110" t="b">
        <v>0</v>
      </c>
      <c r="ED1110" t="b">
        <v>1</v>
      </c>
      <c r="EE1110" t="b">
        <v>1</v>
      </c>
      <c r="EF1110" t="b">
        <v>1</v>
      </c>
      <c r="EG1110" t="b">
        <v>0</v>
      </c>
      <c r="EH1110" t="b">
        <v>0</v>
      </c>
      <c r="EI1110" t="b">
        <v>0</v>
      </c>
      <c r="EK1110" t="s">
        <v>7002</v>
      </c>
      <c r="EL1110">
        <v>50</v>
      </c>
      <c r="EM1110">
        <v>58</v>
      </c>
      <c r="EN1110">
        <v>2</v>
      </c>
      <c r="EO1110" t="s">
        <v>6994</v>
      </c>
      <c r="ER1110" t="s">
        <v>6293</v>
      </c>
      <c r="EX1110" t="s">
        <v>7001</v>
      </c>
      <c r="EY1110" t="b">
        <v>0</v>
      </c>
      <c r="FB1110" t="b">
        <v>0</v>
      </c>
      <c r="FC1110" t="b">
        <v>0</v>
      </c>
      <c r="FD1110" t="b">
        <v>0</v>
      </c>
      <c r="FI1110" t="b">
        <v>0</v>
      </c>
      <c r="FK1110" t="s">
        <v>1868</v>
      </c>
      <c r="FL1110" t="s">
        <v>1869</v>
      </c>
      <c r="FM1110" t="str">
        <f t="shared" si="17"/>
        <v>Cyathea_contaminans</v>
      </c>
      <c r="FN1110" t="s">
        <v>6045</v>
      </c>
    </row>
    <row r="1111" spans="1:170" x14ac:dyDescent="0.2">
      <c r="A1111">
        <v>22448</v>
      </c>
      <c r="B1111">
        <v>1</v>
      </c>
      <c r="C1111" t="s">
        <v>4469</v>
      </c>
      <c r="D1111" t="s">
        <v>7243</v>
      </c>
      <c r="E1111">
        <v>12</v>
      </c>
      <c r="F1111">
        <v>3</v>
      </c>
      <c r="G1111">
        <v>32</v>
      </c>
      <c r="H1111">
        <v>1477</v>
      </c>
      <c r="J1111" t="s">
        <v>6050</v>
      </c>
      <c r="L1111" t="s">
        <v>6063</v>
      </c>
      <c r="M1111" t="s">
        <v>6052</v>
      </c>
      <c r="N1111" t="s">
        <v>6081</v>
      </c>
      <c r="O1111" t="s">
        <v>6038</v>
      </c>
      <c r="P1111">
        <v>0.223</v>
      </c>
      <c r="Q1111">
        <v>10</v>
      </c>
      <c r="R1111">
        <v>186.27679372197301</v>
      </c>
      <c r="S1111">
        <v>5.8</v>
      </c>
      <c r="T1111" t="s">
        <v>6084</v>
      </c>
      <c r="U1111" s="9">
        <v>40627</v>
      </c>
      <c r="V1111" t="s">
        <v>7388</v>
      </c>
      <c r="Y1111" t="s">
        <v>6083</v>
      </c>
      <c r="Z1111">
        <v>225</v>
      </c>
      <c r="AA1111">
        <v>5.95</v>
      </c>
      <c r="AF1111" t="s">
        <v>7430</v>
      </c>
      <c r="AH1111" s="9">
        <v>40501</v>
      </c>
      <c r="AI1111" t="s">
        <v>6508</v>
      </c>
      <c r="AJ1111" t="s">
        <v>6044</v>
      </c>
      <c r="AL1111" t="b">
        <v>0</v>
      </c>
      <c r="AM1111" t="b">
        <v>0</v>
      </c>
      <c r="AN1111" t="b">
        <v>0</v>
      </c>
      <c r="AO1111" t="b">
        <v>1</v>
      </c>
      <c r="AP1111">
        <v>2</v>
      </c>
      <c r="AQ1111">
        <v>4.7</v>
      </c>
      <c r="AR1111">
        <v>2.9</v>
      </c>
      <c r="AS1111">
        <v>1.5</v>
      </c>
      <c r="AT1111">
        <v>38.4</v>
      </c>
      <c r="AU1111">
        <v>0</v>
      </c>
      <c r="BA1111">
        <v>186.27679443359401</v>
      </c>
      <c r="BB1111">
        <v>6.2799999999999995E-2</v>
      </c>
      <c r="BC1111">
        <v>40</v>
      </c>
      <c r="BU1111" t="b">
        <v>0</v>
      </c>
      <c r="BV1111">
        <v>3</v>
      </c>
      <c r="CJ1111" t="b">
        <v>0</v>
      </c>
      <c r="CK1111" t="b">
        <v>0</v>
      </c>
      <c r="CL1111" t="b">
        <v>0</v>
      </c>
      <c r="CM1111" t="b">
        <v>0</v>
      </c>
      <c r="CN1111" t="b">
        <v>1</v>
      </c>
      <c r="CO1111" t="b">
        <v>0</v>
      </c>
      <c r="CP1111" t="b">
        <v>0</v>
      </c>
      <c r="CQ1111" t="b">
        <v>1</v>
      </c>
      <c r="CR1111" t="b">
        <v>1</v>
      </c>
      <c r="CS1111" t="b">
        <v>0</v>
      </c>
      <c r="CT1111" t="b">
        <v>1</v>
      </c>
      <c r="CU1111" t="b">
        <v>0</v>
      </c>
      <c r="CV1111" t="b">
        <v>0</v>
      </c>
      <c r="CW1111" t="b">
        <v>0</v>
      </c>
      <c r="CX1111" t="b">
        <v>0</v>
      </c>
      <c r="CY1111" t="b">
        <v>0</v>
      </c>
      <c r="CZ1111" t="b">
        <v>0</v>
      </c>
      <c r="DA1111" t="b">
        <v>0</v>
      </c>
      <c r="DB1111" t="b">
        <v>0</v>
      </c>
      <c r="DC1111" t="b">
        <v>1</v>
      </c>
      <c r="DD1111" t="b">
        <v>0</v>
      </c>
      <c r="DE1111" t="b">
        <v>0</v>
      </c>
      <c r="DF1111" t="b">
        <v>1</v>
      </c>
      <c r="DG1111" t="b">
        <v>0</v>
      </c>
      <c r="DH1111" t="b">
        <v>0</v>
      </c>
      <c r="DI1111" t="b">
        <v>0</v>
      </c>
      <c r="DJ1111" t="b">
        <v>0</v>
      </c>
      <c r="DK1111" t="b">
        <v>0</v>
      </c>
      <c r="DL1111" t="b">
        <v>0</v>
      </c>
      <c r="DM1111" t="b">
        <v>0</v>
      </c>
      <c r="DN1111" t="b">
        <v>0</v>
      </c>
      <c r="DO1111" t="b">
        <v>0</v>
      </c>
      <c r="DP1111" t="b">
        <v>0</v>
      </c>
      <c r="DQ1111" t="b">
        <v>0</v>
      </c>
      <c r="DR1111" t="b">
        <v>0</v>
      </c>
      <c r="DS1111" t="b">
        <v>1</v>
      </c>
      <c r="DT1111" t="b">
        <v>0</v>
      </c>
      <c r="DU1111" t="b">
        <v>0</v>
      </c>
      <c r="DV1111" t="b">
        <v>0</v>
      </c>
      <c r="DW1111" t="b">
        <v>0</v>
      </c>
      <c r="DX1111" t="b">
        <v>1</v>
      </c>
      <c r="DY1111" t="b">
        <v>0</v>
      </c>
      <c r="DZ1111" t="b">
        <v>0</v>
      </c>
      <c r="EA1111" t="b">
        <v>0</v>
      </c>
      <c r="EB1111" t="b">
        <v>1</v>
      </c>
      <c r="EC1111" t="b">
        <v>0</v>
      </c>
      <c r="ED1111" t="b">
        <v>0</v>
      </c>
      <c r="EE1111" t="b">
        <v>0</v>
      </c>
      <c r="EF1111" t="b">
        <v>0</v>
      </c>
      <c r="EG1111" t="b">
        <v>0</v>
      </c>
      <c r="EH1111" t="b">
        <v>0</v>
      </c>
      <c r="EI1111" t="b">
        <v>0</v>
      </c>
      <c r="EY1111" t="b">
        <v>0</v>
      </c>
      <c r="FB1111" t="b">
        <v>0</v>
      </c>
      <c r="FC1111" t="b">
        <v>0</v>
      </c>
      <c r="FD1111" t="b">
        <v>0</v>
      </c>
      <c r="FI1111" t="b">
        <v>0</v>
      </c>
      <c r="FK1111" t="s">
        <v>295</v>
      </c>
      <c r="FL1111" t="s">
        <v>1987</v>
      </c>
      <c r="FM1111" t="str">
        <f t="shared" si="17"/>
        <v>Saurauia_poolei</v>
      </c>
      <c r="FN1111" t="s">
        <v>6045</v>
      </c>
    </row>
    <row r="1112" spans="1:170" x14ac:dyDescent="0.2">
      <c r="A1112">
        <v>22449</v>
      </c>
      <c r="B1112">
        <v>1</v>
      </c>
      <c r="C1112" t="s">
        <v>7431</v>
      </c>
      <c r="D1112" t="s">
        <v>7243</v>
      </c>
      <c r="E1112">
        <v>3</v>
      </c>
      <c r="F1112">
        <v>88</v>
      </c>
      <c r="G1112">
        <v>528</v>
      </c>
      <c r="H1112">
        <v>1546</v>
      </c>
      <c r="J1112" t="s">
        <v>7432</v>
      </c>
      <c r="L1112" t="s">
        <v>6063</v>
      </c>
      <c r="N1112" t="s">
        <v>6081</v>
      </c>
      <c r="O1112" t="s">
        <v>6647</v>
      </c>
      <c r="P1112">
        <v>0.17399999999999999</v>
      </c>
      <c r="Q1112">
        <v>10</v>
      </c>
      <c r="R1112">
        <v>57.471264367816097</v>
      </c>
      <c r="S1112">
        <v>5</v>
      </c>
      <c r="T1112" t="s">
        <v>6039</v>
      </c>
      <c r="U1112" s="9">
        <v>42298</v>
      </c>
      <c r="V1112" t="s">
        <v>7388</v>
      </c>
      <c r="Y1112" t="s">
        <v>6083</v>
      </c>
      <c r="Z1112">
        <v>235</v>
      </c>
      <c r="AA1112">
        <v>2.1</v>
      </c>
      <c r="AH1112" s="9">
        <v>40501</v>
      </c>
      <c r="AI1112" t="s">
        <v>6508</v>
      </c>
      <c r="AJ1112" t="s">
        <v>6044</v>
      </c>
      <c r="AL1112" t="b">
        <v>0</v>
      </c>
      <c r="AM1112" t="b">
        <v>0</v>
      </c>
      <c r="AN1112" t="b">
        <v>0</v>
      </c>
      <c r="AO1112" t="b">
        <v>0</v>
      </c>
      <c r="AP1112">
        <v>3</v>
      </c>
      <c r="AQ1112">
        <v>2.7</v>
      </c>
      <c r="AR1112">
        <v>1.6</v>
      </c>
      <c r="AS1112">
        <v>0.38419999999999999</v>
      </c>
      <c r="AT1112">
        <v>13.8</v>
      </c>
      <c r="AU1112">
        <v>0</v>
      </c>
      <c r="BB1112">
        <v>120.2</v>
      </c>
      <c r="BC1112">
        <v>10.4</v>
      </c>
      <c r="BT1112">
        <v>1</v>
      </c>
      <c r="BU1112" t="b">
        <v>0</v>
      </c>
      <c r="CJ1112" t="b">
        <v>0</v>
      </c>
      <c r="CK1112" t="b">
        <v>0</v>
      </c>
      <c r="CL1112" t="b">
        <v>1</v>
      </c>
      <c r="CM1112" t="b">
        <v>0</v>
      </c>
      <c r="CN1112" t="b">
        <v>0</v>
      </c>
      <c r="CO1112" t="b">
        <v>0</v>
      </c>
      <c r="CP1112" t="b">
        <v>0</v>
      </c>
      <c r="CQ1112" t="b">
        <v>0</v>
      </c>
      <c r="CR1112" t="b">
        <v>1</v>
      </c>
      <c r="CS1112" t="b">
        <v>1</v>
      </c>
      <c r="CT1112" t="b">
        <v>0</v>
      </c>
      <c r="CU1112" t="b">
        <v>0</v>
      </c>
      <c r="CV1112" t="b">
        <v>0</v>
      </c>
      <c r="CW1112" t="b">
        <v>0</v>
      </c>
      <c r="CX1112" t="b">
        <v>0</v>
      </c>
      <c r="CY1112" t="b">
        <v>0</v>
      </c>
      <c r="CZ1112" t="b">
        <v>0</v>
      </c>
      <c r="DA1112" t="b">
        <v>0</v>
      </c>
      <c r="DB1112" t="b">
        <v>0</v>
      </c>
      <c r="DC1112" t="b">
        <v>0</v>
      </c>
      <c r="DD1112" t="b">
        <v>1</v>
      </c>
      <c r="DE1112" t="b">
        <v>1</v>
      </c>
      <c r="DF1112" t="b">
        <v>0</v>
      </c>
      <c r="DG1112" t="b">
        <v>0</v>
      </c>
      <c r="DH1112" t="b">
        <v>0</v>
      </c>
      <c r="DI1112" t="b">
        <v>0</v>
      </c>
      <c r="DJ1112" t="b">
        <v>0</v>
      </c>
      <c r="DK1112" t="b">
        <v>0</v>
      </c>
      <c r="DL1112" t="b">
        <v>0</v>
      </c>
      <c r="DM1112" t="b">
        <v>0</v>
      </c>
      <c r="DN1112" t="b">
        <v>0</v>
      </c>
      <c r="DO1112" t="b">
        <v>0</v>
      </c>
      <c r="DP1112" t="b">
        <v>1</v>
      </c>
      <c r="DQ1112" t="b">
        <v>0</v>
      </c>
      <c r="DR1112" t="b">
        <v>0</v>
      </c>
      <c r="DS1112" t="b">
        <v>1</v>
      </c>
      <c r="DT1112" t="b">
        <v>0</v>
      </c>
      <c r="DU1112" t="b">
        <v>0</v>
      </c>
      <c r="DV1112" t="b">
        <v>0</v>
      </c>
      <c r="DW1112" t="b">
        <v>0</v>
      </c>
      <c r="DX1112" t="b">
        <v>1</v>
      </c>
      <c r="DY1112" t="b">
        <v>0</v>
      </c>
      <c r="DZ1112" t="b">
        <v>0</v>
      </c>
      <c r="EA1112" t="b">
        <v>0</v>
      </c>
      <c r="EB1112" t="b">
        <v>1</v>
      </c>
      <c r="EC1112" t="b">
        <v>0</v>
      </c>
      <c r="ED1112" t="b">
        <v>0</v>
      </c>
      <c r="EE1112" t="b">
        <v>0</v>
      </c>
      <c r="EF1112" t="b">
        <v>0</v>
      </c>
      <c r="EG1112" t="b">
        <v>0</v>
      </c>
      <c r="EH1112" t="b">
        <v>0</v>
      </c>
      <c r="EI1112" t="b">
        <v>0</v>
      </c>
      <c r="EL1112">
        <v>72</v>
      </c>
      <c r="EM1112">
        <v>2</v>
      </c>
      <c r="EN1112">
        <v>47</v>
      </c>
      <c r="EO1112" t="s">
        <v>6994</v>
      </c>
      <c r="EQ1112" t="s">
        <v>6995</v>
      </c>
      <c r="ER1112" t="s">
        <v>7171</v>
      </c>
      <c r="EX1112" t="s">
        <v>7001</v>
      </c>
      <c r="EY1112" t="b">
        <v>0</v>
      </c>
      <c r="FB1112" t="b">
        <v>0</v>
      </c>
      <c r="FC1112" t="b">
        <v>0</v>
      </c>
      <c r="FD1112" t="b">
        <v>0</v>
      </c>
      <c r="FI1112" t="b">
        <v>0</v>
      </c>
      <c r="FK1112" t="s">
        <v>1868</v>
      </c>
      <c r="FL1112" t="s">
        <v>4087</v>
      </c>
      <c r="FM1112" t="str">
        <f t="shared" si="17"/>
        <v>Cyathea_auriculifera</v>
      </c>
      <c r="FN1112" t="s">
        <v>6045</v>
      </c>
    </row>
    <row r="1113" spans="1:170" x14ac:dyDescent="0.2">
      <c r="A1113">
        <v>22450</v>
      </c>
      <c r="B1113">
        <v>1</v>
      </c>
      <c r="C1113" t="s">
        <v>4145</v>
      </c>
      <c r="D1113" t="s">
        <v>7243</v>
      </c>
      <c r="E1113">
        <v>3</v>
      </c>
      <c r="F1113">
        <v>88</v>
      </c>
      <c r="G1113">
        <v>528</v>
      </c>
      <c r="H1113">
        <v>1546</v>
      </c>
      <c r="J1113" t="s">
        <v>6904</v>
      </c>
      <c r="N1113" t="s">
        <v>6081</v>
      </c>
      <c r="O1113" t="s">
        <v>6647</v>
      </c>
      <c r="P1113">
        <v>0.26700000000000002</v>
      </c>
      <c r="Q1113">
        <v>10</v>
      </c>
      <c r="R1113">
        <v>37.453183520599197</v>
      </c>
      <c r="S1113">
        <v>12</v>
      </c>
      <c r="T1113" t="s">
        <v>6252</v>
      </c>
      <c r="U1113" s="9">
        <v>42298</v>
      </c>
      <c r="V1113" t="s">
        <v>7388</v>
      </c>
      <c r="Y1113" t="s">
        <v>6083</v>
      </c>
      <c r="Z1113">
        <v>215</v>
      </c>
      <c r="AA1113">
        <v>2.1</v>
      </c>
      <c r="AH1113" s="9">
        <v>40501</v>
      </c>
      <c r="AI1113" t="s">
        <v>6508</v>
      </c>
      <c r="AJ1113" t="s">
        <v>6290</v>
      </c>
      <c r="AL1113" t="b">
        <v>0</v>
      </c>
      <c r="AM1113" t="b">
        <v>0</v>
      </c>
      <c r="AN1113" t="b">
        <v>0</v>
      </c>
      <c r="AO1113" t="b">
        <v>0</v>
      </c>
      <c r="AP1113">
        <v>2.27</v>
      </c>
      <c r="AQ1113">
        <v>3.55</v>
      </c>
      <c r="AR1113">
        <v>2.5</v>
      </c>
      <c r="AS1113">
        <v>2</v>
      </c>
      <c r="AT1113">
        <v>14.6</v>
      </c>
      <c r="AU1113">
        <v>3.72</v>
      </c>
      <c r="BK1113">
        <v>40.450000000000003</v>
      </c>
      <c r="BL1113">
        <v>257.10000000000002</v>
      </c>
      <c r="BU1113" t="b">
        <v>0</v>
      </c>
      <c r="CJ1113" t="b">
        <v>0</v>
      </c>
      <c r="CK1113" t="b">
        <v>1</v>
      </c>
      <c r="CL1113" t="b">
        <v>1</v>
      </c>
      <c r="CM1113" t="b">
        <v>1</v>
      </c>
      <c r="CN1113" t="b">
        <v>1</v>
      </c>
      <c r="CO1113" t="b">
        <v>1</v>
      </c>
      <c r="CP1113" t="b">
        <v>1</v>
      </c>
      <c r="CQ1113" t="b">
        <v>1</v>
      </c>
      <c r="CR1113" t="b">
        <v>1</v>
      </c>
      <c r="CS1113" t="b">
        <v>0</v>
      </c>
      <c r="CT1113" t="b">
        <v>0</v>
      </c>
      <c r="CU1113" t="b">
        <v>0</v>
      </c>
      <c r="CV1113" t="b">
        <v>0</v>
      </c>
      <c r="CW1113" t="b">
        <v>0</v>
      </c>
      <c r="CX1113" t="b">
        <v>0</v>
      </c>
      <c r="CY1113" t="b">
        <v>0</v>
      </c>
      <c r="CZ1113" t="b">
        <v>0</v>
      </c>
      <c r="DA1113" t="b">
        <v>0</v>
      </c>
      <c r="DB1113" t="b">
        <v>0</v>
      </c>
      <c r="DC1113" t="b">
        <v>0</v>
      </c>
      <c r="DD1113" t="b">
        <v>1</v>
      </c>
      <c r="DE1113" t="b">
        <v>0</v>
      </c>
      <c r="DF1113" t="b">
        <v>0</v>
      </c>
      <c r="DG1113" t="b">
        <v>0</v>
      </c>
      <c r="DH1113" t="b">
        <v>0</v>
      </c>
      <c r="DI1113" t="b">
        <v>0</v>
      </c>
      <c r="DJ1113" t="b">
        <v>0</v>
      </c>
      <c r="DK1113" t="b">
        <v>0</v>
      </c>
      <c r="DL1113" t="b">
        <v>0</v>
      </c>
      <c r="DM1113" t="b">
        <v>0</v>
      </c>
      <c r="DN1113" t="b">
        <v>0</v>
      </c>
      <c r="DO1113" t="b">
        <v>0</v>
      </c>
      <c r="DP1113" t="b">
        <v>1</v>
      </c>
      <c r="DQ1113" t="b">
        <v>0</v>
      </c>
      <c r="DR1113" t="b">
        <v>0</v>
      </c>
      <c r="DS1113" t="b">
        <v>1</v>
      </c>
      <c r="DT1113" t="b">
        <v>0</v>
      </c>
      <c r="DU1113" t="b">
        <v>0</v>
      </c>
      <c r="DV1113" t="b">
        <v>0</v>
      </c>
      <c r="DW1113" t="b">
        <v>0</v>
      </c>
      <c r="DX1113" t="b">
        <v>1</v>
      </c>
      <c r="DY1113" t="b">
        <v>0</v>
      </c>
      <c r="DZ1113" t="b">
        <v>0</v>
      </c>
      <c r="EA1113" t="b">
        <v>0</v>
      </c>
      <c r="EB1113" t="b">
        <v>1</v>
      </c>
      <c r="EC1113" t="b">
        <v>0</v>
      </c>
      <c r="ED1113" t="b">
        <v>0</v>
      </c>
      <c r="EE1113" t="b">
        <v>1</v>
      </c>
      <c r="EF1113" t="b">
        <v>1</v>
      </c>
      <c r="EG1113" t="b">
        <v>1</v>
      </c>
      <c r="EH1113" t="b">
        <v>0</v>
      </c>
      <c r="EI1113" t="b">
        <v>0</v>
      </c>
      <c r="EK1113" t="s">
        <v>6292</v>
      </c>
      <c r="EL1113">
        <v>8</v>
      </c>
      <c r="EM1113">
        <v>3</v>
      </c>
      <c r="EN1113">
        <v>50</v>
      </c>
      <c r="EO1113" t="s">
        <v>6994</v>
      </c>
      <c r="EQ1113" t="s">
        <v>6995</v>
      </c>
      <c r="EX1113" t="s">
        <v>7433</v>
      </c>
      <c r="EY1113" t="b">
        <v>0</v>
      </c>
      <c r="FB1113" t="b">
        <v>0</v>
      </c>
      <c r="FC1113" t="b">
        <v>0</v>
      </c>
      <c r="FD1113" t="b">
        <v>0</v>
      </c>
      <c r="FI1113" t="b">
        <v>0</v>
      </c>
      <c r="FK1113" t="s">
        <v>1868</v>
      </c>
      <c r="FL1113" t="s">
        <v>4087</v>
      </c>
      <c r="FM1113" t="str">
        <f t="shared" si="17"/>
        <v>Cyathea_auriculifera</v>
      </c>
      <c r="FN1113" t="s">
        <v>6045</v>
      </c>
    </row>
    <row r="1114" spans="1:170" x14ac:dyDescent="0.2">
      <c r="A1114">
        <v>22451</v>
      </c>
      <c r="B1114">
        <v>1</v>
      </c>
      <c r="C1114" t="s">
        <v>7434</v>
      </c>
      <c r="D1114" t="s">
        <v>7243</v>
      </c>
      <c r="E1114">
        <v>3</v>
      </c>
      <c r="F1114">
        <v>112</v>
      </c>
      <c r="G1114">
        <v>630</v>
      </c>
      <c r="H1114">
        <v>5059</v>
      </c>
      <c r="J1114" t="s">
        <v>6072</v>
      </c>
      <c r="L1114" t="s">
        <v>6063</v>
      </c>
      <c r="M1114" t="s">
        <v>6073</v>
      </c>
      <c r="N1114" t="s">
        <v>6081</v>
      </c>
      <c r="O1114" t="s">
        <v>6038</v>
      </c>
      <c r="P1114">
        <v>0.34499999999999997</v>
      </c>
      <c r="Q1114">
        <v>10</v>
      </c>
      <c r="R1114">
        <v>120.405</v>
      </c>
      <c r="S1114">
        <v>6.8</v>
      </c>
      <c r="T1114" t="s">
        <v>6039</v>
      </c>
      <c r="U1114" s="9">
        <v>40772</v>
      </c>
      <c r="V1114" t="s">
        <v>7388</v>
      </c>
      <c r="Y1114" t="s">
        <v>6083</v>
      </c>
      <c r="Z1114">
        <v>220</v>
      </c>
      <c r="AA1114">
        <v>1.5</v>
      </c>
      <c r="AF1114" t="s">
        <v>7435</v>
      </c>
      <c r="AH1114" s="9">
        <v>40501</v>
      </c>
      <c r="AI1114" t="s">
        <v>6508</v>
      </c>
      <c r="AJ1114" t="s">
        <v>6044</v>
      </c>
      <c r="AL1114" t="b">
        <v>0</v>
      </c>
      <c r="AM1114" t="b">
        <v>0</v>
      </c>
      <c r="AN1114" t="b">
        <v>0</v>
      </c>
      <c r="AO1114" t="b">
        <v>0</v>
      </c>
      <c r="AP1114">
        <v>1.2</v>
      </c>
      <c r="AQ1114">
        <v>8.9</v>
      </c>
      <c r="AR1114">
        <v>2.2000000000000002</v>
      </c>
      <c r="AS1114">
        <v>2</v>
      </c>
      <c r="AT1114">
        <v>36.6</v>
      </c>
      <c r="AU1114">
        <v>0</v>
      </c>
      <c r="BA1114">
        <v>120.404998779297</v>
      </c>
      <c r="BB1114">
        <v>8.8900000000000007E-2</v>
      </c>
      <c r="BC1114">
        <v>39.6</v>
      </c>
      <c r="BS1114">
        <v>2</v>
      </c>
      <c r="BU1114" t="b">
        <v>0</v>
      </c>
      <c r="BV1114">
        <v>7</v>
      </c>
      <c r="CJ1114" t="b">
        <v>0</v>
      </c>
      <c r="CK1114" t="b">
        <v>1</v>
      </c>
      <c r="CL1114" t="b">
        <v>0</v>
      </c>
      <c r="CM1114" t="b">
        <v>0</v>
      </c>
      <c r="CN1114" t="b">
        <v>1</v>
      </c>
      <c r="CO1114" t="b">
        <v>0</v>
      </c>
      <c r="CP1114" t="b">
        <v>0</v>
      </c>
      <c r="CQ1114" t="b">
        <v>1</v>
      </c>
      <c r="CR1114" t="b">
        <v>0</v>
      </c>
      <c r="CS1114" t="b">
        <v>0</v>
      </c>
      <c r="CT1114" t="b">
        <v>1</v>
      </c>
      <c r="CU1114" t="b">
        <v>1</v>
      </c>
      <c r="CV1114" t="b">
        <v>0</v>
      </c>
      <c r="CW1114" t="b">
        <v>0</v>
      </c>
      <c r="CX1114" t="b">
        <v>0</v>
      </c>
      <c r="CY1114" t="b">
        <v>0</v>
      </c>
      <c r="CZ1114" t="b">
        <v>1</v>
      </c>
      <c r="DA1114" t="b">
        <v>0</v>
      </c>
      <c r="DB1114" t="b">
        <v>0</v>
      </c>
      <c r="DC1114" t="b">
        <v>0</v>
      </c>
      <c r="DD1114" t="b">
        <v>0</v>
      </c>
      <c r="DE1114" t="b">
        <v>0</v>
      </c>
      <c r="DF1114" t="b">
        <v>0</v>
      </c>
      <c r="DG1114" t="b">
        <v>1</v>
      </c>
      <c r="DH1114" t="b">
        <v>1</v>
      </c>
      <c r="DI1114" t="b">
        <v>1</v>
      </c>
      <c r="DJ1114" t="b">
        <v>0</v>
      </c>
      <c r="DK1114" t="b">
        <v>0</v>
      </c>
      <c r="DL1114" t="b">
        <v>0</v>
      </c>
      <c r="DM1114" t="b">
        <v>0</v>
      </c>
      <c r="DN1114" t="b">
        <v>0</v>
      </c>
      <c r="DO1114" t="b">
        <v>0</v>
      </c>
      <c r="DP1114" t="b">
        <v>0</v>
      </c>
      <c r="DQ1114" t="b">
        <v>0</v>
      </c>
      <c r="DR1114" t="b">
        <v>0</v>
      </c>
      <c r="DS1114" t="b">
        <v>1</v>
      </c>
      <c r="DT1114" t="b">
        <v>0</v>
      </c>
      <c r="DU1114" t="b">
        <v>1</v>
      </c>
      <c r="DV1114" t="b">
        <v>0</v>
      </c>
      <c r="DW1114" t="b">
        <v>0</v>
      </c>
      <c r="DX1114" t="b">
        <v>1</v>
      </c>
      <c r="DY1114" t="b">
        <v>0</v>
      </c>
      <c r="DZ1114" t="b">
        <v>0</v>
      </c>
      <c r="EA1114" t="b">
        <v>0</v>
      </c>
      <c r="EB1114" t="b">
        <v>1</v>
      </c>
      <c r="EC1114" t="b">
        <v>0</v>
      </c>
      <c r="ED1114" t="b">
        <v>0</v>
      </c>
      <c r="EE1114" t="b">
        <v>0</v>
      </c>
      <c r="EF1114" t="b">
        <v>0</v>
      </c>
      <c r="EG1114" t="b">
        <v>0</v>
      </c>
      <c r="EH1114" t="b">
        <v>0</v>
      </c>
      <c r="EI1114" t="b">
        <v>0</v>
      </c>
      <c r="EY1114" t="b">
        <v>0</v>
      </c>
      <c r="FB1114" t="b">
        <v>0</v>
      </c>
      <c r="FC1114" t="b">
        <v>0</v>
      </c>
      <c r="FD1114" t="b">
        <v>0</v>
      </c>
      <c r="FI1114" t="b">
        <v>0</v>
      </c>
      <c r="FK1114" t="s">
        <v>61</v>
      </c>
      <c r="FL1114" t="s">
        <v>62</v>
      </c>
      <c r="FM1114" t="str">
        <f t="shared" si="17"/>
        <v>Elaeocarpus_dolichostylus</v>
      </c>
      <c r="FN1114" t="s">
        <v>6045</v>
      </c>
    </row>
    <row r="1115" spans="1:170" x14ac:dyDescent="0.2">
      <c r="A1115">
        <v>22452</v>
      </c>
      <c r="B1115">
        <v>1</v>
      </c>
      <c r="C1115" t="s">
        <v>7436</v>
      </c>
      <c r="D1115" t="s">
        <v>7243</v>
      </c>
      <c r="E1115">
        <v>1</v>
      </c>
      <c r="F1115">
        <v>118</v>
      </c>
      <c r="G1115">
        <v>677</v>
      </c>
      <c r="H1115">
        <v>6975</v>
      </c>
      <c r="J1115" t="s">
        <v>6187</v>
      </c>
      <c r="L1115" t="s">
        <v>6035</v>
      </c>
      <c r="M1115" t="s">
        <v>6188</v>
      </c>
      <c r="N1115" t="s">
        <v>6081</v>
      </c>
      <c r="P1115">
        <v>0.377</v>
      </c>
      <c r="Q1115">
        <v>10</v>
      </c>
      <c r="R1115">
        <v>110.18494694960199</v>
      </c>
      <c r="S1115">
        <v>5.7</v>
      </c>
      <c r="T1115" t="s">
        <v>6039</v>
      </c>
      <c r="U1115" s="9">
        <v>40758</v>
      </c>
      <c r="V1115" t="s">
        <v>7388</v>
      </c>
      <c r="Y1115" t="s">
        <v>6083</v>
      </c>
      <c r="Z1115">
        <v>200</v>
      </c>
      <c r="AA1115">
        <v>2.4500000000000002</v>
      </c>
      <c r="AH1115" s="9">
        <v>40504</v>
      </c>
      <c r="AI1115" t="s">
        <v>6508</v>
      </c>
      <c r="AJ1115" t="s">
        <v>6044</v>
      </c>
      <c r="AL1115" t="b">
        <v>0</v>
      </c>
      <c r="AM1115" t="b">
        <v>0</v>
      </c>
      <c r="AN1115" t="b">
        <v>0</v>
      </c>
      <c r="AO1115" t="b">
        <v>0</v>
      </c>
      <c r="AP1115">
        <v>6.4</v>
      </c>
      <c r="AQ1115">
        <v>4</v>
      </c>
      <c r="AR1115">
        <v>2.8</v>
      </c>
      <c r="AS1115">
        <v>0.5</v>
      </c>
      <c r="AT1115">
        <v>41.5</v>
      </c>
      <c r="AU1115">
        <v>0</v>
      </c>
      <c r="BA1115">
        <v>110.184944152832</v>
      </c>
      <c r="BT1115">
        <v>1</v>
      </c>
      <c r="BU1115" t="b">
        <v>0</v>
      </c>
      <c r="CJ1115" t="b">
        <v>0</v>
      </c>
      <c r="CK1115" t="b">
        <v>1</v>
      </c>
      <c r="CL1115" t="b">
        <v>0</v>
      </c>
      <c r="CM1115" t="b">
        <v>1</v>
      </c>
      <c r="CN1115" t="b">
        <v>1</v>
      </c>
      <c r="CO1115" t="b">
        <v>0</v>
      </c>
      <c r="CP1115" t="b">
        <v>0</v>
      </c>
      <c r="CQ1115" t="b">
        <v>1</v>
      </c>
      <c r="CR1115" t="b">
        <v>0</v>
      </c>
      <c r="CS1115" t="b">
        <v>0</v>
      </c>
      <c r="CT1115" t="b">
        <v>1</v>
      </c>
      <c r="CU1115" t="b">
        <v>0</v>
      </c>
      <c r="CV1115" t="b">
        <v>0</v>
      </c>
      <c r="CW1115" t="b">
        <v>0</v>
      </c>
      <c r="CX1115" t="b">
        <v>0</v>
      </c>
      <c r="CY1115" t="b">
        <v>0</v>
      </c>
      <c r="CZ1115" t="b">
        <v>1</v>
      </c>
      <c r="DA1115" t="b">
        <v>0</v>
      </c>
      <c r="DB1115" t="b">
        <v>0</v>
      </c>
      <c r="DC1115" t="b">
        <v>1</v>
      </c>
      <c r="DD1115" t="b">
        <v>0</v>
      </c>
      <c r="DE1115" t="b">
        <v>0</v>
      </c>
      <c r="DF1115" t="b">
        <v>0</v>
      </c>
      <c r="DG1115" t="b">
        <v>0</v>
      </c>
      <c r="DH1115" t="b">
        <v>0</v>
      </c>
      <c r="DI1115" t="b">
        <v>0</v>
      </c>
      <c r="DJ1115" t="b">
        <v>0</v>
      </c>
      <c r="DK1115" t="b">
        <v>0</v>
      </c>
      <c r="DL1115" t="b">
        <v>0</v>
      </c>
      <c r="DM1115" t="b">
        <v>0</v>
      </c>
      <c r="DN1115" t="b">
        <v>0</v>
      </c>
      <c r="DO1115" t="b">
        <v>1</v>
      </c>
      <c r="DP1115" t="b">
        <v>0</v>
      </c>
      <c r="DQ1115" t="b">
        <v>0</v>
      </c>
      <c r="DR1115" t="b">
        <v>0</v>
      </c>
      <c r="DS1115" t="b">
        <v>1</v>
      </c>
      <c r="DT1115" t="b">
        <v>0</v>
      </c>
      <c r="DU1115" t="b">
        <v>0</v>
      </c>
      <c r="DV1115" t="b">
        <v>0</v>
      </c>
      <c r="DW1115" t="b">
        <v>0</v>
      </c>
      <c r="DX1115" t="b">
        <v>0</v>
      </c>
      <c r="DY1115" t="b">
        <v>0</v>
      </c>
      <c r="DZ1115" t="b">
        <v>0</v>
      </c>
      <c r="EA1115" t="b">
        <v>0</v>
      </c>
      <c r="EB1115" t="b">
        <v>1</v>
      </c>
      <c r="EC1115" t="b">
        <v>0</v>
      </c>
      <c r="ED1115" t="b">
        <v>0</v>
      </c>
      <c r="EE1115" t="b">
        <v>0</v>
      </c>
      <c r="EF1115" t="b">
        <v>0</v>
      </c>
      <c r="EG1115" t="b">
        <v>0</v>
      </c>
      <c r="EH1115" t="b">
        <v>0</v>
      </c>
      <c r="EI1115" t="b">
        <v>0</v>
      </c>
      <c r="EY1115" t="b">
        <v>0</v>
      </c>
      <c r="FB1115" t="b">
        <v>1</v>
      </c>
      <c r="FC1115" t="b">
        <v>1</v>
      </c>
      <c r="FD1115" t="b">
        <v>0</v>
      </c>
      <c r="FI1115" t="b">
        <v>0</v>
      </c>
      <c r="FK1115" t="s">
        <v>967</v>
      </c>
      <c r="FL1115" t="s">
        <v>968</v>
      </c>
      <c r="FM1115" t="str">
        <f t="shared" si="17"/>
        <v>Homalanthus_nervosus</v>
      </c>
      <c r="FN1115" t="s">
        <v>6045</v>
      </c>
    </row>
    <row r="1116" spans="1:170" x14ac:dyDescent="0.2">
      <c r="A1116">
        <v>24056</v>
      </c>
      <c r="B1116">
        <v>1</v>
      </c>
      <c r="C1116" t="s">
        <v>7437</v>
      </c>
      <c r="D1116" t="s">
        <v>7243</v>
      </c>
      <c r="E1116">
        <v>3</v>
      </c>
      <c r="F1116">
        <v>118</v>
      </c>
      <c r="G1116">
        <v>677</v>
      </c>
      <c r="H1116">
        <v>6975</v>
      </c>
      <c r="J1116" t="s">
        <v>6187</v>
      </c>
      <c r="L1116" t="s">
        <v>6035</v>
      </c>
      <c r="M1116" t="s">
        <v>6188</v>
      </c>
      <c r="N1116" t="s">
        <v>6081</v>
      </c>
      <c r="O1116" t="s">
        <v>6038</v>
      </c>
      <c r="P1116">
        <v>0.38400000000000001</v>
      </c>
      <c r="Q1116">
        <v>10</v>
      </c>
      <c r="R1116">
        <v>108.17636718750001</v>
      </c>
      <c r="S1116">
        <v>8.9</v>
      </c>
      <c r="T1116" t="s">
        <v>6039</v>
      </c>
      <c r="U1116" s="9">
        <v>40758</v>
      </c>
      <c r="V1116" t="s">
        <v>7388</v>
      </c>
      <c r="Y1116" t="s">
        <v>6083</v>
      </c>
      <c r="Z1116">
        <v>205</v>
      </c>
      <c r="AA1116">
        <v>3.7</v>
      </c>
      <c r="AH1116" s="9">
        <v>40504</v>
      </c>
      <c r="AI1116" t="s">
        <v>6508</v>
      </c>
      <c r="AJ1116" t="s">
        <v>6044</v>
      </c>
      <c r="AL1116" t="b">
        <v>0</v>
      </c>
      <c r="AM1116" t="b">
        <v>0</v>
      </c>
      <c r="AN1116" t="b">
        <v>0</v>
      </c>
      <c r="AO1116" t="b">
        <v>0</v>
      </c>
      <c r="AP1116">
        <v>5.7</v>
      </c>
      <c r="AQ1116">
        <v>4</v>
      </c>
      <c r="AR1116">
        <v>2.2999999999999998</v>
      </c>
      <c r="AS1116">
        <v>1.2</v>
      </c>
      <c r="AT1116">
        <v>32.200000000000003</v>
      </c>
      <c r="AU1116">
        <v>0</v>
      </c>
      <c r="BA1116">
        <v>108.17636871337901</v>
      </c>
      <c r="BT1116">
        <v>1</v>
      </c>
      <c r="BU1116" t="b">
        <v>0</v>
      </c>
      <c r="CJ1116" t="b">
        <v>0</v>
      </c>
      <c r="CK1116" t="b">
        <v>1</v>
      </c>
      <c r="CL1116" t="b">
        <v>0</v>
      </c>
      <c r="CM1116" t="b">
        <v>1</v>
      </c>
      <c r="CN1116" t="b">
        <v>1</v>
      </c>
      <c r="CO1116" t="b">
        <v>0</v>
      </c>
      <c r="CP1116" t="b">
        <v>0</v>
      </c>
      <c r="CQ1116" t="b">
        <v>1</v>
      </c>
      <c r="CR1116" t="b">
        <v>0</v>
      </c>
      <c r="CS1116" t="b">
        <v>0</v>
      </c>
      <c r="CT1116" t="b">
        <v>1</v>
      </c>
      <c r="CU1116" t="b">
        <v>0</v>
      </c>
      <c r="CV1116" t="b">
        <v>0</v>
      </c>
      <c r="CW1116" t="b">
        <v>0</v>
      </c>
      <c r="CX1116" t="b">
        <v>0</v>
      </c>
      <c r="CY1116" t="b">
        <v>0</v>
      </c>
      <c r="CZ1116" t="b">
        <v>1</v>
      </c>
      <c r="DA1116" t="b">
        <v>0</v>
      </c>
      <c r="DB1116" t="b">
        <v>0</v>
      </c>
      <c r="DC1116" t="b">
        <v>1</v>
      </c>
      <c r="DD1116" t="b">
        <v>0</v>
      </c>
      <c r="DE1116" t="b">
        <v>0</v>
      </c>
      <c r="DF1116" t="b">
        <v>0</v>
      </c>
      <c r="DG1116" t="b">
        <v>1</v>
      </c>
      <c r="DH1116" t="b">
        <v>0</v>
      </c>
      <c r="DI1116" t="b">
        <v>0</v>
      </c>
      <c r="DJ1116" t="b">
        <v>0</v>
      </c>
      <c r="DK1116" t="b">
        <v>0</v>
      </c>
      <c r="DL1116" t="b">
        <v>0</v>
      </c>
      <c r="DM1116" t="b">
        <v>0</v>
      </c>
      <c r="DN1116" t="b">
        <v>0</v>
      </c>
      <c r="DO1116" t="b">
        <v>1</v>
      </c>
      <c r="DP1116" t="b">
        <v>0</v>
      </c>
      <c r="DQ1116" t="b">
        <v>0</v>
      </c>
      <c r="DR1116" t="b">
        <v>0</v>
      </c>
      <c r="DS1116" t="b">
        <v>1</v>
      </c>
      <c r="DT1116" t="b">
        <v>0</v>
      </c>
      <c r="DU1116" t="b">
        <v>0</v>
      </c>
      <c r="DV1116" t="b">
        <v>0</v>
      </c>
      <c r="DW1116" t="b">
        <v>0</v>
      </c>
      <c r="DX1116" t="b">
        <v>1</v>
      </c>
      <c r="DY1116" t="b">
        <v>0</v>
      </c>
      <c r="DZ1116" t="b">
        <v>0</v>
      </c>
      <c r="EA1116" t="b">
        <v>0</v>
      </c>
      <c r="EB1116" t="b">
        <v>1</v>
      </c>
      <c r="EC1116" t="b">
        <v>0</v>
      </c>
      <c r="ED1116" t="b">
        <v>0</v>
      </c>
      <c r="EE1116" t="b">
        <v>0</v>
      </c>
      <c r="EF1116" t="b">
        <v>0</v>
      </c>
      <c r="EG1116" t="b">
        <v>0</v>
      </c>
      <c r="EH1116" t="b">
        <v>0</v>
      </c>
      <c r="EI1116" t="b">
        <v>0</v>
      </c>
      <c r="EY1116" t="b">
        <v>0</v>
      </c>
      <c r="FB1116" t="b">
        <v>0</v>
      </c>
      <c r="FC1116" t="b">
        <v>0</v>
      </c>
      <c r="FD1116" t="b">
        <v>0</v>
      </c>
      <c r="FI1116" t="b">
        <v>0</v>
      </c>
      <c r="FK1116" t="s">
        <v>967</v>
      </c>
      <c r="FL1116" t="s">
        <v>968</v>
      </c>
      <c r="FM1116" t="str">
        <f t="shared" si="17"/>
        <v>Homalanthus_nervosus</v>
      </c>
      <c r="FN1116" t="s">
        <v>6045</v>
      </c>
    </row>
    <row r="1117" spans="1:170" x14ac:dyDescent="0.2">
      <c r="A1117">
        <v>24057</v>
      </c>
      <c r="B1117">
        <v>1</v>
      </c>
      <c r="C1117" t="s">
        <v>7438</v>
      </c>
      <c r="D1117" t="s">
        <v>7243</v>
      </c>
      <c r="E1117">
        <v>3</v>
      </c>
      <c r="F1117">
        <v>186</v>
      </c>
      <c r="G1117">
        <v>1088</v>
      </c>
      <c r="H1117">
        <v>2832</v>
      </c>
      <c r="J1117" t="s">
        <v>6429</v>
      </c>
      <c r="L1117" t="s">
        <v>6035</v>
      </c>
      <c r="M1117" t="s">
        <v>6399</v>
      </c>
      <c r="N1117" t="s">
        <v>6081</v>
      </c>
      <c r="O1117" t="s">
        <v>6038</v>
      </c>
      <c r="P1117">
        <v>0.40400000000000003</v>
      </c>
      <c r="Q1117">
        <v>10</v>
      </c>
      <c r="R1117">
        <v>102.82110148514801</v>
      </c>
      <c r="S1117">
        <v>6.9</v>
      </c>
      <c r="T1117" t="s">
        <v>6081</v>
      </c>
      <c r="U1117" s="9">
        <v>40697</v>
      </c>
      <c r="V1117" t="s">
        <v>7388</v>
      </c>
      <c r="Y1117" t="s">
        <v>6083</v>
      </c>
      <c r="Z1117">
        <v>180</v>
      </c>
      <c r="AA1117">
        <v>5.0999999999999996</v>
      </c>
      <c r="AH1117" s="9">
        <v>40502</v>
      </c>
      <c r="AI1117" t="s">
        <v>6508</v>
      </c>
      <c r="AJ1117" t="s">
        <v>6044</v>
      </c>
      <c r="AL1117" t="b">
        <v>0</v>
      </c>
      <c r="AM1117" t="b">
        <v>0</v>
      </c>
      <c r="AN1117" t="b">
        <v>0</v>
      </c>
      <c r="AO1117" t="b">
        <v>0</v>
      </c>
      <c r="AP1117">
        <v>5.0999999999999996</v>
      </c>
      <c r="AQ1117">
        <v>5.2</v>
      </c>
      <c r="AR1117">
        <v>3.4</v>
      </c>
      <c r="AS1117">
        <v>2</v>
      </c>
      <c r="AT1117">
        <v>33.799999999999997</v>
      </c>
      <c r="AU1117">
        <v>0</v>
      </c>
      <c r="BA1117">
        <v>102.821098327637</v>
      </c>
      <c r="BB1117">
        <v>0.18609999999999999</v>
      </c>
      <c r="BC1117">
        <v>37</v>
      </c>
      <c r="BS1117">
        <v>1</v>
      </c>
      <c r="BT1117">
        <v>1</v>
      </c>
      <c r="BU1117" t="b">
        <v>0</v>
      </c>
      <c r="CJ1117" t="b">
        <v>0</v>
      </c>
      <c r="CK1117" t="b">
        <v>0</v>
      </c>
      <c r="CL1117" t="b">
        <v>0</v>
      </c>
      <c r="CM1117" t="b">
        <v>0</v>
      </c>
      <c r="CN1117" t="b">
        <v>0</v>
      </c>
      <c r="CO1117" t="b">
        <v>0</v>
      </c>
      <c r="CP1117" t="b">
        <v>0</v>
      </c>
      <c r="CQ1117" t="b">
        <v>0</v>
      </c>
      <c r="CR1117" t="b">
        <v>0</v>
      </c>
      <c r="CS1117" t="b">
        <v>0</v>
      </c>
      <c r="CT1117" t="b">
        <v>0</v>
      </c>
      <c r="CU1117" t="b">
        <v>0</v>
      </c>
      <c r="CV1117" t="b">
        <v>0</v>
      </c>
      <c r="CW1117" t="b">
        <v>0</v>
      </c>
      <c r="CX1117" t="b">
        <v>0</v>
      </c>
      <c r="CY1117" t="b">
        <v>0</v>
      </c>
      <c r="CZ1117" t="b">
        <v>0</v>
      </c>
      <c r="DA1117" t="b">
        <v>0</v>
      </c>
      <c r="DB1117" t="b">
        <v>0</v>
      </c>
      <c r="DC1117" t="b">
        <v>0</v>
      </c>
      <c r="DD1117" t="b">
        <v>0</v>
      </c>
      <c r="DE1117" t="b">
        <v>0</v>
      </c>
      <c r="DF1117" t="b">
        <v>0</v>
      </c>
      <c r="DG1117" t="b">
        <v>0</v>
      </c>
      <c r="DH1117" t="b">
        <v>0</v>
      </c>
      <c r="DI1117" t="b">
        <v>0</v>
      </c>
      <c r="DJ1117" t="b">
        <v>0</v>
      </c>
      <c r="DK1117" t="b">
        <v>0</v>
      </c>
      <c r="DL1117" t="b">
        <v>0</v>
      </c>
      <c r="DM1117" t="b">
        <v>0</v>
      </c>
      <c r="DN1117" t="b">
        <v>0</v>
      </c>
      <c r="DO1117" t="b">
        <v>0</v>
      </c>
      <c r="DP1117" t="b">
        <v>0</v>
      </c>
      <c r="DQ1117" t="b">
        <v>0</v>
      </c>
      <c r="DR1117" t="b">
        <v>0</v>
      </c>
      <c r="DS1117" t="b">
        <v>0</v>
      </c>
      <c r="DT1117" t="b">
        <v>0</v>
      </c>
      <c r="DU1117" t="b">
        <v>0</v>
      </c>
      <c r="DV1117" t="b">
        <v>0</v>
      </c>
      <c r="DW1117" t="b">
        <v>0</v>
      </c>
      <c r="DX1117" t="b">
        <v>0</v>
      </c>
      <c r="DY1117" t="b">
        <v>0</v>
      </c>
      <c r="DZ1117" t="b">
        <v>0</v>
      </c>
      <c r="EA1117" t="b">
        <v>0</v>
      </c>
      <c r="EB1117" t="b">
        <v>0</v>
      </c>
      <c r="EC1117" t="b">
        <v>0</v>
      </c>
      <c r="ED1117" t="b">
        <v>0</v>
      </c>
      <c r="EE1117" t="b">
        <v>0</v>
      </c>
      <c r="EF1117" t="b">
        <v>0</v>
      </c>
      <c r="EG1117" t="b">
        <v>0</v>
      </c>
      <c r="EH1117" t="b">
        <v>0</v>
      </c>
      <c r="EI1117" t="b">
        <v>0</v>
      </c>
      <c r="EY1117" t="b">
        <v>0</v>
      </c>
      <c r="FB1117" t="b">
        <v>0</v>
      </c>
      <c r="FC1117" t="b">
        <v>0</v>
      </c>
      <c r="FD1117" t="b">
        <v>0</v>
      </c>
      <c r="FI1117" t="b">
        <v>0</v>
      </c>
      <c r="FK1117" t="s">
        <v>94</v>
      </c>
      <c r="FL1117" t="s">
        <v>1682</v>
      </c>
      <c r="FM1117" t="str">
        <f t="shared" si="17"/>
        <v>Ficus_adenosperma</v>
      </c>
      <c r="FN1117" t="s">
        <v>6045</v>
      </c>
    </row>
    <row r="1118" spans="1:170" x14ac:dyDescent="0.2">
      <c r="A1118">
        <v>24058</v>
      </c>
      <c r="B1118">
        <v>1</v>
      </c>
      <c r="C1118" t="s">
        <v>7439</v>
      </c>
      <c r="D1118" t="s">
        <v>7243</v>
      </c>
      <c r="E1118">
        <v>3</v>
      </c>
      <c r="F1118">
        <v>186</v>
      </c>
      <c r="G1118">
        <v>1088</v>
      </c>
      <c r="H1118">
        <v>5189</v>
      </c>
      <c r="J1118" t="s">
        <v>6114</v>
      </c>
      <c r="L1118" t="s">
        <v>6035</v>
      </c>
      <c r="M1118" t="s">
        <v>6399</v>
      </c>
      <c r="N1118" t="s">
        <v>6081</v>
      </c>
      <c r="O1118" t="s">
        <v>6038</v>
      </c>
      <c r="P1118">
        <v>0.40899999999999997</v>
      </c>
      <c r="Q1118">
        <v>10</v>
      </c>
      <c r="R1118">
        <v>101.564119804401</v>
      </c>
      <c r="S1118">
        <v>5.2</v>
      </c>
      <c r="T1118" t="s">
        <v>6081</v>
      </c>
      <c r="U1118" s="9">
        <v>40697</v>
      </c>
      <c r="V1118" t="s">
        <v>7388</v>
      </c>
      <c r="Y1118" t="s">
        <v>6083</v>
      </c>
      <c r="Z1118">
        <v>185</v>
      </c>
      <c r="AA1118">
        <v>5.9</v>
      </c>
      <c r="AH1118" s="9">
        <v>40502</v>
      </c>
      <c r="AI1118" t="s">
        <v>6508</v>
      </c>
      <c r="AJ1118" t="s">
        <v>6044</v>
      </c>
      <c r="AL1118" t="b">
        <v>0</v>
      </c>
      <c r="AM1118" t="b">
        <v>0</v>
      </c>
      <c r="AN1118" t="b">
        <v>0</v>
      </c>
      <c r="AO1118" t="b">
        <v>0</v>
      </c>
      <c r="AP1118">
        <v>4.8</v>
      </c>
      <c r="AQ1118">
        <v>4.5999999999999996</v>
      </c>
      <c r="AR1118">
        <v>3.6</v>
      </c>
      <c r="AS1118">
        <v>1.1000000000000001</v>
      </c>
      <c r="AT1118">
        <v>33.299999999999997</v>
      </c>
      <c r="AU1118">
        <v>0</v>
      </c>
      <c r="BA1118">
        <v>101.56411743164099</v>
      </c>
      <c r="BB1118">
        <v>0.1111</v>
      </c>
      <c r="BC1118">
        <v>33</v>
      </c>
      <c r="BU1118" t="b">
        <v>0</v>
      </c>
      <c r="CJ1118" t="b">
        <v>1</v>
      </c>
      <c r="CK1118" t="b">
        <v>1</v>
      </c>
      <c r="CL1118" t="b">
        <v>0</v>
      </c>
      <c r="CM1118" t="b">
        <v>0</v>
      </c>
      <c r="CN1118" t="b">
        <v>0</v>
      </c>
      <c r="CO1118" t="b">
        <v>0</v>
      </c>
      <c r="CP1118" t="b">
        <v>0</v>
      </c>
      <c r="CQ1118" t="b">
        <v>0</v>
      </c>
      <c r="CR1118" t="b">
        <v>0</v>
      </c>
      <c r="CS1118" t="b">
        <v>0</v>
      </c>
      <c r="CT1118" t="b">
        <v>1</v>
      </c>
      <c r="CU1118" t="b">
        <v>1</v>
      </c>
      <c r="CV1118" t="b">
        <v>0</v>
      </c>
      <c r="CW1118" t="b">
        <v>0</v>
      </c>
      <c r="CX1118" t="b">
        <v>0</v>
      </c>
      <c r="CY1118" t="b">
        <v>0</v>
      </c>
      <c r="CZ1118" t="b">
        <v>0</v>
      </c>
      <c r="DA1118" t="b">
        <v>0</v>
      </c>
      <c r="DB1118" t="b">
        <v>0</v>
      </c>
      <c r="DC1118" t="b">
        <v>0</v>
      </c>
      <c r="DD1118" t="b">
        <v>0</v>
      </c>
      <c r="DE1118" t="b">
        <v>0</v>
      </c>
      <c r="DF1118" t="b">
        <v>1</v>
      </c>
      <c r="DG1118" t="b">
        <v>0</v>
      </c>
      <c r="DH1118" t="b">
        <v>0</v>
      </c>
      <c r="DI1118" t="b">
        <v>0</v>
      </c>
      <c r="DJ1118" t="b">
        <v>0</v>
      </c>
      <c r="DK1118" t="b">
        <v>0</v>
      </c>
      <c r="DL1118" t="b">
        <v>1</v>
      </c>
      <c r="DM1118" t="b">
        <v>0</v>
      </c>
      <c r="DN1118" t="b">
        <v>0</v>
      </c>
      <c r="DO1118" t="b">
        <v>0</v>
      </c>
      <c r="DP1118" t="b">
        <v>0</v>
      </c>
      <c r="DQ1118" t="b">
        <v>0</v>
      </c>
      <c r="DR1118" t="b">
        <v>0</v>
      </c>
      <c r="DS1118" t="b">
        <v>1</v>
      </c>
      <c r="DT1118" t="b">
        <v>0</v>
      </c>
      <c r="DU1118" t="b">
        <v>0</v>
      </c>
      <c r="DV1118" t="b">
        <v>0</v>
      </c>
      <c r="DW1118" t="b">
        <v>0</v>
      </c>
      <c r="DX1118" t="b">
        <v>1</v>
      </c>
      <c r="DY1118" t="b">
        <v>0</v>
      </c>
      <c r="DZ1118" t="b">
        <v>0</v>
      </c>
      <c r="EA1118" t="b">
        <v>0</v>
      </c>
      <c r="EB1118" t="b">
        <v>0</v>
      </c>
      <c r="EC1118" t="b">
        <v>1</v>
      </c>
      <c r="ED1118" t="b">
        <v>0</v>
      </c>
      <c r="EE1118" t="b">
        <v>0</v>
      </c>
      <c r="EF1118" t="b">
        <v>0</v>
      </c>
      <c r="EG1118" t="b">
        <v>0</v>
      </c>
      <c r="EH1118" t="b">
        <v>0</v>
      </c>
      <c r="EI1118" t="b">
        <v>0</v>
      </c>
      <c r="EY1118" t="b">
        <v>0</v>
      </c>
      <c r="FB1118" t="b">
        <v>0</v>
      </c>
      <c r="FC1118" t="b">
        <v>0</v>
      </c>
      <c r="FD1118" t="b">
        <v>0</v>
      </c>
      <c r="FI1118" t="b">
        <v>0</v>
      </c>
      <c r="FK1118" t="s">
        <v>94</v>
      </c>
      <c r="FL1118" t="s">
        <v>230</v>
      </c>
      <c r="FM1118" t="str">
        <f t="shared" si="17"/>
        <v>Ficus_erythrosperma</v>
      </c>
      <c r="FN1118" t="s">
        <v>6045</v>
      </c>
    </row>
    <row r="1119" spans="1:170" x14ac:dyDescent="0.2">
      <c r="A1119">
        <v>24059</v>
      </c>
      <c r="B1119">
        <v>1</v>
      </c>
      <c r="C1119" t="s">
        <v>4402</v>
      </c>
      <c r="D1119" t="s">
        <v>7243</v>
      </c>
      <c r="E1119">
        <v>12</v>
      </c>
      <c r="F1119">
        <v>225</v>
      </c>
      <c r="G1119">
        <v>1308</v>
      </c>
      <c r="H1119">
        <v>9564</v>
      </c>
      <c r="J1119" t="s">
        <v>6214</v>
      </c>
      <c r="L1119" t="s">
        <v>6063</v>
      </c>
      <c r="M1119" t="s">
        <v>6215</v>
      </c>
      <c r="N1119" t="s">
        <v>6081</v>
      </c>
      <c r="O1119" t="s">
        <v>6038</v>
      </c>
      <c r="P1119">
        <v>0.23100000000000001</v>
      </c>
      <c r="Q1119">
        <v>10</v>
      </c>
      <c r="R1119">
        <v>179.825649350649</v>
      </c>
      <c r="S1119">
        <v>6.9</v>
      </c>
      <c r="T1119" t="s">
        <v>6039</v>
      </c>
      <c r="U1119" s="9">
        <v>40773</v>
      </c>
      <c r="V1119" t="s">
        <v>7388</v>
      </c>
      <c r="Y1119" t="s">
        <v>6083</v>
      </c>
      <c r="Z1119">
        <v>200</v>
      </c>
      <c r="AA1119">
        <v>5.6</v>
      </c>
      <c r="AF1119" t="s">
        <v>7440</v>
      </c>
      <c r="AH1119" s="9">
        <v>40501</v>
      </c>
      <c r="AI1119" t="s">
        <v>6508</v>
      </c>
      <c r="AJ1119" t="s">
        <v>6044</v>
      </c>
      <c r="AL1119" t="b">
        <v>0</v>
      </c>
      <c r="AM1119" t="b">
        <v>0</v>
      </c>
      <c r="AN1119" t="b">
        <v>0</v>
      </c>
      <c r="AO1119" t="b">
        <v>1</v>
      </c>
      <c r="AP1119">
        <v>1.6</v>
      </c>
      <c r="AQ1119">
        <v>6.3</v>
      </c>
      <c r="AR1119">
        <v>3.7</v>
      </c>
      <c r="AS1119">
        <v>4</v>
      </c>
      <c r="AT1119">
        <v>53.3</v>
      </c>
      <c r="AU1119">
        <v>0</v>
      </c>
      <c r="BA1119">
        <v>179.82565307617199</v>
      </c>
      <c r="BB1119">
        <v>0.26229999999999998</v>
      </c>
      <c r="BC1119">
        <v>55.3</v>
      </c>
      <c r="BT1119">
        <v>1</v>
      </c>
      <c r="BU1119" t="b">
        <v>0</v>
      </c>
      <c r="CJ1119" t="b">
        <v>0</v>
      </c>
      <c r="CK1119" t="b">
        <v>0</v>
      </c>
      <c r="CL1119" t="b">
        <v>0</v>
      </c>
      <c r="CM1119" t="b">
        <v>1</v>
      </c>
      <c r="CN1119" t="b">
        <v>0</v>
      </c>
      <c r="CO1119" t="b">
        <v>0</v>
      </c>
      <c r="CP1119" t="b">
        <v>0</v>
      </c>
      <c r="CQ1119" t="b">
        <v>0</v>
      </c>
      <c r="CR1119" t="b">
        <v>0</v>
      </c>
      <c r="CS1119" t="b">
        <v>0</v>
      </c>
      <c r="CT1119" t="b">
        <v>0</v>
      </c>
      <c r="CU1119" t="b">
        <v>0</v>
      </c>
      <c r="CV1119" t="b">
        <v>0</v>
      </c>
      <c r="CW1119" t="b">
        <v>0</v>
      </c>
      <c r="CX1119" t="b">
        <v>0</v>
      </c>
      <c r="CY1119" t="b">
        <v>0</v>
      </c>
      <c r="CZ1119" t="b">
        <v>1</v>
      </c>
      <c r="DA1119" t="b">
        <v>0</v>
      </c>
      <c r="DB1119" t="b">
        <v>0</v>
      </c>
      <c r="DC1119" t="b">
        <v>1</v>
      </c>
      <c r="DD1119" t="b">
        <v>0</v>
      </c>
      <c r="DE1119" t="b">
        <v>0</v>
      </c>
      <c r="DF1119" t="b">
        <v>0</v>
      </c>
      <c r="DG1119" t="b">
        <v>1</v>
      </c>
      <c r="DH1119" t="b">
        <v>0</v>
      </c>
      <c r="DI1119" t="b">
        <v>0</v>
      </c>
      <c r="DJ1119" t="b">
        <v>0</v>
      </c>
      <c r="DK1119" t="b">
        <v>0</v>
      </c>
      <c r="DL1119" t="b">
        <v>0</v>
      </c>
      <c r="DM1119" t="b">
        <v>0</v>
      </c>
      <c r="DN1119" t="b">
        <v>0</v>
      </c>
      <c r="DO1119" t="b">
        <v>1</v>
      </c>
      <c r="DP1119" t="b">
        <v>0</v>
      </c>
      <c r="DQ1119" t="b">
        <v>0</v>
      </c>
      <c r="DR1119" t="b">
        <v>0</v>
      </c>
      <c r="DS1119" t="b">
        <v>1</v>
      </c>
      <c r="DT1119" t="b">
        <v>0</v>
      </c>
      <c r="DU1119" t="b">
        <v>0</v>
      </c>
      <c r="DV1119" t="b">
        <v>0</v>
      </c>
      <c r="DW1119" t="b">
        <v>0</v>
      </c>
      <c r="DX1119" t="b">
        <v>1</v>
      </c>
      <c r="DY1119" t="b">
        <v>0</v>
      </c>
      <c r="DZ1119" t="b">
        <v>0</v>
      </c>
      <c r="EA1119" t="b">
        <v>0</v>
      </c>
      <c r="EB1119" t="b">
        <v>1</v>
      </c>
      <c r="EC1119" t="b">
        <v>0</v>
      </c>
      <c r="ED1119" t="b">
        <v>0</v>
      </c>
      <c r="EE1119" t="b">
        <v>0</v>
      </c>
      <c r="EF1119" t="b">
        <v>0</v>
      </c>
      <c r="EG1119" t="b">
        <v>0</v>
      </c>
      <c r="EH1119" t="b">
        <v>0</v>
      </c>
      <c r="EI1119" t="b">
        <v>0</v>
      </c>
      <c r="EY1119" t="b">
        <v>0</v>
      </c>
      <c r="FB1119" t="b">
        <v>0</v>
      </c>
      <c r="FC1119" t="b">
        <v>0</v>
      </c>
      <c r="FD1119" t="b">
        <v>0</v>
      </c>
      <c r="FI1119" t="b">
        <v>0</v>
      </c>
      <c r="FK1119" t="s">
        <v>960</v>
      </c>
      <c r="FL1119" t="s">
        <v>2454</v>
      </c>
      <c r="FM1119" t="str">
        <f t="shared" si="17"/>
        <v>Piper_recessum</v>
      </c>
      <c r="FN1119" t="s">
        <v>6045</v>
      </c>
    </row>
    <row r="1120" spans="1:170" x14ac:dyDescent="0.2">
      <c r="A1120">
        <v>24060</v>
      </c>
      <c r="B1120">
        <v>1</v>
      </c>
      <c r="C1120" t="s">
        <v>7441</v>
      </c>
      <c r="D1120" t="s">
        <v>7243</v>
      </c>
      <c r="E1120">
        <v>3</v>
      </c>
      <c r="F1120">
        <v>118</v>
      </c>
      <c r="G1120">
        <v>677</v>
      </c>
      <c r="H1120">
        <v>6975</v>
      </c>
      <c r="J1120" t="s">
        <v>6187</v>
      </c>
      <c r="L1120" t="s">
        <v>6035</v>
      </c>
      <c r="M1120" t="s">
        <v>6188</v>
      </c>
      <c r="N1120" t="s">
        <v>6081</v>
      </c>
      <c r="O1120" t="s">
        <v>6038</v>
      </c>
      <c r="P1120">
        <v>0.374</v>
      </c>
      <c r="Q1120">
        <v>10</v>
      </c>
      <c r="R1120">
        <v>111.06878342246</v>
      </c>
      <c r="S1120">
        <v>9.9</v>
      </c>
      <c r="T1120" t="s">
        <v>6039</v>
      </c>
      <c r="U1120" s="9">
        <v>40758</v>
      </c>
      <c r="V1120" t="s">
        <v>7388</v>
      </c>
      <c r="Y1120" t="s">
        <v>6083</v>
      </c>
      <c r="Z1120">
        <v>210</v>
      </c>
      <c r="AA1120">
        <v>7.1</v>
      </c>
      <c r="AH1120" s="9">
        <v>40504</v>
      </c>
      <c r="AI1120" t="s">
        <v>6508</v>
      </c>
      <c r="AJ1120" t="s">
        <v>6044</v>
      </c>
      <c r="AL1120" t="b">
        <v>0</v>
      </c>
      <c r="AM1120" t="b">
        <v>0</v>
      </c>
      <c r="AN1120" t="b">
        <v>0</v>
      </c>
      <c r="AO1120" t="b">
        <v>0</v>
      </c>
      <c r="AP1120">
        <v>8.3000000000000007</v>
      </c>
      <c r="AQ1120">
        <v>5</v>
      </c>
      <c r="AR1120">
        <v>3.3</v>
      </c>
      <c r="AS1120">
        <v>2</v>
      </c>
      <c r="AT1120">
        <v>36.700000000000003</v>
      </c>
      <c r="AU1120">
        <v>0</v>
      </c>
      <c r="BA1120">
        <v>111.06878662109401</v>
      </c>
      <c r="BB1120">
        <v>0.1394</v>
      </c>
      <c r="BC1120">
        <v>35.299999999999997</v>
      </c>
      <c r="BU1120" t="b">
        <v>0</v>
      </c>
      <c r="CJ1120" t="b">
        <v>0</v>
      </c>
      <c r="CK1120" t="b">
        <v>1</v>
      </c>
      <c r="CL1120" t="b">
        <v>0</v>
      </c>
      <c r="CM1120" t="b">
        <v>1</v>
      </c>
      <c r="CN1120" t="b">
        <v>1</v>
      </c>
      <c r="CO1120" t="b">
        <v>0</v>
      </c>
      <c r="CP1120" t="b">
        <v>0</v>
      </c>
      <c r="CQ1120" t="b">
        <v>1</v>
      </c>
      <c r="CR1120" t="b">
        <v>0</v>
      </c>
      <c r="CS1120" t="b">
        <v>0</v>
      </c>
      <c r="CT1120" t="b">
        <v>0</v>
      </c>
      <c r="CU1120" t="b">
        <v>1</v>
      </c>
      <c r="CV1120" t="b">
        <v>0</v>
      </c>
      <c r="CW1120" t="b">
        <v>0</v>
      </c>
      <c r="CX1120" t="b">
        <v>0</v>
      </c>
      <c r="CY1120" t="b">
        <v>0</v>
      </c>
      <c r="CZ1120" t="b">
        <v>1</v>
      </c>
      <c r="DA1120" t="b">
        <v>0</v>
      </c>
      <c r="DB1120" t="b">
        <v>0</v>
      </c>
      <c r="DC1120" t="b">
        <v>0</v>
      </c>
      <c r="DD1120" t="b">
        <v>0</v>
      </c>
      <c r="DE1120" t="b">
        <v>0</v>
      </c>
      <c r="DF1120" t="b">
        <v>0</v>
      </c>
      <c r="DG1120" t="b">
        <v>0</v>
      </c>
      <c r="DH1120" t="b">
        <v>0</v>
      </c>
      <c r="DI1120" t="b">
        <v>0</v>
      </c>
      <c r="DJ1120" t="b">
        <v>0</v>
      </c>
      <c r="DK1120" t="b">
        <v>0</v>
      </c>
      <c r="DL1120" t="b">
        <v>0</v>
      </c>
      <c r="DM1120" t="b">
        <v>0</v>
      </c>
      <c r="DN1120" t="b">
        <v>0</v>
      </c>
      <c r="DO1120" t="b">
        <v>1</v>
      </c>
      <c r="DP1120" t="b">
        <v>0</v>
      </c>
      <c r="DQ1120" t="b">
        <v>0</v>
      </c>
      <c r="DR1120" t="b">
        <v>1</v>
      </c>
      <c r="DS1120" t="b">
        <v>1</v>
      </c>
      <c r="DT1120" t="b">
        <v>0</v>
      </c>
      <c r="DU1120" t="b">
        <v>0</v>
      </c>
      <c r="DV1120" t="b">
        <v>0</v>
      </c>
      <c r="DW1120" t="b">
        <v>0</v>
      </c>
      <c r="DX1120" t="b">
        <v>0</v>
      </c>
      <c r="DY1120" t="b">
        <v>0</v>
      </c>
      <c r="DZ1120" t="b">
        <v>0</v>
      </c>
      <c r="EA1120" t="b">
        <v>0</v>
      </c>
      <c r="EB1120" t="b">
        <v>1</v>
      </c>
      <c r="EC1120" t="b">
        <v>0</v>
      </c>
      <c r="ED1120" t="b">
        <v>0</v>
      </c>
      <c r="EE1120" t="b">
        <v>0</v>
      </c>
      <c r="EF1120" t="b">
        <v>0</v>
      </c>
      <c r="EG1120" t="b">
        <v>0</v>
      </c>
      <c r="EH1120" t="b">
        <v>0</v>
      </c>
      <c r="EI1120" t="b">
        <v>0</v>
      </c>
      <c r="EY1120" t="b">
        <v>0</v>
      </c>
      <c r="FB1120" t="b">
        <v>0</v>
      </c>
      <c r="FC1120" t="b">
        <v>0</v>
      </c>
      <c r="FD1120" t="b">
        <v>0</v>
      </c>
      <c r="FI1120" t="b">
        <v>0</v>
      </c>
      <c r="FK1120" t="s">
        <v>967</v>
      </c>
      <c r="FL1120" t="s">
        <v>968</v>
      </c>
      <c r="FM1120" t="str">
        <f t="shared" si="17"/>
        <v>Homalanthus_nervosus</v>
      </c>
      <c r="FN1120" t="s">
        <v>6045</v>
      </c>
    </row>
    <row r="1121" spans="1:170" x14ac:dyDescent="0.2">
      <c r="A1121">
        <v>24061</v>
      </c>
      <c r="B1121">
        <v>1</v>
      </c>
      <c r="C1121" t="s">
        <v>4501</v>
      </c>
      <c r="D1121" t="s">
        <v>7243</v>
      </c>
      <c r="E1121">
        <v>3</v>
      </c>
      <c r="F1121">
        <v>118</v>
      </c>
      <c r="G1121">
        <v>677</v>
      </c>
      <c r="H1121">
        <v>6975</v>
      </c>
      <c r="J1121" t="s">
        <v>6187</v>
      </c>
      <c r="L1121" t="s">
        <v>6035</v>
      </c>
      <c r="M1121" t="s">
        <v>6188</v>
      </c>
      <c r="N1121" t="s">
        <v>6081</v>
      </c>
      <c r="O1121" t="s">
        <v>6038</v>
      </c>
      <c r="P1121">
        <v>0.33100000000000002</v>
      </c>
      <c r="Q1121">
        <v>10</v>
      </c>
      <c r="R1121">
        <v>125.497658610272</v>
      </c>
      <c r="S1121">
        <v>9</v>
      </c>
      <c r="T1121" t="s">
        <v>6039</v>
      </c>
      <c r="U1121" s="9">
        <v>40758</v>
      </c>
      <c r="V1121" t="s">
        <v>7388</v>
      </c>
      <c r="Y1121" t="s">
        <v>6083</v>
      </c>
      <c r="Z1121">
        <v>290</v>
      </c>
      <c r="AA1121">
        <v>2.4</v>
      </c>
      <c r="AH1121" s="9">
        <v>40505</v>
      </c>
      <c r="AI1121" t="s">
        <v>6508</v>
      </c>
      <c r="AJ1121" t="s">
        <v>6044</v>
      </c>
      <c r="AL1121" t="b">
        <v>0</v>
      </c>
      <c r="AM1121" t="b">
        <v>0</v>
      </c>
      <c r="AN1121" t="b">
        <v>0</v>
      </c>
      <c r="AO1121" t="b">
        <v>0</v>
      </c>
      <c r="AP1121">
        <v>8.4</v>
      </c>
      <c r="AQ1121">
        <v>4.5999999999999996</v>
      </c>
      <c r="AR1121">
        <v>3.1</v>
      </c>
      <c r="AS1121">
        <v>1</v>
      </c>
      <c r="AT1121">
        <v>70.5</v>
      </c>
      <c r="AU1121">
        <v>0</v>
      </c>
      <c r="BA1121">
        <v>125.49765777587901</v>
      </c>
      <c r="BS1121">
        <v>1</v>
      </c>
      <c r="BT1121">
        <v>1</v>
      </c>
      <c r="BU1121" t="b">
        <v>0</v>
      </c>
      <c r="CJ1121" t="b">
        <v>0</v>
      </c>
      <c r="CK1121" t="b">
        <v>1</v>
      </c>
      <c r="CL1121" t="b">
        <v>0</v>
      </c>
      <c r="CM1121" t="b">
        <v>1</v>
      </c>
      <c r="CN1121" t="b">
        <v>1</v>
      </c>
      <c r="CO1121" t="b">
        <v>0</v>
      </c>
      <c r="CP1121" t="b">
        <v>0</v>
      </c>
      <c r="CQ1121" t="b">
        <v>1</v>
      </c>
      <c r="CR1121" t="b">
        <v>0</v>
      </c>
      <c r="CS1121" t="b">
        <v>0</v>
      </c>
      <c r="CT1121" t="b">
        <v>1</v>
      </c>
      <c r="CU1121" t="b">
        <v>0</v>
      </c>
      <c r="CV1121" t="b">
        <v>0</v>
      </c>
      <c r="CW1121" t="b">
        <v>0</v>
      </c>
      <c r="CX1121" t="b">
        <v>0</v>
      </c>
      <c r="CY1121" t="b">
        <v>0</v>
      </c>
      <c r="CZ1121" t="b">
        <v>1</v>
      </c>
      <c r="DA1121" t="b">
        <v>0</v>
      </c>
      <c r="DB1121" t="b">
        <v>0</v>
      </c>
      <c r="DC1121" t="b">
        <v>0</v>
      </c>
      <c r="DD1121" t="b">
        <v>0</v>
      </c>
      <c r="DE1121" t="b">
        <v>0</v>
      </c>
      <c r="DF1121" t="b">
        <v>0</v>
      </c>
      <c r="DG1121" t="b">
        <v>1</v>
      </c>
      <c r="DH1121" t="b">
        <v>0</v>
      </c>
      <c r="DI1121" t="b">
        <v>0</v>
      </c>
      <c r="DJ1121" t="b">
        <v>0</v>
      </c>
      <c r="DK1121" t="b">
        <v>0</v>
      </c>
      <c r="DL1121" t="b">
        <v>0</v>
      </c>
      <c r="DM1121" t="b">
        <v>0</v>
      </c>
      <c r="DN1121" t="b">
        <v>0</v>
      </c>
      <c r="DO1121" t="b">
        <v>0</v>
      </c>
      <c r="DP1121" t="b">
        <v>0</v>
      </c>
      <c r="DQ1121" t="b">
        <v>0</v>
      </c>
      <c r="DR1121" t="b">
        <v>0</v>
      </c>
      <c r="DS1121" t="b">
        <v>1</v>
      </c>
      <c r="DT1121" t="b">
        <v>0</v>
      </c>
      <c r="DU1121" t="b">
        <v>0</v>
      </c>
      <c r="DV1121" t="b">
        <v>0</v>
      </c>
      <c r="DW1121" t="b">
        <v>0</v>
      </c>
      <c r="DX1121" t="b">
        <v>1</v>
      </c>
      <c r="DY1121" t="b">
        <v>0</v>
      </c>
      <c r="DZ1121" t="b">
        <v>0</v>
      </c>
      <c r="EA1121" t="b">
        <v>0</v>
      </c>
      <c r="EB1121" t="b">
        <v>1</v>
      </c>
      <c r="EC1121" t="b">
        <v>0</v>
      </c>
      <c r="ED1121" t="b">
        <v>0</v>
      </c>
      <c r="EE1121" t="b">
        <v>0</v>
      </c>
      <c r="EF1121" t="b">
        <v>0</v>
      </c>
      <c r="EG1121" t="b">
        <v>0</v>
      </c>
      <c r="EH1121" t="b">
        <v>0</v>
      </c>
      <c r="EI1121" t="b">
        <v>0</v>
      </c>
      <c r="EY1121" t="b">
        <v>0</v>
      </c>
      <c r="FB1121" t="b">
        <v>0</v>
      </c>
      <c r="FC1121" t="b">
        <v>0</v>
      </c>
      <c r="FD1121" t="b">
        <v>0</v>
      </c>
      <c r="FI1121" t="b">
        <v>0</v>
      </c>
      <c r="FK1121" t="s">
        <v>967</v>
      </c>
      <c r="FL1121" t="s">
        <v>968</v>
      </c>
      <c r="FM1121" t="str">
        <f t="shared" si="17"/>
        <v>Homalanthus_nervosus</v>
      </c>
      <c r="FN1121" t="s">
        <v>6045</v>
      </c>
    </row>
    <row r="1122" spans="1:170" x14ac:dyDescent="0.2">
      <c r="A1122">
        <v>24062</v>
      </c>
      <c r="B1122">
        <v>1</v>
      </c>
      <c r="C1122" t="s">
        <v>7442</v>
      </c>
      <c r="D1122" t="s">
        <v>7243</v>
      </c>
      <c r="E1122">
        <v>3</v>
      </c>
      <c r="F1122">
        <v>3</v>
      </c>
      <c r="G1122">
        <v>32</v>
      </c>
      <c r="H1122">
        <v>1477</v>
      </c>
      <c r="J1122" t="s">
        <v>6050</v>
      </c>
      <c r="L1122" t="s">
        <v>6063</v>
      </c>
      <c r="M1122" t="s">
        <v>6052</v>
      </c>
      <c r="N1122" t="s">
        <v>6081</v>
      </c>
      <c r="O1122" t="s">
        <v>6038</v>
      </c>
      <c r="P1122">
        <v>0.224</v>
      </c>
      <c r="Q1122">
        <v>10</v>
      </c>
      <c r="R1122">
        <v>185.445200892857</v>
      </c>
      <c r="S1122">
        <v>5.5</v>
      </c>
      <c r="T1122" t="s">
        <v>6084</v>
      </c>
      <c r="U1122" s="9">
        <v>40625</v>
      </c>
      <c r="V1122" t="s">
        <v>7388</v>
      </c>
      <c r="Y1122" t="s">
        <v>6083</v>
      </c>
      <c r="Z1122">
        <v>80</v>
      </c>
      <c r="AA1122">
        <v>2.1</v>
      </c>
      <c r="AH1122" s="9">
        <v>40501</v>
      </c>
      <c r="AI1122" t="s">
        <v>6508</v>
      </c>
      <c r="AJ1122" t="s">
        <v>6044</v>
      </c>
      <c r="AL1122" t="b">
        <v>0</v>
      </c>
      <c r="AM1122" t="b">
        <v>0</v>
      </c>
      <c r="AN1122" t="b">
        <v>0</v>
      </c>
      <c r="AO1122" t="b">
        <v>0</v>
      </c>
      <c r="AP1122">
        <v>3</v>
      </c>
      <c r="AQ1122">
        <v>3.15</v>
      </c>
      <c r="AR1122">
        <v>2</v>
      </c>
      <c r="AS1122">
        <v>0.3</v>
      </c>
      <c r="AT1122">
        <v>47.4</v>
      </c>
      <c r="AU1122">
        <v>0</v>
      </c>
      <c r="BA1122">
        <v>185.44520568847699</v>
      </c>
      <c r="BU1122" t="b">
        <v>0</v>
      </c>
      <c r="CJ1122" t="b">
        <v>0</v>
      </c>
      <c r="CK1122" t="b">
        <v>1</v>
      </c>
      <c r="CL1122" t="b">
        <v>0</v>
      </c>
      <c r="CM1122" t="b">
        <v>1</v>
      </c>
      <c r="CN1122" t="b">
        <v>1</v>
      </c>
      <c r="CO1122" t="b">
        <v>0</v>
      </c>
      <c r="CP1122" t="b">
        <v>0</v>
      </c>
      <c r="CQ1122" t="b">
        <v>1</v>
      </c>
      <c r="CR1122" t="b">
        <v>0</v>
      </c>
      <c r="CS1122" t="b">
        <v>0</v>
      </c>
      <c r="CT1122" t="b">
        <v>1</v>
      </c>
      <c r="CU1122" t="b">
        <v>0</v>
      </c>
      <c r="CV1122" t="b">
        <v>0</v>
      </c>
      <c r="CW1122" t="b">
        <v>0</v>
      </c>
      <c r="CX1122" t="b">
        <v>0</v>
      </c>
      <c r="CY1122" t="b">
        <v>0</v>
      </c>
      <c r="CZ1122" t="b">
        <v>1</v>
      </c>
      <c r="DA1122" t="b">
        <v>0</v>
      </c>
      <c r="DB1122" t="b">
        <v>0</v>
      </c>
      <c r="DC1122" t="b">
        <v>1</v>
      </c>
      <c r="DD1122" t="b">
        <v>0</v>
      </c>
      <c r="DE1122" t="b">
        <v>0</v>
      </c>
      <c r="DF1122" t="b">
        <v>1</v>
      </c>
      <c r="DG1122" t="b">
        <v>1</v>
      </c>
      <c r="DH1122" t="b">
        <v>0</v>
      </c>
      <c r="DI1122" t="b">
        <v>0</v>
      </c>
      <c r="DJ1122" t="b">
        <v>0</v>
      </c>
      <c r="DK1122" t="b">
        <v>0</v>
      </c>
      <c r="DL1122" t="b">
        <v>0</v>
      </c>
      <c r="DM1122" t="b">
        <v>0</v>
      </c>
      <c r="DN1122" t="b">
        <v>0</v>
      </c>
      <c r="DO1122" t="b">
        <v>1</v>
      </c>
      <c r="DP1122" t="b">
        <v>0</v>
      </c>
      <c r="DQ1122" t="b">
        <v>0</v>
      </c>
      <c r="DR1122" t="b">
        <v>1</v>
      </c>
      <c r="DS1122" t="b">
        <v>1</v>
      </c>
      <c r="DT1122" t="b">
        <v>0</v>
      </c>
      <c r="DU1122" t="b">
        <v>0</v>
      </c>
      <c r="DV1122" t="b">
        <v>0</v>
      </c>
      <c r="DW1122" t="b">
        <v>0</v>
      </c>
      <c r="DX1122" t="b">
        <v>1</v>
      </c>
      <c r="DY1122" t="b">
        <v>0</v>
      </c>
      <c r="DZ1122" t="b">
        <v>0</v>
      </c>
      <c r="EA1122" t="b">
        <v>0</v>
      </c>
      <c r="EB1122" t="b">
        <v>1</v>
      </c>
      <c r="EC1122" t="b">
        <v>0</v>
      </c>
      <c r="ED1122" t="b">
        <v>0</v>
      </c>
      <c r="EE1122" t="b">
        <v>0</v>
      </c>
      <c r="EF1122" t="b">
        <v>0</v>
      </c>
      <c r="EG1122" t="b">
        <v>0</v>
      </c>
      <c r="EH1122" t="b">
        <v>0</v>
      </c>
      <c r="EI1122" t="b">
        <v>0</v>
      </c>
      <c r="EY1122" t="b">
        <v>0</v>
      </c>
      <c r="FB1122" t="b">
        <v>0</v>
      </c>
      <c r="FC1122" t="b">
        <v>0</v>
      </c>
      <c r="FD1122" t="b">
        <v>0</v>
      </c>
      <c r="FI1122" t="b">
        <v>0</v>
      </c>
      <c r="FK1122" t="s">
        <v>295</v>
      </c>
      <c r="FL1122" t="s">
        <v>1987</v>
      </c>
      <c r="FM1122" t="str">
        <f t="shared" si="17"/>
        <v>Saurauia_poolei</v>
      </c>
      <c r="FN1122" t="s">
        <v>6045</v>
      </c>
    </row>
    <row r="1123" spans="1:170" x14ac:dyDescent="0.2">
      <c r="A1123">
        <v>24063</v>
      </c>
      <c r="B1123">
        <v>1</v>
      </c>
      <c r="C1123" t="s">
        <v>3959</v>
      </c>
      <c r="D1123" t="s">
        <v>7243</v>
      </c>
      <c r="E1123">
        <v>3</v>
      </c>
      <c r="F1123">
        <v>118</v>
      </c>
      <c r="G1123">
        <v>677</v>
      </c>
      <c r="H1123">
        <v>6975</v>
      </c>
      <c r="J1123" t="s">
        <v>6187</v>
      </c>
      <c r="L1123" t="s">
        <v>6035</v>
      </c>
      <c r="M1123" t="s">
        <v>6188</v>
      </c>
      <c r="N1123" t="s">
        <v>6081</v>
      </c>
      <c r="O1123" t="s">
        <v>6038</v>
      </c>
      <c r="P1123">
        <v>0.26200000000000001</v>
      </c>
      <c r="Q1123">
        <v>10</v>
      </c>
      <c r="R1123">
        <v>158.54856870229</v>
      </c>
      <c r="S1123">
        <v>8.4</v>
      </c>
      <c r="T1123" t="s">
        <v>6039</v>
      </c>
      <c r="U1123" s="9">
        <v>40758</v>
      </c>
      <c r="V1123" t="s">
        <v>7388</v>
      </c>
      <c r="Y1123" t="s">
        <v>6083</v>
      </c>
      <c r="Z1123">
        <v>60</v>
      </c>
      <c r="AA1123">
        <v>2.7</v>
      </c>
      <c r="AH1123" s="9">
        <v>40505</v>
      </c>
      <c r="AI1123" t="s">
        <v>6508</v>
      </c>
      <c r="AJ1123" t="s">
        <v>6044</v>
      </c>
      <c r="AL1123" t="b">
        <v>0</v>
      </c>
      <c r="AM1123" t="b">
        <v>0</v>
      </c>
      <c r="AN1123" t="b">
        <v>0</v>
      </c>
      <c r="AO1123" t="b">
        <v>0</v>
      </c>
      <c r="AP1123">
        <v>7.1</v>
      </c>
      <c r="AQ1123">
        <v>5</v>
      </c>
      <c r="AR1123">
        <v>2.1</v>
      </c>
      <c r="AS1123">
        <v>3</v>
      </c>
      <c r="AT1123">
        <v>33</v>
      </c>
      <c r="AU1123">
        <v>0</v>
      </c>
      <c r="BA1123">
        <v>158.54856872558599</v>
      </c>
      <c r="BB1123">
        <v>0.13450000000000001</v>
      </c>
      <c r="BC1123">
        <v>29.2</v>
      </c>
      <c r="BU1123" t="b">
        <v>0</v>
      </c>
      <c r="CJ1123" t="b">
        <v>0</v>
      </c>
      <c r="CK1123" t="b">
        <v>1</v>
      </c>
      <c r="CL1123" t="b">
        <v>0</v>
      </c>
      <c r="CM1123" t="b">
        <v>0</v>
      </c>
      <c r="CN1123" t="b">
        <v>1</v>
      </c>
      <c r="CO1123" t="b">
        <v>0</v>
      </c>
      <c r="CP1123" t="b">
        <v>0</v>
      </c>
      <c r="CQ1123" t="b">
        <v>1</v>
      </c>
      <c r="CR1123" t="b">
        <v>0</v>
      </c>
      <c r="CS1123" t="b">
        <v>0</v>
      </c>
      <c r="CT1123" t="b">
        <v>1</v>
      </c>
      <c r="CU1123" t="b">
        <v>0</v>
      </c>
      <c r="CV1123" t="b">
        <v>0</v>
      </c>
      <c r="CW1123" t="b">
        <v>0</v>
      </c>
      <c r="CX1123" t="b">
        <v>0</v>
      </c>
      <c r="CY1123" t="b">
        <v>0</v>
      </c>
      <c r="CZ1123" t="b">
        <v>1</v>
      </c>
      <c r="DA1123" t="b">
        <v>0</v>
      </c>
      <c r="DB1123" t="b">
        <v>0</v>
      </c>
      <c r="DC1123" t="b">
        <v>0</v>
      </c>
      <c r="DD1123" t="b">
        <v>0</v>
      </c>
      <c r="DE1123" t="b">
        <v>0</v>
      </c>
      <c r="DF1123" t="b">
        <v>0</v>
      </c>
      <c r="DG1123" t="b">
        <v>1</v>
      </c>
      <c r="DH1123" t="b">
        <v>0</v>
      </c>
      <c r="DI1123" t="b">
        <v>0</v>
      </c>
      <c r="DJ1123" t="b">
        <v>0</v>
      </c>
      <c r="DK1123" t="b">
        <v>0</v>
      </c>
      <c r="DL1123" t="b">
        <v>0</v>
      </c>
      <c r="DM1123" t="b">
        <v>0</v>
      </c>
      <c r="DN1123" t="b">
        <v>0</v>
      </c>
      <c r="DO1123" t="b">
        <v>0</v>
      </c>
      <c r="DP1123" t="b">
        <v>0</v>
      </c>
      <c r="DQ1123" t="b">
        <v>0</v>
      </c>
      <c r="DR1123" t="b">
        <v>0</v>
      </c>
      <c r="DS1123" t="b">
        <v>1</v>
      </c>
      <c r="DT1123" t="b">
        <v>0</v>
      </c>
      <c r="DU1123" t="b">
        <v>0</v>
      </c>
      <c r="DV1123" t="b">
        <v>0</v>
      </c>
      <c r="DW1123" t="b">
        <v>0</v>
      </c>
      <c r="DX1123" t="b">
        <v>1</v>
      </c>
      <c r="DY1123" t="b">
        <v>0</v>
      </c>
      <c r="DZ1123" t="b">
        <v>1</v>
      </c>
      <c r="EA1123" t="b">
        <v>0</v>
      </c>
      <c r="EB1123" t="b">
        <v>1</v>
      </c>
      <c r="EC1123" t="b">
        <v>0</v>
      </c>
      <c r="ED1123" t="b">
        <v>0</v>
      </c>
      <c r="EE1123" t="b">
        <v>0</v>
      </c>
      <c r="EF1123" t="b">
        <v>0</v>
      </c>
      <c r="EG1123" t="b">
        <v>0</v>
      </c>
      <c r="EH1123" t="b">
        <v>0</v>
      </c>
      <c r="EI1123" t="b">
        <v>0</v>
      </c>
      <c r="EY1123" t="b">
        <v>0</v>
      </c>
      <c r="FB1123" t="b">
        <v>0</v>
      </c>
      <c r="FC1123" t="b">
        <v>0</v>
      </c>
      <c r="FD1123" t="b">
        <v>0</v>
      </c>
      <c r="FI1123" t="b">
        <v>0</v>
      </c>
      <c r="FK1123" t="s">
        <v>967</v>
      </c>
      <c r="FL1123" t="s">
        <v>968</v>
      </c>
      <c r="FM1123" t="str">
        <f t="shared" si="17"/>
        <v>Homalanthus_nervosus</v>
      </c>
      <c r="FN1123" t="s">
        <v>6045</v>
      </c>
    </row>
    <row r="1124" spans="1:170" x14ac:dyDescent="0.2">
      <c r="A1124">
        <v>24064</v>
      </c>
      <c r="B1124">
        <v>1</v>
      </c>
      <c r="C1124" t="s">
        <v>4373</v>
      </c>
      <c r="D1124" t="s">
        <v>7243</v>
      </c>
      <c r="E1124">
        <v>12</v>
      </c>
      <c r="F1124">
        <v>225</v>
      </c>
      <c r="G1124">
        <v>1308</v>
      </c>
      <c r="H1124">
        <v>5460</v>
      </c>
      <c r="J1124" t="s">
        <v>6978</v>
      </c>
      <c r="L1124" t="s">
        <v>6063</v>
      </c>
      <c r="M1124" t="s">
        <v>6979</v>
      </c>
      <c r="N1124" t="s">
        <v>6081</v>
      </c>
      <c r="O1124" t="s">
        <v>6038</v>
      </c>
      <c r="P1124">
        <v>0.215</v>
      </c>
      <c r="Q1124">
        <v>10</v>
      </c>
      <c r="R1124">
        <v>193.208023255814</v>
      </c>
      <c r="S1124">
        <v>5.4</v>
      </c>
      <c r="T1124" t="s">
        <v>6039</v>
      </c>
      <c r="U1124" s="9">
        <v>40773</v>
      </c>
      <c r="V1124" t="s">
        <v>7388</v>
      </c>
      <c r="Y1124" t="s">
        <v>6083</v>
      </c>
      <c r="Z1124">
        <v>45</v>
      </c>
      <c r="AA1124">
        <v>4.0999999999999996</v>
      </c>
      <c r="AH1124" s="9">
        <v>40501</v>
      </c>
      <c r="AI1124" t="s">
        <v>6508</v>
      </c>
      <c r="AJ1124" t="s">
        <v>6044</v>
      </c>
      <c r="AL1124" t="b">
        <v>0</v>
      </c>
      <c r="AM1124" t="b">
        <v>0</v>
      </c>
      <c r="AN1124" t="b">
        <v>0</v>
      </c>
      <c r="AO1124" t="b">
        <v>1</v>
      </c>
      <c r="AP1124">
        <v>2.8</v>
      </c>
      <c r="AQ1124">
        <v>5.2</v>
      </c>
      <c r="AR1124">
        <v>2.1</v>
      </c>
      <c r="AS1124">
        <v>3</v>
      </c>
      <c r="AT1124">
        <v>60.4</v>
      </c>
      <c r="AU1124">
        <v>0</v>
      </c>
      <c r="BA1124">
        <v>193.20802307128901</v>
      </c>
      <c r="BT1124">
        <v>1</v>
      </c>
      <c r="BU1124" t="b">
        <v>0</v>
      </c>
      <c r="CJ1124" t="b">
        <v>1</v>
      </c>
      <c r="CK1124" t="b">
        <v>1</v>
      </c>
      <c r="CL1124" t="b">
        <v>0</v>
      </c>
      <c r="CM1124" t="b">
        <v>1</v>
      </c>
      <c r="CN1124" t="b">
        <v>1</v>
      </c>
      <c r="CO1124" t="b">
        <v>0</v>
      </c>
      <c r="CP1124" t="b">
        <v>0</v>
      </c>
      <c r="CQ1124" t="b">
        <v>1</v>
      </c>
      <c r="CR1124" t="b">
        <v>0</v>
      </c>
      <c r="CS1124" t="b">
        <v>0</v>
      </c>
      <c r="CT1124" t="b">
        <v>1</v>
      </c>
      <c r="CU1124" t="b">
        <v>1</v>
      </c>
      <c r="CV1124" t="b">
        <v>0</v>
      </c>
      <c r="CW1124" t="b">
        <v>0</v>
      </c>
      <c r="CX1124" t="b">
        <v>0</v>
      </c>
      <c r="CY1124" t="b">
        <v>0</v>
      </c>
      <c r="CZ1124" t="b">
        <v>0</v>
      </c>
      <c r="DA1124" t="b">
        <v>0</v>
      </c>
      <c r="DB1124" t="b">
        <v>0</v>
      </c>
      <c r="DC1124" t="b">
        <v>1</v>
      </c>
      <c r="DD1124" t="b">
        <v>0</v>
      </c>
      <c r="DE1124" t="b">
        <v>0</v>
      </c>
      <c r="DF1124" t="b">
        <v>0</v>
      </c>
      <c r="DG1124" t="b">
        <v>1</v>
      </c>
      <c r="DH1124" t="b">
        <v>0</v>
      </c>
      <c r="DI1124" t="b">
        <v>0</v>
      </c>
      <c r="DJ1124" t="b">
        <v>0</v>
      </c>
      <c r="DK1124" t="b">
        <v>0</v>
      </c>
      <c r="DL1124" t="b">
        <v>0</v>
      </c>
      <c r="DM1124" t="b">
        <v>0</v>
      </c>
      <c r="DN1124" t="b">
        <v>0</v>
      </c>
      <c r="DO1124" t="b">
        <v>1</v>
      </c>
      <c r="DP1124" t="b">
        <v>0</v>
      </c>
      <c r="DQ1124" t="b">
        <v>0</v>
      </c>
      <c r="DR1124" t="b">
        <v>1</v>
      </c>
      <c r="DS1124" t="b">
        <v>1</v>
      </c>
      <c r="DT1124" t="b">
        <v>0</v>
      </c>
      <c r="DU1124" t="b">
        <v>0</v>
      </c>
      <c r="DV1124" t="b">
        <v>0</v>
      </c>
      <c r="DW1124" t="b">
        <v>0</v>
      </c>
      <c r="DX1124" t="b">
        <v>1</v>
      </c>
      <c r="DY1124" t="b">
        <v>0</v>
      </c>
      <c r="DZ1124" t="b">
        <v>0</v>
      </c>
      <c r="EA1124" t="b">
        <v>0</v>
      </c>
      <c r="EB1124" t="b">
        <v>1</v>
      </c>
      <c r="EC1124" t="b">
        <v>0</v>
      </c>
      <c r="ED1124" t="b">
        <v>0</v>
      </c>
      <c r="EE1124" t="b">
        <v>0</v>
      </c>
      <c r="EF1124" t="b">
        <v>0</v>
      </c>
      <c r="EG1124" t="b">
        <v>0</v>
      </c>
      <c r="EH1124" t="b">
        <v>0</v>
      </c>
      <c r="EI1124" t="b">
        <v>0</v>
      </c>
      <c r="EY1124" t="b">
        <v>0</v>
      </c>
      <c r="FB1124" t="b">
        <v>0</v>
      </c>
      <c r="FC1124" t="b">
        <v>0</v>
      </c>
      <c r="FD1124" t="b">
        <v>0</v>
      </c>
      <c r="FI1124" t="b">
        <v>0</v>
      </c>
      <c r="FK1124" t="s">
        <v>960</v>
      </c>
      <c r="FL1124" t="s">
        <v>1481</v>
      </c>
      <c r="FM1124" t="str">
        <f t="shared" si="17"/>
        <v>Piper_gibbilimbum</v>
      </c>
      <c r="FN1124" t="s">
        <v>6045</v>
      </c>
    </row>
    <row r="1125" spans="1:170" x14ac:dyDescent="0.2">
      <c r="A1125">
        <v>24065</v>
      </c>
      <c r="B1125">
        <v>1</v>
      </c>
      <c r="C1125" t="s">
        <v>3902</v>
      </c>
      <c r="D1125" t="s">
        <v>7243</v>
      </c>
      <c r="F1125">
        <v>118</v>
      </c>
      <c r="G1125">
        <v>677</v>
      </c>
      <c r="H1125">
        <v>6975</v>
      </c>
      <c r="J1125" t="s">
        <v>6187</v>
      </c>
      <c r="L1125" t="s">
        <v>6035</v>
      </c>
      <c r="M1125" t="s">
        <v>6188</v>
      </c>
      <c r="N1125" t="s">
        <v>6081</v>
      </c>
      <c r="O1125" t="s">
        <v>6038</v>
      </c>
      <c r="P1125">
        <v>0.41899999999999998</v>
      </c>
      <c r="Q1125">
        <v>10</v>
      </c>
      <c r="R1125">
        <v>99.140155131264905</v>
      </c>
      <c r="S1125">
        <v>9.4</v>
      </c>
      <c r="T1125" t="s">
        <v>6039</v>
      </c>
      <c r="U1125" s="9">
        <v>40758</v>
      </c>
      <c r="V1125" t="s">
        <v>7388</v>
      </c>
      <c r="Y1125" t="s">
        <v>6083</v>
      </c>
      <c r="Z1125">
        <v>40</v>
      </c>
      <c r="AA1125">
        <v>4.3</v>
      </c>
      <c r="AH1125" s="9">
        <v>40506</v>
      </c>
      <c r="AI1125" t="s">
        <v>6508</v>
      </c>
      <c r="AJ1125" t="s">
        <v>6044</v>
      </c>
      <c r="AL1125" t="b">
        <v>0</v>
      </c>
      <c r="AM1125" t="b">
        <v>0</v>
      </c>
      <c r="AN1125" t="b">
        <v>0</v>
      </c>
      <c r="AO1125" t="b">
        <v>0</v>
      </c>
      <c r="AP1125">
        <v>6.7</v>
      </c>
      <c r="AQ1125">
        <v>5.3</v>
      </c>
      <c r="AR1125">
        <v>4</v>
      </c>
      <c r="AS1125">
        <v>4</v>
      </c>
      <c r="AT1125">
        <v>33.700000000000003</v>
      </c>
      <c r="AU1125">
        <v>0</v>
      </c>
      <c r="BA1125">
        <v>99.140151977539105</v>
      </c>
      <c r="BB1125">
        <v>0.1202</v>
      </c>
      <c r="BC1125">
        <v>31.2</v>
      </c>
      <c r="BT1125">
        <v>1</v>
      </c>
      <c r="BU1125" t="b">
        <v>0</v>
      </c>
      <c r="CJ1125" t="b">
        <v>0</v>
      </c>
      <c r="CK1125" t="b">
        <v>1</v>
      </c>
      <c r="CL1125" t="b">
        <v>0</v>
      </c>
      <c r="CM1125" t="b">
        <v>1</v>
      </c>
      <c r="CN1125" t="b">
        <v>1</v>
      </c>
      <c r="CO1125" t="b">
        <v>0</v>
      </c>
      <c r="CP1125" t="b">
        <v>0</v>
      </c>
      <c r="CQ1125" t="b">
        <v>1</v>
      </c>
      <c r="CR1125" t="b">
        <v>0</v>
      </c>
      <c r="CS1125" t="b">
        <v>0</v>
      </c>
      <c r="CT1125" t="b">
        <v>1</v>
      </c>
      <c r="CU1125" t="b">
        <v>0</v>
      </c>
      <c r="CV1125" t="b">
        <v>0</v>
      </c>
      <c r="CW1125" t="b">
        <v>0</v>
      </c>
      <c r="CX1125" t="b">
        <v>0</v>
      </c>
      <c r="CY1125" t="b">
        <v>0</v>
      </c>
      <c r="CZ1125" t="b">
        <v>0</v>
      </c>
      <c r="DA1125" t="b">
        <v>0</v>
      </c>
      <c r="DB1125" t="b">
        <v>0</v>
      </c>
      <c r="DC1125" t="b">
        <v>0</v>
      </c>
      <c r="DD1125" t="b">
        <v>0</v>
      </c>
      <c r="DE1125" t="b">
        <v>0</v>
      </c>
      <c r="DF1125" t="b">
        <v>0</v>
      </c>
      <c r="DG1125" t="b">
        <v>0</v>
      </c>
      <c r="DH1125" t="b">
        <v>1</v>
      </c>
      <c r="DI1125" t="b">
        <v>1</v>
      </c>
      <c r="DJ1125" t="b">
        <v>0</v>
      </c>
      <c r="DK1125" t="b">
        <v>0</v>
      </c>
      <c r="DL1125" t="b">
        <v>0</v>
      </c>
      <c r="DM1125" t="b">
        <v>0</v>
      </c>
      <c r="DN1125" t="b">
        <v>0</v>
      </c>
      <c r="DO1125" t="b">
        <v>1</v>
      </c>
      <c r="DP1125" t="b">
        <v>0</v>
      </c>
      <c r="DQ1125" t="b">
        <v>0</v>
      </c>
      <c r="DR1125" t="b">
        <v>0</v>
      </c>
      <c r="DS1125" t="b">
        <v>1</v>
      </c>
      <c r="DT1125" t="b">
        <v>0</v>
      </c>
      <c r="DU1125" t="b">
        <v>0</v>
      </c>
      <c r="DV1125" t="b">
        <v>0</v>
      </c>
      <c r="DW1125" t="b">
        <v>0</v>
      </c>
      <c r="DX1125" t="b">
        <v>1</v>
      </c>
      <c r="DY1125" t="b">
        <v>0</v>
      </c>
      <c r="DZ1125" t="b">
        <v>0</v>
      </c>
      <c r="EA1125" t="b">
        <v>0</v>
      </c>
      <c r="EB1125" t="b">
        <v>1</v>
      </c>
      <c r="EC1125" t="b">
        <v>0</v>
      </c>
      <c r="ED1125" t="b">
        <v>0</v>
      </c>
      <c r="EE1125" t="b">
        <v>0</v>
      </c>
      <c r="EF1125" t="b">
        <v>0</v>
      </c>
      <c r="EG1125" t="b">
        <v>0</v>
      </c>
      <c r="EH1125" t="b">
        <v>0</v>
      </c>
      <c r="EI1125" t="b">
        <v>0</v>
      </c>
      <c r="EY1125" t="b">
        <v>0</v>
      </c>
      <c r="FB1125" t="b">
        <v>0</v>
      </c>
      <c r="FC1125" t="b">
        <v>1</v>
      </c>
      <c r="FD1125" t="b">
        <v>0</v>
      </c>
      <c r="FI1125" t="b">
        <v>1</v>
      </c>
      <c r="FK1125" t="s">
        <v>967</v>
      </c>
      <c r="FL1125" t="s">
        <v>968</v>
      </c>
      <c r="FM1125" t="str">
        <f t="shared" si="17"/>
        <v>Homalanthus_nervosus</v>
      </c>
      <c r="FN1125" t="s">
        <v>6045</v>
      </c>
    </row>
    <row r="1126" spans="1:170" x14ac:dyDescent="0.2">
      <c r="A1126">
        <v>24066</v>
      </c>
      <c r="B1126">
        <v>1</v>
      </c>
      <c r="C1126" t="s">
        <v>7443</v>
      </c>
      <c r="D1126" t="s">
        <v>7243</v>
      </c>
      <c r="E1126">
        <v>3</v>
      </c>
      <c r="F1126">
        <v>225</v>
      </c>
      <c r="G1126">
        <v>1308</v>
      </c>
      <c r="H1126">
        <v>5460</v>
      </c>
      <c r="J1126" t="s">
        <v>6978</v>
      </c>
      <c r="L1126" t="s">
        <v>6063</v>
      </c>
      <c r="M1126" t="s">
        <v>6979</v>
      </c>
      <c r="N1126" t="s">
        <v>6081</v>
      </c>
      <c r="O1126" t="s">
        <v>6038</v>
      </c>
      <c r="Q1126">
        <v>10</v>
      </c>
      <c r="S1126">
        <v>5.0999999999999996</v>
      </c>
      <c r="T1126" t="s">
        <v>6039</v>
      </c>
      <c r="U1126" s="9">
        <v>40773</v>
      </c>
      <c r="V1126" t="s">
        <v>7388</v>
      </c>
      <c r="Y1126" t="s">
        <v>6083</v>
      </c>
      <c r="Z1126">
        <v>35</v>
      </c>
      <c r="AA1126">
        <v>5.4</v>
      </c>
      <c r="AH1126" s="9">
        <v>40501</v>
      </c>
      <c r="AI1126" t="s">
        <v>6508</v>
      </c>
      <c r="AJ1126" t="s">
        <v>6044</v>
      </c>
      <c r="AL1126" t="b">
        <v>0</v>
      </c>
      <c r="AM1126" t="b">
        <v>0</v>
      </c>
      <c r="AN1126" t="b">
        <v>0</v>
      </c>
      <c r="AO1126" t="b">
        <v>0</v>
      </c>
      <c r="AP1126">
        <v>1.7</v>
      </c>
      <c r="AQ1126">
        <v>1.5</v>
      </c>
      <c r="AR1126">
        <v>2.1</v>
      </c>
      <c r="AS1126">
        <v>2</v>
      </c>
      <c r="AT1126">
        <v>45.1</v>
      </c>
      <c r="AU1126">
        <v>0</v>
      </c>
      <c r="BT1126">
        <v>1</v>
      </c>
      <c r="BU1126" t="b">
        <v>0</v>
      </c>
      <c r="CJ1126" t="b">
        <v>1</v>
      </c>
      <c r="CK1126" t="b">
        <v>1</v>
      </c>
      <c r="CL1126" t="b">
        <v>0</v>
      </c>
      <c r="CM1126" t="b">
        <v>1</v>
      </c>
      <c r="CN1126" t="b">
        <v>1</v>
      </c>
      <c r="CO1126" t="b">
        <v>0</v>
      </c>
      <c r="CP1126" t="b">
        <v>0</v>
      </c>
      <c r="CQ1126" t="b">
        <v>1</v>
      </c>
      <c r="CR1126" t="b">
        <v>0</v>
      </c>
      <c r="CS1126" t="b">
        <v>0</v>
      </c>
      <c r="CT1126" t="b">
        <v>1</v>
      </c>
      <c r="CU1126" t="b">
        <v>1</v>
      </c>
      <c r="CV1126" t="b">
        <v>0</v>
      </c>
      <c r="CW1126" t="b">
        <v>0</v>
      </c>
      <c r="CX1126" t="b">
        <v>0</v>
      </c>
      <c r="CY1126" t="b">
        <v>0</v>
      </c>
      <c r="CZ1126" t="b">
        <v>0</v>
      </c>
      <c r="DA1126" t="b">
        <v>0</v>
      </c>
      <c r="DB1126" t="b">
        <v>0</v>
      </c>
      <c r="DC1126" t="b">
        <v>1</v>
      </c>
      <c r="DD1126" t="b">
        <v>0</v>
      </c>
      <c r="DE1126" t="b">
        <v>0</v>
      </c>
      <c r="DF1126" t="b">
        <v>1</v>
      </c>
      <c r="DG1126" t="b">
        <v>1</v>
      </c>
      <c r="DH1126" t="b">
        <v>0</v>
      </c>
      <c r="DI1126" t="b">
        <v>0</v>
      </c>
      <c r="DJ1126" t="b">
        <v>0</v>
      </c>
      <c r="DK1126" t="b">
        <v>0</v>
      </c>
      <c r="DL1126" t="b">
        <v>0</v>
      </c>
      <c r="DM1126" t="b">
        <v>0</v>
      </c>
      <c r="DN1126" t="b">
        <v>0</v>
      </c>
      <c r="DO1126" t="b">
        <v>1</v>
      </c>
      <c r="DP1126" t="b">
        <v>0</v>
      </c>
      <c r="DQ1126" t="b">
        <v>0</v>
      </c>
      <c r="DR1126" t="b">
        <v>1</v>
      </c>
      <c r="DS1126" t="b">
        <v>1</v>
      </c>
      <c r="DT1126" t="b">
        <v>0</v>
      </c>
      <c r="DU1126" t="b">
        <v>0</v>
      </c>
      <c r="DV1126" t="b">
        <v>0</v>
      </c>
      <c r="DW1126" t="b">
        <v>0</v>
      </c>
      <c r="DX1126" t="b">
        <v>1</v>
      </c>
      <c r="DY1126" t="b">
        <v>0</v>
      </c>
      <c r="DZ1126" t="b">
        <v>0</v>
      </c>
      <c r="EA1126" t="b">
        <v>0</v>
      </c>
      <c r="EB1126" t="b">
        <v>1</v>
      </c>
      <c r="EC1126" t="b">
        <v>0</v>
      </c>
      <c r="ED1126" t="b">
        <v>0</v>
      </c>
      <c r="EE1126" t="b">
        <v>0</v>
      </c>
      <c r="EF1126" t="b">
        <v>0</v>
      </c>
      <c r="EG1126" t="b">
        <v>0</v>
      </c>
      <c r="EH1126" t="b">
        <v>0</v>
      </c>
      <c r="EI1126" t="b">
        <v>0</v>
      </c>
      <c r="EY1126" t="b">
        <v>0</v>
      </c>
      <c r="FB1126" t="b">
        <v>0</v>
      </c>
      <c r="FC1126" t="b">
        <v>0</v>
      </c>
      <c r="FD1126" t="b">
        <v>0</v>
      </c>
      <c r="FI1126" t="b">
        <v>0</v>
      </c>
      <c r="FK1126" t="s">
        <v>960</v>
      </c>
      <c r="FL1126" t="s">
        <v>1481</v>
      </c>
      <c r="FM1126" t="str">
        <f t="shared" si="17"/>
        <v>Piper_gibbilimbum</v>
      </c>
      <c r="FN1126" t="s">
        <v>6045</v>
      </c>
    </row>
    <row r="1127" spans="1:170" x14ac:dyDescent="0.2">
      <c r="A1127">
        <v>24067</v>
      </c>
      <c r="B1127">
        <v>1</v>
      </c>
      <c r="C1127" t="s">
        <v>7444</v>
      </c>
      <c r="D1127" t="s">
        <v>7243</v>
      </c>
      <c r="E1127">
        <v>3</v>
      </c>
      <c r="F1127">
        <v>186</v>
      </c>
      <c r="G1127">
        <v>1088</v>
      </c>
      <c r="H1127">
        <v>5189</v>
      </c>
      <c r="J1127" t="s">
        <v>6114</v>
      </c>
      <c r="M1127" t="s">
        <v>6399</v>
      </c>
      <c r="N1127" t="s">
        <v>6081</v>
      </c>
      <c r="O1127" t="s">
        <v>6038</v>
      </c>
      <c r="P1127">
        <v>0.255</v>
      </c>
      <c r="Q1127">
        <v>10</v>
      </c>
      <c r="R1127">
        <v>162.90088235294101</v>
      </c>
      <c r="S1127">
        <v>5.0999999999999996</v>
      </c>
      <c r="T1127" t="s">
        <v>6081</v>
      </c>
      <c r="U1127" s="9">
        <v>40697</v>
      </c>
      <c r="V1127" t="s">
        <v>7388</v>
      </c>
      <c r="Y1127" t="s">
        <v>6083</v>
      </c>
      <c r="Z1127">
        <v>20</v>
      </c>
      <c r="AA1127">
        <v>4.4000000000000004</v>
      </c>
      <c r="AH1127" s="9">
        <v>40501</v>
      </c>
      <c r="AI1127" t="s">
        <v>6508</v>
      </c>
      <c r="AJ1127" t="s">
        <v>6044</v>
      </c>
      <c r="AL1127" t="b">
        <v>0</v>
      </c>
      <c r="AM1127" t="b">
        <v>0</v>
      </c>
      <c r="AN1127" t="b">
        <v>0</v>
      </c>
      <c r="AO1127" t="b">
        <v>0</v>
      </c>
      <c r="AP1127">
        <v>2.2999999999999998</v>
      </c>
      <c r="AQ1127">
        <v>7.4</v>
      </c>
      <c r="AR1127">
        <v>2.1</v>
      </c>
      <c r="AS1127">
        <v>1.2</v>
      </c>
      <c r="AT1127">
        <v>34.5</v>
      </c>
      <c r="AU1127">
        <v>0</v>
      </c>
      <c r="BA1127">
        <v>162.90087890625</v>
      </c>
      <c r="BT1127">
        <v>1</v>
      </c>
      <c r="BU1127" t="b">
        <v>0</v>
      </c>
      <c r="BV1127">
        <v>3</v>
      </c>
      <c r="CJ1127" t="b">
        <v>0</v>
      </c>
      <c r="CK1127" t="b">
        <v>1</v>
      </c>
      <c r="CL1127" t="b">
        <v>0</v>
      </c>
      <c r="CM1127" t="b">
        <v>1</v>
      </c>
      <c r="CN1127" t="b">
        <v>1</v>
      </c>
      <c r="CO1127" t="b">
        <v>0</v>
      </c>
      <c r="CP1127" t="b">
        <v>0</v>
      </c>
      <c r="CQ1127" t="b">
        <v>1</v>
      </c>
      <c r="CR1127" t="b">
        <v>1</v>
      </c>
      <c r="CS1127" t="b">
        <v>1</v>
      </c>
      <c r="CT1127" t="b">
        <v>1</v>
      </c>
      <c r="CU1127" t="b">
        <v>1</v>
      </c>
      <c r="CV1127" t="b">
        <v>0</v>
      </c>
      <c r="CW1127" t="b">
        <v>0</v>
      </c>
      <c r="CX1127" t="b">
        <v>0</v>
      </c>
      <c r="CY1127" t="b">
        <v>0</v>
      </c>
      <c r="CZ1127" t="b">
        <v>0</v>
      </c>
      <c r="DA1127" t="b">
        <v>0</v>
      </c>
      <c r="DB1127" t="b">
        <v>0</v>
      </c>
      <c r="DC1127" t="b">
        <v>0</v>
      </c>
      <c r="DD1127" t="b">
        <v>0</v>
      </c>
      <c r="DE1127" t="b">
        <v>0</v>
      </c>
      <c r="DF1127" t="b">
        <v>1</v>
      </c>
      <c r="DG1127" t="b">
        <v>0</v>
      </c>
      <c r="DH1127" t="b">
        <v>1</v>
      </c>
      <c r="DI1127" t="b">
        <v>1</v>
      </c>
      <c r="DJ1127" t="b">
        <v>0</v>
      </c>
      <c r="DK1127" t="b">
        <v>0</v>
      </c>
      <c r="DL1127" t="b">
        <v>1</v>
      </c>
      <c r="DM1127" t="b">
        <v>0</v>
      </c>
      <c r="DN1127" t="b">
        <v>0</v>
      </c>
      <c r="DO1127" t="b">
        <v>0</v>
      </c>
      <c r="DP1127" t="b">
        <v>0</v>
      </c>
      <c r="DQ1127" t="b">
        <v>1</v>
      </c>
      <c r="DR1127" t="b">
        <v>1</v>
      </c>
      <c r="DS1127" t="b">
        <v>1</v>
      </c>
      <c r="DT1127" t="b">
        <v>0</v>
      </c>
      <c r="DU1127" t="b">
        <v>1</v>
      </c>
      <c r="DV1127" t="b">
        <v>0</v>
      </c>
      <c r="DW1127" t="b">
        <v>0</v>
      </c>
      <c r="DX1127" t="b">
        <v>1</v>
      </c>
      <c r="DY1127" t="b">
        <v>0</v>
      </c>
      <c r="DZ1127" t="b">
        <v>0</v>
      </c>
      <c r="EA1127" t="b">
        <v>1</v>
      </c>
      <c r="EB1127" t="b">
        <v>0</v>
      </c>
      <c r="EC1127" t="b">
        <v>1</v>
      </c>
      <c r="ED1127" t="b">
        <v>0</v>
      </c>
      <c r="EE1127" t="b">
        <v>1</v>
      </c>
      <c r="EF1127" t="b">
        <v>1</v>
      </c>
      <c r="EG1127" t="b">
        <v>0</v>
      </c>
      <c r="EH1127" t="b">
        <v>0</v>
      </c>
      <c r="EI1127" t="b">
        <v>0</v>
      </c>
      <c r="EY1127" t="b">
        <v>0</v>
      </c>
      <c r="FB1127" t="b">
        <v>0</v>
      </c>
      <c r="FC1127" t="b">
        <v>0</v>
      </c>
      <c r="FD1127" t="b">
        <v>0</v>
      </c>
      <c r="FI1127" t="b">
        <v>0</v>
      </c>
      <c r="FK1127" t="s">
        <v>94</v>
      </c>
      <c r="FL1127" t="s">
        <v>230</v>
      </c>
      <c r="FM1127" t="str">
        <f t="shared" si="17"/>
        <v>Ficus_erythrosperma</v>
      </c>
      <c r="FN1127" t="s">
        <v>6045</v>
      </c>
    </row>
    <row r="1128" spans="1:170" x14ac:dyDescent="0.2">
      <c r="A1128">
        <v>24068</v>
      </c>
      <c r="B1128">
        <v>1</v>
      </c>
      <c r="C1128" t="s">
        <v>7445</v>
      </c>
      <c r="D1128" t="s">
        <v>7243</v>
      </c>
      <c r="E1128">
        <v>3</v>
      </c>
      <c r="F1128">
        <v>118</v>
      </c>
      <c r="G1128">
        <v>677</v>
      </c>
      <c r="H1128">
        <v>6975</v>
      </c>
      <c r="J1128" t="s">
        <v>6187</v>
      </c>
      <c r="L1128" t="s">
        <v>6035</v>
      </c>
      <c r="M1128" t="s">
        <v>6188</v>
      </c>
      <c r="N1128" t="s">
        <v>6081</v>
      </c>
      <c r="O1128" t="s">
        <v>6038</v>
      </c>
      <c r="P1128">
        <v>0.41099999999999998</v>
      </c>
      <c r="Q1128">
        <v>10</v>
      </c>
      <c r="R1128">
        <v>101.06989051094899</v>
      </c>
      <c r="S1128">
        <v>10.6</v>
      </c>
      <c r="T1128" t="s">
        <v>6039</v>
      </c>
      <c r="U1128" s="9">
        <v>40758</v>
      </c>
      <c r="V1128" t="s">
        <v>7388</v>
      </c>
      <c r="Y1128" t="s">
        <v>6083</v>
      </c>
      <c r="Z1128">
        <v>15</v>
      </c>
      <c r="AA1128">
        <v>6.7</v>
      </c>
      <c r="AH1128" s="9">
        <v>40496</v>
      </c>
      <c r="AI1128" t="s">
        <v>6508</v>
      </c>
      <c r="AJ1128" t="s">
        <v>6044</v>
      </c>
      <c r="AL1128" t="b">
        <v>0</v>
      </c>
      <c r="AM1128" t="b">
        <v>0</v>
      </c>
      <c r="AN1128" t="b">
        <v>0</v>
      </c>
      <c r="AO1128" t="b">
        <v>1</v>
      </c>
      <c r="AP1128">
        <v>6</v>
      </c>
      <c r="AQ1128">
        <v>5.3</v>
      </c>
      <c r="AR1128">
        <v>5</v>
      </c>
      <c r="AS1128">
        <v>9</v>
      </c>
      <c r="AT1128">
        <v>33.299999999999997</v>
      </c>
      <c r="AU1128">
        <v>11.57</v>
      </c>
      <c r="BA1128">
        <v>101.06989288330099</v>
      </c>
      <c r="BK1128">
        <v>45.89</v>
      </c>
      <c r="BL1128">
        <v>97</v>
      </c>
      <c r="BU1128" t="b">
        <v>0</v>
      </c>
      <c r="CJ1128" t="b">
        <v>0</v>
      </c>
      <c r="CK1128" t="b">
        <v>1</v>
      </c>
      <c r="CL1128" t="b">
        <v>0</v>
      </c>
      <c r="CM1128" t="b">
        <v>1</v>
      </c>
      <c r="CN1128" t="b">
        <v>1</v>
      </c>
      <c r="CO1128" t="b">
        <v>0</v>
      </c>
      <c r="CP1128" t="b">
        <v>0</v>
      </c>
      <c r="CQ1128" t="b">
        <v>1</v>
      </c>
      <c r="CR1128" t="b">
        <v>0</v>
      </c>
      <c r="CS1128" t="b">
        <v>0</v>
      </c>
      <c r="CT1128" t="b">
        <v>1</v>
      </c>
      <c r="CU1128" t="b">
        <v>0</v>
      </c>
      <c r="CV1128" t="b">
        <v>0</v>
      </c>
      <c r="CW1128" t="b">
        <v>0</v>
      </c>
      <c r="CX1128" t="b">
        <v>0</v>
      </c>
      <c r="CY1128" t="b">
        <v>0</v>
      </c>
      <c r="CZ1128" t="b">
        <v>0</v>
      </c>
      <c r="DA1128" t="b">
        <v>0</v>
      </c>
      <c r="DB1128" t="b">
        <v>0</v>
      </c>
      <c r="DC1128" t="b">
        <v>1</v>
      </c>
      <c r="DD1128" t="b">
        <v>0</v>
      </c>
      <c r="DE1128" t="b">
        <v>0</v>
      </c>
      <c r="DF1128" t="b">
        <v>0</v>
      </c>
      <c r="DG1128" t="b">
        <v>1</v>
      </c>
      <c r="DH1128" t="b">
        <v>0</v>
      </c>
      <c r="DI1128" t="b">
        <v>0</v>
      </c>
      <c r="DJ1128" t="b">
        <v>0</v>
      </c>
      <c r="DK1128" t="b">
        <v>0</v>
      </c>
      <c r="DL1128" t="b">
        <v>0</v>
      </c>
      <c r="DM1128" t="b">
        <v>0</v>
      </c>
      <c r="DN1128" t="b">
        <v>1</v>
      </c>
      <c r="DO1128" t="b">
        <v>1</v>
      </c>
      <c r="DP1128" t="b">
        <v>0</v>
      </c>
      <c r="DQ1128" t="b">
        <v>0</v>
      </c>
      <c r="DR1128" t="b">
        <v>0</v>
      </c>
      <c r="DS1128" t="b">
        <v>1</v>
      </c>
      <c r="DT1128" t="b">
        <v>0</v>
      </c>
      <c r="DU1128" t="b">
        <v>1</v>
      </c>
      <c r="DV1128" t="b">
        <v>0</v>
      </c>
      <c r="DW1128" t="b">
        <v>0</v>
      </c>
      <c r="DX1128" t="b">
        <v>1</v>
      </c>
      <c r="DY1128" t="b">
        <v>0</v>
      </c>
      <c r="DZ1128" t="b">
        <v>0</v>
      </c>
      <c r="EA1128" t="b">
        <v>0</v>
      </c>
      <c r="EB1128" t="b">
        <v>1</v>
      </c>
      <c r="EC1128" t="b">
        <v>0</v>
      </c>
      <c r="ED1128" t="b">
        <v>0</v>
      </c>
      <c r="EE1128" t="b">
        <v>0</v>
      </c>
      <c r="EF1128" t="b">
        <v>0</v>
      </c>
      <c r="EG1128" t="b">
        <v>0</v>
      </c>
      <c r="EH1128" t="b">
        <v>0</v>
      </c>
      <c r="EI1128" t="b">
        <v>0</v>
      </c>
      <c r="EY1128" t="b">
        <v>0</v>
      </c>
      <c r="FB1128" t="b">
        <v>0</v>
      </c>
      <c r="FC1128" t="b">
        <v>0</v>
      </c>
      <c r="FD1128" t="b">
        <v>0</v>
      </c>
      <c r="FI1128" t="b">
        <v>0</v>
      </c>
      <c r="FK1128" t="s">
        <v>967</v>
      </c>
      <c r="FL1128" t="s">
        <v>968</v>
      </c>
      <c r="FM1128" t="str">
        <f t="shared" si="17"/>
        <v>Homalanthus_nervosus</v>
      </c>
      <c r="FN1128" t="s">
        <v>6045</v>
      </c>
    </row>
    <row r="1129" spans="1:170" x14ac:dyDescent="0.2">
      <c r="A1129">
        <v>24069</v>
      </c>
      <c r="B1129">
        <v>1</v>
      </c>
      <c r="C1129" t="s">
        <v>7446</v>
      </c>
      <c r="D1129" t="s">
        <v>7243</v>
      </c>
      <c r="E1129">
        <v>3</v>
      </c>
      <c r="F1129">
        <v>225</v>
      </c>
      <c r="G1129">
        <v>1308</v>
      </c>
      <c r="H1129">
        <v>9564</v>
      </c>
      <c r="J1129" t="s">
        <v>6214</v>
      </c>
      <c r="L1129" t="s">
        <v>6035</v>
      </c>
      <c r="M1129" t="s">
        <v>6215</v>
      </c>
      <c r="N1129" t="s">
        <v>6081</v>
      </c>
      <c r="O1129" t="s">
        <v>6038</v>
      </c>
      <c r="P1129">
        <v>0.20100000000000001</v>
      </c>
      <c r="Q1129">
        <v>10</v>
      </c>
      <c r="R1129">
        <v>206.66529850746301</v>
      </c>
      <c r="S1129">
        <v>7.7</v>
      </c>
      <c r="T1129" t="s">
        <v>6039</v>
      </c>
      <c r="U1129" s="9">
        <v>40773</v>
      </c>
      <c r="V1129" t="s">
        <v>7388</v>
      </c>
      <c r="Y1129" t="s">
        <v>6091</v>
      </c>
      <c r="Z1129">
        <v>150</v>
      </c>
      <c r="AA1129">
        <v>3.1</v>
      </c>
      <c r="AF1129" t="s">
        <v>7447</v>
      </c>
      <c r="AH1129" s="9">
        <v>40505</v>
      </c>
      <c r="AI1129" t="s">
        <v>6508</v>
      </c>
      <c r="AJ1129" t="s">
        <v>6044</v>
      </c>
      <c r="AL1129" t="b">
        <v>0</v>
      </c>
      <c r="AM1129" t="b">
        <v>0</v>
      </c>
      <c r="AN1129" t="b">
        <v>0</v>
      </c>
      <c r="AO1129" t="b">
        <v>1</v>
      </c>
      <c r="AP1129">
        <v>4.4000000000000004</v>
      </c>
      <c r="AQ1129">
        <v>4.5999999999999996</v>
      </c>
      <c r="AR1129">
        <v>3</v>
      </c>
      <c r="AS1129">
        <v>5</v>
      </c>
      <c r="AT1129">
        <v>42.7</v>
      </c>
      <c r="AU1129">
        <v>0</v>
      </c>
      <c r="BA1129">
        <v>206.66529846191401</v>
      </c>
      <c r="BB1129">
        <v>0.42370000000000002</v>
      </c>
      <c r="BC1129">
        <v>34.299999999999997</v>
      </c>
      <c r="BT1129">
        <v>1</v>
      </c>
      <c r="BU1129" t="b">
        <v>0</v>
      </c>
      <c r="CJ1129" t="b">
        <v>1</v>
      </c>
      <c r="CK1129" t="b">
        <v>1</v>
      </c>
      <c r="CL1129" t="b">
        <v>0</v>
      </c>
      <c r="CM1129" t="b">
        <v>1</v>
      </c>
      <c r="CN1129" t="b">
        <v>1</v>
      </c>
      <c r="CO1129" t="b">
        <v>0</v>
      </c>
      <c r="CP1129" t="b">
        <v>0</v>
      </c>
      <c r="CQ1129" t="b">
        <v>1</v>
      </c>
      <c r="CR1129" t="b">
        <v>0</v>
      </c>
      <c r="CS1129" t="b">
        <v>0</v>
      </c>
      <c r="CT1129" t="b">
        <v>0</v>
      </c>
      <c r="CU1129" t="b">
        <v>1</v>
      </c>
      <c r="CV1129" t="b">
        <v>0</v>
      </c>
      <c r="CW1129" t="b">
        <v>0</v>
      </c>
      <c r="CX1129" t="b">
        <v>0</v>
      </c>
      <c r="CY1129" t="b">
        <v>0</v>
      </c>
      <c r="CZ1129" t="b">
        <v>0</v>
      </c>
      <c r="DA1129" t="b">
        <v>0</v>
      </c>
      <c r="DB1129" t="b">
        <v>0</v>
      </c>
      <c r="DC1129" t="b">
        <v>1</v>
      </c>
      <c r="DD1129" t="b">
        <v>0</v>
      </c>
      <c r="DE1129" t="b">
        <v>0</v>
      </c>
      <c r="DF1129" t="b">
        <v>0</v>
      </c>
      <c r="DG1129" t="b">
        <v>0</v>
      </c>
      <c r="DH1129" t="b">
        <v>0</v>
      </c>
      <c r="DI1129" t="b">
        <v>0</v>
      </c>
      <c r="DJ1129" t="b">
        <v>0</v>
      </c>
      <c r="DK1129" t="b">
        <v>0</v>
      </c>
      <c r="DL1129" t="b">
        <v>0</v>
      </c>
      <c r="DM1129" t="b">
        <v>0</v>
      </c>
      <c r="DN1129" t="b">
        <v>0</v>
      </c>
      <c r="DO1129" t="b">
        <v>1</v>
      </c>
      <c r="DP1129" t="b">
        <v>0</v>
      </c>
      <c r="DQ1129" t="b">
        <v>0</v>
      </c>
      <c r="DR1129" t="b">
        <v>0</v>
      </c>
      <c r="DS1129" t="b">
        <v>1</v>
      </c>
      <c r="DT1129" t="b">
        <v>0</v>
      </c>
      <c r="DU1129" t="b">
        <v>0</v>
      </c>
      <c r="DV1129" t="b">
        <v>0</v>
      </c>
      <c r="DW1129" t="b">
        <v>0</v>
      </c>
      <c r="DX1129" t="b">
        <v>1</v>
      </c>
      <c r="DY1129" t="b">
        <v>0</v>
      </c>
      <c r="DZ1129" t="b">
        <v>0</v>
      </c>
      <c r="EA1129" t="b">
        <v>0</v>
      </c>
      <c r="EB1129" t="b">
        <v>1</v>
      </c>
      <c r="EC1129" t="b">
        <v>0</v>
      </c>
      <c r="ED1129" t="b">
        <v>0</v>
      </c>
      <c r="EE1129" t="b">
        <v>0</v>
      </c>
      <c r="EF1129" t="b">
        <v>0</v>
      </c>
      <c r="EG1129" t="b">
        <v>0</v>
      </c>
      <c r="EH1129" t="b">
        <v>0</v>
      </c>
      <c r="EI1129" t="b">
        <v>0</v>
      </c>
      <c r="EY1129" t="b">
        <v>0</v>
      </c>
      <c r="FB1129" t="b">
        <v>0</v>
      </c>
      <c r="FC1129" t="b">
        <v>0</v>
      </c>
      <c r="FD1129" t="b">
        <v>0</v>
      </c>
      <c r="FI1129" t="b">
        <v>0</v>
      </c>
      <c r="FK1129" t="s">
        <v>960</v>
      </c>
      <c r="FL1129" t="s">
        <v>2454</v>
      </c>
      <c r="FM1129" t="str">
        <f t="shared" si="17"/>
        <v>Piper_recessum</v>
      </c>
      <c r="FN1129" t="s">
        <v>6045</v>
      </c>
    </row>
    <row r="1130" spans="1:170" x14ac:dyDescent="0.2">
      <c r="A1130">
        <v>24070</v>
      </c>
      <c r="B1130">
        <v>1</v>
      </c>
      <c r="C1130" t="s">
        <v>4287</v>
      </c>
      <c r="D1130" t="s">
        <v>7243</v>
      </c>
      <c r="E1130">
        <v>3</v>
      </c>
      <c r="F1130">
        <v>88</v>
      </c>
      <c r="G1130">
        <v>528</v>
      </c>
      <c r="H1130">
        <v>1546</v>
      </c>
      <c r="J1130" t="s">
        <v>7448</v>
      </c>
      <c r="L1130" t="s">
        <v>6035</v>
      </c>
      <c r="M1130" t="s">
        <v>7449</v>
      </c>
      <c r="N1130" t="s">
        <v>6081</v>
      </c>
      <c r="O1130" t="s">
        <v>6038</v>
      </c>
      <c r="P1130">
        <v>0.21199999999999999</v>
      </c>
      <c r="Q1130">
        <v>10</v>
      </c>
      <c r="R1130">
        <v>195.94209905660401</v>
      </c>
      <c r="S1130">
        <v>13.5</v>
      </c>
      <c r="T1130" t="s">
        <v>6252</v>
      </c>
      <c r="U1130" s="9">
        <v>42298</v>
      </c>
      <c r="V1130" t="s">
        <v>7388</v>
      </c>
      <c r="Y1130" t="s">
        <v>6091</v>
      </c>
      <c r="Z1130">
        <v>165</v>
      </c>
      <c r="AA1130">
        <v>1</v>
      </c>
      <c r="AF1130" t="s">
        <v>7450</v>
      </c>
      <c r="AH1130" s="9">
        <v>40506</v>
      </c>
      <c r="AI1130" t="s">
        <v>6508</v>
      </c>
      <c r="AJ1130" t="s">
        <v>7451</v>
      </c>
      <c r="AL1130" t="b">
        <v>0</v>
      </c>
      <c r="AM1130" t="b">
        <v>0</v>
      </c>
      <c r="AN1130" t="b">
        <v>0</v>
      </c>
      <c r="AO1130" t="b">
        <v>0</v>
      </c>
      <c r="AP1130">
        <v>3.3</v>
      </c>
      <c r="AQ1130">
        <v>6.1</v>
      </c>
      <c r="AR1130">
        <v>6</v>
      </c>
      <c r="AS1130">
        <v>3</v>
      </c>
      <c r="AT1130">
        <v>15.1</v>
      </c>
      <c r="AU1130">
        <v>5.13</v>
      </c>
      <c r="BB1130">
        <v>306.60000000000002</v>
      </c>
      <c r="BC1130">
        <v>11.9</v>
      </c>
      <c r="BD1130">
        <v>2</v>
      </c>
      <c r="BK1130">
        <v>26.51</v>
      </c>
      <c r="BL1130">
        <v>182.7</v>
      </c>
      <c r="BS1130">
        <v>1</v>
      </c>
      <c r="BT1130">
        <v>1</v>
      </c>
      <c r="BU1130" t="b">
        <v>0</v>
      </c>
      <c r="CJ1130" t="b">
        <v>0</v>
      </c>
      <c r="CK1130" t="b">
        <v>0</v>
      </c>
      <c r="CL1130" t="b">
        <v>0</v>
      </c>
      <c r="CM1130" t="b">
        <v>1</v>
      </c>
      <c r="CN1130" t="b">
        <v>1</v>
      </c>
      <c r="CO1130" t="b">
        <v>0</v>
      </c>
      <c r="CP1130" t="b">
        <v>1</v>
      </c>
      <c r="CQ1130" t="b">
        <v>1</v>
      </c>
      <c r="CR1130" t="b">
        <v>0</v>
      </c>
      <c r="CS1130" t="b">
        <v>0</v>
      </c>
      <c r="CT1130" t="b">
        <v>0</v>
      </c>
      <c r="CU1130" t="b">
        <v>1</v>
      </c>
      <c r="CV1130" t="b">
        <v>0</v>
      </c>
      <c r="CW1130" t="b">
        <v>0</v>
      </c>
      <c r="CX1130" t="b">
        <v>0</v>
      </c>
      <c r="CY1130" t="b">
        <v>0</v>
      </c>
      <c r="CZ1130" t="b">
        <v>1</v>
      </c>
      <c r="DA1130" t="b">
        <v>0</v>
      </c>
      <c r="DB1130" t="b">
        <v>1</v>
      </c>
      <c r="DC1130" t="b">
        <v>0</v>
      </c>
      <c r="DD1130" t="b">
        <v>1</v>
      </c>
      <c r="DE1130" t="b">
        <v>0</v>
      </c>
      <c r="DF1130" t="b">
        <v>0</v>
      </c>
      <c r="DG1130" t="b">
        <v>0</v>
      </c>
      <c r="DH1130" t="b">
        <v>0</v>
      </c>
      <c r="DI1130" t="b">
        <v>0</v>
      </c>
      <c r="DJ1130" t="b">
        <v>0</v>
      </c>
      <c r="DK1130" t="b">
        <v>0</v>
      </c>
      <c r="DL1130" t="b">
        <v>1</v>
      </c>
      <c r="DM1130" t="b">
        <v>0</v>
      </c>
      <c r="DN1130" t="b">
        <v>0</v>
      </c>
      <c r="DO1130" t="b">
        <v>0</v>
      </c>
      <c r="DP1130" t="b">
        <v>1</v>
      </c>
      <c r="DQ1130" t="b">
        <v>0</v>
      </c>
      <c r="DR1130" t="b">
        <v>0</v>
      </c>
      <c r="DS1130" t="b">
        <v>0</v>
      </c>
      <c r="DT1130" t="b">
        <v>0</v>
      </c>
      <c r="DU1130" t="b">
        <v>0</v>
      </c>
      <c r="DV1130" t="b">
        <v>0</v>
      </c>
      <c r="DW1130" t="b">
        <v>0</v>
      </c>
      <c r="DX1130" t="b">
        <v>1</v>
      </c>
      <c r="DY1130" t="b">
        <v>0</v>
      </c>
      <c r="DZ1130" t="b">
        <v>0</v>
      </c>
      <c r="EA1130" t="b">
        <v>0</v>
      </c>
      <c r="EB1130" t="b">
        <v>0</v>
      </c>
      <c r="EC1130" t="b">
        <v>0</v>
      </c>
      <c r="ED1130" t="b">
        <v>0</v>
      </c>
      <c r="EE1130" t="b">
        <v>1</v>
      </c>
      <c r="EF1130" t="b">
        <v>0</v>
      </c>
      <c r="EG1130" t="b">
        <v>0</v>
      </c>
      <c r="EH1130" t="b">
        <v>0</v>
      </c>
      <c r="EI1130" t="b">
        <v>0</v>
      </c>
      <c r="EK1130" t="s">
        <v>6292</v>
      </c>
      <c r="EL1130">
        <v>3</v>
      </c>
      <c r="EM1130">
        <v>2</v>
      </c>
      <c r="EN1130">
        <v>77</v>
      </c>
      <c r="EO1130" t="s">
        <v>6994</v>
      </c>
      <c r="EQ1130" t="s">
        <v>6995</v>
      </c>
      <c r="ER1130" t="s">
        <v>7331</v>
      </c>
      <c r="EX1130" t="s">
        <v>7452</v>
      </c>
      <c r="EY1130" t="b">
        <v>0</v>
      </c>
      <c r="FB1130" t="b">
        <v>0</v>
      </c>
      <c r="FC1130" t="b">
        <v>0</v>
      </c>
      <c r="FD1130" t="b">
        <v>0</v>
      </c>
      <c r="FI1130" t="b">
        <v>0</v>
      </c>
      <c r="FJ1130" t="s">
        <v>6569</v>
      </c>
      <c r="FK1130" t="s">
        <v>1868</v>
      </c>
      <c r="FL1130" t="s">
        <v>4087</v>
      </c>
      <c r="FM1130" t="str">
        <f t="shared" si="17"/>
        <v>Cyathea_auriculifera</v>
      </c>
      <c r="FN1130" t="s">
        <v>6045</v>
      </c>
    </row>
    <row r="1131" spans="1:170" x14ac:dyDescent="0.2">
      <c r="A1131">
        <v>24071</v>
      </c>
      <c r="B1131">
        <v>1</v>
      </c>
      <c r="C1131" t="s">
        <v>3982</v>
      </c>
      <c r="D1131" t="s">
        <v>7243</v>
      </c>
      <c r="E1131">
        <v>5</v>
      </c>
      <c r="F1131">
        <v>186</v>
      </c>
      <c r="G1131">
        <v>1088</v>
      </c>
      <c r="H1131">
        <v>2832</v>
      </c>
      <c r="J1131" t="s">
        <v>6429</v>
      </c>
      <c r="L1131" t="s">
        <v>6035</v>
      </c>
      <c r="M1131" t="s">
        <v>6399</v>
      </c>
      <c r="N1131" t="s">
        <v>6081</v>
      </c>
      <c r="O1131" t="s">
        <v>6038</v>
      </c>
      <c r="P1131">
        <v>0.69099999999999995</v>
      </c>
      <c r="Q1131">
        <v>10</v>
      </c>
      <c r="R1131">
        <v>60.115376266280698</v>
      </c>
      <c r="S1131">
        <v>10.5</v>
      </c>
      <c r="T1131" t="s">
        <v>6081</v>
      </c>
      <c r="U1131" s="9">
        <v>40697</v>
      </c>
      <c r="V1131" t="s">
        <v>7388</v>
      </c>
      <c r="Y1131" t="s">
        <v>6091</v>
      </c>
      <c r="Z1131">
        <v>95</v>
      </c>
      <c r="AA1131">
        <v>3.8</v>
      </c>
      <c r="AH1131" s="9">
        <v>40506</v>
      </c>
      <c r="AI1131" t="s">
        <v>6508</v>
      </c>
      <c r="AJ1131" t="s">
        <v>6044</v>
      </c>
      <c r="AL1131" t="b">
        <v>0</v>
      </c>
      <c r="AM1131" t="b">
        <v>0</v>
      </c>
      <c r="AN1131" t="b">
        <v>0</v>
      </c>
      <c r="AO1131" t="b">
        <v>1</v>
      </c>
      <c r="AP1131">
        <v>5.9</v>
      </c>
      <c r="AQ1131">
        <v>6.6</v>
      </c>
      <c r="AR1131">
        <v>4.0999999999999996</v>
      </c>
      <c r="AS1131">
        <v>14</v>
      </c>
      <c r="AT1131">
        <v>45.1</v>
      </c>
      <c r="AU1131">
        <v>19.440000000000001</v>
      </c>
      <c r="BA1131">
        <v>60.1153755187988</v>
      </c>
      <c r="BK1131">
        <v>115.62</v>
      </c>
      <c r="BL1131">
        <v>222.9</v>
      </c>
      <c r="BS1131">
        <v>1</v>
      </c>
      <c r="BT1131">
        <v>2</v>
      </c>
      <c r="BU1131" t="b">
        <v>0</v>
      </c>
      <c r="CJ1131" t="b">
        <v>0</v>
      </c>
      <c r="CK1131" t="b">
        <v>1</v>
      </c>
      <c r="CL1131" t="b">
        <v>0</v>
      </c>
      <c r="CM1131" t="b">
        <v>1</v>
      </c>
      <c r="CN1131" t="b">
        <v>1</v>
      </c>
      <c r="CO1131" t="b">
        <v>0</v>
      </c>
      <c r="CP1131" t="b">
        <v>0</v>
      </c>
      <c r="CQ1131" t="b">
        <v>1</v>
      </c>
      <c r="CR1131" t="b">
        <v>0</v>
      </c>
      <c r="CS1131" t="b">
        <v>0</v>
      </c>
      <c r="CT1131" t="b">
        <v>1</v>
      </c>
      <c r="CU1131" t="b">
        <v>0</v>
      </c>
      <c r="CV1131" t="b">
        <v>0</v>
      </c>
      <c r="CW1131" t="b">
        <v>0</v>
      </c>
      <c r="CX1131" t="b">
        <v>0</v>
      </c>
      <c r="CY1131" t="b">
        <v>0</v>
      </c>
      <c r="CZ1131" t="b">
        <v>1</v>
      </c>
      <c r="DA1131" t="b">
        <v>0</v>
      </c>
      <c r="DB1131" t="b">
        <v>0</v>
      </c>
      <c r="DC1131" t="b">
        <v>0</v>
      </c>
      <c r="DD1131" t="b">
        <v>0</v>
      </c>
      <c r="DE1131" t="b">
        <v>0</v>
      </c>
      <c r="DF1131" t="b">
        <v>0</v>
      </c>
      <c r="DG1131" t="b">
        <v>1</v>
      </c>
      <c r="DH1131" t="b">
        <v>0</v>
      </c>
      <c r="DI1131" t="b">
        <v>0</v>
      </c>
      <c r="DJ1131" t="b">
        <v>0</v>
      </c>
      <c r="DK1131" t="b">
        <v>0</v>
      </c>
      <c r="DL1131" t="b">
        <v>1</v>
      </c>
      <c r="DM1131" t="b">
        <v>0</v>
      </c>
      <c r="DN1131" t="b">
        <v>0</v>
      </c>
      <c r="DO1131" t="b">
        <v>0</v>
      </c>
      <c r="DP1131" t="b">
        <v>0</v>
      </c>
      <c r="DQ1131" t="b">
        <v>0</v>
      </c>
      <c r="DR1131" t="b">
        <v>0</v>
      </c>
      <c r="DS1131" t="b">
        <v>1</v>
      </c>
      <c r="DT1131" t="b">
        <v>0</v>
      </c>
      <c r="DU1131" t="b">
        <v>0</v>
      </c>
      <c r="DV1131" t="b">
        <v>0</v>
      </c>
      <c r="DW1131" t="b">
        <v>0</v>
      </c>
      <c r="DX1131" t="b">
        <v>1</v>
      </c>
      <c r="DY1131" t="b">
        <v>0</v>
      </c>
      <c r="DZ1131" t="b">
        <v>0</v>
      </c>
      <c r="EA1131" t="b">
        <v>0</v>
      </c>
      <c r="EB1131" t="b">
        <v>0</v>
      </c>
      <c r="EC1131" t="b">
        <v>1</v>
      </c>
      <c r="ED1131" t="b">
        <v>0</v>
      </c>
      <c r="EE1131" t="b">
        <v>1</v>
      </c>
      <c r="EF1131" t="b">
        <v>1</v>
      </c>
      <c r="EG1131" t="b">
        <v>0</v>
      </c>
      <c r="EH1131" t="b">
        <v>0</v>
      </c>
      <c r="EI1131" t="b">
        <v>0</v>
      </c>
      <c r="EY1131" t="b">
        <v>0</v>
      </c>
      <c r="FB1131" t="b">
        <v>0</v>
      </c>
      <c r="FC1131" t="b">
        <v>0</v>
      </c>
      <c r="FD1131" t="b">
        <v>0</v>
      </c>
      <c r="FI1131" t="b">
        <v>0</v>
      </c>
      <c r="FK1131" t="s">
        <v>94</v>
      </c>
      <c r="FL1131" t="s">
        <v>1682</v>
      </c>
      <c r="FM1131" t="str">
        <f t="shared" si="17"/>
        <v>Ficus_adenosperma</v>
      </c>
      <c r="FN1131" t="s">
        <v>6045</v>
      </c>
    </row>
    <row r="1132" spans="1:170" x14ac:dyDescent="0.2">
      <c r="A1132">
        <v>24072</v>
      </c>
      <c r="B1132">
        <v>1</v>
      </c>
      <c r="C1132" t="s">
        <v>3917</v>
      </c>
      <c r="D1132" t="s">
        <v>7243</v>
      </c>
      <c r="E1132">
        <v>3</v>
      </c>
      <c r="F1132">
        <v>57</v>
      </c>
      <c r="G1132">
        <v>1822</v>
      </c>
      <c r="H1132">
        <v>371</v>
      </c>
      <c r="J1132" t="s">
        <v>7453</v>
      </c>
      <c r="L1132" t="s">
        <v>6035</v>
      </c>
      <c r="M1132" t="s">
        <v>7454</v>
      </c>
      <c r="N1132" t="s">
        <v>6081</v>
      </c>
      <c r="O1132" t="s">
        <v>6038</v>
      </c>
      <c r="P1132">
        <v>0.246</v>
      </c>
      <c r="Q1132">
        <v>10</v>
      </c>
      <c r="R1132">
        <v>168.86067073170699</v>
      </c>
      <c r="S1132">
        <v>7.6</v>
      </c>
      <c r="T1132" t="s">
        <v>6104</v>
      </c>
      <c r="U1132" s="9">
        <v>40772</v>
      </c>
      <c r="V1132" t="s">
        <v>7388</v>
      </c>
      <c r="Y1132" t="s">
        <v>6091</v>
      </c>
      <c r="Z1132">
        <v>110</v>
      </c>
      <c r="AA1132">
        <v>3.8</v>
      </c>
      <c r="AH1132" s="9">
        <v>40505</v>
      </c>
      <c r="AI1132" t="s">
        <v>6508</v>
      </c>
      <c r="AJ1132" t="s">
        <v>6044</v>
      </c>
      <c r="AL1132" t="b">
        <v>0</v>
      </c>
      <c r="AM1132" t="b">
        <v>0</v>
      </c>
      <c r="AN1132" t="b">
        <v>0</v>
      </c>
      <c r="AO1132" t="b">
        <v>0</v>
      </c>
      <c r="AP1132">
        <v>1.96</v>
      </c>
      <c r="AQ1132">
        <v>11</v>
      </c>
      <c r="AR1132">
        <v>2.2000000000000002</v>
      </c>
      <c r="AS1132">
        <v>0.4</v>
      </c>
      <c r="AT1132">
        <v>32.4</v>
      </c>
      <c r="AU1132">
        <v>0</v>
      </c>
      <c r="BA1132">
        <v>168.86067199707</v>
      </c>
      <c r="BB1132">
        <v>8.8900000000000007E-2</v>
      </c>
      <c r="BC1132">
        <v>25.5</v>
      </c>
      <c r="BS1132">
        <v>1</v>
      </c>
      <c r="BT1132">
        <v>1</v>
      </c>
      <c r="BU1132" t="b">
        <v>0</v>
      </c>
      <c r="BV1132">
        <v>2</v>
      </c>
      <c r="CJ1132" t="b">
        <v>0</v>
      </c>
      <c r="CK1132" t="b">
        <v>1</v>
      </c>
      <c r="CL1132" t="b">
        <v>0</v>
      </c>
      <c r="CM1132" t="b">
        <v>1</v>
      </c>
      <c r="CN1132" t="b">
        <v>1</v>
      </c>
      <c r="CO1132" t="b">
        <v>0</v>
      </c>
      <c r="CP1132" t="b">
        <v>0</v>
      </c>
      <c r="CQ1132" t="b">
        <v>1</v>
      </c>
      <c r="CR1132" t="b">
        <v>0</v>
      </c>
      <c r="CS1132" t="b">
        <v>0</v>
      </c>
      <c r="CT1132" t="b">
        <v>1</v>
      </c>
      <c r="CU1132" t="b">
        <v>0</v>
      </c>
      <c r="CV1132" t="b">
        <v>0</v>
      </c>
      <c r="CW1132" t="b">
        <v>0</v>
      </c>
      <c r="CX1132" t="b">
        <v>0</v>
      </c>
      <c r="CY1132" t="b">
        <v>0</v>
      </c>
      <c r="CZ1132" t="b">
        <v>0</v>
      </c>
      <c r="DA1132" t="b">
        <v>0</v>
      </c>
      <c r="DB1132" t="b">
        <v>0</v>
      </c>
      <c r="DC1132" t="b">
        <v>0</v>
      </c>
      <c r="DD1132" t="b">
        <v>0</v>
      </c>
      <c r="DE1132" t="b">
        <v>0</v>
      </c>
      <c r="DF1132" t="b">
        <v>0</v>
      </c>
      <c r="DG1132" t="b">
        <v>1</v>
      </c>
      <c r="DH1132" t="b">
        <v>0</v>
      </c>
      <c r="DI1132" t="b">
        <v>0</v>
      </c>
      <c r="DJ1132" t="b">
        <v>0</v>
      </c>
      <c r="DK1132" t="b">
        <v>0</v>
      </c>
      <c r="DL1132" t="b">
        <v>1</v>
      </c>
      <c r="DM1132" t="b">
        <v>0</v>
      </c>
      <c r="DN1132" t="b">
        <v>0</v>
      </c>
      <c r="DO1132" t="b">
        <v>0</v>
      </c>
      <c r="DP1132" t="b">
        <v>0</v>
      </c>
      <c r="DQ1132" t="b">
        <v>0</v>
      </c>
      <c r="DR1132" t="b">
        <v>0</v>
      </c>
      <c r="DS1132" t="b">
        <v>0</v>
      </c>
      <c r="DT1132" t="b">
        <v>0</v>
      </c>
      <c r="DU1132" t="b">
        <v>1</v>
      </c>
      <c r="DV1132" t="b">
        <v>0</v>
      </c>
      <c r="DW1132" t="b">
        <v>0</v>
      </c>
      <c r="DX1132" t="b">
        <v>1</v>
      </c>
      <c r="DY1132" t="b">
        <v>0</v>
      </c>
      <c r="DZ1132" t="b">
        <v>1</v>
      </c>
      <c r="EA1132" t="b">
        <v>0</v>
      </c>
      <c r="EB1132" t="b">
        <v>0</v>
      </c>
      <c r="EC1132" t="b">
        <v>0</v>
      </c>
      <c r="ED1132" t="b">
        <v>1</v>
      </c>
      <c r="EE1132" t="b">
        <v>0</v>
      </c>
      <c r="EF1132" t="b">
        <v>0</v>
      </c>
      <c r="EG1132" t="b">
        <v>0</v>
      </c>
      <c r="EH1132" t="b">
        <v>0</v>
      </c>
      <c r="EI1132" t="b">
        <v>0</v>
      </c>
      <c r="EY1132" t="b">
        <v>0</v>
      </c>
      <c r="FB1132" t="b">
        <v>0</v>
      </c>
      <c r="FC1132" t="b">
        <v>0</v>
      </c>
      <c r="FD1132" t="b">
        <v>0</v>
      </c>
      <c r="FI1132" t="b">
        <v>0</v>
      </c>
      <c r="FK1132" t="s">
        <v>3920</v>
      </c>
      <c r="FL1132" t="s">
        <v>3921</v>
      </c>
      <c r="FM1132" t="str">
        <f t="shared" si="17"/>
        <v>Pipturus_argenteus</v>
      </c>
      <c r="FN1132" t="s">
        <v>6045</v>
      </c>
    </row>
    <row r="1133" spans="1:170" x14ac:dyDescent="0.2">
      <c r="A1133">
        <v>24073</v>
      </c>
      <c r="B1133">
        <v>1</v>
      </c>
      <c r="C1133" t="s">
        <v>3868</v>
      </c>
      <c r="D1133" t="s">
        <v>7243</v>
      </c>
      <c r="E1133">
        <v>12</v>
      </c>
      <c r="F1133">
        <v>186</v>
      </c>
      <c r="G1133">
        <v>1088</v>
      </c>
      <c r="H1133">
        <v>2832</v>
      </c>
      <c r="J1133" t="s">
        <v>6429</v>
      </c>
      <c r="L1133" t="s">
        <v>6035</v>
      </c>
      <c r="M1133" t="s">
        <v>6399</v>
      </c>
      <c r="N1133" t="s">
        <v>6081</v>
      </c>
      <c r="O1133" t="s">
        <v>6038</v>
      </c>
      <c r="P1133">
        <v>0.58799999999999997</v>
      </c>
      <c r="Q1133">
        <v>10</v>
      </c>
      <c r="R1133">
        <v>70.645790816326496</v>
      </c>
      <c r="S1133">
        <v>10.5</v>
      </c>
      <c r="T1133" t="s">
        <v>6081</v>
      </c>
      <c r="U1133" s="9">
        <v>40697</v>
      </c>
      <c r="V1133" t="s">
        <v>7388</v>
      </c>
      <c r="Y1133" t="s">
        <v>6091</v>
      </c>
      <c r="Z1133">
        <v>95</v>
      </c>
      <c r="AA1133">
        <v>5.8</v>
      </c>
      <c r="AH1133" s="9">
        <v>40505</v>
      </c>
      <c r="AI1133" t="s">
        <v>6508</v>
      </c>
      <c r="AJ1133" t="s">
        <v>6044</v>
      </c>
      <c r="AL1133" t="b">
        <v>0</v>
      </c>
      <c r="AM1133" t="b">
        <v>0</v>
      </c>
      <c r="AN1133" t="b">
        <v>0</v>
      </c>
      <c r="AO1133" t="b">
        <v>1</v>
      </c>
      <c r="AP1133">
        <v>7.8</v>
      </c>
      <c r="AQ1133">
        <v>5.6</v>
      </c>
      <c r="AR1133">
        <v>4</v>
      </c>
      <c r="AS1133">
        <v>9</v>
      </c>
      <c r="AT1133">
        <v>36.5</v>
      </c>
      <c r="AU1133">
        <v>14</v>
      </c>
      <c r="BA1133">
        <v>70.645790100097699</v>
      </c>
      <c r="BK1133">
        <v>105.77</v>
      </c>
      <c r="BL1133">
        <v>209.3</v>
      </c>
      <c r="BS1133">
        <v>1</v>
      </c>
      <c r="BT1133">
        <v>2</v>
      </c>
      <c r="BU1133" t="b">
        <v>0</v>
      </c>
      <c r="CJ1133" t="b">
        <v>0</v>
      </c>
      <c r="CK1133" t="b">
        <v>1</v>
      </c>
      <c r="CL1133" t="b">
        <v>0</v>
      </c>
      <c r="CM1133" t="b">
        <v>1</v>
      </c>
      <c r="CN1133" t="b">
        <v>1</v>
      </c>
      <c r="CO1133" t="b">
        <v>0</v>
      </c>
      <c r="CP1133" t="b">
        <v>0</v>
      </c>
      <c r="CQ1133" t="b">
        <v>1</v>
      </c>
      <c r="CR1133" t="b">
        <v>0</v>
      </c>
      <c r="CS1133" t="b">
        <v>0</v>
      </c>
      <c r="CT1133" t="b">
        <v>1</v>
      </c>
      <c r="CU1133" t="b">
        <v>1</v>
      </c>
      <c r="CV1133" t="b">
        <v>0</v>
      </c>
      <c r="CW1133" t="b">
        <v>0</v>
      </c>
      <c r="CX1133" t="b">
        <v>0</v>
      </c>
      <c r="CY1133" t="b">
        <v>0</v>
      </c>
      <c r="CZ1133" t="b">
        <v>0</v>
      </c>
      <c r="DA1133" t="b">
        <v>0</v>
      </c>
      <c r="DB1133" t="b">
        <v>0</v>
      </c>
      <c r="DC1133" t="b">
        <v>0</v>
      </c>
      <c r="DD1133" t="b">
        <v>0</v>
      </c>
      <c r="DE1133" t="b">
        <v>0</v>
      </c>
      <c r="DF1133" t="b">
        <v>0</v>
      </c>
      <c r="DG1133" t="b">
        <v>1</v>
      </c>
      <c r="DH1133" t="b">
        <v>0</v>
      </c>
      <c r="DI1133" t="b">
        <v>0</v>
      </c>
      <c r="DJ1133" t="b">
        <v>0</v>
      </c>
      <c r="DK1133" t="b">
        <v>0</v>
      </c>
      <c r="DL1133" t="b">
        <v>1</v>
      </c>
      <c r="DM1133" t="b">
        <v>0</v>
      </c>
      <c r="DN1133" t="b">
        <v>0</v>
      </c>
      <c r="DO1133" t="b">
        <v>0</v>
      </c>
      <c r="DP1133" t="b">
        <v>0</v>
      </c>
      <c r="DQ1133" t="b">
        <v>0</v>
      </c>
      <c r="DR1133" t="b">
        <v>1</v>
      </c>
      <c r="DS1133" t="b">
        <v>0</v>
      </c>
      <c r="DT1133" t="b">
        <v>0</v>
      </c>
      <c r="DU1133" t="b">
        <v>0</v>
      </c>
      <c r="DV1133" t="b">
        <v>0</v>
      </c>
      <c r="DW1133" t="b">
        <v>0</v>
      </c>
      <c r="DX1133" t="b">
        <v>0</v>
      </c>
      <c r="DY1133" t="b">
        <v>0</v>
      </c>
      <c r="DZ1133" t="b">
        <v>0</v>
      </c>
      <c r="EA1133" t="b">
        <v>0</v>
      </c>
      <c r="EB1133" t="b">
        <v>0</v>
      </c>
      <c r="EC1133" t="b">
        <v>1</v>
      </c>
      <c r="ED1133" t="b">
        <v>0</v>
      </c>
      <c r="EE1133" t="b">
        <v>1</v>
      </c>
      <c r="EF1133" t="b">
        <v>1</v>
      </c>
      <c r="EG1133" t="b">
        <v>0</v>
      </c>
      <c r="EH1133" t="b">
        <v>0</v>
      </c>
      <c r="EI1133" t="b">
        <v>0</v>
      </c>
      <c r="EY1133" t="b">
        <v>0</v>
      </c>
      <c r="FB1133" t="b">
        <v>0</v>
      </c>
      <c r="FC1133" t="b">
        <v>0</v>
      </c>
      <c r="FD1133" t="b">
        <v>0</v>
      </c>
      <c r="FI1133" t="b">
        <v>0</v>
      </c>
      <c r="FK1133" t="s">
        <v>94</v>
      </c>
      <c r="FL1133" t="s">
        <v>1682</v>
      </c>
      <c r="FM1133" t="str">
        <f t="shared" si="17"/>
        <v>Ficus_adenosperma</v>
      </c>
      <c r="FN1133" t="s">
        <v>6045</v>
      </c>
    </row>
    <row r="1134" spans="1:170" x14ac:dyDescent="0.2">
      <c r="A1134">
        <v>24074</v>
      </c>
      <c r="B1134">
        <v>1</v>
      </c>
      <c r="C1134" t="s">
        <v>7455</v>
      </c>
      <c r="D1134" t="s">
        <v>7243</v>
      </c>
      <c r="E1134">
        <v>3</v>
      </c>
      <c r="F1134">
        <v>20</v>
      </c>
      <c r="G1134">
        <v>167</v>
      </c>
      <c r="H1134">
        <v>3243</v>
      </c>
      <c r="J1134" t="s">
        <v>6793</v>
      </c>
      <c r="L1134" t="s">
        <v>6035</v>
      </c>
      <c r="M1134" t="s">
        <v>6794</v>
      </c>
      <c r="N1134" t="s">
        <v>6081</v>
      </c>
      <c r="O1134" t="s">
        <v>6038</v>
      </c>
      <c r="P1134">
        <v>0.4</v>
      </c>
      <c r="Q1134">
        <v>10</v>
      </c>
      <c r="R1134">
        <v>103.8493125</v>
      </c>
      <c r="S1134">
        <v>6.9</v>
      </c>
      <c r="T1134" t="s">
        <v>6039</v>
      </c>
      <c r="U1134" s="9">
        <v>40773</v>
      </c>
      <c r="V1134" t="s">
        <v>7388</v>
      </c>
      <c r="Y1134" t="s">
        <v>6091</v>
      </c>
      <c r="Z1134">
        <v>115</v>
      </c>
      <c r="AA1134">
        <v>6.6</v>
      </c>
      <c r="AF1134" t="s">
        <v>6149</v>
      </c>
      <c r="AH1134" s="9">
        <v>40505</v>
      </c>
      <c r="AI1134" t="s">
        <v>6508</v>
      </c>
      <c r="AJ1134" t="s">
        <v>6044</v>
      </c>
      <c r="AL1134" t="b">
        <v>0</v>
      </c>
      <c r="AM1134" t="b">
        <v>0</v>
      </c>
      <c r="AN1134" t="b">
        <v>0</v>
      </c>
      <c r="AO1134" t="b">
        <v>0</v>
      </c>
      <c r="AP1134">
        <v>1.7</v>
      </c>
      <c r="AQ1134">
        <v>6.2</v>
      </c>
      <c r="AR1134">
        <v>3</v>
      </c>
      <c r="AS1134">
        <v>1</v>
      </c>
      <c r="AT1134">
        <v>60.9</v>
      </c>
      <c r="AU1134">
        <v>0</v>
      </c>
      <c r="BA1134">
        <v>103.849311828613</v>
      </c>
      <c r="BB1134">
        <v>0.1152</v>
      </c>
      <c r="BC1134">
        <v>57.5</v>
      </c>
      <c r="BU1134" t="b">
        <v>0</v>
      </c>
      <c r="CJ1134" t="b">
        <v>0</v>
      </c>
      <c r="CK1134" t="b">
        <v>1</v>
      </c>
      <c r="CL1134" t="b">
        <v>0</v>
      </c>
      <c r="CM1134" t="b">
        <v>1</v>
      </c>
      <c r="CN1134" t="b">
        <v>1</v>
      </c>
      <c r="CO1134" t="b">
        <v>0</v>
      </c>
      <c r="CP1134" t="b">
        <v>0</v>
      </c>
      <c r="CQ1134" t="b">
        <v>1</v>
      </c>
      <c r="CR1134" t="b">
        <v>0</v>
      </c>
      <c r="CS1134" t="b">
        <v>0</v>
      </c>
      <c r="CT1134" t="b">
        <v>1</v>
      </c>
      <c r="CU1134" t="b">
        <v>0</v>
      </c>
      <c r="CV1134" t="b">
        <v>0</v>
      </c>
      <c r="CW1134" t="b">
        <v>0</v>
      </c>
      <c r="CX1134" t="b">
        <v>0</v>
      </c>
      <c r="CY1134" t="b">
        <v>0</v>
      </c>
      <c r="CZ1134" t="b">
        <v>0</v>
      </c>
      <c r="DA1134" t="b">
        <v>0</v>
      </c>
      <c r="DB1134" t="b">
        <v>0</v>
      </c>
      <c r="DC1134" t="b">
        <v>0</v>
      </c>
      <c r="DD1134" t="b">
        <v>0</v>
      </c>
      <c r="DE1134" t="b">
        <v>0</v>
      </c>
      <c r="DF1134" t="b">
        <v>0</v>
      </c>
      <c r="DG1134" t="b">
        <v>1</v>
      </c>
      <c r="DH1134" t="b">
        <v>0</v>
      </c>
      <c r="DI1134" t="b">
        <v>0</v>
      </c>
      <c r="DJ1134" t="b">
        <v>0</v>
      </c>
      <c r="DK1134" t="b">
        <v>0</v>
      </c>
      <c r="DL1134" t="b">
        <v>0</v>
      </c>
      <c r="DM1134" t="b">
        <v>0</v>
      </c>
      <c r="DN1134" t="b">
        <v>0</v>
      </c>
      <c r="DO1134" t="b">
        <v>1</v>
      </c>
      <c r="DP1134" t="b">
        <v>0</v>
      </c>
      <c r="DQ1134" t="b">
        <v>0</v>
      </c>
      <c r="DR1134" t="b">
        <v>0</v>
      </c>
      <c r="DS1134" t="b">
        <v>0</v>
      </c>
      <c r="DT1134" t="b">
        <v>0</v>
      </c>
      <c r="DU1134" t="b">
        <v>0</v>
      </c>
      <c r="DV1134" t="b">
        <v>0</v>
      </c>
      <c r="DW1134" t="b">
        <v>0</v>
      </c>
      <c r="DX1134" t="b">
        <v>1</v>
      </c>
      <c r="DY1134" t="b">
        <v>0</v>
      </c>
      <c r="DZ1134" t="b">
        <v>1</v>
      </c>
      <c r="EA1134" t="b">
        <v>0</v>
      </c>
      <c r="EB1134" t="b">
        <v>0</v>
      </c>
      <c r="EC1134" t="b">
        <v>0</v>
      </c>
      <c r="ED1134" t="b">
        <v>0</v>
      </c>
      <c r="EE1134" t="b">
        <v>0</v>
      </c>
      <c r="EF1134" t="b">
        <v>0</v>
      </c>
      <c r="EG1134" t="b">
        <v>0</v>
      </c>
      <c r="EH1134" t="b">
        <v>0</v>
      </c>
      <c r="EI1134" t="b">
        <v>0</v>
      </c>
      <c r="EY1134" t="b">
        <v>0</v>
      </c>
      <c r="FB1134" t="b">
        <v>0</v>
      </c>
      <c r="FC1134" t="b">
        <v>0</v>
      </c>
      <c r="FD1134" t="b">
        <v>0</v>
      </c>
      <c r="FI1134" t="b">
        <v>0</v>
      </c>
      <c r="FK1134" t="s">
        <v>2074</v>
      </c>
      <c r="FL1134" t="s">
        <v>2075</v>
      </c>
      <c r="FM1134" t="str">
        <f t="shared" si="17"/>
        <v>Schefflera_setulosa</v>
      </c>
      <c r="FN1134" t="s">
        <v>6045</v>
      </c>
    </row>
    <row r="1135" spans="1:170" x14ac:dyDescent="0.2">
      <c r="A1135">
        <v>24075</v>
      </c>
      <c r="B1135">
        <v>1</v>
      </c>
      <c r="C1135" t="s">
        <v>7456</v>
      </c>
      <c r="D1135" t="s">
        <v>7243</v>
      </c>
      <c r="E1135">
        <v>3</v>
      </c>
      <c r="F1135">
        <v>3</v>
      </c>
      <c r="G1135">
        <v>32</v>
      </c>
      <c r="H1135">
        <v>9437</v>
      </c>
      <c r="J1135" t="s">
        <v>6206</v>
      </c>
      <c r="L1135" t="s">
        <v>6035</v>
      </c>
      <c r="M1135" t="s">
        <v>6207</v>
      </c>
      <c r="N1135" t="s">
        <v>6081</v>
      </c>
      <c r="O1135" t="s">
        <v>6038</v>
      </c>
      <c r="P1135">
        <v>0.33500000000000002</v>
      </c>
      <c r="Q1135">
        <v>10</v>
      </c>
      <c r="R1135">
        <v>123.999179104478</v>
      </c>
      <c r="S1135">
        <v>14.7</v>
      </c>
      <c r="T1135" t="s">
        <v>6084</v>
      </c>
      <c r="U1135" s="9">
        <v>40622</v>
      </c>
      <c r="V1135" t="s">
        <v>7388</v>
      </c>
      <c r="Y1135" t="s">
        <v>6106</v>
      </c>
      <c r="Z1135">
        <v>300</v>
      </c>
      <c r="AA1135">
        <v>6.9</v>
      </c>
      <c r="AH1135" s="9">
        <v>40505</v>
      </c>
      <c r="AI1135" t="s">
        <v>6508</v>
      </c>
      <c r="AJ1135" t="s">
        <v>6044</v>
      </c>
      <c r="AL1135" t="b">
        <v>0</v>
      </c>
      <c r="AM1135" t="b">
        <v>0</v>
      </c>
      <c r="AN1135" t="b">
        <v>0</v>
      </c>
      <c r="AO1135" t="b">
        <v>0</v>
      </c>
      <c r="AP1135">
        <v>3.4</v>
      </c>
      <c r="AQ1135">
        <v>6.7</v>
      </c>
      <c r="AR1135">
        <v>4.3</v>
      </c>
      <c r="AS1135">
        <v>4.5</v>
      </c>
      <c r="AT1135">
        <v>61.6</v>
      </c>
      <c r="AU1135">
        <v>13.84</v>
      </c>
      <c r="BA1135">
        <v>123.99917602539099</v>
      </c>
      <c r="BB1135">
        <v>0.42220000000000002</v>
      </c>
      <c r="BC1135">
        <v>64.599999999999994</v>
      </c>
      <c r="BD1135">
        <v>12</v>
      </c>
      <c r="BK1135">
        <v>66.03</v>
      </c>
      <c r="BL1135">
        <v>203.7</v>
      </c>
      <c r="BS1135">
        <v>1</v>
      </c>
      <c r="BT1135">
        <v>1</v>
      </c>
      <c r="BU1135" t="b">
        <v>0</v>
      </c>
      <c r="BV1135">
        <v>2</v>
      </c>
      <c r="CJ1135" t="b">
        <v>0</v>
      </c>
      <c r="CK1135" t="b">
        <v>1</v>
      </c>
      <c r="CL1135" t="b">
        <v>0</v>
      </c>
      <c r="CM1135" t="b">
        <v>0</v>
      </c>
      <c r="CN1135" t="b">
        <v>1</v>
      </c>
      <c r="CO1135" t="b">
        <v>1</v>
      </c>
      <c r="CP1135" t="b">
        <v>1</v>
      </c>
      <c r="CQ1135" t="b">
        <v>1</v>
      </c>
      <c r="CR1135" t="b">
        <v>0</v>
      </c>
      <c r="CS1135" t="b">
        <v>1</v>
      </c>
      <c r="CT1135" t="b">
        <v>1</v>
      </c>
      <c r="CU1135" t="b">
        <v>0</v>
      </c>
      <c r="CV1135" t="b">
        <v>0</v>
      </c>
      <c r="CW1135" t="b">
        <v>0</v>
      </c>
      <c r="CX1135" t="b">
        <v>0</v>
      </c>
      <c r="CY1135" t="b">
        <v>0</v>
      </c>
      <c r="CZ1135" t="b">
        <v>0</v>
      </c>
      <c r="DA1135" t="b">
        <v>0</v>
      </c>
      <c r="DB1135" t="b">
        <v>0</v>
      </c>
      <c r="DC1135" t="b">
        <v>0</v>
      </c>
      <c r="DD1135" t="b">
        <v>0</v>
      </c>
      <c r="DE1135" t="b">
        <v>0</v>
      </c>
      <c r="DF1135" t="b">
        <v>0</v>
      </c>
      <c r="DG1135" t="b">
        <v>0</v>
      </c>
      <c r="DH1135" t="b">
        <v>0</v>
      </c>
      <c r="DI1135" t="b">
        <v>0</v>
      </c>
      <c r="DJ1135" t="b">
        <v>0</v>
      </c>
      <c r="DK1135" t="b">
        <v>0</v>
      </c>
      <c r="DL1135" t="b">
        <v>1</v>
      </c>
      <c r="DM1135" t="b">
        <v>0</v>
      </c>
      <c r="DN1135" t="b">
        <v>1</v>
      </c>
      <c r="DO1135" t="b">
        <v>1</v>
      </c>
      <c r="DP1135" t="b">
        <v>0</v>
      </c>
      <c r="DQ1135" t="b">
        <v>0</v>
      </c>
      <c r="DR1135" t="b">
        <v>0</v>
      </c>
      <c r="DS1135" t="b">
        <v>1</v>
      </c>
      <c r="DT1135" t="b">
        <v>0</v>
      </c>
      <c r="DU1135" t="b">
        <v>0</v>
      </c>
      <c r="DV1135" t="b">
        <v>0</v>
      </c>
      <c r="DW1135" t="b">
        <v>0</v>
      </c>
      <c r="DX1135" t="b">
        <v>1</v>
      </c>
      <c r="DY1135" t="b">
        <v>0</v>
      </c>
      <c r="DZ1135" t="b">
        <v>1</v>
      </c>
      <c r="EA1135" t="b">
        <v>0</v>
      </c>
      <c r="EB1135" t="b">
        <v>1</v>
      </c>
      <c r="EC1135" t="b">
        <v>0</v>
      </c>
      <c r="ED1135" t="b">
        <v>0</v>
      </c>
      <c r="EE1135" t="b">
        <v>0</v>
      </c>
      <c r="EF1135" t="b">
        <v>0</v>
      </c>
      <c r="EG1135" t="b">
        <v>0</v>
      </c>
      <c r="EH1135" t="b">
        <v>0</v>
      </c>
      <c r="EI1135" t="b">
        <v>0</v>
      </c>
      <c r="EY1135" t="b">
        <v>0</v>
      </c>
      <c r="FB1135" t="b">
        <v>0</v>
      </c>
      <c r="FC1135" t="b">
        <v>0</v>
      </c>
      <c r="FD1135" t="b">
        <v>0</v>
      </c>
      <c r="FI1135" t="b">
        <v>0</v>
      </c>
      <c r="FK1135" t="s">
        <v>295</v>
      </c>
      <c r="FL1135" t="s">
        <v>991</v>
      </c>
      <c r="FM1135" t="str">
        <f t="shared" si="17"/>
        <v>Saurauia_conferta</v>
      </c>
      <c r="FN1135" t="s">
        <v>6045</v>
      </c>
    </row>
    <row r="1136" spans="1:170" x14ac:dyDescent="0.2">
      <c r="A1136">
        <v>24076</v>
      </c>
      <c r="B1136">
        <v>1</v>
      </c>
      <c r="C1136" t="s">
        <v>7457</v>
      </c>
      <c r="D1136" t="s">
        <v>7243</v>
      </c>
      <c r="E1136">
        <v>3</v>
      </c>
      <c r="F1136">
        <v>188</v>
      </c>
      <c r="G1136">
        <v>1099</v>
      </c>
      <c r="H1136">
        <v>7491</v>
      </c>
      <c r="J1136" t="s">
        <v>7399</v>
      </c>
      <c r="L1136" t="s">
        <v>6063</v>
      </c>
      <c r="M1136" t="s">
        <v>7400</v>
      </c>
      <c r="N1136" t="s">
        <v>6081</v>
      </c>
      <c r="O1136" t="s">
        <v>6038</v>
      </c>
      <c r="P1136">
        <v>0.16200000000000001</v>
      </c>
      <c r="Q1136">
        <v>10</v>
      </c>
      <c r="R1136">
        <v>256.41805555555601</v>
      </c>
      <c r="S1136">
        <v>25.1</v>
      </c>
      <c r="T1136" t="s">
        <v>6039</v>
      </c>
      <c r="U1136" s="9">
        <v>40792</v>
      </c>
      <c r="V1136" t="s">
        <v>7388</v>
      </c>
      <c r="Y1136" t="s">
        <v>6106</v>
      </c>
      <c r="Z1136">
        <v>340</v>
      </c>
      <c r="AA1136">
        <v>6</v>
      </c>
      <c r="AF1136" t="s">
        <v>7458</v>
      </c>
      <c r="AH1136" s="9">
        <v>40508</v>
      </c>
      <c r="AI1136" t="s">
        <v>6508</v>
      </c>
      <c r="AJ1136" t="s">
        <v>6044</v>
      </c>
      <c r="AL1136" t="b">
        <v>0</v>
      </c>
      <c r="AM1136" t="b">
        <v>0</v>
      </c>
      <c r="AN1136" t="b">
        <v>0</v>
      </c>
      <c r="AO1136" t="b">
        <v>1</v>
      </c>
      <c r="AP1136">
        <v>7</v>
      </c>
      <c r="AQ1136">
        <v>3.2</v>
      </c>
      <c r="AR1136">
        <v>5.4</v>
      </c>
      <c r="AS1136">
        <v>6</v>
      </c>
      <c r="AU1136">
        <v>6.26</v>
      </c>
      <c r="BA1136">
        <v>256.41806030273398</v>
      </c>
      <c r="BK1136">
        <v>23.14</v>
      </c>
      <c r="BL1136">
        <v>114.2</v>
      </c>
      <c r="BU1136" t="b">
        <v>0</v>
      </c>
      <c r="CJ1136" t="b">
        <v>1</v>
      </c>
      <c r="CK1136" t="b">
        <v>0</v>
      </c>
      <c r="CL1136" t="b">
        <v>0</v>
      </c>
      <c r="CM1136" t="b">
        <v>0</v>
      </c>
      <c r="CN1136" t="b">
        <v>0</v>
      </c>
      <c r="CO1136" t="b">
        <v>0</v>
      </c>
      <c r="CP1136" t="b">
        <v>0</v>
      </c>
      <c r="CQ1136" t="b">
        <v>0</v>
      </c>
      <c r="CR1136" t="b">
        <v>0</v>
      </c>
      <c r="CS1136" t="b">
        <v>0</v>
      </c>
      <c r="CT1136" t="b">
        <v>1</v>
      </c>
      <c r="CU1136" t="b">
        <v>0</v>
      </c>
      <c r="CV1136" t="b">
        <v>0</v>
      </c>
      <c r="CW1136" t="b">
        <v>0</v>
      </c>
      <c r="CX1136" t="b">
        <v>0</v>
      </c>
      <c r="CY1136" t="b">
        <v>0</v>
      </c>
      <c r="CZ1136" t="b">
        <v>0</v>
      </c>
      <c r="DA1136" t="b">
        <v>0</v>
      </c>
      <c r="DB1136" t="b">
        <v>0</v>
      </c>
      <c r="DC1136" t="b">
        <v>1</v>
      </c>
      <c r="DD1136" t="b">
        <v>0</v>
      </c>
      <c r="DE1136" t="b">
        <v>0</v>
      </c>
      <c r="DF1136" t="b">
        <v>0</v>
      </c>
      <c r="DG1136" t="b">
        <v>0</v>
      </c>
      <c r="DH1136" t="b">
        <v>0</v>
      </c>
      <c r="DI1136" t="b">
        <v>0</v>
      </c>
      <c r="DJ1136" t="b">
        <v>0</v>
      </c>
      <c r="DK1136" t="b">
        <v>0</v>
      </c>
      <c r="DL1136" t="b">
        <v>1</v>
      </c>
      <c r="DM1136" t="b">
        <v>0</v>
      </c>
      <c r="DN1136" t="b">
        <v>0</v>
      </c>
      <c r="DO1136" t="b">
        <v>0</v>
      </c>
      <c r="DP1136" t="b">
        <v>0</v>
      </c>
      <c r="DQ1136" t="b">
        <v>0</v>
      </c>
      <c r="DR1136" t="b">
        <v>0</v>
      </c>
      <c r="DS1136" t="b">
        <v>0</v>
      </c>
      <c r="DT1136" t="b">
        <v>0</v>
      </c>
      <c r="DU1136" t="b">
        <v>0</v>
      </c>
      <c r="DV1136" t="b">
        <v>0</v>
      </c>
      <c r="DW1136" t="b">
        <v>0</v>
      </c>
      <c r="DX1136" t="b">
        <v>1</v>
      </c>
      <c r="DY1136" t="b">
        <v>0</v>
      </c>
      <c r="DZ1136" t="b">
        <v>0</v>
      </c>
      <c r="EA1136" t="b">
        <v>0</v>
      </c>
      <c r="EB1136" t="b">
        <v>1</v>
      </c>
      <c r="EC1136" t="b">
        <v>0</v>
      </c>
      <c r="ED1136" t="b">
        <v>0</v>
      </c>
      <c r="EE1136" t="b">
        <v>0</v>
      </c>
      <c r="EF1136" t="b">
        <v>0</v>
      </c>
      <c r="EG1136" t="b">
        <v>0</v>
      </c>
      <c r="EH1136" t="b">
        <v>0</v>
      </c>
      <c r="EI1136" t="b">
        <v>0</v>
      </c>
      <c r="EY1136" t="b">
        <v>0</v>
      </c>
      <c r="FB1136" t="b">
        <v>0</v>
      </c>
      <c r="FC1136" t="b">
        <v>0</v>
      </c>
      <c r="FD1136" t="b">
        <v>0</v>
      </c>
      <c r="FI1136" t="b">
        <v>0</v>
      </c>
      <c r="FK1136" t="s">
        <v>7401</v>
      </c>
      <c r="FL1136" t="s">
        <v>7402</v>
      </c>
      <c r="FM1136" t="str">
        <f t="shared" si="17"/>
        <v>Musa_peekelii</v>
      </c>
      <c r="FN1136" t="s">
        <v>6045</v>
      </c>
    </row>
    <row r="1137" spans="1:170" x14ac:dyDescent="0.2">
      <c r="A1137">
        <v>24077</v>
      </c>
      <c r="B1137">
        <v>1</v>
      </c>
      <c r="C1137" t="s">
        <v>7459</v>
      </c>
      <c r="D1137" t="s">
        <v>7243</v>
      </c>
      <c r="F1137">
        <v>118</v>
      </c>
      <c r="G1137">
        <v>677</v>
      </c>
      <c r="H1137">
        <v>6975</v>
      </c>
      <c r="J1137" t="s">
        <v>6187</v>
      </c>
      <c r="L1137" t="s">
        <v>6035</v>
      </c>
      <c r="M1137" t="s">
        <v>6188</v>
      </c>
      <c r="N1137" t="s">
        <v>6081</v>
      </c>
      <c r="O1137" t="s">
        <v>6038</v>
      </c>
      <c r="P1137">
        <v>0.33</v>
      </c>
      <c r="Q1137">
        <v>10</v>
      </c>
      <c r="R1137">
        <v>125.877954545455</v>
      </c>
      <c r="S1137">
        <v>11</v>
      </c>
      <c r="T1137" t="s">
        <v>6039</v>
      </c>
      <c r="U1137" s="9">
        <v>40758</v>
      </c>
      <c r="V1137" t="s">
        <v>7388</v>
      </c>
      <c r="Y1137" t="s">
        <v>6106</v>
      </c>
      <c r="Z1137">
        <v>315</v>
      </c>
      <c r="AA1137">
        <v>4</v>
      </c>
      <c r="AH1137" s="9">
        <v>40507</v>
      </c>
      <c r="AI1137" t="s">
        <v>6508</v>
      </c>
      <c r="AJ1137" t="s">
        <v>6044</v>
      </c>
      <c r="AL1137" t="b">
        <v>0</v>
      </c>
      <c r="AM1137" t="b">
        <v>0</v>
      </c>
      <c r="AN1137" t="b">
        <v>0</v>
      </c>
      <c r="AO1137" t="b">
        <v>1</v>
      </c>
      <c r="AP1137">
        <v>6.8</v>
      </c>
      <c r="AQ1137">
        <v>6</v>
      </c>
      <c r="AR1137">
        <v>5</v>
      </c>
      <c r="AS1137">
        <v>6</v>
      </c>
      <c r="AT1137">
        <v>33.799999999999997</v>
      </c>
      <c r="AU1137">
        <v>12.9</v>
      </c>
      <c r="BA1137">
        <v>125.87795257568401</v>
      </c>
      <c r="BK1137">
        <v>68.36</v>
      </c>
      <c r="BL1137">
        <v>163.30000000000001</v>
      </c>
      <c r="BS1137">
        <v>1</v>
      </c>
      <c r="BT1137">
        <v>1</v>
      </c>
      <c r="BU1137" t="b">
        <v>0</v>
      </c>
      <c r="CJ1137" t="b">
        <v>0</v>
      </c>
      <c r="CK1137" t="b">
        <v>1</v>
      </c>
      <c r="CL1137" t="b">
        <v>0</v>
      </c>
      <c r="CM1137" t="b">
        <v>1</v>
      </c>
      <c r="CN1137" t="b">
        <v>0</v>
      </c>
      <c r="CO1137" t="b">
        <v>0</v>
      </c>
      <c r="CP1137" t="b">
        <v>0</v>
      </c>
      <c r="CQ1137" t="b">
        <v>0</v>
      </c>
      <c r="CR1137" t="b">
        <v>1</v>
      </c>
      <c r="CS1137" t="b">
        <v>0</v>
      </c>
      <c r="CT1137" t="b">
        <v>1</v>
      </c>
      <c r="CU1137" t="b">
        <v>0</v>
      </c>
      <c r="CV1137" t="b">
        <v>0</v>
      </c>
      <c r="CW1137" t="b">
        <v>0</v>
      </c>
      <c r="CX1137" t="b">
        <v>0</v>
      </c>
      <c r="CY1137" t="b">
        <v>0</v>
      </c>
      <c r="CZ1137" t="b">
        <v>1</v>
      </c>
      <c r="DA1137" t="b">
        <v>0</v>
      </c>
      <c r="DB1137" t="b">
        <v>0</v>
      </c>
      <c r="DC1137" t="b">
        <v>0</v>
      </c>
      <c r="DD1137" t="b">
        <v>0</v>
      </c>
      <c r="DE1137" t="b">
        <v>0</v>
      </c>
      <c r="DF1137" t="b">
        <v>0</v>
      </c>
      <c r="DG1137" t="b">
        <v>1</v>
      </c>
      <c r="DH1137" t="b">
        <v>0</v>
      </c>
      <c r="DI1137" t="b">
        <v>1</v>
      </c>
      <c r="DJ1137" t="b">
        <v>0</v>
      </c>
      <c r="DK1137" t="b">
        <v>0</v>
      </c>
      <c r="DL1137" t="b">
        <v>0</v>
      </c>
      <c r="DM1137" t="b">
        <v>0</v>
      </c>
      <c r="DN1137" t="b">
        <v>0</v>
      </c>
      <c r="DO1137" t="b">
        <v>1</v>
      </c>
      <c r="DP1137" t="b">
        <v>0</v>
      </c>
      <c r="DQ1137" t="b">
        <v>0</v>
      </c>
      <c r="DR1137" t="b">
        <v>0</v>
      </c>
      <c r="DS1137" t="b">
        <v>1</v>
      </c>
      <c r="DT1137" t="b">
        <v>0</v>
      </c>
      <c r="DU1137" t="b">
        <v>0</v>
      </c>
      <c r="DV1137" t="b">
        <v>0</v>
      </c>
      <c r="DW1137" t="b">
        <v>0</v>
      </c>
      <c r="DX1137" t="b">
        <v>1</v>
      </c>
      <c r="DY1137" t="b">
        <v>0</v>
      </c>
      <c r="DZ1137" t="b">
        <v>0</v>
      </c>
      <c r="EA1137" t="b">
        <v>0</v>
      </c>
      <c r="EB1137" t="b">
        <v>1</v>
      </c>
      <c r="EC1137" t="b">
        <v>0</v>
      </c>
      <c r="ED1137" t="b">
        <v>0</v>
      </c>
      <c r="EE1137" t="b">
        <v>0</v>
      </c>
      <c r="EF1137" t="b">
        <v>0</v>
      </c>
      <c r="EG1137" t="b">
        <v>0</v>
      </c>
      <c r="EH1137" t="b">
        <v>0</v>
      </c>
      <c r="EI1137" t="b">
        <v>0</v>
      </c>
      <c r="EY1137" t="b">
        <v>0</v>
      </c>
      <c r="FB1137" t="b">
        <v>1</v>
      </c>
      <c r="FC1137" t="b">
        <v>1</v>
      </c>
      <c r="FD1137" t="b">
        <v>0</v>
      </c>
      <c r="FI1137" t="b">
        <v>0</v>
      </c>
      <c r="FK1137" t="s">
        <v>967</v>
      </c>
      <c r="FL1137" t="s">
        <v>968</v>
      </c>
      <c r="FM1137" t="str">
        <f t="shared" si="17"/>
        <v>Homalanthus_nervosus</v>
      </c>
      <c r="FN1137" t="s">
        <v>6045</v>
      </c>
    </row>
    <row r="1138" spans="1:170" x14ac:dyDescent="0.2">
      <c r="A1138">
        <v>24078</v>
      </c>
      <c r="B1138">
        <v>1</v>
      </c>
      <c r="C1138" t="s">
        <v>4549</v>
      </c>
      <c r="D1138" t="s">
        <v>7243</v>
      </c>
      <c r="E1138">
        <v>3</v>
      </c>
      <c r="F1138">
        <v>186</v>
      </c>
      <c r="G1138">
        <v>1088</v>
      </c>
      <c r="H1138">
        <v>9025</v>
      </c>
      <c r="J1138" t="s">
        <v>6054</v>
      </c>
      <c r="L1138" t="s">
        <v>6063</v>
      </c>
      <c r="M1138" t="s">
        <v>6055</v>
      </c>
      <c r="N1138" t="s">
        <v>6081</v>
      </c>
      <c r="O1138" t="s">
        <v>6038</v>
      </c>
      <c r="P1138">
        <v>0.49399999999999999</v>
      </c>
      <c r="Q1138">
        <v>10</v>
      </c>
      <c r="R1138">
        <v>84.088512145748993</v>
      </c>
      <c r="S1138">
        <v>23.5</v>
      </c>
      <c r="T1138" t="s">
        <v>6081</v>
      </c>
      <c r="U1138" s="9">
        <v>40697</v>
      </c>
      <c r="V1138" t="s">
        <v>7388</v>
      </c>
      <c r="Y1138" t="s">
        <v>6106</v>
      </c>
      <c r="Z1138">
        <v>290</v>
      </c>
      <c r="AA1138">
        <v>2.8</v>
      </c>
      <c r="AH1138" s="9">
        <v>40509</v>
      </c>
      <c r="AI1138" t="s">
        <v>6508</v>
      </c>
      <c r="AJ1138" t="s">
        <v>6044</v>
      </c>
      <c r="AL1138" t="b">
        <v>0</v>
      </c>
      <c r="AM1138" t="b">
        <v>0</v>
      </c>
      <c r="AN1138" t="b">
        <v>0</v>
      </c>
      <c r="AO1138" t="b">
        <v>0</v>
      </c>
      <c r="AP1138">
        <v>10.8</v>
      </c>
      <c r="AQ1138">
        <v>6.2</v>
      </c>
      <c r="AR1138">
        <v>4.3</v>
      </c>
      <c r="AS1138">
        <v>9</v>
      </c>
      <c r="AT1138">
        <v>39.6</v>
      </c>
      <c r="AU1138">
        <v>14.95</v>
      </c>
      <c r="BA1138">
        <v>84.088508605957003</v>
      </c>
      <c r="BK1138">
        <v>200.23</v>
      </c>
      <c r="BL1138">
        <v>333</v>
      </c>
      <c r="BS1138">
        <v>3</v>
      </c>
      <c r="BT1138">
        <v>1</v>
      </c>
      <c r="BU1138" t="b">
        <v>0</v>
      </c>
      <c r="CJ1138" t="b">
        <v>0</v>
      </c>
      <c r="CK1138" t="b">
        <v>1</v>
      </c>
      <c r="CL1138" t="b">
        <v>0</v>
      </c>
      <c r="CM1138" t="b">
        <v>1</v>
      </c>
      <c r="CN1138" t="b">
        <v>0</v>
      </c>
      <c r="CO1138" t="b">
        <v>0</v>
      </c>
      <c r="CP1138" t="b">
        <v>0</v>
      </c>
      <c r="CQ1138" t="b">
        <v>0</v>
      </c>
      <c r="CR1138" t="b">
        <v>1</v>
      </c>
      <c r="CS1138" t="b">
        <v>1</v>
      </c>
      <c r="CT1138" t="b">
        <v>0</v>
      </c>
      <c r="CU1138" t="b">
        <v>0</v>
      </c>
      <c r="CV1138" t="b">
        <v>0</v>
      </c>
      <c r="CW1138" t="b">
        <v>0</v>
      </c>
      <c r="CX1138" t="b">
        <v>0</v>
      </c>
      <c r="CY1138" t="b">
        <v>0</v>
      </c>
      <c r="CZ1138" t="b">
        <v>0</v>
      </c>
      <c r="DA1138" t="b">
        <v>0</v>
      </c>
      <c r="DB1138" t="b">
        <v>0</v>
      </c>
      <c r="DC1138" t="b">
        <v>0</v>
      </c>
      <c r="DD1138" t="b">
        <v>0</v>
      </c>
      <c r="DE1138" t="b">
        <v>0</v>
      </c>
      <c r="DF1138" t="b">
        <v>0</v>
      </c>
      <c r="DG1138" t="b">
        <v>1</v>
      </c>
      <c r="DH1138" t="b">
        <v>0</v>
      </c>
      <c r="DI1138" t="b">
        <v>0</v>
      </c>
      <c r="DJ1138" t="b">
        <v>0</v>
      </c>
      <c r="DK1138" t="b">
        <v>0</v>
      </c>
      <c r="DL1138" t="b">
        <v>1</v>
      </c>
      <c r="DM1138" t="b">
        <v>0</v>
      </c>
      <c r="DN1138" t="b">
        <v>0</v>
      </c>
      <c r="DO1138" t="b">
        <v>0</v>
      </c>
      <c r="DP1138" t="b">
        <v>0</v>
      </c>
      <c r="DQ1138" t="b">
        <v>0</v>
      </c>
      <c r="DR1138" t="b">
        <v>0</v>
      </c>
      <c r="DS1138" t="b">
        <v>1</v>
      </c>
      <c r="DT1138" t="b">
        <v>0</v>
      </c>
      <c r="DU1138" t="b">
        <v>0</v>
      </c>
      <c r="DV1138" t="b">
        <v>0</v>
      </c>
      <c r="DW1138" t="b">
        <v>0</v>
      </c>
      <c r="DX1138" t="b">
        <v>1</v>
      </c>
      <c r="DY1138" t="b">
        <v>0</v>
      </c>
      <c r="DZ1138" t="b">
        <v>0</v>
      </c>
      <c r="EA1138" t="b">
        <v>0</v>
      </c>
      <c r="EB1138" t="b">
        <v>1</v>
      </c>
      <c r="EC1138" t="b">
        <v>0</v>
      </c>
      <c r="ED1138" t="b">
        <v>0</v>
      </c>
      <c r="EE1138" t="b">
        <v>0</v>
      </c>
      <c r="EF1138" t="b">
        <v>0</v>
      </c>
      <c r="EG1138" t="b">
        <v>0</v>
      </c>
      <c r="EH1138" t="b">
        <v>0</v>
      </c>
      <c r="EI1138" t="b">
        <v>0</v>
      </c>
      <c r="EY1138" t="b">
        <v>0</v>
      </c>
      <c r="FB1138" t="b">
        <v>0</v>
      </c>
      <c r="FC1138" t="b">
        <v>0</v>
      </c>
      <c r="FD1138" t="b">
        <v>0</v>
      </c>
      <c r="FI1138" t="b">
        <v>0</v>
      </c>
      <c r="FK1138" t="s">
        <v>94</v>
      </c>
      <c r="FL1138" t="s">
        <v>105</v>
      </c>
      <c r="FM1138" t="str">
        <f t="shared" si="17"/>
        <v>Ficus_wassa</v>
      </c>
      <c r="FN1138" t="s">
        <v>6045</v>
      </c>
    </row>
    <row r="1139" spans="1:170" x14ac:dyDescent="0.2">
      <c r="A1139">
        <v>24079</v>
      </c>
      <c r="B1139">
        <v>1</v>
      </c>
      <c r="C1139" t="s">
        <v>7460</v>
      </c>
      <c r="D1139" t="s">
        <v>7243</v>
      </c>
      <c r="F1139">
        <v>3</v>
      </c>
      <c r="G1139">
        <v>32</v>
      </c>
      <c r="H1139">
        <v>9437</v>
      </c>
      <c r="J1139" t="s">
        <v>6206</v>
      </c>
      <c r="L1139" t="s">
        <v>6035</v>
      </c>
      <c r="M1139" t="s">
        <v>6207</v>
      </c>
      <c r="N1139" t="s">
        <v>6081</v>
      </c>
      <c r="O1139" t="s">
        <v>6038</v>
      </c>
      <c r="P1139">
        <v>0.30299999999999999</v>
      </c>
      <c r="Q1139">
        <v>10</v>
      </c>
      <c r="R1139">
        <v>137.09480198019801</v>
      </c>
      <c r="S1139">
        <v>9.4</v>
      </c>
      <c r="T1139" t="s">
        <v>6084</v>
      </c>
      <c r="U1139" s="9">
        <v>40627</v>
      </c>
      <c r="V1139" t="s">
        <v>7388</v>
      </c>
      <c r="Y1139" t="s">
        <v>6106</v>
      </c>
      <c r="Z1139">
        <v>275</v>
      </c>
      <c r="AA1139">
        <v>3.2</v>
      </c>
      <c r="AH1139" s="9">
        <v>40507</v>
      </c>
      <c r="AI1139" t="s">
        <v>6508</v>
      </c>
      <c r="AJ1139" t="s">
        <v>6044</v>
      </c>
      <c r="AL1139" t="b">
        <v>0</v>
      </c>
      <c r="AM1139" t="b">
        <v>0</v>
      </c>
      <c r="AN1139" t="b">
        <v>0</v>
      </c>
      <c r="AO1139" t="b">
        <v>1</v>
      </c>
      <c r="AP1139">
        <v>5.9</v>
      </c>
      <c r="AQ1139">
        <v>3.9</v>
      </c>
      <c r="AR1139">
        <v>4</v>
      </c>
      <c r="AS1139">
        <v>3</v>
      </c>
      <c r="AT1139">
        <v>62.5</v>
      </c>
      <c r="AU1139">
        <v>0</v>
      </c>
      <c r="BA1139">
        <v>137.094802856445</v>
      </c>
      <c r="BB1139">
        <v>0.1139</v>
      </c>
      <c r="BC1139">
        <v>62.6</v>
      </c>
      <c r="BS1139">
        <v>1</v>
      </c>
      <c r="BU1139" t="b">
        <v>0</v>
      </c>
      <c r="BV1139">
        <v>2</v>
      </c>
      <c r="CJ1139" t="b">
        <v>0</v>
      </c>
      <c r="CK1139" t="b">
        <v>1</v>
      </c>
      <c r="CL1139" t="b">
        <v>0</v>
      </c>
      <c r="CM1139" t="b">
        <v>0</v>
      </c>
      <c r="CN1139" t="b">
        <v>1</v>
      </c>
      <c r="CO1139" t="b">
        <v>0</v>
      </c>
      <c r="CP1139" t="b">
        <v>1</v>
      </c>
      <c r="CQ1139" t="b">
        <v>1</v>
      </c>
      <c r="CR1139" t="b">
        <v>0</v>
      </c>
      <c r="CS1139" t="b">
        <v>0</v>
      </c>
      <c r="CT1139" t="b">
        <v>1</v>
      </c>
      <c r="CU1139" t="b">
        <v>0</v>
      </c>
      <c r="CV1139" t="b">
        <v>0</v>
      </c>
      <c r="CW1139" t="b">
        <v>0</v>
      </c>
      <c r="CX1139" t="b">
        <v>0</v>
      </c>
      <c r="CY1139" t="b">
        <v>0</v>
      </c>
      <c r="CZ1139" t="b">
        <v>0</v>
      </c>
      <c r="DA1139" t="b">
        <v>0</v>
      </c>
      <c r="DB1139" t="b">
        <v>0</v>
      </c>
      <c r="DC1139" t="b">
        <v>1</v>
      </c>
      <c r="DD1139" t="b">
        <v>0</v>
      </c>
      <c r="DE1139" t="b">
        <v>0</v>
      </c>
      <c r="DF1139" t="b">
        <v>0</v>
      </c>
      <c r="DG1139" t="b">
        <v>1</v>
      </c>
      <c r="DH1139" t="b">
        <v>0</v>
      </c>
      <c r="DI1139" t="b">
        <v>0</v>
      </c>
      <c r="DJ1139" t="b">
        <v>0</v>
      </c>
      <c r="DK1139" t="b">
        <v>0</v>
      </c>
      <c r="DL1139" t="b">
        <v>1</v>
      </c>
      <c r="DM1139" t="b">
        <v>0</v>
      </c>
      <c r="DN1139" t="b">
        <v>0</v>
      </c>
      <c r="DO1139" t="b">
        <v>0</v>
      </c>
      <c r="DP1139" t="b">
        <v>0</v>
      </c>
      <c r="DQ1139" t="b">
        <v>0</v>
      </c>
      <c r="DR1139" t="b">
        <v>0</v>
      </c>
      <c r="DS1139" t="b">
        <v>1</v>
      </c>
      <c r="DT1139" t="b">
        <v>0</v>
      </c>
      <c r="DU1139" t="b">
        <v>0</v>
      </c>
      <c r="DV1139" t="b">
        <v>0</v>
      </c>
      <c r="DW1139" t="b">
        <v>0</v>
      </c>
      <c r="DX1139" t="b">
        <v>1</v>
      </c>
      <c r="DY1139" t="b">
        <v>0</v>
      </c>
      <c r="DZ1139" t="b">
        <v>0</v>
      </c>
      <c r="EA1139" t="b">
        <v>0</v>
      </c>
      <c r="EB1139" t="b">
        <v>1</v>
      </c>
      <c r="EC1139" t="b">
        <v>0</v>
      </c>
      <c r="ED1139" t="b">
        <v>0</v>
      </c>
      <c r="EE1139" t="b">
        <v>0</v>
      </c>
      <c r="EF1139" t="b">
        <v>0</v>
      </c>
      <c r="EG1139" t="b">
        <v>0</v>
      </c>
      <c r="EH1139" t="b">
        <v>0</v>
      </c>
      <c r="EI1139" t="b">
        <v>0</v>
      </c>
      <c r="EY1139" t="b">
        <v>0</v>
      </c>
      <c r="FB1139" t="b">
        <v>1</v>
      </c>
      <c r="FC1139" t="b">
        <v>0</v>
      </c>
      <c r="FD1139" t="b">
        <v>1</v>
      </c>
      <c r="FI1139" t="b">
        <v>0</v>
      </c>
      <c r="FK1139" t="s">
        <v>295</v>
      </c>
      <c r="FL1139" t="s">
        <v>991</v>
      </c>
      <c r="FM1139" t="str">
        <f t="shared" si="17"/>
        <v>Saurauia_conferta</v>
      </c>
      <c r="FN1139" t="s">
        <v>6045</v>
      </c>
    </row>
    <row r="1140" spans="1:170" x14ac:dyDescent="0.2">
      <c r="A1140">
        <v>24080</v>
      </c>
      <c r="B1140">
        <v>1</v>
      </c>
      <c r="C1140" t="s">
        <v>7461</v>
      </c>
      <c r="D1140" t="s">
        <v>7243</v>
      </c>
      <c r="E1140">
        <v>3</v>
      </c>
      <c r="F1140">
        <v>3</v>
      </c>
      <c r="G1140">
        <v>32</v>
      </c>
      <c r="H1140">
        <v>1477</v>
      </c>
      <c r="J1140" t="s">
        <v>6050</v>
      </c>
      <c r="L1140" t="s">
        <v>6035</v>
      </c>
      <c r="M1140" t="s">
        <v>6052</v>
      </c>
      <c r="N1140" t="s">
        <v>6081</v>
      </c>
      <c r="O1140" t="s">
        <v>6038</v>
      </c>
      <c r="P1140">
        <v>0.25600000000000001</v>
      </c>
      <c r="Q1140">
        <v>10</v>
      </c>
      <c r="R1140">
        <v>162.26455078124999</v>
      </c>
      <c r="S1140">
        <v>8.3000000000000007</v>
      </c>
      <c r="T1140" t="s">
        <v>6084</v>
      </c>
      <c r="U1140" s="9">
        <v>40627</v>
      </c>
      <c r="V1140" t="s">
        <v>7388</v>
      </c>
      <c r="Y1140" t="s">
        <v>6106</v>
      </c>
      <c r="Z1140">
        <v>270</v>
      </c>
      <c r="AA1140">
        <v>4.5999999999999996</v>
      </c>
      <c r="AH1140" s="9">
        <v>40506</v>
      </c>
      <c r="AI1140" t="s">
        <v>6508</v>
      </c>
      <c r="AJ1140" t="s">
        <v>6044</v>
      </c>
      <c r="AL1140" t="b">
        <v>0</v>
      </c>
      <c r="AM1140" t="b">
        <v>0</v>
      </c>
      <c r="AN1140" t="b">
        <v>0</v>
      </c>
      <c r="AO1140" t="b">
        <v>1</v>
      </c>
      <c r="AP1140">
        <v>7</v>
      </c>
      <c r="AQ1140">
        <v>4.8</v>
      </c>
      <c r="AR1140">
        <v>3.6</v>
      </c>
      <c r="AS1140">
        <v>4</v>
      </c>
      <c r="AT1140">
        <v>38.1</v>
      </c>
      <c r="AU1140">
        <v>0</v>
      </c>
      <c r="BA1140">
        <v>162.26455688476599</v>
      </c>
      <c r="BB1140">
        <v>0.1573</v>
      </c>
      <c r="BC1140">
        <v>39.1</v>
      </c>
      <c r="BS1140">
        <v>1</v>
      </c>
      <c r="BT1140">
        <v>1</v>
      </c>
      <c r="BU1140" t="b">
        <v>0</v>
      </c>
      <c r="CJ1140" t="b">
        <v>0</v>
      </c>
      <c r="CK1140" t="b">
        <v>1</v>
      </c>
      <c r="CL1140" t="b">
        <v>0</v>
      </c>
      <c r="CM1140" t="b">
        <v>0</v>
      </c>
      <c r="CN1140" t="b">
        <v>1</v>
      </c>
      <c r="CO1140" t="b">
        <v>0</v>
      </c>
      <c r="CP1140" t="b">
        <v>0</v>
      </c>
      <c r="CQ1140" t="b">
        <v>1</v>
      </c>
      <c r="CR1140" t="b">
        <v>0</v>
      </c>
      <c r="CS1140" t="b">
        <v>0</v>
      </c>
      <c r="CT1140" t="b">
        <v>1</v>
      </c>
      <c r="CU1140" t="b">
        <v>1</v>
      </c>
      <c r="CV1140" t="b">
        <v>0</v>
      </c>
      <c r="CW1140" t="b">
        <v>0</v>
      </c>
      <c r="CX1140" t="b">
        <v>0</v>
      </c>
      <c r="CY1140" t="b">
        <v>0</v>
      </c>
      <c r="CZ1140" t="b">
        <v>0</v>
      </c>
      <c r="DA1140" t="b">
        <v>0</v>
      </c>
      <c r="DB1140" t="b">
        <v>0</v>
      </c>
      <c r="DC1140" t="b">
        <v>0</v>
      </c>
      <c r="DD1140" t="b">
        <v>0</v>
      </c>
      <c r="DE1140" t="b">
        <v>0</v>
      </c>
      <c r="DF1140" t="b">
        <v>1</v>
      </c>
      <c r="DG1140" t="b">
        <v>0</v>
      </c>
      <c r="DH1140" t="b">
        <v>0</v>
      </c>
      <c r="DI1140" t="b">
        <v>0</v>
      </c>
      <c r="DJ1140" t="b">
        <v>0</v>
      </c>
      <c r="DK1140" t="b">
        <v>0</v>
      </c>
      <c r="DL1140" t="b">
        <v>1</v>
      </c>
      <c r="DM1140" t="b">
        <v>0</v>
      </c>
      <c r="DN1140" t="b">
        <v>0</v>
      </c>
      <c r="DO1140" t="b">
        <v>0</v>
      </c>
      <c r="DP1140" t="b">
        <v>0</v>
      </c>
      <c r="DQ1140" t="b">
        <v>0</v>
      </c>
      <c r="DR1140" t="b">
        <v>0</v>
      </c>
      <c r="DS1140" t="b">
        <v>0</v>
      </c>
      <c r="DT1140" t="b">
        <v>0</v>
      </c>
      <c r="DU1140" t="b">
        <v>0</v>
      </c>
      <c r="DV1140" t="b">
        <v>0</v>
      </c>
      <c r="DW1140" t="b">
        <v>0</v>
      </c>
      <c r="DX1140" t="b">
        <v>0</v>
      </c>
      <c r="DY1140" t="b">
        <v>0</v>
      </c>
      <c r="DZ1140" t="b">
        <v>0</v>
      </c>
      <c r="EA1140" t="b">
        <v>0</v>
      </c>
      <c r="EB1140" t="b">
        <v>0</v>
      </c>
      <c r="EC1140" t="b">
        <v>1</v>
      </c>
      <c r="ED1140" t="b">
        <v>0</v>
      </c>
      <c r="EE1140" t="b">
        <v>0</v>
      </c>
      <c r="EF1140" t="b">
        <v>0</v>
      </c>
      <c r="EG1140" t="b">
        <v>0</v>
      </c>
      <c r="EH1140" t="b">
        <v>0</v>
      </c>
      <c r="EI1140" t="b">
        <v>0</v>
      </c>
      <c r="EY1140" t="b">
        <v>0</v>
      </c>
      <c r="FB1140" t="b">
        <v>0</v>
      </c>
      <c r="FC1140" t="b">
        <v>0</v>
      </c>
      <c r="FD1140" t="b">
        <v>0</v>
      </c>
      <c r="FI1140" t="b">
        <v>0</v>
      </c>
      <c r="FK1140" t="s">
        <v>295</v>
      </c>
      <c r="FL1140" t="s">
        <v>1987</v>
      </c>
      <c r="FM1140" t="str">
        <f t="shared" si="17"/>
        <v>Saurauia_poolei</v>
      </c>
      <c r="FN1140" t="s">
        <v>6045</v>
      </c>
    </row>
    <row r="1141" spans="1:170" x14ac:dyDescent="0.2">
      <c r="A1141">
        <v>24081</v>
      </c>
      <c r="B1141">
        <v>1</v>
      </c>
      <c r="C1141" t="s">
        <v>7462</v>
      </c>
      <c r="D1141" t="s">
        <v>7243</v>
      </c>
      <c r="E1141">
        <v>3</v>
      </c>
      <c r="F1141">
        <v>225</v>
      </c>
      <c r="G1141">
        <v>1308</v>
      </c>
      <c r="H1141">
        <v>9564</v>
      </c>
      <c r="J1141" t="s">
        <v>6214</v>
      </c>
      <c r="L1141" t="s">
        <v>6035</v>
      </c>
      <c r="M1141" t="s">
        <v>6215</v>
      </c>
      <c r="N1141" t="s">
        <v>6081</v>
      </c>
      <c r="O1141" t="s">
        <v>6038</v>
      </c>
      <c r="P1141">
        <v>0.20399999999999999</v>
      </c>
      <c r="Q1141">
        <v>10</v>
      </c>
      <c r="R1141">
        <v>203.62610294117599</v>
      </c>
      <c r="S1141">
        <v>5.9</v>
      </c>
      <c r="T1141" t="s">
        <v>6039</v>
      </c>
      <c r="U1141" s="9">
        <v>40773</v>
      </c>
      <c r="V1141" t="s">
        <v>7388</v>
      </c>
      <c r="Y1141" t="s">
        <v>6106</v>
      </c>
      <c r="Z1141">
        <v>275</v>
      </c>
      <c r="AA1141">
        <v>5.5</v>
      </c>
      <c r="AF1141" t="s">
        <v>7463</v>
      </c>
      <c r="AH1141" s="9">
        <v>40505</v>
      </c>
      <c r="AI1141" t="s">
        <v>6508</v>
      </c>
      <c r="AJ1141" t="s">
        <v>6044</v>
      </c>
      <c r="AL1141" t="b">
        <v>0</v>
      </c>
      <c r="AM1141" t="b">
        <v>0</v>
      </c>
      <c r="AN1141" t="b">
        <v>0</v>
      </c>
      <c r="AO1141" t="b">
        <v>0</v>
      </c>
      <c r="AP1141">
        <v>4.8</v>
      </c>
      <c r="AQ1141">
        <v>6.8</v>
      </c>
      <c r="AR1141">
        <v>4.4000000000000004</v>
      </c>
      <c r="AS1141">
        <v>6</v>
      </c>
      <c r="AT1141">
        <v>47</v>
      </c>
      <c r="AU1141">
        <v>0</v>
      </c>
      <c r="BA1141">
        <v>203.62609863281301</v>
      </c>
      <c r="BB1141">
        <v>0.40179999999999999</v>
      </c>
      <c r="BC1141">
        <v>39.1</v>
      </c>
      <c r="BS1141">
        <v>1</v>
      </c>
      <c r="BT1141">
        <v>1</v>
      </c>
      <c r="BU1141" t="b">
        <v>0</v>
      </c>
      <c r="CJ1141" t="b">
        <v>1</v>
      </c>
      <c r="CK1141" t="b">
        <v>1</v>
      </c>
      <c r="CL1141" t="b">
        <v>0</v>
      </c>
      <c r="CM1141" t="b">
        <v>1</v>
      </c>
      <c r="CN1141" t="b">
        <v>1</v>
      </c>
      <c r="CO1141" t="b">
        <v>0</v>
      </c>
      <c r="CP1141" t="b">
        <v>0</v>
      </c>
      <c r="CQ1141" t="b">
        <v>1</v>
      </c>
      <c r="CR1141" t="b">
        <v>0</v>
      </c>
      <c r="CS1141" t="b">
        <v>0</v>
      </c>
      <c r="CT1141" t="b">
        <v>0</v>
      </c>
      <c r="CU1141" t="b">
        <v>1</v>
      </c>
      <c r="CV1141" t="b">
        <v>0</v>
      </c>
      <c r="CW1141" t="b">
        <v>0</v>
      </c>
      <c r="CX1141" t="b">
        <v>0</v>
      </c>
      <c r="CY1141" t="b">
        <v>0</v>
      </c>
      <c r="CZ1141" t="b">
        <v>0</v>
      </c>
      <c r="DA1141" t="b">
        <v>0</v>
      </c>
      <c r="DB1141" t="b">
        <v>0</v>
      </c>
      <c r="DC1141" t="b">
        <v>1</v>
      </c>
      <c r="DD1141" t="b">
        <v>0</v>
      </c>
      <c r="DE1141" t="b">
        <v>0</v>
      </c>
      <c r="DF1141" t="b">
        <v>0</v>
      </c>
      <c r="DG1141" t="b">
        <v>1</v>
      </c>
      <c r="DH1141" t="b">
        <v>0</v>
      </c>
      <c r="DI1141" t="b">
        <v>0</v>
      </c>
      <c r="DJ1141" t="b">
        <v>0</v>
      </c>
      <c r="DK1141" t="b">
        <v>0</v>
      </c>
      <c r="DL1141" t="b">
        <v>0</v>
      </c>
      <c r="DM1141" t="b">
        <v>0</v>
      </c>
      <c r="DN1141" t="b">
        <v>0</v>
      </c>
      <c r="DO1141" t="b">
        <v>1</v>
      </c>
      <c r="DP1141" t="b">
        <v>0</v>
      </c>
      <c r="DQ1141" t="b">
        <v>0</v>
      </c>
      <c r="DR1141" t="b">
        <v>0</v>
      </c>
      <c r="DS1141" t="b">
        <v>1</v>
      </c>
      <c r="DT1141" t="b">
        <v>0</v>
      </c>
      <c r="DU1141" t="b">
        <v>0</v>
      </c>
      <c r="DV1141" t="b">
        <v>0</v>
      </c>
      <c r="DW1141" t="b">
        <v>0</v>
      </c>
      <c r="DX1141" t="b">
        <v>1</v>
      </c>
      <c r="DY1141" t="b">
        <v>0</v>
      </c>
      <c r="DZ1141" t="b">
        <v>0</v>
      </c>
      <c r="EA1141" t="b">
        <v>0</v>
      </c>
      <c r="EB1141" t="b">
        <v>1</v>
      </c>
      <c r="EC1141" t="b">
        <v>0</v>
      </c>
      <c r="ED1141" t="b">
        <v>0</v>
      </c>
      <c r="EE1141" t="b">
        <v>0</v>
      </c>
      <c r="EF1141" t="b">
        <v>0</v>
      </c>
      <c r="EG1141" t="b">
        <v>0</v>
      </c>
      <c r="EH1141" t="b">
        <v>0</v>
      </c>
      <c r="EI1141" t="b">
        <v>0</v>
      </c>
      <c r="EY1141" t="b">
        <v>0</v>
      </c>
      <c r="FB1141" t="b">
        <v>0</v>
      </c>
      <c r="FC1141" t="b">
        <v>0</v>
      </c>
      <c r="FD1141" t="b">
        <v>0</v>
      </c>
      <c r="FI1141" t="b">
        <v>0</v>
      </c>
      <c r="FK1141" t="s">
        <v>960</v>
      </c>
      <c r="FL1141" t="s">
        <v>2454</v>
      </c>
      <c r="FM1141" t="str">
        <f t="shared" si="17"/>
        <v>Piper_recessum</v>
      </c>
      <c r="FN1141" t="s">
        <v>6045</v>
      </c>
    </row>
    <row r="1142" spans="1:170" x14ac:dyDescent="0.2">
      <c r="A1142">
        <v>24083</v>
      </c>
      <c r="B1142">
        <v>1</v>
      </c>
      <c r="C1142" t="s">
        <v>7464</v>
      </c>
      <c r="D1142" t="s">
        <v>7243</v>
      </c>
      <c r="E1142">
        <v>3</v>
      </c>
      <c r="F1142">
        <v>88</v>
      </c>
      <c r="G1142">
        <v>528</v>
      </c>
      <c r="H1142">
        <v>4728</v>
      </c>
      <c r="J1142" t="s">
        <v>6288</v>
      </c>
      <c r="L1142" t="s">
        <v>6063</v>
      </c>
      <c r="M1142" t="s">
        <v>6289</v>
      </c>
      <c r="N1142" t="s">
        <v>6081</v>
      </c>
      <c r="O1142" t="s">
        <v>6647</v>
      </c>
      <c r="P1142">
        <v>0.126</v>
      </c>
      <c r="Q1142">
        <v>10</v>
      </c>
      <c r="R1142">
        <v>79.365079365079396</v>
      </c>
      <c r="S1142">
        <v>8.6</v>
      </c>
      <c r="T1142" t="s">
        <v>6172</v>
      </c>
      <c r="U1142" s="9">
        <v>41432</v>
      </c>
      <c r="V1142" t="s">
        <v>7388</v>
      </c>
      <c r="Y1142" t="s">
        <v>6083</v>
      </c>
      <c r="Z1142">
        <v>55</v>
      </c>
      <c r="AA1142">
        <v>5.5</v>
      </c>
      <c r="AH1142" s="9">
        <v>40501</v>
      </c>
      <c r="AI1142" t="s">
        <v>6508</v>
      </c>
      <c r="AJ1142" t="s">
        <v>6044</v>
      </c>
      <c r="AL1142" t="b">
        <v>0</v>
      </c>
      <c r="AM1142" t="b">
        <v>0</v>
      </c>
      <c r="AN1142" t="b">
        <v>0</v>
      </c>
      <c r="AO1142" t="b">
        <v>0</v>
      </c>
      <c r="AP1142">
        <v>1.4</v>
      </c>
      <c r="AQ1142">
        <v>3.6</v>
      </c>
      <c r="AR1142">
        <v>1.7</v>
      </c>
      <c r="AS1142">
        <v>0.2</v>
      </c>
      <c r="AT1142">
        <v>12.3</v>
      </c>
      <c r="AU1142">
        <v>0</v>
      </c>
      <c r="BA1142">
        <v>79.365081787109403</v>
      </c>
      <c r="BU1142" t="b">
        <v>0</v>
      </c>
      <c r="CJ1142" t="b">
        <v>0</v>
      </c>
      <c r="CK1142" t="b">
        <v>1</v>
      </c>
      <c r="CL1142" t="b">
        <v>1</v>
      </c>
      <c r="CM1142" t="b">
        <v>1</v>
      </c>
      <c r="CN1142" t="b">
        <v>1</v>
      </c>
      <c r="CO1142" t="b">
        <v>0</v>
      </c>
      <c r="CP1142" t="b">
        <v>0</v>
      </c>
      <c r="CQ1142" t="b">
        <v>0</v>
      </c>
      <c r="CR1142" t="b">
        <v>1</v>
      </c>
      <c r="CS1142" t="b">
        <v>1</v>
      </c>
      <c r="CT1142" t="b">
        <v>0</v>
      </c>
      <c r="CU1142" t="b">
        <v>0</v>
      </c>
      <c r="CV1142" t="b">
        <v>0</v>
      </c>
      <c r="CW1142" t="b">
        <v>0</v>
      </c>
      <c r="CX1142" t="b">
        <v>0</v>
      </c>
      <c r="CY1142" t="b">
        <v>0</v>
      </c>
      <c r="CZ1142" t="b">
        <v>0</v>
      </c>
      <c r="DA1142" t="b">
        <v>0</v>
      </c>
      <c r="DB1142" t="b">
        <v>0</v>
      </c>
      <c r="DC1142" t="b">
        <v>1</v>
      </c>
      <c r="DD1142" t="b">
        <v>1</v>
      </c>
      <c r="DE1142" t="b">
        <v>1</v>
      </c>
      <c r="DF1142" t="b">
        <v>0</v>
      </c>
      <c r="DG1142" t="b">
        <v>0</v>
      </c>
      <c r="DH1142" t="b">
        <v>0</v>
      </c>
      <c r="DI1142" t="b">
        <v>0</v>
      </c>
      <c r="DJ1142" t="b">
        <v>0</v>
      </c>
      <c r="DK1142" t="b">
        <v>0</v>
      </c>
      <c r="DL1142" t="b">
        <v>0</v>
      </c>
      <c r="DM1142" t="b">
        <v>0</v>
      </c>
      <c r="DN1142" t="b">
        <v>0</v>
      </c>
      <c r="DO1142" t="b">
        <v>0</v>
      </c>
      <c r="DP1142" t="b">
        <v>1</v>
      </c>
      <c r="DQ1142" t="b">
        <v>0</v>
      </c>
      <c r="DR1142" t="b">
        <v>1</v>
      </c>
      <c r="DS1142" t="b">
        <v>1</v>
      </c>
      <c r="DT1142" t="b">
        <v>0</v>
      </c>
      <c r="DU1142" t="b">
        <v>0</v>
      </c>
      <c r="DV1142" t="b">
        <v>0</v>
      </c>
      <c r="DW1142" t="b">
        <v>0</v>
      </c>
      <c r="DX1142" t="b">
        <v>0</v>
      </c>
      <c r="DY1142" t="b">
        <v>0</v>
      </c>
      <c r="DZ1142" t="b">
        <v>0</v>
      </c>
      <c r="EA1142" t="b">
        <v>0</v>
      </c>
      <c r="EB1142" t="b">
        <v>0</v>
      </c>
      <c r="EC1142" t="b">
        <v>1</v>
      </c>
      <c r="ED1142" t="b">
        <v>1</v>
      </c>
      <c r="EE1142" t="b">
        <v>0</v>
      </c>
      <c r="EF1142" t="b">
        <v>0</v>
      </c>
      <c r="EG1142" t="b">
        <v>0</v>
      </c>
      <c r="EH1142" t="b">
        <v>0</v>
      </c>
      <c r="EI1142" t="b">
        <v>0</v>
      </c>
      <c r="EK1142" t="s">
        <v>6292</v>
      </c>
      <c r="EL1142">
        <v>144</v>
      </c>
      <c r="EM1142">
        <v>230</v>
      </c>
      <c r="EN1142">
        <v>57</v>
      </c>
      <c r="EX1142" t="s">
        <v>7001</v>
      </c>
      <c r="EY1142" t="b">
        <v>0</v>
      </c>
      <c r="FB1142" t="b">
        <v>0</v>
      </c>
      <c r="FC1142" t="b">
        <v>0</v>
      </c>
      <c r="FD1142" t="b">
        <v>0</v>
      </c>
      <c r="FI1142" t="b">
        <v>0</v>
      </c>
      <c r="FK1142" t="s">
        <v>1868</v>
      </c>
      <c r="FL1142" t="s">
        <v>1869</v>
      </c>
      <c r="FM1142" t="str">
        <f t="shared" si="17"/>
        <v>Cyathea_contaminans</v>
      </c>
      <c r="FN1142" t="s">
        <v>6045</v>
      </c>
    </row>
    <row r="1143" spans="1:170" x14ac:dyDescent="0.2">
      <c r="A1143">
        <v>24085</v>
      </c>
      <c r="B1143">
        <v>1</v>
      </c>
      <c r="C1143" t="s">
        <v>7465</v>
      </c>
      <c r="D1143" t="s">
        <v>7243</v>
      </c>
      <c r="F1143">
        <v>118</v>
      </c>
      <c r="G1143">
        <v>677</v>
      </c>
      <c r="H1143">
        <v>6975</v>
      </c>
      <c r="J1143" t="s">
        <v>6187</v>
      </c>
      <c r="L1143" t="s">
        <v>6035</v>
      </c>
      <c r="M1143" t="s">
        <v>6188</v>
      </c>
      <c r="N1143" t="s">
        <v>6081</v>
      </c>
      <c r="O1143" t="s">
        <v>6038</v>
      </c>
      <c r="Q1143">
        <v>10</v>
      </c>
      <c r="S1143">
        <v>18.3</v>
      </c>
      <c r="T1143" t="s">
        <v>6039</v>
      </c>
      <c r="U1143" s="9">
        <v>40813</v>
      </c>
      <c r="V1143" t="s">
        <v>7388</v>
      </c>
      <c r="Y1143" t="s">
        <v>6106</v>
      </c>
      <c r="Z1143">
        <v>355</v>
      </c>
      <c r="AA1143">
        <v>5.3</v>
      </c>
      <c r="AH1143" s="9">
        <v>40509</v>
      </c>
      <c r="AI1143" t="s">
        <v>6508</v>
      </c>
      <c r="AJ1143" t="s">
        <v>6044</v>
      </c>
      <c r="AL1143" t="b">
        <v>0</v>
      </c>
      <c r="AM1143" t="b">
        <v>0</v>
      </c>
      <c r="AN1143" t="b">
        <v>0</v>
      </c>
      <c r="AO1143" t="b">
        <v>0</v>
      </c>
      <c r="AP1143">
        <v>3.6</v>
      </c>
      <c r="AQ1143">
        <v>9</v>
      </c>
      <c r="AS1143">
        <v>1</v>
      </c>
      <c r="AU1143">
        <v>0</v>
      </c>
      <c r="BU1143" t="b">
        <v>0</v>
      </c>
      <c r="CJ1143" t="b">
        <v>0</v>
      </c>
      <c r="CK1143" t="b">
        <v>1</v>
      </c>
      <c r="CL1143" t="b">
        <v>0</v>
      </c>
      <c r="CM1143" t="b">
        <v>0</v>
      </c>
      <c r="CN1143" t="b">
        <v>1</v>
      </c>
      <c r="CO1143" t="b">
        <v>1</v>
      </c>
      <c r="CP1143" t="b">
        <v>0</v>
      </c>
      <c r="CQ1143" t="b">
        <v>1</v>
      </c>
      <c r="CR1143" t="b">
        <v>1</v>
      </c>
      <c r="CS1143" t="b">
        <v>0</v>
      </c>
      <c r="CT1143" t="b">
        <v>0</v>
      </c>
      <c r="CU1143" t="b">
        <v>0</v>
      </c>
      <c r="CV1143" t="b">
        <v>0</v>
      </c>
      <c r="CW1143" t="b">
        <v>0</v>
      </c>
      <c r="CX1143" t="b">
        <v>0</v>
      </c>
      <c r="CY1143" t="b">
        <v>0</v>
      </c>
      <c r="CZ1143" t="b">
        <v>0</v>
      </c>
      <c r="DA1143" t="b">
        <v>0</v>
      </c>
      <c r="DB1143" t="b">
        <v>0</v>
      </c>
      <c r="DC1143" t="b">
        <v>0</v>
      </c>
      <c r="DD1143" t="b">
        <v>1</v>
      </c>
      <c r="DE1143" t="b">
        <v>1</v>
      </c>
      <c r="DF1143" t="b">
        <v>0</v>
      </c>
      <c r="DG1143" t="b">
        <v>0</v>
      </c>
      <c r="DH1143" t="b">
        <v>0</v>
      </c>
      <c r="DI1143" t="b">
        <v>0</v>
      </c>
      <c r="DJ1143" t="b">
        <v>0</v>
      </c>
      <c r="DK1143" t="b">
        <v>0</v>
      </c>
      <c r="DL1143" t="b">
        <v>0</v>
      </c>
      <c r="DM1143" t="b">
        <v>0</v>
      </c>
      <c r="DN1143" t="b">
        <v>0</v>
      </c>
      <c r="DO1143" t="b">
        <v>0</v>
      </c>
      <c r="DP1143" t="b">
        <v>1</v>
      </c>
      <c r="DQ1143" t="b">
        <v>1</v>
      </c>
      <c r="DR1143" t="b">
        <v>0</v>
      </c>
      <c r="DS1143" t="b">
        <v>0</v>
      </c>
      <c r="DT1143" t="b">
        <v>0</v>
      </c>
      <c r="DU1143" t="b">
        <v>0</v>
      </c>
      <c r="DV1143" t="b">
        <v>0</v>
      </c>
      <c r="DW1143" t="b">
        <v>0</v>
      </c>
      <c r="DX1143" t="b">
        <v>0</v>
      </c>
      <c r="DY1143" t="b">
        <v>0</v>
      </c>
      <c r="DZ1143" t="b">
        <v>0</v>
      </c>
      <c r="EA1143" t="b">
        <v>0</v>
      </c>
      <c r="EB1143" t="b">
        <v>1</v>
      </c>
      <c r="EC1143" t="b">
        <v>0</v>
      </c>
      <c r="ED1143" t="b">
        <v>0</v>
      </c>
      <c r="EE1143" t="b">
        <v>0</v>
      </c>
      <c r="EF1143" t="b">
        <v>0</v>
      </c>
      <c r="EG1143" t="b">
        <v>0</v>
      </c>
      <c r="EH1143" t="b">
        <v>0</v>
      </c>
      <c r="EI1143" t="b">
        <v>0</v>
      </c>
      <c r="EX1143" t="s">
        <v>7466</v>
      </c>
      <c r="EY1143" t="b">
        <v>0</v>
      </c>
      <c r="FB1143" t="b">
        <v>0</v>
      </c>
      <c r="FC1143" t="b">
        <v>0</v>
      </c>
      <c r="FD1143" t="b">
        <v>0</v>
      </c>
      <c r="FI1143" t="b">
        <v>0</v>
      </c>
      <c r="FK1143" t="s">
        <v>967</v>
      </c>
      <c r="FL1143" t="s">
        <v>968</v>
      </c>
      <c r="FM1143" t="str">
        <f t="shared" si="17"/>
        <v>Homalanthus_nervosus</v>
      </c>
      <c r="FN1143" t="s">
        <v>6045</v>
      </c>
    </row>
    <row r="1144" spans="1:170" x14ac:dyDescent="0.2">
      <c r="A1144">
        <v>24086</v>
      </c>
      <c r="B1144">
        <v>1</v>
      </c>
      <c r="C1144" t="s">
        <v>7467</v>
      </c>
      <c r="D1144" t="s">
        <v>7243</v>
      </c>
      <c r="E1144">
        <v>3</v>
      </c>
      <c r="F1144">
        <v>192</v>
      </c>
      <c r="G1144">
        <v>1146</v>
      </c>
      <c r="H1144">
        <v>5405</v>
      </c>
      <c r="J1144" t="s">
        <v>6046</v>
      </c>
      <c r="L1144" t="s">
        <v>6063</v>
      </c>
      <c r="M1144" t="s">
        <v>6047</v>
      </c>
      <c r="N1144" t="s">
        <v>6081</v>
      </c>
      <c r="O1144" t="s">
        <v>6038</v>
      </c>
      <c r="P1144">
        <v>0.53700000000000003</v>
      </c>
      <c r="Q1144">
        <v>10</v>
      </c>
      <c r="R1144">
        <v>77.355167597765302</v>
      </c>
      <c r="S1144">
        <v>11.4</v>
      </c>
      <c r="T1144" t="s">
        <v>6048</v>
      </c>
      <c r="U1144" s="9">
        <v>40746</v>
      </c>
      <c r="V1144" t="s">
        <v>7388</v>
      </c>
      <c r="Y1144" t="s">
        <v>6106</v>
      </c>
      <c r="Z1144">
        <v>355</v>
      </c>
      <c r="AA1144">
        <v>6</v>
      </c>
      <c r="AH1144" s="9">
        <v>40509</v>
      </c>
      <c r="AI1144" t="s">
        <v>6508</v>
      </c>
      <c r="AJ1144" t="s">
        <v>6044</v>
      </c>
      <c r="AL1144" t="b">
        <v>0</v>
      </c>
      <c r="AM1144" t="b">
        <v>0</v>
      </c>
      <c r="AN1144" t="b">
        <v>0</v>
      </c>
      <c r="AO1144" t="b">
        <v>0</v>
      </c>
      <c r="AP1144">
        <v>4.4000000000000004</v>
      </c>
      <c r="AQ1144">
        <v>7.1</v>
      </c>
      <c r="AR1144">
        <v>4.2</v>
      </c>
      <c r="AS1144">
        <v>21</v>
      </c>
      <c r="AT1144">
        <v>60.3</v>
      </c>
      <c r="AU1144">
        <v>27.82</v>
      </c>
      <c r="BA1144">
        <v>77.355171203613295</v>
      </c>
      <c r="BK1144">
        <v>71.599999999999994</v>
      </c>
      <c r="BL1144">
        <v>133.6</v>
      </c>
      <c r="BU1144" t="b">
        <v>0</v>
      </c>
      <c r="CJ1144" t="b">
        <v>1</v>
      </c>
      <c r="CK1144" t="b">
        <v>1</v>
      </c>
      <c r="CL1144" t="b">
        <v>0</v>
      </c>
      <c r="CM1144" t="b">
        <v>0</v>
      </c>
      <c r="CN1144" t="b">
        <v>1</v>
      </c>
      <c r="CO1144" t="b">
        <v>1</v>
      </c>
      <c r="CP1144" t="b">
        <v>1</v>
      </c>
      <c r="CQ1144" t="b">
        <v>0</v>
      </c>
      <c r="CR1144" t="b">
        <v>0</v>
      </c>
      <c r="CS1144" t="b">
        <v>1</v>
      </c>
      <c r="CT1144" t="b">
        <v>0</v>
      </c>
      <c r="CU1144" t="b">
        <v>0</v>
      </c>
      <c r="CV1144" t="b">
        <v>1</v>
      </c>
      <c r="CW1144" t="b">
        <v>0</v>
      </c>
      <c r="CX1144" t="b">
        <v>1</v>
      </c>
      <c r="CY1144" t="b">
        <v>0</v>
      </c>
      <c r="CZ1144" t="b">
        <v>0</v>
      </c>
      <c r="DA1144" t="b">
        <v>0</v>
      </c>
      <c r="DB1144" t="b">
        <v>0</v>
      </c>
      <c r="DC1144" t="b">
        <v>0</v>
      </c>
      <c r="DD1144" t="b">
        <v>0</v>
      </c>
      <c r="DE1144" t="b">
        <v>0</v>
      </c>
      <c r="DF1144" t="b">
        <v>1</v>
      </c>
      <c r="DG1144" t="b">
        <v>0</v>
      </c>
      <c r="DH1144" t="b">
        <v>0</v>
      </c>
      <c r="DI1144" t="b">
        <v>0</v>
      </c>
      <c r="DJ1144" t="b">
        <v>0</v>
      </c>
      <c r="DK1144" t="b">
        <v>0</v>
      </c>
      <c r="DL1144" t="b">
        <v>0</v>
      </c>
      <c r="DM1144" t="b">
        <v>0</v>
      </c>
      <c r="DN1144" t="b">
        <v>0</v>
      </c>
      <c r="DO1144" t="b">
        <v>0</v>
      </c>
      <c r="DP1144" t="b">
        <v>0</v>
      </c>
      <c r="DQ1144" t="b">
        <v>0</v>
      </c>
      <c r="DR1144" t="b">
        <v>0</v>
      </c>
      <c r="DS1144" t="b">
        <v>1</v>
      </c>
      <c r="DT1144" t="b">
        <v>0</v>
      </c>
      <c r="DU1144" t="b">
        <v>0</v>
      </c>
      <c r="DV1144" t="b">
        <v>0</v>
      </c>
      <c r="DW1144" t="b">
        <v>0</v>
      </c>
      <c r="DX1144" t="b">
        <v>0</v>
      </c>
      <c r="DY1144" t="b">
        <v>0</v>
      </c>
      <c r="DZ1144" t="b">
        <v>0</v>
      </c>
      <c r="EA1144" t="b">
        <v>0</v>
      </c>
      <c r="EB1144" t="b">
        <v>1</v>
      </c>
      <c r="EC1144" t="b">
        <v>0</v>
      </c>
      <c r="ED1144" t="b">
        <v>0</v>
      </c>
      <c r="EE1144" t="b">
        <v>0</v>
      </c>
      <c r="EF1144" t="b">
        <v>0</v>
      </c>
      <c r="EG1144" t="b">
        <v>0</v>
      </c>
      <c r="EH1144" t="b">
        <v>0</v>
      </c>
      <c r="EI1144" t="b">
        <v>0</v>
      </c>
      <c r="EY1144" t="b">
        <v>0</v>
      </c>
      <c r="FB1144" t="b">
        <v>0</v>
      </c>
      <c r="FC1144" t="b">
        <v>0</v>
      </c>
      <c r="FD1144" t="b">
        <v>0</v>
      </c>
      <c r="FI1144" t="b">
        <v>0</v>
      </c>
      <c r="FK1144" t="s">
        <v>511</v>
      </c>
      <c r="FL1144" t="s">
        <v>512</v>
      </c>
      <c r="FM1144" t="str">
        <f t="shared" si="17"/>
        <v>Syzygium_furfuraceum</v>
      </c>
      <c r="FN1144" t="s">
        <v>6045</v>
      </c>
    </row>
    <row r="1145" spans="1:170" x14ac:dyDescent="0.2">
      <c r="A1145">
        <v>24088</v>
      </c>
      <c r="B1145">
        <v>1</v>
      </c>
      <c r="C1145" t="s">
        <v>7468</v>
      </c>
      <c r="D1145" t="s">
        <v>7243</v>
      </c>
      <c r="E1145">
        <v>3</v>
      </c>
      <c r="F1145">
        <v>118</v>
      </c>
      <c r="G1145">
        <v>677</v>
      </c>
      <c r="H1145">
        <v>6975</v>
      </c>
      <c r="J1145" t="s">
        <v>6187</v>
      </c>
      <c r="L1145" t="s">
        <v>6035</v>
      </c>
      <c r="M1145" t="s">
        <v>6188</v>
      </c>
      <c r="N1145" t="s">
        <v>6081</v>
      </c>
      <c r="O1145" t="s">
        <v>6038</v>
      </c>
      <c r="P1145">
        <v>0.28399999999999997</v>
      </c>
      <c r="Q1145">
        <v>10</v>
      </c>
      <c r="R1145">
        <v>146.266637323944</v>
      </c>
      <c r="S1145">
        <v>12.3</v>
      </c>
      <c r="T1145" t="s">
        <v>6039</v>
      </c>
      <c r="U1145" s="9">
        <v>40758</v>
      </c>
      <c r="V1145" t="s">
        <v>7388</v>
      </c>
      <c r="Y1145" t="s">
        <v>6107</v>
      </c>
      <c r="Z1145">
        <v>205</v>
      </c>
      <c r="AA1145">
        <v>3</v>
      </c>
      <c r="AH1145" s="9">
        <v>40505</v>
      </c>
      <c r="AI1145" t="s">
        <v>6508</v>
      </c>
      <c r="AJ1145" t="s">
        <v>6044</v>
      </c>
      <c r="AL1145" t="b">
        <v>0</v>
      </c>
      <c r="AM1145" t="b">
        <v>0</v>
      </c>
      <c r="AN1145" t="b">
        <v>0</v>
      </c>
      <c r="AO1145" t="b">
        <v>1</v>
      </c>
      <c r="AP1145">
        <v>5.8</v>
      </c>
      <c r="AQ1145">
        <v>9</v>
      </c>
      <c r="AR1145">
        <v>5</v>
      </c>
      <c r="AS1145">
        <v>10</v>
      </c>
      <c r="AT1145">
        <v>30.3</v>
      </c>
      <c r="AU1145">
        <v>10.59</v>
      </c>
      <c r="BA1145">
        <v>146.26663208007801</v>
      </c>
      <c r="BB1145">
        <v>0.15479999999999999</v>
      </c>
      <c r="BC1145">
        <v>29.7</v>
      </c>
      <c r="BD1145">
        <v>10</v>
      </c>
      <c r="BK1145">
        <v>89.51</v>
      </c>
      <c r="BS1145">
        <v>1</v>
      </c>
      <c r="BT1145">
        <v>1</v>
      </c>
      <c r="BU1145" t="b">
        <v>0</v>
      </c>
      <c r="CJ1145" t="b">
        <v>0</v>
      </c>
      <c r="CK1145" t="b">
        <v>1</v>
      </c>
      <c r="CL1145" t="b">
        <v>0</v>
      </c>
      <c r="CM1145" t="b">
        <v>1</v>
      </c>
      <c r="CN1145" t="b">
        <v>1</v>
      </c>
      <c r="CO1145" t="b">
        <v>0</v>
      </c>
      <c r="CP1145" t="b">
        <v>0</v>
      </c>
      <c r="CQ1145" t="b">
        <v>1</v>
      </c>
      <c r="CR1145" t="b">
        <v>0</v>
      </c>
      <c r="CS1145" t="b">
        <v>0</v>
      </c>
      <c r="CT1145" t="b">
        <v>1</v>
      </c>
      <c r="CU1145" t="b">
        <v>0</v>
      </c>
      <c r="CV1145" t="b">
        <v>0</v>
      </c>
      <c r="CW1145" t="b">
        <v>0</v>
      </c>
      <c r="CX1145" t="b">
        <v>0</v>
      </c>
      <c r="CY1145" t="b">
        <v>0</v>
      </c>
      <c r="CZ1145" t="b">
        <v>0</v>
      </c>
      <c r="DA1145" t="b">
        <v>0</v>
      </c>
      <c r="DB1145" t="b">
        <v>0</v>
      </c>
      <c r="DC1145" t="b">
        <v>0</v>
      </c>
      <c r="DD1145" t="b">
        <v>0</v>
      </c>
      <c r="DE1145" t="b">
        <v>0</v>
      </c>
      <c r="DF1145" t="b">
        <v>1</v>
      </c>
      <c r="DG1145" t="b">
        <v>0</v>
      </c>
      <c r="DH1145" t="b">
        <v>0</v>
      </c>
      <c r="DI1145" t="b">
        <v>0</v>
      </c>
      <c r="DJ1145" t="b">
        <v>0</v>
      </c>
      <c r="DK1145" t="b">
        <v>0</v>
      </c>
      <c r="DL1145" t="b">
        <v>0</v>
      </c>
      <c r="DM1145" t="b">
        <v>0</v>
      </c>
      <c r="DN1145" t="b">
        <v>0</v>
      </c>
      <c r="DO1145" t="b">
        <v>0</v>
      </c>
      <c r="DP1145" t="b">
        <v>0</v>
      </c>
      <c r="DQ1145" t="b">
        <v>0</v>
      </c>
      <c r="DR1145" t="b">
        <v>0</v>
      </c>
      <c r="DS1145" t="b">
        <v>1</v>
      </c>
      <c r="DT1145" t="b">
        <v>0</v>
      </c>
      <c r="DU1145" t="b">
        <v>0</v>
      </c>
      <c r="DV1145" t="b">
        <v>0</v>
      </c>
      <c r="DW1145" t="b">
        <v>0</v>
      </c>
      <c r="DX1145" t="b">
        <v>1</v>
      </c>
      <c r="DY1145" t="b">
        <v>0</v>
      </c>
      <c r="DZ1145" t="b">
        <v>0</v>
      </c>
      <c r="EA1145" t="b">
        <v>0</v>
      </c>
      <c r="EB1145" t="b">
        <v>1</v>
      </c>
      <c r="EC1145" t="b">
        <v>0</v>
      </c>
      <c r="ED1145" t="b">
        <v>0</v>
      </c>
      <c r="EE1145" t="b">
        <v>0</v>
      </c>
      <c r="EF1145" t="b">
        <v>0</v>
      </c>
      <c r="EG1145" t="b">
        <v>0</v>
      </c>
      <c r="EH1145" t="b">
        <v>0</v>
      </c>
      <c r="EI1145" t="b">
        <v>0</v>
      </c>
      <c r="EY1145" t="b">
        <v>0</v>
      </c>
      <c r="FB1145" t="b">
        <v>0</v>
      </c>
      <c r="FC1145" t="b">
        <v>0</v>
      </c>
      <c r="FD1145" t="b">
        <v>0</v>
      </c>
      <c r="FI1145" t="b">
        <v>0</v>
      </c>
      <c r="FK1145" t="s">
        <v>967</v>
      </c>
      <c r="FL1145" t="s">
        <v>968</v>
      </c>
      <c r="FM1145" t="str">
        <f t="shared" si="17"/>
        <v>Homalanthus_nervosus</v>
      </c>
      <c r="FN1145" t="s">
        <v>6045</v>
      </c>
    </row>
    <row r="1146" spans="1:170" x14ac:dyDescent="0.2">
      <c r="A1146">
        <v>24089</v>
      </c>
      <c r="B1146">
        <v>1</v>
      </c>
      <c r="C1146" t="s">
        <v>4405</v>
      </c>
      <c r="D1146" t="s">
        <v>7243</v>
      </c>
      <c r="E1146">
        <v>3</v>
      </c>
      <c r="F1146">
        <v>112</v>
      </c>
      <c r="G1146">
        <v>632</v>
      </c>
      <c r="H1146">
        <v>8348</v>
      </c>
      <c r="J1146" t="s">
        <v>6540</v>
      </c>
      <c r="L1146" t="s">
        <v>6035</v>
      </c>
      <c r="M1146" t="s">
        <v>6188</v>
      </c>
      <c r="N1146" t="s">
        <v>6081</v>
      </c>
      <c r="O1146" t="s">
        <v>6038</v>
      </c>
      <c r="P1146">
        <v>0.437</v>
      </c>
      <c r="Q1146">
        <v>10</v>
      </c>
      <c r="R1146">
        <v>95.056578947368394</v>
      </c>
      <c r="S1146">
        <v>8.1999999999999993</v>
      </c>
      <c r="T1146" t="s">
        <v>6039</v>
      </c>
      <c r="U1146" s="9">
        <v>40773</v>
      </c>
      <c r="V1146" t="s">
        <v>7388</v>
      </c>
      <c r="Y1146" t="s">
        <v>6107</v>
      </c>
      <c r="Z1146">
        <v>215</v>
      </c>
      <c r="AA1146">
        <v>3.5</v>
      </c>
      <c r="AH1146" s="9">
        <v>40505</v>
      </c>
      <c r="AI1146" t="s">
        <v>6508</v>
      </c>
      <c r="AJ1146" t="s">
        <v>6044</v>
      </c>
      <c r="AL1146" t="b">
        <v>0</v>
      </c>
      <c r="AM1146" t="b">
        <v>0</v>
      </c>
      <c r="AN1146" t="b">
        <v>0</v>
      </c>
      <c r="AO1146" t="b">
        <v>0</v>
      </c>
      <c r="AP1146">
        <v>6.3</v>
      </c>
      <c r="AQ1146">
        <v>5.4</v>
      </c>
      <c r="AR1146">
        <v>2.7</v>
      </c>
      <c r="AS1146">
        <v>1</v>
      </c>
      <c r="AT1146">
        <v>27.7</v>
      </c>
      <c r="AU1146">
        <v>0</v>
      </c>
      <c r="BA1146">
        <v>95.056579589843807</v>
      </c>
      <c r="BS1146">
        <v>1</v>
      </c>
      <c r="BT1146">
        <v>1</v>
      </c>
      <c r="BU1146" t="b">
        <v>0</v>
      </c>
      <c r="BV1146">
        <v>19</v>
      </c>
      <c r="CJ1146" t="b">
        <v>0</v>
      </c>
      <c r="CK1146" t="b">
        <v>1</v>
      </c>
      <c r="CL1146" t="b">
        <v>0</v>
      </c>
      <c r="CM1146" t="b">
        <v>1</v>
      </c>
      <c r="CN1146" t="b">
        <v>1</v>
      </c>
      <c r="CO1146" t="b">
        <v>0</v>
      </c>
      <c r="CP1146" t="b">
        <v>0</v>
      </c>
      <c r="CQ1146" t="b">
        <v>1</v>
      </c>
      <c r="CR1146" t="b">
        <v>0</v>
      </c>
      <c r="CS1146" t="b">
        <v>0</v>
      </c>
      <c r="CT1146" t="b">
        <v>1</v>
      </c>
      <c r="CU1146" t="b">
        <v>0</v>
      </c>
      <c r="CV1146" t="b">
        <v>0</v>
      </c>
      <c r="CW1146" t="b">
        <v>0</v>
      </c>
      <c r="CX1146" t="b">
        <v>0</v>
      </c>
      <c r="CY1146" t="b">
        <v>0</v>
      </c>
      <c r="CZ1146" t="b">
        <v>0</v>
      </c>
      <c r="DA1146" t="b">
        <v>0</v>
      </c>
      <c r="DB1146" t="b">
        <v>0</v>
      </c>
      <c r="DC1146" t="b">
        <v>0</v>
      </c>
      <c r="DD1146" t="b">
        <v>0</v>
      </c>
      <c r="DE1146" t="b">
        <v>0</v>
      </c>
      <c r="DF1146" t="b">
        <v>1</v>
      </c>
      <c r="DG1146" t="b">
        <v>0</v>
      </c>
      <c r="DH1146" t="b">
        <v>0</v>
      </c>
      <c r="DI1146" t="b">
        <v>0</v>
      </c>
      <c r="DJ1146" t="b">
        <v>0</v>
      </c>
      <c r="DK1146" t="b">
        <v>0</v>
      </c>
      <c r="DL1146" t="b">
        <v>0</v>
      </c>
      <c r="DM1146" t="b">
        <v>0</v>
      </c>
      <c r="DN1146" t="b">
        <v>0</v>
      </c>
      <c r="DO1146" t="b">
        <v>1</v>
      </c>
      <c r="DP1146" t="b">
        <v>0</v>
      </c>
      <c r="DQ1146" t="b">
        <v>0</v>
      </c>
      <c r="DR1146" t="b">
        <v>0</v>
      </c>
      <c r="DS1146" t="b">
        <v>0</v>
      </c>
      <c r="DT1146" t="b">
        <v>0</v>
      </c>
      <c r="DU1146" t="b">
        <v>0</v>
      </c>
      <c r="DV1146" t="b">
        <v>0</v>
      </c>
      <c r="DW1146" t="b">
        <v>0</v>
      </c>
      <c r="DX1146" t="b">
        <v>1</v>
      </c>
      <c r="DY1146" t="b">
        <v>0</v>
      </c>
      <c r="DZ1146" t="b">
        <v>0</v>
      </c>
      <c r="EA1146" t="b">
        <v>0</v>
      </c>
      <c r="EB1146" t="b">
        <v>1</v>
      </c>
      <c r="EC1146" t="b">
        <v>0</v>
      </c>
      <c r="ED1146" t="b">
        <v>0</v>
      </c>
      <c r="EE1146" t="b">
        <v>0</v>
      </c>
      <c r="EF1146" t="b">
        <v>0</v>
      </c>
      <c r="EG1146" t="b">
        <v>0</v>
      </c>
      <c r="EH1146" t="b">
        <v>0</v>
      </c>
      <c r="EI1146" t="b">
        <v>0</v>
      </c>
      <c r="EY1146" t="b">
        <v>0</v>
      </c>
      <c r="FB1146" t="b">
        <v>0</v>
      </c>
      <c r="FC1146" t="b">
        <v>0</v>
      </c>
      <c r="FD1146" t="b">
        <v>0</v>
      </c>
      <c r="FI1146" t="b">
        <v>0</v>
      </c>
      <c r="FK1146" t="s">
        <v>127</v>
      </c>
      <c r="FL1146" t="s">
        <v>134</v>
      </c>
      <c r="FM1146" t="str">
        <f t="shared" si="17"/>
        <v>Sloanea_sogerensis</v>
      </c>
      <c r="FN1146" t="s">
        <v>6045</v>
      </c>
    </row>
    <row r="1147" spans="1:170" x14ac:dyDescent="0.2">
      <c r="A1147">
        <v>24090</v>
      </c>
      <c r="B1147">
        <v>1</v>
      </c>
      <c r="C1147" t="s">
        <v>4391</v>
      </c>
      <c r="D1147" t="s">
        <v>7243</v>
      </c>
      <c r="E1147">
        <v>3</v>
      </c>
      <c r="F1147">
        <v>225</v>
      </c>
      <c r="G1147">
        <v>1308</v>
      </c>
      <c r="H1147">
        <v>5460</v>
      </c>
      <c r="J1147" t="s">
        <v>6978</v>
      </c>
      <c r="L1147" t="s">
        <v>6035</v>
      </c>
      <c r="M1147" t="s">
        <v>6979</v>
      </c>
      <c r="N1147" t="s">
        <v>6081</v>
      </c>
      <c r="O1147" t="s">
        <v>6038</v>
      </c>
      <c r="P1147">
        <v>0.28299999999999997</v>
      </c>
      <c r="Q1147">
        <v>10</v>
      </c>
      <c r="R1147">
        <v>146.78348056537101</v>
      </c>
      <c r="S1147">
        <v>8</v>
      </c>
      <c r="T1147" t="s">
        <v>6039</v>
      </c>
      <c r="U1147" s="9">
        <v>40773</v>
      </c>
      <c r="V1147" t="s">
        <v>7388</v>
      </c>
      <c r="Y1147" t="s">
        <v>6107</v>
      </c>
      <c r="Z1147">
        <v>240</v>
      </c>
      <c r="AA1147">
        <v>3.6</v>
      </c>
      <c r="AH1147" s="9">
        <v>40505</v>
      </c>
      <c r="AI1147" t="s">
        <v>6508</v>
      </c>
      <c r="AJ1147" t="s">
        <v>6044</v>
      </c>
      <c r="AL1147" t="b">
        <v>0</v>
      </c>
      <c r="AM1147" t="b">
        <v>0</v>
      </c>
      <c r="AN1147" t="b">
        <v>0</v>
      </c>
      <c r="AO1147" t="b">
        <v>1</v>
      </c>
      <c r="AP1147">
        <v>4.3</v>
      </c>
      <c r="AQ1147">
        <v>6</v>
      </c>
      <c r="AR1147">
        <v>4</v>
      </c>
      <c r="AS1147">
        <v>3</v>
      </c>
      <c r="AT1147">
        <v>50.1</v>
      </c>
      <c r="AU1147">
        <v>0</v>
      </c>
      <c r="BA1147">
        <v>146.78347778320301</v>
      </c>
      <c r="BB1147">
        <v>0.27950000000000003</v>
      </c>
      <c r="BC1147">
        <v>47.4</v>
      </c>
      <c r="BU1147" t="b">
        <v>0</v>
      </c>
      <c r="CJ1147" t="b">
        <v>0</v>
      </c>
      <c r="CK1147" t="b">
        <v>1</v>
      </c>
      <c r="CL1147" t="b">
        <v>0</v>
      </c>
      <c r="CM1147" t="b">
        <v>1</v>
      </c>
      <c r="CN1147" t="b">
        <v>1</v>
      </c>
      <c r="CO1147" t="b">
        <v>0</v>
      </c>
      <c r="CP1147" t="b">
        <v>0</v>
      </c>
      <c r="CQ1147" t="b">
        <v>1</v>
      </c>
      <c r="CR1147" t="b">
        <v>0</v>
      </c>
      <c r="CS1147" t="b">
        <v>0</v>
      </c>
      <c r="CT1147" t="b">
        <v>1</v>
      </c>
      <c r="CU1147" t="b">
        <v>0</v>
      </c>
      <c r="CV1147" t="b">
        <v>0</v>
      </c>
      <c r="CW1147" t="b">
        <v>0</v>
      </c>
      <c r="CX1147" t="b">
        <v>0</v>
      </c>
      <c r="CY1147" t="b">
        <v>0</v>
      </c>
      <c r="CZ1147" t="b">
        <v>0</v>
      </c>
      <c r="DA1147" t="b">
        <v>0</v>
      </c>
      <c r="DB1147" t="b">
        <v>0</v>
      </c>
      <c r="DC1147" t="b">
        <v>1</v>
      </c>
      <c r="DD1147" t="b">
        <v>0</v>
      </c>
      <c r="DE1147" t="b">
        <v>0</v>
      </c>
      <c r="DF1147" t="b">
        <v>0</v>
      </c>
      <c r="DG1147" t="b">
        <v>0</v>
      </c>
      <c r="DH1147" t="b">
        <v>0</v>
      </c>
      <c r="DI1147" t="b">
        <v>0</v>
      </c>
      <c r="DJ1147" t="b">
        <v>0</v>
      </c>
      <c r="DK1147" t="b">
        <v>0</v>
      </c>
      <c r="DL1147" t="b">
        <v>0</v>
      </c>
      <c r="DM1147" t="b">
        <v>0</v>
      </c>
      <c r="DN1147" t="b">
        <v>0</v>
      </c>
      <c r="DO1147" t="b">
        <v>1</v>
      </c>
      <c r="DP1147" t="b">
        <v>0</v>
      </c>
      <c r="DQ1147" t="b">
        <v>0</v>
      </c>
      <c r="DR1147" t="b">
        <v>0</v>
      </c>
      <c r="DS1147" t="b">
        <v>1</v>
      </c>
      <c r="DT1147" t="b">
        <v>0</v>
      </c>
      <c r="DU1147" t="b">
        <v>0</v>
      </c>
      <c r="DV1147" t="b">
        <v>0</v>
      </c>
      <c r="DW1147" t="b">
        <v>0</v>
      </c>
      <c r="DX1147" t="b">
        <v>1</v>
      </c>
      <c r="DY1147" t="b">
        <v>0</v>
      </c>
      <c r="DZ1147" t="b">
        <v>1</v>
      </c>
      <c r="EA1147" t="b">
        <v>0</v>
      </c>
      <c r="EB1147" t="b">
        <v>1</v>
      </c>
      <c r="EC1147" t="b">
        <v>0</v>
      </c>
      <c r="ED1147" t="b">
        <v>0</v>
      </c>
      <c r="EE1147" t="b">
        <v>0</v>
      </c>
      <c r="EF1147" t="b">
        <v>0</v>
      </c>
      <c r="EG1147" t="b">
        <v>0</v>
      </c>
      <c r="EH1147" t="b">
        <v>0</v>
      </c>
      <c r="EI1147" t="b">
        <v>0</v>
      </c>
      <c r="EY1147" t="b">
        <v>0</v>
      </c>
      <c r="FB1147" t="b">
        <v>0</v>
      </c>
      <c r="FC1147" t="b">
        <v>0</v>
      </c>
      <c r="FD1147" t="b">
        <v>0</v>
      </c>
      <c r="FI1147" t="b">
        <v>0</v>
      </c>
      <c r="FK1147" t="s">
        <v>960</v>
      </c>
      <c r="FL1147" t="s">
        <v>1481</v>
      </c>
      <c r="FM1147" t="str">
        <f t="shared" si="17"/>
        <v>Piper_gibbilimbum</v>
      </c>
      <c r="FN1147" t="s">
        <v>6045</v>
      </c>
    </row>
    <row r="1148" spans="1:170" x14ac:dyDescent="0.2">
      <c r="A1148">
        <v>24091</v>
      </c>
      <c r="B1148">
        <v>1</v>
      </c>
      <c r="C1148" t="s">
        <v>4408</v>
      </c>
      <c r="D1148" t="s">
        <v>7243</v>
      </c>
      <c r="E1148">
        <v>12</v>
      </c>
      <c r="F1148">
        <v>118</v>
      </c>
      <c r="G1148">
        <v>677</v>
      </c>
      <c r="H1148">
        <v>6975</v>
      </c>
      <c r="J1148" t="s">
        <v>6187</v>
      </c>
      <c r="L1148" t="s">
        <v>6035</v>
      </c>
      <c r="M1148" t="s">
        <v>6188</v>
      </c>
      <c r="N1148" t="s">
        <v>6081</v>
      </c>
      <c r="O1148" t="s">
        <v>6038</v>
      </c>
      <c r="P1148">
        <v>0.40400000000000003</v>
      </c>
      <c r="Q1148">
        <v>10</v>
      </c>
      <c r="R1148">
        <v>102.82110148514801</v>
      </c>
      <c r="S1148">
        <v>9.9</v>
      </c>
      <c r="T1148" t="s">
        <v>6039</v>
      </c>
      <c r="U1148" s="9">
        <v>40758</v>
      </c>
      <c r="V1148" t="s">
        <v>7388</v>
      </c>
      <c r="Y1148" t="s">
        <v>6107</v>
      </c>
      <c r="Z1148">
        <v>250</v>
      </c>
      <c r="AA1148">
        <v>3.6</v>
      </c>
      <c r="AH1148" s="9">
        <v>40499</v>
      </c>
      <c r="AI1148" t="s">
        <v>6508</v>
      </c>
      <c r="AJ1148" t="s">
        <v>6044</v>
      </c>
      <c r="AL1148" t="b">
        <v>0</v>
      </c>
      <c r="AM1148" t="b">
        <v>0</v>
      </c>
      <c r="AN1148" t="b">
        <v>0</v>
      </c>
      <c r="AO1148" t="b">
        <v>1</v>
      </c>
      <c r="AP1148">
        <v>7.8</v>
      </c>
      <c r="AQ1148">
        <v>6.1</v>
      </c>
      <c r="AR1148">
        <v>4</v>
      </c>
      <c r="AS1148">
        <v>4</v>
      </c>
      <c r="AT1148">
        <v>29.2</v>
      </c>
      <c r="AU1148">
        <v>0</v>
      </c>
      <c r="BA1148">
        <v>102.821098327637</v>
      </c>
      <c r="BU1148" t="b">
        <v>0</v>
      </c>
      <c r="CJ1148" t="b">
        <v>0</v>
      </c>
      <c r="CK1148" t="b">
        <v>1</v>
      </c>
      <c r="CL1148" t="b">
        <v>0</v>
      </c>
      <c r="CM1148" t="b">
        <v>1</v>
      </c>
      <c r="CN1148" t="b">
        <v>1</v>
      </c>
      <c r="CO1148" t="b">
        <v>1</v>
      </c>
      <c r="CP1148" t="b">
        <v>1</v>
      </c>
      <c r="CQ1148" t="b">
        <v>0</v>
      </c>
      <c r="CR1148" t="b">
        <v>0</v>
      </c>
      <c r="CS1148" t="b">
        <v>1</v>
      </c>
      <c r="CT1148" t="b">
        <v>1</v>
      </c>
      <c r="CU1148" t="b">
        <v>0</v>
      </c>
      <c r="CV1148" t="b">
        <v>0</v>
      </c>
      <c r="CW1148" t="b">
        <v>0</v>
      </c>
      <c r="CX1148" t="b">
        <v>0</v>
      </c>
      <c r="CY1148" t="b">
        <v>0</v>
      </c>
      <c r="CZ1148" t="b">
        <v>1</v>
      </c>
      <c r="DA1148" t="b">
        <v>0</v>
      </c>
      <c r="DB1148" t="b">
        <v>0</v>
      </c>
      <c r="DC1148" t="b">
        <v>1</v>
      </c>
      <c r="DD1148" t="b">
        <v>0</v>
      </c>
      <c r="DE1148" t="b">
        <v>0</v>
      </c>
      <c r="DF1148" t="b">
        <v>1</v>
      </c>
      <c r="DG1148" t="b">
        <v>1</v>
      </c>
      <c r="DH1148" t="b">
        <v>0</v>
      </c>
      <c r="DI1148" t="b">
        <v>0</v>
      </c>
      <c r="DJ1148" t="b">
        <v>0</v>
      </c>
      <c r="DK1148" t="b">
        <v>0</v>
      </c>
      <c r="DL1148" t="b">
        <v>0</v>
      </c>
      <c r="DM1148" t="b">
        <v>0</v>
      </c>
      <c r="DN1148" t="b">
        <v>0</v>
      </c>
      <c r="DO1148" t="b">
        <v>0</v>
      </c>
      <c r="DP1148" t="b">
        <v>0</v>
      </c>
      <c r="DQ1148" t="b">
        <v>0</v>
      </c>
      <c r="DR1148" t="b">
        <v>0</v>
      </c>
      <c r="DS1148" t="b">
        <v>0</v>
      </c>
      <c r="DT1148" t="b">
        <v>1</v>
      </c>
      <c r="DU1148" t="b">
        <v>1</v>
      </c>
      <c r="DV1148" t="b">
        <v>0</v>
      </c>
      <c r="DW1148" t="b">
        <v>0</v>
      </c>
      <c r="DX1148" t="b">
        <v>1</v>
      </c>
      <c r="DY1148" t="b">
        <v>0</v>
      </c>
      <c r="DZ1148" t="b">
        <v>0</v>
      </c>
      <c r="EA1148" t="b">
        <v>0</v>
      </c>
      <c r="EB1148" t="b">
        <v>1</v>
      </c>
      <c r="EC1148" t="b">
        <v>0</v>
      </c>
      <c r="ED1148" t="b">
        <v>0</v>
      </c>
      <c r="EE1148" t="b">
        <v>0</v>
      </c>
      <c r="EF1148" t="b">
        <v>0</v>
      </c>
      <c r="EG1148" t="b">
        <v>0</v>
      </c>
      <c r="EH1148" t="b">
        <v>0</v>
      </c>
      <c r="EI1148" t="b">
        <v>0</v>
      </c>
      <c r="EY1148" t="b">
        <v>0</v>
      </c>
      <c r="FB1148" t="b">
        <v>0</v>
      </c>
      <c r="FC1148" t="b">
        <v>0</v>
      </c>
      <c r="FD1148" t="b">
        <v>0</v>
      </c>
      <c r="FI1148" t="b">
        <v>0</v>
      </c>
      <c r="FK1148" t="s">
        <v>967</v>
      </c>
      <c r="FL1148" t="s">
        <v>968</v>
      </c>
      <c r="FM1148" t="str">
        <f t="shared" si="17"/>
        <v>Homalanthus_nervosus</v>
      </c>
      <c r="FN1148" t="s">
        <v>6045</v>
      </c>
    </row>
    <row r="1149" spans="1:170" x14ac:dyDescent="0.2">
      <c r="A1149">
        <v>24092</v>
      </c>
      <c r="B1149">
        <v>1</v>
      </c>
      <c r="C1149" t="s">
        <v>7469</v>
      </c>
      <c r="D1149" t="s">
        <v>7243</v>
      </c>
      <c r="E1149">
        <v>3</v>
      </c>
      <c r="F1149">
        <v>3</v>
      </c>
      <c r="G1149">
        <v>32</v>
      </c>
      <c r="H1149">
        <v>1477</v>
      </c>
      <c r="J1149" t="s">
        <v>6050</v>
      </c>
      <c r="L1149" t="s">
        <v>6035</v>
      </c>
      <c r="M1149" t="s">
        <v>6052</v>
      </c>
      <c r="N1149" t="s">
        <v>6081</v>
      </c>
      <c r="O1149" t="s">
        <v>6038</v>
      </c>
      <c r="P1149">
        <v>0.20499999999999999</v>
      </c>
      <c r="Q1149">
        <v>10</v>
      </c>
      <c r="R1149">
        <v>202.632804878049</v>
      </c>
      <c r="S1149">
        <v>6.7</v>
      </c>
      <c r="T1149" t="s">
        <v>6084</v>
      </c>
      <c r="U1149" s="9">
        <v>40626</v>
      </c>
      <c r="V1149" t="s">
        <v>7388</v>
      </c>
      <c r="Y1149" t="s">
        <v>6107</v>
      </c>
      <c r="Z1149">
        <v>225</v>
      </c>
      <c r="AA1149">
        <v>5.0999999999999996</v>
      </c>
      <c r="AH1149" s="9">
        <v>40505</v>
      </c>
      <c r="AI1149" t="s">
        <v>6508</v>
      </c>
      <c r="AJ1149" t="s">
        <v>6044</v>
      </c>
      <c r="AL1149" t="b">
        <v>0</v>
      </c>
      <c r="AM1149" t="b">
        <v>0</v>
      </c>
      <c r="AN1149" t="b">
        <v>0</v>
      </c>
      <c r="AO1149" t="b">
        <v>1</v>
      </c>
      <c r="AP1149">
        <v>5.7</v>
      </c>
      <c r="AQ1149">
        <v>2.1</v>
      </c>
      <c r="AR1149">
        <v>2.6</v>
      </c>
      <c r="AS1149">
        <v>1.5</v>
      </c>
      <c r="AT1149">
        <v>39.9</v>
      </c>
      <c r="AU1149">
        <v>0</v>
      </c>
      <c r="BA1149">
        <v>202.6328125</v>
      </c>
      <c r="BB1149">
        <v>9.4200000000000006E-2</v>
      </c>
      <c r="BC1149">
        <v>46.5</v>
      </c>
      <c r="BS1149">
        <v>2</v>
      </c>
      <c r="BU1149" t="b">
        <v>0</v>
      </c>
      <c r="CJ1149" t="b">
        <v>0</v>
      </c>
      <c r="CK1149" t="b">
        <v>1</v>
      </c>
      <c r="CL1149" t="b">
        <v>0</v>
      </c>
      <c r="CM1149" t="b">
        <v>0</v>
      </c>
      <c r="CN1149" t="b">
        <v>1</v>
      </c>
      <c r="CO1149" t="b">
        <v>0</v>
      </c>
      <c r="CP1149" t="b">
        <v>1</v>
      </c>
      <c r="CQ1149" t="b">
        <v>1</v>
      </c>
      <c r="CR1149" t="b">
        <v>0</v>
      </c>
      <c r="CS1149" t="b">
        <v>1</v>
      </c>
      <c r="CT1149" t="b">
        <v>1</v>
      </c>
      <c r="CU1149" t="b">
        <v>0</v>
      </c>
      <c r="CV1149" t="b">
        <v>0</v>
      </c>
      <c r="CW1149" t="b">
        <v>0</v>
      </c>
      <c r="CX1149" t="b">
        <v>0</v>
      </c>
      <c r="CY1149" t="b">
        <v>0</v>
      </c>
      <c r="CZ1149" t="b">
        <v>0</v>
      </c>
      <c r="DA1149" t="b">
        <v>0</v>
      </c>
      <c r="DB1149" t="b">
        <v>0</v>
      </c>
      <c r="DC1149" t="b">
        <v>0</v>
      </c>
      <c r="DD1149" t="b">
        <v>0</v>
      </c>
      <c r="DE1149" t="b">
        <v>0</v>
      </c>
      <c r="DF1149" t="b">
        <v>0</v>
      </c>
      <c r="DG1149" t="b">
        <v>0</v>
      </c>
      <c r="DH1149" t="b">
        <v>0</v>
      </c>
      <c r="DI1149" t="b">
        <v>0</v>
      </c>
      <c r="DJ1149" t="b">
        <v>0</v>
      </c>
      <c r="DK1149" t="b">
        <v>0</v>
      </c>
      <c r="DL1149" t="b">
        <v>1</v>
      </c>
      <c r="DM1149" t="b">
        <v>0</v>
      </c>
      <c r="DN1149" t="b">
        <v>1</v>
      </c>
      <c r="DO1149" t="b">
        <v>1</v>
      </c>
      <c r="DP1149" t="b">
        <v>0</v>
      </c>
      <c r="DQ1149" t="b">
        <v>0</v>
      </c>
      <c r="DR1149" t="b">
        <v>0</v>
      </c>
      <c r="DS1149" t="b">
        <v>0</v>
      </c>
      <c r="DT1149" t="b">
        <v>0</v>
      </c>
      <c r="DU1149" t="b">
        <v>0</v>
      </c>
      <c r="DV1149" t="b">
        <v>0</v>
      </c>
      <c r="DW1149" t="b">
        <v>0</v>
      </c>
      <c r="DX1149" t="b">
        <v>1</v>
      </c>
      <c r="DY1149" t="b">
        <v>0</v>
      </c>
      <c r="DZ1149" t="b">
        <v>1</v>
      </c>
      <c r="EA1149" t="b">
        <v>0</v>
      </c>
      <c r="EB1149" t="b">
        <v>1</v>
      </c>
      <c r="EC1149" t="b">
        <v>0</v>
      </c>
      <c r="ED1149" t="b">
        <v>0</v>
      </c>
      <c r="EE1149" t="b">
        <v>0</v>
      </c>
      <c r="EF1149" t="b">
        <v>0</v>
      </c>
      <c r="EG1149" t="b">
        <v>0</v>
      </c>
      <c r="EH1149" t="b">
        <v>0</v>
      </c>
      <c r="EI1149" t="b">
        <v>0</v>
      </c>
      <c r="EY1149" t="b">
        <v>0</v>
      </c>
      <c r="FB1149" t="b">
        <v>0</v>
      </c>
      <c r="FC1149" t="b">
        <v>0</v>
      </c>
      <c r="FD1149" t="b">
        <v>0</v>
      </c>
      <c r="FI1149" t="b">
        <v>0</v>
      </c>
      <c r="FK1149" t="s">
        <v>295</v>
      </c>
      <c r="FL1149" t="s">
        <v>1987</v>
      </c>
      <c r="FM1149" t="str">
        <f t="shared" si="17"/>
        <v>Saurauia_poolei</v>
      </c>
      <c r="FN1149" t="s">
        <v>6045</v>
      </c>
    </row>
    <row r="1150" spans="1:170" x14ac:dyDescent="0.2">
      <c r="A1150">
        <v>24093</v>
      </c>
      <c r="B1150">
        <v>1</v>
      </c>
      <c r="C1150" t="s">
        <v>7470</v>
      </c>
      <c r="D1150" t="s">
        <v>7243</v>
      </c>
      <c r="E1150">
        <v>3</v>
      </c>
      <c r="F1150">
        <v>225</v>
      </c>
      <c r="G1150">
        <v>1308</v>
      </c>
      <c r="H1150">
        <v>9564</v>
      </c>
      <c r="J1150" t="s">
        <v>6214</v>
      </c>
      <c r="L1150" t="s">
        <v>6035</v>
      </c>
      <c r="M1150" t="s">
        <v>6215</v>
      </c>
      <c r="N1150" t="s">
        <v>6081</v>
      </c>
      <c r="O1150" t="s">
        <v>6038</v>
      </c>
      <c r="P1150">
        <v>0.21</v>
      </c>
      <c r="Q1150">
        <v>10</v>
      </c>
      <c r="R1150">
        <v>197.808214285714</v>
      </c>
      <c r="S1150">
        <v>5.4</v>
      </c>
      <c r="T1150" t="s">
        <v>6039</v>
      </c>
      <c r="U1150" s="9">
        <v>40773</v>
      </c>
      <c r="V1150" t="s">
        <v>7388</v>
      </c>
      <c r="Y1150" t="s">
        <v>6107</v>
      </c>
      <c r="Z1150">
        <v>230</v>
      </c>
      <c r="AA1150">
        <v>5.4</v>
      </c>
      <c r="AH1150" s="9">
        <v>40505</v>
      </c>
      <c r="AI1150" t="s">
        <v>6508</v>
      </c>
      <c r="AJ1150" t="s">
        <v>6044</v>
      </c>
      <c r="AL1150" t="b">
        <v>0</v>
      </c>
      <c r="AM1150" t="b">
        <v>0</v>
      </c>
      <c r="AN1150" t="b">
        <v>0</v>
      </c>
      <c r="AO1150" t="b">
        <v>1</v>
      </c>
      <c r="AP1150">
        <v>2.5499999999999998</v>
      </c>
      <c r="AQ1150">
        <v>5.3</v>
      </c>
      <c r="AR1150">
        <v>3.5</v>
      </c>
      <c r="AS1150">
        <v>4</v>
      </c>
      <c r="AT1150">
        <v>37.6</v>
      </c>
      <c r="AU1150">
        <v>0</v>
      </c>
      <c r="BA1150">
        <v>197.80821228027301</v>
      </c>
      <c r="BB1150">
        <v>0.22270000000000001</v>
      </c>
      <c r="BC1150">
        <v>35</v>
      </c>
      <c r="BT1150">
        <v>1</v>
      </c>
      <c r="BU1150" t="b">
        <v>0</v>
      </c>
      <c r="CJ1150" t="b">
        <v>1</v>
      </c>
      <c r="CK1150" t="b">
        <v>1</v>
      </c>
      <c r="CL1150" t="b">
        <v>0</v>
      </c>
      <c r="CM1150" t="b">
        <v>1</v>
      </c>
      <c r="CN1150" t="b">
        <v>1</v>
      </c>
      <c r="CO1150" t="b">
        <v>0</v>
      </c>
      <c r="CP1150" t="b">
        <v>0</v>
      </c>
      <c r="CQ1150" t="b">
        <v>1</v>
      </c>
      <c r="CR1150" t="b">
        <v>0</v>
      </c>
      <c r="CS1150" t="b">
        <v>0</v>
      </c>
      <c r="CT1150" t="b">
        <v>1</v>
      </c>
      <c r="CU1150" t="b">
        <v>0</v>
      </c>
      <c r="CV1150" t="b">
        <v>0</v>
      </c>
      <c r="CW1150" t="b">
        <v>0</v>
      </c>
      <c r="CX1150" t="b">
        <v>0</v>
      </c>
      <c r="CY1150" t="b">
        <v>0</v>
      </c>
      <c r="CZ1150" t="b">
        <v>0</v>
      </c>
      <c r="DA1150" t="b">
        <v>0</v>
      </c>
      <c r="DB1150" t="b">
        <v>0</v>
      </c>
      <c r="DC1150" t="b">
        <v>1</v>
      </c>
      <c r="DD1150" t="b">
        <v>0</v>
      </c>
      <c r="DE1150" t="b">
        <v>0</v>
      </c>
      <c r="DF1150" t="b">
        <v>0</v>
      </c>
      <c r="DG1150" t="b">
        <v>1</v>
      </c>
      <c r="DH1150" t="b">
        <v>0</v>
      </c>
      <c r="DI1150" t="b">
        <v>0</v>
      </c>
      <c r="DJ1150" t="b">
        <v>0</v>
      </c>
      <c r="DK1150" t="b">
        <v>0</v>
      </c>
      <c r="DL1150" t="b">
        <v>0</v>
      </c>
      <c r="DM1150" t="b">
        <v>0</v>
      </c>
      <c r="DN1150" t="b">
        <v>0</v>
      </c>
      <c r="DO1150" t="b">
        <v>1</v>
      </c>
      <c r="DP1150" t="b">
        <v>0</v>
      </c>
      <c r="DQ1150" t="b">
        <v>0</v>
      </c>
      <c r="DR1150" t="b">
        <v>0</v>
      </c>
      <c r="DS1150" t="b">
        <v>0</v>
      </c>
      <c r="DT1150" t="b">
        <v>0</v>
      </c>
      <c r="DU1150" t="b">
        <v>0</v>
      </c>
      <c r="DV1150" t="b">
        <v>0</v>
      </c>
      <c r="DW1150" t="b">
        <v>0</v>
      </c>
      <c r="DX1150" t="b">
        <v>1</v>
      </c>
      <c r="DY1150" t="b">
        <v>0</v>
      </c>
      <c r="DZ1150" t="b">
        <v>1</v>
      </c>
      <c r="EA1150" t="b">
        <v>0</v>
      </c>
      <c r="EB1150" t="b">
        <v>1</v>
      </c>
      <c r="EC1150" t="b">
        <v>0</v>
      </c>
      <c r="ED1150" t="b">
        <v>0</v>
      </c>
      <c r="EE1150" t="b">
        <v>0</v>
      </c>
      <c r="EF1150" t="b">
        <v>0</v>
      </c>
      <c r="EG1150" t="b">
        <v>0</v>
      </c>
      <c r="EH1150" t="b">
        <v>0</v>
      </c>
      <c r="EI1150" t="b">
        <v>0</v>
      </c>
      <c r="EY1150" t="b">
        <v>0</v>
      </c>
      <c r="FB1150" t="b">
        <v>0</v>
      </c>
      <c r="FC1150" t="b">
        <v>0</v>
      </c>
      <c r="FD1150" t="b">
        <v>0</v>
      </c>
      <c r="FI1150" t="b">
        <v>0</v>
      </c>
      <c r="FK1150" t="s">
        <v>960</v>
      </c>
      <c r="FL1150" t="s">
        <v>2454</v>
      </c>
      <c r="FM1150" t="str">
        <f t="shared" si="17"/>
        <v>Piper_recessum</v>
      </c>
      <c r="FN1150" t="s">
        <v>6045</v>
      </c>
    </row>
    <row r="1151" spans="1:170" x14ac:dyDescent="0.2">
      <c r="A1151">
        <v>24094</v>
      </c>
      <c r="B1151">
        <v>1</v>
      </c>
      <c r="C1151" t="s">
        <v>7471</v>
      </c>
      <c r="D1151" t="s">
        <v>7243</v>
      </c>
      <c r="E1151">
        <v>3</v>
      </c>
      <c r="F1151">
        <v>225</v>
      </c>
      <c r="G1151">
        <v>1308</v>
      </c>
      <c r="H1151">
        <v>9564</v>
      </c>
      <c r="J1151" t="s">
        <v>6214</v>
      </c>
      <c r="L1151" t="s">
        <v>6035</v>
      </c>
      <c r="M1151" t="s">
        <v>6215</v>
      </c>
      <c r="N1151" t="s">
        <v>6081</v>
      </c>
      <c r="O1151" t="s">
        <v>6038</v>
      </c>
      <c r="P1151">
        <v>0.20499999999999999</v>
      </c>
      <c r="Q1151">
        <v>10</v>
      </c>
      <c r="R1151">
        <v>202.632804878049</v>
      </c>
      <c r="S1151">
        <v>5.3</v>
      </c>
      <c r="T1151" t="s">
        <v>6039</v>
      </c>
      <c r="U1151" s="9">
        <v>40773</v>
      </c>
      <c r="V1151" t="s">
        <v>7388</v>
      </c>
      <c r="Y1151" t="s">
        <v>6107</v>
      </c>
      <c r="Z1151">
        <v>220</v>
      </c>
      <c r="AA1151">
        <v>5.3</v>
      </c>
      <c r="AF1151" t="s">
        <v>7472</v>
      </c>
      <c r="AH1151" s="9">
        <v>40505</v>
      </c>
      <c r="AI1151" t="s">
        <v>6508</v>
      </c>
      <c r="AJ1151" t="s">
        <v>6044</v>
      </c>
      <c r="AL1151" t="b">
        <v>0</v>
      </c>
      <c r="AM1151" t="b">
        <v>0</v>
      </c>
      <c r="AN1151" t="b">
        <v>0</v>
      </c>
      <c r="AO1151" t="b">
        <v>1</v>
      </c>
      <c r="AP1151">
        <v>2.25</v>
      </c>
      <c r="AQ1151">
        <v>5.0999999999999996</v>
      </c>
      <c r="AR1151">
        <v>3.5</v>
      </c>
      <c r="AS1151">
        <v>1</v>
      </c>
      <c r="AT1151">
        <v>43.2</v>
      </c>
      <c r="AU1151">
        <v>0</v>
      </c>
      <c r="BA1151">
        <v>202.6328125</v>
      </c>
      <c r="BB1151">
        <v>5.7000000000000002E-2</v>
      </c>
      <c r="BC1151">
        <v>36</v>
      </c>
      <c r="BU1151" t="b">
        <v>0</v>
      </c>
      <c r="CJ1151" t="b">
        <v>1</v>
      </c>
      <c r="CK1151" t="b">
        <v>1</v>
      </c>
      <c r="CL1151" t="b">
        <v>0</v>
      </c>
      <c r="CM1151" t="b">
        <v>1</v>
      </c>
      <c r="CN1151" t="b">
        <v>1</v>
      </c>
      <c r="CO1151" t="b">
        <v>0</v>
      </c>
      <c r="CP1151" t="b">
        <v>0</v>
      </c>
      <c r="CQ1151" t="b">
        <v>1</v>
      </c>
      <c r="CR1151" t="b">
        <v>0</v>
      </c>
      <c r="CS1151" t="b">
        <v>0</v>
      </c>
      <c r="CT1151" t="b">
        <v>0</v>
      </c>
      <c r="CU1151" t="b">
        <v>1</v>
      </c>
      <c r="CV1151" t="b">
        <v>0</v>
      </c>
      <c r="CW1151" t="b">
        <v>0</v>
      </c>
      <c r="CX1151" t="b">
        <v>0</v>
      </c>
      <c r="CY1151" t="b">
        <v>0</v>
      </c>
      <c r="CZ1151" t="b">
        <v>0</v>
      </c>
      <c r="DA1151" t="b">
        <v>0</v>
      </c>
      <c r="DB1151" t="b">
        <v>0</v>
      </c>
      <c r="DC1151" t="b">
        <v>1</v>
      </c>
      <c r="DD1151" t="b">
        <v>0</v>
      </c>
      <c r="DE1151" t="b">
        <v>0</v>
      </c>
      <c r="DF1151" t="b">
        <v>0</v>
      </c>
      <c r="DG1151" t="b">
        <v>0</v>
      </c>
      <c r="DH1151" t="b">
        <v>0</v>
      </c>
      <c r="DI1151" t="b">
        <v>0</v>
      </c>
      <c r="DJ1151" t="b">
        <v>0</v>
      </c>
      <c r="DK1151" t="b">
        <v>0</v>
      </c>
      <c r="DL1151" t="b">
        <v>0</v>
      </c>
      <c r="DM1151" t="b">
        <v>0</v>
      </c>
      <c r="DN1151" t="b">
        <v>0</v>
      </c>
      <c r="DO1151" t="b">
        <v>1</v>
      </c>
      <c r="DP1151" t="b">
        <v>0</v>
      </c>
      <c r="DQ1151" t="b">
        <v>0</v>
      </c>
      <c r="DR1151" t="b">
        <v>0</v>
      </c>
      <c r="DS1151" t="b">
        <v>0</v>
      </c>
      <c r="DT1151" t="b">
        <v>0</v>
      </c>
      <c r="DU1151" t="b">
        <v>0</v>
      </c>
      <c r="DV1151" t="b">
        <v>0</v>
      </c>
      <c r="DW1151" t="b">
        <v>0</v>
      </c>
      <c r="DX1151" t="b">
        <v>1</v>
      </c>
      <c r="DY1151" t="b">
        <v>0</v>
      </c>
      <c r="DZ1151" t="b">
        <v>1</v>
      </c>
      <c r="EA1151" t="b">
        <v>0</v>
      </c>
      <c r="EB1151" t="b">
        <v>1</v>
      </c>
      <c r="EC1151" t="b">
        <v>0</v>
      </c>
      <c r="ED1151" t="b">
        <v>0</v>
      </c>
      <c r="EE1151" t="b">
        <v>0</v>
      </c>
      <c r="EF1151" t="b">
        <v>0</v>
      </c>
      <c r="EG1151" t="b">
        <v>0</v>
      </c>
      <c r="EH1151" t="b">
        <v>0</v>
      </c>
      <c r="EI1151" t="b">
        <v>0</v>
      </c>
      <c r="EY1151" t="b">
        <v>0</v>
      </c>
      <c r="FB1151" t="b">
        <v>1</v>
      </c>
      <c r="FC1151" t="b">
        <v>1</v>
      </c>
      <c r="FD1151" t="b">
        <v>0</v>
      </c>
      <c r="FI1151" t="b">
        <v>0</v>
      </c>
      <c r="FK1151" t="s">
        <v>960</v>
      </c>
      <c r="FL1151" t="s">
        <v>2454</v>
      </c>
      <c r="FM1151" t="str">
        <f t="shared" si="17"/>
        <v>Piper_recessum</v>
      </c>
      <c r="FN1151" t="s">
        <v>6045</v>
      </c>
    </row>
    <row r="1152" spans="1:170" x14ac:dyDescent="0.2">
      <c r="A1152">
        <v>24095</v>
      </c>
      <c r="B1152">
        <v>1</v>
      </c>
      <c r="C1152" t="s">
        <v>7473</v>
      </c>
      <c r="D1152" t="s">
        <v>7243</v>
      </c>
      <c r="E1152">
        <v>3</v>
      </c>
      <c r="F1152">
        <v>225</v>
      </c>
      <c r="G1152">
        <v>1308</v>
      </c>
      <c r="H1152">
        <v>5460</v>
      </c>
      <c r="J1152" t="s">
        <v>6978</v>
      </c>
      <c r="L1152" t="s">
        <v>6063</v>
      </c>
      <c r="M1152" t="s">
        <v>6979</v>
      </c>
      <c r="N1152" t="s">
        <v>6081</v>
      </c>
      <c r="O1152" t="s">
        <v>6038</v>
      </c>
      <c r="Q1152">
        <v>10</v>
      </c>
      <c r="S1152">
        <v>6</v>
      </c>
      <c r="T1152" t="s">
        <v>6039</v>
      </c>
      <c r="U1152" s="9">
        <v>40773</v>
      </c>
      <c r="V1152" t="s">
        <v>7388</v>
      </c>
      <c r="Y1152" t="s">
        <v>6106</v>
      </c>
      <c r="Z1152">
        <v>220</v>
      </c>
      <c r="AA1152">
        <v>2.41</v>
      </c>
      <c r="AH1152" s="9">
        <v>40508</v>
      </c>
      <c r="AI1152" t="s">
        <v>6508</v>
      </c>
      <c r="AJ1152" t="s">
        <v>6044</v>
      </c>
      <c r="AL1152" t="b">
        <v>0</v>
      </c>
      <c r="AM1152" t="b">
        <v>0</v>
      </c>
      <c r="AN1152" t="b">
        <v>0</v>
      </c>
      <c r="AO1152" t="b">
        <v>0</v>
      </c>
      <c r="AP1152">
        <v>2.1</v>
      </c>
      <c r="AQ1152">
        <v>7.6</v>
      </c>
      <c r="AR1152">
        <v>2</v>
      </c>
      <c r="AS1152">
        <v>1</v>
      </c>
      <c r="AT1152">
        <v>47.8</v>
      </c>
      <c r="AU1152">
        <v>0</v>
      </c>
      <c r="BT1152">
        <v>1</v>
      </c>
      <c r="BU1152" t="b">
        <v>0</v>
      </c>
      <c r="CJ1152" t="b">
        <v>0</v>
      </c>
      <c r="CK1152" t="b">
        <v>1</v>
      </c>
      <c r="CL1152" t="b">
        <v>0</v>
      </c>
      <c r="CM1152" t="b">
        <v>1</v>
      </c>
      <c r="CN1152" t="b">
        <v>0</v>
      </c>
      <c r="CO1152" t="b">
        <v>0</v>
      </c>
      <c r="CP1152" t="b">
        <v>0</v>
      </c>
      <c r="CQ1152" t="b">
        <v>0</v>
      </c>
      <c r="CR1152" t="b">
        <v>0</v>
      </c>
      <c r="CS1152" t="b">
        <v>0</v>
      </c>
      <c r="CT1152" t="b">
        <v>0</v>
      </c>
      <c r="CU1152" t="b">
        <v>1</v>
      </c>
      <c r="CV1152" t="b">
        <v>0</v>
      </c>
      <c r="CW1152" t="b">
        <v>0</v>
      </c>
      <c r="CX1152" t="b">
        <v>0</v>
      </c>
      <c r="CY1152" t="b">
        <v>0</v>
      </c>
      <c r="CZ1152" t="b">
        <v>0</v>
      </c>
      <c r="DA1152" t="b">
        <v>0</v>
      </c>
      <c r="DB1152" t="b">
        <v>0</v>
      </c>
      <c r="DC1152" t="b">
        <v>1</v>
      </c>
      <c r="DD1152" t="b">
        <v>0</v>
      </c>
      <c r="DE1152" t="b">
        <v>0</v>
      </c>
      <c r="DF1152" t="b">
        <v>0</v>
      </c>
      <c r="DG1152" t="b">
        <v>0</v>
      </c>
      <c r="DH1152" t="b">
        <v>0</v>
      </c>
      <c r="DI1152" t="b">
        <v>0</v>
      </c>
      <c r="DJ1152" t="b">
        <v>0</v>
      </c>
      <c r="DK1152" t="b">
        <v>0</v>
      </c>
      <c r="DL1152" t="b">
        <v>0</v>
      </c>
      <c r="DM1152" t="b">
        <v>0</v>
      </c>
      <c r="DN1152" t="b">
        <v>0</v>
      </c>
      <c r="DO1152" t="b">
        <v>1</v>
      </c>
      <c r="DP1152" t="b">
        <v>0</v>
      </c>
      <c r="DQ1152" t="b">
        <v>0</v>
      </c>
      <c r="DR1152" t="b">
        <v>0</v>
      </c>
      <c r="DS1152" t="b">
        <v>1</v>
      </c>
      <c r="DT1152" t="b">
        <v>0</v>
      </c>
      <c r="DU1152" t="b">
        <v>0</v>
      </c>
      <c r="DV1152" t="b">
        <v>0</v>
      </c>
      <c r="DW1152" t="b">
        <v>0</v>
      </c>
      <c r="DX1152" t="b">
        <v>1</v>
      </c>
      <c r="DY1152" t="b">
        <v>0</v>
      </c>
      <c r="DZ1152" t="b">
        <v>0</v>
      </c>
      <c r="EA1152" t="b">
        <v>1</v>
      </c>
      <c r="EB1152" t="b">
        <v>1</v>
      </c>
      <c r="EC1152" t="b">
        <v>0</v>
      </c>
      <c r="ED1152" t="b">
        <v>0</v>
      </c>
      <c r="EE1152" t="b">
        <v>0</v>
      </c>
      <c r="EF1152" t="b">
        <v>0</v>
      </c>
      <c r="EG1152" t="b">
        <v>0</v>
      </c>
      <c r="EH1152" t="b">
        <v>0</v>
      </c>
      <c r="EI1152" t="b">
        <v>0</v>
      </c>
      <c r="EY1152" t="b">
        <v>0</v>
      </c>
      <c r="FB1152" t="b">
        <v>1</v>
      </c>
      <c r="FC1152" t="b">
        <v>1</v>
      </c>
      <c r="FD1152" t="b">
        <v>0</v>
      </c>
      <c r="FI1152" t="b">
        <v>0</v>
      </c>
      <c r="FK1152" t="s">
        <v>960</v>
      </c>
      <c r="FL1152" t="s">
        <v>1481</v>
      </c>
      <c r="FM1152" t="str">
        <f t="shared" si="17"/>
        <v>Piper_gibbilimbum</v>
      </c>
      <c r="FN1152" t="s">
        <v>6045</v>
      </c>
    </row>
    <row r="1153" spans="1:170" x14ac:dyDescent="0.2">
      <c r="A1153">
        <v>24096</v>
      </c>
      <c r="B1153">
        <v>1</v>
      </c>
      <c r="C1153" t="s">
        <v>4411</v>
      </c>
      <c r="D1153" t="s">
        <v>7243</v>
      </c>
      <c r="E1153">
        <v>3</v>
      </c>
      <c r="F1153">
        <v>118</v>
      </c>
      <c r="G1153">
        <v>677</v>
      </c>
      <c r="H1153">
        <v>6975</v>
      </c>
      <c r="J1153" t="s">
        <v>6187</v>
      </c>
      <c r="L1153" t="s">
        <v>6035</v>
      </c>
      <c r="M1153" t="s">
        <v>6188</v>
      </c>
      <c r="N1153" t="s">
        <v>6081</v>
      </c>
      <c r="O1153" t="s">
        <v>6038</v>
      </c>
      <c r="P1153">
        <v>0.38300000000000001</v>
      </c>
      <c r="Q1153">
        <v>10</v>
      </c>
      <c r="R1153">
        <v>108.45881201044401</v>
      </c>
      <c r="S1153">
        <v>11.7</v>
      </c>
      <c r="T1153" t="s">
        <v>6039</v>
      </c>
      <c r="U1153" s="9">
        <v>40758</v>
      </c>
      <c r="V1153" t="s">
        <v>7388</v>
      </c>
      <c r="Y1153" t="s">
        <v>6106</v>
      </c>
      <c r="Z1153">
        <v>190</v>
      </c>
      <c r="AA1153">
        <v>4.4000000000000004</v>
      </c>
      <c r="AH1153" s="9">
        <v>40507</v>
      </c>
      <c r="AI1153" t="s">
        <v>6508</v>
      </c>
      <c r="AJ1153" t="s">
        <v>6044</v>
      </c>
      <c r="AL1153" t="b">
        <v>0</v>
      </c>
      <c r="AM1153" t="b">
        <v>0</v>
      </c>
      <c r="AN1153" t="b">
        <v>0</v>
      </c>
      <c r="AO1153" t="b">
        <v>0</v>
      </c>
      <c r="AP1153">
        <v>8.8000000000000007</v>
      </c>
      <c r="AQ1153">
        <v>5</v>
      </c>
      <c r="AR1153">
        <v>5.2</v>
      </c>
      <c r="AS1153">
        <v>7</v>
      </c>
      <c r="AT1153">
        <v>34.1</v>
      </c>
      <c r="AU1153">
        <v>12.13</v>
      </c>
      <c r="BA1153">
        <v>108.45880889892599</v>
      </c>
      <c r="BB1153">
        <v>0.16070000000000001</v>
      </c>
      <c r="BC1153">
        <v>32.299999999999997</v>
      </c>
      <c r="BD1153">
        <v>11</v>
      </c>
      <c r="BK1153">
        <v>67.38</v>
      </c>
      <c r="BL1153">
        <v>147.6</v>
      </c>
      <c r="BS1153">
        <v>1</v>
      </c>
      <c r="BT1153">
        <v>1</v>
      </c>
      <c r="BU1153" t="b">
        <v>0</v>
      </c>
      <c r="CJ1153" t="b">
        <v>0</v>
      </c>
      <c r="CK1153" t="b">
        <v>1</v>
      </c>
      <c r="CL1153" t="b">
        <v>0</v>
      </c>
      <c r="CM1153" t="b">
        <v>1</v>
      </c>
      <c r="CN1153" t="b">
        <v>1</v>
      </c>
      <c r="CO1153" t="b">
        <v>0</v>
      </c>
      <c r="CP1153" t="b">
        <v>0</v>
      </c>
      <c r="CQ1153" t="b">
        <v>1</v>
      </c>
      <c r="CR1153" t="b">
        <v>0</v>
      </c>
      <c r="CS1153" t="b">
        <v>0</v>
      </c>
      <c r="CT1153" t="b">
        <v>1</v>
      </c>
      <c r="CU1153" t="b">
        <v>1</v>
      </c>
      <c r="CV1153" t="b">
        <v>0</v>
      </c>
      <c r="CW1153" t="b">
        <v>0</v>
      </c>
      <c r="CX1153" t="b">
        <v>0</v>
      </c>
      <c r="CY1153" t="b">
        <v>0</v>
      </c>
      <c r="CZ1153" t="b">
        <v>1</v>
      </c>
      <c r="DA1153" t="b">
        <v>0</v>
      </c>
      <c r="DB1153" t="b">
        <v>0</v>
      </c>
      <c r="DC1153" t="b">
        <v>0</v>
      </c>
      <c r="DD1153" t="b">
        <v>0</v>
      </c>
      <c r="DE1153" t="b">
        <v>0</v>
      </c>
      <c r="DF1153" t="b">
        <v>0</v>
      </c>
      <c r="DG1153" t="b">
        <v>0</v>
      </c>
      <c r="DH1153" t="b">
        <v>1</v>
      </c>
      <c r="DI1153" t="b">
        <v>1</v>
      </c>
      <c r="DJ1153" t="b">
        <v>0</v>
      </c>
      <c r="DK1153" t="b">
        <v>0</v>
      </c>
      <c r="DL1153" t="b">
        <v>0</v>
      </c>
      <c r="DM1153" t="b">
        <v>0</v>
      </c>
      <c r="DN1153" t="b">
        <v>0</v>
      </c>
      <c r="DO1153" t="b">
        <v>1</v>
      </c>
      <c r="DP1153" t="b">
        <v>0</v>
      </c>
      <c r="DQ1153" t="b">
        <v>0</v>
      </c>
      <c r="DR1153" t="b">
        <v>0</v>
      </c>
      <c r="DS1153" t="b">
        <v>1</v>
      </c>
      <c r="DT1153" t="b">
        <v>0</v>
      </c>
      <c r="DU1153" t="b">
        <v>0</v>
      </c>
      <c r="DV1153" t="b">
        <v>0</v>
      </c>
      <c r="DW1153" t="b">
        <v>0</v>
      </c>
      <c r="DX1153" t="b">
        <v>1</v>
      </c>
      <c r="DY1153" t="b">
        <v>0</v>
      </c>
      <c r="DZ1153" t="b">
        <v>0</v>
      </c>
      <c r="EA1153" t="b">
        <v>0</v>
      </c>
      <c r="EB1153" t="b">
        <v>1</v>
      </c>
      <c r="EC1153" t="b">
        <v>0</v>
      </c>
      <c r="ED1153" t="b">
        <v>0</v>
      </c>
      <c r="EE1153" t="b">
        <v>0</v>
      </c>
      <c r="EF1153" t="b">
        <v>0</v>
      </c>
      <c r="EG1153" t="b">
        <v>0</v>
      </c>
      <c r="EH1153" t="b">
        <v>0</v>
      </c>
      <c r="EI1153" t="b">
        <v>0</v>
      </c>
      <c r="EY1153" t="b">
        <v>0</v>
      </c>
      <c r="FB1153" t="b">
        <v>0</v>
      </c>
      <c r="FC1153" t="b">
        <v>0</v>
      </c>
      <c r="FD1153" t="b">
        <v>0</v>
      </c>
      <c r="FI1153" t="b">
        <v>0</v>
      </c>
      <c r="FK1153" t="s">
        <v>967</v>
      </c>
      <c r="FL1153" t="s">
        <v>968</v>
      </c>
      <c r="FM1153" t="str">
        <f t="shared" si="17"/>
        <v>Homalanthus_nervosus</v>
      </c>
      <c r="FN1153" t="s">
        <v>6045</v>
      </c>
    </row>
    <row r="1154" spans="1:170" x14ac:dyDescent="0.2">
      <c r="A1154">
        <v>24097</v>
      </c>
      <c r="B1154">
        <v>1</v>
      </c>
      <c r="C1154" t="s">
        <v>7474</v>
      </c>
      <c r="D1154" t="s">
        <v>7243</v>
      </c>
      <c r="E1154">
        <v>3</v>
      </c>
      <c r="F1154">
        <v>186</v>
      </c>
      <c r="G1154">
        <v>1088</v>
      </c>
      <c r="H1154">
        <v>2832</v>
      </c>
      <c r="J1154" t="s">
        <v>6429</v>
      </c>
      <c r="L1154" t="s">
        <v>6035</v>
      </c>
      <c r="M1154" t="s">
        <v>6399</v>
      </c>
      <c r="N1154" t="s">
        <v>6081</v>
      </c>
      <c r="O1154" t="s">
        <v>6038</v>
      </c>
      <c r="P1154">
        <v>0.30099999999999999</v>
      </c>
      <c r="Q1154">
        <v>10</v>
      </c>
      <c r="R1154">
        <v>138.00573089701001</v>
      </c>
      <c r="S1154">
        <v>9.1</v>
      </c>
      <c r="T1154" t="s">
        <v>6081</v>
      </c>
      <c r="U1154" s="9">
        <v>40697</v>
      </c>
      <c r="V1154" t="s">
        <v>7388</v>
      </c>
      <c r="Y1154" t="s">
        <v>6106</v>
      </c>
      <c r="Z1154">
        <v>225</v>
      </c>
      <c r="AA1154">
        <v>4.7</v>
      </c>
      <c r="AH1154" s="9">
        <v>40507</v>
      </c>
      <c r="AI1154" t="s">
        <v>6508</v>
      </c>
      <c r="AJ1154" t="s">
        <v>6044</v>
      </c>
      <c r="AL1154" t="b">
        <v>0</v>
      </c>
      <c r="AM1154" t="b">
        <v>0</v>
      </c>
      <c r="AN1154" t="b">
        <v>0</v>
      </c>
      <c r="AO1154" t="b">
        <v>0</v>
      </c>
      <c r="AP1154">
        <v>4.5</v>
      </c>
      <c r="AQ1154">
        <v>8.4</v>
      </c>
      <c r="AR1154">
        <v>4</v>
      </c>
      <c r="AS1154">
        <v>7</v>
      </c>
      <c r="AT1154">
        <v>39.6</v>
      </c>
      <c r="AU1154">
        <v>0</v>
      </c>
      <c r="BA1154">
        <v>138.00573730468801</v>
      </c>
      <c r="BB1154">
        <v>0.2286</v>
      </c>
      <c r="BC1154">
        <v>34.9</v>
      </c>
      <c r="BS1154">
        <v>1</v>
      </c>
      <c r="BT1154">
        <v>2</v>
      </c>
      <c r="BU1154" t="b">
        <v>0</v>
      </c>
      <c r="CJ1154" t="b">
        <v>0</v>
      </c>
      <c r="CK1154" t="b">
        <v>1</v>
      </c>
      <c r="CL1154" t="b">
        <v>0</v>
      </c>
      <c r="CM1154" t="b">
        <v>0</v>
      </c>
      <c r="CN1154" t="b">
        <v>1</v>
      </c>
      <c r="CO1154" t="b">
        <v>0</v>
      </c>
      <c r="CP1154" t="b">
        <v>0</v>
      </c>
      <c r="CQ1154" t="b">
        <v>1</v>
      </c>
      <c r="CR1154" t="b">
        <v>0</v>
      </c>
      <c r="CS1154" t="b">
        <v>1</v>
      </c>
      <c r="CT1154" t="b">
        <v>1</v>
      </c>
      <c r="CU1154" t="b">
        <v>0</v>
      </c>
      <c r="CV1154" t="b">
        <v>0</v>
      </c>
      <c r="CW1154" t="b">
        <v>0</v>
      </c>
      <c r="CX1154" t="b">
        <v>0</v>
      </c>
      <c r="CY1154" t="b">
        <v>0</v>
      </c>
      <c r="CZ1154" t="b">
        <v>1</v>
      </c>
      <c r="DA1154" t="b">
        <v>0</v>
      </c>
      <c r="DB1154" t="b">
        <v>0</v>
      </c>
      <c r="DC1154" t="b">
        <v>0</v>
      </c>
      <c r="DD1154" t="b">
        <v>0</v>
      </c>
      <c r="DE1154" t="b">
        <v>0</v>
      </c>
      <c r="DF1154" t="b">
        <v>0</v>
      </c>
      <c r="DG1154" t="b">
        <v>1</v>
      </c>
      <c r="DH1154" t="b">
        <v>1</v>
      </c>
      <c r="DI1154" t="b">
        <v>1</v>
      </c>
      <c r="DJ1154" t="b">
        <v>0</v>
      </c>
      <c r="DK1154" t="b">
        <v>0</v>
      </c>
      <c r="DL1154" t="b">
        <v>0</v>
      </c>
      <c r="DM1154" t="b">
        <v>0</v>
      </c>
      <c r="DN1154" t="b">
        <v>0</v>
      </c>
      <c r="DO1154" t="b">
        <v>0</v>
      </c>
      <c r="DP1154" t="b">
        <v>0</v>
      </c>
      <c r="DQ1154" t="b">
        <v>0</v>
      </c>
      <c r="DR1154" t="b">
        <v>0</v>
      </c>
      <c r="DS1154" t="b">
        <v>1</v>
      </c>
      <c r="DT1154" t="b">
        <v>0</v>
      </c>
      <c r="DU1154" t="b">
        <v>0</v>
      </c>
      <c r="DV1154" t="b">
        <v>0</v>
      </c>
      <c r="DW1154" t="b">
        <v>0</v>
      </c>
      <c r="DX1154" t="b">
        <v>0</v>
      </c>
      <c r="DY1154" t="b">
        <v>0</v>
      </c>
      <c r="DZ1154" t="b">
        <v>0</v>
      </c>
      <c r="EA1154" t="b">
        <v>0</v>
      </c>
      <c r="EB1154" t="b">
        <v>0</v>
      </c>
      <c r="EC1154" t="b">
        <v>1</v>
      </c>
      <c r="ED1154" t="b">
        <v>0</v>
      </c>
      <c r="EE1154" t="b">
        <v>0</v>
      </c>
      <c r="EF1154" t="b">
        <v>0</v>
      </c>
      <c r="EG1154" t="b">
        <v>0</v>
      </c>
      <c r="EH1154" t="b">
        <v>0</v>
      </c>
      <c r="EI1154" t="b">
        <v>0</v>
      </c>
      <c r="EY1154" t="b">
        <v>0</v>
      </c>
      <c r="FB1154" t="b">
        <v>0</v>
      </c>
      <c r="FC1154" t="b">
        <v>0</v>
      </c>
      <c r="FD1154" t="b">
        <v>0</v>
      </c>
      <c r="FI1154" t="b">
        <v>0</v>
      </c>
      <c r="FK1154" t="s">
        <v>94</v>
      </c>
      <c r="FL1154" t="s">
        <v>1682</v>
      </c>
      <c r="FM1154" t="str">
        <f t="shared" ref="FM1154:FM1217" si="18">CONCATENATE(FK1154,FN1154,FL1154)</f>
        <v>Ficus_adenosperma</v>
      </c>
      <c r="FN1154" t="s">
        <v>6045</v>
      </c>
    </row>
    <row r="1155" spans="1:170" x14ac:dyDescent="0.2">
      <c r="A1155">
        <v>24099</v>
      </c>
      <c r="B1155">
        <v>1</v>
      </c>
      <c r="C1155" t="s">
        <v>7475</v>
      </c>
      <c r="D1155" t="s">
        <v>7243</v>
      </c>
      <c r="E1155">
        <v>3</v>
      </c>
      <c r="F1155">
        <v>186</v>
      </c>
      <c r="G1155">
        <v>1088</v>
      </c>
      <c r="H1155">
        <v>2832</v>
      </c>
      <c r="J1155" t="s">
        <v>6429</v>
      </c>
      <c r="L1155" t="s">
        <v>6035</v>
      </c>
      <c r="M1155" t="s">
        <v>6399</v>
      </c>
      <c r="N1155" t="s">
        <v>6081</v>
      </c>
      <c r="O1155" t="s">
        <v>6038</v>
      </c>
      <c r="P1155">
        <v>0.42599999999999999</v>
      </c>
      <c r="Q1155">
        <v>10</v>
      </c>
      <c r="R1155">
        <v>97.511091549295799</v>
      </c>
      <c r="S1155">
        <v>5.6</v>
      </c>
      <c r="T1155" t="s">
        <v>6081</v>
      </c>
      <c r="U1155" s="9">
        <v>40697</v>
      </c>
      <c r="V1155" t="s">
        <v>7388</v>
      </c>
      <c r="Y1155" t="s">
        <v>6106</v>
      </c>
      <c r="Z1155">
        <v>245</v>
      </c>
      <c r="AA1155">
        <v>6.1</v>
      </c>
      <c r="AH1155" s="9">
        <v>40506</v>
      </c>
      <c r="AI1155" t="s">
        <v>6508</v>
      </c>
      <c r="AJ1155" t="s">
        <v>6166</v>
      </c>
      <c r="AL1155" t="b">
        <v>0</v>
      </c>
      <c r="AM1155" t="b">
        <v>0</v>
      </c>
      <c r="AN1155" t="b">
        <v>0</v>
      </c>
      <c r="AO1155" t="b">
        <v>0</v>
      </c>
      <c r="AP1155">
        <v>6.6</v>
      </c>
      <c r="AQ1155">
        <v>4.5999999999999996</v>
      </c>
      <c r="AR1155">
        <v>3</v>
      </c>
      <c r="AS1155">
        <v>1</v>
      </c>
      <c r="AT1155">
        <v>37.700000000000003</v>
      </c>
      <c r="AU1155">
        <v>0</v>
      </c>
      <c r="BA1155">
        <v>97.511093139648395</v>
      </c>
      <c r="BT1155">
        <v>1</v>
      </c>
      <c r="BU1155" t="b">
        <v>0</v>
      </c>
      <c r="CJ1155" t="b">
        <v>0</v>
      </c>
      <c r="CK1155" t="b">
        <v>1</v>
      </c>
      <c r="CL1155" t="b">
        <v>0</v>
      </c>
      <c r="CM1155" t="b">
        <v>1</v>
      </c>
      <c r="CN1155" t="b">
        <v>1</v>
      </c>
      <c r="CO1155" t="b">
        <v>0</v>
      </c>
      <c r="CP1155" t="b">
        <v>0</v>
      </c>
      <c r="CQ1155" t="b">
        <v>1</v>
      </c>
      <c r="CR1155" t="b">
        <v>0</v>
      </c>
      <c r="CS1155" t="b">
        <v>0</v>
      </c>
      <c r="CT1155" t="b">
        <v>1</v>
      </c>
      <c r="CU1155" t="b">
        <v>0</v>
      </c>
      <c r="CV1155" t="b">
        <v>0</v>
      </c>
      <c r="CW1155" t="b">
        <v>0</v>
      </c>
      <c r="CX1155" t="b">
        <v>0</v>
      </c>
      <c r="CY1155" t="b">
        <v>0</v>
      </c>
      <c r="CZ1155" t="b">
        <v>0</v>
      </c>
      <c r="DA1155" t="b">
        <v>0</v>
      </c>
      <c r="DB1155" t="b">
        <v>0</v>
      </c>
      <c r="DC1155" t="b">
        <v>0</v>
      </c>
      <c r="DD1155" t="b">
        <v>0</v>
      </c>
      <c r="DE1155" t="b">
        <v>0</v>
      </c>
      <c r="DF1155" t="b">
        <v>0</v>
      </c>
      <c r="DG1155" t="b">
        <v>1</v>
      </c>
      <c r="DH1155" t="b">
        <v>0</v>
      </c>
      <c r="DI1155" t="b">
        <v>0</v>
      </c>
      <c r="DJ1155" t="b">
        <v>0</v>
      </c>
      <c r="DK1155" t="b">
        <v>0</v>
      </c>
      <c r="DL1155" t="b">
        <v>1</v>
      </c>
      <c r="DM1155" t="b">
        <v>0</v>
      </c>
      <c r="DN1155" t="b">
        <v>0</v>
      </c>
      <c r="DO1155" t="b">
        <v>0</v>
      </c>
      <c r="DP1155" t="b">
        <v>0</v>
      </c>
      <c r="DQ1155" t="b">
        <v>0</v>
      </c>
      <c r="DR1155" t="b">
        <v>0</v>
      </c>
      <c r="DS1155" t="b">
        <v>1</v>
      </c>
      <c r="DT1155" t="b">
        <v>0</v>
      </c>
      <c r="DU1155" t="b">
        <v>0</v>
      </c>
      <c r="DV1155" t="b">
        <v>0</v>
      </c>
      <c r="DW1155" t="b">
        <v>0</v>
      </c>
      <c r="DX1155" t="b">
        <v>0</v>
      </c>
      <c r="DY1155" t="b">
        <v>0</v>
      </c>
      <c r="DZ1155" t="b">
        <v>0</v>
      </c>
      <c r="EA1155" t="b">
        <v>0</v>
      </c>
      <c r="EB1155" t="b">
        <v>0</v>
      </c>
      <c r="EC1155" t="b">
        <v>0</v>
      </c>
      <c r="ED1155" t="b">
        <v>0</v>
      </c>
      <c r="EE1155" t="b">
        <v>0</v>
      </c>
      <c r="EF1155" t="b">
        <v>0</v>
      </c>
      <c r="EG1155" t="b">
        <v>0</v>
      </c>
      <c r="EH1155" t="b">
        <v>0</v>
      </c>
      <c r="EI1155" t="b">
        <v>0</v>
      </c>
      <c r="EY1155" t="b">
        <v>0</v>
      </c>
      <c r="FB1155" t="b">
        <v>0</v>
      </c>
      <c r="FC1155" t="b">
        <v>0</v>
      </c>
      <c r="FD1155" t="b">
        <v>0</v>
      </c>
      <c r="FI1155" t="b">
        <v>0</v>
      </c>
      <c r="FK1155" t="s">
        <v>94</v>
      </c>
      <c r="FL1155" t="s">
        <v>1682</v>
      </c>
      <c r="FM1155" t="str">
        <f t="shared" si="18"/>
        <v>Ficus_adenosperma</v>
      </c>
      <c r="FN1155" t="s">
        <v>6045</v>
      </c>
    </row>
    <row r="1156" spans="1:170" x14ac:dyDescent="0.2">
      <c r="A1156">
        <v>24100</v>
      </c>
      <c r="B1156">
        <v>1</v>
      </c>
      <c r="C1156" t="s">
        <v>7476</v>
      </c>
      <c r="D1156" t="s">
        <v>7243</v>
      </c>
      <c r="E1156">
        <v>3</v>
      </c>
      <c r="F1156">
        <v>118</v>
      </c>
      <c r="G1156">
        <v>677</v>
      </c>
      <c r="H1156">
        <v>6975</v>
      </c>
      <c r="J1156" t="s">
        <v>6187</v>
      </c>
      <c r="L1156" t="s">
        <v>6035</v>
      </c>
      <c r="M1156" t="s">
        <v>6188</v>
      </c>
      <c r="N1156" t="s">
        <v>6081</v>
      </c>
      <c r="O1156" t="s">
        <v>6038</v>
      </c>
      <c r="P1156">
        <v>0.249</v>
      </c>
      <c r="Q1156">
        <v>10</v>
      </c>
      <c r="R1156">
        <v>166.826204819277</v>
      </c>
      <c r="S1156">
        <v>6.1</v>
      </c>
      <c r="T1156" t="s">
        <v>6039</v>
      </c>
      <c r="U1156" s="9">
        <v>40758</v>
      </c>
      <c r="V1156" t="s">
        <v>7388</v>
      </c>
      <c r="Y1156" t="s">
        <v>6106</v>
      </c>
      <c r="Z1156">
        <v>255</v>
      </c>
      <c r="AA1156">
        <v>7.1</v>
      </c>
      <c r="AH1156" s="9">
        <v>40505</v>
      </c>
      <c r="AI1156" t="s">
        <v>6508</v>
      </c>
      <c r="AJ1156" t="s">
        <v>6044</v>
      </c>
      <c r="AL1156" t="b">
        <v>0</v>
      </c>
      <c r="AM1156" t="b">
        <v>0</v>
      </c>
      <c r="AN1156" t="b">
        <v>0</v>
      </c>
      <c r="AO1156" t="b">
        <v>0</v>
      </c>
      <c r="AP1156">
        <v>4.42</v>
      </c>
      <c r="AQ1156">
        <v>6.7</v>
      </c>
      <c r="AR1156">
        <v>2</v>
      </c>
      <c r="AS1156">
        <v>0.3</v>
      </c>
      <c r="AU1156">
        <v>0</v>
      </c>
      <c r="BA1156">
        <v>166.82620239257801</v>
      </c>
      <c r="BU1156" t="b">
        <v>0</v>
      </c>
      <c r="CJ1156" t="b">
        <v>0</v>
      </c>
      <c r="CK1156" t="b">
        <v>1</v>
      </c>
      <c r="CL1156" t="b">
        <v>0</v>
      </c>
      <c r="CM1156" t="b">
        <v>0</v>
      </c>
      <c r="CN1156" t="b">
        <v>1</v>
      </c>
      <c r="CO1156" t="b">
        <v>0</v>
      </c>
      <c r="CP1156" t="b">
        <v>0</v>
      </c>
      <c r="CQ1156" t="b">
        <v>1</v>
      </c>
      <c r="CR1156" t="b">
        <v>0</v>
      </c>
      <c r="CS1156" t="b">
        <v>0</v>
      </c>
      <c r="CT1156" t="b">
        <v>1</v>
      </c>
      <c r="CU1156" t="b">
        <v>0</v>
      </c>
      <c r="CV1156" t="b">
        <v>0</v>
      </c>
      <c r="CW1156" t="b">
        <v>0</v>
      </c>
      <c r="CX1156" t="b">
        <v>0</v>
      </c>
      <c r="CY1156" t="b">
        <v>0</v>
      </c>
      <c r="CZ1156" t="b">
        <v>1</v>
      </c>
      <c r="DA1156" t="b">
        <v>0</v>
      </c>
      <c r="DB1156" t="b">
        <v>0</v>
      </c>
      <c r="DC1156" t="b">
        <v>0</v>
      </c>
      <c r="DD1156" t="b">
        <v>0</v>
      </c>
      <c r="DE1156" t="b">
        <v>0</v>
      </c>
      <c r="DF1156" t="b">
        <v>0</v>
      </c>
      <c r="DG1156" t="b">
        <v>0</v>
      </c>
      <c r="DH1156" t="b">
        <v>0</v>
      </c>
      <c r="DI1156" t="b">
        <v>1</v>
      </c>
      <c r="DJ1156" t="b">
        <v>0</v>
      </c>
      <c r="DK1156" t="b">
        <v>0</v>
      </c>
      <c r="DL1156" t="b">
        <v>0</v>
      </c>
      <c r="DM1156" t="b">
        <v>0</v>
      </c>
      <c r="DN1156" t="b">
        <v>1</v>
      </c>
      <c r="DO1156" t="b">
        <v>1</v>
      </c>
      <c r="DP1156" t="b">
        <v>0</v>
      </c>
      <c r="DQ1156" t="b">
        <v>0</v>
      </c>
      <c r="DR1156" t="b">
        <v>0</v>
      </c>
      <c r="DS1156" t="b">
        <v>1</v>
      </c>
      <c r="DT1156" t="b">
        <v>0</v>
      </c>
      <c r="DU1156" t="b">
        <v>0</v>
      </c>
      <c r="DV1156" t="b">
        <v>0</v>
      </c>
      <c r="DW1156" t="b">
        <v>0</v>
      </c>
      <c r="DX1156" t="b">
        <v>1</v>
      </c>
      <c r="DY1156" t="b">
        <v>0</v>
      </c>
      <c r="DZ1156" t="b">
        <v>0</v>
      </c>
      <c r="EA1156" t="b">
        <v>0</v>
      </c>
      <c r="EB1156" t="b">
        <v>1</v>
      </c>
      <c r="EC1156" t="b">
        <v>0</v>
      </c>
      <c r="ED1156" t="b">
        <v>0</v>
      </c>
      <c r="EE1156" t="b">
        <v>0</v>
      </c>
      <c r="EF1156" t="b">
        <v>0</v>
      </c>
      <c r="EG1156" t="b">
        <v>0</v>
      </c>
      <c r="EH1156" t="b">
        <v>0</v>
      </c>
      <c r="EI1156" t="b">
        <v>0</v>
      </c>
      <c r="EY1156" t="b">
        <v>0</v>
      </c>
      <c r="FB1156" t="b">
        <v>0</v>
      </c>
      <c r="FC1156" t="b">
        <v>0</v>
      </c>
      <c r="FD1156" t="b">
        <v>0</v>
      </c>
      <c r="FI1156" t="b">
        <v>0</v>
      </c>
      <c r="FK1156" t="s">
        <v>967</v>
      </c>
      <c r="FL1156" t="s">
        <v>968</v>
      </c>
      <c r="FM1156" t="str">
        <f t="shared" si="18"/>
        <v>Homalanthus_nervosus</v>
      </c>
      <c r="FN1156" t="s">
        <v>6045</v>
      </c>
    </row>
    <row r="1157" spans="1:170" x14ac:dyDescent="0.2">
      <c r="A1157">
        <v>24101</v>
      </c>
      <c r="B1157">
        <v>1</v>
      </c>
      <c r="C1157" t="s">
        <v>4095</v>
      </c>
      <c r="D1157" t="s">
        <v>7243</v>
      </c>
      <c r="E1157">
        <v>3</v>
      </c>
      <c r="F1157">
        <v>273</v>
      </c>
      <c r="G1157">
        <v>1735</v>
      </c>
      <c r="H1157">
        <v>7519</v>
      </c>
      <c r="J1157" t="s">
        <v>6062</v>
      </c>
      <c r="L1157" t="s">
        <v>6035</v>
      </c>
      <c r="M1157" t="s">
        <v>6064</v>
      </c>
      <c r="N1157" t="s">
        <v>6081</v>
      </c>
      <c r="O1157" t="s">
        <v>6038</v>
      </c>
      <c r="P1157">
        <v>0.46600000000000003</v>
      </c>
      <c r="Q1157">
        <v>10</v>
      </c>
      <c r="R1157">
        <v>89.141040772532193</v>
      </c>
      <c r="S1157">
        <v>24.7</v>
      </c>
      <c r="T1157" t="s">
        <v>6039</v>
      </c>
      <c r="U1157" s="9">
        <v>40778</v>
      </c>
      <c r="V1157" t="s">
        <v>7388</v>
      </c>
      <c r="Y1157" t="s">
        <v>6106</v>
      </c>
      <c r="Z1157">
        <v>265</v>
      </c>
      <c r="AA1157">
        <v>6.65</v>
      </c>
      <c r="AH1157" s="9">
        <v>40506</v>
      </c>
      <c r="AI1157" t="s">
        <v>6508</v>
      </c>
      <c r="AJ1157" t="s">
        <v>6044</v>
      </c>
      <c r="AL1157" t="b">
        <v>0</v>
      </c>
      <c r="AM1157" t="b">
        <v>0</v>
      </c>
      <c r="AN1157" t="b">
        <v>0</v>
      </c>
      <c r="AO1157" t="b">
        <v>0</v>
      </c>
      <c r="AP1157">
        <v>2.1</v>
      </c>
      <c r="AQ1157">
        <v>15.4</v>
      </c>
      <c r="AR1157">
        <v>5.7</v>
      </c>
      <c r="AS1157">
        <v>29</v>
      </c>
      <c r="AT1157">
        <v>49.4</v>
      </c>
      <c r="AU1157">
        <v>16.21</v>
      </c>
      <c r="BA1157">
        <v>89.141036987304702</v>
      </c>
      <c r="BB1157">
        <v>0.03</v>
      </c>
      <c r="BC1157">
        <v>41.3</v>
      </c>
      <c r="BD1157">
        <v>11</v>
      </c>
      <c r="BK1157">
        <v>130.72</v>
      </c>
      <c r="BL1157">
        <v>253.9</v>
      </c>
      <c r="BS1157">
        <v>1</v>
      </c>
      <c r="BT1157">
        <v>2</v>
      </c>
      <c r="BU1157" t="b">
        <v>0</v>
      </c>
      <c r="BV1157">
        <v>6</v>
      </c>
      <c r="BW1157">
        <v>1</v>
      </c>
      <c r="CJ1157" t="b">
        <v>0</v>
      </c>
      <c r="CK1157" t="b">
        <v>1</v>
      </c>
      <c r="CL1157" t="b">
        <v>0</v>
      </c>
      <c r="CM1157" t="b">
        <v>0</v>
      </c>
      <c r="CN1157" t="b">
        <v>1</v>
      </c>
      <c r="CO1157" t="b">
        <v>1</v>
      </c>
      <c r="CP1157" t="b">
        <v>1</v>
      </c>
      <c r="CQ1157" t="b">
        <v>1</v>
      </c>
      <c r="CR1157" t="b">
        <v>0</v>
      </c>
      <c r="CS1157" t="b">
        <v>0</v>
      </c>
      <c r="CT1157" t="b">
        <v>1</v>
      </c>
      <c r="CU1157" t="b">
        <v>0</v>
      </c>
      <c r="CV1157" t="b">
        <v>0</v>
      </c>
      <c r="CW1157" t="b">
        <v>0</v>
      </c>
      <c r="CX1157" t="b">
        <v>0</v>
      </c>
      <c r="CY1157" t="b">
        <v>0</v>
      </c>
      <c r="CZ1157" t="b">
        <v>0</v>
      </c>
      <c r="DA1157" t="b">
        <v>0</v>
      </c>
      <c r="DB1157" t="b">
        <v>0</v>
      </c>
      <c r="DC1157" t="b">
        <v>0</v>
      </c>
      <c r="DD1157" t="b">
        <v>0</v>
      </c>
      <c r="DE1157" t="b">
        <v>0</v>
      </c>
      <c r="DF1157" t="b">
        <v>0</v>
      </c>
      <c r="DG1157" t="b">
        <v>1</v>
      </c>
      <c r="DH1157" t="b">
        <v>0</v>
      </c>
      <c r="DI1157" t="b">
        <v>1</v>
      </c>
      <c r="DJ1157" t="b">
        <v>0</v>
      </c>
      <c r="DK1157" t="b">
        <v>0</v>
      </c>
      <c r="DL1157" t="b">
        <v>0</v>
      </c>
      <c r="DM1157" t="b">
        <v>0</v>
      </c>
      <c r="DN1157" t="b">
        <v>0</v>
      </c>
      <c r="DO1157" t="b">
        <v>0</v>
      </c>
      <c r="DP1157" t="b">
        <v>0</v>
      </c>
      <c r="DQ1157" t="b">
        <v>0</v>
      </c>
      <c r="DR1157" t="b">
        <v>0</v>
      </c>
      <c r="DS1157" t="b">
        <v>1</v>
      </c>
      <c r="DT1157" t="b">
        <v>0</v>
      </c>
      <c r="DU1157" t="b">
        <v>0</v>
      </c>
      <c r="DV1157" t="b">
        <v>0</v>
      </c>
      <c r="DW1157" t="b">
        <v>0</v>
      </c>
      <c r="DX1157" t="b">
        <v>1</v>
      </c>
      <c r="DY1157" t="b">
        <v>0</v>
      </c>
      <c r="DZ1157" t="b">
        <v>0</v>
      </c>
      <c r="EA1157" t="b">
        <v>0</v>
      </c>
      <c r="EB1157" t="b">
        <v>1</v>
      </c>
      <c r="EC1157" t="b">
        <v>0</v>
      </c>
      <c r="ED1157" t="b">
        <v>0</v>
      </c>
      <c r="EE1157" t="b">
        <v>0</v>
      </c>
      <c r="EF1157" t="b">
        <v>0</v>
      </c>
      <c r="EG1157" t="b">
        <v>0</v>
      </c>
      <c r="EH1157" t="b">
        <v>0</v>
      </c>
      <c r="EI1157" t="b">
        <v>0</v>
      </c>
      <c r="EY1157" t="b">
        <v>0</v>
      </c>
      <c r="FB1157" t="b">
        <v>0</v>
      </c>
      <c r="FC1157" t="b">
        <v>0</v>
      </c>
      <c r="FD1157" t="b">
        <v>0</v>
      </c>
      <c r="FI1157" t="b">
        <v>0</v>
      </c>
      <c r="FK1157" t="s">
        <v>113</v>
      </c>
      <c r="FL1157" t="s">
        <v>114</v>
      </c>
      <c r="FM1157" t="str">
        <f t="shared" si="18"/>
        <v>Turpinia_pentandra</v>
      </c>
      <c r="FN1157" t="s">
        <v>6045</v>
      </c>
    </row>
    <row r="1158" spans="1:170" x14ac:dyDescent="0.2">
      <c r="A1158">
        <v>24102</v>
      </c>
      <c r="B1158">
        <v>1</v>
      </c>
      <c r="C1158" t="s">
        <v>7477</v>
      </c>
      <c r="D1158" t="s">
        <v>7243</v>
      </c>
      <c r="E1158">
        <v>5</v>
      </c>
      <c r="F1158">
        <v>273</v>
      </c>
      <c r="G1158">
        <v>1735</v>
      </c>
      <c r="H1158">
        <v>7519</v>
      </c>
      <c r="J1158" t="s">
        <v>7478</v>
      </c>
      <c r="L1158" t="s">
        <v>6035</v>
      </c>
      <c r="N1158" t="s">
        <v>6081</v>
      </c>
      <c r="O1158" t="s">
        <v>6038</v>
      </c>
      <c r="Q1158">
        <v>10</v>
      </c>
      <c r="S1158">
        <v>6.7</v>
      </c>
      <c r="T1158" t="s">
        <v>6048</v>
      </c>
      <c r="U1158" s="9">
        <v>42298</v>
      </c>
      <c r="V1158" t="s">
        <v>7388</v>
      </c>
      <c r="Y1158" t="s">
        <v>6106</v>
      </c>
      <c r="Z1158">
        <v>260</v>
      </c>
      <c r="AA1158">
        <v>8.5</v>
      </c>
      <c r="AH1158" s="9">
        <v>40502</v>
      </c>
      <c r="AI1158" t="s">
        <v>6508</v>
      </c>
      <c r="AJ1158" t="s">
        <v>6044</v>
      </c>
      <c r="AL1158" t="b">
        <v>0</v>
      </c>
      <c r="AM1158" t="b">
        <v>0</v>
      </c>
      <c r="AN1158" t="b">
        <v>0</v>
      </c>
      <c r="AO1158" t="b">
        <v>0</v>
      </c>
      <c r="AP1158">
        <v>3.8</v>
      </c>
      <c r="AQ1158">
        <v>5.3</v>
      </c>
      <c r="AR1158">
        <v>3.2</v>
      </c>
      <c r="AS1158">
        <v>1.1000000000000001</v>
      </c>
      <c r="AT1158">
        <v>51.7</v>
      </c>
      <c r="AU1158">
        <v>0</v>
      </c>
      <c r="BB1158">
        <v>316.39999999999998</v>
      </c>
      <c r="BC1158">
        <v>38.4</v>
      </c>
      <c r="BU1158" t="b">
        <v>0</v>
      </c>
      <c r="BV1158">
        <v>6</v>
      </c>
      <c r="BW1158">
        <v>3</v>
      </c>
      <c r="CJ1158" t="b">
        <v>0</v>
      </c>
      <c r="CK1158" t="b">
        <v>1</v>
      </c>
      <c r="CL1158" t="b">
        <v>0</v>
      </c>
      <c r="CM1158" t="b">
        <v>0</v>
      </c>
      <c r="CN1158" t="b">
        <v>1</v>
      </c>
      <c r="CO1158" t="b">
        <v>0</v>
      </c>
      <c r="CP1158" t="b">
        <v>0</v>
      </c>
      <c r="CQ1158" t="b">
        <v>1</v>
      </c>
      <c r="CR1158" t="b">
        <v>0</v>
      </c>
      <c r="CS1158" t="b">
        <v>0</v>
      </c>
      <c r="CT1158" t="b">
        <v>1</v>
      </c>
      <c r="CU1158" t="b">
        <v>0</v>
      </c>
      <c r="CV1158" t="b">
        <v>0</v>
      </c>
      <c r="CW1158" t="b">
        <v>0</v>
      </c>
      <c r="CX1158" t="b">
        <v>0</v>
      </c>
      <c r="CY1158" t="b">
        <v>0</v>
      </c>
      <c r="CZ1158" t="b">
        <v>1</v>
      </c>
      <c r="DA1158" t="b">
        <v>0</v>
      </c>
      <c r="DB1158" t="b">
        <v>0</v>
      </c>
      <c r="DC1158" t="b">
        <v>0</v>
      </c>
      <c r="DD1158" t="b">
        <v>0</v>
      </c>
      <c r="DE1158" t="b">
        <v>0</v>
      </c>
      <c r="DF1158" t="b">
        <v>0</v>
      </c>
      <c r="DG1158" t="b">
        <v>0</v>
      </c>
      <c r="DH1158" t="b">
        <v>0</v>
      </c>
      <c r="DI1158" t="b">
        <v>0</v>
      </c>
      <c r="DJ1158" t="b">
        <v>0</v>
      </c>
      <c r="DK1158" t="b">
        <v>0</v>
      </c>
      <c r="DL1158" t="b">
        <v>0</v>
      </c>
      <c r="DM1158" t="b">
        <v>0</v>
      </c>
      <c r="DN1158" t="b">
        <v>1</v>
      </c>
      <c r="DO1158" t="b">
        <v>1</v>
      </c>
      <c r="DP1158" t="b">
        <v>0</v>
      </c>
      <c r="DQ1158" t="b">
        <v>0</v>
      </c>
      <c r="DR1158" t="b">
        <v>0</v>
      </c>
      <c r="DS1158" t="b">
        <v>0</v>
      </c>
      <c r="DT1158" t="b">
        <v>0</v>
      </c>
      <c r="DU1158" t="b">
        <v>0</v>
      </c>
      <c r="DV1158" t="b">
        <v>0</v>
      </c>
      <c r="DW1158" t="b">
        <v>0</v>
      </c>
      <c r="DX1158" t="b">
        <v>1</v>
      </c>
      <c r="DY1158" t="b">
        <v>0</v>
      </c>
      <c r="DZ1158" t="b">
        <v>1</v>
      </c>
      <c r="EA1158" t="b">
        <v>0</v>
      </c>
      <c r="EB1158" t="b">
        <v>1</v>
      </c>
      <c r="EC1158" t="b">
        <v>0</v>
      </c>
      <c r="ED1158" t="b">
        <v>0</v>
      </c>
      <c r="EE1158" t="b">
        <v>0</v>
      </c>
      <c r="EF1158" t="b">
        <v>0</v>
      </c>
      <c r="EG1158" t="b">
        <v>0</v>
      </c>
      <c r="EH1158" t="b">
        <v>0</v>
      </c>
      <c r="EI1158" t="b">
        <v>0</v>
      </c>
      <c r="EY1158" t="b">
        <v>0</v>
      </c>
      <c r="FB1158" t="b">
        <v>0</v>
      </c>
      <c r="FC1158" t="b">
        <v>0</v>
      </c>
      <c r="FD1158" t="b">
        <v>0</v>
      </c>
      <c r="FI1158" t="b">
        <v>0</v>
      </c>
      <c r="FK1158" t="s">
        <v>113</v>
      </c>
      <c r="FL1158" t="s">
        <v>114</v>
      </c>
      <c r="FM1158" t="str">
        <f t="shared" si="18"/>
        <v>Turpinia_pentandra</v>
      </c>
      <c r="FN1158" t="s">
        <v>6045</v>
      </c>
    </row>
    <row r="1159" spans="1:170" x14ac:dyDescent="0.2">
      <c r="A1159">
        <v>24103</v>
      </c>
      <c r="B1159">
        <v>1</v>
      </c>
      <c r="C1159" t="s">
        <v>4564</v>
      </c>
      <c r="D1159" t="s">
        <v>7243</v>
      </c>
      <c r="E1159">
        <v>12</v>
      </c>
      <c r="F1159">
        <v>192</v>
      </c>
      <c r="G1159">
        <v>1146</v>
      </c>
      <c r="H1159">
        <v>5405</v>
      </c>
      <c r="J1159" t="s">
        <v>6046</v>
      </c>
      <c r="L1159" t="s">
        <v>6063</v>
      </c>
      <c r="M1159" t="s">
        <v>6047</v>
      </c>
      <c r="N1159" t="s">
        <v>6081</v>
      </c>
      <c r="O1159" t="s">
        <v>6038</v>
      </c>
      <c r="P1159">
        <v>0.66300000000000003</v>
      </c>
      <c r="Q1159">
        <v>10</v>
      </c>
      <c r="R1159">
        <v>62.654185520361999</v>
      </c>
      <c r="S1159">
        <v>27.6</v>
      </c>
      <c r="T1159" t="s">
        <v>6039</v>
      </c>
      <c r="U1159" s="9">
        <v>40772</v>
      </c>
      <c r="V1159" t="s">
        <v>7388</v>
      </c>
      <c r="Y1159" t="s">
        <v>6083</v>
      </c>
      <c r="Z1159">
        <v>140</v>
      </c>
      <c r="AA1159">
        <v>2.9</v>
      </c>
      <c r="AH1159" s="9">
        <v>40508</v>
      </c>
      <c r="AI1159" t="s">
        <v>6508</v>
      </c>
      <c r="AJ1159" t="s">
        <v>6044</v>
      </c>
      <c r="AL1159" t="b">
        <v>0</v>
      </c>
      <c r="AM1159" t="b">
        <v>0</v>
      </c>
      <c r="AN1159" t="b">
        <v>0</v>
      </c>
      <c r="AO1159" t="b">
        <v>1</v>
      </c>
      <c r="AP1159">
        <v>9.6999999999999993</v>
      </c>
      <c r="AQ1159">
        <v>11.9</v>
      </c>
      <c r="AR1159">
        <v>7.1</v>
      </c>
      <c r="AS1159">
        <v>75</v>
      </c>
      <c r="AT1159">
        <v>59</v>
      </c>
      <c r="AU1159">
        <v>27.57</v>
      </c>
      <c r="BA1159">
        <v>62.654186248779297</v>
      </c>
      <c r="BK1159">
        <v>152.6</v>
      </c>
      <c r="BL1159">
        <v>264.2</v>
      </c>
      <c r="BS1159">
        <v>4</v>
      </c>
      <c r="BT1159">
        <v>1</v>
      </c>
      <c r="BU1159" t="b">
        <v>0</v>
      </c>
      <c r="BV1159">
        <v>5</v>
      </c>
      <c r="CJ1159" t="b">
        <v>1</v>
      </c>
      <c r="CK1159" t="b">
        <v>1</v>
      </c>
      <c r="CL1159" t="b">
        <v>0</v>
      </c>
      <c r="CM1159" t="b">
        <v>0</v>
      </c>
      <c r="CN1159" t="b">
        <v>1</v>
      </c>
      <c r="CO1159" t="b">
        <v>1</v>
      </c>
      <c r="CP1159" t="b">
        <v>1</v>
      </c>
      <c r="CQ1159" t="b">
        <v>1</v>
      </c>
      <c r="CR1159" t="b">
        <v>0</v>
      </c>
      <c r="CS1159" t="b">
        <v>0</v>
      </c>
      <c r="CT1159" t="b">
        <v>0</v>
      </c>
      <c r="CU1159" t="b">
        <v>1</v>
      </c>
      <c r="CV1159" t="b">
        <v>1</v>
      </c>
      <c r="CW1159" t="b">
        <v>0</v>
      </c>
      <c r="CX1159" t="b">
        <v>0</v>
      </c>
      <c r="CY1159" t="b">
        <v>0</v>
      </c>
      <c r="CZ1159" t="b">
        <v>0</v>
      </c>
      <c r="DA1159" t="b">
        <v>0</v>
      </c>
      <c r="DB1159" t="b">
        <v>0</v>
      </c>
      <c r="DC1159" t="b">
        <v>0</v>
      </c>
      <c r="DD1159" t="b">
        <v>0</v>
      </c>
      <c r="DE1159" t="b">
        <v>0</v>
      </c>
      <c r="DF1159" t="b">
        <v>1</v>
      </c>
      <c r="DG1159" t="b">
        <v>0</v>
      </c>
      <c r="DH1159" t="b">
        <v>0</v>
      </c>
      <c r="DI1159" t="b">
        <v>0</v>
      </c>
      <c r="DJ1159" t="b">
        <v>0</v>
      </c>
      <c r="DK1159" t="b">
        <v>0</v>
      </c>
      <c r="DL1159" t="b">
        <v>0</v>
      </c>
      <c r="DM1159" t="b">
        <v>0</v>
      </c>
      <c r="DN1159" t="b">
        <v>0</v>
      </c>
      <c r="DO1159" t="b">
        <v>0</v>
      </c>
      <c r="DP1159" t="b">
        <v>0</v>
      </c>
      <c r="DQ1159" t="b">
        <v>1</v>
      </c>
      <c r="DR1159" t="b">
        <v>0</v>
      </c>
      <c r="DS1159" t="b">
        <v>1</v>
      </c>
      <c r="DT1159" t="b">
        <v>0</v>
      </c>
      <c r="DU1159" t="b">
        <v>0</v>
      </c>
      <c r="DV1159" t="b">
        <v>0</v>
      </c>
      <c r="DW1159" t="b">
        <v>0</v>
      </c>
      <c r="DX1159" t="b">
        <v>0</v>
      </c>
      <c r="DY1159" t="b">
        <v>0</v>
      </c>
      <c r="DZ1159" t="b">
        <v>1</v>
      </c>
      <c r="EA1159" t="b">
        <v>0</v>
      </c>
      <c r="EB1159" t="b">
        <v>1</v>
      </c>
      <c r="EC1159" t="b">
        <v>0</v>
      </c>
      <c r="ED1159" t="b">
        <v>0</v>
      </c>
      <c r="EE1159" t="b">
        <v>0</v>
      </c>
      <c r="EF1159" t="b">
        <v>0</v>
      </c>
      <c r="EG1159" t="b">
        <v>0</v>
      </c>
      <c r="EH1159" t="b">
        <v>0</v>
      </c>
      <c r="EI1159" t="b">
        <v>0</v>
      </c>
      <c r="EY1159" t="b">
        <v>0</v>
      </c>
      <c r="FB1159" t="b">
        <v>0</v>
      </c>
      <c r="FC1159" t="b">
        <v>0</v>
      </c>
      <c r="FD1159" t="b">
        <v>0</v>
      </c>
      <c r="FI1159" t="b">
        <v>0</v>
      </c>
      <c r="FK1159" t="s">
        <v>511</v>
      </c>
      <c r="FL1159" t="s">
        <v>512</v>
      </c>
      <c r="FM1159" t="str">
        <f t="shared" si="18"/>
        <v>Syzygium_furfuraceum</v>
      </c>
      <c r="FN1159" t="s">
        <v>6045</v>
      </c>
    </row>
    <row r="1160" spans="1:170" x14ac:dyDescent="0.2">
      <c r="A1160">
        <v>24104</v>
      </c>
      <c r="B1160">
        <v>1</v>
      </c>
      <c r="C1160" t="s">
        <v>7479</v>
      </c>
      <c r="D1160" t="s">
        <v>7243</v>
      </c>
      <c r="E1160">
        <v>5</v>
      </c>
      <c r="F1160">
        <v>118</v>
      </c>
      <c r="G1160">
        <v>677</v>
      </c>
      <c r="H1160">
        <v>6975</v>
      </c>
      <c r="J1160" t="s">
        <v>6187</v>
      </c>
      <c r="L1160" t="s">
        <v>6035</v>
      </c>
      <c r="M1160" t="s">
        <v>6188</v>
      </c>
      <c r="N1160" t="s">
        <v>6081</v>
      </c>
      <c r="O1160" t="s">
        <v>6038</v>
      </c>
      <c r="P1160">
        <v>0.36299999999999999</v>
      </c>
      <c r="Q1160">
        <v>10</v>
      </c>
      <c r="R1160">
        <v>114.434504132231</v>
      </c>
      <c r="S1160">
        <v>5.8</v>
      </c>
      <c r="T1160" t="s">
        <v>6060</v>
      </c>
      <c r="U1160" s="9">
        <v>40766</v>
      </c>
      <c r="V1160" t="s">
        <v>7388</v>
      </c>
      <c r="Y1160" t="s">
        <v>6083</v>
      </c>
      <c r="Z1160">
        <v>135</v>
      </c>
      <c r="AA1160">
        <v>4.42</v>
      </c>
      <c r="AH1160" s="9">
        <v>40502</v>
      </c>
      <c r="AI1160" t="s">
        <v>6508</v>
      </c>
      <c r="AJ1160" t="s">
        <v>6044</v>
      </c>
      <c r="AL1160" t="b">
        <v>0</v>
      </c>
      <c r="AM1160" t="b">
        <v>0</v>
      </c>
      <c r="AN1160" t="b">
        <v>0</v>
      </c>
      <c r="AO1160" t="b">
        <v>1</v>
      </c>
      <c r="AP1160">
        <v>9.16</v>
      </c>
      <c r="AQ1160">
        <v>2.6</v>
      </c>
      <c r="AR1160">
        <v>3</v>
      </c>
      <c r="AS1160">
        <v>1</v>
      </c>
      <c r="AT1160">
        <v>30.3</v>
      </c>
      <c r="AU1160">
        <v>0</v>
      </c>
      <c r="BA1160">
        <v>114.43450164794901</v>
      </c>
      <c r="BU1160" t="b">
        <v>0</v>
      </c>
      <c r="CJ1160" t="b">
        <v>1</v>
      </c>
      <c r="CK1160" t="b">
        <v>0</v>
      </c>
      <c r="CL1160" t="b">
        <v>0</v>
      </c>
      <c r="CM1160" t="b">
        <v>1</v>
      </c>
      <c r="CN1160" t="b">
        <v>1</v>
      </c>
      <c r="CO1160" t="b">
        <v>0</v>
      </c>
      <c r="CP1160" t="b">
        <v>0</v>
      </c>
      <c r="CQ1160" t="b">
        <v>1</v>
      </c>
      <c r="CR1160" t="b">
        <v>0</v>
      </c>
      <c r="CS1160" t="b">
        <v>0</v>
      </c>
      <c r="CT1160" t="b">
        <v>1</v>
      </c>
      <c r="CU1160" t="b">
        <v>0</v>
      </c>
      <c r="CV1160" t="b">
        <v>0</v>
      </c>
      <c r="CW1160" t="b">
        <v>0</v>
      </c>
      <c r="CX1160" t="b">
        <v>0</v>
      </c>
      <c r="CY1160" t="b">
        <v>0</v>
      </c>
      <c r="CZ1160" t="b">
        <v>0</v>
      </c>
      <c r="DA1160" t="b">
        <v>0</v>
      </c>
      <c r="DB1160" t="b">
        <v>0</v>
      </c>
      <c r="DC1160" t="b">
        <v>1</v>
      </c>
      <c r="DD1160" t="b">
        <v>0</v>
      </c>
      <c r="DE1160" t="b">
        <v>0</v>
      </c>
      <c r="DF1160" t="b">
        <v>0</v>
      </c>
      <c r="DG1160" t="b">
        <v>0</v>
      </c>
      <c r="DH1160" t="b">
        <v>0</v>
      </c>
      <c r="DI1160" t="b">
        <v>0</v>
      </c>
      <c r="DJ1160" t="b">
        <v>0</v>
      </c>
      <c r="DK1160" t="b">
        <v>0</v>
      </c>
      <c r="DL1160" t="b">
        <v>1</v>
      </c>
      <c r="DM1160" t="b">
        <v>0</v>
      </c>
      <c r="DN1160" t="b">
        <v>0</v>
      </c>
      <c r="DO1160" t="b">
        <v>1</v>
      </c>
      <c r="DP1160" t="b">
        <v>0</v>
      </c>
      <c r="DQ1160" t="b">
        <v>0</v>
      </c>
      <c r="DR1160" t="b">
        <v>0</v>
      </c>
      <c r="DS1160" t="b">
        <v>1</v>
      </c>
      <c r="DT1160" t="b">
        <v>0</v>
      </c>
      <c r="DU1160" t="b">
        <v>0</v>
      </c>
      <c r="DV1160" t="b">
        <v>0</v>
      </c>
      <c r="DW1160" t="b">
        <v>0</v>
      </c>
      <c r="DX1160" t="b">
        <v>1</v>
      </c>
      <c r="DY1160" t="b">
        <v>0</v>
      </c>
      <c r="DZ1160" t="b">
        <v>0</v>
      </c>
      <c r="EA1160" t="b">
        <v>0</v>
      </c>
      <c r="EB1160" t="b">
        <v>1</v>
      </c>
      <c r="EC1160" t="b">
        <v>0</v>
      </c>
      <c r="ED1160" t="b">
        <v>0</v>
      </c>
      <c r="EE1160" t="b">
        <v>0</v>
      </c>
      <c r="EF1160" t="b">
        <v>0</v>
      </c>
      <c r="EG1160" t="b">
        <v>0</v>
      </c>
      <c r="EH1160" t="b">
        <v>0</v>
      </c>
      <c r="EI1160" t="b">
        <v>0</v>
      </c>
      <c r="EY1160" t="b">
        <v>0</v>
      </c>
      <c r="FB1160" t="b">
        <v>0</v>
      </c>
      <c r="FC1160" t="b">
        <v>0</v>
      </c>
      <c r="FD1160" t="b">
        <v>0</v>
      </c>
      <c r="FI1160" t="b">
        <v>0</v>
      </c>
      <c r="FK1160" t="s">
        <v>967</v>
      </c>
      <c r="FL1160" t="s">
        <v>968</v>
      </c>
      <c r="FM1160" t="str">
        <f t="shared" si="18"/>
        <v>Homalanthus_nervosus</v>
      </c>
      <c r="FN1160" t="s">
        <v>6045</v>
      </c>
    </row>
    <row r="1161" spans="1:170" x14ac:dyDescent="0.2">
      <c r="A1161">
        <v>24105</v>
      </c>
      <c r="B1161">
        <v>1</v>
      </c>
      <c r="C1161" t="s">
        <v>4068</v>
      </c>
      <c r="D1161" t="s">
        <v>7243</v>
      </c>
      <c r="E1161">
        <v>3</v>
      </c>
      <c r="F1161">
        <v>112</v>
      </c>
      <c r="G1161">
        <v>632</v>
      </c>
      <c r="H1161">
        <v>8348</v>
      </c>
      <c r="J1161" t="s">
        <v>6540</v>
      </c>
      <c r="L1161" t="s">
        <v>6035</v>
      </c>
      <c r="M1161" t="s">
        <v>6188</v>
      </c>
      <c r="N1161" t="s">
        <v>6081</v>
      </c>
      <c r="O1161" t="s">
        <v>6038</v>
      </c>
      <c r="P1161">
        <v>0.35299999999999998</v>
      </c>
      <c r="Q1161">
        <v>10</v>
      </c>
      <c r="R1161">
        <v>117.67627478753499</v>
      </c>
      <c r="S1161">
        <v>6.6</v>
      </c>
      <c r="T1161" t="s">
        <v>6039</v>
      </c>
      <c r="U1161" s="9">
        <v>40808</v>
      </c>
      <c r="V1161" t="s">
        <v>7388</v>
      </c>
      <c r="Y1161" t="s">
        <v>6083</v>
      </c>
      <c r="Z1161">
        <v>135</v>
      </c>
      <c r="AA1161">
        <v>5.3</v>
      </c>
      <c r="AH1161" s="9">
        <v>40506</v>
      </c>
      <c r="AI1161" t="s">
        <v>6508</v>
      </c>
      <c r="AJ1161" t="s">
        <v>6044</v>
      </c>
      <c r="AL1161" t="b">
        <v>0</v>
      </c>
      <c r="AM1161" t="b">
        <v>0</v>
      </c>
      <c r="AN1161" t="b">
        <v>0</v>
      </c>
      <c r="AO1161" t="b">
        <v>0</v>
      </c>
      <c r="AP1161">
        <v>6.98</v>
      </c>
      <c r="AQ1161">
        <v>6.7</v>
      </c>
      <c r="AR1161">
        <v>2</v>
      </c>
      <c r="AS1161">
        <v>1</v>
      </c>
      <c r="AT1161">
        <v>30.5</v>
      </c>
      <c r="AU1161">
        <v>0</v>
      </c>
      <c r="BA1161">
        <v>117.676277160645</v>
      </c>
      <c r="BS1161">
        <v>1</v>
      </c>
      <c r="BT1161">
        <v>1</v>
      </c>
      <c r="BU1161" t="b">
        <v>0</v>
      </c>
      <c r="BV1161">
        <v>9</v>
      </c>
      <c r="CJ1161" t="b">
        <v>1</v>
      </c>
      <c r="CK1161" t="b">
        <v>0</v>
      </c>
      <c r="CL1161" t="b">
        <v>1</v>
      </c>
      <c r="CM1161" t="b">
        <v>0</v>
      </c>
      <c r="CN1161" t="b">
        <v>0</v>
      </c>
      <c r="CO1161" t="b">
        <v>0</v>
      </c>
      <c r="CP1161" t="b">
        <v>0</v>
      </c>
      <c r="CQ1161" t="b">
        <v>0</v>
      </c>
      <c r="CR1161" t="b">
        <v>0</v>
      </c>
      <c r="CS1161" t="b">
        <v>0</v>
      </c>
      <c r="CT1161" t="b">
        <v>0</v>
      </c>
      <c r="CU1161" t="b">
        <v>1</v>
      </c>
      <c r="CV1161" t="b">
        <v>0</v>
      </c>
      <c r="CW1161" t="b">
        <v>0</v>
      </c>
      <c r="CX1161" t="b">
        <v>0</v>
      </c>
      <c r="CY1161" t="b">
        <v>0</v>
      </c>
      <c r="CZ1161" t="b">
        <v>1</v>
      </c>
      <c r="DA1161" t="b">
        <v>0</v>
      </c>
      <c r="DB1161" t="b">
        <v>0</v>
      </c>
      <c r="DC1161" t="b">
        <v>0</v>
      </c>
      <c r="DD1161" t="b">
        <v>0</v>
      </c>
      <c r="DE1161" t="b">
        <v>0</v>
      </c>
      <c r="DF1161" t="b">
        <v>0</v>
      </c>
      <c r="DG1161" t="b">
        <v>0</v>
      </c>
      <c r="DH1161" t="b">
        <v>0</v>
      </c>
      <c r="DI1161" t="b">
        <v>0</v>
      </c>
      <c r="DJ1161" t="b">
        <v>0</v>
      </c>
      <c r="DK1161" t="b">
        <v>0</v>
      </c>
      <c r="DL1161" t="b">
        <v>1</v>
      </c>
      <c r="DM1161" t="b">
        <v>0</v>
      </c>
      <c r="DN1161" t="b">
        <v>0</v>
      </c>
      <c r="DO1161" t="b">
        <v>1</v>
      </c>
      <c r="DP1161" t="b">
        <v>0</v>
      </c>
      <c r="DQ1161" t="b">
        <v>0</v>
      </c>
      <c r="DR1161" t="b">
        <v>0</v>
      </c>
      <c r="DS1161" t="b">
        <v>0</v>
      </c>
      <c r="DT1161" t="b">
        <v>0</v>
      </c>
      <c r="DU1161" t="b">
        <v>0</v>
      </c>
      <c r="DV1161" t="b">
        <v>0</v>
      </c>
      <c r="DW1161" t="b">
        <v>0</v>
      </c>
      <c r="DX1161" t="b">
        <v>1</v>
      </c>
      <c r="DY1161" t="b">
        <v>0</v>
      </c>
      <c r="DZ1161" t="b">
        <v>0</v>
      </c>
      <c r="EA1161" t="b">
        <v>0</v>
      </c>
      <c r="EB1161" t="b">
        <v>1</v>
      </c>
      <c r="EC1161" t="b">
        <v>0</v>
      </c>
      <c r="ED1161" t="b">
        <v>0</v>
      </c>
      <c r="EE1161" t="b">
        <v>0</v>
      </c>
      <c r="EF1161" t="b">
        <v>0</v>
      </c>
      <c r="EG1161" t="b">
        <v>0</v>
      </c>
      <c r="EH1161" t="b">
        <v>0</v>
      </c>
      <c r="EI1161" t="b">
        <v>0</v>
      </c>
      <c r="EY1161" t="b">
        <v>0</v>
      </c>
      <c r="FB1161" t="b">
        <v>0</v>
      </c>
      <c r="FC1161" t="b">
        <v>0</v>
      </c>
      <c r="FD1161" t="b">
        <v>0</v>
      </c>
      <c r="FI1161" t="b">
        <v>0</v>
      </c>
      <c r="FK1161" t="s">
        <v>127</v>
      </c>
      <c r="FL1161" t="s">
        <v>134</v>
      </c>
      <c r="FM1161" t="str">
        <f t="shared" si="18"/>
        <v>Sloanea_sogerensis</v>
      </c>
      <c r="FN1161" t="s">
        <v>6045</v>
      </c>
    </row>
    <row r="1162" spans="1:170" x14ac:dyDescent="0.2">
      <c r="A1162">
        <v>24106</v>
      </c>
      <c r="B1162">
        <v>1</v>
      </c>
      <c r="C1162" t="s">
        <v>7480</v>
      </c>
      <c r="D1162" t="s">
        <v>7243</v>
      </c>
      <c r="E1162">
        <v>3</v>
      </c>
      <c r="F1162">
        <v>118</v>
      </c>
      <c r="G1162">
        <v>681</v>
      </c>
      <c r="H1162">
        <v>8495</v>
      </c>
      <c r="J1162" t="s">
        <v>6211</v>
      </c>
      <c r="L1162" t="s">
        <v>6035</v>
      </c>
      <c r="M1162" t="s">
        <v>6059</v>
      </c>
      <c r="N1162" t="s">
        <v>6081</v>
      </c>
      <c r="O1162" t="s">
        <v>6038</v>
      </c>
      <c r="P1162">
        <v>0.35499999999999998</v>
      </c>
      <c r="Q1162">
        <v>10</v>
      </c>
      <c r="R1162">
        <v>117.013309859155</v>
      </c>
      <c r="S1162">
        <v>7.9</v>
      </c>
      <c r="T1162" t="s">
        <v>6060</v>
      </c>
      <c r="U1162" s="9">
        <v>40773</v>
      </c>
      <c r="V1162" t="s">
        <v>7388</v>
      </c>
      <c r="Y1162" t="s">
        <v>6083</v>
      </c>
      <c r="Z1162">
        <v>130</v>
      </c>
      <c r="AA1162">
        <v>5.7</v>
      </c>
      <c r="AH1162" s="9">
        <v>40506</v>
      </c>
      <c r="AI1162" t="s">
        <v>6508</v>
      </c>
      <c r="AJ1162" t="s">
        <v>6044</v>
      </c>
      <c r="AL1162" t="b">
        <v>0</v>
      </c>
      <c r="AM1162" t="b">
        <v>0</v>
      </c>
      <c r="AN1162" t="b">
        <v>0</v>
      </c>
      <c r="AO1162" t="b">
        <v>0</v>
      </c>
      <c r="AP1162">
        <v>5.12</v>
      </c>
      <c r="AQ1162">
        <v>8</v>
      </c>
      <c r="AR1162">
        <v>4</v>
      </c>
      <c r="AS1162">
        <v>1</v>
      </c>
      <c r="AT1162">
        <v>39.4</v>
      </c>
      <c r="AU1162">
        <v>0</v>
      </c>
      <c r="BA1162">
        <v>117.013313293457</v>
      </c>
      <c r="BB1162">
        <v>8.4199999999999997E-2</v>
      </c>
      <c r="BC1162">
        <v>29.1</v>
      </c>
      <c r="BU1162" t="b">
        <v>0</v>
      </c>
      <c r="CJ1162" t="b">
        <v>0</v>
      </c>
      <c r="CK1162" t="b">
        <v>1</v>
      </c>
      <c r="CL1162" t="b">
        <v>0</v>
      </c>
      <c r="CM1162" t="b">
        <v>0</v>
      </c>
      <c r="CN1162" t="b">
        <v>1</v>
      </c>
      <c r="CO1162" t="b">
        <v>0</v>
      </c>
      <c r="CP1162" t="b">
        <v>0</v>
      </c>
      <c r="CQ1162" t="b">
        <v>1</v>
      </c>
      <c r="CR1162" t="b">
        <v>0</v>
      </c>
      <c r="CS1162" t="b">
        <v>0</v>
      </c>
      <c r="CT1162" t="b">
        <v>1</v>
      </c>
      <c r="CU1162" t="b">
        <v>1</v>
      </c>
      <c r="CV1162" t="b">
        <v>0</v>
      </c>
      <c r="CW1162" t="b">
        <v>0</v>
      </c>
      <c r="CX1162" t="b">
        <v>0</v>
      </c>
      <c r="CY1162" t="b">
        <v>0</v>
      </c>
      <c r="CZ1162" t="b">
        <v>0</v>
      </c>
      <c r="DA1162" t="b">
        <v>0</v>
      </c>
      <c r="DB1162" t="b">
        <v>0</v>
      </c>
      <c r="DC1162" t="b">
        <v>1</v>
      </c>
      <c r="DD1162" t="b">
        <v>0</v>
      </c>
      <c r="DE1162" t="b">
        <v>0</v>
      </c>
      <c r="DF1162" t="b">
        <v>0</v>
      </c>
      <c r="DG1162" t="b">
        <v>1</v>
      </c>
      <c r="DH1162" t="b">
        <v>0</v>
      </c>
      <c r="DI1162" t="b">
        <v>0</v>
      </c>
      <c r="DJ1162" t="b">
        <v>0</v>
      </c>
      <c r="DK1162" t="b">
        <v>0</v>
      </c>
      <c r="DL1162" t="b">
        <v>0</v>
      </c>
      <c r="DM1162" t="b">
        <v>0</v>
      </c>
      <c r="DN1162" t="b">
        <v>0</v>
      </c>
      <c r="DO1162" t="b">
        <v>1</v>
      </c>
      <c r="DP1162" t="b">
        <v>0</v>
      </c>
      <c r="DQ1162" t="b">
        <v>0</v>
      </c>
      <c r="DR1162" t="b">
        <v>0</v>
      </c>
      <c r="DS1162" t="b">
        <v>1</v>
      </c>
      <c r="DT1162" t="b">
        <v>0</v>
      </c>
      <c r="DU1162" t="b">
        <v>0</v>
      </c>
      <c r="DV1162" t="b">
        <v>0</v>
      </c>
      <c r="DW1162" t="b">
        <v>0</v>
      </c>
      <c r="DX1162" t="b">
        <v>0</v>
      </c>
      <c r="DY1162" t="b">
        <v>0</v>
      </c>
      <c r="DZ1162" t="b">
        <v>0</v>
      </c>
      <c r="EA1162" t="b">
        <v>1</v>
      </c>
      <c r="EB1162" t="b">
        <v>1</v>
      </c>
      <c r="EC1162" t="b">
        <v>0</v>
      </c>
      <c r="ED1162" t="b">
        <v>0</v>
      </c>
      <c r="EE1162" t="b">
        <v>0</v>
      </c>
      <c r="EF1162" t="b">
        <v>0</v>
      </c>
      <c r="EG1162" t="b">
        <v>0</v>
      </c>
      <c r="EH1162" t="b">
        <v>0</v>
      </c>
      <c r="EI1162" t="b">
        <v>0</v>
      </c>
      <c r="EY1162" t="b">
        <v>0</v>
      </c>
      <c r="FB1162" t="b">
        <v>0</v>
      </c>
      <c r="FC1162" t="b">
        <v>0</v>
      </c>
      <c r="FD1162" t="b">
        <v>0</v>
      </c>
      <c r="FI1162" t="b">
        <v>0</v>
      </c>
      <c r="FK1162" t="s">
        <v>553</v>
      </c>
      <c r="FL1162" t="s">
        <v>554</v>
      </c>
      <c r="FM1162" t="str">
        <f t="shared" si="18"/>
        <v>Macaranga_strigosa</v>
      </c>
      <c r="FN1162" t="s">
        <v>6045</v>
      </c>
    </row>
    <row r="1163" spans="1:170" x14ac:dyDescent="0.2">
      <c r="A1163">
        <v>24107</v>
      </c>
      <c r="B1163">
        <v>1</v>
      </c>
      <c r="C1163" t="s">
        <v>7481</v>
      </c>
      <c r="D1163" t="s">
        <v>7243</v>
      </c>
      <c r="E1163">
        <v>3</v>
      </c>
      <c r="F1163">
        <v>118</v>
      </c>
      <c r="G1163">
        <v>677</v>
      </c>
      <c r="H1163">
        <v>6975</v>
      </c>
      <c r="J1163" t="s">
        <v>6187</v>
      </c>
      <c r="L1163" t="s">
        <v>6035</v>
      </c>
      <c r="M1163" t="s">
        <v>6188</v>
      </c>
      <c r="N1163" t="s">
        <v>6081</v>
      </c>
      <c r="O1163" t="s">
        <v>6038</v>
      </c>
      <c r="P1163">
        <v>0.36599999999999999</v>
      </c>
      <c r="Q1163">
        <v>10</v>
      </c>
      <c r="R1163">
        <v>113.496516393443</v>
      </c>
      <c r="S1163">
        <v>9.6999999999999993</v>
      </c>
      <c r="T1163" t="s">
        <v>6039</v>
      </c>
      <c r="U1163" s="9">
        <v>40758</v>
      </c>
      <c r="V1163" t="s">
        <v>7388</v>
      </c>
      <c r="Y1163" t="s">
        <v>6083</v>
      </c>
      <c r="Z1163">
        <v>150</v>
      </c>
      <c r="AA1163">
        <v>5.9</v>
      </c>
      <c r="AH1163" s="9">
        <v>40507</v>
      </c>
      <c r="AI1163" t="s">
        <v>6508</v>
      </c>
      <c r="AJ1163" t="s">
        <v>6044</v>
      </c>
      <c r="AL1163" t="b">
        <v>0</v>
      </c>
      <c r="AM1163" t="b">
        <v>0</v>
      </c>
      <c r="AN1163" t="b">
        <v>0</v>
      </c>
      <c r="AO1163" t="b">
        <v>1</v>
      </c>
      <c r="AP1163">
        <v>6.7</v>
      </c>
      <c r="AQ1163">
        <v>6.9</v>
      </c>
      <c r="AR1163">
        <v>5.5</v>
      </c>
      <c r="AS1163">
        <v>3</v>
      </c>
      <c r="AT1163">
        <v>34.1</v>
      </c>
      <c r="AU1163">
        <v>0</v>
      </c>
      <c r="BA1163">
        <v>113.49651336669901</v>
      </c>
      <c r="BS1163">
        <v>1</v>
      </c>
      <c r="BU1163" t="b">
        <v>0</v>
      </c>
      <c r="CJ1163" t="b">
        <v>0</v>
      </c>
      <c r="CK1163" t="b">
        <v>1</v>
      </c>
      <c r="CL1163" t="b">
        <v>0</v>
      </c>
      <c r="CM1163" t="b">
        <v>1</v>
      </c>
      <c r="CN1163" t="b">
        <v>1</v>
      </c>
      <c r="CO1163" t="b">
        <v>0</v>
      </c>
      <c r="CP1163" t="b">
        <v>0</v>
      </c>
      <c r="CQ1163" t="b">
        <v>1</v>
      </c>
      <c r="CR1163" t="b">
        <v>0</v>
      </c>
      <c r="CS1163" t="b">
        <v>0</v>
      </c>
      <c r="CT1163" t="b">
        <v>1</v>
      </c>
      <c r="CU1163" t="b">
        <v>0</v>
      </c>
      <c r="CV1163" t="b">
        <v>0</v>
      </c>
      <c r="CW1163" t="b">
        <v>0</v>
      </c>
      <c r="CX1163" t="b">
        <v>0</v>
      </c>
      <c r="CY1163" t="b">
        <v>0</v>
      </c>
      <c r="CZ1163" t="b">
        <v>1</v>
      </c>
      <c r="DA1163" t="b">
        <v>0</v>
      </c>
      <c r="DB1163" t="b">
        <v>0</v>
      </c>
      <c r="DC1163" t="b">
        <v>0</v>
      </c>
      <c r="DD1163" t="b">
        <v>0</v>
      </c>
      <c r="DE1163" t="b">
        <v>0</v>
      </c>
      <c r="DF1163" t="b">
        <v>0</v>
      </c>
      <c r="DG1163" t="b">
        <v>1</v>
      </c>
      <c r="DH1163" t="b">
        <v>0</v>
      </c>
      <c r="DI1163" t="b">
        <v>1</v>
      </c>
      <c r="DJ1163" t="b">
        <v>0</v>
      </c>
      <c r="DK1163" t="b">
        <v>0</v>
      </c>
      <c r="DL1163" t="b">
        <v>0</v>
      </c>
      <c r="DM1163" t="b">
        <v>0</v>
      </c>
      <c r="DN1163" t="b">
        <v>0</v>
      </c>
      <c r="DO1163" t="b">
        <v>1</v>
      </c>
      <c r="DP1163" t="b">
        <v>0</v>
      </c>
      <c r="DQ1163" t="b">
        <v>0</v>
      </c>
      <c r="DR1163" t="b">
        <v>0</v>
      </c>
      <c r="DS1163" t="b">
        <v>1</v>
      </c>
      <c r="DT1163" t="b">
        <v>0</v>
      </c>
      <c r="DU1163" t="b">
        <v>0</v>
      </c>
      <c r="DV1163" t="b">
        <v>0</v>
      </c>
      <c r="DW1163" t="b">
        <v>0</v>
      </c>
      <c r="DX1163" t="b">
        <v>1</v>
      </c>
      <c r="DY1163" t="b">
        <v>0</v>
      </c>
      <c r="DZ1163" t="b">
        <v>0</v>
      </c>
      <c r="EA1163" t="b">
        <v>0</v>
      </c>
      <c r="EB1163" t="b">
        <v>1</v>
      </c>
      <c r="EC1163" t="b">
        <v>0</v>
      </c>
      <c r="ED1163" t="b">
        <v>0</v>
      </c>
      <c r="EE1163" t="b">
        <v>0</v>
      </c>
      <c r="EF1163" t="b">
        <v>0</v>
      </c>
      <c r="EG1163" t="b">
        <v>0</v>
      </c>
      <c r="EH1163" t="b">
        <v>0</v>
      </c>
      <c r="EI1163" t="b">
        <v>0</v>
      </c>
      <c r="EY1163" t="b">
        <v>0</v>
      </c>
      <c r="FB1163" t="b">
        <v>0</v>
      </c>
      <c r="FC1163" t="b">
        <v>0</v>
      </c>
      <c r="FD1163" t="b">
        <v>0</v>
      </c>
      <c r="FI1163" t="b">
        <v>0</v>
      </c>
      <c r="FK1163" t="s">
        <v>967</v>
      </c>
      <c r="FL1163" t="s">
        <v>968</v>
      </c>
      <c r="FM1163" t="str">
        <f t="shared" si="18"/>
        <v>Homalanthus_nervosus</v>
      </c>
      <c r="FN1163" t="s">
        <v>6045</v>
      </c>
    </row>
    <row r="1164" spans="1:170" x14ac:dyDescent="0.2">
      <c r="A1164">
        <v>24108</v>
      </c>
      <c r="B1164">
        <v>1</v>
      </c>
      <c r="C1164" t="s">
        <v>4212</v>
      </c>
      <c r="D1164" t="s">
        <v>7243</v>
      </c>
      <c r="E1164">
        <v>3</v>
      </c>
      <c r="F1164">
        <v>225</v>
      </c>
      <c r="G1164">
        <v>1308</v>
      </c>
      <c r="H1164">
        <v>5460</v>
      </c>
      <c r="J1164" t="s">
        <v>6978</v>
      </c>
      <c r="L1164" t="s">
        <v>6035</v>
      </c>
      <c r="M1164" t="s">
        <v>6979</v>
      </c>
      <c r="N1164" t="s">
        <v>6081</v>
      </c>
      <c r="O1164" t="s">
        <v>6038</v>
      </c>
      <c r="Q1164">
        <v>10</v>
      </c>
      <c r="S1164">
        <v>8</v>
      </c>
      <c r="T1164" t="s">
        <v>6039</v>
      </c>
      <c r="U1164" s="9">
        <v>40773</v>
      </c>
      <c r="V1164" t="s">
        <v>7388</v>
      </c>
      <c r="Y1164" t="s">
        <v>6083</v>
      </c>
      <c r="Z1164">
        <v>160</v>
      </c>
      <c r="AA1164">
        <v>6.8</v>
      </c>
      <c r="AF1164" t="s">
        <v>7482</v>
      </c>
      <c r="AH1164" s="9">
        <v>40507</v>
      </c>
      <c r="AI1164" t="s">
        <v>6508</v>
      </c>
      <c r="AJ1164" t="s">
        <v>6044</v>
      </c>
      <c r="AL1164" t="b">
        <v>0</v>
      </c>
      <c r="AM1164" t="b">
        <v>0</v>
      </c>
      <c r="AN1164" t="b">
        <v>0</v>
      </c>
      <c r="AO1164" t="b">
        <v>0</v>
      </c>
      <c r="AP1164">
        <v>1</v>
      </c>
      <c r="AQ1164">
        <v>8.6</v>
      </c>
      <c r="AR1164">
        <v>8.5</v>
      </c>
      <c r="AS1164">
        <v>4</v>
      </c>
      <c r="AT1164">
        <v>44.1</v>
      </c>
      <c r="AU1164">
        <v>0</v>
      </c>
      <c r="BB1164">
        <v>0.23139999999999999</v>
      </c>
      <c r="BC1164">
        <v>47</v>
      </c>
      <c r="BT1164">
        <v>1</v>
      </c>
      <c r="BU1164" t="b">
        <v>0</v>
      </c>
      <c r="CJ1164" t="b">
        <v>0</v>
      </c>
      <c r="CK1164" t="b">
        <v>1</v>
      </c>
      <c r="CL1164" t="b">
        <v>0</v>
      </c>
      <c r="CM1164" t="b">
        <v>1</v>
      </c>
      <c r="CN1164" t="b">
        <v>1</v>
      </c>
      <c r="CO1164" t="b">
        <v>0</v>
      </c>
      <c r="CP1164" t="b">
        <v>0</v>
      </c>
      <c r="CQ1164" t="b">
        <v>1</v>
      </c>
      <c r="CR1164" t="b">
        <v>0</v>
      </c>
      <c r="CS1164" t="b">
        <v>0</v>
      </c>
      <c r="CT1164" t="b">
        <v>1</v>
      </c>
      <c r="CU1164" t="b">
        <v>0</v>
      </c>
      <c r="CV1164" t="b">
        <v>0</v>
      </c>
      <c r="CW1164" t="b">
        <v>0</v>
      </c>
      <c r="CX1164" t="b">
        <v>0</v>
      </c>
      <c r="CY1164" t="b">
        <v>0</v>
      </c>
      <c r="CZ1164" t="b">
        <v>1</v>
      </c>
      <c r="DA1164" t="b">
        <v>0</v>
      </c>
      <c r="DB1164" t="b">
        <v>0</v>
      </c>
      <c r="DC1164" t="b">
        <v>1</v>
      </c>
      <c r="DD1164" t="b">
        <v>0</v>
      </c>
      <c r="DE1164" t="b">
        <v>0</v>
      </c>
      <c r="DF1164" t="b">
        <v>0</v>
      </c>
      <c r="DG1164" t="b">
        <v>1</v>
      </c>
      <c r="DH1164" t="b">
        <v>0</v>
      </c>
      <c r="DI1164" t="b">
        <v>0</v>
      </c>
      <c r="DJ1164" t="b">
        <v>0</v>
      </c>
      <c r="DK1164" t="b">
        <v>0</v>
      </c>
      <c r="DL1164" t="b">
        <v>0</v>
      </c>
      <c r="DM1164" t="b">
        <v>0</v>
      </c>
      <c r="DN1164" t="b">
        <v>0</v>
      </c>
      <c r="DO1164" t="b">
        <v>1</v>
      </c>
      <c r="DP1164" t="b">
        <v>0</v>
      </c>
      <c r="DQ1164" t="b">
        <v>0</v>
      </c>
      <c r="DR1164" t="b">
        <v>0</v>
      </c>
      <c r="DS1164" t="b">
        <v>1</v>
      </c>
      <c r="DT1164" t="b">
        <v>0</v>
      </c>
      <c r="DU1164" t="b">
        <v>0</v>
      </c>
      <c r="DV1164" t="b">
        <v>0</v>
      </c>
      <c r="DW1164" t="b">
        <v>0</v>
      </c>
      <c r="DX1164" t="b">
        <v>0</v>
      </c>
      <c r="DY1164" t="b">
        <v>0</v>
      </c>
      <c r="DZ1164" t="b">
        <v>0</v>
      </c>
      <c r="EA1164" t="b">
        <v>0</v>
      </c>
      <c r="EB1164" t="b">
        <v>1</v>
      </c>
      <c r="EC1164" t="b">
        <v>0</v>
      </c>
      <c r="ED1164" t="b">
        <v>0</v>
      </c>
      <c r="EE1164" t="b">
        <v>0</v>
      </c>
      <c r="EF1164" t="b">
        <v>0</v>
      </c>
      <c r="EG1164" t="b">
        <v>0</v>
      </c>
      <c r="EH1164" t="b">
        <v>0</v>
      </c>
      <c r="EI1164" t="b">
        <v>0</v>
      </c>
      <c r="EY1164" t="b">
        <v>0</v>
      </c>
      <c r="FB1164" t="b">
        <v>0</v>
      </c>
      <c r="FC1164" t="b">
        <v>0</v>
      </c>
      <c r="FD1164" t="b">
        <v>0</v>
      </c>
      <c r="FI1164" t="b">
        <v>0</v>
      </c>
      <c r="FK1164" t="s">
        <v>960</v>
      </c>
      <c r="FL1164" t="s">
        <v>1481</v>
      </c>
      <c r="FM1164" t="str">
        <f t="shared" si="18"/>
        <v>Piper_gibbilimbum</v>
      </c>
      <c r="FN1164" t="s">
        <v>6045</v>
      </c>
    </row>
    <row r="1165" spans="1:170" x14ac:dyDescent="0.2">
      <c r="A1165">
        <v>24109</v>
      </c>
      <c r="B1165">
        <v>1</v>
      </c>
      <c r="C1165" t="s">
        <v>7483</v>
      </c>
      <c r="D1165" t="s">
        <v>7243</v>
      </c>
      <c r="E1165">
        <v>3</v>
      </c>
      <c r="F1165">
        <v>3</v>
      </c>
      <c r="G1165">
        <v>32</v>
      </c>
      <c r="H1165">
        <v>9437</v>
      </c>
      <c r="J1165" t="s">
        <v>6206</v>
      </c>
      <c r="L1165" t="s">
        <v>6035</v>
      </c>
      <c r="M1165" t="s">
        <v>6207</v>
      </c>
      <c r="N1165" t="s">
        <v>6081</v>
      </c>
      <c r="O1165" t="s">
        <v>6038</v>
      </c>
      <c r="P1165">
        <v>0.318</v>
      </c>
      <c r="Q1165">
        <v>10</v>
      </c>
      <c r="R1165">
        <v>130.62806603773601</v>
      </c>
      <c r="S1165">
        <v>8.1999999999999993</v>
      </c>
      <c r="T1165" t="s">
        <v>6084</v>
      </c>
      <c r="U1165" s="9">
        <v>40625</v>
      </c>
      <c r="V1165" t="s">
        <v>7388</v>
      </c>
      <c r="Y1165" t="s">
        <v>6083</v>
      </c>
      <c r="Z1165">
        <v>155</v>
      </c>
      <c r="AA1165">
        <v>8.6</v>
      </c>
      <c r="AF1165" t="s">
        <v>7484</v>
      </c>
      <c r="AH1165" s="9">
        <v>40933</v>
      </c>
      <c r="AL1165" t="b">
        <v>0</v>
      </c>
      <c r="AM1165" t="b">
        <v>0</v>
      </c>
      <c r="AN1165" t="b">
        <v>0</v>
      </c>
      <c r="AO1165" t="b">
        <v>1</v>
      </c>
      <c r="AP1165">
        <v>3.5</v>
      </c>
      <c r="AQ1165">
        <v>6</v>
      </c>
      <c r="AR1165">
        <v>5.6</v>
      </c>
      <c r="AS1165">
        <v>6</v>
      </c>
      <c r="AT1165">
        <v>55.5</v>
      </c>
      <c r="AU1165">
        <v>0</v>
      </c>
      <c r="BB1165">
        <v>214.4</v>
      </c>
      <c r="BC1165">
        <v>69.599999999999994</v>
      </c>
      <c r="BS1165">
        <v>2</v>
      </c>
      <c r="BT1165">
        <v>1</v>
      </c>
      <c r="BU1165" t="b">
        <v>0</v>
      </c>
      <c r="CJ1165" t="b">
        <v>0</v>
      </c>
      <c r="CK1165" t="b">
        <v>1</v>
      </c>
      <c r="CL1165" t="b">
        <v>0</v>
      </c>
      <c r="CM1165" t="b">
        <v>1</v>
      </c>
      <c r="CN1165" t="b">
        <v>1</v>
      </c>
      <c r="CO1165" t="b">
        <v>0</v>
      </c>
      <c r="CP1165" t="b">
        <v>1</v>
      </c>
      <c r="CQ1165" t="b">
        <v>1</v>
      </c>
      <c r="CR1165" t="b">
        <v>0</v>
      </c>
      <c r="CS1165" t="b">
        <v>0</v>
      </c>
      <c r="CT1165" t="b">
        <v>1</v>
      </c>
      <c r="CU1165" t="b">
        <v>0</v>
      </c>
      <c r="CV1165" t="b">
        <v>0</v>
      </c>
      <c r="CW1165" t="b">
        <v>0</v>
      </c>
      <c r="CX1165" t="b">
        <v>0</v>
      </c>
      <c r="CY1165" t="b">
        <v>0</v>
      </c>
      <c r="CZ1165" t="b">
        <v>1</v>
      </c>
      <c r="DA1165" t="b">
        <v>0</v>
      </c>
      <c r="DB1165" t="b">
        <v>0</v>
      </c>
      <c r="DC1165" t="b">
        <v>0</v>
      </c>
      <c r="DD1165" t="b">
        <v>0</v>
      </c>
      <c r="DE1165" t="b">
        <v>0</v>
      </c>
      <c r="DF1165" t="b">
        <v>0</v>
      </c>
      <c r="DG1165" t="b">
        <v>1</v>
      </c>
      <c r="DH1165" t="b">
        <v>0</v>
      </c>
      <c r="DI1165" t="b">
        <v>0</v>
      </c>
      <c r="DJ1165" t="b">
        <v>0</v>
      </c>
      <c r="DK1165" t="b">
        <v>0</v>
      </c>
      <c r="DL1165" t="b">
        <v>1</v>
      </c>
      <c r="DM1165" t="b">
        <v>0</v>
      </c>
      <c r="DN1165" t="b">
        <v>0</v>
      </c>
      <c r="DO1165" t="b">
        <v>0</v>
      </c>
      <c r="DP1165" t="b">
        <v>0</v>
      </c>
      <c r="DQ1165" t="b">
        <v>0</v>
      </c>
      <c r="DR1165" t="b">
        <v>0</v>
      </c>
      <c r="DS1165" t="b">
        <v>1</v>
      </c>
      <c r="DT1165" t="b">
        <v>0</v>
      </c>
      <c r="DU1165" t="b">
        <v>0</v>
      </c>
      <c r="DV1165" t="b">
        <v>0</v>
      </c>
      <c r="DW1165" t="b">
        <v>0</v>
      </c>
      <c r="DX1165" t="b">
        <v>1</v>
      </c>
      <c r="DY1165" t="b">
        <v>0</v>
      </c>
      <c r="DZ1165" t="b">
        <v>0</v>
      </c>
      <c r="EA1165" t="b">
        <v>0</v>
      </c>
      <c r="EB1165" t="b">
        <v>1</v>
      </c>
      <c r="EC1165" t="b">
        <v>0</v>
      </c>
      <c r="ED1165" t="b">
        <v>0</v>
      </c>
      <c r="EE1165" t="b">
        <v>0</v>
      </c>
      <c r="EF1165" t="b">
        <v>0</v>
      </c>
      <c r="EG1165" t="b">
        <v>0</v>
      </c>
      <c r="EH1165" t="b">
        <v>0</v>
      </c>
      <c r="EI1165" t="b">
        <v>0</v>
      </c>
      <c r="EY1165" t="b">
        <v>0</v>
      </c>
      <c r="FB1165" t="b">
        <v>0</v>
      </c>
      <c r="FC1165" t="b">
        <v>0</v>
      </c>
      <c r="FD1165" t="b">
        <v>0</v>
      </c>
      <c r="FI1165" t="b">
        <v>0</v>
      </c>
      <c r="FK1165" t="s">
        <v>295</v>
      </c>
      <c r="FL1165" t="s">
        <v>991</v>
      </c>
      <c r="FM1165" t="str">
        <f t="shared" si="18"/>
        <v>Saurauia_conferta</v>
      </c>
      <c r="FN1165" t="s">
        <v>6045</v>
      </c>
    </row>
    <row r="1166" spans="1:170" x14ac:dyDescent="0.2">
      <c r="A1166">
        <v>24110</v>
      </c>
      <c r="B1166">
        <v>1</v>
      </c>
      <c r="C1166" t="s">
        <v>4593</v>
      </c>
      <c r="D1166" t="s">
        <v>7243</v>
      </c>
      <c r="E1166">
        <v>3</v>
      </c>
      <c r="F1166">
        <v>3</v>
      </c>
      <c r="G1166">
        <v>32</v>
      </c>
      <c r="H1166">
        <v>9437</v>
      </c>
      <c r="J1166" t="s">
        <v>6206</v>
      </c>
      <c r="L1166" t="s">
        <v>6035</v>
      </c>
      <c r="M1166" t="s">
        <v>6207</v>
      </c>
      <c r="N1166" t="s">
        <v>6081</v>
      </c>
      <c r="O1166" t="s">
        <v>6038</v>
      </c>
      <c r="P1166">
        <v>0.38</v>
      </c>
      <c r="Q1166">
        <v>10</v>
      </c>
      <c r="R1166">
        <v>109.315065789474</v>
      </c>
      <c r="S1166">
        <v>11</v>
      </c>
      <c r="T1166" t="s">
        <v>6084</v>
      </c>
      <c r="U1166" s="9">
        <v>40625</v>
      </c>
      <c r="V1166" t="s">
        <v>7388</v>
      </c>
      <c r="Y1166" t="s">
        <v>6083</v>
      </c>
      <c r="Z1166">
        <v>150</v>
      </c>
      <c r="AA1166">
        <v>9.4</v>
      </c>
      <c r="AF1166" t="s">
        <v>6466</v>
      </c>
      <c r="AH1166" s="9">
        <v>40507</v>
      </c>
      <c r="AI1166" t="s">
        <v>6508</v>
      </c>
      <c r="AJ1166" t="s">
        <v>6044</v>
      </c>
      <c r="AL1166" t="b">
        <v>0</v>
      </c>
      <c r="AM1166" t="b">
        <v>0</v>
      </c>
      <c r="AN1166" t="b">
        <v>0</v>
      </c>
      <c r="AO1166" t="b">
        <v>0</v>
      </c>
      <c r="AP1166">
        <v>6.8</v>
      </c>
      <c r="AQ1166">
        <v>4.0999999999999996</v>
      </c>
      <c r="AR1166">
        <v>3.1</v>
      </c>
      <c r="AS1166">
        <v>5</v>
      </c>
      <c r="AT1166">
        <v>64.099999999999994</v>
      </c>
      <c r="AU1166">
        <v>19.739999999999998</v>
      </c>
      <c r="BA1166">
        <v>109.315063476563</v>
      </c>
      <c r="BK1166">
        <v>38.200000000000003</v>
      </c>
      <c r="BL1166">
        <v>116.9</v>
      </c>
      <c r="BS1166">
        <v>1</v>
      </c>
      <c r="BT1166">
        <v>1</v>
      </c>
      <c r="BU1166" t="b">
        <v>0</v>
      </c>
      <c r="BV1166">
        <v>1</v>
      </c>
      <c r="CJ1166" t="b">
        <v>0</v>
      </c>
      <c r="CK1166" t="b">
        <v>1</v>
      </c>
      <c r="CL1166" t="b">
        <v>0</v>
      </c>
      <c r="CM1166" t="b">
        <v>0</v>
      </c>
      <c r="CN1166" t="b">
        <v>0</v>
      </c>
      <c r="CO1166" t="b">
        <v>0</v>
      </c>
      <c r="CP1166" t="b">
        <v>0</v>
      </c>
      <c r="CQ1166" t="b">
        <v>0</v>
      </c>
      <c r="CR1166" t="b">
        <v>0</v>
      </c>
      <c r="CS1166" t="b">
        <v>1</v>
      </c>
      <c r="CT1166" t="b">
        <v>1</v>
      </c>
      <c r="CU1166" t="b">
        <v>0</v>
      </c>
      <c r="CV1166" t="b">
        <v>0</v>
      </c>
      <c r="CW1166" t="b">
        <v>0</v>
      </c>
      <c r="CX1166" t="b">
        <v>0</v>
      </c>
      <c r="CY1166" t="b">
        <v>0</v>
      </c>
      <c r="CZ1166" t="b">
        <v>0</v>
      </c>
      <c r="DA1166" t="b">
        <v>0</v>
      </c>
      <c r="DB1166" t="b">
        <v>0</v>
      </c>
      <c r="DC1166" t="b">
        <v>0</v>
      </c>
      <c r="DD1166" t="b">
        <v>0</v>
      </c>
      <c r="DE1166" t="b">
        <v>0</v>
      </c>
      <c r="DF1166" t="b">
        <v>0</v>
      </c>
      <c r="DG1166" t="b">
        <v>0</v>
      </c>
      <c r="DH1166" t="b">
        <v>0</v>
      </c>
      <c r="DI1166" t="b">
        <v>0</v>
      </c>
      <c r="DJ1166" t="b">
        <v>0</v>
      </c>
      <c r="DK1166" t="b">
        <v>0</v>
      </c>
      <c r="DL1166" t="b">
        <v>1</v>
      </c>
      <c r="DM1166" t="b">
        <v>0</v>
      </c>
      <c r="DN1166" t="b">
        <v>1</v>
      </c>
      <c r="DO1166" t="b">
        <v>0</v>
      </c>
      <c r="DP1166" t="b">
        <v>0</v>
      </c>
      <c r="DQ1166" t="b">
        <v>0</v>
      </c>
      <c r="DR1166" t="b">
        <v>0</v>
      </c>
      <c r="DS1166" t="b">
        <v>1</v>
      </c>
      <c r="DT1166" t="b">
        <v>0</v>
      </c>
      <c r="DU1166" t="b">
        <v>0</v>
      </c>
      <c r="DV1166" t="b">
        <v>0</v>
      </c>
      <c r="DW1166" t="b">
        <v>0</v>
      </c>
      <c r="DX1166" t="b">
        <v>1</v>
      </c>
      <c r="DY1166" t="b">
        <v>0</v>
      </c>
      <c r="DZ1166" t="b">
        <v>0</v>
      </c>
      <c r="EA1166" t="b">
        <v>0</v>
      </c>
      <c r="EB1166" t="b">
        <v>0</v>
      </c>
      <c r="EC1166" t="b">
        <v>1</v>
      </c>
      <c r="ED1166" t="b">
        <v>0</v>
      </c>
      <c r="EE1166" t="b">
        <v>0</v>
      </c>
      <c r="EF1166" t="b">
        <v>0</v>
      </c>
      <c r="EG1166" t="b">
        <v>0</v>
      </c>
      <c r="EH1166" t="b">
        <v>0</v>
      </c>
      <c r="EI1166" t="b">
        <v>0</v>
      </c>
      <c r="EY1166" t="b">
        <v>0</v>
      </c>
      <c r="FB1166" t="b">
        <v>0</v>
      </c>
      <c r="FC1166" t="b">
        <v>0</v>
      </c>
      <c r="FD1166" t="b">
        <v>0</v>
      </c>
      <c r="FI1166" t="b">
        <v>0</v>
      </c>
      <c r="FK1166" t="s">
        <v>295</v>
      </c>
      <c r="FL1166" t="s">
        <v>991</v>
      </c>
      <c r="FM1166" t="str">
        <f t="shared" si="18"/>
        <v>Saurauia_conferta</v>
      </c>
      <c r="FN1166" t="s">
        <v>6045</v>
      </c>
    </row>
    <row r="1167" spans="1:170" x14ac:dyDescent="0.2">
      <c r="A1167">
        <v>24111</v>
      </c>
      <c r="B1167">
        <v>1</v>
      </c>
      <c r="C1167" t="s">
        <v>7485</v>
      </c>
      <c r="D1167" t="s">
        <v>7243</v>
      </c>
      <c r="F1167">
        <v>225</v>
      </c>
      <c r="G1167">
        <v>1308</v>
      </c>
      <c r="H1167">
        <v>9564</v>
      </c>
      <c r="J1167" t="s">
        <v>6214</v>
      </c>
      <c r="L1167" t="s">
        <v>6035</v>
      </c>
      <c r="M1167" t="s">
        <v>6215</v>
      </c>
      <c r="N1167" t="s">
        <v>6081</v>
      </c>
      <c r="O1167" t="s">
        <v>6038</v>
      </c>
      <c r="P1167">
        <v>0.20899999999999999</v>
      </c>
      <c r="Q1167">
        <v>10</v>
      </c>
      <c r="R1167">
        <v>198.75466507177001</v>
      </c>
      <c r="S1167">
        <v>5.6</v>
      </c>
      <c r="T1167" t="s">
        <v>6039</v>
      </c>
      <c r="U1167" s="9">
        <v>40773</v>
      </c>
      <c r="V1167" t="s">
        <v>7388</v>
      </c>
      <c r="Y1167" t="s">
        <v>6132</v>
      </c>
      <c r="Z1167">
        <v>320</v>
      </c>
      <c r="AA1167">
        <v>6</v>
      </c>
      <c r="AH1167" s="9">
        <v>40502</v>
      </c>
      <c r="AI1167" t="s">
        <v>6508</v>
      </c>
      <c r="AJ1167" t="s">
        <v>6044</v>
      </c>
      <c r="AL1167" t="b">
        <v>0</v>
      </c>
      <c r="AM1167" t="b">
        <v>0</v>
      </c>
      <c r="AN1167" t="b">
        <v>0</v>
      </c>
      <c r="AO1167" t="b">
        <v>0</v>
      </c>
      <c r="AP1167">
        <v>4.3</v>
      </c>
      <c r="AQ1167">
        <v>2.2000000000000002</v>
      </c>
      <c r="AR1167">
        <v>3.1</v>
      </c>
      <c r="AS1167">
        <v>1.5</v>
      </c>
      <c r="AT1167">
        <v>49.5</v>
      </c>
      <c r="AU1167">
        <v>0</v>
      </c>
      <c r="BA1167">
        <v>198.75466918945301</v>
      </c>
      <c r="BB1167">
        <v>5.16E-2</v>
      </c>
      <c r="BC1167">
        <v>37.200000000000003</v>
      </c>
      <c r="BU1167" t="b">
        <v>0</v>
      </c>
      <c r="CJ1167" t="b">
        <v>1</v>
      </c>
      <c r="CK1167" t="b">
        <v>1</v>
      </c>
      <c r="CL1167" t="b">
        <v>0</v>
      </c>
      <c r="CM1167" t="b">
        <v>1</v>
      </c>
      <c r="CN1167" t="b">
        <v>0</v>
      </c>
      <c r="CO1167" t="b">
        <v>0</v>
      </c>
      <c r="CP1167" t="b">
        <v>0</v>
      </c>
      <c r="CQ1167" t="b">
        <v>0</v>
      </c>
      <c r="CR1167" t="b">
        <v>0</v>
      </c>
      <c r="CS1167" t="b">
        <v>0</v>
      </c>
      <c r="CT1167" t="b">
        <v>0</v>
      </c>
      <c r="CU1167" t="b">
        <v>0</v>
      </c>
      <c r="CV1167" t="b">
        <v>0</v>
      </c>
      <c r="CW1167" t="b">
        <v>0</v>
      </c>
      <c r="CX1167" t="b">
        <v>0</v>
      </c>
      <c r="CY1167" t="b">
        <v>0</v>
      </c>
      <c r="CZ1167" t="b">
        <v>0</v>
      </c>
      <c r="DA1167" t="b">
        <v>0</v>
      </c>
      <c r="DB1167" t="b">
        <v>0</v>
      </c>
      <c r="DC1167" t="b">
        <v>1</v>
      </c>
      <c r="DD1167" t="b">
        <v>0</v>
      </c>
      <c r="DE1167" t="b">
        <v>0</v>
      </c>
      <c r="DF1167" t="b">
        <v>0</v>
      </c>
      <c r="DG1167" t="b">
        <v>0</v>
      </c>
      <c r="DH1167" t="b">
        <v>0</v>
      </c>
      <c r="DI1167" t="b">
        <v>0</v>
      </c>
      <c r="DJ1167" t="b">
        <v>0</v>
      </c>
      <c r="DK1167" t="b">
        <v>0</v>
      </c>
      <c r="DL1167" t="b">
        <v>1</v>
      </c>
      <c r="DM1167" t="b">
        <v>0</v>
      </c>
      <c r="DN1167" t="b">
        <v>0</v>
      </c>
      <c r="DO1167" t="b">
        <v>1</v>
      </c>
      <c r="DP1167" t="b">
        <v>0</v>
      </c>
      <c r="DQ1167" t="b">
        <v>0</v>
      </c>
      <c r="DR1167" t="b">
        <v>0</v>
      </c>
      <c r="DS1167" t="b">
        <v>1</v>
      </c>
      <c r="DT1167" t="b">
        <v>0</v>
      </c>
      <c r="DU1167" t="b">
        <v>0</v>
      </c>
      <c r="DV1167" t="b">
        <v>0</v>
      </c>
      <c r="DW1167" t="b">
        <v>0</v>
      </c>
      <c r="DX1167" t="b">
        <v>1</v>
      </c>
      <c r="DY1167" t="b">
        <v>0</v>
      </c>
      <c r="DZ1167" t="b">
        <v>0</v>
      </c>
      <c r="EA1167" t="b">
        <v>0</v>
      </c>
      <c r="EB1167" t="b">
        <v>1</v>
      </c>
      <c r="EC1167" t="b">
        <v>0</v>
      </c>
      <c r="ED1167" t="b">
        <v>0</v>
      </c>
      <c r="EE1167" t="b">
        <v>0</v>
      </c>
      <c r="EF1167" t="b">
        <v>0</v>
      </c>
      <c r="EG1167" t="b">
        <v>0</v>
      </c>
      <c r="EH1167" t="b">
        <v>0</v>
      </c>
      <c r="EI1167" t="b">
        <v>0</v>
      </c>
      <c r="EY1167" t="b">
        <v>0</v>
      </c>
      <c r="FB1167" t="b">
        <v>1</v>
      </c>
      <c r="FC1167" t="b">
        <v>1</v>
      </c>
      <c r="FD1167" t="b">
        <v>0</v>
      </c>
      <c r="FI1167" t="b">
        <v>0</v>
      </c>
      <c r="FK1167" t="s">
        <v>960</v>
      </c>
      <c r="FL1167" t="s">
        <v>2454</v>
      </c>
      <c r="FM1167" t="str">
        <f t="shared" si="18"/>
        <v>Piper_recessum</v>
      </c>
      <c r="FN1167" t="s">
        <v>6045</v>
      </c>
    </row>
    <row r="1168" spans="1:170" x14ac:dyDescent="0.2">
      <c r="A1168">
        <v>24113</v>
      </c>
      <c r="B1168">
        <v>1</v>
      </c>
      <c r="C1168" t="s">
        <v>4313</v>
      </c>
      <c r="D1168" t="s">
        <v>7243</v>
      </c>
      <c r="E1168">
        <v>3</v>
      </c>
      <c r="F1168">
        <v>88</v>
      </c>
      <c r="G1168">
        <v>528</v>
      </c>
      <c r="H1168">
        <v>4728</v>
      </c>
      <c r="J1168" t="s">
        <v>6288</v>
      </c>
      <c r="L1168" t="s">
        <v>6063</v>
      </c>
      <c r="M1168" t="s">
        <v>6289</v>
      </c>
      <c r="N1168" t="s">
        <v>6081</v>
      </c>
      <c r="O1168" t="s">
        <v>6647</v>
      </c>
      <c r="P1168">
        <v>0.31900000000000001</v>
      </c>
      <c r="Q1168">
        <v>10</v>
      </c>
      <c r="R1168">
        <v>31.3479623824451</v>
      </c>
      <c r="S1168">
        <v>14.2</v>
      </c>
      <c r="T1168" t="s">
        <v>6060</v>
      </c>
      <c r="U1168" s="9">
        <v>40771</v>
      </c>
      <c r="V1168" t="s">
        <v>7388</v>
      </c>
      <c r="Y1168" t="s">
        <v>6132</v>
      </c>
      <c r="Z1168">
        <v>0</v>
      </c>
      <c r="AA1168">
        <v>5.0999999999999996</v>
      </c>
      <c r="AH1168" s="9">
        <v>40508</v>
      </c>
      <c r="AI1168" t="s">
        <v>6508</v>
      </c>
      <c r="AJ1168" t="s">
        <v>6166</v>
      </c>
      <c r="AL1168" t="b">
        <v>0</v>
      </c>
      <c r="AM1168" t="b">
        <v>0</v>
      </c>
      <c r="AN1168" t="b">
        <v>0</v>
      </c>
      <c r="AO1168" t="b">
        <v>0</v>
      </c>
      <c r="AP1168">
        <v>7.3</v>
      </c>
      <c r="AQ1168">
        <v>6.1</v>
      </c>
      <c r="AR1168">
        <v>5.6</v>
      </c>
      <c r="AS1168">
        <v>6</v>
      </c>
      <c r="AT1168">
        <v>17.5</v>
      </c>
      <c r="AU1168">
        <v>0</v>
      </c>
      <c r="BA1168">
        <v>31.347963333129901</v>
      </c>
      <c r="BK1168">
        <v>42.55</v>
      </c>
      <c r="BL1168">
        <v>208.3</v>
      </c>
      <c r="BS1168">
        <v>1</v>
      </c>
      <c r="BT1168">
        <v>1</v>
      </c>
      <c r="BU1168" t="b">
        <v>0</v>
      </c>
      <c r="CJ1168" t="b">
        <v>0</v>
      </c>
      <c r="CK1168" t="b">
        <v>1</v>
      </c>
      <c r="CL1168" t="b">
        <v>0</v>
      </c>
      <c r="CM1168" t="b">
        <v>1</v>
      </c>
      <c r="CN1168" t="b">
        <v>1</v>
      </c>
      <c r="CO1168" t="b">
        <v>1</v>
      </c>
      <c r="CP1168" t="b">
        <v>1</v>
      </c>
      <c r="CQ1168" t="b">
        <v>1</v>
      </c>
      <c r="CR1168" t="b">
        <v>1</v>
      </c>
      <c r="CS1168" t="b">
        <v>0</v>
      </c>
      <c r="CT1168" t="b">
        <v>0</v>
      </c>
      <c r="CU1168" t="b">
        <v>1</v>
      </c>
      <c r="CV1168" t="b">
        <v>0</v>
      </c>
      <c r="CW1168" t="b">
        <v>0</v>
      </c>
      <c r="CX1168" t="b">
        <v>0</v>
      </c>
      <c r="CY1168" t="b">
        <v>0</v>
      </c>
      <c r="CZ1168" t="b">
        <v>0</v>
      </c>
      <c r="DA1168" t="b">
        <v>0</v>
      </c>
      <c r="DB1168" t="b">
        <v>1</v>
      </c>
      <c r="DC1168" t="b">
        <v>0</v>
      </c>
      <c r="DD1168" t="b">
        <v>1</v>
      </c>
      <c r="DE1168" t="b">
        <v>0</v>
      </c>
      <c r="DF1168" t="b">
        <v>0</v>
      </c>
      <c r="DG1168" t="b">
        <v>0</v>
      </c>
      <c r="DH1168" t="b">
        <v>0</v>
      </c>
      <c r="DI1168" t="b">
        <v>0</v>
      </c>
      <c r="DJ1168" t="b">
        <v>0</v>
      </c>
      <c r="DK1168" t="b">
        <v>0</v>
      </c>
      <c r="DL1168" t="b">
        <v>0</v>
      </c>
      <c r="DM1168" t="b">
        <v>0</v>
      </c>
      <c r="DN1168" t="b">
        <v>0</v>
      </c>
      <c r="DO1168" t="b">
        <v>0</v>
      </c>
      <c r="DP1168" t="b">
        <v>1</v>
      </c>
      <c r="DQ1168" t="b">
        <v>0</v>
      </c>
      <c r="DR1168" t="b">
        <v>0</v>
      </c>
      <c r="DS1168" t="b">
        <v>0</v>
      </c>
      <c r="DT1168" t="b">
        <v>0</v>
      </c>
      <c r="DU1168" t="b">
        <v>0</v>
      </c>
      <c r="DV1168" t="b">
        <v>0</v>
      </c>
      <c r="DW1168" t="b">
        <v>0</v>
      </c>
      <c r="DX1168" t="b">
        <v>1</v>
      </c>
      <c r="DY1168" t="b">
        <v>0</v>
      </c>
      <c r="DZ1168" t="b">
        <v>0</v>
      </c>
      <c r="EA1168" t="b">
        <v>0</v>
      </c>
      <c r="EB1168" t="b">
        <v>0</v>
      </c>
      <c r="EC1168" t="b">
        <v>0</v>
      </c>
      <c r="ED1168" t="b">
        <v>0</v>
      </c>
      <c r="EE1168" t="b">
        <v>1</v>
      </c>
      <c r="EF1168" t="b">
        <v>0</v>
      </c>
      <c r="EG1168" t="b">
        <v>0</v>
      </c>
      <c r="EH1168" t="b">
        <v>0</v>
      </c>
      <c r="EI1168" t="b">
        <v>0</v>
      </c>
      <c r="EK1168" t="s">
        <v>6292</v>
      </c>
      <c r="EL1168">
        <v>2</v>
      </c>
      <c r="EM1168">
        <v>6</v>
      </c>
      <c r="EN1168">
        <v>81</v>
      </c>
      <c r="EO1168" t="s">
        <v>6994</v>
      </c>
      <c r="EQ1168" t="s">
        <v>6995</v>
      </c>
      <c r="EY1168" t="b">
        <v>0</v>
      </c>
      <c r="FB1168" t="b">
        <v>0</v>
      </c>
      <c r="FC1168" t="b">
        <v>0</v>
      </c>
      <c r="FD1168" t="b">
        <v>0</v>
      </c>
      <c r="FI1168" t="b">
        <v>0</v>
      </c>
      <c r="FK1168" t="s">
        <v>1868</v>
      </c>
      <c r="FL1168" t="s">
        <v>1869</v>
      </c>
      <c r="FM1168" t="str">
        <f t="shared" si="18"/>
        <v>Cyathea_contaminans</v>
      </c>
      <c r="FN1168" t="s">
        <v>6045</v>
      </c>
    </row>
    <row r="1169" spans="1:170" x14ac:dyDescent="0.2">
      <c r="A1169">
        <v>24114</v>
      </c>
      <c r="B1169">
        <v>1</v>
      </c>
      <c r="C1169" t="s">
        <v>3962</v>
      </c>
      <c r="D1169" t="s">
        <v>7243</v>
      </c>
      <c r="E1169">
        <v>3</v>
      </c>
      <c r="F1169">
        <v>112</v>
      </c>
      <c r="G1169">
        <v>632</v>
      </c>
      <c r="H1169">
        <v>8348</v>
      </c>
      <c r="J1169" t="s">
        <v>6540</v>
      </c>
      <c r="L1169" t="s">
        <v>6063</v>
      </c>
      <c r="M1169" t="s">
        <v>6188</v>
      </c>
      <c r="N1169" t="s">
        <v>6081</v>
      </c>
      <c r="P1169">
        <v>0.434</v>
      </c>
      <c r="Q1169">
        <v>10</v>
      </c>
      <c r="R1169">
        <v>95.713652073732703</v>
      </c>
      <c r="S1169">
        <v>8.6999999999999993</v>
      </c>
      <c r="T1169" t="s">
        <v>6039</v>
      </c>
      <c r="U1169" s="9">
        <v>40773</v>
      </c>
      <c r="V1169" t="s">
        <v>7388</v>
      </c>
      <c r="Y1169" t="s">
        <v>6132</v>
      </c>
      <c r="Z1169">
        <v>0</v>
      </c>
      <c r="AA1169">
        <v>4.7</v>
      </c>
      <c r="AH1169" s="9">
        <v>40508</v>
      </c>
      <c r="AI1169" t="s">
        <v>6508</v>
      </c>
      <c r="AJ1169" t="s">
        <v>6044</v>
      </c>
      <c r="AL1169" t="b">
        <v>0</v>
      </c>
      <c r="AM1169" t="b">
        <v>0</v>
      </c>
      <c r="AN1169" t="b">
        <v>0</v>
      </c>
      <c r="AO1169" t="b">
        <v>0</v>
      </c>
      <c r="AP1169">
        <v>7.6</v>
      </c>
      <c r="AQ1169">
        <v>5.6</v>
      </c>
      <c r="AR1169">
        <v>3.5</v>
      </c>
      <c r="AS1169">
        <v>6</v>
      </c>
      <c r="AT1169">
        <v>33.4</v>
      </c>
      <c r="AU1169">
        <v>0</v>
      </c>
      <c r="BA1169">
        <v>95.713653564453097</v>
      </c>
      <c r="BB1169">
        <v>0.30990000000000001</v>
      </c>
      <c r="BC1169">
        <v>31.6</v>
      </c>
      <c r="BS1169">
        <v>1</v>
      </c>
      <c r="BT1169">
        <v>1</v>
      </c>
      <c r="BU1169" t="b">
        <v>0</v>
      </c>
      <c r="BV1169">
        <v>14</v>
      </c>
      <c r="CJ1169" t="b">
        <v>0</v>
      </c>
      <c r="CK1169" t="b">
        <v>1</v>
      </c>
      <c r="CL1169" t="b">
        <v>0</v>
      </c>
      <c r="CM1169" t="b">
        <v>1</v>
      </c>
      <c r="CN1169" t="b">
        <v>1</v>
      </c>
      <c r="CO1169" t="b">
        <v>0</v>
      </c>
      <c r="CP1169" t="b">
        <v>0</v>
      </c>
      <c r="CQ1169" t="b">
        <v>1</v>
      </c>
      <c r="CR1169" t="b">
        <v>0</v>
      </c>
      <c r="CS1169" t="b">
        <v>0</v>
      </c>
      <c r="CT1169" t="b">
        <v>0</v>
      </c>
      <c r="CU1169" t="b">
        <v>1</v>
      </c>
      <c r="CV1169" t="b">
        <v>0</v>
      </c>
      <c r="CW1169" t="b">
        <v>0</v>
      </c>
      <c r="CX1169" t="b">
        <v>0</v>
      </c>
      <c r="CY1169" t="b">
        <v>0</v>
      </c>
      <c r="CZ1169" t="b">
        <v>1</v>
      </c>
      <c r="DA1169" t="b">
        <v>0</v>
      </c>
      <c r="DB1169" t="b">
        <v>0</v>
      </c>
      <c r="DC1169" t="b">
        <v>1</v>
      </c>
      <c r="DD1169" t="b">
        <v>0</v>
      </c>
      <c r="DE1169" t="b">
        <v>0</v>
      </c>
      <c r="DF1169" t="b">
        <v>0</v>
      </c>
      <c r="DG1169" t="b">
        <v>0</v>
      </c>
      <c r="DH1169" t="b">
        <v>0</v>
      </c>
      <c r="DI1169" t="b">
        <v>0</v>
      </c>
      <c r="DJ1169" t="b">
        <v>0</v>
      </c>
      <c r="DK1169" t="b">
        <v>0</v>
      </c>
      <c r="DL1169" t="b">
        <v>0</v>
      </c>
      <c r="DM1169" t="b">
        <v>0</v>
      </c>
      <c r="DN1169" t="b">
        <v>0</v>
      </c>
      <c r="DO1169" t="b">
        <v>1</v>
      </c>
      <c r="DP1169" t="b">
        <v>0</v>
      </c>
      <c r="DQ1169" t="b">
        <v>0</v>
      </c>
      <c r="DR1169" t="b">
        <v>0</v>
      </c>
      <c r="DS1169" t="b">
        <v>0</v>
      </c>
      <c r="DT1169" t="b">
        <v>0</v>
      </c>
      <c r="DU1169" t="b">
        <v>0</v>
      </c>
      <c r="DV1169" t="b">
        <v>0</v>
      </c>
      <c r="DW1169" t="b">
        <v>0</v>
      </c>
      <c r="DX1169" t="b">
        <v>1</v>
      </c>
      <c r="DY1169" t="b">
        <v>0</v>
      </c>
      <c r="DZ1169" t="b">
        <v>0</v>
      </c>
      <c r="EA1169" t="b">
        <v>0</v>
      </c>
      <c r="EB1169" t="b">
        <v>1</v>
      </c>
      <c r="EC1169" t="b">
        <v>0</v>
      </c>
      <c r="ED1169" t="b">
        <v>0</v>
      </c>
      <c r="EE1169" t="b">
        <v>0</v>
      </c>
      <c r="EF1169" t="b">
        <v>0</v>
      </c>
      <c r="EG1169" t="b">
        <v>0</v>
      </c>
      <c r="EH1169" t="b">
        <v>0</v>
      </c>
      <c r="EI1169" t="b">
        <v>0</v>
      </c>
      <c r="EY1169" t="b">
        <v>0</v>
      </c>
      <c r="FB1169" t="b">
        <v>0</v>
      </c>
      <c r="FC1169" t="b">
        <v>0</v>
      </c>
      <c r="FD1169" t="b">
        <v>0</v>
      </c>
      <c r="FI1169" t="b">
        <v>0</v>
      </c>
      <c r="FK1169" t="s">
        <v>127</v>
      </c>
      <c r="FL1169" t="s">
        <v>134</v>
      </c>
      <c r="FM1169" t="str">
        <f t="shared" si="18"/>
        <v>Sloanea_sogerensis</v>
      </c>
      <c r="FN1169" t="s">
        <v>6045</v>
      </c>
    </row>
    <row r="1170" spans="1:170" x14ac:dyDescent="0.2">
      <c r="A1170">
        <v>24115</v>
      </c>
      <c r="B1170">
        <v>1</v>
      </c>
      <c r="C1170" t="s">
        <v>7486</v>
      </c>
      <c r="D1170" t="s">
        <v>7243</v>
      </c>
      <c r="F1170">
        <v>118</v>
      </c>
      <c r="G1170">
        <v>677</v>
      </c>
      <c r="H1170">
        <v>1065</v>
      </c>
      <c r="J1170" t="s">
        <v>7487</v>
      </c>
      <c r="L1170" t="s">
        <v>6035</v>
      </c>
      <c r="M1170" t="s">
        <v>7488</v>
      </c>
      <c r="N1170" t="s">
        <v>6081</v>
      </c>
      <c r="O1170" t="s">
        <v>6038</v>
      </c>
      <c r="P1170">
        <v>0.38400000000000001</v>
      </c>
      <c r="Q1170">
        <v>10</v>
      </c>
      <c r="R1170">
        <v>108.17636718750001</v>
      </c>
      <c r="S1170">
        <v>14.4</v>
      </c>
      <c r="T1170" t="s">
        <v>6648</v>
      </c>
      <c r="U1170" s="9">
        <v>40568</v>
      </c>
      <c r="V1170" t="s">
        <v>7388</v>
      </c>
      <c r="Y1170" t="s">
        <v>6132</v>
      </c>
      <c r="Z1170">
        <v>0</v>
      </c>
      <c r="AA1170">
        <v>3.8</v>
      </c>
      <c r="AH1170" s="9">
        <v>40515</v>
      </c>
      <c r="AI1170" t="s">
        <v>6508</v>
      </c>
      <c r="AJ1170" t="s">
        <v>6044</v>
      </c>
      <c r="AL1170" t="b">
        <v>0</v>
      </c>
      <c r="AM1170" t="b">
        <v>0</v>
      </c>
      <c r="AN1170" t="b">
        <v>0</v>
      </c>
      <c r="AO1170" t="b">
        <v>0</v>
      </c>
      <c r="AP1170">
        <v>3</v>
      </c>
      <c r="AQ1170">
        <v>11.7</v>
      </c>
      <c r="AR1170">
        <v>5</v>
      </c>
      <c r="AS1170">
        <v>5</v>
      </c>
      <c r="AT1170">
        <v>27.3</v>
      </c>
      <c r="AU1170">
        <v>0</v>
      </c>
      <c r="BA1170">
        <v>108.17636871337901</v>
      </c>
      <c r="BT1170">
        <v>1</v>
      </c>
      <c r="BU1170" t="b">
        <v>0</v>
      </c>
      <c r="CJ1170" t="b">
        <v>0</v>
      </c>
      <c r="CK1170" t="b">
        <v>1</v>
      </c>
      <c r="CL1170" t="b">
        <v>0</v>
      </c>
      <c r="CM1170" t="b">
        <v>1</v>
      </c>
      <c r="CN1170" t="b">
        <v>1</v>
      </c>
      <c r="CO1170" t="b">
        <v>0</v>
      </c>
      <c r="CP1170" t="b">
        <v>0</v>
      </c>
      <c r="CQ1170" t="b">
        <v>1</v>
      </c>
      <c r="CR1170" t="b">
        <v>0</v>
      </c>
      <c r="CS1170" t="b">
        <v>0</v>
      </c>
      <c r="CT1170" t="b">
        <v>1</v>
      </c>
      <c r="CU1170" t="b">
        <v>1</v>
      </c>
      <c r="CV1170" t="b">
        <v>0</v>
      </c>
      <c r="CW1170" t="b">
        <v>0</v>
      </c>
      <c r="CX1170" t="b">
        <v>0</v>
      </c>
      <c r="CY1170" t="b">
        <v>0</v>
      </c>
      <c r="CZ1170" t="b">
        <v>0</v>
      </c>
      <c r="DA1170" t="b">
        <v>0</v>
      </c>
      <c r="DB1170" t="b">
        <v>0</v>
      </c>
      <c r="DC1170" t="b">
        <v>0</v>
      </c>
      <c r="DD1170" t="b">
        <v>0</v>
      </c>
      <c r="DE1170" t="b">
        <v>0</v>
      </c>
      <c r="DF1170" t="b">
        <v>0</v>
      </c>
      <c r="DG1170" t="b">
        <v>1</v>
      </c>
      <c r="DH1170" t="b">
        <v>0</v>
      </c>
      <c r="DI1170" t="b">
        <v>0</v>
      </c>
      <c r="DJ1170" t="b">
        <v>0</v>
      </c>
      <c r="DK1170" t="b">
        <v>0</v>
      </c>
      <c r="DL1170" t="b">
        <v>0</v>
      </c>
      <c r="DM1170" t="b">
        <v>0</v>
      </c>
      <c r="DN1170" t="b">
        <v>0</v>
      </c>
      <c r="DO1170" t="b">
        <v>0</v>
      </c>
      <c r="DP1170" t="b">
        <v>0</v>
      </c>
      <c r="DQ1170" t="b">
        <v>0</v>
      </c>
      <c r="DR1170" t="b">
        <v>0</v>
      </c>
      <c r="DS1170" t="b">
        <v>0</v>
      </c>
      <c r="DT1170" t="b">
        <v>0</v>
      </c>
      <c r="DU1170" t="b">
        <v>1</v>
      </c>
      <c r="DV1170" t="b">
        <v>0</v>
      </c>
      <c r="DW1170" t="b">
        <v>0</v>
      </c>
      <c r="DX1170" t="b">
        <v>1</v>
      </c>
      <c r="DY1170" t="b">
        <v>0</v>
      </c>
      <c r="DZ1170" t="b">
        <v>0</v>
      </c>
      <c r="EA1170" t="b">
        <v>0</v>
      </c>
      <c r="EB1170" t="b">
        <v>1</v>
      </c>
      <c r="EC1170" t="b">
        <v>0</v>
      </c>
      <c r="ED1170" t="b">
        <v>0</v>
      </c>
      <c r="EE1170" t="b">
        <v>0</v>
      </c>
      <c r="EF1170" t="b">
        <v>0</v>
      </c>
      <c r="EG1170" t="b">
        <v>0</v>
      </c>
      <c r="EH1170" t="b">
        <v>0</v>
      </c>
      <c r="EI1170" t="b">
        <v>0</v>
      </c>
      <c r="EY1170" t="b">
        <v>0</v>
      </c>
      <c r="FB1170" t="b">
        <v>1</v>
      </c>
      <c r="FC1170" t="b">
        <v>1</v>
      </c>
      <c r="FD1170" t="b">
        <v>0</v>
      </c>
      <c r="FI1170" t="b">
        <v>0</v>
      </c>
      <c r="FK1170" t="s">
        <v>967</v>
      </c>
      <c r="FL1170" t="s">
        <v>4007</v>
      </c>
      <c r="FM1170" t="str">
        <f t="shared" si="18"/>
        <v>Homalanthus_novoguineensis</v>
      </c>
      <c r="FN1170" t="s">
        <v>6045</v>
      </c>
    </row>
    <row r="1171" spans="1:170" x14ac:dyDescent="0.2">
      <c r="A1171">
        <v>24116</v>
      </c>
      <c r="B1171">
        <v>1</v>
      </c>
      <c r="C1171" t="s">
        <v>7489</v>
      </c>
      <c r="D1171" t="s">
        <v>7243</v>
      </c>
      <c r="E1171">
        <v>3</v>
      </c>
      <c r="F1171">
        <v>225</v>
      </c>
      <c r="G1171">
        <v>1308</v>
      </c>
      <c r="H1171">
        <v>9564</v>
      </c>
      <c r="J1171" t="s">
        <v>6214</v>
      </c>
      <c r="L1171" t="s">
        <v>6035</v>
      </c>
      <c r="M1171" t="s">
        <v>6215</v>
      </c>
      <c r="N1171" t="s">
        <v>6081</v>
      </c>
      <c r="O1171" t="s">
        <v>6038</v>
      </c>
      <c r="P1171">
        <v>0.20799999999999999</v>
      </c>
      <c r="Q1171">
        <v>10</v>
      </c>
      <c r="R1171">
        <v>199.710216346154</v>
      </c>
      <c r="S1171">
        <v>5.0999999999999996</v>
      </c>
      <c r="T1171" t="s">
        <v>6039</v>
      </c>
      <c r="U1171" s="9">
        <v>40773</v>
      </c>
      <c r="V1171" t="s">
        <v>7388</v>
      </c>
      <c r="Y1171" t="s">
        <v>6131</v>
      </c>
      <c r="Z1171">
        <v>50</v>
      </c>
      <c r="AA1171">
        <v>4.8</v>
      </c>
      <c r="AF1171" t="s">
        <v>7472</v>
      </c>
      <c r="AH1171" s="9">
        <v>40504</v>
      </c>
      <c r="AI1171" t="s">
        <v>7145</v>
      </c>
      <c r="AJ1171" t="s">
        <v>6166</v>
      </c>
      <c r="AL1171" t="b">
        <v>0</v>
      </c>
      <c r="AM1171" t="b">
        <v>0</v>
      </c>
      <c r="AN1171" t="b">
        <v>0</v>
      </c>
      <c r="AO1171" t="b">
        <v>0</v>
      </c>
      <c r="AP1171">
        <v>3.6</v>
      </c>
      <c r="AQ1171">
        <v>4.0999999999999996</v>
      </c>
      <c r="AR1171">
        <v>3</v>
      </c>
      <c r="AS1171">
        <v>1</v>
      </c>
      <c r="AT1171">
        <v>43.6</v>
      </c>
      <c r="AU1171">
        <v>0</v>
      </c>
      <c r="BA1171">
        <v>199.71022033691401</v>
      </c>
      <c r="BS1171">
        <v>1</v>
      </c>
      <c r="BU1171" t="b">
        <v>0</v>
      </c>
      <c r="CJ1171" t="b">
        <v>1</v>
      </c>
      <c r="CK1171" t="b">
        <v>1</v>
      </c>
      <c r="CL1171" t="b">
        <v>0</v>
      </c>
      <c r="CM1171" t="b">
        <v>1</v>
      </c>
      <c r="CN1171" t="b">
        <v>1</v>
      </c>
      <c r="CO1171" t="b">
        <v>0</v>
      </c>
      <c r="CP1171" t="b">
        <v>0</v>
      </c>
      <c r="CQ1171" t="b">
        <v>1</v>
      </c>
      <c r="CR1171" t="b">
        <v>0</v>
      </c>
      <c r="CS1171" t="b">
        <v>0</v>
      </c>
      <c r="CT1171" t="b">
        <v>0</v>
      </c>
      <c r="CU1171" t="b">
        <v>0</v>
      </c>
      <c r="CV1171" t="b">
        <v>0</v>
      </c>
      <c r="CW1171" t="b">
        <v>0</v>
      </c>
      <c r="CX1171" t="b">
        <v>0</v>
      </c>
      <c r="CY1171" t="b">
        <v>0</v>
      </c>
      <c r="CZ1171" t="b">
        <v>1</v>
      </c>
      <c r="DA1171" t="b">
        <v>0</v>
      </c>
      <c r="DB1171" t="b">
        <v>0</v>
      </c>
      <c r="DC1171" t="b">
        <v>1</v>
      </c>
      <c r="DD1171" t="b">
        <v>0</v>
      </c>
      <c r="DE1171" t="b">
        <v>0</v>
      </c>
      <c r="DF1171" t="b">
        <v>1</v>
      </c>
      <c r="DG1171" t="b">
        <v>1</v>
      </c>
      <c r="DH1171" t="b">
        <v>0</v>
      </c>
      <c r="DI1171" t="b">
        <v>0</v>
      </c>
      <c r="DJ1171" t="b">
        <v>0</v>
      </c>
      <c r="DK1171" t="b">
        <v>0</v>
      </c>
      <c r="DL1171" t="b">
        <v>0</v>
      </c>
      <c r="DM1171" t="b">
        <v>0</v>
      </c>
      <c r="DN1171" t="b">
        <v>0</v>
      </c>
      <c r="DO1171" t="b">
        <v>1</v>
      </c>
      <c r="DP1171" t="b">
        <v>0</v>
      </c>
      <c r="DQ1171" t="b">
        <v>0</v>
      </c>
      <c r="DR1171" t="b">
        <v>0</v>
      </c>
      <c r="DS1171" t="b">
        <v>1</v>
      </c>
      <c r="DT1171" t="b">
        <v>0</v>
      </c>
      <c r="DU1171" t="b">
        <v>0</v>
      </c>
      <c r="DV1171" t="b">
        <v>0</v>
      </c>
      <c r="DW1171" t="b">
        <v>0</v>
      </c>
      <c r="DX1171" t="b">
        <v>1</v>
      </c>
      <c r="DY1171" t="b">
        <v>0</v>
      </c>
      <c r="DZ1171" t="b">
        <v>1</v>
      </c>
      <c r="EA1171" t="b">
        <v>0</v>
      </c>
      <c r="EB1171" t="b">
        <v>1</v>
      </c>
      <c r="EC1171" t="b">
        <v>0</v>
      </c>
      <c r="ED1171" t="b">
        <v>0</v>
      </c>
      <c r="EE1171" t="b">
        <v>0</v>
      </c>
      <c r="EF1171" t="b">
        <v>0</v>
      </c>
      <c r="EG1171" t="b">
        <v>0</v>
      </c>
      <c r="EH1171" t="b">
        <v>0</v>
      </c>
      <c r="EI1171" t="b">
        <v>0</v>
      </c>
      <c r="EY1171" t="b">
        <v>0</v>
      </c>
      <c r="FB1171" t="b">
        <v>0</v>
      </c>
      <c r="FC1171" t="b">
        <v>0</v>
      </c>
      <c r="FD1171" t="b">
        <v>0</v>
      </c>
      <c r="FI1171" t="b">
        <v>0</v>
      </c>
      <c r="FK1171" t="s">
        <v>960</v>
      </c>
      <c r="FL1171" t="s">
        <v>2454</v>
      </c>
      <c r="FM1171" t="str">
        <f t="shared" si="18"/>
        <v>Piper_recessum</v>
      </c>
      <c r="FN1171" t="s">
        <v>6045</v>
      </c>
    </row>
    <row r="1172" spans="1:170" x14ac:dyDescent="0.2">
      <c r="A1172">
        <v>24117</v>
      </c>
      <c r="B1172">
        <v>1</v>
      </c>
      <c r="C1172" t="s">
        <v>7490</v>
      </c>
      <c r="D1172" t="s">
        <v>7243</v>
      </c>
      <c r="F1172">
        <v>3</v>
      </c>
      <c r="G1172">
        <v>32</v>
      </c>
      <c r="H1172">
        <v>1477</v>
      </c>
      <c r="J1172" t="s">
        <v>6050</v>
      </c>
      <c r="L1172" t="s">
        <v>6035</v>
      </c>
      <c r="M1172" t="s">
        <v>6052</v>
      </c>
      <c r="N1172" t="s">
        <v>6081</v>
      </c>
      <c r="O1172" t="s">
        <v>6038</v>
      </c>
      <c r="P1172">
        <v>0.249</v>
      </c>
      <c r="Q1172">
        <v>10</v>
      </c>
      <c r="R1172">
        <v>166.826204819277</v>
      </c>
      <c r="S1172">
        <v>6.3</v>
      </c>
      <c r="T1172" t="s">
        <v>6084</v>
      </c>
      <c r="U1172" s="9">
        <v>40625</v>
      </c>
      <c r="V1172" t="s">
        <v>7388</v>
      </c>
      <c r="Y1172" t="s">
        <v>6131</v>
      </c>
      <c r="Z1172">
        <v>35</v>
      </c>
      <c r="AA1172">
        <v>4.9000000000000004</v>
      </c>
      <c r="AH1172" s="9">
        <v>40506</v>
      </c>
      <c r="AI1172" t="s">
        <v>6508</v>
      </c>
      <c r="AJ1172" t="s">
        <v>6044</v>
      </c>
      <c r="AL1172" t="b">
        <v>0</v>
      </c>
      <c r="AM1172" t="b">
        <v>0</v>
      </c>
      <c r="AN1172" t="b">
        <v>0</v>
      </c>
      <c r="AO1172" t="b">
        <v>0</v>
      </c>
      <c r="AP1172">
        <v>7.45</v>
      </c>
      <c r="AQ1172">
        <v>2.5</v>
      </c>
      <c r="AR1172">
        <v>2.2999999999999998</v>
      </c>
      <c r="AS1172">
        <v>1</v>
      </c>
      <c r="AT1172">
        <v>47.1</v>
      </c>
      <c r="AU1172">
        <v>0</v>
      </c>
      <c r="BA1172">
        <v>166.82620239257801</v>
      </c>
      <c r="BB1172">
        <v>0.11360000000000001</v>
      </c>
      <c r="BC1172">
        <v>39.5</v>
      </c>
      <c r="BU1172" t="b">
        <v>0</v>
      </c>
      <c r="CJ1172" t="b">
        <v>0</v>
      </c>
      <c r="CK1172" t="b">
        <v>1</v>
      </c>
      <c r="CL1172" t="b">
        <v>0</v>
      </c>
      <c r="CM1172" t="b">
        <v>0</v>
      </c>
      <c r="CN1172" t="b">
        <v>1</v>
      </c>
      <c r="CO1172" t="b">
        <v>1</v>
      </c>
      <c r="CP1172" t="b">
        <v>1</v>
      </c>
      <c r="CQ1172" t="b">
        <v>1</v>
      </c>
      <c r="CR1172" t="b">
        <v>0</v>
      </c>
      <c r="CS1172" t="b">
        <v>0</v>
      </c>
      <c r="CT1172" t="b">
        <v>1</v>
      </c>
      <c r="CU1172" t="b">
        <v>0</v>
      </c>
      <c r="CV1172" t="b">
        <v>0</v>
      </c>
      <c r="CW1172" t="b">
        <v>0</v>
      </c>
      <c r="CX1172" t="b">
        <v>0</v>
      </c>
      <c r="CY1172" t="b">
        <v>0</v>
      </c>
      <c r="CZ1172" t="b">
        <v>0</v>
      </c>
      <c r="DA1172" t="b">
        <v>0</v>
      </c>
      <c r="DB1172" t="b">
        <v>0</v>
      </c>
      <c r="DC1172" t="b">
        <v>0</v>
      </c>
      <c r="DD1172" t="b">
        <v>0</v>
      </c>
      <c r="DE1172" t="b">
        <v>0</v>
      </c>
      <c r="DF1172" t="b">
        <v>0</v>
      </c>
      <c r="DG1172" t="b">
        <v>1</v>
      </c>
      <c r="DH1172" t="b">
        <v>0</v>
      </c>
      <c r="DI1172" t="b">
        <v>0</v>
      </c>
      <c r="DJ1172" t="b">
        <v>0</v>
      </c>
      <c r="DK1172" t="b">
        <v>0</v>
      </c>
      <c r="DL1172" t="b">
        <v>0</v>
      </c>
      <c r="DM1172" t="b">
        <v>0</v>
      </c>
      <c r="DN1172" t="b">
        <v>0</v>
      </c>
      <c r="DO1172" t="b">
        <v>1</v>
      </c>
      <c r="DP1172" t="b">
        <v>0</v>
      </c>
      <c r="DQ1172" t="b">
        <v>0</v>
      </c>
      <c r="DR1172" t="b">
        <v>0</v>
      </c>
      <c r="DS1172" t="b">
        <v>1</v>
      </c>
      <c r="DT1172" t="b">
        <v>0</v>
      </c>
      <c r="DU1172" t="b">
        <v>0</v>
      </c>
      <c r="DV1172" t="b">
        <v>0</v>
      </c>
      <c r="DW1172" t="b">
        <v>0</v>
      </c>
      <c r="DX1172" t="b">
        <v>1</v>
      </c>
      <c r="DY1172" t="b">
        <v>0</v>
      </c>
      <c r="DZ1172" t="b">
        <v>0</v>
      </c>
      <c r="EA1172" t="b">
        <v>0</v>
      </c>
      <c r="EB1172" t="b">
        <v>0</v>
      </c>
      <c r="EC1172" t="b">
        <v>1</v>
      </c>
      <c r="ED1172" t="b">
        <v>0</v>
      </c>
      <c r="EE1172" t="b">
        <v>0</v>
      </c>
      <c r="EF1172" t="b">
        <v>0</v>
      </c>
      <c r="EG1172" t="b">
        <v>0</v>
      </c>
      <c r="EH1172" t="b">
        <v>0</v>
      </c>
      <c r="EI1172" t="b">
        <v>0</v>
      </c>
      <c r="EY1172" t="b">
        <v>0</v>
      </c>
      <c r="FB1172" t="b">
        <v>1</v>
      </c>
      <c r="FC1172" t="b">
        <v>1</v>
      </c>
      <c r="FD1172" t="b">
        <v>0</v>
      </c>
      <c r="FI1172" t="b">
        <v>0</v>
      </c>
      <c r="FK1172" t="s">
        <v>295</v>
      </c>
      <c r="FL1172" t="s">
        <v>1987</v>
      </c>
      <c r="FM1172" t="str">
        <f t="shared" si="18"/>
        <v>Saurauia_poolei</v>
      </c>
      <c r="FN1172" t="s">
        <v>6045</v>
      </c>
    </row>
    <row r="1173" spans="1:170" x14ac:dyDescent="0.2">
      <c r="A1173">
        <v>24118</v>
      </c>
      <c r="B1173">
        <v>1</v>
      </c>
      <c r="C1173" t="s">
        <v>7491</v>
      </c>
      <c r="D1173" t="s">
        <v>7243</v>
      </c>
      <c r="E1173">
        <v>3</v>
      </c>
      <c r="F1173">
        <v>3</v>
      </c>
      <c r="G1173">
        <v>32</v>
      </c>
      <c r="H1173">
        <v>9437</v>
      </c>
      <c r="J1173" t="s">
        <v>6206</v>
      </c>
      <c r="L1173" t="s">
        <v>6035</v>
      </c>
      <c r="M1173" t="s">
        <v>6207</v>
      </c>
      <c r="N1173" t="s">
        <v>6081</v>
      </c>
      <c r="O1173" t="s">
        <v>6038</v>
      </c>
      <c r="P1173">
        <v>0.33100000000000002</v>
      </c>
      <c r="Q1173">
        <v>10</v>
      </c>
      <c r="R1173">
        <v>125.497658610272</v>
      </c>
      <c r="S1173">
        <v>8.3000000000000007</v>
      </c>
      <c r="T1173" t="s">
        <v>6084</v>
      </c>
      <c r="U1173" s="9">
        <v>40622</v>
      </c>
      <c r="V1173" t="s">
        <v>7388</v>
      </c>
      <c r="Y1173" t="s">
        <v>6131</v>
      </c>
      <c r="Z1173">
        <v>35</v>
      </c>
      <c r="AA1173">
        <v>5.2</v>
      </c>
      <c r="AH1173" s="9">
        <v>40505</v>
      </c>
      <c r="AI1173" t="s">
        <v>6508</v>
      </c>
      <c r="AJ1173" t="s">
        <v>6044</v>
      </c>
      <c r="AL1173" t="b">
        <v>0</v>
      </c>
      <c r="AM1173" t="b">
        <v>0</v>
      </c>
      <c r="AN1173" t="b">
        <v>0</v>
      </c>
      <c r="AO1173" t="b">
        <v>1</v>
      </c>
      <c r="AP1173">
        <v>6.2</v>
      </c>
      <c r="AQ1173">
        <v>3.5</v>
      </c>
      <c r="AR1173">
        <v>2</v>
      </c>
      <c r="AS1173">
        <v>2</v>
      </c>
      <c r="AT1173">
        <v>55.4</v>
      </c>
      <c r="AU1173">
        <v>0</v>
      </c>
      <c r="BA1173">
        <v>125.49765777587901</v>
      </c>
      <c r="BB1173">
        <v>0.15190000000000001</v>
      </c>
      <c r="BC1173">
        <v>62.1</v>
      </c>
      <c r="BL1173">
        <v>207.3</v>
      </c>
      <c r="BS1173">
        <v>2</v>
      </c>
      <c r="BT1173">
        <v>1</v>
      </c>
      <c r="BU1173" t="b">
        <v>0</v>
      </c>
      <c r="BV1173">
        <v>3</v>
      </c>
      <c r="CJ1173" t="b">
        <v>0</v>
      </c>
      <c r="CK1173" t="b">
        <v>1</v>
      </c>
      <c r="CL1173" t="b">
        <v>1</v>
      </c>
      <c r="CM1173" t="b">
        <v>1</v>
      </c>
      <c r="CN1173" t="b">
        <v>1</v>
      </c>
      <c r="CO1173" t="b">
        <v>0</v>
      </c>
      <c r="CP1173" t="b">
        <v>1</v>
      </c>
      <c r="CQ1173" t="b">
        <v>1</v>
      </c>
      <c r="CR1173" t="b">
        <v>0</v>
      </c>
      <c r="CS1173" t="b">
        <v>0</v>
      </c>
      <c r="CT1173" t="b">
        <v>1</v>
      </c>
      <c r="CU1173" t="b">
        <v>0</v>
      </c>
      <c r="CV1173" t="b">
        <v>0</v>
      </c>
      <c r="CW1173" t="b">
        <v>0</v>
      </c>
      <c r="CX1173" t="b">
        <v>0</v>
      </c>
      <c r="CY1173" t="b">
        <v>0</v>
      </c>
      <c r="CZ1173" t="b">
        <v>0</v>
      </c>
      <c r="DA1173" t="b">
        <v>0</v>
      </c>
      <c r="DB1173" t="b">
        <v>0</v>
      </c>
      <c r="DC1173" t="b">
        <v>1</v>
      </c>
      <c r="DD1173" t="b">
        <v>0</v>
      </c>
      <c r="DE1173" t="b">
        <v>0</v>
      </c>
      <c r="DF1173" t="b">
        <v>0</v>
      </c>
      <c r="DG1173" t="b">
        <v>1</v>
      </c>
      <c r="DH1173" t="b">
        <v>0</v>
      </c>
      <c r="DI1173" t="b">
        <v>0</v>
      </c>
      <c r="DJ1173" t="b">
        <v>0</v>
      </c>
      <c r="DK1173" t="b">
        <v>0</v>
      </c>
      <c r="DL1173" t="b">
        <v>1</v>
      </c>
      <c r="DM1173" t="b">
        <v>0</v>
      </c>
      <c r="DN1173" t="b">
        <v>0</v>
      </c>
      <c r="DO1173" t="b">
        <v>0</v>
      </c>
      <c r="DP1173" t="b">
        <v>0</v>
      </c>
      <c r="DQ1173" t="b">
        <v>0</v>
      </c>
      <c r="DR1173" t="b">
        <v>0</v>
      </c>
      <c r="DS1173" t="b">
        <v>1</v>
      </c>
      <c r="DT1173" t="b">
        <v>0</v>
      </c>
      <c r="DU1173" t="b">
        <v>0</v>
      </c>
      <c r="DV1173" t="b">
        <v>0</v>
      </c>
      <c r="DW1173" t="b">
        <v>0</v>
      </c>
      <c r="DX1173" t="b">
        <v>1</v>
      </c>
      <c r="DY1173" t="b">
        <v>0</v>
      </c>
      <c r="DZ1173" t="b">
        <v>1</v>
      </c>
      <c r="EA1173" t="b">
        <v>0</v>
      </c>
      <c r="EB1173" t="b">
        <v>1</v>
      </c>
      <c r="EC1173" t="b">
        <v>0</v>
      </c>
      <c r="ED1173" t="b">
        <v>0</v>
      </c>
      <c r="EE1173" t="b">
        <v>0</v>
      </c>
      <c r="EF1173" t="b">
        <v>0</v>
      </c>
      <c r="EG1173" t="b">
        <v>0</v>
      </c>
      <c r="EH1173" t="b">
        <v>0</v>
      </c>
      <c r="EI1173" t="b">
        <v>0</v>
      </c>
      <c r="EY1173" t="b">
        <v>0</v>
      </c>
      <c r="FB1173" t="b">
        <v>1</v>
      </c>
      <c r="FC1173" t="b">
        <v>1</v>
      </c>
      <c r="FD1173" t="b">
        <v>0</v>
      </c>
      <c r="FI1173" t="b">
        <v>0</v>
      </c>
      <c r="FK1173" t="s">
        <v>295</v>
      </c>
      <c r="FL1173" t="s">
        <v>991</v>
      </c>
      <c r="FM1173" t="str">
        <f t="shared" si="18"/>
        <v>Saurauia_conferta</v>
      </c>
      <c r="FN1173" t="s">
        <v>6045</v>
      </c>
    </row>
    <row r="1174" spans="1:170" x14ac:dyDescent="0.2">
      <c r="A1174">
        <v>24119</v>
      </c>
      <c r="B1174">
        <v>1</v>
      </c>
      <c r="C1174" t="s">
        <v>7492</v>
      </c>
      <c r="D1174" t="s">
        <v>7243</v>
      </c>
      <c r="E1174">
        <v>3</v>
      </c>
      <c r="F1174">
        <v>225</v>
      </c>
      <c r="G1174">
        <v>1308</v>
      </c>
      <c r="H1174">
        <v>9564</v>
      </c>
      <c r="J1174" t="s">
        <v>6214</v>
      </c>
      <c r="L1174" t="s">
        <v>6063</v>
      </c>
      <c r="M1174" t="s">
        <v>6215</v>
      </c>
      <c r="N1174" t="s">
        <v>6081</v>
      </c>
      <c r="O1174" t="s">
        <v>6038</v>
      </c>
      <c r="P1174">
        <v>0.20499999999999999</v>
      </c>
      <c r="Q1174">
        <v>10</v>
      </c>
      <c r="R1174">
        <v>202.632804878049</v>
      </c>
      <c r="S1174">
        <v>5.3</v>
      </c>
      <c r="T1174" t="s">
        <v>6039</v>
      </c>
      <c r="U1174" s="9">
        <v>40773</v>
      </c>
      <c r="V1174" t="s">
        <v>7388</v>
      </c>
      <c r="Y1174" t="s">
        <v>6131</v>
      </c>
      <c r="Z1174">
        <v>30</v>
      </c>
      <c r="AA1174">
        <v>6.9</v>
      </c>
      <c r="AH1174" s="9">
        <v>40501</v>
      </c>
      <c r="AI1174" t="s">
        <v>6508</v>
      </c>
      <c r="AJ1174" t="s">
        <v>6044</v>
      </c>
      <c r="AL1174" t="b">
        <v>0</v>
      </c>
      <c r="AM1174" t="b">
        <v>0</v>
      </c>
      <c r="AN1174" t="b">
        <v>0</v>
      </c>
      <c r="AO1174" t="b">
        <v>0</v>
      </c>
      <c r="AP1174">
        <v>4</v>
      </c>
      <c r="AQ1174">
        <v>4.7</v>
      </c>
      <c r="AR1174">
        <v>2.5</v>
      </c>
      <c r="AS1174">
        <v>2</v>
      </c>
      <c r="AT1174">
        <v>42</v>
      </c>
      <c r="AU1174">
        <v>0</v>
      </c>
      <c r="BA1174">
        <v>202.6328125</v>
      </c>
      <c r="BB1174">
        <v>0.1275</v>
      </c>
      <c r="BC1174">
        <v>44.5</v>
      </c>
      <c r="BU1174" t="b">
        <v>0</v>
      </c>
      <c r="CJ1174" t="b">
        <v>1</v>
      </c>
      <c r="CK1174" t="b">
        <v>1</v>
      </c>
      <c r="CL1174" t="b">
        <v>0</v>
      </c>
      <c r="CM1174" t="b">
        <v>1</v>
      </c>
      <c r="CN1174" t="b">
        <v>1</v>
      </c>
      <c r="CO1174" t="b">
        <v>0</v>
      </c>
      <c r="CP1174" t="b">
        <v>0</v>
      </c>
      <c r="CQ1174" t="b">
        <v>1</v>
      </c>
      <c r="CR1174" t="b">
        <v>0</v>
      </c>
      <c r="CS1174" t="b">
        <v>0</v>
      </c>
      <c r="CT1174" t="b">
        <v>0</v>
      </c>
      <c r="CU1174" t="b">
        <v>0</v>
      </c>
      <c r="CV1174" t="b">
        <v>0</v>
      </c>
      <c r="CW1174" t="b">
        <v>0</v>
      </c>
      <c r="CX1174" t="b">
        <v>0</v>
      </c>
      <c r="CY1174" t="b">
        <v>0</v>
      </c>
      <c r="CZ1174" t="b">
        <v>0</v>
      </c>
      <c r="DA1174" t="b">
        <v>0</v>
      </c>
      <c r="DB1174" t="b">
        <v>0</v>
      </c>
      <c r="DC1174" t="b">
        <v>1</v>
      </c>
      <c r="DD1174" t="b">
        <v>0</v>
      </c>
      <c r="DE1174" t="b">
        <v>0</v>
      </c>
      <c r="DF1174" t="b">
        <v>0</v>
      </c>
      <c r="DG1174" t="b">
        <v>1</v>
      </c>
      <c r="DH1174" t="b">
        <v>0</v>
      </c>
      <c r="DI1174" t="b">
        <v>0</v>
      </c>
      <c r="DJ1174" t="b">
        <v>0</v>
      </c>
      <c r="DK1174" t="b">
        <v>0</v>
      </c>
      <c r="DL1174" t="b">
        <v>0</v>
      </c>
      <c r="DM1174" t="b">
        <v>0</v>
      </c>
      <c r="DN1174" t="b">
        <v>0</v>
      </c>
      <c r="DO1174" t="b">
        <v>0</v>
      </c>
      <c r="DP1174" t="b">
        <v>0</v>
      </c>
      <c r="DQ1174" t="b">
        <v>0</v>
      </c>
      <c r="DR1174" t="b">
        <v>0</v>
      </c>
      <c r="DS1174" t="b">
        <v>0</v>
      </c>
      <c r="DT1174" t="b">
        <v>0</v>
      </c>
      <c r="DU1174" t="b">
        <v>0</v>
      </c>
      <c r="DV1174" t="b">
        <v>0</v>
      </c>
      <c r="DW1174" t="b">
        <v>0</v>
      </c>
      <c r="DX1174" t="b">
        <v>1</v>
      </c>
      <c r="DY1174" t="b">
        <v>0</v>
      </c>
      <c r="DZ1174" t="b">
        <v>0</v>
      </c>
      <c r="EA1174" t="b">
        <v>1</v>
      </c>
      <c r="EB1174" t="b">
        <v>1</v>
      </c>
      <c r="EC1174" t="b">
        <v>0</v>
      </c>
      <c r="ED1174" t="b">
        <v>0</v>
      </c>
      <c r="EE1174" t="b">
        <v>0</v>
      </c>
      <c r="EF1174" t="b">
        <v>0</v>
      </c>
      <c r="EG1174" t="b">
        <v>0</v>
      </c>
      <c r="EH1174" t="b">
        <v>0</v>
      </c>
      <c r="EI1174" t="b">
        <v>0</v>
      </c>
      <c r="EY1174" t="b">
        <v>0</v>
      </c>
      <c r="FB1174" t="b">
        <v>0</v>
      </c>
      <c r="FC1174" t="b">
        <v>0</v>
      </c>
      <c r="FD1174" t="b">
        <v>0</v>
      </c>
      <c r="FI1174" t="b">
        <v>0</v>
      </c>
      <c r="FK1174" t="s">
        <v>960</v>
      </c>
      <c r="FL1174" t="s">
        <v>2454</v>
      </c>
      <c r="FM1174" t="str">
        <f t="shared" si="18"/>
        <v>Piper_recessum</v>
      </c>
      <c r="FN1174" t="s">
        <v>6045</v>
      </c>
    </row>
    <row r="1175" spans="1:170" x14ac:dyDescent="0.2">
      <c r="A1175">
        <v>24120</v>
      </c>
      <c r="B1175">
        <v>1</v>
      </c>
      <c r="C1175" t="s">
        <v>7493</v>
      </c>
      <c r="D1175" t="s">
        <v>7243</v>
      </c>
      <c r="E1175">
        <v>3</v>
      </c>
      <c r="F1175">
        <v>225</v>
      </c>
      <c r="G1175">
        <v>1308</v>
      </c>
      <c r="H1175">
        <v>9564</v>
      </c>
      <c r="J1175" t="s">
        <v>6214</v>
      </c>
      <c r="L1175" t="s">
        <v>6035</v>
      </c>
      <c r="M1175" t="s">
        <v>6215</v>
      </c>
      <c r="N1175" t="s">
        <v>6081</v>
      </c>
      <c r="O1175" t="s">
        <v>6038</v>
      </c>
      <c r="P1175">
        <v>0.20399999999999999</v>
      </c>
      <c r="Q1175">
        <v>10</v>
      </c>
      <c r="R1175">
        <v>203.62610294117599</v>
      </c>
      <c r="S1175">
        <v>5.0999999999999996</v>
      </c>
      <c r="T1175" t="s">
        <v>6039</v>
      </c>
      <c r="U1175" s="9">
        <v>40773</v>
      </c>
      <c r="V1175" t="s">
        <v>7388</v>
      </c>
      <c r="Y1175" t="s">
        <v>6132</v>
      </c>
      <c r="Z1175">
        <v>295</v>
      </c>
      <c r="AA1175">
        <v>3.44</v>
      </c>
      <c r="AF1175" t="s">
        <v>7494</v>
      </c>
      <c r="AH1175" s="9">
        <v>40502</v>
      </c>
      <c r="AI1175" t="s">
        <v>6508</v>
      </c>
      <c r="AJ1175" t="s">
        <v>6044</v>
      </c>
      <c r="AL1175" t="b">
        <v>0</v>
      </c>
      <c r="AM1175" t="b">
        <v>0</v>
      </c>
      <c r="AN1175" t="b">
        <v>0</v>
      </c>
      <c r="AO1175" t="b">
        <v>0</v>
      </c>
      <c r="AP1175">
        <v>3.4</v>
      </c>
      <c r="AQ1175">
        <v>5.3</v>
      </c>
      <c r="AR1175">
        <v>5.0999999999999996</v>
      </c>
      <c r="AS1175">
        <v>4</v>
      </c>
      <c r="AT1175">
        <v>41.1</v>
      </c>
      <c r="AU1175">
        <v>0</v>
      </c>
      <c r="BA1175">
        <v>203.62609863281301</v>
      </c>
      <c r="BB1175">
        <v>0.17730000000000001</v>
      </c>
      <c r="BC1175">
        <v>40.9</v>
      </c>
      <c r="BT1175">
        <v>1</v>
      </c>
      <c r="BU1175" t="b">
        <v>0</v>
      </c>
      <c r="CJ1175" t="b">
        <v>1</v>
      </c>
      <c r="CK1175" t="b">
        <v>1</v>
      </c>
      <c r="CL1175" t="b">
        <v>0</v>
      </c>
      <c r="CM1175" t="b">
        <v>1</v>
      </c>
      <c r="CN1175" t="b">
        <v>1</v>
      </c>
      <c r="CO1175" t="b">
        <v>0</v>
      </c>
      <c r="CP1175" t="b">
        <v>0</v>
      </c>
      <c r="CQ1175" t="b">
        <v>1</v>
      </c>
      <c r="CR1175" t="b">
        <v>0</v>
      </c>
      <c r="CS1175" t="b">
        <v>0</v>
      </c>
      <c r="CT1175" t="b">
        <v>0</v>
      </c>
      <c r="CU1175" t="b">
        <v>0</v>
      </c>
      <c r="CV1175" t="b">
        <v>0</v>
      </c>
      <c r="CW1175" t="b">
        <v>0</v>
      </c>
      <c r="CX1175" t="b">
        <v>0</v>
      </c>
      <c r="CY1175" t="b">
        <v>0</v>
      </c>
      <c r="CZ1175" t="b">
        <v>1</v>
      </c>
      <c r="DA1175" t="b">
        <v>0</v>
      </c>
      <c r="DB1175" t="b">
        <v>0</v>
      </c>
      <c r="DC1175" t="b">
        <v>1</v>
      </c>
      <c r="DD1175" t="b">
        <v>0</v>
      </c>
      <c r="DE1175" t="b">
        <v>0</v>
      </c>
      <c r="DF1175" t="b">
        <v>0</v>
      </c>
      <c r="DG1175" t="b">
        <v>0</v>
      </c>
      <c r="DH1175" t="b">
        <v>0</v>
      </c>
      <c r="DI1175" t="b">
        <v>0</v>
      </c>
      <c r="DJ1175" t="b">
        <v>0</v>
      </c>
      <c r="DK1175" t="b">
        <v>0</v>
      </c>
      <c r="DL1175" t="b">
        <v>0</v>
      </c>
      <c r="DM1175" t="b">
        <v>0</v>
      </c>
      <c r="DN1175" t="b">
        <v>0</v>
      </c>
      <c r="DO1175" t="b">
        <v>1</v>
      </c>
      <c r="DP1175" t="b">
        <v>0</v>
      </c>
      <c r="DQ1175" t="b">
        <v>0</v>
      </c>
      <c r="DR1175" t="b">
        <v>0</v>
      </c>
      <c r="DS1175" t="b">
        <v>0</v>
      </c>
      <c r="DT1175" t="b">
        <v>0</v>
      </c>
      <c r="DU1175" t="b">
        <v>0</v>
      </c>
      <c r="DV1175" t="b">
        <v>0</v>
      </c>
      <c r="DW1175" t="b">
        <v>0</v>
      </c>
      <c r="DX1175" t="b">
        <v>1</v>
      </c>
      <c r="DY1175" t="b">
        <v>0</v>
      </c>
      <c r="DZ1175" t="b">
        <v>1</v>
      </c>
      <c r="EA1175" t="b">
        <v>0</v>
      </c>
      <c r="EB1175" t="b">
        <v>1</v>
      </c>
      <c r="EC1175" t="b">
        <v>0</v>
      </c>
      <c r="ED1175" t="b">
        <v>0</v>
      </c>
      <c r="EE1175" t="b">
        <v>0</v>
      </c>
      <c r="EF1175" t="b">
        <v>0</v>
      </c>
      <c r="EG1175" t="b">
        <v>0</v>
      </c>
      <c r="EH1175" t="b">
        <v>0</v>
      </c>
      <c r="EI1175" t="b">
        <v>0</v>
      </c>
      <c r="EY1175" t="b">
        <v>0</v>
      </c>
      <c r="FB1175" t="b">
        <v>0</v>
      </c>
      <c r="FC1175" t="b">
        <v>0</v>
      </c>
      <c r="FD1175" t="b">
        <v>0</v>
      </c>
      <c r="FI1175" t="b">
        <v>0</v>
      </c>
      <c r="FK1175" t="s">
        <v>960</v>
      </c>
      <c r="FL1175" t="s">
        <v>2454</v>
      </c>
      <c r="FM1175" t="str">
        <f t="shared" si="18"/>
        <v>Piper_recessum</v>
      </c>
      <c r="FN1175" t="s">
        <v>6045</v>
      </c>
    </row>
    <row r="1176" spans="1:170" x14ac:dyDescent="0.2">
      <c r="A1176">
        <v>24121</v>
      </c>
      <c r="B1176">
        <v>1</v>
      </c>
      <c r="C1176" t="s">
        <v>3871</v>
      </c>
      <c r="D1176" t="s">
        <v>7243</v>
      </c>
      <c r="E1176">
        <v>3</v>
      </c>
      <c r="F1176">
        <v>3</v>
      </c>
      <c r="G1176">
        <v>32</v>
      </c>
      <c r="H1176">
        <v>9437</v>
      </c>
      <c r="J1176" t="s">
        <v>6206</v>
      </c>
      <c r="L1176" t="s">
        <v>6035</v>
      </c>
      <c r="M1176" t="s">
        <v>6207</v>
      </c>
      <c r="N1176" t="s">
        <v>6081</v>
      </c>
      <c r="O1176" t="s">
        <v>6038</v>
      </c>
      <c r="P1176">
        <v>0.34799999999999998</v>
      </c>
      <c r="Q1176">
        <v>10</v>
      </c>
      <c r="R1176">
        <v>119.367025862069</v>
      </c>
      <c r="S1176">
        <v>10.5</v>
      </c>
      <c r="T1176" t="s">
        <v>6084</v>
      </c>
      <c r="U1176" s="9">
        <v>40622</v>
      </c>
      <c r="V1176" t="s">
        <v>7388</v>
      </c>
      <c r="Y1176" t="s">
        <v>6132</v>
      </c>
      <c r="Z1176">
        <v>285</v>
      </c>
      <c r="AA1176">
        <v>2</v>
      </c>
      <c r="AH1176" s="9">
        <v>40504</v>
      </c>
      <c r="AI1176" t="s">
        <v>6508</v>
      </c>
      <c r="AJ1176" t="s">
        <v>6044</v>
      </c>
      <c r="AL1176" t="b">
        <v>0</v>
      </c>
      <c r="AM1176" t="b">
        <v>0</v>
      </c>
      <c r="AN1176" t="b">
        <v>0</v>
      </c>
      <c r="AO1176" t="b">
        <v>0</v>
      </c>
      <c r="AP1176">
        <v>3.5</v>
      </c>
      <c r="AQ1176">
        <v>6.3</v>
      </c>
      <c r="AR1176">
        <v>4</v>
      </c>
      <c r="AS1176">
        <v>6</v>
      </c>
      <c r="AT1176">
        <v>47.9</v>
      </c>
      <c r="AU1176">
        <v>11.57</v>
      </c>
      <c r="BA1176">
        <v>119.367027282715</v>
      </c>
      <c r="BB1176">
        <v>0.40720000000000001</v>
      </c>
      <c r="BC1176">
        <v>56.5</v>
      </c>
      <c r="BD1176">
        <v>11</v>
      </c>
      <c r="BK1176">
        <v>38.270000000000003</v>
      </c>
      <c r="BL1176">
        <v>111.8</v>
      </c>
      <c r="BS1176">
        <v>2</v>
      </c>
      <c r="BT1176">
        <v>1</v>
      </c>
      <c r="BU1176" t="b">
        <v>0</v>
      </c>
      <c r="BV1176">
        <v>5</v>
      </c>
      <c r="CJ1176" t="b">
        <v>0</v>
      </c>
      <c r="CK1176" t="b">
        <v>1</v>
      </c>
      <c r="CL1176" t="b">
        <v>0</v>
      </c>
      <c r="CM1176" t="b">
        <v>0</v>
      </c>
      <c r="CN1176" t="b">
        <v>1</v>
      </c>
      <c r="CO1176" t="b">
        <v>0</v>
      </c>
      <c r="CP1176" t="b">
        <v>0</v>
      </c>
      <c r="CQ1176" t="b">
        <v>1</v>
      </c>
      <c r="CR1176" t="b">
        <v>0</v>
      </c>
      <c r="CS1176" t="b">
        <v>0</v>
      </c>
      <c r="CT1176" t="b">
        <v>1</v>
      </c>
      <c r="CU1176" t="b">
        <v>0</v>
      </c>
      <c r="CV1176" t="b">
        <v>0</v>
      </c>
      <c r="CW1176" t="b">
        <v>0</v>
      </c>
      <c r="CX1176" t="b">
        <v>0</v>
      </c>
      <c r="CY1176" t="b">
        <v>0</v>
      </c>
      <c r="CZ1176" t="b">
        <v>0</v>
      </c>
      <c r="DA1176" t="b">
        <v>0</v>
      </c>
      <c r="DB1176" t="b">
        <v>0</v>
      </c>
      <c r="DC1176" t="b">
        <v>0</v>
      </c>
      <c r="DD1176" t="b">
        <v>0</v>
      </c>
      <c r="DE1176" t="b">
        <v>0</v>
      </c>
      <c r="DF1176" t="b">
        <v>0</v>
      </c>
      <c r="DG1176" t="b">
        <v>1</v>
      </c>
      <c r="DH1176" t="b">
        <v>0</v>
      </c>
      <c r="DI1176" t="b">
        <v>0</v>
      </c>
      <c r="DJ1176" t="b">
        <v>0</v>
      </c>
      <c r="DK1176" t="b">
        <v>0</v>
      </c>
      <c r="DL1176" t="b">
        <v>0</v>
      </c>
      <c r="DM1176" t="b">
        <v>0</v>
      </c>
      <c r="DN1176" t="b">
        <v>0</v>
      </c>
      <c r="DO1176" t="b">
        <v>0</v>
      </c>
      <c r="DP1176" t="b">
        <v>0</v>
      </c>
      <c r="DQ1176" t="b">
        <v>0</v>
      </c>
      <c r="DR1176" t="b">
        <v>0</v>
      </c>
      <c r="DS1176" t="b">
        <v>1</v>
      </c>
      <c r="DT1176" t="b">
        <v>0</v>
      </c>
      <c r="DU1176" t="b">
        <v>0</v>
      </c>
      <c r="DV1176" t="b">
        <v>0</v>
      </c>
      <c r="DW1176" t="b">
        <v>0</v>
      </c>
      <c r="DX1176" t="b">
        <v>1</v>
      </c>
      <c r="DY1176" t="b">
        <v>0</v>
      </c>
      <c r="DZ1176" t="b">
        <v>1</v>
      </c>
      <c r="EA1176" t="b">
        <v>0</v>
      </c>
      <c r="EB1176" t="b">
        <v>1</v>
      </c>
      <c r="EC1176" t="b">
        <v>0</v>
      </c>
      <c r="ED1176" t="b">
        <v>0</v>
      </c>
      <c r="EE1176" t="b">
        <v>0</v>
      </c>
      <c r="EF1176" t="b">
        <v>0</v>
      </c>
      <c r="EG1176" t="b">
        <v>0</v>
      </c>
      <c r="EH1176" t="b">
        <v>0</v>
      </c>
      <c r="EI1176" t="b">
        <v>0</v>
      </c>
      <c r="EY1176" t="b">
        <v>0</v>
      </c>
      <c r="FB1176" t="b">
        <v>0</v>
      </c>
      <c r="FC1176" t="b">
        <v>0</v>
      </c>
      <c r="FD1176" t="b">
        <v>0</v>
      </c>
      <c r="FI1176" t="b">
        <v>0</v>
      </c>
      <c r="FK1176" t="s">
        <v>295</v>
      </c>
      <c r="FL1176" t="s">
        <v>991</v>
      </c>
      <c r="FM1176" t="str">
        <f t="shared" si="18"/>
        <v>Saurauia_conferta</v>
      </c>
      <c r="FN1176" t="s">
        <v>6045</v>
      </c>
    </row>
    <row r="1177" spans="1:170" x14ac:dyDescent="0.2">
      <c r="A1177">
        <v>24122</v>
      </c>
      <c r="B1177">
        <v>1</v>
      </c>
      <c r="C1177" t="s">
        <v>7495</v>
      </c>
      <c r="D1177" t="s">
        <v>7243</v>
      </c>
      <c r="E1177">
        <v>3</v>
      </c>
      <c r="F1177">
        <v>225</v>
      </c>
      <c r="G1177">
        <v>1308</v>
      </c>
      <c r="H1177">
        <v>9563</v>
      </c>
      <c r="J1177" t="s">
        <v>6852</v>
      </c>
      <c r="L1177" t="s">
        <v>6035</v>
      </c>
      <c r="M1177" t="s">
        <v>6161</v>
      </c>
      <c r="N1177" t="s">
        <v>6081</v>
      </c>
      <c r="O1177" t="s">
        <v>6038</v>
      </c>
      <c r="P1177">
        <v>0.193</v>
      </c>
      <c r="Q1177">
        <v>10</v>
      </c>
      <c r="R1177">
        <v>215.23173575129499</v>
      </c>
      <c r="S1177">
        <v>5.2</v>
      </c>
      <c r="T1177" t="s">
        <v>6039</v>
      </c>
      <c r="U1177" s="9">
        <v>40773</v>
      </c>
      <c r="V1177" t="s">
        <v>7388</v>
      </c>
      <c r="Y1177" t="s">
        <v>6132</v>
      </c>
      <c r="Z1177">
        <v>280</v>
      </c>
      <c r="AA1177">
        <v>1.42</v>
      </c>
      <c r="AH1177" s="9">
        <v>40502</v>
      </c>
      <c r="AI1177" t="s">
        <v>6508</v>
      </c>
      <c r="AJ1177" t="s">
        <v>6044</v>
      </c>
      <c r="AL1177" t="b">
        <v>0</v>
      </c>
      <c r="AM1177" t="b">
        <v>0</v>
      </c>
      <c r="AN1177" t="b">
        <v>0</v>
      </c>
      <c r="AO1177" t="b">
        <v>0</v>
      </c>
      <c r="AP1177">
        <v>0.83</v>
      </c>
      <c r="AQ1177">
        <v>6</v>
      </c>
      <c r="AR1177">
        <v>5</v>
      </c>
      <c r="AS1177">
        <v>1.1000000000000001</v>
      </c>
      <c r="AT1177">
        <v>44</v>
      </c>
      <c r="AU1177">
        <v>0</v>
      </c>
      <c r="BA1177">
        <v>215.23173522949199</v>
      </c>
      <c r="BB1177">
        <v>0.1182</v>
      </c>
      <c r="BC1177">
        <v>36.299999999999997</v>
      </c>
      <c r="BT1177">
        <v>1</v>
      </c>
      <c r="BU1177" t="b">
        <v>0</v>
      </c>
      <c r="CJ1177" t="b">
        <v>1</v>
      </c>
      <c r="CK1177" t="b">
        <v>1</v>
      </c>
      <c r="CL1177" t="b">
        <v>0</v>
      </c>
      <c r="CM1177" t="b">
        <v>1</v>
      </c>
      <c r="CN1177" t="b">
        <v>0</v>
      </c>
      <c r="CO1177" t="b">
        <v>0</v>
      </c>
      <c r="CP1177" t="b">
        <v>0</v>
      </c>
      <c r="CQ1177" t="b">
        <v>0</v>
      </c>
      <c r="CR1177" t="b">
        <v>0</v>
      </c>
      <c r="CS1177" t="b">
        <v>1</v>
      </c>
      <c r="CT1177" t="b">
        <v>1</v>
      </c>
      <c r="CU1177" t="b">
        <v>0</v>
      </c>
      <c r="CV1177" t="b">
        <v>0</v>
      </c>
      <c r="CW1177" t="b">
        <v>0</v>
      </c>
      <c r="CX1177" t="b">
        <v>0</v>
      </c>
      <c r="CY1177" t="b">
        <v>0</v>
      </c>
      <c r="CZ1177" t="b">
        <v>0</v>
      </c>
      <c r="DA1177" t="b">
        <v>0</v>
      </c>
      <c r="DB1177" t="b">
        <v>0</v>
      </c>
      <c r="DC1177" t="b">
        <v>1</v>
      </c>
      <c r="DD1177" t="b">
        <v>0</v>
      </c>
      <c r="DE1177" t="b">
        <v>0</v>
      </c>
      <c r="DF1177" t="b">
        <v>0</v>
      </c>
      <c r="DG1177" t="b">
        <v>0</v>
      </c>
      <c r="DH1177" t="b">
        <v>0</v>
      </c>
      <c r="DI1177" t="b">
        <v>0</v>
      </c>
      <c r="DJ1177" t="b">
        <v>0</v>
      </c>
      <c r="DK1177" t="b">
        <v>0</v>
      </c>
      <c r="DL1177" t="b">
        <v>1</v>
      </c>
      <c r="DM1177" t="b">
        <v>0</v>
      </c>
      <c r="DN1177" t="b">
        <v>0</v>
      </c>
      <c r="DO1177" t="b">
        <v>1</v>
      </c>
      <c r="DP1177" t="b">
        <v>0</v>
      </c>
      <c r="DQ1177" t="b">
        <v>0</v>
      </c>
      <c r="DR1177" t="b">
        <v>0</v>
      </c>
      <c r="DS1177" t="b">
        <v>1</v>
      </c>
      <c r="DT1177" t="b">
        <v>0</v>
      </c>
      <c r="DU1177" t="b">
        <v>0</v>
      </c>
      <c r="DV1177" t="b">
        <v>0</v>
      </c>
      <c r="DW1177" t="b">
        <v>0</v>
      </c>
      <c r="DX1177" t="b">
        <v>1</v>
      </c>
      <c r="DY1177" t="b">
        <v>0</v>
      </c>
      <c r="DZ1177" t="b">
        <v>0</v>
      </c>
      <c r="EA1177" t="b">
        <v>0</v>
      </c>
      <c r="EB1177" t="b">
        <v>1</v>
      </c>
      <c r="EC1177" t="b">
        <v>0</v>
      </c>
      <c r="ED1177" t="b">
        <v>0</v>
      </c>
      <c r="EE1177" t="b">
        <v>0</v>
      </c>
      <c r="EF1177" t="b">
        <v>0</v>
      </c>
      <c r="EG1177" t="b">
        <v>0</v>
      </c>
      <c r="EH1177" t="b">
        <v>0</v>
      </c>
      <c r="EI1177" t="b">
        <v>0</v>
      </c>
      <c r="EY1177" t="b">
        <v>0</v>
      </c>
      <c r="FB1177" t="b">
        <v>0</v>
      </c>
      <c r="FC1177" t="b">
        <v>0</v>
      </c>
      <c r="FD1177" t="b">
        <v>0</v>
      </c>
      <c r="FI1177" t="b">
        <v>0</v>
      </c>
      <c r="FK1177" t="s">
        <v>960</v>
      </c>
      <c r="FL1177" t="s">
        <v>5069</v>
      </c>
      <c r="FM1177" t="str">
        <f t="shared" si="18"/>
        <v>Piper_subbullatum</v>
      </c>
      <c r="FN1177" t="s">
        <v>6045</v>
      </c>
    </row>
    <row r="1178" spans="1:170" x14ac:dyDescent="0.2">
      <c r="A1178">
        <v>24123</v>
      </c>
      <c r="B1178">
        <v>1</v>
      </c>
      <c r="C1178" t="s">
        <v>4354</v>
      </c>
      <c r="D1178" t="s">
        <v>7243</v>
      </c>
      <c r="E1178">
        <v>3</v>
      </c>
      <c r="F1178">
        <v>38</v>
      </c>
      <c r="G1178">
        <v>1799</v>
      </c>
      <c r="H1178">
        <v>306</v>
      </c>
      <c r="J1178" t="s">
        <v>7266</v>
      </c>
      <c r="L1178" t="s">
        <v>6063</v>
      </c>
      <c r="M1178" t="s">
        <v>7267</v>
      </c>
      <c r="N1178" t="s">
        <v>6081</v>
      </c>
      <c r="P1178">
        <v>0.36099999999999999</v>
      </c>
      <c r="Q1178">
        <v>10</v>
      </c>
      <c r="R1178">
        <v>115.068490304709</v>
      </c>
      <c r="S1178">
        <v>27.4</v>
      </c>
      <c r="T1178" t="s">
        <v>6084</v>
      </c>
      <c r="U1178" s="9">
        <v>40622</v>
      </c>
      <c r="V1178" t="s">
        <v>7388</v>
      </c>
      <c r="Y1178" t="s">
        <v>6132</v>
      </c>
      <c r="Z1178">
        <v>275</v>
      </c>
      <c r="AA1178">
        <v>3.33</v>
      </c>
      <c r="AH1178" s="9">
        <v>40509</v>
      </c>
      <c r="AI1178" t="s">
        <v>6508</v>
      </c>
      <c r="AJ1178" t="s">
        <v>6044</v>
      </c>
      <c r="AL1178" t="b">
        <v>0</v>
      </c>
      <c r="AM1178" t="b">
        <v>0</v>
      </c>
      <c r="AN1178" t="b">
        <v>0</v>
      </c>
      <c r="AO1178" t="b">
        <v>1</v>
      </c>
      <c r="AP1178">
        <v>16.5</v>
      </c>
      <c r="AQ1178">
        <v>8</v>
      </c>
      <c r="AR1178">
        <v>8.6</v>
      </c>
      <c r="AS1178">
        <v>19</v>
      </c>
      <c r="AT1178">
        <v>36.200000000000003</v>
      </c>
      <c r="AU1178">
        <v>14.78</v>
      </c>
      <c r="BA1178">
        <v>115.068489074707</v>
      </c>
      <c r="BB1178">
        <v>0.64239999999999997</v>
      </c>
      <c r="BC1178">
        <v>38.6</v>
      </c>
      <c r="BD1178">
        <v>12</v>
      </c>
      <c r="BK1178">
        <v>88.29</v>
      </c>
      <c r="BL1178">
        <v>308.3</v>
      </c>
      <c r="BS1178">
        <v>1</v>
      </c>
      <c r="BT1178">
        <v>2</v>
      </c>
      <c r="BU1178" t="b">
        <v>0</v>
      </c>
      <c r="BV1178">
        <v>3</v>
      </c>
      <c r="CJ1178" t="b">
        <v>0</v>
      </c>
      <c r="CK1178" t="b">
        <v>1</v>
      </c>
      <c r="CL1178" t="b">
        <v>0</v>
      </c>
      <c r="CM1178" t="b">
        <v>0</v>
      </c>
      <c r="CN1178" t="b">
        <v>1</v>
      </c>
      <c r="CO1178" t="b">
        <v>1</v>
      </c>
      <c r="CP1178" t="b">
        <v>0</v>
      </c>
      <c r="CQ1178" t="b">
        <v>1</v>
      </c>
      <c r="CR1178" t="b">
        <v>0</v>
      </c>
      <c r="CS1178" t="b">
        <v>0</v>
      </c>
      <c r="CT1178" t="b">
        <v>0</v>
      </c>
      <c r="CU1178" t="b">
        <v>1</v>
      </c>
      <c r="CV1178" t="b">
        <v>0</v>
      </c>
      <c r="CW1178" t="b">
        <v>0</v>
      </c>
      <c r="CX1178" t="b">
        <v>0</v>
      </c>
      <c r="CY1178" t="b">
        <v>0</v>
      </c>
      <c r="CZ1178" t="b">
        <v>1</v>
      </c>
      <c r="DA1178" t="b">
        <v>0</v>
      </c>
      <c r="DB1178" t="b">
        <v>0</v>
      </c>
      <c r="DC1178" t="b">
        <v>1</v>
      </c>
      <c r="DD1178" t="b">
        <v>0</v>
      </c>
      <c r="DE1178" t="b">
        <v>0</v>
      </c>
      <c r="DF1178" t="b">
        <v>0</v>
      </c>
      <c r="DG1178" t="b">
        <v>1</v>
      </c>
      <c r="DH1178" t="b">
        <v>0</v>
      </c>
      <c r="DI1178" t="b">
        <v>0</v>
      </c>
      <c r="DJ1178" t="b">
        <v>0</v>
      </c>
      <c r="DK1178" t="b">
        <v>0</v>
      </c>
      <c r="DL1178" t="b">
        <v>1</v>
      </c>
      <c r="DM1178" t="b">
        <v>0</v>
      </c>
      <c r="DN1178" t="b">
        <v>0</v>
      </c>
      <c r="DO1178" t="b">
        <v>1</v>
      </c>
      <c r="DP1178" t="b">
        <v>0</v>
      </c>
      <c r="DQ1178" t="b">
        <v>0</v>
      </c>
      <c r="DR1178" t="b">
        <v>0</v>
      </c>
      <c r="DS1178" t="b">
        <v>1</v>
      </c>
      <c r="DT1178" t="b">
        <v>0</v>
      </c>
      <c r="DU1178" t="b">
        <v>0</v>
      </c>
      <c r="DV1178" t="b">
        <v>0</v>
      </c>
      <c r="DW1178" t="b">
        <v>0</v>
      </c>
      <c r="DX1178" t="b">
        <v>1</v>
      </c>
      <c r="DY1178" t="b">
        <v>0</v>
      </c>
      <c r="DZ1178" t="b">
        <v>1</v>
      </c>
      <c r="EA1178" t="b">
        <v>0</v>
      </c>
      <c r="EB1178" t="b">
        <v>0</v>
      </c>
      <c r="EC1178" t="b">
        <v>1</v>
      </c>
      <c r="ED1178" t="b">
        <v>0</v>
      </c>
      <c r="EE1178" t="b">
        <v>0</v>
      </c>
      <c r="EF1178" t="b">
        <v>0</v>
      </c>
      <c r="EG1178" t="b">
        <v>0</v>
      </c>
      <c r="EH1178" t="b">
        <v>0</v>
      </c>
      <c r="EI1178" t="b">
        <v>0</v>
      </c>
      <c r="EY1178" t="b">
        <v>0</v>
      </c>
      <c r="FB1178" t="b">
        <v>0</v>
      </c>
      <c r="FC1178" t="b">
        <v>0</v>
      </c>
      <c r="FD1178" t="b">
        <v>0</v>
      </c>
      <c r="FI1178" t="b">
        <v>0</v>
      </c>
      <c r="FK1178" t="s">
        <v>2851</v>
      </c>
      <c r="FL1178" t="s">
        <v>2852</v>
      </c>
      <c r="FM1178" t="str">
        <f t="shared" si="18"/>
        <v>Trichospermum_pleiostigma</v>
      </c>
      <c r="FN1178" t="s">
        <v>6045</v>
      </c>
    </row>
    <row r="1179" spans="1:170" x14ac:dyDescent="0.2">
      <c r="A1179">
        <v>24124</v>
      </c>
      <c r="B1179">
        <v>1</v>
      </c>
      <c r="C1179" t="s">
        <v>7496</v>
      </c>
      <c r="D1179" t="s">
        <v>7243</v>
      </c>
      <c r="E1179">
        <v>3</v>
      </c>
      <c r="F1179">
        <v>3</v>
      </c>
      <c r="G1179">
        <v>32</v>
      </c>
      <c r="H1179">
        <v>1477</v>
      </c>
      <c r="J1179" t="s">
        <v>6050</v>
      </c>
      <c r="L1179" t="s">
        <v>6035</v>
      </c>
      <c r="M1179" t="s">
        <v>6052</v>
      </c>
      <c r="N1179" t="s">
        <v>6081</v>
      </c>
      <c r="O1179" t="s">
        <v>6038</v>
      </c>
      <c r="P1179">
        <v>0.34799999999999998</v>
      </c>
      <c r="Q1179">
        <v>10</v>
      </c>
      <c r="R1179">
        <v>119.367025862069</v>
      </c>
      <c r="S1179">
        <v>6.9</v>
      </c>
      <c r="T1179" t="s">
        <v>6084</v>
      </c>
      <c r="U1179" s="9">
        <v>40625</v>
      </c>
      <c r="V1179" t="s">
        <v>7388</v>
      </c>
      <c r="Y1179" t="s">
        <v>6132</v>
      </c>
      <c r="Z1179">
        <v>280</v>
      </c>
      <c r="AA1179">
        <v>3.2</v>
      </c>
      <c r="AH1179" s="9">
        <v>40504</v>
      </c>
      <c r="AI1179" t="s">
        <v>6508</v>
      </c>
      <c r="AJ1179" t="s">
        <v>6044</v>
      </c>
      <c r="AL1179" t="b">
        <v>0</v>
      </c>
      <c r="AM1179" t="b">
        <v>0</v>
      </c>
      <c r="AN1179" t="b">
        <v>0</v>
      </c>
      <c r="AO1179" t="b">
        <v>1</v>
      </c>
      <c r="AP1179">
        <v>6.2</v>
      </c>
      <c r="AQ1179">
        <v>2.5</v>
      </c>
      <c r="AR1179">
        <v>3.5</v>
      </c>
      <c r="AS1179">
        <v>3</v>
      </c>
      <c r="AT1179">
        <v>40.6</v>
      </c>
      <c r="AU1179">
        <v>0</v>
      </c>
      <c r="BA1179">
        <v>119.367027282715</v>
      </c>
      <c r="BB1179">
        <v>0.1077</v>
      </c>
      <c r="BC1179">
        <v>41.1</v>
      </c>
      <c r="BL1179">
        <v>308.3</v>
      </c>
      <c r="BT1179">
        <v>1</v>
      </c>
      <c r="BU1179" t="b">
        <v>0</v>
      </c>
      <c r="CJ1179" t="b">
        <v>1</v>
      </c>
      <c r="CK1179" t="b">
        <v>1</v>
      </c>
      <c r="CL1179" t="b">
        <v>0</v>
      </c>
      <c r="CM1179" t="b">
        <v>0</v>
      </c>
      <c r="CN1179" t="b">
        <v>1</v>
      </c>
      <c r="CO1179" t="b">
        <v>0</v>
      </c>
      <c r="CP1179" t="b">
        <v>0</v>
      </c>
      <c r="CQ1179" t="b">
        <v>1</v>
      </c>
      <c r="CR1179" t="b">
        <v>0</v>
      </c>
      <c r="CS1179" t="b">
        <v>1</v>
      </c>
      <c r="CT1179" t="b">
        <v>0</v>
      </c>
      <c r="CU1179" t="b">
        <v>0</v>
      </c>
      <c r="CV1179" t="b">
        <v>0</v>
      </c>
      <c r="CW1179" t="b">
        <v>0</v>
      </c>
      <c r="CX1179" t="b">
        <v>0</v>
      </c>
      <c r="CY1179" t="b">
        <v>0</v>
      </c>
      <c r="CZ1179" t="b">
        <v>0</v>
      </c>
      <c r="DA1179" t="b">
        <v>0</v>
      </c>
      <c r="DB1179" t="b">
        <v>1</v>
      </c>
      <c r="DC1179" t="b">
        <v>1</v>
      </c>
      <c r="DD1179" t="b">
        <v>0</v>
      </c>
      <c r="DE1179" t="b">
        <v>0</v>
      </c>
      <c r="DF1179" t="b">
        <v>1</v>
      </c>
      <c r="DG1179" t="b">
        <v>1</v>
      </c>
      <c r="DH1179" t="b">
        <v>0</v>
      </c>
      <c r="DI1179" t="b">
        <v>0</v>
      </c>
      <c r="DJ1179" t="b">
        <v>0</v>
      </c>
      <c r="DK1179" t="b">
        <v>0</v>
      </c>
      <c r="DL1179" t="b">
        <v>0</v>
      </c>
      <c r="DM1179" t="b">
        <v>0</v>
      </c>
      <c r="DN1179" t="b">
        <v>0</v>
      </c>
      <c r="DO1179" t="b">
        <v>0</v>
      </c>
      <c r="DP1179" t="b">
        <v>0</v>
      </c>
      <c r="DQ1179" t="b">
        <v>0</v>
      </c>
      <c r="DR1179" t="b">
        <v>0</v>
      </c>
      <c r="DS1179" t="b">
        <v>1</v>
      </c>
      <c r="DT1179" t="b">
        <v>0</v>
      </c>
      <c r="DU1179" t="b">
        <v>0</v>
      </c>
      <c r="DV1179" t="b">
        <v>0</v>
      </c>
      <c r="DW1179" t="b">
        <v>0</v>
      </c>
      <c r="DX1179" t="b">
        <v>1</v>
      </c>
      <c r="DY1179" t="b">
        <v>0</v>
      </c>
      <c r="DZ1179" t="b">
        <v>0</v>
      </c>
      <c r="EA1179" t="b">
        <v>0</v>
      </c>
      <c r="EB1179" t="b">
        <v>0</v>
      </c>
      <c r="EC1179" t="b">
        <v>1</v>
      </c>
      <c r="ED1179" t="b">
        <v>0</v>
      </c>
      <c r="EE1179" t="b">
        <v>0</v>
      </c>
      <c r="EF1179" t="b">
        <v>0</v>
      </c>
      <c r="EG1179" t="b">
        <v>0</v>
      </c>
      <c r="EH1179" t="b">
        <v>0</v>
      </c>
      <c r="EI1179" t="b">
        <v>0</v>
      </c>
      <c r="EY1179" t="b">
        <v>0</v>
      </c>
      <c r="FB1179" t="b">
        <v>1</v>
      </c>
      <c r="FC1179" t="b">
        <v>1</v>
      </c>
      <c r="FD1179" t="b">
        <v>0</v>
      </c>
      <c r="FI1179" t="b">
        <v>0</v>
      </c>
      <c r="FK1179" t="s">
        <v>295</v>
      </c>
      <c r="FL1179" t="s">
        <v>1987</v>
      </c>
      <c r="FM1179" t="str">
        <f t="shared" si="18"/>
        <v>Saurauia_poolei</v>
      </c>
      <c r="FN1179" t="s">
        <v>6045</v>
      </c>
    </row>
    <row r="1180" spans="1:170" x14ac:dyDescent="0.2">
      <c r="A1180">
        <v>24125</v>
      </c>
      <c r="B1180">
        <v>1</v>
      </c>
      <c r="C1180" t="s">
        <v>7497</v>
      </c>
      <c r="D1180" t="s">
        <v>7243</v>
      </c>
      <c r="E1180">
        <v>3</v>
      </c>
      <c r="F1180">
        <v>186</v>
      </c>
      <c r="G1180">
        <v>1088</v>
      </c>
      <c r="H1180">
        <v>2832</v>
      </c>
      <c r="J1180" t="s">
        <v>6429</v>
      </c>
      <c r="L1180" t="s">
        <v>6063</v>
      </c>
      <c r="M1180" t="s">
        <v>6399</v>
      </c>
      <c r="N1180" t="s">
        <v>6081</v>
      </c>
      <c r="O1180" t="s">
        <v>6038</v>
      </c>
      <c r="P1180">
        <v>0.47599999999999998</v>
      </c>
      <c r="Q1180">
        <v>10</v>
      </c>
      <c r="R1180">
        <v>87.268329831932803</v>
      </c>
      <c r="S1180">
        <v>5.6</v>
      </c>
      <c r="T1180" t="s">
        <v>6081</v>
      </c>
      <c r="U1180" s="9">
        <v>40697</v>
      </c>
      <c r="V1180" t="s">
        <v>7388</v>
      </c>
      <c r="Y1180" t="s">
        <v>6132</v>
      </c>
      <c r="Z1180">
        <v>275</v>
      </c>
      <c r="AA1180">
        <v>4.0999999999999996</v>
      </c>
      <c r="AH1180" s="9">
        <v>40508</v>
      </c>
      <c r="AI1180" t="s">
        <v>6508</v>
      </c>
      <c r="AJ1180" t="s">
        <v>6044</v>
      </c>
      <c r="AL1180" t="b">
        <v>0</v>
      </c>
      <c r="AM1180" t="b">
        <v>0</v>
      </c>
      <c r="AN1180" t="b">
        <v>0</v>
      </c>
      <c r="AO1180" t="b">
        <v>0</v>
      </c>
      <c r="AP1180">
        <v>3.7</v>
      </c>
      <c r="AQ1180">
        <v>4.5</v>
      </c>
      <c r="AR1180">
        <v>2.8</v>
      </c>
      <c r="AS1180">
        <v>2</v>
      </c>
      <c r="AT1180">
        <v>35.200000000000003</v>
      </c>
      <c r="AU1180">
        <v>0</v>
      </c>
      <c r="BA1180">
        <v>87.268333435058594</v>
      </c>
      <c r="BT1180">
        <v>1</v>
      </c>
      <c r="BU1180" t="b">
        <v>0</v>
      </c>
      <c r="CJ1180" t="b">
        <v>0</v>
      </c>
      <c r="CK1180" t="b">
        <v>1</v>
      </c>
      <c r="CL1180" t="b">
        <v>0</v>
      </c>
      <c r="CM1180" t="b">
        <v>1</v>
      </c>
      <c r="CN1180" t="b">
        <v>1</v>
      </c>
      <c r="CO1180" t="b">
        <v>0</v>
      </c>
      <c r="CP1180" t="b">
        <v>0</v>
      </c>
      <c r="CQ1180" t="b">
        <v>1</v>
      </c>
      <c r="CR1180" t="b">
        <v>0</v>
      </c>
      <c r="CS1180" t="b">
        <v>0</v>
      </c>
      <c r="CT1180" t="b">
        <v>1</v>
      </c>
      <c r="CU1180" t="b">
        <v>0</v>
      </c>
      <c r="CV1180" t="b">
        <v>0</v>
      </c>
      <c r="CW1180" t="b">
        <v>0</v>
      </c>
      <c r="CX1180" t="b">
        <v>0</v>
      </c>
      <c r="CY1180" t="b">
        <v>0</v>
      </c>
      <c r="CZ1180" t="b">
        <v>0</v>
      </c>
      <c r="DA1180" t="b">
        <v>0</v>
      </c>
      <c r="DB1180" t="b">
        <v>0</v>
      </c>
      <c r="DC1180" t="b">
        <v>0</v>
      </c>
      <c r="DD1180" t="b">
        <v>0</v>
      </c>
      <c r="DE1180" t="b">
        <v>0</v>
      </c>
      <c r="DF1180" t="b">
        <v>0</v>
      </c>
      <c r="DG1180" t="b">
        <v>1</v>
      </c>
      <c r="DH1180" t="b">
        <v>0</v>
      </c>
      <c r="DI1180" t="b">
        <v>0</v>
      </c>
      <c r="DJ1180" t="b">
        <v>0</v>
      </c>
      <c r="DK1180" t="b">
        <v>0</v>
      </c>
      <c r="DL1180" t="b">
        <v>0</v>
      </c>
      <c r="DM1180" t="b">
        <v>0</v>
      </c>
      <c r="DN1180" t="b">
        <v>0</v>
      </c>
      <c r="DO1180" t="b">
        <v>0</v>
      </c>
      <c r="DP1180" t="b">
        <v>0</v>
      </c>
      <c r="DQ1180" t="b">
        <v>0</v>
      </c>
      <c r="DR1180" t="b">
        <v>0</v>
      </c>
      <c r="DS1180" t="b">
        <v>1</v>
      </c>
      <c r="DT1180" t="b">
        <v>0</v>
      </c>
      <c r="DU1180" t="b">
        <v>0</v>
      </c>
      <c r="DV1180" t="b">
        <v>0</v>
      </c>
      <c r="DW1180" t="b">
        <v>0</v>
      </c>
      <c r="DX1180" t="b">
        <v>0</v>
      </c>
      <c r="DY1180" t="b">
        <v>0</v>
      </c>
      <c r="DZ1180" t="b">
        <v>0</v>
      </c>
      <c r="EA1180" t="b">
        <v>0</v>
      </c>
      <c r="EB1180" t="b">
        <v>0</v>
      </c>
      <c r="EC1180" t="b">
        <v>1</v>
      </c>
      <c r="ED1180" t="b">
        <v>0</v>
      </c>
      <c r="EE1180" t="b">
        <v>0</v>
      </c>
      <c r="EF1180" t="b">
        <v>1</v>
      </c>
      <c r="EG1180" t="b">
        <v>0</v>
      </c>
      <c r="EH1180" t="b">
        <v>0</v>
      </c>
      <c r="EI1180" t="b">
        <v>0</v>
      </c>
      <c r="EY1180" t="b">
        <v>0</v>
      </c>
      <c r="FB1180" t="b">
        <v>0</v>
      </c>
      <c r="FC1180" t="b">
        <v>0</v>
      </c>
      <c r="FD1180" t="b">
        <v>0</v>
      </c>
      <c r="FI1180" t="b">
        <v>0</v>
      </c>
      <c r="FK1180" t="s">
        <v>94</v>
      </c>
      <c r="FL1180" t="s">
        <v>1682</v>
      </c>
      <c r="FM1180" t="str">
        <f t="shared" si="18"/>
        <v>Ficus_adenosperma</v>
      </c>
      <c r="FN1180" t="s">
        <v>6045</v>
      </c>
    </row>
    <row r="1181" spans="1:170" x14ac:dyDescent="0.2">
      <c r="A1181">
        <v>26187</v>
      </c>
      <c r="B1181">
        <v>1</v>
      </c>
      <c r="C1181" t="s">
        <v>4763</v>
      </c>
      <c r="D1181" t="s">
        <v>7243</v>
      </c>
      <c r="E1181">
        <v>3</v>
      </c>
      <c r="F1181">
        <v>3</v>
      </c>
      <c r="G1181">
        <v>32</v>
      </c>
      <c r="H1181">
        <v>9437</v>
      </c>
      <c r="J1181" t="s">
        <v>6206</v>
      </c>
      <c r="L1181" t="s">
        <v>6160</v>
      </c>
      <c r="M1181" t="s">
        <v>6207</v>
      </c>
      <c r="N1181" t="s">
        <v>6081</v>
      </c>
      <c r="O1181" t="s">
        <v>6038</v>
      </c>
      <c r="Q1181">
        <v>10</v>
      </c>
      <c r="S1181">
        <v>18.8</v>
      </c>
      <c r="T1181" t="s">
        <v>6172</v>
      </c>
      <c r="U1181" s="9">
        <v>41325</v>
      </c>
      <c r="V1181" t="s">
        <v>7498</v>
      </c>
      <c r="W1181">
        <v>0</v>
      </c>
      <c r="X1181">
        <v>0</v>
      </c>
      <c r="Y1181" t="s">
        <v>6083</v>
      </c>
      <c r="Z1181">
        <v>70</v>
      </c>
      <c r="AA1181">
        <v>0.3</v>
      </c>
      <c r="AH1181" s="9">
        <v>41109</v>
      </c>
      <c r="AI1181" t="s">
        <v>7499</v>
      </c>
      <c r="AJ1181" t="s">
        <v>6044</v>
      </c>
      <c r="AL1181" t="b">
        <v>0</v>
      </c>
      <c r="AM1181" t="b">
        <v>0</v>
      </c>
      <c r="AN1181" t="b">
        <v>0</v>
      </c>
      <c r="AO1181" t="b">
        <v>0</v>
      </c>
      <c r="AP1181">
        <v>8.3000000000000007</v>
      </c>
      <c r="AQ1181">
        <v>4.8</v>
      </c>
      <c r="AR1181">
        <v>4.8</v>
      </c>
      <c r="AS1181">
        <v>3.9</v>
      </c>
      <c r="AT1181">
        <v>55.5</v>
      </c>
      <c r="AU1181">
        <v>0</v>
      </c>
      <c r="BB1181">
        <v>1.6299999999999999E-2</v>
      </c>
      <c r="BC1181">
        <v>52.8</v>
      </c>
      <c r="BT1181">
        <v>3</v>
      </c>
      <c r="BU1181" t="b">
        <v>0</v>
      </c>
      <c r="BV1181">
        <v>14</v>
      </c>
      <c r="BW1181">
        <v>25</v>
      </c>
      <c r="CJ1181" t="b">
        <v>0</v>
      </c>
      <c r="CK1181" t="b">
        <v>0</v>
      </c>
      <c r="CL1181" t="b">
        <v>0</v>
      </c>
      <c r="CM1181" t="b">
        <v>0</v>
      </c>
      <c r="CN1181" t="b">
        <v>0</v>
      </c>
      <c r="CO1181" t="b">
        <v>0</v>
      </c>
      <c r="CP1181" t="b">
        <v>0</v>
      </c>
      <c r="CQ1181" t="b">
        <v>0</v>
      </c>
      <c r="CR1181" t="b">
        <v>0</v>
      </c>
      <c r="CS1181" t="b">
        <v>0</v>
      </c>
      <c r="CT1181" t="b">
        <v>0</v>
      </c>
      <c r="CU1181" t="b">
        <v>0</v>
      </c>
      <c r="CV1181" t="b">
        <v>0</v>
      </c>
      <c r="CW1181" t="b">
        <v>0</v>
      </c>
      <c r="CX1181" t="b">
        <v>0</v>
      </c>
      <c r="CY1181" t="b">
        <v>0</v>
      </c>
      <c r="CZ1181" t="b">
        <v>0</v>
      </c>
      <c r="DA1181" t="b">
        <v>0</v>
      </c>
      <c r="DB1181" t="b">
        <v>0</v>
      </c>
      <c r="DC1181" t="b">
        <v>0</v>
      </c>
      <c r="DD1181" t="b">
        <v>0</v>
      </c>
      <c r="DE1181" t="b">
        <v>0</v>
      </c>
      <c r="DF1181" t="b">
        <v>0</v>
      </c>
      <c r="DG1181" t="b">
        <v>0</v>
      </c>
      <c r="DH1181" t="b">
        <v>0</v>
      </c>
      <c r="DI1181" t="b">
        <v>0</v>
      </c>
      <c r="DJ1181" t="b">
        <v>0</v>
      </c>
      <c r="DK1181" t="b">
        <v>0</v>
      </c>
      <c r="DL1181" t="b">
        <v>0</v>
      </c>
      <c r="DM1181" t="b">
        <v>0</v>
      </c>
      <c r="DN1181" t="b">
        <v>0</v>
      </c>
      <c r="DO1181" t="b">
        <v>0</v>
      </c>
      <c r="DP1181" t="b">
        <v>0</v>
      </c>
      <c r="DQ1181" t="b">
        <v>0</v>
      </c>
      <c r="DR1181" t="b">
        <v>0</v>
      </c>
      <c r="DS1181" t="b">
        <v>0</v>
      </c>
      <c r="DT1181" t="b">
        <v>0</v>
      </c>
      <c r="DU1181" t="b">
        <v>0</v>
      </c>
      <c r="DV1181" t="b">
        <v>0</v>
      </c>
      <c r="DW1181" t="b">
        <v>0</v>
      </c>
      <c r="DX1181" t="b">
        <v>0</v>
      </c>
      <c r="DY1181" t="b">
        <v>0</v>
      </c>
      <c r="DZ1181" t="b">
        <v>0</v>
      </c>
      <c r="EA1181" t="b">
        <v>0</v>
      </c>
      <c r="EB1181" t="b">
        <v>0</v>
      </c>
      <c r="EC1181" t="b">
        <v>0</v>
      </c>
      <c r="ED1181" t="b">
        <v>0</v>
      </c>
      <c r="EE1181" t="b">
        <v>0</v>
      </c>
      <c r="EF1181" t="b">
        <v>0</v>
      </c>
      <c r="EG1181" t="b">
        <v>0</v>
      </c>
      <c r="EH1181" t="b">
        <v>0</v>
      </c>
      <c r="EI1181" t="b">
        <v>0</v>
      </c>
      <c r="EY1181" t="b">
        <v>0</v>
      </c>
      <c r="FB1181" t="b">
        <v>1</v>
      </c>
      <c r="FC1181" t="b">
        <v>0</v>
      </c>
      <c r="FD1181" t="b">
        <v>0</v>
      </c>
      <c r="FI1181" t="b">
        <v>0</v>
      </c>
      <c r="FJ1181" t="s">
        <v>6164</v>
      </c>
      <c r="FK1181" t="s">
        <v>295</v>
      </c>
      <c r="FL1181" t="s">
        <v>991</v>
      </c>
      <c r="FM1181" t="str">
        <f t="shared" si="18"/>
        <v>Saurauia_conferta</v>
      </c>
      <c r="FN1181" t="s">
        <v>6045</v>
      </c>
    </row>
    <row r="1182" spans="1:170" x14ac:dyDescent="0.2">
      <c r="A1182">
        <v>26189</v>
      </c>
      <c r="B1182">
        <v>1</v>
      </c>
      <c r="C1182" t="s">
        <v>4816</v>
      </c>
      <c r="D1182" t="s">
        <v>7243</v>
      </c>
      <c r="E1182">
        <v>3</v>
      </c>
      <c r="F1182">
        <v>57</v>
      </c>
      <c r="G1182">
        <v>1822</v>
      </c>
      <c r="H1182">
        <v>371</v>
      </c>
      <c r="J1182" t="s">
        <v>7453</v>
      </c>
      <c r="L1182" t="s">
        <v>6160</v>
      </c>
      <c r="M1182" t="s">
        <v>7454</v>
      </c>
      <c r="N1182" t="s">
        <v>6081</v>
      </c>
      <c r="O1182" t="s">
        <v>6038</v>
      </c>
      <c r="Q1182">
        <v>10</v>
      </c>
      <c r="S1182">
        <v>23.8</v>
      </c>
      <c r="T1182" t="s">
        <v>6048</v>
      </c>
      <c r="U1182" s="9">
        <v>41683</v>
      </c>
      <c r="V1182" t="s">
        <v>7498</v>
      </c>
      <c r="W1182">
        <v>0</v>
      </c>
      <c r="X1182">
        <v>0</v>
      </c>
      <c r="Y1182" t="s">
        <v>6083</v>
      </c>
      <c r="Z1182">
        <v>240</v>
      </c>
      <c r="AA1182">
        <v>2.13</v>
      </c>
      <c r="AH1182" s="9">
        <v>41109</v>
      </c>
      <c r="AI1182" t="s">
        <v>6404</v>
      </c>
      <c r="AJ1182" t="s">
        <v>6044</v>
      </c>
      <c r="AL1182" t="b">
        <v>0</v>
      </c>
      <c r="AM1182" t="b">
        <v>0</v>
      </c>
      <c r="AN1182" t="b">
        <v>0</v>
      </c>
      <c r="AO1182" t="b">
        <v>0</v>
      </c>
      <c r="AP1182">
        <v>6.6</v>
      </c>
      <c r="AQ1182">
        <v>7</v>
      </c>
      <c r="AR1182">
        <v>6.5</v>
      </c>
      <c r="AS1182">
        <v>14</v>
      </c>
      <c r="AT1182">
        <v>30</v>
      </c>
      <c r="AU1182">
        <v>0</v>
      </c>
      <c r="BB1182">
        <v>0.54</v>
      </c>
      <c r="BC1182">
        <v>31.1</v>
      </c>
      <c r="BU1182" t="b">
        <v>0</v>
      </c>
      <c r="BV1182">
        <v>7</v>
      </c>
      <c r="BW1182">
        <v>76</v>
      </c>
      <c r="CJ1182" t="b">
        <v>0</v>
      </c>
      <c r="CK1182" t="b">
        <v>0</v>
      </c>
      <c r="CL1182" t="b">
        <v>0</v>
      </c>
      <c r="CM1182" t="b">
        <v>0</v>
      </c>
      <c r="CN1182" t="b">
        <v>0</v>
      </c>
      <c r="CO1182" t="b">
        <v>0</v>
      </c>
      <c r="CP1182" t="b">
        <v>0</v>
      </c>
      <c r="CQ1182" t="b">
        <v>0</v>
      </c>
      <c r="CR1182" t="b">
        <v>0</v>
      </c>
      <c r="CS1182" t="b">
        <v>0</v>
      </c>
      <c r="CT1182" t="b">
        <v>0</v>
      </c>
      <c r="CU1182" t="b">
        <v>0</v>
      </c>
      <c r="CV1182" t="b">
        <v>0</v>
      </c>
      <c r="CW1182" t="b">
        <v>0</v>
      </c>
      <c r="CX1182" t="b">
        <v>0</v>
      </c>
      <c r="CY1182" t="b">
        <v>0</v>
      </c>
      <c r="CZ1182" t="b">
        <v>0</v>
      </c>
      <c r="DA1182" t="b">
        <v>0</v>
      </c>
      <c r="DB1182" t="b">
        <v>0</v>
      </c>
      <c r="DC1182" t="b">
        <v>0</v>
      </c>
      <c r="DD1182" t="b">
        <v>0</v>
      </c>
      <c r="DE1182" t="b">
        <v>0</v>
      </c>
      <c r="DF1182" t="b">
        <v>0</v>
      </c>
      <c r="DG1182" t="b">
        <v>0</v>
      </c>
      <c r="DH1182" t="b">
        <v>0</v>
      </c>
      <c r="DI1182" t="b">
        <v>0</v>
      </c>
      <c r="DJ1182" t="b">
        <v>0</v>
      </c>
      <c r="DK1182" t="b">
        <v>0</v>
      </c>
      <c r="DL1182" t="b">
        <v>0</v>
      </c>
      <c r="DM1182" t="b">
        <v>0</v>
      </c>
      <c r="DN1182" t="b">
        <v>0</v>
      </c>
      <c r="DO1182" t="b">
        <v>0</v>
      </c>
      <c r="DP1182" t="b">
        <v>0</v>
      </c>
      <c r="DQ1182" t="b">
        <v>0</v>
      </c>
      <c r="DR1182" t="b">
        <v>0</v>
      </c>
      <c r="DS1182" t="b">
        <v>0</v>
      </c>
      <c r="DT1182" t="b">
        <v>0</v>
      </c>
      <c r="DU1182" t="b">
        <v>0</v>
      </c>
      <c r="DV1182" t="b">
        <v>0</v>
      </c>
      <c r="DW1182" t="b">
        <v>0</v>
      </c>
      <c r="DX1182" t="b">
        <v>0</v>
      </c>
      <c r="DY1182" t="b">
        <v>0</v>
      </c>
      <c r="DZ1182" t="b">
        <v>0</v>
      </c>
      <c r="EA1182" t="b">
        <v>0</v>
      </c>
      <c r="EB1182" t="b">
        <v>0</v>
      </c>
      <c r="EC1182" t="b">
        <v>0</v>
      </c>
      <c r="ED1182" t="b">
        <v>0</v>
      </c>
      <c r="EE1182" t="b">
        <v>0</v>
      </c>
      <c r="EF1182" t="b">
        <v>0</v>
      </c>
      <c r="EG1182" t="b">
        <v>0</v>
      </c>
      <c r="EH1182" t="b">
        <v>0</v>
      </c>
      <c r="EI1182" t="b">
        <v>0</v>
      </c>
      <c r="EY1182" t="b">
        <v>0</v>
      </c>
      <c r="FB1182" t="b">
        <v>1</v>
      </c>
      <c r="FC1182" t="b">
        <v>0</v>
      </c>
      <c r="FD1182" t="b">
        <v>0</v>
      </c>
      <c r="FI1182" t="b">
        <v>0</v>
      </c>
      <c r="FJ1182" t="s">
        <v>6164</v>
      </c>
      <c r="FK1182" t="s">
        <v>3920</v>
      </c>
      <c r="FL1182" t="s">
        <v>3921</v>
      </c>
      <c r="FM1182" t="str">
        <f t="shared" si="18"/>
        <v>Pipturus_argenteus</v>
      </c>
      <c r="FN1182" t="s">
        <v>6045</v>
      </c>
    </row>
    <row r="1183" spans="1:170" x14ac:dyDescent="0.2">
      <c r="A1183">
        <v>26185</v>
      </c>
      <c r="B1183">
        <v>1</v>
      </c>
      <c r="C1183" t="s">
        <v>4785</v>
      </c>
      <c r="D1183" t="s">
        <v>7243</v>
      </c>
      <c r="E1183">
        <v>3</v>
      </c>
      <c r="F1183">
        <v>57</v>
      </c>
      <c r="G1183">
        <v>1822</v>
      </c>
      <c r="H1183">
        <v>371</v>
      </c>
      <c r="J1183" t="s">
        <v>7453</v>
      </c>
      <c r="L1183" t="s">
        <v>7500</v>
      </c>
      <c r="M1183" t="s">
        <v>7454</v>
      </c>
      <c r="N1183" t="s">
        <v>6081</v>
      </c>
      <c r="O1183" t="s">
        <v>6038</v>
      </c>
      <c r="Q1183">
        <v>10</v>
      </c>
      <c r="S1183">
        <v>17.100000000000001</v>
      </c>
      <c r="T1183" t="s">
        <v>6048</v>
      </c>
      <c r="U1183" s="9">
        <v>41683</v>
      </c>
      <c r="V1183" t="s">
        <v>7498</v>
      </c>
      <c r="W1183">
        <v>0</v>
      </c>
      <c r="X1183">
        <v>0</v>
      </c>
      <c r="Y1183" t="s">
        <v>6083</v>
      </c>
      <c r="Z1183">
        <v>280</v>
      </c>
      <c r="AA1183">
        <v>6</v>
      </c>
      <c r="AH1183" s="9">
        <v>41109</v>
      </c>
      <c r="AI1183" t="s">
        <v>6404</v>
      </c>
      <c r="AJ1183" t="s">
        <v>6044</v>
      </c>
      <c r="AL1183" t="b">
        <v>0</v>
      </c>
      <c r="AM1183" t="b">
        <v>0</v>
      </c>
      <c r="AN1183" t="b">
        <v>0</v>
      </c>
      <c r="AO1183" t="b">
        <v>1</v>
      </c>
      <c r="AP1183">
        <v>2.1</v>
      </c>
      <c r="AQ1183">
        <v>11.5</v>
      </c>
      <c r="AR1183">
        <v>7.2</v>
      </c>
      <c r="AS1183">
        <v>9</v>
      </c>
      <c r="AT1183">
        <v>32.299999999999997</v>
      </c>
      <c r="AU1183">
        <v>0</v>
      </c>
      <c r="BB1183">
        <v>0.40400000000000003</v>
      </c>
      <c r="BC1183">
        <v>33</v>
      </c>
      <c r="BS1183">
        <v>2</v>
      </c>
      <c r="BT1183">
        <v>2</v>
      </c>
      <c r="BU1183" t="b">
        <v>0</v>
      </c>
      <c r="BV1183">
        <v>47</v>
      </c>
      <c r="BW1183">
        <v>134</v>
      </c>
      <c r="CJ1183" t="b">
        <v>0</v>
      </c>
      <c r="CK1183" t="b">
        <v>0</v>
      </c>
      <c r="CL1183" t="b">
        <v>0</v>
      </c>
      <c r="CM1183" t="b">
        <v>0</v>
      </c>
      <c r="CN1183" t="b">
        <v>0</v>
      </c>
      <c r="CO1183" t="b">
        <v>0</v>
      </c>
      <c r="CP1183" t="b">
        <v>0</v>
      </c>
      <c r="CQ1183" t="b">
        <v>0</v>
      </c>
      <c r="CR1183" t="b">
        <v>0</v>
      </c>
      <c r="CS1183" t="b">
        <v>0</v>
      </c>
      <c r="CT1183" t="b">
        <v>0</v>
      </c>
      <c r="CU1183" t="b">
        <v>0</v>
      </c>
      <c r="CV1183" t="b">
        <v>0</v>
      </c>
      <c r="CW1183" t="b">
        <v>0</v>
      </c>
      <c r="CX1183" t="b">
        <v>0</v>
      </c>
      <c r="CY1183" t="b">
        <v>0</v>
      </c>
      <c r="CZ1183" t="b">
        <v>0</v>
      </c>
      <c r="DA1183" t="b">
        <v>0</v>
      </c>
      <c r="DB1183" t="b">
        <v>0</v>
      </c>
      <c r="DC1183" t="b">
        <v>0</v>
      </c>
      <c r="DD1183" t="b">
        <v>0</v>
      </c>
      <c r="DE1183" t="b">
        <v>0</v>
      </c>
      <c r="DF1183" t="b">
        <v>0</v>
      </c>
      <c r="DG1183" t="b">
        <v>0</v>
      </c>
      <c r="DH1183" t="b">
        <v>0</v>
      </c>
      <c r="DI1183" t="b">
        <v>0</v>
      </c>
      <c r="DJ1183" t="b">
        <v>0</v>
      </c>
      <c r="DK1183" t="b">
        <v>0</v>
      </c>
      <c r="DL1183" t="b">
        <v>0</v>
      </c>
      <c r="DM1183" t="b">
        <v>0</v>
      </c>
      <c r="DN1183" t="b">
        <v>0</v>
      </c>
      <c r="DO1183" t="b">
        <v>0</v>
      </c>
      <c r="DP1183" t="b">
        <v>0</v>
      </c>
      <c r="DQ1183" t="b">
        <v>0</v>
      </c>
      <c r="DR1183" t="b">
        <v>0</v>
      </c>
      <c r="DS1183" t="b">
        <v>0</v>
      </c>
      <c r="DT1183" t="b">
        <v>0</v>
      </c>
      <c r="DU1183" t="b">
        <v>0</v>
      </c>
      <c r="DV1183" t="b">
        <v>0</v>
      </c>
      <c r="DW1183" t="b">
        <v>0</v>
      </c>
      <c r="DX1183" t="b">
        <v>0</v>
      </c>
      <c r="DY1183" t="b">
        <v>0</v>
      </c>
      <c r="DZ1183" t="b">
        <v>0</v>
      </c>
      <c r="EA1183" t="b">
        <v>0</v>
      </c>
      <c r="EB1183" t="b">
        <v>0</v>
      </c>
      <c r="EC1183" t="b">
        <v>0</v>
      </c>
      <c r="ED1183" t="b">
        <v>0</v>
      </c>
      <c r="EE1183" t="b">
        <v>0</v>
      </c>
      <c r="EF1183" t="b">
        <v>0</v>
      </c>
      <c r="EG1183" t="b">
        <v>0</v>
      </c>
      <c r="EH1183" t="b">
        <v>0</v>
      </c>
      <c r="EI1183" t="b">
        <v>0</v>
      </c>
      <c r="EX1183" t="s">
        <v>7501</v>
      </c>
      <c r="EY1183" t="b">
        <v>0</v>
      </c>
      <c r="FB1183" t="b">
        <v>1</v>
      </c>
      <c r="FC1183" t="b">
        <v>0</v>
      </c>
      <c r="FD1183" t="b">
        <v>0</v>
      </c>
      <c r="FI1183" t="b">
        <v>0</v>
      </c>
      <c r="FJ1183" t="s">
        <v>6164</v>
      </c>
      <c r="FK1183" t="s">
        <v>3920</v>
      </c>
      <c r="FL1183" t="s">
        <v>3921</v>
      </c>
      <c r="FM1183" t="str">
        <f t="shared" si="18"/>
        <v>Pipturus_argenteus</v>
      </c>
      <c r="FN1183" t="s">
        <v>6045</v>
      </c>
    </row>
    <row r="1184" spans="1:170" x14ac:dyDescent="0.2">
      <c r="A1184">
        <v>26184</v>
      </c>
      <c r="B1184">
        <v>1</v>
      </c>
      <c r="C1184" t="s">
        <v>7502</v>
      </c>
      <c r="D1184" t="s">
        <v>7243</v>
      </c>
      <c r="E1184">
        <v>3</v>
      </c>
      <c r="F1184">
        <v>268</v>
      </c>
      <c r="G1184">
        <v>1905</v>
      </c>
      <c r="H1184">
        <v>9607</v>
      </c>
      <c r="J1184" t="s">
        <v>6190</v>
      </c>
      <c r="L1184" t="s">
        <v>6160</v>
      </c>
      <c r="M1184" t="s">
        <v>6191</v>
      </c>
      <c r="N1184" t="s">
        <v>6081</v>
      </c>
      <c r="O1184" t="s">
        <v>6038</v>
      </c>
      <c r="Q1184">
        <v>10</v>
      </c>
      <c r="S1184">
        <v>5.6</v>
      </c>
      <c r="T1184" t="s">
        <v>6048</v>
      </c>
      <c r="U1184" s="9">
        <v>41683</v>
      </c>
      <c r="V1184" t="s">
        <v>7498</v>
      </c>
      <c r="W1184">
        <v>0</v>
      </c>
      <c r="X1184">
        <v>0</v>
      </c>
      <c r="Y1184" t="s">
        <v>6083</v>
      </c>
      <c r="Z1184">
        <v>270</v>
      </c>
      <c r="AA1184">
        <v>5.63</v>
      </c>
      <c r="AH1184" s="9">
        <v>41109</v>
      </c>
      <c r="AI1184" t="s">
        <v>6404</v>
      </c>
      <c r="AJ1184" t="s">
        <v>6217</v>
      </c>
      <c r="AL1184" t="b">
        <v>0</v>
      </c>
      <c r="AM1184" t="b">
        <v>0</v>
      </c>
      <c r="AN1184" t="b">
        <v>0</v>
      </c>
      <c r="AO1184" t="b">
        <v>0</v>
      </c>
      <c r="AP1184">
        <v>3.2</v>
      </c>
      <c r="AQ1184">
        <v>4.4000000000000004</v>
      </c>
      <c r="AR1184">
        <v>4.7</v>
      </c>
      <c r="AS1184">
        <v>0.6</v>
      </c>
      <c r="AT1184">
        <v>33.299999999999997</v>
      </c>
      <c r="AU1184">
        <v>0</v>
      </c>
      <c r="BB1184">
        <v>0.11899999999999999</v>
      </c>
      <c r="BC1184">
        <v>34.6</v>
      </c>
      <c r="BT1184">
        <v>1</v>
      </c>
      <c r="BU1184" t="b">
        <v>0</v>
      </c>
      <c r="CJ1184" t="b">
        <v>0</v>
      </c>
      <c r="CK1184" t="b">
        <v>0</v>
      </c>
      <c r="CL1184" t="b">
        <v>0</v>
      </c>
      <c r="CM1184" t="b">
        <v>0</v>
      </c>
      <c r="CN1184" t="b">
        <v>0</v>
      </c>
      <c r="CO1184" t="b">
        <v>0</v>
      </c>
      <c r="CP1184" t="b">
        <v>0</v>
      </c>
      <c r="CQ1184" t="b">
        <v>0</v>
      </c>
      <c r="CR1184" t="b">
        <v>0</v>
      </c>
      <c r="CS1184" t="b">
        <v>0</v>
      </c>
      <c r="CT1184" t="b">
        <v>0</v>
      </c>
      <c r="CU1184" t="b">
        <v>0</v>
      </c>
      <c r="CV1184" t="b">
        <v>0</v>
      </c>
      <c r="CW1184" t="b">
        <v>0</v>
      </c>
      <c r="CX1184" t="b">
        <v>0</v>
      </c>
      <c r="CY1184" t="b">
        <v>0</v>
      </c>
      <c r="CZ1184" t="b">
        <v>0</v>
      </c>
      <c r="DA1184" t="b">
        <v>0</v>
      </c>
      <c r="DB1184" t="b">
        <v>0</v>
      </c>
      <c r="DC1184" t="b">
        <v>0</v>
      </c>
      <c r="DD1184" t="b">
        <v>0</v>
      </c>
      <c r="DE1184" t="b">
        <v>0</v>
      </c>
      <c r="DF1184" t="b">
        <v>0</v>
      </c>
      <c r="DG1184" t="b">
        <v>0</v>
      </c>
      <c r="DH1184" t="b">
        <v>0</v>
      </c>
      <c r="DI1184" t="b">
        <v>0</v>
      </c>
      <c r="DJ1184" t="b">
        <v>0</v>
      </c>
      <c r="DK1184" t="b">
        <v>0</v>
      </c>
      <c r="DL1184" t="b">
        <v>0</v>
      </c>
      <c r="DM1184" t="b">
        <v>0</v>
      </c>
      <c r="DN1184" t="b">
        <v>0</v>
      </c>
      <c r="DO1184" t="b">
        <v>0</v>
      </c>
      <c r="DP1184" t="b">
        <v>0</v>
      </c>
      <c r="DQ1184" t="b">
        <v>0</v>
      </c>
      <c r="DR1184" t="b">
        <v>0</v>
      </c>
      <c r="DS1184" t="b">
        <v>0</v>
      </c>
      <c r="DT1184" t="b">
        <v>0</v>
      </c>
      <c r="DU1184" t="b">
        <v>0</v>
      </c>
      <c r="DV1184" t="b">
        <v>0</v>
      </c>
      <c r="DW1184" t="b">
        <v>0</v>
      </c>
      <c r="DX1184" t="b">
        <v>0</v>
      </c>
      <c r="DY1184" t="b">
        <v>0</v>
      </c>
      <c r="DZ1184" t="b">
        <v>0</v>
      </c>
      <c r="EA1184" t="b">
        <v>0</v>
      </c>
      <c r="EB1184" t="b">
        <v>0</v>
      </c>
      <c r="EC1184" t="b">
        <v>0</v>
      </c>
      <c r="ED1184" t="b">
        <v>0</v>
      </c>
      <c r="EE1184" t="b">
        <v>0</v>
      </c>
      <c r="EF1184" t="b">
        <v>0</v>
      </c>
      <c r="EG1184" t="b">
        <v>0</v>
      </c>
      <c r="EH1184" t="b">
        <v>0</v>
      </c>
      <c r="EI1184" t="b">
        <v>0</v>
      </c>
      <c r="EX1184" t="s">
        <v>7503</v>
      </c>
      <c r="EY1184" t="b">
        <v>0</v>
      </c>
      <c r="FB1184" t="b">
        <v>1</v>
      </c>
      <c r="FC1184" t="b">
        <v>0</v>
      </c>
      <c r="FD1184" t="b">
        <v>0</v>
      </c>
      <c r="FI1184" t="b">
        <v>1</v>
      </c>
      <c r="FJ1184" t="s">
        <v>6164</v>
      </c>
      <c r="FK1184" t="s">
        <v>1462</v>
      </c>
      <c r="FL1184" t="s">
        <v>1463</v>
      </c>
      <c r="FM1184" t="str">
        <f t="shared" si="18"/>
        <v>Cyphomandra_betacea</v>
      </c>
      <c r="FN1184" t="s">
        <v>6045</v>
      </c>
    </row>
    <row r="1185" spans="1:170" x14ac:dyDescent="0.2">
      <c r="A1185">
        <v>26190</v>
      </c>
      <c r="B1185">
        <v>1</v>
      </c>
      <c r="C1185" t="s">
        <v>4658</v>
      </c>
      <c r="D1185" t="s">
        <v>7243</v>
      </c>
      <c r="E1185">
        <v>3</v>
      </c>
      <c r="F1185">
        <v>3</v>
      </c>
      <c r="G1185">
        <v>32</v>
      </c>
      <c r="H1185">
        <v>1477</v>
      </c>
      <c r="J1185" t="s">
        <v>6050</v>
      </c>
      <c r="L1185" t="s">
        <v>6160</v>
      </c>
      <c r="M1185" t="s">
        <v>6052</v>
      </c>
      <c r="N1185" t="s">
        <v>6081</v>
      </c>
      <c r="O1185" t="s">
        <v>6038</v>
      </c>
      <c r="Q1185">
        <v>10</v>
      </c>
      <c r="S1185">
        <v>11.7</v>
      </c>
      <c r="T1185" t="s">
        <v>6226</v>
      </c>
      <c r="U1185" s="9">
        <v>42186</v>
      </c>
      <c r="V1185" t="s">
        <v>7498</v>
      </c>
      <c r="W1185">
        <v>0</v>
      </c>
      <c r="X1185">
        <v>0</v>
      </c>
      <c r="Y1185" t="s">
        <v>6083</v>
      </c>
      <c r="Z1185">
        <v>340</v>
      </c>
      <c r="AA1185">
        <v>4.82</v>
      </c>
      <c r="AH1185" s="9">
        <v>41109</v>
      </c>
      <c r="AI1185" t="s">
        <v>6404</v>
      </c>
      <c r="AJ1185" t="s">
        <v>6044</v>
      </c>
      <c r="AL1185" t="b">
        <v>0</v>
      </c>
      <c r="AM1185" t="b">
        <v>0</v>
      </c>
      <c r="AN1185" t="b">
        <v>0</v>
      </c>
      <c r="AO1185" t="b">
        <v>0</v>
      </c>
      <c r="AP1185">
        <v>4.7</v>
      </c>
      <c r="AQ1185">
        <v>1</v>
      </c>
      <c r="AR1185">
        <v>9.4</v>
      </c>
      <c r="AS1185">
        <v>15</v>
      </c>
      <c r="AT1185">
        <v>29.9</v>
      </c>
      <c r="AU1185">
        <v>0</v>
      </c>
      <c r="BB1185">
        <v>0.13600000000000001</v>
      </c>
      <c r="BC1185">
        <v>27.82</v>
      </c>
      <c r="BS1185">
        <v>2</v>
      </c>
      <c r="BT1185">
        <v>2</v>
      </c>
      <c r="BU1185" t="b">
        <v>0</v>
      </c>
      <c r="CJ1185" t="b">
        <v>0</v>
      </c>
      <c r="CK1185" t="b">
        <v>0</v>
      </c>
      <c r="CL1185" t="b">
        <v>0</v>
      </c>
      <c r="CM1185" t="b">
        <v>0</v>
      </c>
      <c r="CN1185" t="b">
        <v>0</v>
      </c>
      <c r="CO1185" t="b">
        <v>0</v>
      </c>
      <c r="CP1185" t="b">
        <v>0</v>
      </c>
      <c r="CQ1185" t="b">
        <v>0</v>
      </c>
      <c r="CR1185" t="b">
        <v>0</v>
      </c>
      <c r="CS1185" t="b">
        <v>0</v>
      </c>
      <c r="CT1185" t="b">
        <v>0</v>
      </c>
      <c r="CU1185" t="b">
        <v>0</v>
      </c>
      <c r="CV1185" t="b">
        <v>0</v>
      </c>
      <c r="CW1185" t="b">
        <v>0</v>
      </c>
      <c r="CX1185" t="b">
        <v>0</v>
      </c>
      <c r="CY1185" t="b">
        <v>0</v>
      </c>
      <c r="CZ1185" t="b">
        <v>0</v>
      </c>
      <c r="DA1185" t="b">
        <v>0</v>
      </c>
      <c r="DB1185" t="b">
        <v>0</v>
      </c>
      <c r="DC1185" t="b">
        <v>0</v>
      </c>
      <c r="DD1185" t="b">
        <v>0</v>
      </c>
      <c r="DE1185" t="b">
        <v>0</v>
      </c>
      <c r="DF1185" t="b">
        <v>0</v>
      </c>
      <c r="DG1185" t="b">
        <v>0</v>
      </c>
      <c r="DH1185" t="b">
        <v>0</v>
      </c>
      <c r="DI1185" t="b">
        <v>0</v>
      </c>
      <c r="DJ1185" t="b">
        <v>0</v>
      </c>
      <c r="DK1185" t="b">
        <v>0</v>
      </c>
      <c r="DL1185" t="b">
        <v>0</v>
      </c>
      <c r="DM1185" t="b">
        <v>0</v>
      </c>
      <c r="DN1185" t="b">
        <v>0</v>
      </c>
      <c r="DO1185" t="b">
        <v>0</v>
      </c>
      <c r="DP1185" t="b">
        <v>0</v>
      </c>
      <c r="DQ1185" t="b">
        <v>0</v>
      </c>
      <c r="DR1185" t="b">
        <v>0</v>
      </c>
      <c r="DS1185" t="b">
        <v>0</v>
      </c>
      <c r="DT1185" t="b">
        <v>0</v>
      </c>
      <c r="DU1185" t="b">
        <v>0</v>
      </c>
      <c r="DV1185" t="b">
        <v>0</v>
      </c>
      <c r="DW1185" t="b">
        <v>0</v>
      </c>
      <c r="DX1185" t="b">
        <v>0</v>
      </c>
      <c r="DY1185" t="b">
        <v>0</v>
      </c>
      <c r="DZ1185" t="b">
        <v>0</v>
      </c>
      <c r="EA1185" t="b">
        <v>0</v>
      </c>
      <c r="EB1185" t="b">
        <v>0</v>
      </c>
      <c r="EC1185" t="b">
        <v>0</v>
      </c>
      <c r="ED1185" t="b">
        <v>0</v>
      </c>
      <c r="EE1185" t="b">
        <v>0</v>
      </c>
      <c r="EF1185" t="b">
        <v>0</v>
      </c>
      <c r="EG1185" t="b">
        <v>0</v>
      </c>
      <c r="EH1185" t="b">
        <v>0</v>
      </c>
      <c r="EI1185" t="b">
        <v>0</v>
      </c>
      <c r="EY1185" t="b">
        <v>0</v>
      </c>
      <c r="FB1185" t="b">
        <v>1</v>
      </c>
      <c r="FC1185" t="b">
        <v>0</v>
      </c>
      <c r="FD1185" t="b">
        <v>0</v>
      </c>
      <c r="FI1185" t="b">
        <v>1</v>
      </c>
      <c r="FK1185" t="s">
        <v>295</v>
      </c>
      <c r="FL1185" t="s">
        <v>1987</v>
      </c>
      <c r="FM1185" t="str">
        <f t="shared" si="18"/>
        <v>Saurauia_poolei</v>
      </c>
      <c r="FN1185" t="s">
        <v>6045</v>
      </c>
    </row>
    <row r="1186" spans="1:170" x14ac:dyDescent="0.2">
      <c r="A1186">
        <v>24133</v>
      </c>
      <c r="B1186">
        <v>1</v>
      </c>
      <c r="C1186" t="s">
        <v>7504</v>
      </c>
      <c r="D1186" t="s">
        <v>7243</v>
      </c>
      <c r="E1186">
        <v>3</v>
      </c>
      <c r="F1186">
        <v>57</v>
      </c>
      <c r="G1186">
        <v>1822</v>
      </c>
      <c r="H1186">
        <v>371</v>
      </c>
      <c r="J1186" t="s">
        <v>7453</v>
      </c>
      <c r="L1186" t="s">
        <v>6160</v>
      </c>
      <c r="M1186" t="s">
        <v>7454</v>
      </c>
      <c r="N1186" t="s">
        <v>6081</v>
      </c>
      <c r="O1186" t="s">
        <v>6038</v>
      </c>
      <c r="Q1186">
        <v>10</v>
      </c>
      <c r="S1186">
        <v>12.3</v>
      </c>
      <c r="T1186" t="s">
        <v>6172</v>
      </c>
      <c r="U1186" s="9">
        <v>41282</v>
      </c>
      <c r="V1186" t="s">
        <v>7498</v>
      </c>
      <c r="Y1186" t="s">
        <v>6083</v>
      </c>
      <c r="Z1186">
        <v>55</v>
      </c>
      <c r="AA1186">
        <v>5.87</v>
      </c>
      <c r="AH1186" s="9">
        <v>41110</v>
      </c>
      <c r="AI1186" t="s">
        <v>6404</v>
      </c>
      <c r="AJ1186" t="s">
        <v>6044</v>
      </c>
      <c r="AL1186" t="b">
        <v>0</v>
      </c>
      <c r="AM1186" t="b">
        <v>0</v>
      </c>
      <c r="AN1186" t="b">
        <v>0</v>
      </c>
      <c r="AO1186" t="b">
        <v>0</v>
      </c>
      <c r="AP1186">
        <v>2.1</v>
      </c>
      <c r="AQ1186">
        <v>3.9</v>
      </c>
      <c r="AR1186">
        <v>4.5</v>
      </c>
      <c r="AS1186">
        <v>2</v>
      </c>
      <c r="AT1186">
        <v>25</v>
      </c>
      <c r="AU1186">
        <v>0</v>
      </c>
      <c r="BB1186">
        <v>0.251</v>
      </c>
      <c r="BC1186">
        <v>25.1</v>
      </c>
      <c r="BS1186">
        <v>1</v>
      </c>
      <c r="BT1186">
        <v>2</v>
      </c>
      <c r="BU1186" t="b">
        <v>0</v>
      </c>
      <c r="CJ1186" t="b">
        <v>0</v>
      </c>
      <c r="CK1186" t="b">
        <v>0</v>
      </c>
      <c r="CL1186" t="b">
        <v>0</v>
      </c>
      <c r="CM1186" t="b">
        <v>0</v>
      </c>
      <c r="CN1186" t="b">
        <v>0</v>
      </c>
      <c r="CO1186" t="b">
        <v>0</v>
      </c>
      <c r="CP1186" t="b">
        <v>0</v>
      </c>
      <c r="CQ1186" t="b">
        <v>0</v>
      </c>
      <c r="CR1186" t="b">
        <v>0</v>
      </c>
      <c r="CS1186" t="b">
        <v>0</v>
      </c>
      <c r="CT1186" t="b">
        <v>0</v>
      </c>
      <c r="CU1186" t="b">
        <v>0</v>
      </c>
      <c r="CV1186" t="b">
        <v>0</v>
      </c>
      <c r="CW1186" t="b">
        <v>0</v>
      </c>
      <c r="CX1186" t="b">
        <v>0</v>
      </c>
      <c r="CY1186" t="b">
        <v>0</v>
      </c>
      <c r="CZ1186" t="b">
        <v>0</v>
      </c>
      <c r="DA1186" t="b">
        <v>0</v>
      </c>
      <c r="DB1186" t="b">
        <v>0</v>
      </c>
      <c r="DC1186" t="b">
        <v>0</v>
      </c>
      <c r="DD1186" t="b">
        <v>0</v>
      </c>
      <c r="DE1186" t="b">
        <v>0</v>
      </c>
      <c r="DF1186" t="b">
        <v>0</v>
      </c>
      <c r="DG1186" t="b">
        <v>0</v>
      </c>
      <c r="DH1186" t="b">
        <v>0</v>
      </c>
      <c r="DI1186" t="b">
        <v>0</v>
      </c>
      <c r="DJ1186" t="b">
        <v>0</v>
      </c>
      <c r="DK1186" t="b">
        <v>0</v>
      </c>
      <c r="DL1186" t="b">
        <v>0</v>
      </c>
      <c r="DM1186" t="b">
        <v>0</v>
      </c>
      <c r="DN1186" t="b">
        <v>0</v>
      </c>
      <c r="DO1186" t="b">
        <v>0</v>
      </c>
      <c r="DP1186" t="b">
        <v>0</v>
      </c>
      <c r="DQ1186" t="b">
        <v>0</v>
      </c>
      <c r="DR1186" t="b">
        <v>0</v>
      </c>
      <c r="DS1186" t="b">
        <v>0</v>
      </c>
      <c r="DT1186" t="b">
        <v>0</v>
      </c>
      <c r="DU1186" t="b">
        <v>0</v>
      </c>
      <c r="DV1186" t="b">
        <v>0</v>
      </c>
      <c r="DW1186" t="b">
        <v>0</v>
      </c>
      <c r="DX1186" t="b">
        <v>0</v>
      </c>
      <c r="DY1186" t="b">
        <v>0</v>
      </c>
      <c r="DZ1186" t="b">
        <v>0</v>
      </c>
      <c r="EA1186" t="b">
        <v>0</v>
      </c>
      <c r="EB1186" t="b">
        <v>0</v>
      </c>
      <c r="EC1186" t="b">
        <v>0</v>
      </c>
      <c r="ED1186" t="b">
        <v>0</v>
      </c>
      <c r="EE1186" t="b">
        <v>0</v>
      </c>
      <c r="EF1186" t="b">
        <v>0</v>
      </c>
      <c r="EG1186" t="b">
        <v>0</v>
      </c>
      <c r="EH1186" t="b">
        <v>0</v>
      </c>
      <c r="EI1186" t="b">
        <v>0</v>
      </c>
      <c r="EX1186" t="s">
        <v>7505</v>
      </c>
      <c r="EY1186" t="b">
        <v>0</v>
      </c>
      <c r="FB1186" t="b">
        <v>0</v>
      </c>
      <c r="FC1186" t="b">
        <v>0</v>
      </c>
      <c r="FD1186" t="b">
        <v>0</v>
      </c>
      <c r="FI1186" t="b">
        <v>0</v>
      </c>
      <c r="FJ1186" t="s">
        <v>6164</v>
      </c>
      <c r="FK1186" t="s">
        <v>3920</v>
      </c>
      <c r="FL1186" t="s">
        <v>3921</v>
      </c>
      <c r="FM1186" t="str">
        <f t="shared" si="18"/>
        <v>Pipturus_argenteus</v>
      </c>
      <c r="FN1186" t="s">
        <v>6045</v>
      </c>
    </row>
    <row r="1187" spans="1:170" x14ac:dyDescent="0.2">
      <c r="A1187">
        <v>24136</v>
      </c>
      <c r="B1187">
        <v>1</v>
      </c>
      <c r="C1187" t="s">
        <v>4866</v>
      </c>
      <c r="D1187" t="s">
        <v>7243</v>
      </c>
      <c r="E1187">
        <v>3</v>
      </c>
      <c r="F1187">
        <v>58</v>
      </c>
      <c r="G1187">
        <v>417</v>
      </c>
      <c r="H1187">
        <v>106</v>
      </c>
      <c r="J1187" t="s">
        <v>6196</v>
      </c>
      <c r="L1187" t="s">
        <v>6160</v>
      </c>
      <c r="M1187" t="s">
        <v>6197</v>
      </c>
      <c r="N1187" t="s">
        <v>6081</v>
      </c>
      <c r="S1187">
        <v>12.5</v>
      </c>
      <c r="T1187" t="s">
        <v>6216</v>
      </c>
      <c r="U1187" s="9">
        <v>41317</v>
      </c>
      <c r="V1187" t="s">
        <v>7498</v>
      </c>
      <c r="Y1187" t="s">
        <v>6083</v>
      </c>
      <c r="Z1187">
        <v>40</v>
      </c>
      <c r="AA1187">
        <v>7.82</v>
      </c>
      <c r="AH1187" s="9">
        <v>41110</v>
      </c>
      <c r="AI1187" t="s">
        <v>6404</v>
      </c>
      <c r="AJ1187" t="s">
        <v>6044</v>
      </c>
      <c r="AL1187" t="b">
        <v>0</v>
      </c>
      <c r="AM1187" t="b">
        <v>0</v>
      </c>
      <c r="AN1187" t="b">
        <v>0</v>
      </c>
      <c r="AO1187" t="b">
        <v>0</v>
      </c>
      <c r="AP1187">
        <v>6.1</v>
      </c>
      <c r="AQ1187">
        <v>4.9000000000000004</v>
      </c>
      <c r="AR1187">
        <v>3.6</v>
      </c>
      <c r="AS1187">
        <v>4</v>
      </c>
      <c r="AT1187">
        <v>24.3</v>
      </c>
      <c r="AU1187">
        <v>19.5</v>
      </c>
      <c r="BB1187">
        <v>0.27800000000000002</v>
      </c>
      <c r="BC1187">
        <v>24.7</v>
      </c>
      <c r="BD1187">
        <v>18</v>
      </c>
      <c r="BK1187">
        <v>133.38999999999999</v>
      </c>
      <c r="BS1187">
        <v>1</v>
      </c>
      <c r="BT1187">
        <v>2</v>
      </c>
      <c r="BU1187" t="b">
        <v>0</v>
      </c>
      <c r="BV1187">
        <v>11</v>
      </c>
      <c r="BW1187">
        <v>5</v>
      </c>
      <c r="CJ1187" t="b">
        <v>0</v>
      </c>
      <c r="CK1187" t="b">
        <v>0</v>
      </c>
      <c r="CL1187" t="b">
        <v>0</v>
      </c>
      <c r="CM1187" t="b">
        <v>0</v>
      </c>
      <c r="CN1187" t="b">
        <v>0</v>
      </c>
      <c r="CO1187" t="b">
        <v>0</v>
      </c>
      <c r="CP1187" t="b">
        <v>0</v>
      </c>
      <c r="CQ1187" t="b">
        <v>0</v>
      </c>
      <c r="CR1187" t="b">
        <v>0</v>
      </c>
      <c r="CS1187" t="b">
        <v>0</v>
      </c>
      <c r="CT1187" t="b">
        <v>0</v>
      </c>
      <c r="CU1187" t="b">
        <v>0</v>
      </c>
      <c r="CV1187" t="b">
        <v>0</v>
      </c>
      <c r="CW1187" t="b">
        <v>0</v>
      </c>
      <c r="CX1187" t="b">
        <v>0</v>
      </c>
      <c r="CY1187" t="b">
        <v>0</v>
      </c>
      <c r="CZ1187" t="b">
        <v>0</v>
      </c>
      <c r="DA1187" t="b">
        <v>0</v>
      </c>
      <c r="DB1187" t="b">
        <v>0</v>
      </c>
      <c r="DC1187" t="b">
        <v>0</v>
      </c>
      <c r="DD1187" t="b">
        <v>0</v>
      </c>
      <c r="DE1187" t="b">
        <v>0</v>
      </c>
      <c r="DF1187" t="b">
        <v>0</v>
      </c>
      <c r="DG1187" t="b">
        <v>0</v>
      </c>
      <c r="DH1187" t="b">
        <v>0</v>
      </c>
      <c r="DI1187" t="b">
        <v>0</v>
      </c>
      <c r="DJ1187" t="b">
        <v>0</v>
      </c>
      <c r="DK1187" t="b">
        <v>0</v>
      </c>
      <c r="DL1187" t="b">
        <v>0</v>
      </c>
      <c r="DM1187" t="b">
        <v>0</v>
      </c>
      <c r="DN1187" t="b">
        <v>0</v>
      </c>
      <c r="DO1187" t="b">
        <v>0</v>
      </c>
      <c r="DP1187" t="b">
        <v>0</v>
      </c>
      <c r="DQ1187" t="b">
        <v>0</v>
      </c>
      <c r="DR1187" t="b">
        <v>0</v>
      </c>
      <c r="DS1187" t="b">
        <v>0</v>
      </c>
      <c r="DT1187" t="b">
        <v>0</v>
      </c>
      <c r="DU1187" t="b">
        <v>0</v>
      </c>
      <c r="DV1187" t="b">
        <v>0</v>
      </c>
      <c r="DW1187" t="b">
        <v>0</v>
      </c>
      <c r="DX1187" t="b">
        <v>0</v>
      </c>
      <c r="DY1187" t="b">
        <v>0</v>
      </c>
      <c r="DZ1187" t="b">
        <v>0</v>
      </c>
      <c r="EA1187" t="b">
        <v>0</v>
      </c>
      <c r="EB1187" t="b">
        <v>0</v>
      </c>
      <c r="EC1187" t="b">
        <v>0</v>
      </c>
      <c r="ED1187" t="b">
        <v>0</v>
      </c>
      <c r="EE1187" t="b">
        <v>0</v>
      </c>
      <c r="EF1187" t="b">
        <v>0</v>
      </c>
      <c r="EG1187" t="b">
        <v>0</v>
      </c>
      <c r="EH1187" t="b">
        <v>0</v>
      </c>
      <c r="EI1187" t="b">
        <v>0</v>
      </c>
      <c r="EY1187" t="b">
        <v>0</v>
      </c>
      <c r="FB1187" t="b">
        <v>1</v>
      </c>
      <c r="FC1187" t="b">
        <v>0</v>
      </c>
      <c r="FD1187" t="b">
        <v>0</v>
      </c>
      <c r="FI1187" t="b">
        <v>0</v>
      </c>
      <c r="FJ1187" t="s">
        <v>6164</v>
      </c>
      <c r="FK1187" t="s">
        <v>165</v>
      </c>
      <c r="FL1187" t="s">
        <v>166</v>
      </c>
      <c r="FM1187" t="str">
        <f t="shared" si="18"/>
        <v>Perrottetia_alpestris</v>
      </c>
      <c r="FN1187" t="s">
        <v>6045</v>
      </c>
    </row>
    <row r="1188" spans="1:170" x14ac:dyDescent="0.2">
      <c r="A1188">
        <v>24138</v>
      </c>
      <c r="B1188">
        <v>1</v>
      </c>
      <c r="C1188" t="s">
        <v>4649</v>
      </c>
      <c r="D1188" t="s">
        <v>7243</v>
      </c>
      <c r="E1188">
        <v>3</v>
      </c>
      <c r="F1188">
        <v>186</v>
      </c>
      <c r="G1188">
        <v>1088</v>
      </c>
      <c r="H1188">
        <v>4428</v>
      </c>
      <c r="J1188" t="s">
        <v>6134</v>
      </c>
      <c r="L1188" t="s">
        <v>6160</v>
      </c>
      <c r="M1188" t="s">
        <v>6585</v>
      </c>
      <c r="N1188" t="s">
        <v>6081</v>
      </c>
      <c r="O1188" t="s">
        <v>6038</v>
      </c>
      <c r="Q1188">
        <v>10</v>
      </c>
      <c r="S1188">
        <v>9.5</v>
      </c>
      <c r="V1188" t="s">
        <v>7498</v>
      </c>
      <c r="Y1188" t="s">
        <v>6083</v>
      </c>
      <c r="Z1188">
        <v>174</v>
      </c>
      <c r="AA1188">
        <v>5.4</v>
      </c>
      <c r="AH1188" s="9">
        <v>41110</v>
      </c>
      <c r="AI1188" t="s">
        <v>6404</v>
      </c>
      <c r="AJ1188" t="s">
        <v>6044</v>
      </c>
      <c r="AL1188" t="b">
        <v>0</v>
      </c>
      <c r="AM1188" t="b">
        <v>0</v>
      </c>
      <c r="AN1188" t="b">
        <v>0</v>
      </c>
      <c r="AO1188" t="b">
        <v>1</v>
      </c>
      <c r="AP1188">
        <v>3.84</v>
      </c>
      <c r="AQ1188">
        <v>8</v>
      </c>
      <c r="AR1188">
        <v>6.5</v>
      </c>
      <c r="AS1188">
        <v>24</v>
      </c>
      <c r="AT1188">
        <v>34.299999999999997</v>
      </c>
      <c r="AU1188">
        <v>0</v>
      </c>
      <c r="BB1188">
        <v>0.377</v>
      </c>
      <c r="BC1188">
        <v>34.700000000000003</v>
      </c>
      <c r="BS1188">
        <v>2</v>
      </c>
      <c r="BT1188">
        <v>1</v>
      </c>
      <c r="BU1188" t="b">
        <v>0</v>
      </c>
      <c r="CJ1188" t="b">
        <v>0</v>
      </c>
      <c r="CK1188" t="b">
        <v>0</v>
      </c>
      <c r="CL1188" t="b">
        <v>0</v>
      </c>
      <c r="CM1188" t="b">
        <v>0</v>
      </c>
      <c r="CN1188" t="b">
        <v>0</v>
      </c>
      <c r="CO1188" t="b">
        <v>0</v>
      </c>
      <c r="CP1188" t="b">
        <v>0</v>
      </c>
      <c r="CQ1188" t="b">
        <v>0</v>
      </c>
      <c r="CR1188" t="b">
        <v>0</v>
      </c>
      <c r="CS1188" t="b">
        <v>0</v>
      </c>
      <c r="CT1188" t="b">
        <v>0</v>
      </c>
      <c r="CU1188" t="b">
        <v>0</v>
      </c>
      <c r="CV1188" t="b">
        <v>0</v>
      </c>
      <c r="CW1188" t="b">
        <v>0</v>
      </c>
      <c r="CX1188" t="b">
        <v>0</v>
      </c>
      <c r="CY1188" t="b">
        <v>0</v>
      </c>
      <c r="CZ1188" t="b">
        <v>0</v>
      </c>
      <c r="DA1188" t="b">
        <v>0</v>
      </c>
      <c r="DB1188" t="b">
        <v>0</v>
      </c>
      <c r="DC1188" t="b">
        <v>0</v>
      </c>
      <c r="DD1188" t="b">
        <v>0</v>
      </c>
      <c r="DE1188" t="b">
        <v>0</v>
      </c>
      <c r="DF1188" t="b">
        <v>0</v>
      </c>
      <c r="DG1188" t="b">
        <v>0</v>
      </c>
      <c r="DH1188" t="b">
        <v>0</v>
      </c>
      <c r="DI1188" t="b">
        <v>0</v>
      </c>
      <c r="DJ1188" t="b">
        <v>0</v>
      </c>
      <c r="DK1188" t="b">
        <v>0</v>
      </c>
      <c r="DL1188" t="b">
        <v>0</v>
      </c>
      <c r="DM1188" t="b">
        <v>0</v>
      </c>
      <c r="DN1188" t="b">
        <v>0</v>
      </c>
      <c r="DO1188" t="b">
        <v>0</v>
      </c>
      <c r="DP1188" t="b">
        <v>0</v>
      </c>
      <c r="DQ1188" t="b">
        <v>0</v>
      </c>
      <c r="DR1188" t="b">
        <v>0</v>
      </c>
      <c r="DS1188" t="b">
        <v>0</v>
      </c>
      <c r="DT1188" t="b">
        <v>0</v>
      </c>
      <c r="DU1188" t="b">
        <v>0</v>
      </c>
      <c r="DV1188" t="b">
        <v>0</v>
      </c>
      <c r="DW1188" t="b">
        <v>0</v>
      </c>
      <c r="DX1188" t="b">
        <v>0</v>
      </c>
      <c r="DY1188" t="b">
        <v>0</v>
      </c>
      <c r="DZ1188" t="b">
        <v>0</v>
      </c>
      <c r="EA1188" t="b">
        <v>0</v>
      </c>
      <c r="EB1188" t="b">
        <v>0</v>
      </c>
      <c r="EC1188" t="b">
        <v>0</v>
      </c>
      <c r="ED1188" t="b">
        <v>0</v>
      </c>
      <c r="EE1188" t="b">
        <v>0</v>
      </c>
      <c r="EF1188" t="b">
        <v>0</v>
      </c>
      <c r="EG1188" t="b">
        <v>0</v>
      </c>
      <c r="EH1188" t="b">
        <v>0</v>
      </c>
      <c r="EI1188" t="b">
        <v>0</v>
      </c>
      <c r="EX1188" t="s">
        <v>7506</v>
      </c>
      <c r="EY1188" t="b">
        <v>0</v>
      </c>
      <c r="FB1188" t="b">
        <v>0</v>
      </c>
      <c r="FC1188" t="b">
        <v>0</v>
      </c>
      <c r="FD1188" t="b">
        <v>0</v>
      </c>
      <c r="FI1188" t="b">
        <v>1</v>
      </c>
      <c r="FK1188" t="s">
        <v>94</v>
      </c>
      <c r="FL1188" t="s">
        <v>3832</v>
      </c>
      <c r="FM1188" t="str">
        <f t="shared" si="18"/>
        <v>Ficus_calopilina</v>
      </c>
      <c r="FN1188" t="s">
        <v>6045</v>
      </c>
    </row>
    <row r="1189" spans="1:170" x14ac:dyDescent="0.2">
      <c r="A1189">
        <v>24139</v>
      </c>
      <c r="B1189">
        <v>1</v>
      </c>
      <c r="C1189" t="s">
        <v>7507</v>
      </c>
      <c r="D1189" t="s">
        <v>7243</v>
      </c>
      <c r="E1189">
        <v>3</v>
      </c>
      <c r="F1189">
        <v>186</v>
      </c>
      <c r="G1189">
        <v>1088</v>
      </c>
      <c r="H1189">
        <v>9025</v>
      </c>
      <c r="J1189" t="s">
        <v>6054</v>
      </c>
      <c r="L1189" t="s">
        <v>6160</v>
      </c>
      <c r="M1189" t="s">
        <v>6055</v>
      </c>
      <c r="N1189" t="s">
        <v>6081</v>
      </c>
      <c r="O1189" t="s">
        <v>6038</v>
      </c>
      <c r="Q1189">
        <v>10</v>
      </c>
      <c r="S1189">
        <v>12.9</v>
      </c>
      <c r="V1189" t="s">
        <v>7498</v>
      </c>
      <c r="Y1189" t="s">
        <v>6083</v>
      </c>
      <c r="Z1189">
        <v>135</v>
      </c>
      <c r="AA1189">
        <v>5.4</v>
      </c>
      <c r="AF1189" t="s">
        <v>7508</v>
      </c>
      <c r="AH1189" s="9">
        <v>41111</v>
      </c>
      <c r="AI1189" t="s">
        <v>6404</v>
      </c>
      <c r="AJ1189" t="s">
        <v>6044</v>
      </c>
      <c r="AL1189" t="b">
        <v>0</v>
      </c>
      <c r="AM1189" t="b">
        <v>0</v>
      </c>
      <c r="AN1189" t="b">
        <v>0</v>
      </c>
      <c r="AO1189" t="b">
        <v>0</v>
      </c>
      <c r="AP1189">
        <v>0.8</v>
      </c>
      <c r="AQ1189">
        <v>7</v>
      </c>
      <c r="AR1189">
        <v>8.3000000000000007</v>
      </c>
      <c r="AS1189">
        <v>21</v>
      </c>
      <c r="AT1189">
        <v>37.799999999999997</v>
      </c>
      <c r="AU1189">
        <v>26</v>
      </c>
      <c r="BK1189">
        <v>131.97</v>
      </c>
      <c r="BL1189">
        <v>239.5</v>
      </c>
      <c r="BT1189">
        <v>1</v>
      </c>
      <c r="BU1189" t="b">
        <v>0</v>
      </c>
      <c r="CJ1189" t="b">
        <v>0</v>
      </c>
      <c r="CK1189" t="b">
        <v>0</v>
      </c>
      <c r="CL1189" t="b">
        <v>0</v>
      </c>
      <c r="CM1189" t="b">
        <v>0</v>
      </c>
      <c r="CN1189" t="b">
        <v>0</v>
      </c>
      <c r="CO1189" t="b">
        <v>0</v>
      </c>
      <c r="CP1189" t="b">
        <v>0</v>
      </c>
      <c r="CQ1189" t="b">
        <v>0</v>
      </c>
      <c r="CR1189" t="b">
        <v>0</v>
      </c>
      <c r="CS1189" t="b">
        <v>0</v>
      </c>
      <c r="CT1189" t="b">
        <v>0</v>
      </c>
      <c r="CU1189" t="b">
        <v>0</v>
      </c>
      <c r="CV1189" t="b">
        <v>0</v>
      </c>
      <c r="CW1189" t="b">
        <v>0</v>
      </c>
      <c r="CX1189" t="b">
        <v>0</v>
      </c>
      <c r="CY1189" t="b">
        <v>0</v>
      </c>
      <c r="CZ1189" t="b">
        <v>0</v>
      </c>
      <c r="DA1189" t="b">
        <v>0</v>
      </c>
      <c r="DB1189" t="b">
        <v>0</v>
      </c>
      <c r="DC1189" t="b">
        <v>0</v>
      </c>
      <c r="DD1189" t="b">
        <v>0</v>
      </c>
      <c r="DE1189" t="b">
        <v>0</v>
      </c>
      <c r="DF1189" t="b">
        <v>0</v>
      </c>
      <c r="DG1189" t="b">
        <v>0</v>
      </c>
      <c r="DH1189" t="b">
        <v>0</v>
      </c>
      <c r="DI1189" t="b">
        <v>0</v>
      </c>
      <c r="DJ1189" t="b">
        <v>0</v>
      </c>
      <c r="DK1189" t="b">
        <v>0</v>
      </c>
      <c r="DL1189" t="b">
        <v>0</v>
      </c>
      <c r="DM1189" t="b">
        <v>0</v>
      </c>
      <c r="DN1189" t="b">
        <v>0</v>
      </c>
      <c r="DO1189" t="b">
        <v>0</v>
      </c>
      <c r="DP1189" t="b">
        <v>0</v>
      </c>
      <c r="DQ1189" t="b">
        <v>0</v>
      </c>
      <c r="DR1189" t="b">
        <v>0</v>
      </c>
      <c r="DS1189" t="b">
        <v>0</v>
      </c>
      <c r="DT1189" t="b">
        <v>0</v>
      </c>
      <c r="DU1189" t="b">
        <v>0</v>
      </c>
      <c r="DV1189" t="b">
        <v>0</v>
      </c>
      <c r="DW1189" t="b">
        <v>0</v>
      </c>
      <c r="DX1189" t="b">
        <v>0</v>
      </c>
      <c r="DY1189" t="b">
        <v>0</v>
      </c>
      <c r="DZ1189" t="b">
        <v>0</v>
      </c>
      <c r="EA1189" t="b">
        <v>0</v>
      </c>
      <c r="EB1189" t="b">
        <v>0</v>
      </c>
      <c r="EC1189" t="b">
        <v>0</v>
      </c>
      <c r="ED1189" t="b">
        <v>0</v>
      </c>
      <c r="EE1189" t="b">
        <v>0</v>
      </c>
      <c r="EF1189" t="b">
        <v>0</v>
      </c>
      <c r="EG1189" t="b">
        <v>0</v>
      </c>
      <c r="EH1189" t="b">
        <v>0</v>
      </c>
      <c r="EI1189" t="b">
        <v>0</v>
      </c>
      <c r="EY1189" t="b">
        <v>0</v>
      </c>
      <c r="FB1189" t="b">
        <v>0</v>
      </c>
      <c r="FC1189" t="b">
        <v>0</v>
      </c>
      <c r="FD1189" t="b">
        <v>0</v>
      </c>
      <c r="FI1189" t="b">
        <v>0</v>
      </c>
      <c r="FJ1189" t="s">
        <v>6164</v>
      </c>
      <c r="FK1189" t="s">
        <v>94</v>
      </c>
      <c r="FL1189" t="s">
        <v>105</v>
      </c>
      <c r="FM1189" t="str">
        <f t="shared" si="18"/>
        <v>Ficus_wassa</v>
      </c>
      <c r="FN1189" t="s">
        <v>6045</v>
      </c>
    </row>
    <row r="1190" spans="1:170" x14ac:dyDescent="0.2">
      <c r="A1190">
        <v>24140</v>
      </c>
      <c r="B1190">
        <v>1</v>
      </c>
      <c r="C1190" t="s">
        <v>7509</v>
      </c>
      <c r="D1190" t="s">
        <v>7243</v>
      </c>
      <c r="E1190">
        <v>3</v>
      </c>
      <c r="F1190">
        <v>3</v>
      </c>
      <c r="G1190">
        <v>32</v>
      </c>
      <c r="H1190">
        <v>1477</v>
      </c>
      <c r="J1190" t="s">
        <v>6050</v>
      </c>
      <c r="M1190" t="s">
        <v>6052</v>
      </c>
      <c r="N1190" t="s">
        <v>6081</v>
      </c>
      <c r="S1190">
        <v>21</v>
      </c>
      <c r="T1190" t="s">
        <v>6172</v>
      </c>
      <c r="U1190" s="9">
        <v>41444</v>
      </c>
      <c r="V1190" t="s">
        <v>7498</v>
      </c>
      <c r="Y1190" t="s">
        <v>6083</v>
      </c>
      <c r="Z1190">
        <v>125</v>
      </c>
      <c r="AA1190">
        <v>6.6</v>
      </c>
      <c r="AF1190" t="s">
        <v>7510</v>
      </c>
      <c r="AH1190" s="9">
        <v>41109</v>
      </c>
      <c r="AI1190" t="s">
        <v>6404</v>
      </c>
      <c r="AJ1190" t="s">
        <v>6044</v>
      </c>
      <c r="AL1190" t="b">
        <v>0</v>
      </c>
      <c r="AM1190" t="b">
        <v>0</v>
      </c>
      <c r="AN1190" t="b">
        <v>0</v>
      </c>
      <c r="AO1190" t="b">
        <v>0</v>
      </c>
      <c r="AP1190">
        <v>3.5</v>
      </c>
      <c r="AQ1190">
        <v>8.1999999999999993</v>
      </c>
      <c r="AR1190">
        <v>3</v>
      </c>
      <c r="AS1190">
        <v>3.8</v>
      </c>
      <c r="AT1190">
        <v>35.299999999999997</v>
      </c>
      <c r="AU1190">
        <v>0</v>
      </c>
      <c r="BB1190">
        <v>7.2999999999999995E-2</v>
      </c>
      <c r="BC1190">
        <v>31.9</v>
      </c>
      <c r="BT1190">
        <v>1</v>
      </c>
      <c r="BU1190" t="b">
        <v>0</v>
      </c>
      <c r="CJ1190" t="b">
        <v>0</v>
      </c>
      <c r="CK1190" t="b">
        <v>0</v>
      </c>
      <c r="CL1190" t="b">
        <v>0</v>
      </c>
      <c r="CM1190" t="b">
        <v>0</v>
      </c>
      <c r="CN1190" t="b">
        <v>0</v>
      </c>
      <c r="CO1190" t="b">
        <v>0</v>
      </c>
      <c r="CP1190" t="b">
        <v>0</v>
      </c>
      <c r="CQ1190" t="b">
        <v>0</v>
      </c>
      <c r="CR1190" t="b">
        <v>0</v>
      </c>
      <c r="CS1190" t="b">
        <v>0</v>
      </c>
      <c r="CT1190" t="b">
        <v>0</v>
      </c>
      <c r="CU1190" t="b">
        <v>0</v>
      </c>
      <c r="CV1190" t="b">
        <v>0</v>
      </c>
      <c r="CW1190" t="b">
        <v>0</v>
      </c>
      <c r="CX1190" t="b">
        <v>0</v>
      </c>
      <c r="CY1190" t="b">
        <v>0</v>
      </c>
      <c r="CZ1190" t="b">
        <v>0</v>
      </c>
      <c r="DA1190" t="b">
        <v>0</v>
      </c>
      <c r="DB1190" t="b">
        <v>0</v>
      </c>
      <c r="DC1190" t="b">
        <v>0</v>
      </c>
      <c r="DD1190" t="b">
        <v>0</v>
      </c>
      <c r="DE1190" t="b">
        <v>0</v>
      </c>
      <c r="DF1190" t="b">
        <v>0</v>
      </c>
      <c r="DG1190" t="b">
        <v>0</v>
      </c>
      <c r="DH1190" t="b">
        <v>0</v>
      </c>
      <c r="DI1190" t="b">
        <v>0</v>
      </c>
      <c r="DJ1190" t="b">
        <v>0</v>
      </c>
      <c r="DK1190" t="b">
        <v>0</v>
      </c>
      <c r="DL1190" t="b">
        <v>0</v>
      </c>
      <c r="DM1190" t="b">
        <v>0</v>
      </c>
      <c r="DN1190" t="b">
        <v>0</v>
      </c>
      <c r="DO1190" t="b">
        <v>0</v>
      </c>
      <c r="DP1190" t="b">
        <v>0</v>
      </c>
      <c r="DQ1190" t="b">
        <v>0</v>
      </c>
      <c r="DR1190" t="b">
        <v>0</v>
      </c>
      <c r="DS1190" t="b">
        <v>0</v>
      </c>
      <c r="DT1190" t="b">
        <v>0</v>
      </c>
      <c r="DU1190" t="b">
        <v>0</v>
      </c>
      <c r="DV1190" t="b">
        <v>0</v>
      </c>
      <c r="DW1190" t="b">
        <v>0</v>
      </c>
      <c r="DX1190" t="b">
        <v>0</v>
      </c>
      <c r="DY1190" t="b">
        <v>0</v>
      </c>
      <c r="DZ1190" t="b">
        <v>0</v>
      </c>
      <c r="EA1190" t="b">
        <v>0</v>
      </c>
      <c r="EB1190" t="b">
        <v>0</v>
      </c>
      <c r="EC1190" t="b">
        <v>0</v>
      </c>
      <c r="ED1190" t="b">
        <v>0</v>
      </c>
      <c r="EE1190" t="b">
        <v>0</v>
      </c>
      <c r="EF1190" t="b">
        <v>0</v>
      </c>
      <c r="EG1190" t="b">
        <v>0</v>
      </c>
      <c r="EH1190" t="b">
        <v>0</v>
      </c>
      <c r="EI1190" t="b">
        <v>0</v>
      </c>
      <c r="EY1190" t="b">
        <v>0</v>
      </c>
      <c r="FB1190" t="b">
        <v>0</v>
      </c>
      <c r="FC1190" t="b">
        <v>0</v>
      </c>
      <c r="FD1190" t="b">
        <v>0</v>
      </c>
      <c r="FI1190" t="b">
        <v>0</v>
      </c>
      <c r="FK1190" t="s">
        <v>295</v>
      </c>
      <c r="FL1190" t="s">
        <v>1987</v>
      </c>
      <c r="FM1190" t="str">
        <f t="shared" si="18"/>
        <v>Saurauia_poolei</v>
      </c>
      <c r="FN1190" t="s">
        <v>6045</v>
      </c>
    </row>
    <row r="1191" spans="1:170" x14ac:dyDescent="0.2">
      <c r="A1191">
        <v>24141</v>
      </c>
      <c r="B1191">
        <v>1</v>
      </c>
      <c r="C1191" t="s">
        <v>4854</v>
      </c>
      <c r="D1191" t="s">
        <v>7243</v>
      </c>
      <c r="E1191">
        <v>3</v>
      </c>
      <c r="F1191">
        <v>3</v>
      </c>
      <c r="G1191">
        <v>32</v>
      </c>
      <c r="H1191">
        <v>9437</v>
      </c>
      <c r="J1191" t="s">
        <v>6206</v>
      </c>
      <c r="L1191" t="s">
        <v>6160</v>
      </c>
      <c r="M1191" t="s">
        <v>6207</v>
      </c>
      <c r="N1191" t="s">
        <v>6081</v>
      </c>
      <c r="O1191" t="s">
        <v>6038</v>
      </c>
      <c r="Q1191">
        <v>10</v>
      </c>
      <c r="S1191">
        <v>15.8</v>
      </c>
      <c r="V1191" t="s">
        <v>7498</v>
      </c>
      <c r="Y1191" t="s">
        <v>6083</v>
      </c>
      <c r="Z1191">
        <v>105</v>
      </c>
      <c r="AA1191">
        <v>6.4</v>
      </c>
      <c r="AF1191" t="s">
        <v>7511</v>
      </c>
      <c r="AH1191" s="9">
        <v>41109</v>
      </c>
      <c r="AI1191" t="s">
        <v>6404</v>
      </c>
      <c r="AJ1191" t="s">
        <v>6044</v>
      </c>
      <c r="AL1191" t="b">
        <v>0</v>
      </c>
      <c r="AM1191" t="b">
        <v>0</v>
      </c>
      <c r="AN1191" t="b">
        <v>0</v>
      </c>
      <c r="AO1191" t="b">
        <v>0</v>
      </c>
      <c r="AP1191">
        <v>0.9</v>
      </c>
      <c r="AQ1191">
        <v>4.5</v>
      </c>
      <c r="AR1191">
        <v>4.5999999999999996</v>
      </c>
      <c r="AS1191">
        <v>10</v>
      </c>
      <c r="AT1191">
        <v>51.1</v>
      </c>
      <c r="AU1191">
        <v>0</v>
      </c>
      <c r="BB1191">
        <v>0.51500000000000001</v>
      </c>
      <c r="BC1191">
        <v>43.1</v>
      </c>
      <c r="BS1191">
        <v>2</v>
      </c>
      <c r="BT1191">
        <v>2</v>
      </c>
      <c r="BU1191" t="b">
        <v>0</v>
      </c>
      <c r="BV1191">
        <v>2</v>
      </c>
      <c r="CJ1191" t="b">
        <v>0</v>
      </c>
      <c r="CK1191" t="b">
        <v>0</v>
      </c>
      <c r="CL1191" t="b">
        <v>0</v>
      </c>
      <c r="CM1191" t="b">
        <v>0</v>
      </c>
      <c r="CN1191" t="b">
        <v>0</v>
      </c>
      <c r="CO1191" t="b">
        <v>0</v>
      </c>
      <c r="CP1191" t="b">
        <v>0</v>
      </c>
      <c r="CQ1191" t="b">
        <v>0</v>
      </c>
      <c r="CR1191" t="b">
        <v>0</v>
      </c>
      <c r="CS1191" t="b">
        <v>0</v>
      </c>
      <c r="CT1191" t="b">
        <v>0</v>
      </c>
      <c r="CU1191" t="b">
        <v>0</v>
      </c>
      <c r="CV1191" t="b">
        <v>0</v>
      </c>
      <c r="CW1191" t="b">
        <v>0</v>
      </c>
      <c r="CX1191" t="b">
        <v>0</v>
      </c>
      <c r="CY1191" t="b">
        <v>0</v>
      </c>
      <c r="CZ1191" t="b">
        <v>0</v>
      </c>
      <c r="DA1191" t="b">
        <v>0</v>
      </c>
      <c r="DB1191" t="b">
        <v>0</v>
      </c>
      <c r="DC1191" t="b">
        <v>0</v>
      </c>
      <c r="DD1191" t="b">
        <v>0</v>
      </c>
      <c r="DE1191" t="b">
        <v>0</v>
      </c>
      <c r="DF1191" t="b">
        <v>0</v>
      </c>
      <c r="DG1191" t="b">
        <v>0</v>
      </c>
      <c r="DH1191" t="b">
        <v>0</v>
      </c>
      <c r="DI1191" t="b">
        <v>0</v>
      </c>
      <c r="DJ1191" t="b">
        <v>0</v>
      </c>
      <c r="DK1191" t="b">
        <v>0</v>
      </c>
      <c r="DL1191" t="b">
        <v>0</v>
      </c>
      <c r="DM1191" t="b">
        <v>0</v>
      </c>
      <c r="DN1191" t="b">
        <v>0</v>
      </c>
      <c r="DO1191" t="b">
        <v>0</v>
      </c>
      <c r="DP1191" t="b">
        <v>0</v>
      </c>
      <c r="DQ1191" t="b">
        <v>0</v>
      </c>
      <c r="DR1191" t="b">
        <v>0</v>
      </c>
      <c r="DS1191" t="b">
        <v>0</v>
      </c>
      <c r="DT1191" t="b">
        <v>0</v>
      </c>
      <c r="DU1191" t="b">
        <v>0</v>
      </c>
      <c r="DV1191" t="b">
        <v>0</v>
      </c>
      <c r="DW1191" t="b">
        <v>0</v>
      </c>
      <c r="DX1191" t="b">
        <v>0</v>
      </c>
      <c r="DY1191" t="b">
        <v>0</v>
      </c>
      <c r="DZ1191" t="b">
        <v>0</v>
      </c>
      <c r="EA1191" t="b">
        <v>0</v>
      </c>
      <c r="EB1191" t="b">
        <v>0</v>
      </c>
      <c r="EC1191" t="b">
        <v>0</v>
      </c>
      <c r="ED1191" t="b">
        <v>0</v>
      </c>
      <c r="EE1191" t="b">
        <v>0</v>
      </c>
      <c r="EF1191" t="b">
        <v>0</v>
      </c>
      <c r="EG1191" t="b">
        <v>0</v>
      </c>
      <c r="EH1191" t="b">
        <v>0</v>
      </c>
      <c r="EI1191" t="b">
        <v>0</v>
      </c>
      <c r="EY1191" t="b">
        <v>0</v>
      </c>
      <c r="FB1191" t="b">
        <v>0</v>
      </c>
      <c r="FC1191" t="b">
        <v>0</v>
      </c>
      <c r="FD1191" t="b">
        <v>0</v>
      </c>
      <c r="FI1191" t="b">
        <v>0</v>
      </c>
      <c r="FJ1191" t="s">
        <v>6164</v>
      </c>
      <c r="FK1191" t="s">
        <v>295</v>
      </c>
      <c r="FL1191" t="s">
        <v>991</v>
      </c>
      <c r="FM1191" t="str">
        <f t="shared" si="18"/>
        <v>Saurauia_conferta</v>
      </c>
      <c r="FN1191" t="s">
        <v>6045</v>
      </c>
    </row>
    <row r="1192" spans="1:170" x14ac:dyDescent="0.2">
      <c r="A1192">
        <v>24142</v>
      </c>
      <c r="B1192">
        <v>1</v>
      </c>
      <c r="C1192" t="s">
        <v>4891</v>
      </c>
      <c r="D1192" t="s">
        <v>7243</v>
      </c>
      <c r="E1192">
        <v>3</v>
      </c>
      <c r="F1192">
        <v>225</v>
      </c>
      <c r="G1192">
        <v>1308</v>
      </c>
      <c r="H1192">
        <v>5460</v>
      </c>
      <c r="J1192" t="s">
        <v>6978</v>
      </c>
      <c r="L1192" t="s">
        <v>6160</v>
      </c>
      <c r="M1192" t="s">
        <v>6979</v>
      </c>
      <c r="N1192" t="s">
        <v>6081</v>
      </c>
      <c r="O1192" t="s">
        <v>6038</v>
      </c>
      <c r="Q1192">
        <v>10</v>
      </c>
      <c r="S1192">
        <v>5.5</v>
      </c>
      <c r="V1192" t="s">
        <v>7498</v>
      </c>
      <c r="Y1192" t="s">
        <v>6041</v>
      </c>
      <c r="Z1192">
        <v>45</v>
      </c>
      <c r="AA1192">
        <v>1.1000000000000001</v>
      </c>
      <c r="AH1192" s="9">
        <v>41110</v>
      </c>
      <c r="AI1192" t="s">
        <v>6404</v>
      </c>
      <c r="AL1192" t="b">
        <v>0</v>
      </c>
      <c r="AM1192" t="b">
        <v>0</v>
      </c>
      <c r="AN1192" t="b">
        <v>0</v>
      </c>
      <c r="AO1192" t="b">
        <v>0</v>
      </c>
      <c r="AP1192">
        <v>2</v>
      </c>
      <c r="AQ1192">
        <v>5</v>
      </c>
      <c r="AR1192">
        <v>3</v>
      </c>
      <c r="AS1192">
        <v>2</v>
      </c>
      <c r="AT1192">
        <v>31.9</v>
      </c>
      <c r="AU1192">
        <v>0</v>
      </c>
      <c r="BB1192">
        <v>0.14000000000000001</v>
      </c>
      <c r="BC1192">
        <v>37.299999999999997</v>
      </c>
      <c r="BS1192">
        <v>1</v>
      </c>
      <c r="BT1192">
        <v>3</v>
      </c>
      <c r="BU1192" t="b">
        <v>0</v>
      </c>
      <c r="CJ1192" t="b">
        <v>0</v>
      </c>
      <c r="CK1192" t="b">
        <v>0</v>
      </c>
      <c r="CL1192" t="b">
        <v>0</v>
      </c>
      <c r="CM1192" t="b">
        <v>0</v>
      </c>
      <c r="CN1192" t="b">
        <v>0</v>
      </c>
      <c r="CO1192" t="b">
        <v>0</v>
      </c>
      <c r="CP1192" t="b">
        <v>0</v>
      </c>
      <c r="CQ1192" t="b">
        <v>0</v>
      </c>
      <c r="CR1192" t="b">
        <v>0</v>
      </c>
      <c r="CS1192" t="b">
        <v>0</v>
      </c>
      <c r="CT1192" t="b">
        <v>0</v>
      </c>
      <c r="CU1192" t="b">
        <v>0</v>
      </c>
      <c r="CV1192" t="b">
        <v>0</v>
      </c>
      <c r="CW1192" t="b">
        <v>0</v>
      </c>
      <c r="CX1192" t="b">
        <v>0</v>
      </c>
      <c r="CY1192" t="b">
        <v>0</v>
      </c>
      <c r="CZ1192" t="b">
        <v>0</v>
      </c>
      <c r="DA1192" t="b">
        <v>0</v>
      </c>
      <c r="DB1192" t="b">
        <v>0</v>
      </c>
      <c r="DC1192" t="b">
        <v>0</v>
      </c>
      <c r="DD1192" t="b">
        <v>0</v>
      </c>
      <c r="DE1192" t="b">
        <v>0</v>
      </c>
      <c r="DF1192" t="b">
        <v>0</v>
      </c>
      <c r="DG1192" t="b">
        <v>0</v>
      </c>
      <c r="DH1192" t="b">
        <v>0</v>
      </c>
      <c r="DI1192" t="b">
        <v>0</v>
      </c>
      <c r="DJ1192" t="b">
        <v>0</v>
      </c>
      <c r="DK1192" t="b">
        <v>0</v>
      </c>
      <c r="DL1192" t="b">
        <v>0</v>
      </c>
      <c r="DM1192" t="b">
        <v>0</v>
      </c>
      <c r="DN1192" t="b">
        <v>0</v>
      </c>
      <c r="DO1192" t="b">
        <v>0</v>
      </c>
      <c r="DP1192" t="b">
        <v>0</v>
      </c>
      <c r="DQ1192" t="b">
        <v>0</v>
      </c>
      <c r="DR1192" t="b">
        <v>0</v>
      </c>
      <c r="DS1192" t="b">
        <v>0</v>
      </c>
      <c r="DT1192" t="b">
        <v>0</v>
      </c>
      <c r="DU1192" t="b">
        <v>0</v>
      </c>
      <c r="DV1192" t="b">
        <v>0</v>
      </c>
      <c r="DW1192" t="b">
        <v>0</v>
      </c>
      <c r="DX1192" t="b">
        <v>0</v>
      </c>
      <c r="DY1192" t="b">
        <v>0</v>
      </c>
      <c r="DZ1192" t="b">
        <v>0</v>
      </c>
      <c r="EA1192" t="b">
        <v>0</v>
      </c>
      <c r="EB1192" t="b">
        <v>0</v>
      </c>
      <c r="EC1192" t="b">
        <v>0</v>
      </c>
      <c r="ED1192" t="b">
        <v>0</v>
      </c>
      <c r="EE1192" t="b">
        <v>0</v>
      </c>
      <c r="EF1192" t="b">
        <v>0</v>
      </c>
      <c r="EG1192" t="b">
        <v>0</v>
      </c>
      <c r="EH1192" t="b">
        <v>0</v>
      </c>
      <c r="EI1192" t="b">
        <v>0</v>
      </c>
      <c r="EY1192" t="b">
        <v>0</v>
      </c>
      <c r="FB1192" t="b">
        <v>0</v>
      </c>
      <c r="FC1192" t="b">
        <v>0</v>
      </c>
      <c r="FD1192" t="b">
        <v>0</v>
      </c>
      <c r="FI1192" t="b">
        <v>0</v>
      </c>
      <c r="FJ1192" t="s">
        <v>6164</v>
      </c>
      <c r="FK1192" t="s">
        <v>960</v>
      </c>
      <c r="FL1192" t="s">
        <v>1481</v>
      </c>
      <c r="FM1192" t="str">
        <f t="shared" si="18"/>
        <v>Piper_gibbilimbum</v>
      </c>
      <c r="FN1192" t="s">
        <v>6045</v>
      </c>
    </row>
    <row r="1193" spans="1:170" x14ac:dyDescent="0.2">
      <c r="A1193">
        <v>24143</v>
      </c>
      <c r="B1193">
        <v>1</v>
      </c>
      <c r="C1193" t="s">
        <v>4711</v>
      </c>
      <c r="D1193" t="s">
        <v>7243</v>
      </c>
      <c r="E1193">
        <v>3</v>
      </c>
      <c r="F1193">
        <v>57</v>
      </c>
      <c r="G1193">
        <v>1822</v>
      </c>
      <c r="H1193">
        <v>371</v>
      </c>
      <c r="J1193" t="s">
        <v>7453</v>
      </c>
      <c r="L1193" t="s">
        <v>6160</v>
      </c>
      <c r="M1193" t="s">
        <v>7454</v>
      </c>
      <c r="N1193" t="s">
        <v>6081</v>
      </c>
      <c r="O1193" t="s">
        <v>6038</v>
      </c>
      <c r="Q1193">
        <v>10</v>
      </c>
      <c r="S1193">
        <v>24</v>
      </c>
      <c r="T1193" t="s">
        <v>6048</v>
      </c>
      <c r="U1193" s="9">
        <v>41375</v>
      </c>
      <c r="V1193" t="s">
        <v>7498</v>
      </c>
      <c r="Y1193" t="s">
        <v>6041</v>
      </c>
      <c r="Z1193">
        <v>335</v>
      </c>
      <c r="AA1193">
        <v>2.5499999999999998</v>
      </c>
      <c r="AH1193" s="9">
        <v>41110</v>
      </c>
      <c r="AI1193" t="s">
        <v>6404</v>
      </c>
      <c r="AJ1193" t="s">
        <v>6044</v>
      </c>
      <c r="AL1193" t="b">
        <v>0</v>
      </c>
      <c r="AM1193" t="b">
        <v>0</v>
      </c>
      <c r="AN1193" t="b">
        <v>0</v>
      </c>
      <c r="AO1193" t="b">
        <v>0</v>
      </c>
      <c r="AP1193">
        <v>2.85</v>
      </c>
      <c r="AQ1193">
        <v>12.12</v>
      </c>
      <c r="AR1193">
        <v>8.65</v>
      </c>
      <c r="AS1193">
        <v>31</v>
      </c>
      <c r="AT1193">
        <v>32</v>
      </c>
      <c r="AU1193">
        <v>0</v>
      </c>
      <c r="BB1193">
        <v>0.40799999999999997</v>
      </c>
      <c r="BC1193">
        <v>34.200000000000003</v>
      </c>
      <c r="BS1193">
        <v>2</v>
      </c>
      <c r="BT1193">
        <v>4</v>
      </c>
      <c r="BU1193" t="b">
        <v>0</v>
      </c>
      <c r="BV1193">
        <v>48</v>
      </c>
      <c r="BW1193">
        <v>7</v>
      </c>
      <c r="CJ1193" t="b">
        <v>0</v>
      </c>
      <c r="CK1193" t="b">
        <v>0</v>
      </c>
      <c r="CL1193" t="b">
        <v>0</v>
      </c>
      <c r="CM1193" t="b">
        <v>0</v>
      </c>
      <c r="CN1193" t="b">
        <v>0</v>
      </c>
      <c r="CO1193" t="b">
        <v>0</v>
      </c>
      <c r="CP1193" t="b">
        <v>0</v>
      </c>
      <c r="CQ1193" t="b">
        <v>0</v>
      </c>
      <c r="CR1193" t="b">
        <v>0</v>
      </c>
      <c r="CS1193" t="b">
        <v>0</v>
      </c>
      <c r="CT1193" t="b">
        <v>0</v>
      </c>
      <c r="CU1193" t="b">
        <v>0</v>
      </c>
      <c r="CV1193" t="b">
        <v>0</v>
      </c>
      <c r="CW1193" t="b">
        <v>0</v>
      </c>
      <c r="CX1193" t="b">
        <v>0</v>
      </c>
      <c r="CY1193" t="b">
        <v>0</v>
      </c>
      <c r="CZ1193" t="b">
        <v>0</v>
      </c>
      <c r="DA1193" t="b">
        <v>0</v>
      </c>
      <c r="DB1193" t="b">
        <v>0</v>
      </c>
      <c r="DC1193" t="b">
        <v>0</v>
      </c>
      <c r="DD1193" t="b">
        <v>0</v>
      </c>
      <c r="DE1193" t="b">
        <v>0</v>
      </c>
      <c r="DF1193" t="b">
        <v>0</v>
      </c>
      <c r="DG1193" t="b">
        <v>0</v>
      </c>
      <c r="DH1193" t="b">
        <v>0</v>
      </c>
      <c r="DI1193" t="b">
        <v>0</v>
      </c>
      <c r="DJ1193" t="b">
        <v>0</v>
      </c>
      <c r="DK1193" t="b">
        <v>0</v>
      </c>
      <c r="DL1193" t="b">
        <v>0</v>
      </c>
      <c r="DM1193" t="b">
        <v>0</v>
      </c>
      <c r="DN1193" t="b">
        <v>0</v>
      </c>
      <c r="DO1193" t="b">
        <v>0</v>
      </c>
      <c r="DP1193" t="b">
        <v>0</v>
      </c>
      <c r="DQ1193" t="b">
        <v>0</v>
      </c>
      <c r="DR1193" t="b">
        <v>0</v>
      </c>
      <c r="DS1193" t="b">
        <v>0</v>
      </c>
      <c r="DT1193" t="b">
        <v>0</v>
      </c>
      <c r="DU1193" t="b">
        <v>0</v>
      </c>
      <c r="DV1193" t="b">
        <v>0</v>
      </c>
      <c r="DW1193" t="b">
        <v>0</v>
      </c>
      <c r="DX1193" t="b">
        <v>0</v>
      </c>
      <c r="DY1193" t="b">
        <v>0</v>
      </c>
      <c r="DZ1193" t="b">
        <v>0</v>
      </c>
      <c r="EA1193" t="b">
        <v>0</v>
      </c>
      <c r="EB1193" t="b">
        <v>0</v>
      </c>
      <c r="EC1193" t="b">
        <v>0</v>
      </c>
      <c r="ED1193" t="b">
        <v>0</v>
      </c>
      <c r="EE1193" t="b">
        <v>0</v>
      </c>
      <c r="EF1193" t="b">
        <v>0</v>
      </c>
      <c r="EG1193" t="b">
        <v>0</v>
      </c>
      <c r="EH1193" t="b">
        <v>0</v>
      </c>
      <c r="EI1193" t="b">
        <v>0</v>
      </c>
      <c r="EY1193" t="b">
        <v>0</v>
      </c>
      <c r="FB1193" t="b">
        <v>0</v>
      </c>
      <c r="FC1193" t="b">
        <v>0</v>
      </c>
      <c r="FD1193" t="b">
        <v>0</v>
      </c>
      <c r="FI1193" t="b">
        <v>0</v>
      </c>
      <c r="FK1193" t="s">
        <v>3920</v>
      </c>
      <c r="FL1193" t="s">
        <v>3921</v>
      </c>
      <c r="FM1193" t="str">
        <f t="shared" si="18"/>
        <v>Pipturus_argenteus</v>
      </c>
      <c r="FN1193" t="s">
        <v>6045</v>
      </c>
    </row>
    <row r="1194" spans="1:170" x14ac:dyDescent="0.2">
      <c r="A1194">
        <v>24144</v>
      </c>
      <c r="B1194">
        <v>1</v>
      </c>
      <c r="C1194" t="s">
        <v>4756</v>
      </c>
      <c r="D1194" t="s">
        <v>7243</v>
      </c>
      <c r="E1194">
        <v>3</v>
      </c>
      <c r="F1194">
        <v>118</v>
      </c>
      <c r="G1194">
        <v>681</v>
      </c>
      <c r="H1194">
        <v>8495</v>
      </c>
      <c r="J1194" t="s">
        <v>6211</v>
      </c>
      <c r="L1194" t="s">
        <v>6160</v>
      </c>
      <c r="M1194" t="s">
        <v>6059</v>
      </c>
      <c r="N1194" t="s">
        <v>6081</v>
      </c>
      <c r="O1194" t="s">
        <v>6038</v>
      </c>
      <c r="Q1194">
        <v>10</v>
      </c>
      <c r="S1194">
        <v>5.2</v>
      </c>
      <c r="T1194" t="s">
        <v>6172</v>
      </c>
      <c r="U1194" s="9">
        <v>41296</v>
      </c>
      <c r="V1194" t="s">
        <v>7498</v>
      </c>
      <c r="Y1194" t="s">
        <v>6041</v>
      </c>
      <c r="Z1194">
        <v>20</v>
      </c>
      <c r="AA1194">
        <v>6.7</v>
      </c>
      <c r="AH1194" s="9">
        <v>41109</v>
      </c>
      <c r="AI1194" t="s">
        <v>6404</v>
      </c>
      <c r="AJ1194" t="s">
        <v>6044</v>
      </c>
      <c r="AL1194" t="b">
        <v>0</v>
      </c>
      <c r="AM1194" t="b">
        <v>0</v>
      </c>
      <c r="AN1194" t="b">
        <v>0</v>
      </c>
      <c r="AO1194" t="b">
        <v>0</v>
      </c>
      <c r="AP1194">
        <v>2.4</v>
      </c>
      <c r="AQ1194">
        <v>7.5</v>
      </c>
      <c r="AR1194">
        <v>3</v>
      </c>
      <c r="AS1194">
        <v>7</v>
      </c>
      <c r="AT1194">
        <v>36.299999999999997</v>
      </c>
      <c r="AU1194">
        <v>0</v>
      </c>
      <c r="BB1194">
        <v>0.42099999999999999</v>
      </c>
      <c r="BC1194">
        <v>55.1</v>
      </c>
      <c r="BS1194">
        <v>1</v>
      </c>
      <c r="BT1194">
        <v>3</v>
      </c>
      <c r="BU1194" t="b">
        <v>0</v>
      </c>
      <c r="BV1194">
        <v>19</v>
      </c>
      <c r="CJ1194" t="b">
        <v>0</v>
      </c>
      <c r="CK1194" t="b">
        <v>0</v>
      </c>
      <c r="CL1194" t="b">
        <v>0</v>
      </c>
      <c r="CM1194" t="b">
        <v>0</v>
      </c>
      <c r="CN1194" t="b">
        <v>0</v>
      </c>
      <c r="CO1194" t="b">
        <v>0</v>
      </c>
      <c r="CP1194" t="b">
        <v>0</v>
      </c>
      <c r="CQ1194" t="b">
        <v>0</v>
      </c>
      <c r="CR1194" t="b">
        <v>0</v>
      </c>
      <c r="CS1194" t="b">
        <v>0</v>
      </c>
      <c r="CT1194" t="b">
        <v>0</v>
      </c>
      <c r="CU1194" t="b">
        <v>0</v>
      </c>
      <c r="CV1194" t="b">
        <v>0</v>
      </c>
      <c r="CW1194" t="b">
        <v>0</v>
      </c>
      <c r="CX1194" t="b">
        <v>0</v>
      </c>
      <c r="CY1194" t="b">
        <v>0</v>
      </c>
      <c r="CZ1194" t="b">
        <v>0</v>
      </c>
      <c r="DA1194" t="b">
        <v>0</v>
      </c>
      <c r="DB1194" t="b">
        <v>0</v>
      </c>
      <c r="DC1194" t="b">
        <v>0</v>
      </c>
      <c r="DD1194" t="b">
        <v>0</v>
      </c>
      <c r="DE1194" t="b">
        <v>0</v>
      </c>
      <c r="DF1194" t="b">
        <v>0</v>
      </c>
      <c r="DG1194" t="b">
        <v>0</v>
      </c>
      <c r="DH1194" t="b">
        <v>0</v>
      </c>
      <c r="DI1194" t="b">
        <v>0</v>
      </c>
      <c r="DJ1194" t="b">
        <v>0</v>
      </c>
      <c r="DK1194" t="b">
        <v>0</v>
      </c>
      <c r="DL1194" t="b">
        <v>0</v>
      </c>
      <c r="DM1194" t="b">
        <v>0</v>
      </c>
      <c r="DN1194" t="b">
        <v>0</v>
      </c>
      <c r="DO1194" t="b">
        <v>0</v>
      </c>
      <c r="DP1194" t="b">
        <v>0</v>
      </c>
      <c r="DQ1194" t="b">
        <v>0</v>
      </c>
      <c r="DR1194" t="b">
        <v>0</v>
      </c>
      <c r="DS1194" t="b">
        <v>0</v>
      </c>
      <c r="DT1194" t="b">
        <v>0</v>
      </c>
      <c r="DU1194" t="b">
        <v>0</v>
      </c>
      <c r="DV1194" t="b">
        <v>0</v>
      </c>
      <c r="DW1194" t="b">
        <v>0</v>
      </c>
      <c r="DX1194" t="b">
        <v>0</v>
      </c>
      <c r="DY1194" t="b">
        <v>0</v>
      </c>
      <c r="DZ1194" t="b">
        <v>0</v>
      </c>
      <c r="EA1194" t="b">
        <v>0</v>
      </c>
      <c r="EB1194" t="b">
        <v>0</v>
      </c>
      <c r="EC1194" t="b">
        <v>0</v>
      </c>
      <c r="ED1194" t="b">
        <v>0</v>
      </c>
      <c r="EE1194" t="b">
        <v>0</v>
      </c>
      <c r="EF1194" t="b">
        <v>0</v>
      </c>
      <c r="EG1194" t="b">
        <v>0</v>
      </c>
      <c r="EH1194" t="b">
        <v>0</v>
      </c>
      <c r="EI1194" t="b">
        <v>0</v>
      </c>
      <c r="EY1194" t="b">
        <v>0</v>
      </c>
      <c r="FB1194" t="b">
        <v>0</v>
      </c>
      <c r="FC1194" t="b">
        <v>0</v>
      </c>
      <c r="FD1194" t="b">
        <v>0</v>
      </c>
      <c r="FI1194" t="b">
        <v>0</v>
      </c>
      <c r="FJ1194" t="s">
        <v>6164</v>
      </c>
      <c r="FK1194" t="s">
        <v>553</v>
      </c>
      <c r="FL1194" t="s">
        <v>554</v>
      </c>
      <c r="FM1194" t="str">
        <f t="shared" si="18"/>
        <v>Macaranga_strigosa</v>
      </c>
      <c r="FN1194" t="s">
        <v>6045</v>
      </c>
    </row>
    <row r="1195" spans="1:170" x14ac:dyDescent="0.2">
      <c r="A1195">
        <v>24145</v>
      </c>
      <c r="B1195">
        <v>1</v>
      </c>
      <c r="C1195" t="s">
        <v>4821</v>
      </c>
      <c r="D1195" t="s">
        <v>7243</v>
      </c>
      <c r="E1195">
        <v>3</v>
      </c>
      <c r="F1195">
        <v>57</v>
      </c>
      <c r="G1195">
        <v>1822</v>
      </c>
      <c r="H1195">
        <v>371</v>
      </c>
      <c r="J1195" t="s">
        <v>7453</v>
      </c>
      <c r="L1195" t="s">
        <v>6160</v>
      </c>
      <c r="M1195" t="s">
        <v>7454</v>
      </c>
      <c r="N1195" t="s">
        <v>6081</v>
      </c>
      <c r="S1195">
        <v>29.2</v>
      </c>
      <c r="V1195" t="s">
        <v>7498</v>
      </c>
      <c r="Y1195" t="s">
        <v>6077</v>
      </c>
      <c r="Z1195">
        <v>270</v>
      </c>
      <c r="AA1195">
        <v>4.0999999999999996</v>
      </c>
      <c r="AF1195" t="s">
        <v>7512</v>
      </c>
      <c r="AH1195" s="9">
        <v>41102</v>
      </c>
      <c r="AI1195" t="s">
        <v>6404</v>
      </c>
      <c r="AJ1195" t="s">
        <v>6044</v>
      </c>
      <c r="AL1195" t="b">
        <v>0</v>
      </c>
      <c r="AM1195" t="b">
        <v>0</v>
      </c>
      <c r="AN1195" t="b">
        <v>0</v>
      </c>
      <c r="AO1195" t="b">
        <v>0</v>
      </c>
      <c r="AP1195">
        <v>1.3</v>
      </c>
      <c r="AQ1195">
        <v>11.6</v>
      </c>
      <c r="AR1195">
        <v>11.4</v>
      </c>
      <c r="AS1195">
        <v>8</v>
      </c>
      <c r="AT1195">
        <v>34.200000000000003</v>
      </c>
      <c r="AU1195">
        <v>0</v>
      </c>
      <c r="BB1195">
        <v>0.52400000000000002</v>
      </c>
      <c r="BC1195">
        <v>30.4</v>
      </c>
      <c r="BT1195">
        <v>2</v>
      </c>
      <c r="BU1195" t="b">
        <v>0</v>
      </c>
      <c r="BV1195">
        <v>9</v>
      </c>
      <c r="BW1195">
        <v>27</v>
      </c>
      <c r="CJ1195" t="b">
        <v>0</v>
      </c>
      <c r="CK1195" t="b">
        <v>0</v>
      </c>
      <c r="CL1195" t="b">
        <v>0</v>
      </c>
      <c r="CM1195" t="b">
        <v>0</v>
      </c>
      <c r="CN1195" t="b">
        <v>0</v>
      </c>
      <c r="CO1195" t="b">
        <v>0</v>
      </c>
      <c r="CP1195" t="b">
        <v>0</v>
      </c>
      <c r="CQ1195" t="b">
        <v>0</v>
      </c>
      <c r="CR1195" t="b">
        <v>0</v>
      </c>
      <c r="CS1195" t="b">
        <v>0</v>
      </c>
      <c r="CT1195" t="b">
        <v>0</v>
      </c>
      <c r="CU1195" t="b">
        <v>0</v>
      </c>
      <c r="CV1195" t="b">
        <v>0</v>
      </c>
      <c r="CW1195" t="b">
        <v>0</v>
      </c>
      <c r="CX1195" t="b">
        <v>0</v>
      </c>
      <c r="CY1195" t="b">
        <v>0</v>
      </c>
      <c r="CZ1195" t="b">
        <v>0</v>
      </c>
      <c r="DA1195" t="b">
        <v>0</v>
      </c>
      <c r="DB1195" t="b">
        <v>0</v>
      </c>
      <c r="DC1195" t="b">
        <v>0</v>
      </c>
      <c r="DD1195" t="b">
        <v>0</v>
      </c>
      <c r="DE1195" t="b">
        <v>0</v>
      </c>
      <c r="DF1195" t="b">
        <v>0</v>
      </c>
      <c r="DG1195" t="b">
        <v>0</v>
      </c>
      <c r="DH1195" t="b">
        <v>0</v>
      </c>
      <c r="DI1195" t="b">
        <v>0</v>
      </c>
      <c r="DJ1195" t="b">
        <v>0</v>
      </c>
      <c r="DK1195" t="b">
        <v>0</v>
      </c>
      <c r="DL1195" t="b">
        <v>0</v>
      </c>
      <c r="DM1195" t="b">
        <v>0</v>
      </c>
      <c r="DN1195" t="b">
        <v>0</v>
      </c>
      <c r="DO1195" t="b">
        <v>0</v>
      </c>
      <c r="DP1195" t="b">
        <v>0</v>
      </c>
      <c r="DQ1195" t="b">
        <v>0</v>
      </c>
      <c r="DR1195" t="b">
        <v>0</v>
      </c>
      <c r="DS1195" t="b">
        <v>0</v>
      </c>
      <c r="DT1195" t="b">
        <v>0</v>
      </c>
      <c r="DU1195" t="b">
        <v>0</v>
      </c>
      <c r="DV1195" t="b">
        <v>0</v>
      </c>
      <c r="DW1195" t="b">
        <v>0</v>
      </c>
      <c r="DX1195" t="b">
        <v>0</v>
      </c>
      <c r="DY1195" t="b">
        <v>0</v>
      </c>
      <c r="DZ1195" t="b">
        <v>0</v>
      </c>
      <c r="EA1195" t="b">
        <v>0</v>
      </c>
      <c r="EB1195" t="b">
        <v>0</v>
      </c>
      <c r="EC1195" t="b">
        <v>0</v>
      </c>
      <c r="ED1195" t="b">
        <v>0</v>
      </c>
      <c r="EE1195" t="b">
        <v>0</v>
      </c>
      <c r="EF1195" t="b">
        <v>0</v>
      </c>
      <c r="EG1195" t="b">
        <v>0</v>
      </c>
      <c r="EH1195" t="b">
        <v>0</v>
      </c>
      <c r="EI1195" t="b">
        <v>0</v>
      </c>
      <c r="EY1195" t="b">
        <v>0</v>
      </c>
      <c r="FB1195" t="b">
        <v>0</v>
      </c>
      <c r="FC1195" t="b">
        <v>0</v>
      </c>
      <c r="FD1195" t="b">
        <v>0</v>
      </c>
      <c r="FI1195" t="b">
        <v>0</v>
      </c>
      <c r="FJ1195" t="s">
        <v>6164</v>
      </c>
      <c r="FK1195" t="s">
        <v>3920</v>
      </c>
      <c r="FL1195" t="s">
        <v>3921</v>
      </c>
      <c r="FM1195" t="str">
        <f t="shared" si="18"/>
        <v>Pipturus_argenteus</v>
      </c>
      <c r="FN1195" t="s">
        <v>6045</v>
      </c>
    </row>
    <row r="1196" spans="1:170" x14ac:dyDescent="0.2">
      <c r="A1196">
        <v>24146</v>
      </c>
      <c r="B1196">
        <v>1</v>
      </c>
      <c r="C1196" t="s">
        <v>7513</v>
      </c>
      <c r="D1196" t="s">
        <v>7243</v>
      </c>
      <c r="E1196">
        <v>2</v>
      </c>
      <c r="F1196">
        <v>3</v>
      </c>
      <c r="G1196">
        <v>32</v>
      </c>
      <c r="H1196">
        <v>1477</v>
      </c>
      <c r="J1196" t="s">
        <v>6050</v>
      </c>
      <c r="M1196" t="s">
        <v>6052</v>
      </c>
      <c r="N1196" t="s">
        <v>6081</v>
      </c>
      <c r="O1196" t="s">
        <v>6038</v>
      </c>
      <c r="Q1196">
        <v>10</v>
      </c>
      <c r="S1196">
        <v>6.8</v>
      </c>
      <c r="T1196" t="s">
        <v>6048</v>
      </c>
      <c r="U1196" s="9">
        <v>41325</v>
      </c>
      <c r="V1196" t="s">
        <v>7498</v>
      </c>
      <c r="Y1196" t="s">
        <v>6077</v>
      </c>
      <c r="Z1196">
        <v>275</v>
      </c>
      <c r="AA1196">
        <v>3</v>
      </c>
      <c r="AH1196" s="9">
        <v>41109</v>
      </c>
      <c r="AI1196" t="s">
        <v>7514</v>
      </c>
      <c r="AJ1196" t="s">
        <v>6044</v>
      </c>
      <c r="AL1196" t="b">
        <v>0</v>
      </c>
      <c r="AM1196" t="b">
        <v>0</v>
      </c>
      <c r="AN1196" t="b">
        <v>0</v>
      </c>
      <c r="AO1196" t="b">
        <v>0</v>
      </c>
      <c r="AP1196">
        <v>1.2</v>
      </c>
      <c r="AQ1196">
        <v>6.2</v>
      </c>
      <c r="AR1196">
        <v>2</v>
      </c>
      <c r="AS1196">
        <v>3</v>
      </c>
      <c r="AT1196">
        <v>21.6</v>
      </c>
      <c r="AU1196">
        <v>0</v>
      </c>
      <c r="BB1196">
        <v>0.124</v>
      </c>
      <c r="BC1196">
        <v>31.1</v>
      </c>
      <c r="BT1196">
        <v>1</v>
      </c>
      <c r="BU1196" t="b">
        <v>0</v>
      </c>
      <c r="CJ1196" t="b">
        <v>0</v>
      </c>
      <c r="CK1196" t="b">
        <v>0</v>
      </c>
      <c r="CL1196" t="b">
        <v>0</v>
      </c>
      <c r="CM1196" t="b">
        <v>0</v>
      </c>
      <c r="CN1196" t="b">
        <v>0</v>
      </c>
      <c r="CO1196" t="b">
        <v>0</v>
      </c>
      <c r="CP1196" t="b">
        <v>0</v>
      </c>
      <c r="CQ1196" t="b">
        <v>0</v>
      </c>
      <c r="CR1196" t="b">
        <v>0</v>
      </c>
      <c r="CS1196" t="b">
        <v>0</v>
      </c>
      <c r="CT1196" t="b">
        <v>0</v>
      </c>
      <c r="CU1196" t="b">
        <v>0</v>
      </c>
      <c r="CV1196" t="b">
        <v>0</v>
      </c>
      <c r="CW1196" t="b">
        <v>0</v>
      </c>
      <c r="CX1196" t="b">
        <v>0</v>
      </c>
      <c r="CY1196" t="b">
        <v>0</v>
      </c>
      <c r="CZ1196" t="b">
        <v>0</v>
      </c>
      <c r="DA1196" t="b">
        <v>0</v>
      </c>
      <c r="DB1196" t="b">
        <v>0</v>
      </c>
      <c r="DC1196" t="b">
        <v>0</v>
      </c>
      <c r="DD1196" t="b">
        <v>0</v>
      </c>
      <c r="DE1196" t="b">
        <v>0</v>
      </c>
      <c r="DF1196" t="b">
        <v>0</v>
      </c>
      <c r="DG1196" t="b">
        <v>0</v>
      </c>
      <c r="DH1196" t="b">
        <v>0</v>
      </c>
      <c r="DI1196" t="b">
        <v>0</v>
      </c>
      <c r="DJ1196" t="b">
        <v>0</v>
      </c>
      <c r="DK1196" t="b">
        <v>0</v>
      </c>
      <c r="DL1196" t="b">
        <v>0</v>
      </c>
      <c r="DM1196" t="b">
        <v>0</v>
      </c>
      <c r="DN1196" t="b">
        <v>0</v>
      </c>
      <c r="DO1196" t="b">
        <v>0</v>
      </c>
      <c r="DP1196" t="b">
        <v>0</v>
      </c>
      <c r="DQ1196" t="b">
        <v>0</v>
      </c>
      <c r="DR1196" t="b">
        <v>0</v>
      </c>
      <c r="DS1196" t="b">
        <v>0</v>
      </c>
      <c r="DT1196" t="b">
        <v>0</v>
      </c>
      <c r="DU1196" t="b">
        <v>0</v>
      </c>
      <c r="DV1196" t="b">
        <v>0</v>
      </c>
      <c r="DW1196" t="b">
        <v>0</v>
      </c>
      <c r="DX1196" t="b">
        <v>0</v>
      </c>
      <c r="DY1196" t="b">
        <v>0</v>
      </c>
      <c r="DZ1196" t="b">
        <v>0</v>
      </c>
      <c r="EA1196" t="b">
        <v>0</v>
      </c>
      <c r="EB1196" t="b">
        <v>0</v>
      </c>
      <c r="EC1196" t="b">
        <v>0</v>
      </c>
      <c r="ED1196" t="b">
        <v>0</v>
      </c>
      <c r="EE1196" t="b">
        <v>0</v>
      </c>
      <c r="EF1196" t="b">
        <v>0</v>
      </c>
      <c r="EG1196" t="b">
        <v>0</v>
      </c>
      <c r="EH1196" t="b">
        <v>0</v>
      </c>
      <c r="EI1196" t="b">
        <v>0</v>
      </c>
      <c r="EY1196" t="b">
        <v>0</v>
      </c>
      <c r="FB1196" t="b">
        <v>0</v>
      </c>
      <c r="FC1196" t="b">
        <v>0</v>
      </c>
      <c r="FD1196" t="b">
        <v>0</v>
      </c>
      <c r="FI1196" t="b">
        <v>0</v>
      </c>
      <c r="FJ1196" t="s">
        <v>6164</v>
      </c>
      <c r="FK1196" t="s">
        <v>295</v>
      </c>
      <c r="FL1196" t="s">
        <v>1987</v>
      </c>
      <c r="FM1196" t="str">
        <f t="shared" si="18"/>
        <v>Saurauia_poolei</v>
      </c>
      <c r="FN1196" t="s">
        <v>6045</v>
      </c>
    </row>
    <row r="1197" spans="1:170" x14ac:dyDescent="0.2">
      <c r="A1197">
        <v>24147</v>
      </c>
      <c r="B1197">
        <v>1</v>
      </c>
      <c r="C1197" t="s">
        <v>7515</v>
      </c>
      <c r="D1197" t="s">
        <v>7243</v>
      </c>
      <c r="E1197">
        <v>3</v>
      </c>
      <c r="F1197">
        <v>3</v>
      </c>
      <c r="G1197">
        <v>32</v>
      </c>
      <c r="H1197">
        <v>1477</v>
      </c>
      <c r="J1197" t="s">
        <v>6050</v>
      </c>
      <c r="L1197" t="s">
        <v>6160</v>
      </c>
      <c r="M1197" t="s">
        <v>6052</v>
      </c>
      <c r="N1197" t="s">
        <v>6081</v>
      </c>
      <c r="O1197" t="s">
        <v>6038</v>
      </c>
      <c r="Q1197">
        <v>10</v>
      </c>
      <c r="S1197">
        <v>15.4</v>
      </c>
      <c r="T1197" t="s">
        <v>6172</v>
      </c>
      <c r="U1197" s="9">
        <v>41325</v>
      </c>
      <c r="V1197" t="s">
        <v>7498</v>
      </c>
      <c r="Y1197" t="s">
        <v>6077</v>
      </c>
      <c r="Z1197">
        <v>10</v>
      </c>
      <c r="AA1197">
        <v>4.21</v>
      </c>
      <c r="AF1197" t="s">
        <v>7516</v>
      </c>
      <c r="AH1197" s="9">
        <v>41109</v>
      </c>
      <c r="AI1197" t="s">
        <v>6404</v>
      </c>
      <c r="AJ1197" t="s">
        <v>6044</v>
      </c>
      <c r="AL1197" t="b">
        <v>0</v>
      </c>
      <c r="AM1197" t="b">
        <v>0</v>
      </c>
      <c r="AN1197" t="b">
        <v>0</v>
      </c>
      <c r="AO1197" t="b">
        <v>0</v>
      </c>
      <c r="AP1197">
        <v>1.5</v>
      </c>
      <c r="AQ1197">
        <v>6.6</v>
      </c>
      <c r="AR1197">
        <v>7.1</v>
      </c>
      <c r="AS1197">
        <v>0.73799999999999999</v>
      </c>
      <c r="AT1197">
        <v>33.5</v>
      </c>
      <c r="AU1197">
        <v>0</v>
      </c>
      <c r="BB1197">
        <v>7.8E-2</v>
      </c>
      <c r="BC1197">
        <v>27.9</v>
      </c>
      <c r="BT1197">
        <v>1</v>
      </c>
      <c r="BU1197" t="b">
        <v>0</v>
      </c>
      <c r="CJ1197" t="b">
        <v>0</v>
      </c>
      <c r="CK1197" t="b">
        <v>0</v>
      </c>
      <c r="CL1197" t="b">
        <v>0</v>
      </c>
      <c r="CM1197" t="b">
        <v>0</v>
      </c>
      <c r="CN1197" t="b">
        <v>0</v>
      </c>
      <c r="CO1197" t="b">
        <v>0</v>
      </c>
      <c r="CP1197" t="b">
        <v>0</v>
      </c>
      <c r="CQ1197" t="b">
        <v>0</v>
      </c>
      <c r="CR1197" t="b">
        <v>0</v>
      </c>
      <c r="CS1197" t="b">
        <v>0</v>
      </c>
      <c r="CT1197" t="b">
        <v>0</v>
      </c>
      <c r="CU1197" t="b">
        <v>0</v>
      </c>
      <c r="CV1197" t="b">
        <v>0</v>
      </c>
      <c r="CW1197" t="b">
        <v>0</v>
      </c>
      <c r="CX1197" t="b">
        <v>0</v>
      </c>
      <c r="CY1197" t="b">
        <v>0</v>
      </c>
      <c r="CZ1197" t="b">
        <v>0</v>
      </c>
      <c r="DA1197" t="b">
        <v>0</v>
      </c>
      <c r="DB1197" t="b">
        <v>0</v>
      </c>
      <c r="DC1197" t="b">
        <v>0</v>
      </c>
      <c r="DD1197" t="b">
        <v>0</v>
      </c>
      <c r="DE1197" t="b">
        <v>0</v>
      </c>
      <c r="DF1197" t="b">
        <v>0</v>
      </c>
      <c r="DG1197" t="b">
        <v>0</v>
      </c>
      <c r="DH1197" t="b">
        <v>0</v>
      </c>
      <c r="DI1197" t="b">
        <v>0</v>
      </c>
      <c r="DJ1197" t="b">
        <v>0</v>
      </c>
      <c r="DK1197" t="b">
        <v>0</v>
      </c>
      <c r="DL1197" t="b">
        <v>0</v>
      </c>
      <c r="DM1197" t="b">
        <v>0</v>
      </c>
      <c r="DN1197" t="b">
        <v>0</v>
      </c>
      <c r="DO1197" t="b">
        <v>0</v>
      </c>
      <c r="DP1197" t="b">
        <v>0</v>
      </c>
      <c r="DQ1197" t="b">
        <v>0</v>
      </c>
      <c r="DR1197" t="b">
        <v>0</v>
      </c>
      <c r="DS1197" t="b">
        <v>0</v>
      </c>
      <c r="DT1197" t="b">
        <v>0</v>
      </c>
      <c r="DU1197" t="b">
        <v>0</v>
      </c>
      <c r="DV1197" t="b">
        <v>0</v>
      </c>
      <c r="DW1197" t="b">
        <v>0</v>
      </c>
      <c r="DX1197" t="b">
        <v>0</v>
      </c>
      <c r="DY1197" t="b">
        <v>0</v>
      </c>
      <c r="DZ1197" t="b">
        <v>0</v>
      </c>
      <c r="EA1197" t="b">
        <v>0</v>
      </c>
      <c r="EB1197" t="b">
        <v>0</v>
      </c>
      <c r="EC1197" t="b">
        <v>0</v>
      </c>
      <c r="ED1197" t="b">
        <v>0</v>
      </c>
      <c r="EE1197" t="b">
        <v>0</v>
      </c>
      <c r="EF1197" t="b">
        <v>0</v>
      </c>
      <c r="EG1197" t="b">
        <v>0</v>
      </c>
      <c r="EH1197" t="b">
        <v>0</v>
      </c>
      <c r="EI1197" t="b">
        <v>0</v>
      </c>
      <c r="EY1197" t="b">
        <v>0</v>
      </c>
      <c r="FB1197" t="b">
        <v>0</v>
      </c>
      <c r="FC1197" t="b">
        <v>0</v>
      </c>
      <c r="FD1197" t="b">
        <v>0</v>
      </c>
      <c r="FI1197" t="b">
        <v>0</v>
      </c>
      <c r="FJ1197" t="s">
        <v>6164</v>
      </c>
      <c r="FK1197" t="s">
        <v>295</v>
      </c>
      <c r="FL1197" t="s">
        <v>1987</v>
      </c>
      <c r="FM1197" t="str">
        <f t="shared" si="18"/>
        <v>Saurauia_poolei</v>
      </c>
      <c r="FN1197" t="s">
        <v>6045</v>
      </c>
    </row>
    <row r="1198" spans="1:170" x14ac:dyDescent="0.2">
      <c r="A1198">
        <v>24148</v>
      </c>
      <c r="B1198">
        <v>1</v>
      </c>
      <c r="C1198" t="s">
        <v>7517</v>
      </c>
      <c r="D1198" t="s">
        <v>7243</v>
      </c>
      <c r="E1198">
        <v>3</v>
      </c>
      <c r="F1198">
        <v>3</v>
      </c>
      <c r="G1198">
        <v>32</v>
      </c>
      <c r="H1198">
        <v>9437</v>
      </c>
      <c r="J1198" t="s">
        <v>6206</v>
      </c>
      <c r="L1198" t="s">
        <v>6160</v>
      </c>
      <c r="M1198" t="s">
        <v>6207</v>
      </c>
      <c r="N1198" t="s">
        <v>6081</v>
      </c>
      <c r="O1198" t="s">
        <v>6038</v>
      </c>
      <c r="Q1198">
        <v>10</v>
      </c>
      <c r="S1198">
        <v>33</v>
      </c>
      <c r="T1198" t="s">
        <v>6172</v>
      </c>
      <c r="U1198" s="9">
        <v>41403</v>
      </c>
      <c r="V1198" t="s">
        <v>7498</v>
      </c>
      <c r="Y1198" t="s">
        <v>6154</v>
      </c>
      <c r="Z1198">
        <v>260</v>
      </c>
      <c r="AA1198">
        <v>2.46</v>
      </c>
      <c r="AF1198" t="s">
        <v>7518</v>
      </c>
      <c r="AH1198" s="9">
        <v>41111</v>
      </c>
      <c r="AI1198" t="s">
        <v>6404</v>
      </c>
      <c r="AJ1198" t="s">
        <v>6044</v>
      </c>
      <c r="AL1198" t="b">
        <v>0</v>
      </c>
      <c r="AM1198" t="b">
        <v>0</v>
      </c>
      <c r="AN1198" t="b">
        <v>0</v>
      </c>
      <c r="AO1198" t="b">
        <v>0</v>
      </c>
      <c r="AP1198">
        <v>1</v>
      </c>
      <c r="AQ1198">
        <v>10.7</v>
      </c>
      <c r="AR1198">
        <v>9.8000000000000007</v>
      </c>
      <c r="AS1198">
        <v>36</v>
      </c>
      <c r="AT1198">
        <v>51</v>
      </c>
      <c r="AU1198">
        <v>0</v>
      </c>
      <c r="BB1198">
        <v>0.01</v>
      </c>
      <c r="BC1198">
        <v>48.9</v>
      </c>
      <c r="BS1198">
        <v>1</v>
      </c>
      <c r="BU1198" t="b">
        <v>0</v>
      </c>
      <c r="BV1198">
        <v>7</v>
      </c>
      <c r="BW1198">
        <v>3</v>
      </c>
      <c r="CJ1198" t="b">
        <v>0</v>
      </c>
      <c r="CK1198" t="b">
        <v>0</v>
      </c>
      <c r="CL1198" t="b">
        <v>0</v>
      </c>
      <c r="CM1198" t="b">
        <v>0</v>
      </c>
      <c r="CN1198" t="b">
        <v>0</v>
      </c>
      <c r="CO1198" t="b">
        <v>0</v>
      </c>
      <c r="CP1198" t="b">
        <v>0</v>
      </c>
      <c r="CQ1198" t="b">
        <v>0</v>
      </c>
      <c r="CR1198" t="b">
        <v>0</v>
      </c>
      <c r="CS1198" t="b">
        <v>0</v>
      </c>
      <c r="CT1198" t="b">
        <v>0</v>
      </c>
      <c r="CU1198" t="b">
        <v>0</v>
      </c>
      <c r="CV1198" t="b">
        <v>0</v>
      </c>
      <c r="CW1198" t="b">
        <v>0</v>
      </c>
      <c r="CX1198" t="b">
        <v>0</v>
      </c>
      <c r="CY1198" t="b">
        <v>0</v>
      </c>
      <c r="CZ1198" t="b">
        <v>0</v>
      </c>
      <c r="DA1198" t="b">
        <v>0</v>
      </c>
      <c r="DB1198" t="b">
        <v>0</v>
      </c>
      <c r="DC1198" t="b">
        <v>0</v>
      </c>
      <c r="DD1198" t="b">
        <v>0</v>
      </c>
      <c r="DE1198" t="b">
        <v>0</v>
      </c>
      <c r="DF1198" t="b">
        <v>0</v>
      </c>
      <c r="DG1198" t="b">
        <v>0</v>
      </c>
      <c r="DH1198" t="b">
        <v>0</v>
      </c>
      <c r="DI1198" t="b">
        <v>0</v>
      </c>
      <c r="DJ1198" t="b">
        <v>0</v>
      </c>
      <c r="DK1198" t="b">
        <v>0</v>
      </c>
      <c r="DL1198" t="b">
        <v>0</v>
      </c>
      <c r="DM1198" t="b">
        <v>0</v>
      </c>
      <c r="DN1198" t="b">
        <v>0</v>
      </c>
      <c r="DO1198" t="b">
        <v>0</v>
      </c>
      <c r="DP1198" t="b">
        <v>0</v>
      </c>
      <c r="DQ1198" t="b">
        <v>0</v>
      </c>
      <c r="DR1198" t="b">
        <v>0</v>
      </c>
      <c r="DS1198" t="b">
        <v>0</v>
      </c>
      <c r="DT1198" t="b">
        <v>0</v>
      </c>
      <c r="DU1198" t="b">
        <v>0</v>
      </c>
      <c r="DV1198" t="b">
        <v>0</v>
      </c>
      <c r="DW1198" t="b">
        <v>0</v>
      </c>
      <c r="DX1198" t="b">
        <v>0</v>
      </c>
      <c r="DY1198" t="b">
        <v>0</v>
      </c>
      <c r="DZ1198" t="b">
        <v>0</v>
      </c>
      <c r="EA1198" t="b">
        <v>0</v>
      </c>
      <c r="EB1198" t="b">
        <v>0</v>
      </c>
      <c r="EC1198" t="b">
        <v>0</v>
      </c>
      <c r="ED1198" t="b">
        <v>0</v>
      </c>
      <c r="EE1198" t="b">
        <v>0</v>
      </c>
      <c r="EF1198" t="b">
        <v>0</v>
      </c>
      <c r="EG1198" t="b">
        <v>0</v>
      </c>
      <c r="EH1198" t="b">
        <v>0</v>
      </c>
      <c r="EI1198" t="b">
        <v>0</v>
      </c>
      <c r="EY1198" t="b">
        <v>0</v>
      </c>
      <c r="FB1198" t="b">
        <v>0</v>
      </c>
      <c r="FC1198" t="b">
        <v>0</v>
      </c>
      <c r="FD1198" t="b">
        <v>0</v>
      </c>
      <c r="FI1198" t="b">
        <v>0</v>
      </c>
      <c r="FJ1198" t="s">
        <v>6164</v>
      </c>
      <c r="FK1198" t="s">
        <v>295</v>
      </c>
      <c r="FL1198" t="s">
        <v>991</v>
      </c>
      <c r="FM1198" t="str">
        <f t="shared" si="18"/>
        <v>Saurauia_conferta</v>
      </c>
      <c r="FN1198" t="s">
        <v>6045</v>
      </c>
    </row>
    <row r="1199" spans="1:170" x14ac:dyDescent="0.2">
      <c r="A1199">
        <v>24149</v>
      </c>
      <c r="B1199">
        <v>1</v>
      </c>
      <c r="C1199" t="s">
        <v>7519</v>
      </c>
      <c r="D1199" t="s">
        <v>7243</v>
      </c>
      <c r="E1199">
        <v>3</v>
      </c>
      <c r="F1199">
        <v>3</v>
      </c>
      <c r="G1199">
        <v>32</v>
      </c>
      <c r="H1199">
        <v>9437</v>
      </c>
      <c r="J1199" t="s">
        <v>6206</v>
      </c>
      <c r="L1199" t="s">
        <v>6160</v>
      </c>
      <c r="M1199" t="s">
        <v>6207</v>
      </c>
      <c r="N1199" t="s">
        <v>6081</v>
      </c>
      <c r="O1199" t="s">
        <v>6038</v>
      </c>
      <c r="Q1199">
        <v>10</v>
      </c>
      <c r="S1199">
        <v>33.799999999999997</v>
      </c>
      <c r="V1199" t="s">
        <v>7498</v>
      </c>
      <c r="Y1199" t="s">
        <v>6131</v>
      </c>
      <c r="Z1199">
        <v>170</v>
      </c>
      <c r="AA1199">
        <v>3.1</v>
      </c>
      <c r="AF1199" t="s">
        <v>7520</v>
      </c>
      <c r="AH1199" s="9">
        <v>41110</v>
      </c>
      <c r="AI1199" t="s">
        <v>6404</v>
      </c>
      <c r="AJ1199" t="s">
        <v>6044</v>
      </c>
      <c r="AL1199" t="b">
        <v>0</v>
      </c>
      <c r="AM1199" t="b">
        <v>0</v>
      </c>
      <c r="AN1199" t="b">
        <v>0</v>
      </c>
      <c r="AO1199" t="b">
        <v>0</v>
      </c>
      <c r="AP1199">
        <v>1</v>
      </c>
      <c r="AQ1199">
        <v>10</v>
      </c>
      <c r="AR1199">
        <v>8.8000000000000007</v>
      </c>
      <c r="AS1199">
        <v>10</v>
      </c>
      <c r="AT1199">
        <v>50.8</v>
      </c>
      <c r="AU1199">
        <v>0</v>
      </c>
      <c r="BB1199">
        <v>0.32700000000000001</v>
      </c>
      <c r="BC1199">
        <v>46.6</v>
      </c>
      <c r="BT1199">
        <v>2</v>
      </c>
      <c r="BU1199" t="b">
        <v>0</v>
      </c>
      <c r="BV1199">
        <v>9</v>
      </c>
      <c r="CJ1199" t="b">
        <v>0</v>
      </c>
      <c r="CK1199" t="b">
        <v>0</v>
      </c>
      <c r="CL1199" t="b">
        <v>0</v>
      </c>
      <c r="CM1199" t="b">
        <v>0</v>
      </c>
      <c r="CN1199" t="b">
        <v>0</v>
      </c>
      <c r="CO1199" t="b">
        <v>0</v>
      </c>
      <c r="CP1199" t="b">
        <v>0</v>
      </c>
      <c r="CQ1199" t="b">
        <v>0</v>
      </c>
      <c r="CR1199" t="b">
        <v>0</v>
      </c>
      <c r="CS1199" t="b">
        <v>0</v>
      </c>
      <c r="CT1199" t="b">
        <v>0</v>
      </c>
      <c r="CU1199" t="b">
        <v>0</v>
      </c>
      <c r="CV1199" t="b">
        <v>0</v>
      </c>
      <c r="CW1199" t="b">
        <v>0</v>
      </c>
      <c r="CX1199" t="b">
        <v>0</v>
      </c>
      <c r="CY1199" t="b">
        <v>0</v>
      </c>
      <c r="CZ1199" t="b">
        <v>0</v>
      </c>
      <c r="DA1199" t="b">
        <v>0</v>
      </c>
      <c r="DB1199" t="b">
        <v>0</v>
      </c>
      <c r="DC1199" t="b">
        <v>0</v>
      </c>
      <c r="DD1199" t="b">
        <v>0</v>
      </c>
      <c r="DE1199" t="b">
        <v>0</v>
      </c>
      <c r="DF1199" t="b">
        <v>0</v>
      </c>
      <c r="DG1199" t="b">
        <v>0</v>
      </c>
      <c r="DH1199" t="b">
        <v>0</v>
      </c>
      <c r="DI1199" t="b">
        <v>0</v>
      </c>
      <c r="DJ1199" t="b">
        <v>0</v>
      </c>
      <c r="DK1199" t="b">
        <v>0</v>
      </c>
      <c r="DL1199" t="b">
        <v>0</v>
      </c>
      <c r="DM1199" t="b">
        <v>0</v>
      </c>
      <c r="DN1199" t="b">
        <v>0</v>
      </c>
      <c r="DO1199" t="b">
        <v>0</v>
      </c>
      <c r="DP1199" t="b">
        <v>0</v>
      </c>
      <c r="DQ1199" t="b">
        <v>0</v>
      </c>
      <c r="DR1199" t="b">
        <v>0</v>
      </c>
      <c r="DS1199" t="b">
        <v>0</v>
      </c>
      <c r="DT1199" t="b">
        <v>0</v>
      </c>
      <c r="DU1199" t="b">
        <v>0</v>
      </c>
      <c r="DV1199" t="b">
        <v>0</v>
      </c>
      <c r="DW1199" t="b">
        <v>0</v>
      </c>
      <c r="DX1199" t="b">
        <v>0</v>
      </c>
      <c r="DY1199" t="b">
        <v>0</v>
      </c>
      <c r="DZ1199" t="b">
        <v>0</v>
      </c>
      <c r="EA1199" t="b">
        <v>0</v>
      </c>
      <c r="EB1199" t="b">
        <v>0</v>
      </c>
      <c r="EC1199" t="b">
        <v>0</v>
      </c>
      <c r="ED1199" t="b">
        <v>0</v>
      </c>
      <c r="EE1199" t="b">
        <v>0</v>
      </c>
      <c r="EF1199" t="b">
        <v>0</v>
      </c>
      <c r="EG1199" t="b">
        <v>0</v>
      </c>
      <c r="EH1199" t="b">
        <v>0</v>
      </c>
      <c r="EI1199" t="b">
        <v>0</v>
      </c>
      <c r="EY1199" t="b">
        <v>0</v>
      </c>
      <c r="FB1199" t="b">
        <v>0</v>
      </c>
      <c r="FC1199" t="b">
        <v>0</v>
      </c>
      <c r="FD1199" t="b">
        <v>0</v>
      </c>
      <c r="FI1199" t="b">
        <v>0</v>
      </c>
      <c r="FJ1199" t="s">
        <v>6164</v>
      </c>
      <c r="FK1199" t="s">
        <v>295</v>
      </c>
      <c r="FL1199" t="s">
        <v>991</v>
      </c>
      <c r="FM1199" t="str">
        <f t="shared" si="18"/>
        <v>Saurauia_conferta</v>
      </c>
      <c r="FN1199" t="s">
        <v>6045</v>
      </c>
    </row>
    <row r="1200" spans="1:170" x14ac:dyDescent="0.2">
      <c r="A1200">
        <v>24150</v>
      </c>
      <c r="B1200">
        <v>1</v>
      </c>
      <c r="C1200" t="s">
        <v>7521</v>
      </c>
      <c r="D1200" t="s">
        <v>7243</v>
      </c>
      <c r="E1200">
        <v>3</v>
      </c>
      <c r="F1200">
        <v>268</v>
      </c>
      <c r="G1200">
        <v>1905</v>
      </c>
      <c r="H1200">
        <v>9607</v>
      </c>
      <c r="J1200" t="s">
        <v>6190</v>
      </c>
      <c r="L1200" t="s">
        <v>6160</v>
      </c>
      <c r="M1200" t="s">
        <v>6191</v>
      </c>
      <c r="N1200" t="s">
        <v>6081</v>
      </c>
      <c r="O1200" t="s">
        <v>6038</v>
      </c>
      <c r="Q1200">
        <v>10</v>
      </c>
      <c r="S1200">
        <v>6.3</v>
      </c>
      <c r="T1200" t="s">
        <v>6172</v>
      </c>
      <c r="U1200" s="9">
        <v>41283</v>
      </c>
      <c r="V1200" t="s">
        <v>7498</v>
      </c>
      <c r="Y1200" t="s">
        <v>6131</v>
      </c>
      <c r="Z1200">
        <v>185</v>
      </c>
      <c r="AA1200">
        <v>4.4400000000000004</v>
      </c>
      <c r="AH1200" s="9">
        <v>41110</v>
      </c>
      <c r="AI1200" t="s">
        <v>6404</v>
      </c>
      <c r="AJ1200" t="s">
        <v>6217</v>
      </c>
      <c r="AL1200" t="b">
        <v>0</v>
      </c>
      <c r="AM1200" t="b">
        <v>0</v>
      </c>
      <c r="AN1200" t="b">
        <v>0</v>
      </c>
      <c r="AO1200" t="b">
        <v>0</v>
      </c>
      <c r="AP1200">
        <v>1.8</v>
      </c>
      <c r="AQ1200">
        <v>5.7</v>
      </c>
      <c r="AR1200">
        <v>5</v>
      </c>
      <c r="AS1200">
        <v>1.2</v>
      </c>
      <c r="AT1200">
        <v>26.1</v>
      </c>
      <c r="AU1200">
        <v>0</v>
      </c>
      <c r="BB1200">
        <v>0.14799999999999999</v>
      </c>
      <c r="BC1200">
        <v>38.5</v>
      </c>
      <c r="BS1200">
        <v>1</v>
      </c>
      <c r="BT1200">
        <v>1</v>
      </c>
      <c r="BU1200" t="b">
        <v>0</v>
      </c>
      <c r="CJ1200" t="b">
        <v>0</v>
      </c>
      <c r="CK1200" t="b">
        <v>0</v>
      </c>
      <c r="CL1200" t="b">
        <v>0</v>
      </c>
      <c r="CM1200" t="b">
        <v>0</v>
      </c>
      <c r="CN1200" t="b">
        <v>0</v>
      </c>
      <c r="CO1200" t="b">
        <v>0</v>
      </c>
      <c r="CP1200" t="b">
        <v>0</v>
      </c>
      <c r="CQ1200" t="b">
        <v>0</v>
      </c>
      <c r="CR1200" t="b">
        <v>0</v>
      </c>
      <c r="CS1200" t="b">
        <v>0</v>
      </c>
      <c r="CT1200" t="b">
        <v>0</v>
      </c>
      <c r="CU1200" t="b">
        <v>0</v>
      </c>
      <c r="CV1200" t="b">
        <v>0</v>
      </c>
      <c r="CW1200" t="b">
        <v>0</v>
      </c>
      <c r="CX1200" t="b">
        <v>0</v>
      </c>
      <c r="CY1200" t="b">
        <v>0</v>
      </c>
      <c r="CZ1200" t="b">
        <v>0</v>
      </c>
      <c r="DA1200" t="b">
        <v>0</v>
      </c>
      <c r="DB1200" t="b">
        <v>0</v>
      </c>
      <c r="DC1200" t="b">
        <v>0</v>
      </c>
      <c r="DD1200" t="b">
        <v>0</v>
      </c>
      <c r="DE1200" t="b">
        <v>0</v>
      </c>
      <c r="DF1200" t="b">
        <v>0</v>
      </c>
      <c r="DG1200" t="b">
        <v>0</v>
      </c>
      <c r="DH1200" t="b">
        <v>0</v>
      </c>
      <c r="DI1200" t="b">
        <v>0</v>
      </c>
      <c r="DJ1200" t="b">
        <v>0</v>
      </c>
      <c r="DK1200" t="b">
        <v>0</v>
      </c>
      <c r="DL1200" t="b">
        <v>0</v>
      </c>
      <c r="DM1200" t="b">
        <v>0</v>
      </c>
      <c r="DN1200" t="b">
        <v>0</v>
      </c>
      <c r="DO1200" t="b">
        <v>0</v>
      </c>
      <c r="DP1200" t="b">
        <v>0</v>
      </c>
      <c r="DQ1200" t="b">
        <v>0</v>
      </c>
      <c r="DR1200" t="b">
        <v>0</v>
      </c>
      <c r="DS1200" t="b">
        <v>0</v>
      </c>
      <c r="DT1200" t="b">
        <v>0</v>
      </c>
      <c r="DU1200" t="b">
        <v>0</v>
      </c>
      <c r="DV1200" t="b">
        <v>0</v>
      </c>
      <c r="DW1200" t="b">
        <v>0</v>
      </c>
      <c r="DX1200" t="b">
        <v>0</v>
      </c>
      <c r="DY1200" t="b">
        <v>0</v>
      </c>
      <c r="DZ1200" t="b">
        <v>0</v>
      </c>
      <c r="EA1200" t="b">
        <v>0</v>
      </c>
      <c r="EB1200" t="b">
        <v>0</v>
      </c>
      <c r="EC1200" t="b">
        <v>0</v>
      </c>
      <c r="ED1200" t="b">
        <v>0</v>
      </c>
      <c r="EE1200" t="b">
        <v>0</v>
      </c>
      <c r="EF1200" t="b">
        <v>0</v>
      </c>
      <c r="EG1200" t="b">
        <v>0</v>
      </c>
      <c r="EH1200" t="b">
        <v>0</v>
      </c>
      <c r="EI1200" t="b">
        <v>0</v>
      </c>
      <c r="EY1200" t="b">
        <v>0</v>
      </c>
      <c r="FB1200" t="b">
        <v>0</v>
      </c>
      <c r="FC1200" t="b">
        <v>0</v>
      </c>
      <c r="FD1200" t="b">
        <v>0</v>
      </c>
      <c r="FI1200" t="b">
        <v>0</v>
      </c>
      <c r="FK1200" t="s">
        <v>1462</v>
      </c>
      <c r="FL1200" t="s">
        <v>1463</v>
      </c>
      <c r="FM1200" t="str">
        <f t="shared" si="18"/>
        <v>Cyphomandra_betacea</v>
      </c>
      <c r="FN1200" t="s">
        <v>6045</v>
      </c>
    </row>
    <row r="1201" spans="1:170" x14ac:dyDescent="0.2">
      <c r="A1201">
        <v>24152</v>
      </c>
      <c r="B1201">
        <v>1</v>
      </c>
      <c r="C1201" t="s">
        <v>4664</v>
      </c>
      <c r="D1201" t="s">
        <v>7243</v>
      </c>
      <c r="E1201">
        <v>3</v>
      </c>
      <c r="F1201">
        <v>225</v>
      </c>
      <c r="G1201">
        <v>1308</v>
      </c>
      <c r="H1201">
        <v>3544</v>
      </c>
      <c r="J1201" t="s">
        <v>6159</v>
      </c>
      <c r="L1201" t="s">
        <v>6160</v>
      </c>
      <c r="M1201" t="s">
        <v>6161</v>
      </c>
      <c r="N1201" t="s">
        <v>6081</v>
      </c>
      <c r="O1201" t="s">
        <v>6038</v>
      </c>
      <c r="Q1201">
        <v>10</v>
      </c>
      <c r="S1201">
        <v>7</v>
      </c>
      <c r="T1201" t="s">
        <v>6172</v>
      </c>
      <c r="U1201" s="9">
        <v>41432</v>
      </c>
      <c r="V1201" t="s">
        <v>7498</v>
      </c>
      <c r="Y1201" t="s">
        <v>6131</v>
      </c>
      <c r="Z1201">
        <v>260</v>
      </c>
      <c r="AA1201">
        <v>3.1</v>
      </c>
      <c r="AF1201" t="s">
        <v>7522</v>
      </c>
      <c r="AH1201" s="9">
        <v>41110</v>
      </c>
      <c r="AI1201" t="s">
        <v>6404</v>
      </c>
      <c r="AJ1201" t="s">
        <v>6217</v>
      </c>
      <c r="AL1201" t="b">
        <v>0</v>
      </c>
      <c r="AM1201" t="b">
        <v>0</v>
      </c>
      <c r="AN1201" t="b">
        <v>0</v>
      </c>
      <c r="AO1201" t="b">
        <v>0</v>
      </c>
      <c r="AP1201">
        <v>2.8</v>
      </c>
      <c r="AQ1201">
        <v>4.9000000000000004</v>
      </c>
      <c r="AR1201">
        <v>4</v>
      </c>
      <c r="AS1201">
        <v>11</v>
      </c>
      <c r="AT1201">
        <v>32.200000000000003</v>
      </c>
      <c r="AU1201">
        <v>0</v>
      </c>
      <c r="BB1201">
        <v>0.14599999999999999</v>
      </c>
      <c r="BC1201">
        <v>25.4</v>
      </c>
      <c r="BT1201">
        <v>1</v>
      </c>
      <c r="BU1201" t="b">
        <v>0</v>
      </c>
      <c r="CJ1201" t="b">
        <v>0</v>
      </c>
      <c r="CK1201" t="b">
        <v>0</v>
      </c>
      <c r="CL1201" t="b">
        <v>0</v>
      </c>
      <c r="CM1201" t="b">
        <v>0</v>
      </c>
      <c r="CN1201" t="b">
        <v>0</v>
      </c>
      <c r="CO1201" t="b">
        <v>0</v>
      </c>
      <c r="CP1201" t="b">
        <v>0</v>
      </c>
      <c r="CQ1201" t="b">
        <v>0</v>
      </c>
      <c r="CR1201" t="b">
        <v>0</v>
      </c>
      <c r="CS1201" t="b">
        <v>0</v>
      </c>
      <c r="CT1201" t="b">
        <v>0</v>
      </c>
      <c r="CU1201" t="b">
        <v>0</v>
      </c>
      <c r="CV1201" t="b">
        <v>0</v>
      </c>
      <c r="CW1201" t="b">
        <v>0</v>
      </c>
      <c r="CX1201" t="b">
        <v>0</v>
      </c>
      <c r="CY1201" t="b">
        <v>0</v>
      </c>
      <c r="CZ1201" t="b">
        <v>0</v>
      </c>
      <c r="DA1201" t="b">
        <v>0</v>
      </c>
      <c r="DB1201" t="b">
        <v>0</v>
      </c>
      <c r="DC1201" t="b">
        <v>0</v>
      </c>
      <c r="DD1201" t="b">
        <v>0</v>
      </c>
      <c r="DE1201" t="b">
        <v>0</v>
      </c>
      <c r="DF1201" t="b">
        <v>0</v>
      </c>
      <c r="DG1201" t="b">
        <v>0</v>
      </c>
      <c r="DH1201" t="b">
        <v>0</v>
      </c>
      <c r="DI1201" t="b">
        <v>0</v>
      </c>
      <c r="DJ1201" t="b">
        <v>0</v>
      </c>
      <c r="DK1201" t="b">
        <v>0</v>
      </c>
      <c r="DL1201" t="b">
        <v>0</v>
      </c>
      <c r="DM1201" t="b">
        <v>0</v>
      </c>
      <c r="DN1201" t="b">
        <v>0</v>
      </c>
      <c r="DO1201" t="b">
        <v>0</v>
      </c>
      <c r="DP1201" t="b">
        <v>0</v>
      </c>
      <c r="DQ1201" t="b">
        <v>0</v>
      </c>
      <c r="DR1201" t="b">
        <v>0</v>
      </c>
      <c r="DS1201" t="b">
        <v>0</v>
      </c>
      <c r="DT1201" t="b">
        <v>0</v>
      </c>
      <c r="DU1201" t="b">
        <v>0</v>
      </c>
      <c r="DV1201" t="b">
        <v>0</v>
      </c>
      <c r="DW1201" t="b">
        <v>0</v>
      </c>
      <c r="DX1201" t="b">
        <v>0</v>
      </c>
      <c r="DY1201" t="b">
        <v>0</v>
      </c>
      <c r="DZ1201" t="b">
        <v>0</v>
      </c>
      <c r="EA1201" t="b">
        <v>0</v>
      </c>
      <c r="EB1201" t="b">
        <v>0</v>
      </c>
      <c r="EC1201" t="b">
        <v>0</v>
      </c>
      <c r="ED1201" t="b">
        <v>0</v>
      </c>
      <c r="EE1201" t="b">
        <v>0</v>
      </c>
      <c r="EF1201" t="b">
        <v>0</v>
      </c>
      <c r="EG1201" t="b">
        <v>0</v>
      </c>
      <c r="EH1201" t="b">
        <v>0</v>
      </c>
      <c r="EI1201" t="b">
        <v>0</v>
      </c>
      <c r="EY1201" t="b">
        <v>0</v>
      </c>
      <c r="FB1201" t="b">
        <v>0</v>
      </c>
      <c r="FC1201" t="b">
        <v>0</v>
      </c>
      <c r="FD1201" t="b">
        <v>0</v>
      </c>
      <c r="FI1201" t="b">
        <v>0</v>
      </c>
      <c r="FK1201" t="s">
        <v>960</v>
      </c>
      <c r="FL1201" t="s">
        <v>961</v>
      </c>
      <c r="FM1201" t="str">
        <f t="shared" si="18"/>
        <v>Piper_melula</v>
      </c>
      <c r="FN1201" t="s">
        <v>6045</v>
      </c>
    </row>
    <row r="1202" spans="1:170" x14ac:dyDescent="0.2">
      <c r="A1202">
        <v>24153</v>
      </c>
      <c r="B1202">
        <v>1</v>
      </c>
      <c r="C1202" t="s">
        <v>4904</v>
      </c>
      <c r="D1202" t="s">
        <v>7243</v>
      </c>
      <c r="E1202">
        <v>3</v>
      </c>
      <c r="F1202">
        <v>225</v>
      </c>
      <c r="G1202">
        <v>1308</v>
      </c>
      <c r="H1202">
        <v>5460</v>
      </c>
      <c r="J1202" t="s">
        <v>6978</v>
      </c>
      <c r="L1202" t="s">
        <v>6160</v>
      </c>
      <c r="M1202" t="s">
        <v>6979</v>
      </c>
      <c r="N1202" t="s">
        <v>6081</v>
      </c>
      <c r="O1202" t="s">
        <v>6038</v>
      </c>
      <c r="Q1202">
        <v>10</v>
      </c>
      <c r="S1202">
        <v>9.6</v>
      </c>
      <c r="T1202" t="s">
        <v>6048</v>
      </c>
      <c r="U1202" s="9">
        <v>41309</v>
      </c>
      <c r="V1202" t="s">
        <v>7498</v>
      </c>
      <c r="Y1202" t="s">
        <v>6131</v>
      </c>
      <c r="Z1202">
        <v>300</v>
      </c>
      <c r="AA1202">
        <v>3.21</v>
      </c>
      <c r="AF1202" t="s">
        <v>7523</v>
      </c>
      <c r="AH1202" s="9">
        <v>41110</v>
      </c>
      <c r="AI1202" t="s">
        <v>6404</v>
      </c>
      <c r="AL1202" t="b">
        <v>0</v>
      </c>
      <c r="AM1202" t="b">
        <v>0</v>
      </c>
      <c r="AN1202" t="b">
        <v>0</v>
      </c>
      <c r="AO1202" t="b">
        <v>0</v>
      </c>
      <c r="AP1202">
        <v>1.3</v>
      </c>
      <c r="AQ1202">
        <v>8.1</v>
      </c>
      <c r="AR1202">
        <v>7</v>
      </c>
      <c r="AS1202">
        <v>11</v>
      </c>
      <c r="AT1202">
        <v>39.799999999999997</v>
      </c>
      <c r="AU1202">
        <v>0</v>
      </c>
      <c r="BB1202">
        <v>0.17799999999999999</v>
      </c>
      <c r="BC1202">
        <v>29.2</v>
      </c>
      <c r="BT1202">
        <v>2</v>
      </c>
      <c r="BU1202" t="b">
        <v>0</v>
      </c>
      <c r="CJ1202" t="b">
        <v>0</v>
      </c>
      <c r="CK1202" t="b">
        <v>0</v>
      </c>
      <c r="CL1202" t="b">
        <v>0</v>
      </c>
      <c r="CM1202" t="b">
        <v>0</v>
      </c>
      <c r="CN1202" t="b">
        <v>0</v>
      </c>
      <c r="CO1202" t="b">
        <v>0</v>
      </c>
      <c r="CP1202" t="b">
        <v>0</v>
      </c>
      <c r="CQ1202" t="b">
        <v>0</v>
      </c>
      <c r="CR1202" t="b">
        <v>0</v>
      </c>
      <c r="CS1202" t="b">
        <v>0</v>
      </c>
      <c r="CT1202" t="b">
        <v>0</v>
      </c>
      <c r="CU1202" t="b">
        <v>0</v>
      </c>
      <c r="CV1202" t="b">
        <v>0</v>
      </c>
      <c r="CW1202" t="b">
        <v>0</v>
      </c>
      <c r="CX1202" t="b">
        <v>0</v>
      </c>
      <c r="CY1202" t="b">
        <v>0</v>
      </c>
      <c r="CZ1202" t="b">
        <v>0</v>
      </c>
      <c r="DA1202" t="b">
        <v>0</v>
      </c>
      <c r="DB1202" t="b">
        <v>0</v>
      </c>
      <c r="DC1202" t="b">
        <v>0</v>
      </c>
      <c r="DD1202" t="b">
        <v>0</v>
      </c>
      <c r="DE1202" t="b">
        <v>0</v>
      </c>
      <c r="DF1202" t="b">
        <v>0</v>
      </c>
      <c r="DG1202" t="b">
        <v>0</v>
      </c>
      <c r="DH1202" t="b">
        <v>0</v>
      </c>
      <c r="DI1202" t="b">
        <v>0</v>
      </c>
      <c r="DJ1202" t="b">
        <v>0</v>
      </c>
      <c r="DK1202" t="b">
        <v>0</v>
      </c>
      <c r="DL1202" t="b">
        <v>0</v>
      </c>
      <c r="DM1202" t="b">
        <v>0</v>
      </c>
      <c r="DN1202" t="b">
        <v>0</v>
      </c>
      <c r="DO1202" t="b">
        <v>0</v>
      </c>
      <c r="DP1202" t="b">
        <v>0</v>
      </c>
      <c r="DQ1202" t="b">
        <v>0</v>
      </c>
      <c r="DR1202" t="b">
        <v>0</v>
      </c>
      <c r="DS1202" t="b">
        <v>0</v>
      </c>
      <c r="DT1202" t="b">
        <v>0</v>
      </c>
      <c r="DU1202" t="b">
        <v>0</v>
      </c>
      <c r="DV1202" t="b">
        <v>0</v>
      </c>
      <c r="DW1202" t="b">
        <v>0</v>
      </c>
      <c r="DX1202" t="b">
        <v>0</v>
      </c>
      <c r="DY1202" t="b">
        <v>0</v>
      </c>
      <c r="DZ1202" t="b">
        <v>0</v>
      </c>
      <c r="EA1202" t="b">
        <v>0</v>
      </c>
      <c r="EB1202" t="b">
        <v>0</v>
      </c>
      <c r="EC1202" t="b">
        <v>0</v>
      </c>
      <c r="ED1202" t="b">
        <v>0</v>
      </c>
      <c r="EE1202" t="b">
        <v>0</v>
      </c>
      <c r="EF1202" t="b">
        <v>0</v>
      </c>
      <c r="EG1202" t="b">
        <v>0</v>
      </c>
      <c r="EH1202" t="b">
        <v>0</v>
      </c>
      <c r="EI1202" t="b">
        <v>0</v>
      </c>
      <c r="EY1202" t="b">
        <v>0</v>
      </c>
      <c r="FB1202" t="b">
        <v>0</v>
      </c>
      <c r="FC1202" t="b">
        <v>0</v>
      </c>
      <c r="FD1202" t="b">
        <v>0</v>
      </c>
      <c r="FI1202" t="b">
        <v>0</v>
      </c>
      <c r="FJ1202" t="s">
        <v>6164</v>
      </c>
      <c r="FK1202" t="s">
        <v>960</v>
      </c>
      <c r="FL1202" t="s">
        <v>1481</v>
      </c>
      <c r="FM1202" t="str">
        <f t="shared" si="18"/>
        <v>Piper_gibbilimbum</v>
      </c>
      <c r="FN1202" t="s">
        <v>6045</v>
      </c>
    </row>
    <row r="1203" spans="1:170" x14ac:dyDescent="0.2">
      <c r="A1203">
        <v>24154</v>
      </c>
      <c r="B1203">
        <v>1</v>
      </c>
      <c r="C1203" t="s">
        <v>7524</v>
      </c>
      <c r="D1203" t="s">
        <v>7243</v>
      </c>
      <c r="E1203">
        <v>3</v>
      </c>
      <c r="F1203">
        <v>3</v>
      </c>
      <c r="G1203">
        <v>32</v>
      </c>
      <c r="H1203">
        <v>9437</v>
      </c>
      <c r="J1203" t="s">
        <v>6206</v>
      </c>
      <c r="L1203" t="s">
        <v>6160</v>
      </c>
      <c r="M1203" t="s">
        <v>6207</v>
      </c>
      <c r="N1203" t="s">
        <v>6081</v>
      </c>
      <c r="O1203" t="s">
        <v>6038</v>
      </c>
      <c r="Q1203">
        <v>10</v>
      </c>
      <c r="S1203">
        <v>21.8</v>
      </c>
      <c r="V1203" t="s">
        <v>7498</v>
      </c>
      <c r="Y1203" t="s">
        <v>6131</v>
      </c>
      <c r="Z1203">
        <v>265</v>
      </c>
      <c r="AA1203">
        <v>4.2</v>
      </c>
      <c r="AF1203" t="s">
        <v>7525</v>
      </c>
      <c r="AH1203" s="9">
        <v>41110</v>
      </c>
      <c r="AI1203" t="s">
        <v>6404</v>
      </c>
      <c r="AJ1203" t="s">
        <v>6044</v>
      </c>
      <c r="AL1203" t="b">
        <v>0</v>
      </c>
      <c r="AM1203" t="b">
        <v>0</v>
      </c>
      <c r="AN1203" t="b">
        <v>0</v>
      </c>
      <c r="AO1203" t="b">
        <v>0</v>
      </c>
      <c r="AP1203">
        <v>1.5</v>
      </c>
      <c r="AQ1203">
        <v>8.9</v>
      </c>
      <c r="AR1203">
        <v>11.1</v>
      </c>
      <c r="AS1203">
        <v>65</v>
      </c>
      <c r="AT1203">
        <v>58</v>
      </c>
      <c r="AU1203">
        <v>0</v>
      </c>
      <c r="BB1203">
        <v>0.47099999999999997</v>
      </c>
      <c r="BS1203">
        <v>2</v>
      </c>
      <c r="BT1203">
        <v>2</v>
      </c>
      <c r="BU1203" t="b">
        <v>0</v>
      </c>
      <c r="BV1203">
        <v>10</v>
      </c>
      <c r="BW1203">
        <v>2</v>
      </c>
      <c r="CJ1203" t="b">
        <v>0</v>
      </c>
      <c r="CK1203" t="b">
        <v>0</v>
      </c>
      <c r="CL1203" t="b">
        <v>0</v>
      </c>
      <c r="CM1203" t="b">
        <v>0</v>
      </c>
      <c r="CN1203" t="b">
        <v>0</v>
      </c>
      <c r="CO1203" t="b">
        <v>0</v>
      </c>
      <c r="CP1203" t="b">
        <v>0</v>
      </c>
      <c r="CQ1203" t="b">
        <v>0</v>
      </c>
      <c r="CR1203" t="b">
        <v>0</v>
      </c>
      <c r="CS1203" t="b">
        <v>0</v>
      </c>
      <c r="CT1203" t="b">
        <v>0</v>
      </c>
      <c r="CU1203" t="b">
        <v>0</v>
      </c>
      <c r="CV1203" t="b">
        <v>0</v>
      </c>
      <c r="CW1203" t="b">
        <v>0</v>
      </c>
      <c r="CX1203" t="b">
        <v>0</v>
      </c>
      <c r="CY1203" t="b">
        <v>0</v>
      </c>
      <c r="CZ1203" t="b">
        <v>0</v>
      </c>
      <c r="DA1203" t="b">
        <v>0</v>
      </c>
      <c r="DB1203" t="b">
        <v>0</v>
      </c>
      <c r="DC1203" t="b">
        <v>0</v>
      </c>
      <c r="DD1203" t="b">
        <v>0</v>
      </c>
      <c r="DE1203" t="b">
        <v>0</v>
      </c>
      <c r="DF1203" t="b">
        <v>0</v>
      </c>
      <c r="DG1203" t="b">
        <v>0</v>
      </c>
      <c r="DH1203" t="b">
        <v>0</v>
      </c>
      <c r="DI1203" t="b">
        <v>0</v>
      </c>
      <c r="DJ1203" t="b">
        <v>0</v>
      </c>
      <c r="DK1203" t="b">
        <v>0</v>
      </c>
      <c r="DL1203" t="b">
        <v>0</v>
      </c>
      <c r="DM1203" t="b">
        <v>0</v>
      </c>
      <c r="DN1203" t="b">
        <v>0</v>
      </c>
      <c r="DO1203" t="b">
        <v>0</v>
      </c>
      <c r="DP1203" t="b">
        <v>0</v>
      </c>
      <c r="DQ1203" t="b">
        <v>0</v>
      </c>
      <c r="DR1203" t="b">
        <v>0</v>
      </c>
      <c r="DS1203" t="b">
        <v>0</v>
      </c>
      <c r="DT1203" t="b">
        <v>0</v>
      </c>
      <c r="DU1203" t="b">
        <v>0</v>
      </c>
      <c r="DV1203" t="b">
        <v>0</v>
      </c>
      <c r="DW1203" t="b">
        <v>0</v>
      </c>
      <c r="DX1203" t="b">
        <v>0</v>
      </c>
      <c r="DY1203" t="b">
        <v>0</v>
      </c>
      <c r="DZ1203" t="b">
        <v>0</v>
      </c>
      <c r="EA1203" t="b">
        <v>0</v>
      </c>
      <c r="EB1203" t="b">
        <v>0</v>
      </c>
      <c r="EC1203" t="b">
        <v>0</v>
      </c>
      <c r="ED1203" t="b">
        <v>0</v>
      </c>
      <c r="EE1203" t="b">
        <v>0</v>
      </c>
      <c r="EF1203" t="b">
        <v>0</v>
      </c>
      <c r="EG1203" t="b">
        <v>0</v>
      </c>
      <c r="EH1203" t="b">
        <v>0</v>
      </c>
      <c r="EI1203" t="b">
        <v>0</v>
      </c>
      <c r="EY1203" t="b">
        <v>0</v>
      </c>
      <c r="FB1203" t="b">
        <v>0</v>
      </c>
      <c r="FC1203" t="b">
        <v>0</v>
      </c>
      <c r="FD1203" t="b">
        <v>0</v>
      </c>
      <c r="FI1203" t="b">
        <v>0</v>
      </c>
      <c r="FK1203" t="s">
        <v>295</v>
      </c>
      <c r="FL1203" t="s">
        <v>991</v>
      </c>
      <c r="FM1203" t="str">
        <f t="shared" si="18"/>
        <v>Saurauia_conferta</v>
      </c>
      <c r="FN1203" t="s">
        <v>6045</v>
      </c>
    </row>
    <row r="1204" spans="1:170" x14ac:dyDescent="0.2">
      <c r="A1204">
        <v>24155</v>
      </c>
      <c r="B1204">
        <v>1</v>
      </c>
      <c r="C1204" t="s">
        <v>7526</v>
      </c>
      <c r="D1204" t="s">
        <v>7243</v>
      </c>
      <c r="E1204">
        <v>3</v>
      </c>
      <c r="F1204">
        <v>253</v>
      </c>
      <c r="G1204">
        <v>1589</v>
      </c>
      <c r="H1204">
        <v>731</v>
      </c>
      <c r="J1204" t="s">
        <v>6108</v>
      </c>
      <c r="L1204" t="s">
        <v>6160</v>
      </c>
      <c r="M1204" t="s">
        <v>6109</v>
      </c>
      <c r="N1204" t="s">
        <v>6081</v>
      </c>
      <c r="O1204" t="s">
        <v>6038</v>
      </c>
      <c r="Q1204">
        <v>10</v>
      </c>
      <c r="S1204">
        <v>5.0999999999999996</v>
      </c>
      <c r="T1204" t="s">
        <v>6172</v>
      </c>
      <c r="U1204" s="9">
        <v>41460</v>
      </c>
      <c r="V1204" t="s">
        <v>7498</v>
      </c>
      <c r="Y1204" t="s">
        <v>6131</v>
      </c>
      <c r="Z1204">
        <v>270</v>
      </c>
      <c r="AA1204">
        <v>4.75</v>
      </c>
      <c r="AH1204" s="9">
        <v>41110</v>
      </c>
      <c r="AI1204" t="s">
        <v>6404</v>
      </c>
      <c r="AJ1204" t="s">
        <v>6217</v>
      </c>
      <c r="AL1204" t="b">
        <v>0</v>
      </c>
      <c r="AM1204" t="b">
        <v>0</v>
      </c>
      <c r="AN1204" t="b">
        <v>0</v>
      </c>
      <c r="AO1204" t="b">
        <v>0</v>
      </c>
      <c r="AP1204">
        <v>1.72</v>
      </c>
      <c r="AQ1204">
        <v>5</v>
      </c>
      <c r="AR1204">
        <v>3</v>
      </c>
      <c r="AS1204">
        <v>2.2000000000000002</v>
      </c>
      <c r="AT1204">
        <v>26.2</v>
      </c>
      <c r="AU1204">
        <v>0</v>
      </c>
      <c r="BB1204">
        <v>3.7999999999999999E-2</v>
      </c>
      <c r="BC1204">
        <v>20.3</v>
      </c>
      <c r="BU1204" t="b">
        <v>0</v>
      </c>
      <c r="CJ1204" t="b">
        <v>0</v>
      </c>
      <c r="CK1204" t="b">
        <v>0</v>
      </c>
      <c r="CL1204" t="b">
        <v>0</v>
      </c>
      <c r="CM1204" t="b">
        <v>0</v>
      </c>
      <c r="CN1204" t="b">
        <v>0</v>
      </c>
      <c r="CO1204" t="b">
        <v>0</v>
      </c>
      <c r="CP1204" t="b">
        <v>0</v>
      </c>
      <c r="CQ1204" t="b">
        <v>0</v>
      </c>
      <c r="CR1204" t="b">
        <v>0</v>
      </c>
      <c r="CS1204" t="b">
        <v>0</v>
      </c>
      <c r="CT1204" t="b">
        <v>0</v>
      </c>
      <c r="CU1204" t="b">
        <v>0</v>
      </c>
      <c r="CV1204" t="b">
        <v>0</v>
      </c>
      <c r="CW1204" t="b">
        <v>0</v>
      </c>
      <c r="CX1204" t="b">
        <v>0</v>
      </c>
      <c r="CY1204" t="b">
        <v>0</v>
      </c>
      <c r="CZ1204" t="b">
        <v>0</v>
      </c>
      <c r="DA1204" t="b">
        <v>0</v>
      </c>
      <c r="DB1204" t="b">
        <v>0</v>
      </c>
      <c r="DC1204" t="b">
        <v>0</v>
      </c>
      <c r="DD1204" t="b">
        <v>0</v>
      </c>
      <c r="DE1204" t="b">
        <v>0</v>
      </c>
      <c r="DF1204" t="b">
        <v>0</v>
      </c>
      <c r="DG1204" t="b">
        <v>0</v>
      </c>
      <c r="DH1204" t="b">
        <v>0</v>
      </c>
      <c r="DI1204" t="b">
        <v>0</v>
      </c>
      <c r="DJ1204" t="b">
        <v>0</v>
      </c>
      <c r="DK1204" t="b">
        <v>0</v>
      </c>
      <c r="DL1204" t="b">
        <v>0</v>
      </c>
      <c r="DM1204" t="b">
        <v>0</v>
      </c>
      <c r="DN1204" t="b">
        <v>0</v>
      </c>
      <c r="DO1204" t="b">
        <v>0</v>
      </c>
      <c r="DP1204" t="b">
        <v>0</v>
      </c>
      <c r="DQ1204" t="b">
        <v>0</v>
      </c>
      <c r="DR1204" t="b">
        <v>0</v>
      </c>
      <c r="DS1204" t="b">
        <v>0</v>
      </c>
      <c r="DT1204" t="b">
        <v>0</v>
      </c>
      <c r="DU1204" t="b">
        <v>0</v>
      </c>
      <c r="DV1204" t="b">
        <v>0</v>
      </c>
      <c r="DW1204" t="b">
        <v>0</v>
      </c>
      <c r="DX1204" t="b">
        <v>0</v>
      </c>
      <c r="DY1204" t="b">
        <v>0</v>
      </c>
      <c r="DZ1204" t="b">
        <v>0</v>
      </c>
      <c r="EA1204" t="b">
        <v>0</v>
      </c>
      <c r="EB1204" t="b">
        <v>0</v>
      </c>
      <c r="EC1204" t="b">
        <v>0</v>
      </c>
      <c r="ED1204" t="b">
        <v>0</v>
      </c>
      <c r="EE1204" t="b">
        <v>0</v>
      </c>
      <c r="EF1204" t="b">
        <v>0</v>
      </c>
      <c r="EG1204" t="b">
        <v>0</v>
      </c>
      <c r="EH1204" t="b">
        <v>0</v>
      </c>
      <c r="EI1204" t="b">
        <v>0</v>
      </c>
      <c r="EY1204" t="b">
        <v>0</v>
      </c>
      <c r="FB1204" t="b">
        <v>0</v>
      </c>
      <c r="FC1204" t="b">
        <v>0</v>
      </c>
      <c r="FD1204" t="b">
        <v>0</v>
      </c>
      <c r="FI1204" t="b">
        <v>0</v>
      </c>
      <c r="FJ1204" t="s">
        <v>6164</v>
      </c>
      <c r="FK1204" t="s">
        <v>37</v>
      </c>
      <c r="FL1204" t="s">
        <v>48</v>
      </c>
      <c r="FM1204" t="str">
        <f t="shared" si="18"/>
        <v>Psychotria_micrococca</v>
      </c>
      <c r="FN1204" t="s">
        <v>6045</v>
      </c>
    </row>
    <row r="1205" spans="1:170" x14ac:dyDescent="0.2">
      <c r="A1205">
        <v>24156</v>
      </c>
      <c r="B1205">
        <v>1</v>
      </c>
      <c r="C1205" t="s">
        <v>7527</v>
      </c>
      <c r="D1205" t="s">
        <v>7243</v>
      </c>
      <c r="E1205">
        <v>3</v>
      </c>
      <c r="F1205">
        <v>155</v>
      </c>
      <c r="G1205">
        <v>1912</v>
      </c>
      <c r="H1205">
        <v>9597</v>
      </c>
      <c r="J1205" t="s">
        <v>7528</v>
      </c>
      <c r="L1205" t="s">
        <v>6160</v>
      </c>
      <c r="M1205" t="s">
        <v>7529</v>
      </c>
      <c r="N1205" t="s">
        <v>6081</v>
      </c>
      <c r="O1205" t="s">
        <v>6038</v>
      </c>
      <c r="Q1205">
        <v>10</v>
      </c>
      <c r="S1205">
        <v>29.2</v>
      </c>
      <c r="T1205" t="s">
        <v>6172</v>
      </c>
      <c r="U1205" s="9">
        <v>41403</v>
      </c>
      <c r="V1205" t="s">
        <v>7498</v>
      </c>
      <c r="Y1205" t="s">
        <v>6132</v>
      </c>
      <c r="Z1205">
        <v>170</v>
      </c>
      <c r="AA1205">
        <v>3.7</v>
      </c>
      <c r="AF1205" t="s">
        <v>7530</v>
      </c>
      <c r="AH1205" s="9">
        <v>41111</v>
      </c>
      <c r="AI1205" t="s">
        <v>6404</v>
      </c>
      <c r="AJ1205" t="s">
        <v>6044</v>
      </c>
      <c r="AL1205" t="b">
        <v>0</v>
      </c>
      <c r="AM1205" t="b">
        <v>0</v>
      </c>
      <c r="AN1205" t="b">
        <v>0</v>
      </c>
      <c r="AO1205" t="b">
        <v>0</v>
      </c>
      <c r="AP1205">
        <v>1.1000000000000001</v>
      </c>
      <c r="AQ1205">
        <v>11.4</v>
      </c>
      <c r="AR1205">
        <v>5</v>
      </c>
      <c r="AS1205">
        <v>18.600000000000001</v>
      </c>
      <c r="AT1205">
        <v>18.2</v>
      </c>
      <c r="AU1205">
        <v>19.399999999999999</v>
      </c>
      <c r="BK1205">
        <v>269.07</v>
      </c>
      <c r="BL1205">
        <v>723.1</v>
      </c>
      <c r="BS1205">
        <v>2</v>
      </c>
      <c r="BT1205">
        <v>1</v>
      </c>
      <c r="BU1205" t="b">
        <v>0</v>
      </c>
      <c r="CJ1205" t="b">
        <v>0</v>
      </c>
      <c r="CK1205" t="b">
        <v>1</v>
      </c>
      <c r="CL1205" t="b">
        <v>0</v>
      </c>
      <c r="CM1205" t="b">
        <v>1</v>
      </c>
      <c r="CN1205" t="b">
        <v>1</v>
      </c>
      <c r="CO1205" t="b">
        <v>0</v>
      </c>
      <c r="CP1205" t="b">
        <v>0</v>
      </c>
      <c r="CQ1205" t="b">
        <v>1</v>
      </c>
      <c r="CR1205" t="b">
        <v>0</v>
      </c>
      <c r="CS1205" t="b">
        <v>0</v>
      </c>
      <c r="CT1205" t="b">
        <v>1</v>
      </c>
      <c r="CU1205" t="b">
        <v>0</v>
      </c>
      <c r="CV1205" t="b">
        <v>0</v>
      </c>
      <c r="CW1205" t="b">
        <v>0</v>
      </c>
      <c r="CX1205" t="b">
        <v>1</v>
      </c>
      <c r="CY1205" t="b">
        <v>0</v>
      </c>
      <c r="CZ1205" t="b">
        <v>0</v>
      </c>
      <c r="DA1205" t="b">
        <v>0</v>
      </c>
      <c r="DB1205" t="b">
        <v>0</v>
      </c>
      <c r="DC1205" t="b">
        <v>0</v>
      </c>
      <c r="DD1205" t="b">
        <v>0</v>
      </c>
      <c r="DE1205" t="b">
        <v>0</v>
      </c>
      <c r="DF1205" t="b">
        <v>1</v>
      </c>
      <c r="DG1205" t="b">
        <v>0</v>
      </c>
      <c r="DH1205" t="b">
        <v>0</v>
      </c>
      <c r="DI1205" t="b">
        <v>0</v>
      </c>
      <c r="DJ1205" t="b">
        <v>1</v>
      </c>
      <c r="DK1205" t="b">
        <v>0</v>
      </c>
      <c r="DL1205" t="b">
        <v>0</v>
      </c>
      <c r="DM1205" t="b">
        <v>0</v>
      </c>
      <c r="DN1205" t="b">
        <v>0</v>
      </c>
      <c r="DO1205" t="b">
        <v>0</v>
      </c>
      <c r="DP1205" t="b">
        <v>0</v>
      </c>
      <c r="DQ1205" t="b">
        <v>0</v>
      </c>
      <c r="DR1205" t="b">
        <v>1</v>
      </c>
      <c r="DS1205" t="b">
        <v>0</v>
      </c>
      <c r="DT1205" t="b">
        <v>0</v>
      </c>
      <c r="DU1205" t="b">
        <v>0</v>
      </c>
      <c r="DV1205" t="b">
        <v>1</v>
      </c>
      <c r="DW1205" t="b">
        <v>0</v>
      </c>
      <c r="DX1205" t="b">
        <v>0</v>
      </c>
      <c r="DY1205" t="b">
        <v>0</v>
      </c>
      <c r="DZ1205" t="b">
        <v>0</v>
      </c>
      <c r="EA1205" t="b">
        <v>0</v>
      </c>
      <c r="EB1205" t="b">
        <v>1</v>
      </c>
      <c r="EC1205" t="b">
        <v>0</v>
      </c>
      <c r="ED1205" t="b">
        <v>0</v>
      </c>
      <c r="EE1205" t="b">
        <v>0</v>
      </c>
      <c r="EF1205" t="b">
        <v>0</v>
      </c>
      <c r="EG1205" t="b">
        <v>0</v>
      </c>
      <c r="EH1205" t="b">
        <v>0</v>
      </c>
      <c r="EI1205" t="b">
        <v>0</v>
      </c>
      <c r="EX1205" t="s">
        <v>7531</v>
      </c>
      <c r="EY1205" t="b">
        <v>0</v>
      </c>
      <c r="FB1205" t="b">
        <v>0</v>
      </c>
      <c r="FC1205" t="b">
        <v>0</v>
      </c>
      <c r="FD1205" t="b">
        <v>0</v>
      </c>
      <c r="FI1205" t="b">
        <v>0</v>
      </c>
      <c r="FK1205" t="s">
        <v>4801</v>
      </c>
      <c r="FL1205" t="s">
        <v>4802</v>
      </c>
      <c r="FM1205" t="str">
        <f t="shared" si="18"/>
        <v>Persea_americana</v>
      </c>
      <c r="FN1205" t="s">
        <v>6045</v>
      </c>
    </row>
    <row r="1206" spans="1:170" x14ac:dyDescent="0.2">
      <c r="A1206">
        <v>24157</v>
      </c>
      <c r="B1206">
        <v>1</v>
      </c>
      <c r="C1206" t="s">
        <v>4732</v>
      </c>
      <c r="D1206" t="s">
        <v>7243</v>
      </c>
      <c r="E1206">
        <v>3</v>
      </c>
      <c r="F1206">
        <v>225</v>
      </c>
      <c r="G1206">
        <v>1308</v>
      </c>
      <c r="H1206">
        <v>3544</v>
      </c>
      <c r="J1206" t="s">
        <v>6159</v>
      </c>
      <c r="L1206" t="s">
        <v>6160</v>
      </c>
      <c r="M1206" t="s">
        <v>6161</v>
      </c>
      <c r="N1206" t="s">
        <v>6081</v>
      </c>
      <c r="S1206">
        <v>7.3</v>
      </c>
      <c r="T1206" t="s">
        <v>6048</v>
      </c>
      <c r="U1206" s="9">
        <v>41403</v>
      </c>
      <c r="V1206" t="s">
        <v>7498</v>
      </c>
      <c r="Y1206" t="s">
        <v>6132</v>
      </c>
      <c r="Z1206">
        <v>205</v>
      </c>
      <c r="AA1206">
        <v>4.34</v>
      </c>
      <c r="AF1206" t="s">
        <v>7532</v>
      </c>
      <c r="AH1206" s="9">
        <v>41111</v>
      </c>
      <c r="AI1206" t="s">
        <v>6404</v>
      </c>
      <c r="AJ1206" t="s">
        <v>6217</v>
      </c>
      <c r="AL1206" t="b">
        <v>0</v>
      </c>
      <c r="AM1206" t="b">
        <v>0</v>
      </c>
      <c r="AN1206" t="b">
        <v>0</v>
      </c>
      <c r="AO1206" t="b">
        <v>0</v>
      </c>
      <c r="AP1206">
        <v>2</v>
      </c>
      <c r="AQ1206">
        <v>5.8</v>
      </c>
      <c r="AR1206">
        <v>4.3</v>
      </c>
      <c r="AS1206">
        <v>3</v>
      </c>
      <c r="AT1206">
        <v>40.299999999999997</v>
      </c>
      <c r="AU1206">
        <v>0</v>
      </c>
      <c r="BB1206">
        <v>0.47799999999999998</v>
      </c>
      <c r="BC1206">
        <v>27.2</v>
      </c>
      <c r="BS1206">
        <v>1</v>
      </c>
      <c r="BT1206">
        <v>3</v>
      </c>
      <c r="BU1206" t="b">
        <v>0</v>
      </c>
      <c r="CJ1206" t="b">
        <v>0</v>
      </c>
      <c r="CK1206" t="b">
        <v>0</v>
      </c>
      <c r="CL1206" t="b">
        <v>0</v>
      </c>
      <c r="CM1206" t="b">
        <v>0</v>
      </c>
      <c r="CN1206" t="b">
        <v>0</v>
      </c>
      <c r="CO1206" t="b">
        <v>0</v>
      </c>
      <c r="CP1206" t="b">
        <v>0</v>
      </c>
      <c r="CQ1206" t="b">
        <v>0</v>
      </c>
      <c r="CR1206" t="b">
        <v>0</v>
      </c>
      <c r="CS1206" t="b">
        <v>0</v>
      </c>
      <c r="CT1206" t="b">
        <v>0</v>
      </c>
      <c r="CU1206" t="b">
        <v>0</v>
      </c>
      <c r="CV1206" t="b">
        <v>0</v>
      </c>
      <c r="CW1206" t="b">
        <v>0</v>
      </c>
      <c r="CX1206" t="b">
        <v>0</v>
      </c>
      <c r="CY1206" t="b">
        <v>0</v>
      </c>
      <c r="CZ1206" t="b">
        <v>0</v>
      </c>
      <c r="DA1206" t="b">
        <v>0</v>
      </c>
      <c r="DB1206" t="b">
        <v>0</v>
      </c>
      <c r="DC1206" t="b">
        <v>0</v>
      </c>
      <c r="DD1206" t="b">
        <v>0</v>
      </c>
      <c r="DE1206" t="b">
        <v>0</v>
      </c>
      <c r="DF1206" t="b">
        <v>0</v>
      </c>
      <c r="DG1206" t="b">
        <v>0</v>
      </c>
      <c r="DH1206" t="b">
        <v>0</v>
      </c>
      <c r="DI1206" t="b">
        <v>0</v>
      </c>
      <c r="DJ1206" t="b">
        <v>0</v>
      </c>
      <c r="DK1206" t="b">
        <v>0</v>
      </c>
      <c r="DL1206" t="b">
        <v>0</v>
      </c>
      <c r="DM1206" t="b">
        <v>0</v>
      </c>
      <c r="DN1206" t="b">
        <v>0</v>
      </c>
      <c r="DO1206" t="b">
        <v>0</v>
      </c>
      <c r="DP1206" t="b">
        <v>0</v>
      </c>
      <c r="DQ1206" t="b">
        <v>0</v>
      </c>
      <c r="DR1206" t="b">
        <v>0</v>
      </c>
      <c r="DS1206" t="b">
        <v>0</v>
      </c>
      <c r="DT1206" t="b">
        <v>0</v>
      </c>
      <c r="DU1206" t="b">
        <v>0</v>
      </c>
      <c r="DV1206" t="b">
        <v>0</v>
      </c>
      <c r="DW1206" t="b">
        <v>0</v>
      </c>
      <c r="DX1206" t="b">
        <v>0</v>
      </c>
      <c r="DY1206" t="b">
        <v>0</v>
      </c>
      <c r="DZ1206" t="b">
        <v>0</v>
      </c>
      <c r="EA1206" t="b">
        <v>0</v>
      </c>
      <c r="EB1206" t="b">
        <v>0</v>
      </c>
      <c r="EC1206" t="b">
        <v>0</v>
      </c>
      <c r="ED1206" t="b">
        <v>0</v>
      </c>
      <c r="EE1206" t="b">
        <v>0</v>
      </c>
      <c r="EF1206" t="b">
        <v>0</v>
      </c>
      <c r="EG1206" t="b">
        <v>0</v>
      </c>
      <c r="EH1206" t="b">
        <v>0</v>
      </c>
      <c r="EI1206" t="b">
        <v>0</v>
      </c>
      <c r="EX1206" t="s">
        <v>7533</v>
      </c>
      <c r="EY1206" t="b">
        <v>0</v>
      </c>
      <c r="FB1206" t="b">
        <v>0</v>
      </c>
      <c r="FC1206" t="b">
        <v>0</v>
      </c>
      <c r="FD1206" t="b">
        <v>0</v>
      </c>
      <c r="FI1206" t="b">
        <v>0</v>
      </c>
      <c r="FK1206" t="s">
        <v>960</v>
      </c>
      <c r="FL1206" t="s">
        <v>961</v>
      </c>
      <c r="FM1206" t="str">
        <f t="shared" si="18"/>
        <v>Piper_melula</v>
      </c>
      <c r="FN1206" t="s">
        <v>6045</v>
      </c>
    </row>
    <row r="1207" spans="1:170" x14ac:dyDescent="0.2">
      <c r="A1207">
        <v>24158</v>
      </c>
      <c r="B1207">
        <v>1</v>
      </c>
      <c r="C1207" t="s">
        <v>7534</v>
      </c>
      <c r="D1207" t="s">
        <v>7243</v>
      </c>
      <c r="E1207">
        <v>3</v>
      </c>
      <c r="F1207">
        <v>3</v>
      </c>
      <c r="G1207">
        <v>32</v>
      </c>
      <c r="H1207">
        <v>9437</v>
      </c>
      <c r="J1207" t="s">
        <v>6206</v>
      </c>
      <c r="L1207" t="s">
        <v>6160</v>
      </c>
      <c r="M1207" t="s">
        <v>6207</v>
      </c>
      <c r="N1207" t="s">
        <v>6081</v>
      </c>
      <c r="O1207" t="s">
        <v>6038</v>
      </c>
      <c r="Q1207">
        <v>10</v>
      </c>
      <c r="S1207">
        <v>21.3</v>
      </c>
      <c r="V1207" t="s">
        <v>7498</v>
      </c>
      <c r="Y1207" t="s">
        <v>6132</v>
      </c>
      <c r="Z1207">
        <v>230</v>
      </c>
      <c r="AA1207">
        <v>4.96</v>
      </c>
      <c r="AF1207" t="s">
        <v>7535</v>
      </c>
      <c r="AH1207" s="9">
        <v>41111</v>
      </c>
      <c r="AI1207" t="s">
        <v>6404</v>
      </c>
      <c r="AJ1207" t="s">
        <v>6044</v>
      </c>
      <c r="AL1207" t="b">
        <v>0</v>
      </c>
      <c r="AM1207" t="b">
        <v>0</v>
      </c>
      <c r="AN1207" t="b">
        <v>0</v>
      </c>
      <c r="AO1207" t="b">
        <v>0</v>
      </c>
      <c r="AP1207">
        <v>1.2</v>
      </c>
      <c r="AQ1207">
        <v>11.4</v>
      </c>
      <c r="AR1207">
        <v>6.7</v>
      </c>
      <c r="AS1207">
        <v>37</v>
      </c>
      <c r="AT1207">
        <v>41.1</v>
      </c>
      <c r="AU1207">
        <v>0</v>
      </c>
      <c r="BB1207">
        <v>0.03</v>
      </c>
      <c r="BC1207">
        <v>47.2</v>
      </c>
      <c r="BS1207">
        <v>3</v>
      </c>
      <c r="BT1207">
        <v>1</v>
      </c>
      <c r="BU1207" t="b">
        <v>0</v>
      </c>
      <c r="BV1207">
        <v>13</v>
      </c>
      <c r="CJ1207" t="b">
        <v>0</v>
      </c>
      <c r="CK1207" t="b">
        <v>0</v>
      </c>
      <c r="CL1207" t="b">
        <v>0</v>
      </c>
      <c r="CM1207" t="b">
        <v>0</v>
      </c>
      <c r="CN1207" t="b">
        <v>0</v>
      </c>
      <c r="CO1207" t="b">
        <v>0</v>
      </c>
      <c r="CP1207" t="b">
        <v>0</v>
      </c>
      <c r="CQ1207" t="b">
        <v>0</v>
      </c>
      <c r="CR1207" t="b">
        <v>0</v>
      </c>
      <c r="CS1207" t="b">
        <v>0</v>
      </c>
      <c r="CT1207" t="b">
        <v>0</v>
      </c>
      <c r="CU1207" t="b">
        <v>0</v>
      </c>
      <c r="CV1207" t="b">
        <v>0</v>
      </c>
      <c r="CW1207" t="b">
        <v>0</v>
      </c>
      <c r="CX1207" t="b">
        <v>0</v>
      </c>
      <c r="CY1207" t="b">
        <v>0</v>
      </c>
      <c r="CZ1207" t="b">
        <v>0</v>
      </c>
      <c r="DA1207" t="b">
        <v>0</v>
      </c>
      <c r="DB1207" t="b">
        <v>0</v>
      </c>
      <c r="DC1207" t="b">
        <v>0</v>
      </c>
      <c r="DD1207" t="b">
        <v>0</v>
      </c>
      <c r="DE1207" t="b">
        <v>0</v>
      </c>
      <c r="DF1207" t="b">
        <v>0</v>
      </c>
      <c r="DG1207" t="b">
        <v>0</v>
      </c>
      <c r="DH1207" t="b">
        <v>0</v>
      </c>
      <c r="DI1207" t="b">
        <v>0</v>
      </c>
      <c r="DJ1207" t="b">
        <v>0</v>
      </c>
      <c r="DK1207" t="b">
        <v>0</v>
      </c>
      <c r="DL1207" t="b">
        <v>0</v>
      </c>
      <c r="DM1207" t="b">
        <v>0</v>
      </c>
      <c r="DN1207" t="b">
        <v>0</v>
      </c>
      <c r="DO1207" t="b">
        <v>0</v>
      </c>
      <c r="DP1207" t="b">
        <v>0</v>
      </c>
      <c r="DQ1207" t="b">
        <v>0</v>
      </c>
      <c r="DR1207" t="b">
        <v>0</v>
      </c>
      <c r="DS1207" t="b">
        <v>0</v>
      </c>
      <c r="DT1207" t="b">
        <v>0</v>
      </c>
      <c r="DU1207" t="b">
        <v>0</v>
      </c>
      <c r="DV1207" t="b">
        <v>0</v>
      </c>
      <c r="DW1207" t="b">
        <v>0</v>
      </c>
      <c r="DX1207" t="b">
        <v>0</v>
      </c>
      <c r="DY1207" t="b">
        <v>0</v>
      </c>
      <c r="DZ1207" t="b">
        <v>0</v>
      </c>
      <c r="EA1207" t="b">
        <v>0</v>
      </c>
      <c r="EB1207" t="b">
        <v>0</v>
      </c>
      <c r="EC1207" t="b">
        <v>0</v>
      </c>
      <c r="ED1207" t="b">
        <v>0</v>
      </c>
      <c r="EE1207" t="b">
        <v>0</v>
      </c>
      <c r="EF1207" t="b">
        <v>0</v>
      </c>
      <c r="EG1207" t="b">
        <v>0</v>
      </c>
      <c r="EH1207" t="b">
        <v>0</v>
      </c>
      <c r="EI1207" t="b">
        <v>0</v>
      </c>
      <c r="EY1207" t="b">
        <v>0</v>
      </c>
      <c r="FB1207" t="b">
        <v>0</v>
      </c>
      <c r="FC1207" t="b">
        <v>0</v>
      </c>
      <c r="FD1207" t="b">
        <v>0</v>
      </c>
      <c r="FI1207" t="b">
        <v>0</v>
      </c>
      <c r="FK1207" t="s">
        <v>295</v>
      </c>
      <c r="FL1207" t="s">
        <v>991</v>
      </c>
      <c r="FM1207" t="str">
        <f t="shared" si="18"/>
        <v>Saurauia_conferta</v>
      </c>
      <c r="FN1207" t="s">
        <v>6045</v>
      </c>
    </row>
    <row r="1208" spans="1:170" x14ac:dyDescent="0.2">
      <c r="A1208">
        <v>24159</v>
      </c>
      <c r="B1208">
        <v>1</v>
      </c>
      <c r="C1208" t="s">
        <v>7536</v>
      </c>
      <c r="D1208" t="s">
        <v>7243</v>
      </c>
      <c r="E1208">
        <v>3</v>
      </c>
      <c r="F1208">
        <v>155</v>
      </c>
      <c r="G1208">
        <v>1912</v>
      </c>
      <c r="H1208">
        <v>9597</v>
      </c>
      <c r="L1208" t="s">
        <v>6160</v>
      </c>
      <c r="M1208" t="s">
        <v>7537</v>
      </c>
      <c r="N1208" t="s">
        <v>6081</v>
      </c>
      <c r="O1208" t="s">
        <v>6038</v>
      </c>
      <c r="Q1208">
        <v>10</v>
      </c>
      <c r="S1208">
        <v>17.2</v>
      </c>
      <c r="T1208" t="s">
        <v>6039</v>
      </c>
      <c r="U1208" s="9">
        <v>42298</v>
      </c>
      <c r="V1208" t="s">
        <v>7498</v>
      </c>
      <c r="Y1208" t="s">
        <v>6106</v>
      </c>
      <c r="Z1208">
        <v>120</v>
      </c>
      <c r="AA1208">
        <v>5.4</v>
      </c>
      <c r="AH1208" s="9">
        <v>41109</v>
      </c>
      <c r="AI1208" t="s">
        <v>6404</v>
      </c>
      <c r="AL1208" t="b">
        <v>0</v>
      </c>
      <c r="AM1208" t="b">
        <v>0</v>
      </c>
      <c r="AN1208" t="b">
        <v>0</v>
      </c>
      <c r="AO1208" t="b">
        <v>0</v>
      </c>
      <c r="AP1208">
        <v>2.1</v>
      </c>
      <c r="AQ1208">
        <v>8</v>
      </c>
      <c r="AR1208">
        <v>3</v>
      </c>
      <c r="AS1208">
        <v>10</v>
      </c>
      <c r="AT1208">
        <v>28.5</v>
      </c>
      <c r="AU1208">
        <v>23.3</v>
      </c>
      <c r="BB1208">
        <v>0.63400000000000001</v>
      </c>
      <c r="BC1208">
        <v>21.29</v>
      </c>
      <c r="BD1208">
        <v>17</v>
      </c>
      <c r="BK1208">
        <v>131.4</v>
      </c>
      <c r="BL1208">
        <v>232.9</v>
      </c>
      <c r="BS1208">
        <v>1</v>
      </c>
      <c r="BT1208">
        <v>2</v>
      </c>
      <c r="BU1208" t="b">
        <v>0</v>
      </c>
      <c r="CJ1208" t="b">
        <v>0</v>
      </c>
      <c r="CK1208" t="b">
        <v>0</v>
      </c>
      <c r="CL1208" t="b">
        <v>0</v>
      </c>
      <c r="CM1208" t="b">
        <v>0</v>
      </c>
      <c r="CN1208" t="b">
        <v>0</v>
      </c>
      <c r="CO1208" t="b">
        <v>0</v>
      </c>
      <c r="CP1208" t="b">
        <v>0</v>
      </c>
      <c r="CQ1208" t="b">
        <v>0</v>
      </c>
      <c r="CR1208" t="b">
        <v>0</v>
      </c>
      <c r="CS1208" t="b">
        <v>0</v>
      </c>
      <c r="CT1208" t="b">
        <v>0</v>
      </c>
      <c r="CU1208" t="b">
        <v>0</v>
      </c>
      <c r="CV1208" t="b">
        <v>0</v>
      </c>
      <c r="CW1208" t="b">
        <v>0</v>
      </c>
      <c r="CX1208" t="b">
        <v>0</v>
      </c>
      <c r="CY1208" t="b">
        <v>0</v>
      </c>
      <c r="CZ1208" t="b">
        <v>0</v>
      </c>
      <c r="DA1208" t="b">
        <v>0</v>
      </c>
      <c r="DB1208" t="b">
        <v>0</v>
      </c>
      <c r="DC1208" t="b">
        <v>0</v>
      </c>
      <c r="DD1208" t="b">
        <v>0</v>
      </c>
      <c r="DE1208" t="b">
        <v>0</v>
      </c>
      <c r="DF1208" t="b">
        <v>0</v>
      </c>
      <c r="DG1208" t="b">
        <v>0</v>
      </c>
      <c r="DH1208" t="b">
        <v>0</v>
      </c>
      <c r="DI1208" t="b">
        <v>0</v>
      </c>
      <c r="DJ1208" t="b">
        <v>0</v>
      </c>
      <c r="DK1208" t="b">
        <v>0</v>
      </c>
      <c r="DL1208" t="b">
        <v>0</v>
      </c>
      <c r="DM1208" t="b">
        <v>0</v>
      </c>
      <c r="DN1208" t="b">
        <v>0</v>
      </c>
      <c r="DO1208" t="b">
        <v>0</v>
      </c>
      <c r="DP1208" t="b">
        <v>0</v>
      </c>
      <c r="DQ1208" t="b">
        <v>0</v>
      </c>
      <c r="DR1208" t="b">
        <v>0</v>
      </c>
      <c r="DS1208" t="b">
        <v>0</v>
      </c>
      <c r="DT1208" t="b">
        <v>0</v>
      </c>
      <c r="DU1208" t="b">
        <v>0</v>
      </c>
      <c r="DV1208" t="b">
        <v>0</v>
      </c>
      <c r="DW1208" t="b">
        <v>0</v>
      </c>
      <c r="DX1208" t="b">
        <v>0</v>
      </c>
      <c r="DY1208" t="b">
        <v>0</v>
      </c>
      <c r="DZ1208" t="b">
        <v>0</v>
      </c>
      <c r="EA1208" t="b">
        <v>0</v>
      </c>
      <c r="EB1208" t="b">
        <v>0</v>
      </c>
      <c r="EC1208" t="b">
        <v>0</v>
      </c>
      <c r="ED1208" t="b">
        <v>0</v>
      </c>
      <c r="EE1208" t="b">
        <v>0</v>
      </c>
      <c r="EF1208" t="b">
        <v>0</v>
      </c>
      <c r="EG1208" t="b">
        <v>0</v>
      </c>
      <c r="EH1208" t="b">
        <v>0</v>
      </c>
      <c r="EI1208" t="b">
        <v>0</v>
      </c>
      <c r="EX1208" t="s">
        <v>7538</v>
      </c>
      <c r="EY1208" t="b">
        <v>0</v>
      </c>
      <c r="FB1208" t="b">
        <v>0</v>
      </c>
      <c r="FC1208" t="b">
        <v>0</v>
      </c>
      <c r="FD1208" t="b">
        <v>0</v>
      </c>
      <c r="FI1208" t="b">
        <v>0</v>
      </c>
      <c r="FJ1208" t="s">
        <v>6164</v>
      </c>
      <c r="FK1208" t="s">
        <v>4801</v>
      </c>
      <c r="FL1208" t="s">
        <v>4802</v>
      </c>
      <c r="FM1208" t="str">
        <f t="shared" si="18"/>
        <v>Persea_americana</v>
      </c>
      <c r="FN1208" t="s">
        <v>6045</v>
      </c>
    </row>
    <row r="1209" spans="1:170" x14ac:dyDescent="0.2">
      <c r="A1209">
        <v>24160</v>
      </c>
      <c r="B1209">
        <v>1</v>
      </c>
      <c r="C1209" t="s">
        <v>4857</v>
      </c>
      <c r="D1209" t="s">
        <v>7243</v>
      </c>
      <c r="E1209">
        <v>3</v>
      </c>
      <c r="F1209">
        <v>3</v>
      </c>
      <c r="G1209">
        <v>32</v>
      </c>
      <c r="H1209">
        <v>9437</v>
      </c>
      <c r="J1209" t="s">
        <v>6206</v>
      </c>
      <c r="L1209" t="s">
        <v>6160</v>
      </c>
      <c r="M1209" t="s">
        <v>6207</v>
      </c>
      <c r="N1209" t="s">
        <v>6081</v>
      </c>
      <c r="O1209" t="s">
        <v>6038</v>
      </c>
      <c r="Q1209">
        <v>10</v>
      </c>
      <c r="S1209">
        <v>16.2</v>
      </c>
      <c r="V1209" t="s">
        <v>7498</v>
      </c>
      <c r="Y1209" t="s">
        <v>6106</v>
      </c>
      <c r="Z1209">
        <v>210</v>
      </c>
      <c r="AA1209">
        <v>2</v>
      </c>
      <c r="AF1209" t="s">
        <v>7539</v>
      </c>
      <c r="AH1209" s="9">
        <v>41111</v>
      </c>
      <c r="AI1209" t="s">
        <v>6404</v>
      </c>
      <c r="AJ1209" t="s">
        <v>6044</v>
      </c>
      <c r="AL1209" t="b">
        <v>0</v>
      </c>
      <c r="AM1209" t="b">
        <v>0</v>
      </c>
      <c r="AN1209" t="b">
        <v>0</v>
      </c>
      <c r="AO1209" t="b">
        <v>0</v>
      </c>
      <c r="AP1209">
        <v>4</v>
      </c>
      <c r="AQ1209">
        <v>6.4</v>
      </c>
      <c r="AR1209">
        <v>5.0999999999999996</v>
      </c>
      <c r="AS1209">
        <v>24</v>
      </c>
      <c r="AT1209">
        <v>54.3</v>
      </c>
      <c r="AU1209">
        <v>0</v>
      </c>
      <c r="BB1209">
        <v>0.624</v>
      </c>
      <c r="BC1209">
        <v>49.5</v>
      </c>
      <c r="BS1209">
        <v>1</v>
      </c>
      <c r="BT1209">
        <v>2</v>
      </c>
      <c r="BU1209" t="b">
        <v>0</v>
      </c>
      <c r="BV1209">
        <v>7</v>
      </c>
      <c r="BW1209">
        <v>3</v>
      </c>
      <c r="CJ1209" t="b">
        <v>0</v>
      </c>
      <c r="CK1209" t="b">
        <v>0</v>
      </c>
      <c r="CL1209" t="b">
        <v>0</v>
      </c>
      <c r="CM1209" t="b">
        <v>0</v>
      </c>
      <c r="CN1209" t="b">
        <v>0</v>
      </c>
      <c r="CO1209" t="b">
        <v>0</v>
      </c>
      <c r="CP1209" t="b">
        <v>0</v>
      </c>
      <c r="CQ1209" t="b">
        <v>0</v>
      </c>
      <c r="CR1209" t="b">
        <v>0</v>
      </c>
      <c r="CS1209" t="b">
        <v>0</v>
      </c>
      <c r="CT1209" t="b">
        <v>0</v>
      </c>
      <c r="CU1209" t="b">
        <v>0</v>
      </c>
      <c r="CV1209" t="b">
        <v>0</v>
      </c>
      <c r="CW1209" t="b">
        <v>0</v>
      </c>
      <c r="CX1209" t="b">
        <v>0</v>
      </c>
      <c r="CY1209" t="b">
        <v>0</v>
      </c>
      <c r="CZ1209" t="b">
        <v>0</v>
      </c>
      <c r="DA1209" t="b">
        <v>0</v>
      </c>
      <c r="DB1209" t="b">
        <v>0</v>
      </c>
      <c r="DC1209" t="b">
        <v>0</v>
      </c>
      <c r="DD1209" t="b">
        <v>0</v>
      </c>
      <c r="DE1209" t="b">
        <v>0</v>
      </c>
      <c r="DF1209" t="b">
        <v>0</v>
      </c>
      <c r="DG1209" t="b">
        <v>0</v>
      </c>
      <c r="DH1209" t="b">
        <v>0</v>
      </c>
      <c r="DI1209" t="b">
        <v>0</v>
      </c>
      <c r="DJ1209" t="b">
        <v>0</v>
      </c>
      <c r="DK1209" t="b">
        <v>0</v>
      </c>
      <c r="DL1209" t="b">
        <v>0</v>
      </c>
      <c r="DM1209" t="b">
        <v>0</v>
      </c>
      <c r="DN1209" t="b">
        <v>0</v>
      </c>
      <c r="DO1209" t="b">
        <v>0</v>
      </c>
      <c r="DP1209" t="b">
        <v>0</v>
      </c>
      <c r="DQ1209" t="b">
        <v>0</v>
      </c>
      <c r="DR1209" t="b">
        <v>0</v>
      </c>
      <c r="DS1209" t="b">
        <v>0</v>
      </c>
      <c r="DT1209" t="b">
        <v>0</v>
      </c>
      <c r="DU1209" t="b">
        <v>0</v>
      </c>
      <c r="DV1209" t="b">
        <v>0</v>
      </c>
      <c r="DW1209" t="b">
        <v>0</v>
      </c>
      <c r="DX1209" t="b">
        <v>0</v>
      </c>
      <c r="DY1209" t="b">
        <v>0</v>
      </c>
      <c r="DZ1209" t="b">
        <v>0</v>
      </c>
      <c r="EA1209" t="b">
        <v>0</v>
      </c>
      <c r="EB1209" t="b">
        <v>0</v>
      </c>
      <c r="EC1209" t="b">
        <v>0</v>
      </c>
      <c r="ED1209" t="b">
        <v>0</v>
      </c>
      <c r="EE1209" t="b">
        <v>0</v>
      </c>
      <c r="EF1209" t="b">
        <v>0</v>
      </c>
      <c r="EG1209" t="b">
        <v>0</v>
      </c>
      <c r="EH1209" t="b">
        <v>0</v>
      </c>
      <c r="EI1209" t="b">
        <v>0</v>
      </c>
      <c r="EX1209" t="s">
        <v>7540</v>
      </c>
      <c r="EY1209" t="b">
        <v>0</v>
      </c>
      <c r="FB1209" t="b">
        <v>0</v>
      </c>
      <c r="FC1209" t="b">
        <v>0</v>
      </c>
      <c r="FD1209" t="b">
        <v>0</v>
      </c>
      <c r="FI1209" t="b">
        <v>0</v>
      </c>
      <c r="FK1209" t="s">
        <v>295</v>
      </c>
      <c r="FL1209" t="s">
        <v>991</v>
      </c>
      <c r="FM1209" t="str">
        <f t="shared" si="18"/>
        <v>Saurauia_conferta</v>
      </c>
      <c r="FN1209" t="s">
        <v>6045</v>
      </c>
    </row>
    <row r="1210" spans="1:170" x14ac:dyDescent="0.2">
      <c r="A1210">
        <v>24161</v>
      </c>
      <c r="B1210">
        <v>1</v>
      </c>
      <c r="C1210" t="s">
        <v>7541</v>
      </c>
      <c r="D1210" t="s">
        <v>7243</v>
      </c>
      <c r="E1210">
        <v>3</v>
      </c>
      <c r="F1210">
        <v>268</v>
      </c>
      <c r="G1210">
        <v>1905</v>
      </c>
      <c r="H1210">
        <v>9607</v>
      </c>
      <c r="J1210" t="s">
        <v>6190</v>
      </c>
      <c r="L1210" t="s">
        <v>6160</v>
      </c>
      <c r="M1210" t="s">
        <v>6191</v>
      </c>
      <c r="N1210" t="s">
        <v>6081</v>
      </c>
      <c r="S1210">
        <v>6.1</v>
      </c>
      <c r="V1210" t="s">
        <v>7498</v>
      </c>
      <c r="Y1210" t="s">
        <v>6106</v>
      </c>
      <c r="Z1210">
        <v>220</v>
      </c>
      <c r="AA1210">
        <v>5.3</v>
      </c>
      <c r="AH1210" s="9">
        <v>41109</v>
      </c>
      <c r="AI1210" t="s">
        <v>6404</v>
      </c>
      <c r="AJ1210" t="s">
        <v>6217</v>
      </c>
      <c r="AL1210" t="b">
        <v>0</v>
      </c>
      <c r="AM1210" t="b">
        <v>0</v>
      </c>
      <c r="AN1210" t="b">
        <v>0</v>
      </c>
      <c r="AO1210" t="b">
        <v>0</v>
      </c>
      <c r="AP1210">
        <v>1.8</v>
      </c>
      <c r="AQ1210">
        <v>4.5</v>
      </c>
      <c r="AR1210">
        <v>2.2999999999999998</v>
      </c>
      <c r="AS1210">
        <v>2</v>
      </c>
      <c r="AT1210">
        <v>31.7</v>
      </c>
      <c r="AU1210">
        <v>0</v>
      </c>
      <c r="BB1210">
        <v>0.14699999999999999</v>
      </c>
      <c r="BC1210">
        <v>30.4</v>
      </c>
      <c r="BT1210">
        <v>1</v>
      </c>
      <c r="BU1210" t="b">
        <v>0</v>
      </c>
      <c r="CJ1210" t="b">
        <v>0</v>
      </c>
      <c r="CK1210" t="b">
        <v>0</v>
      </c>
      <c r="CL1210" t="b">
        <v>0</v>
      </c>
      <c r="CM1210" t="b">
        <v>0</v>
      </c>
      <c r="CN1210" t="b">
        <v>0</v>
      </c>
      <c r="CO1210" t="b">
        <v>0</v>
      </c>
      <c r="CP1210" t="b">
        <v>0</v>
      </c>
      <c r="CQ1210" t="b">
        <v>0</v>
      </c>
      <c r="CR1210" t="b">
        <v>0</v>
      </c>
      <c r="CS1210" t="b">
        <v>0</v>
      </c>
      <c r="CT1210" t="b">
        <v>0</v>
      </c>
      <c r="CU1210" t="b">
        <v>0</v>
      </c>
      <c r="CV1210" t="b">
        <v>0</v>
      </c>
      <c r="CW1210" t="b">
        <v>0</v>
      </c>
      <c r="CX1210" t="b">
        <v>0</v>
      </c>
      <c r="CY1210" t="b">
        <v>0</v>
      </c>
      <c r="CZ1210" t="b">
        <v>0</v>
      </c>
      <c r="DA1210" t="b">
        <v>0</v>
      </c>
      <c r="DB1210" t="b">
        <v>0</v>
      </c>
      <c r="DC1210" t="b">
        <v>0</v>
      </c>
      <c r="DD1210" t="b">
        <v>0</v>
      </c>
      <c r="DE1210" t="b">
        <v>0</v>
      </c>
      <c r="DF1210" t="b">
        <v>0</v>
      </c>
      <c r="DG1210" t="b">
        <v>0</v>
      </c>
      <c r="DH1210" t="b">
        <v>0</v>
      </c>
      <c r="DI1210" t="b">
        <v>0</v>
      </c>
      <c r="DJ1210" t="b">
        <v>0</v>
      </c>
      <c r="DK1210" t="b">
        <v>0</v>
      </c>
      <c r="DL1210" t="b">
        <v>0</v>
      </c>
      <c r="DM1210" t="b">
        <v>0</v>
      </c>
      <c r="DN1210" t="b">
        <v>0</v>
      </c>
      <c r="DO1210" t="b">
        <v>0</v>
      </c>
      <c r="DP1210" t="b">
        <v>0</v>
      </c>
      <c r="DQ1210" t="b">
        <v>0</v>
      </c>
      <c r="DR1210" t="b">
        <v>0</v>
      </c>
      <c r="DS1210" t="b">
        <v>0</v>
      </c>
      <c r="DT1210" t="b">
        <v>0</v>
      </c>
      <c r="DU1210" t="b">
        <v>0</v>
      </c>
      <c r="DV1210" t="b">
        <v>0</v>
      </c>
      <c r="DW1210" t="b">
        <v>0</v>
      </c>
      <c r="DX1210" t="b">
        <v>0</v>
      </c>
      <c r="DY1210" t="b">
        <v>0</v>
      </c>
      <c r="DZ1210" t="b">
        <v>0</v>
      </c>
      <c r="EA1210" t="b">
        <v>0</v>
      </c>
      <c r="EB1210" t="b">
        <v>0</v>
      </c>
      <c r="EC1210" t="b">
        <v>0</v>
      </c>
      <c r="ED1210" t="b">
        <v>0</v>
      </c>
      <c r="EE1210" t="b">
        <v>0</v>
      </c>
      <c r="EF1210" t="b">
        <v>0</v>
      </c>
      <c r="EG1210" t="b">
        <v>0</v>
      </c>
      <c r="EH1210" t="b">
        <v>0</v>
      </c>
      <c r="EI1210" t="b">
        <v>0</v>
      </c>
      <c r="EX1210" t="s">
        <v>7542</v>
      </c>
      <c r="EY1210" t="b">
        <v>0</v>
      </c>
      <c r="FB1210" t="b">
        <v>0</v>
      </c>
      <c r="FC1210" t="b">
        <v>0</v>
      </c>
      <c r="FD1210" t="b">
        <v>0</v>
      </c>
      <c r="FI1210" t="b">
        <v>0</v>
      </c>
      <c r="FJ1210" t="s">
        <v>6164</v>
      </c>
      <c r="FK1210" t="s">
        <v>1462</v>
      </c>
      <c r="FL1210" t="s">
        <v>1463</v>
      </c>
      <c r="FM1210" t="str">
        <f t="shared" si="18"/>
        <v>Cyphomandra_betacea</v>
      </c>
      <c r="FN1210" t="s">
        <v>6045</v>
      </c>
    </row>
    <row r="1211" spans="1:170" x14ac:dyDescent="0.2">
      <c r="A1211">
        <v>24162</v>
      </c>
      <c r="B1211">
        <v>1</v>
      </c>
      <c r="C1211" t="s">
        <v>4844</v>
      </c>
      <c r="D1211" t="s">
        <v>7243</v>
      </c>
      <c r="E1211">
        <v>3</v>
      </c>
      <c r="F1211">
        <v>258</v>
      </c>
      <c r="G1211">
        <v>1658</v>
      </c>
      <c r="H1211">
        <v>1343</v>
      </c>
      <c r="J1211" t="s">
        <v>6229</v>
      </c>
      <c r="L1211" t="s">
        <v>6160</v>
      </c>
      <c r="M1211" t="s">
        <v>6090</v>
      </c>
      <c r="N1211" t="s">
        <v>6081</v>
      </c>
      <c r="O1211" t="s">
        <v>6038</v>
      </c>
      <c r="Q1211">
        <v>10</v>
      </c>
      <c r="S1211">
        <v>9.3000000000000007</v>
      </c>
      <c r="V1211" t="s">
        <v>7498</v>
      </c>
      <c r="Y1211" t="s">
        <v>6106</v>
      </c>
      <c r="Z1211">
        <v>190</v>
      </c>
      <c r="AA1211">
        <v>5.55</v>
      </c>
      <c r="AF1211" t="s">
        <v>7543</v>
      </c>
      <c r="AH1211" s="9">
        <v>41110</v>
      </c>
      <c r="AI1211" t="s">
        <v>7544</v>
      </c>
      <c r="AJ1211" t="s">
        <v>6044</v>
      </c>
      <c r="AL1211" t="b">
        <v>0</v>
      </c>
      <c r="AM1211" t="b">
        <v>0</v>
      </c>
      <c r="AN1211" t="b">
        <v>0</v>
      </c>
      <c r="AO1211" t="b">
        <v>0</v>
      </c>
      <c r="AP1211">
        <v>1</v>
      </c>
      <c r="AQ1211">
        <v>13.4</v>
      </c>
      <c r="AR1211">
        <v>5.0999999999999996</v>
      </c>
      <c r="AS1211">
        <v>5.0999999999999996</v>
      </c>
      <c r="AT1211">
        <v>23.2</v>
      </c>
      <c r="AU1211">
        <v>0</v>
      </c>
      <c r="BB1211">
        <v>0.125</v>
      </c>
      <c r="BC1211">
        <v>22.9</v>
      </c>
      <c r="BS1211">
        <v>1</v>
      </c>
      <c r="BT1211">
        <v>1</v>
      </c>
      <c r="BU1211" t="b">
        <v>0</v>
      </c>
      <c r="BV1211">
        <v>1</v>
      </c>
      <c r="CJ1211" t="b">
        <v>0</v>
      </c>
      <c r="CK1211" t="b">
        <v>0</v>
      </c>
      <c r="CL1211" t="b">
        <v>0</v>
      </c>
      <c r="CM1211" t="b">
        <v>0</v>
      </c>
      <c r="CN1211" t="b">
        <v>0</v>
      </c>
      <c r="CO1211" t="b">
        <v>0</v>
      </c>
      <c r="CP1211" t="b">
        <v>0</v>
      </c>
      <c r="CQ1211" t="b">
        <v>0</v>
      </c>
      <c r="CR1211" t="b">
        <v>0</v>
      </c>
      <c r="CS1211" t="b">
        <v>0</v>
      </c>
      <c r="CT1211" t="b">
        <v>0</v>
      </c>
      <c r="CU1211" t="b">
        <v>0</v>
      </c>
      <c r="CV1211" t="b">
        <v>0</v>
      </c>
      <c r="CW1211" t="b">
        <v>0</v>
      </c>
      <c r="CX1211" t="b">
        <v>0</v>
      </c>
      <c r="CY1211" t="b">
        <v>0</v>
      </c>
      <c r="CZ1211" t="b">
        <v>0</v>
      </c>
      <c r="DA1211" t="b">
        <v>0</v>
      </c>
      <c r="DB1211" t="b">
        <v>0</v>
      </c>
      <c r="DC1211" t="b">
        <v>0</v>
      </c>
      <c r="DD1211" t="b">
        <v>0</v>
      </c>
      <c r="DE1211" t="b">
        <v>0</v>
      </c>
      <c r="DF1211" t="b">
        <v>0</v>
      </c>
      <c r="DG1211" t="b">
        <v>0</v>
      </c>
      <c r="DH1211" t="b">
        <v>0</v>
      </c>
      <c r="DI1211" t="b">
        <v>0</v>
      </c>
      <c r="DJ1211" t="b">
        <v>0</v>
      </c>
      <c r="DK1211" t="b">
        <v>0</v>
      </c>
      <c r="DL1211" t="b">
        <v>0</v>
      </c>
      <c r="DM1211" t="b">
        <v>0</v>
      </c>
      <c r="DN1211" t="b">
        <v>0</v>
      </c>
      <c r="DO1211" t="b">
        <v>0</v>
      </c>
      <c r="DP1211" t="b">
        <v>0</v>
      </c>
      <c r="DQ1211" t="b">
        <v>0</v>
      </c>
      <c r="DR1211" t="b">
        <v>0</v>
      </c>
      <c r="DS1211" t="b">
        <v>0</v>
      </c>
      <c r="DT1211" t="b">
        <v>0</v>
      </c>
      <c r="DU1211" t="b">
        <v>0</v>
      </c>
      <c r="DV1211" t="b">
        <v>0</v>
      </c>
      <c r="DW1211" t="b">
        <v>0</v>
      </c>
      <c r="DX1211" t="b">
        <v>0</v>
      </c>
      <c r="DY1211" t="b">
        <v>0</v>
      </c>
      <c r="DZ1211" t="b">
        <v>0</v>
      </c>
      <c r="EA1211" t="b">
        <v>0</v>
      </c>
      <c r="EB1211" t="b">
        <v>0</v>
      </c>
      <c r="EC1211" t="b">
        <v>0</v>
      </c>
      <c r="ED1211" t="b">
        <v>0</v>
      </c>
      <c r="EE1211" t="b">
        <v>0</v>
      </c>
      <c r="EF1211" t="b">
        <v>0</v>
      </c>
      <c r="EG1211" t="b">
        <v>0</v>
      </c>
      <c r="EH1211" t="b">
        <v>0</v>
      </c>
      <c r="EI1211" t="b">
        <v>0</v>
      </c>
      <c r="EY1211" t="b">
        <v>0</v>
      </c>
      <c r="FB1211" t="b">
        <v>0</v>
      </c>
      <c r="FC1211" t="b">
        <v>0</v>
      </c>
      <c r="FD1211" t="b">
        <v>0</v>
      </c>
      <c r="FI1211" t="b">
        <v>0</v>
      </c>
      <c r="FJ1211" t="s">
        <v>6164</v>
      </c>
      <c r="FK1211" t="s">
        <v>1100</v>
      </c>
      <c r="FL1211" t="s">
        <v>4847</v>
      </c>
      <c r="FM1211" t="str">
        <f t="shared" si="18"/>
        <v>Mischocarpus_sundaicus</v>
      </c>
      <c r="FN1211" t="s">
        <v>6045</v>
      </c>
    </row>
    <row r="1212" spans="1:170" x14ac:dyDescent="0.2">
      <c r="A1212">
        <v>24163</v>
      </c>
      <c r="B1212">
        <v>1</v>
      </c>
      <c r="C1212" t="s">
        <v>7545</v>
      </c>
      <c r="D1212" t="s">
        <v>7243</v>
      </c>
      <c r="E1212">
        <v>3</v>
      </c>
      <c r="F1212">
        <v>25</v>
      </c>
      <c r="G1212">
        <v>221</v>
      </c>
      <c r="H1212">
        <v>2344</v>
      </c>
      <c r="J1212" t="s">
        <v>7546</v>
      </c>
      <c r="L1212" t="s">
        <v>6160</v>
      </c>
      <c r="M1212" t="s">
        <v>7547</v>
      </c>
      <c r="N1212" t="s">
        <v>6081</v>
      </c>
      <c r="O1212" t="s">
        <v>6038</v>
      </c>
      <c r="Q1212">
        <v>10</v>
      </c>
      <c r="S1212">
        <v>6.1</v>
      </c>
      <c r="T1212" t="s">
        <v>6172</v>
      </c>
      <c r="U1212" s="9">
        <v>41402</v>
      </c>
      <c r="V1212" t="s">
        <v>7498</v>
      </c>
      <c r="Y1212" t="s">
        <v>6107</v>
      </c>
      <c r="Z1212">
        <v>110</v>
      </c>
      <c r="AA1212">
        <v>4.3099999999999996</v>
      </c>
      <c r="AH1212" s="9">
        <v>41109</v>
      </c>
      <c r="AI1212" t="s">
        <v>6404</v>
      </c>
      <c r="AJ1212" t="s">
        <v>6217</v>
      </c>
      <c r="AL1212" t="b">
        <v>0</v>
      </c>
      <c r="AM1212" t="b">
        <v>0</v>
      </c>
      <c r="AN1212" t="b">
        <v>0</v>
      </c>
      <c r="AO1212" t="b">
        <v>1</v>
      </c>
      <c r="AP1212">
        <v>7.3</v>
      </c>
      <c r="AQ1212">
        <v>4.4000000000000004</v>
      </c>
      <c r="AR1212">
        <v>4.3</v>
      </c>
      <c r="AS1212">
        <v>4</v>
      </c>
      <c r="AT1212">
        <v>35</v>
      </c>
      <c r="AU1212">
        <v>0</v>
      </c>
      <c r="BB1212">
        <v>0.38100000000000001</v>
      </c>
      <c r="BC1212">
        <v>38</v>
      </c>
      <c r="BU1212" t="b">
        <v>0</v>
      </c>
      <c r="CJ1212" t="b">
        <v>0</v>
      </c>
      <c r="CK1212" t="b">
        <v>0</v>
      </c>
      <c r="CL1212" t="b">
        <v>0</v>
      </c>
      <c r="CM1212" t="b">
        <v>0</v>
      </c>
      <c r="CN1212" t="b">
        <v>0</v>
      </c>
      <c r="CO1212" t="b">
        <v>0</v>
      </c>
      <c r="CP1212" t="b">
        <v>0</v>
      </c>
      <c r="CQ1212" t="b">
        <v>0</v>
      </c>
      <c r="CR1212" t="b">
        <v>0</v>
      </c>
      <c r="CS1212" t="b">
        <v>0</v>
      </c>
      <c r="CT1212" t="b">
        <v>0</v>
      </c>
      <c r="CU1212" t="b">
        <v>0</v>
      </c>
      <c r="CV1212" t="b">
        <v>0</v>
      </c>
      <c r="CW1212" t="b">
        <v>0</v>
      </c>
      <c r="CX1212" t="b">
        <v>0</v>
      </c>
      <c r="CY1212" t="b">
        <v>0</v>
      </c>
      <c r="CZ1212" t="b">
        <v>0</v>
      </c>
      <c r="DA1212" t="b">
        <v>0</v>
      </c>
      <c r="DB1212" t="b">
        <v>0</v>
      </c>
      <c r="DC1212" t="b">
        <v>0</v>
      </c>
      <c r="DD1212" t="b">
        <v>0</v>
      </c>
      <c r="DE1212" t="b">
        <v>0</v>
      </c>
      <c r="DF1212" t="b">
        <v>0</v>
      </c>
      <c r="DG1212" t="b">
        <v>0</v>
      </c>
      <c r="DH1212" t="b">
        <v>0</v>
      </c>
      <c r="DI1212" t="b">
        <v>0</v>
      </c>
      <c r="DJ1212" t="b">
        <v>0</v>
      </c>
      <c r="DK1212" t="b">
        <v>0</v>
      </c>
      <c r="DL1212" t="b">
        <v>0</v>
      </c>
      <c r="DM1212" t="b">
        <v>0</v>
      </c>
      <c r="DN1212" t="b">
        <v>0</v>
      </c>
      <c r="DO1212" t="b">
        <v>0</v>
      </c>
      <c r="DP1212" t="b">
        <v>0</v>
      </c>
      <c r="DQ1212" t="b">
        <v>0</v>
      </c>
      <c r="DR1212" t="b">
        <v>0</v>
      </c>
      <c r="DS1212" t="b">
        <v>0</v>
      </c>
      <c r="DT1212" t="b">
        <v>0</v>
      </c>
      <c r="DU1212" t="b">
        <v>0</v>
      </c>
      <c r="DV1212" t="b">
        <v>0</v>
      </c>
      <c r="DW1212" t="b">
        <v>0</v>
      </c>
      <c r="DX1212" t="b">
        <v>0</v>
      </c>
      <c r="DY1212" t="b">
        <v>0</v>
      </c>
      <c r="DZ1212" t="b">
        <v>0</v>
      </c>
      <c r="EA1212" t="b">
        <v>0</v>
      </c>
      <c r="EB1212" t="b">
        <v>0</v>
      </c>
      <c r="EC1212" t="b">
        <v>0</v>
      </c>
      <c r="ED1212" t="b">
        <v>0</v>
      </c>
      <c r="EE1212" t="b">
        <v>0</v>
      </c>
      <c r="EF1212" t="b">
        <v>0</v>
      </c>
      <c r="EG1212" t="b">
        <v>0</v>
      </c>
      <c r="EH1212" t="b">
        <v>0</v>
      </c>
      <c r="EI1212" t="b">
        <v>0</v>
      </c>
      <c r="EX1212" t="s">
        <v>7548</v>
      </c>
      <c r="EY1212" t="b">
        <v>0</v>
      </c>
      <c r="FB1212" t="b">
        <v>0</v>
      </c>
      <c r="FC1212" t="b">
        <v>0</v>
      </c>
      <c r="FD1212" t="b">
        <v>0</v>
      </c>
      <c r="FI1212" t="b">
        <v>0</v>
      </c>
      <c r="FJ1212" t="s">
        <v>6164</v>
      </c>
      <c r="FK1212" t="s">
        <v>7549</v>
      </c>
      <c r="FL1212" t="s">
        <v>7550</v>
      </c>
      <c r="FM1212" t="str">
        <f t="shared" si="18"/>
        <v>Asplenium_nidus</v>
      </c>
      <c r="FN1212" t="s">
        <v>6045</v>
      </c>
    </row>
    <row r="1213" spans="1:170" x14ac:dyDescent="0.2">
      <c r="A1213">
        <v>24164</v>
      </c>
      <c r="B1213">
        <v>1</v>
      </c>
      <c r="C1213" t="s">
        <v>7551</v>
      </c>
      <c r="D1213" t="s">
        <v>7243</v>
      </c>
      <c r="E1213">
        <v>3</v>
      </c>
      <c r="F1213">
        <v>212</v>
      </c>
      <c r="G1213">
        <v>1286</v>
      </c>
      <c r="H1213">
        <v>2134</v>
      </c>
      <c r="J1213" t="s">
        <v>6095</v>
      </c>
      <c r="L1213" t="s">
        <v>6160</v>
      </c>
      <c r="M1213" t="s">
        <v>6096</v>
      </c>
      <c r="N1213" t="s">
        <v>6081</v>
      </c>
      <c r="O1213" t="s">
        <v>6038</v>
      </c>
      <c r="Q1213">
        <v>10</v>
      </c>
      <c r="S1213">
        <v>8.5</v>
      </c>
      <c r="V1213" t="s">
        <v>7498</v>
      </c>
      <c r="Y1213" t="s">
        <v>6107</v>
      </c>
      <c r="Z1213">
        <v>90</v>
      </c>
      <c r="AA1213">
        <v>5.18</v>
      </c>
      <c r="AH1213" s="9">
        <v>41109</v>
      </c>
      <c r="AI1213" t="s">
        <v>6404</v>
      </c>
      <c r="AL1213" t="b">
        <v>0</v>
      </c>
      <c r="AM1213" t="b">
        <v>0</v>
      </c>
      <c r="AN1213" t="b">
        <v>0</v>
      </c>
      <c r="AO1213" t="b">
        <v>0</v>
      </c>
      <c r="AP1213">
        <v>0.84</v>
      </c>
      <c r="AQ1213">
        <v>0.26</v>
      </c>
      <c r="AR1213">
        <v>2</v>
      </c>
      <c r="AS1213">
        <v>2</v>
      </c>
      <c r="AT1213">
        <v>48.5</v>
      </c>
      <c r="AU1213">
        <v>0</v>
      </c>
      <c r="BB1213">
        <v>0.18099999999999999</v>
      </c>
      <c r="BC1213">
        <v>51.9</v>
      </c>
      <c r="BT1213">
        <v>1</v>
      </c>
      <c r="BU1213" t="b">
        <v>0</v>
      </c>
      <c r="CJ1213" t="b">
        <v>0</v>
      </c>
      <c r="CK1213" t="b">
        <v>0</v>
      </c>
      <c r="CL1213" t="b">
        <v>0</v>
      </c>
      <c r="CM1213" t="b">
        <v>0</v>
      </c>
      <c r="CN1213" t="b">
        <v>0</v>
      </c>
      <c r="CO1213" t="b">
        <v>0</v>
      </c>
      <c r="CP1213" t="b">
        <v>0</v>
      </c>
      <c r="CQ1213" t="b">
        <v>0</v>
      </c>
      <c r="CR1213" t="b">
        <v>0</v>
      </c>
      <c r="CS1213" t="b">
        <v>0</v>
      </c>
      <c r="CT1213" t="b">
        <v>0</v>
      </c>
      <c r="CU1213" t="b">
        <v>0</v>
      </c>
      <c r="CV1213" t="b">
        <v>0</v>
      </c>
      <c r="CW1213" t="b">
        <v>0</v>
      </c>
      <c r="CX1213" t="b">
        <v>0</v>
      </c>
      <c r="CY1213" t="b">
        <v>0</v>
      </c>
      <c r="CZ1213" t="b">
        <v>0</v>
      </c>
      <c r="DA1213" t="b">
        <v>0</v>
      </c>
      <c r="DB1213" t="b">
        <v>0</v>
      </c>
      <c r="DC1213" t="b">
        <v>0</v>
      </c>
      <c r="DD1213" t="b">
        <v>0</v>
      </c>
      <c r="DE1213" t="b">
        <v>0</v>
      </c>
      <c r="DF1213" t="b">
        <v>0</v>
      </c>
      <c r="DG1213" t="b">
        <v>0</v>
      </c>
      <c r="DH1213" t="b">
        <v>0</v>
      </c>
      <c r="DI1213" t="b">
        <v>0</v>
      </c>
      <c r="DJ1213" t="b">
        <v>0</v>
      </c>
      <c r="DK1213" t="b">
        <v>0</v>
      </c>
      <c r="DL1213" t="b">
        <v>0</v>
      </c>
      <c r="DM1213" t="b">
        <v>0</v>
      </c>
      <c r="DN1213" t="b">
        <v>0</v>
      </c>
      <c r="DO1213" t="b">
        <v>0</v>
      </c>
      <c r="DP1213" t="b">
        <v>0</v>
      </c>
      <c r="DQ1213" t="b">
        <v>0</v>
      </c>
      <c r="DR1213" t="b">
        <v>0</v>
      </c>
      <c r="DS1213" t="b">
        <v>0</v>
      </c>
      <c r="DT1213" t="b">
        <v>0</v>
      </c>
      <c r="DU1213" t="b">
        <v>0</v>
      </c>
      <c r="DV1213" t="b">
        <v>0</v>
      </c>
      <c r="DW1213" t="b">
        <v>0</v>
      </c>
      <c r="DX1213" t="b">
        <v>0</v>
      </c>
      <c r="DY1213" t="b">
        <v>0</v>
      </c>
      <c r="DZ1213" t="b">
        <v>0</v>
      </c>
      <c r="EA1213" t="b">
        <v>0</v>
      </c>
      <c r="EB1213" t="b">
        <v>0</v>
      </c>
      <c r="EC1213" t="b">
        <v>0</v>
      </c>
      <c r="ED1213" t="b">
        <v>0</v>
      </c>
      <c r="EE1213" t="b">
        <v>0</v>
      </c>
      <c r="EF1213" t="b">
        <v>0</v>
      </c>
      <c r="EG1213" t="b">
        <v>0</v>
      </c>
      <c r="EH1213" t="b">
        <v>0</v>
      </c>
      <c r="EI1213" t="b">
        <v>0</v>
      </c>
      <c r="EY1213" t="b">
        <v>0</v>
      </c>
      <c r="FB1213" t="b">
        <v>0</v>
      </c>
      <c r="FC1213" t="b">
        <v>0</v>
      </c>
      <c r="FD1213" t="b">
        <v>0</v>
      </c>
      <c r="FI1213" t="b">
        <v>0</v>
      </c>
      <c r="FJ1213" t="s">
        <v>6164</v>
      </c>
      <c r="FK1213" t="s">
        <v>563</v>
      </c>
      <c r="FL1213" t="s">
        <v>564</v>
      </c>
      <c r="FM1213" t="str">
        <f t="shared" si="18"/>
        <v>Pandanus_angiensis</v>
      </c>
      <c r="FN1213" t="s">
        <v>6045</v>
      </c>
    </row>
    <row r="1214" spans="1:170" x14ac:dyDescent="0.2">
      <c r="A1214">
        <v>24165</v>
      </c>
      <c r="B1214">
        <v>1</v>
      </c>
      <c r="C1214" t="s">
        <v>7552</v>
      </c>
      <c r="D1214" t="s">
        <v>7243</v>
      </c>
      <c r="E1214">
        <v>3</v>
      </c>
      <c r="F1214">
        <v>268</v>
      </c>
      <c r="G1214">
        <v>1905</v>
      </c>
      <c r="H1214">
        <v>9607</v>
      </c>
      <c r="J1214" t="s">
        <v>6190</v>
      </c>
      <c r="L1214" t="s">
        <v>6160</v>
      </c>
      <c r="M1214" t="s">
        <v>6191</v>
      </c>
      <c r="N1214" t="s">
        <v>6081</v>
      </c>
      <c r="O1214" t="s">
        <v>6038</v>
      </c>
      <c r="Q1214">
        <v>10</v>
      </c>
      <c r="S1214">
        <v>7.2</v>
      </c>
      <c r="V1214" t="s">
        <v>7498</v>
      </c>
      <c r="Y1214" t="s">
        <v>6107</v>
      </c>
      <c r="Z1214">
        <v>122</v>
      </c>
      <c r="AA1214">
        <v>5.66</v>
      </c>
      <c r="AH1214" s="9">
        <v>41109</v>
      </c>
      <c r="AI1214" t="s">
        <v>6404</v>
      </c>
      <c r="AJ1214" t="s">
        <v>6217</v>
      </c>
      <c r="AL1214" t="b">
        <v>0</v>
      </c>
      <c r="AM1214" t="b">
        <v>0</v>
      </c>
      <c r="AN1214" t="b">
        <v>0</v>
      </c>
      <c r="AO1214" t="b">
        <v>1</v>
      </c>
      <c r="AP1214">
        <v>19.2</v>
      </c>
      <c r="AQ1214">
        <v>4</v>
      </c>
      <c r="AR1214">
        <v>5.3</v>
      </c>
      <c r="AS1214">
        <v>1.5</v>
      </c>
      <c r="AT1214">
        <v>40.799999999999997</v>
      </c>
      <c r="AU1214">
        <v>0</v>
      </c>
      <c r="BB1214">
        <v>9.1999999999999998E-2</v>
      </c>
      <c r="BC1214">
        <v>37.5</v>
      </c>
      <c r="BU1214" t="b">
        <v>0</v>
      </c>
      <c r="CJ1214" t="b">
        <v>0</v>
      </c>
      <c r="CK1214" t="b">
        <v>0</v>
      </c>
      <c r="CL1214" t="b">
        <v>0</v>
      </c>
      <c r="CM1214" t="b">
        <v>0</v>
      </c>
      <c r="CN1214" t="b">
        <v>0</v>
      </c>
      <c r="CO1214" t="b">
        <v>0</v>
      </c>
      <c r="CP1214" t="b">
        <v>0</v>
      </c>
      <c r="CQ1214" t="b">
        <v>0</v>
      </c>
      <c r="CR1214" t="b">
        <v>0</v>
      </c>
      <c r="CS1214" t="b">
        <v>0</v>
      </c>
      <c r="CT1214" t="b">
        <v>0</v>
      </c>
      <c r="CU1214" t="b">
        <v>0</v>
      </c>
      <c r="CV1214" t="b">
        <v>0</v>
      </c>
      <c r="CW1214" t="b">
        <v>0</v>
      </c>
      <c r="CX1214" t="b">
        <v>0</v>
      </c>
      <c r="CY1214" t="b">
        <v>0</v>
      </c>
      <c r="CZ1214" t="b">
        <v>0</v>
      </c>
      <c r="DA1214" t="b">
        <v>0</v>
      </c>
      <c r="DB1214" t="b">
        <v>0</v>
      </c>
      <c r="DC1214" t="b">
        <v>0</v>
      </c>
      <c r="DD1214" t="b">
        <v>0</v>
      </c>
      <c r="DE1214" t="b">
        <v>0</v>
      </c>
      <c r="DF1214" t="b">
        <v>0</v>
      </c>
      <c r="DG1214" t="b">
        <v>0</v>
      </c>
      <c r="DH1214" t="b">
        <v>0</v>
      </c>
      <c r="DI1214" t="b">
        <v>0</v>
      </c>
      <c r="DJ1214" t="b">
        <v>0</v>
      </c>
      <c r="DK1214" t="b">
        <v>0</v>
      </c>
      <c r="DL1214" t="b">
        <v>0</v>
      </c>
      <c r="DM1214" t="b">
        <v>0</v>
      </c>
      <c r="DN1214" t="b">
        <v>0</v>
      </c>
      <c r="DO1214" t="b">
        <v>0</v>
      </c>
      <c r="DP1214" t="b">
        <v>0</v>
      </c>
      <c r="DQ1214" t="b">
        <v>0</v>
      </c>
      <c r="DR1214" t="b">
        <v>0</v>
      </c>
      <c r="DS1214" t="b">
        <v>0</v>
      </c>
      <c r="DT1214" t="b">
        <v>0</v>
      </c>
      <c r="DU1214" t="b">
        <v>0</v>
      </c>
      <c r="DV1214" t="b">
        <v>0</v>
      </c>
      <c r="DW1214" t="b">
        <v>0</v>
      </c>
      <c r="DX1214" t="b">
        <v>0</v>
      </c>
      <c r="DY1214" t="b">
        <v>0</v>
      </c>
      <c r="DZ1214" t="b">
        <v>0</v>
      </c>
      <c r="EA1214" t="b">
        <v>0</v>
      </c>
      <c r="EB1214" t="b">
        <v>0</v>
      </c>
      <c r="EC1214" t="b">
        <v>0</v>
      </c>
      <c r="ED1214" t="b">
        <v>0</v>
      </c>
      <c r="EE1214" t="b">
        <v>0</v>
      </c>
      <c r="EF1214" t="b">
        <v>0</v>
      </c>
      <c r="EG1214" t="b">
        <v>0</v>
      </c>
      <c r="EH1214" t="b">
        <v>0</v>
      </c>
      <c r="EI1214" t="b">
        <v>0</v>
      </c>
      <c r="EX1214" t="s">
        <v>7553</v>
      </c>
      <c r="EY1214" t="b">
        <v>0</v>
      </c>
      <c r="FB1214" t="b">
        <v>0</v>
      </c>
      <c r="FC1214" t="b">
        <v>0</v>
      </c>
      <c r="FD1214" t="b">
        <v>0</v>
      </c>
      <c r="FI1214" t="b">
        <v>0</v>
      </c>
      <c r="FK1214" t="s">
        <v>1462</v>
      </c>
      <c r="FL1214" t="s">
        <v>1463</v>
      </c>
      <c r="FM1214" t="str">
        <f t="shared" si="18"/>
        <v>Cyphomandra_betacea</v>
      </c>
      <c r="FN1214" t="s">
        <v>6045</v>
      </c>
    </row>
    <row r="1215" spans="1:170" x14ac:dyDescent="0.2">
      <c r="A1215">
        <v>24166</v>
      </c>
      <c r="B1215">
        <v>1</v>
      </c>
      <c r="C1215" t="s">
        <v>4725</v>
      </c>
      <c r="D1215" t="s">
        <v>7243</v>
      </c>
      <c r="E1215">
        <v>3</v>
      </c>
      <c r="F1215">
        <v>225</v>
      </c>
      <c r="G1215">
        <v>1308</v>
      </c>
      <c r="H1215">
        <v>5460</v>
      </c>
      <c r="J1215" t="s">
        <v>6978</v>
      </c>
      <c r="L1215" t="s">
        <v>6160</v>
      </c>
      <c r="M1215" t="s">
        <v>6979</v>
      </c>
      <c r="N1215" t="s">
        <v>6081</v>
      </c>
      <c r="O1215" t="s">
        <v>6038</v>
      </c>
      <c r="Q1215">
        <v>10</v>
      </c>
      <c r="S1215">
        <v>5.2</v>
      </c>
      <c r="V1215" t="s">
        <v>7498</v>
      </c>
      <c r="Y1215" t="s">
        <v>6091</v>
      </c>
      <c r="Z1215">
        <v>30</v>
      </c>
      <c r="AA1215">
        <v>2.36</v>
      </c>
      <c r="AH1215" s="9">
        <v>41109</v>
      </c>
      <c r="AI1215" t="s">
        <v>6404</v>
      </c>
      <c r="AJ1215" t="s">
        <v>6217</v>
      </c>
      <c r="AL1215" t="b">
        <v>0</v>
      </c>
      <c r="AM1215" t="b">
        <v>0</v>
      </c>
      <c r="AN1215" t="b">
        <v>0</v>
      </c>
      <c r="AO1215" t="b">
        <v>0</v>
      </c>
      <c r="AP1215">
        <v>0.8</v>
      </c>
      <c r="AQ1215">
        <v>6.33</v>
      </c>
      <c r="AR1215">
        <v>3.3</v>
      </c>
      <c r="AS1215">
        <v>4</v>
      </c>
      <c r="AT1215">
        <v>40.299999999999997</v>
      </c>
      <c r="AU1215">
        <v>0</v>
      </c>
      <c r="BB1215">
        <v>0.13600000000000001</v>
      </c>
      <c r="BC1215">
        <v>39.200000000000003</v>
      </c>
      <c r="BT1215">
        <v>2</v>
      </c>
      <c r="BU1215" t="b">
        <v>0</v>
      </c>
      <c r="CJ1215" t="b">
        <v>0</v>
      </c>
      <c r="CK1215" t="b">
        <v>0</v>
      </c>
      <c r="CL1215" t="b">
        <v>0</v>
      </c>
      <c r="CM1215" t="b">
        <v>0</v>
      </c>
      <c r="CN1215" t="b">
        <v>0</v>
      </c>
      <c r="CO1215" t="b">
        <v>0</v>
      </c>
      <c r="CP1215" t="b">
        <v>0</v>
      </c>
      <c r="CQ1215" t="b">
        <v>0</v>
      </c>
      <c r="CR1215" t="b">
        <v>0</v>
      </c>
      <c r="CS1215" t="b">
        <v>0</v>
      </c>
      <c r="CT1215" t="b">
        <v>0</v>
      </c>
      <c r="CU1215" t="b">
        <v>0</v>
      </c>
      <c r="CV1215" t="b">
        <v>0</v>
      </c>
      <c r="CW1215" t="b">
        <v>0</v>
      </c>
      <c r="CX1215" t="b">
        <v>0</v>
      </c>
      <c r="CY1215" t="b">
        <v>0</v>
      </c>
      <c r="CZ1215" t="b">
        <v>0</v>
      </c>
      <c r="DA1215" t="b">
        <v>0</v>
      </c>
      <c r="DB1215" t="b">
        <v>0</v>
      </c>
      <c r="DC1215" t="b">
        <v>0</v>
      </c>
      <c r="DD1215" t="b">
        <v>0</v>
      </c>
      <c r="DE1215" t="b">
        <v>0</v>
      </c>
      <c r="DF1215" t="b">
        <v>0</v>
      </c>
      <c r="DG1215" t="b">
        <v>0</v>
      </c>
      <c r="DH1215" t="b">
        <v>0</v>
      </c>
      <c r="DI1215" t="b">
        <v>0</v>
      </c>
      <c r="DJ1215" t="b">
        <v>0</v>
      </c>
      <c r="DK1215" t="b">
        <v>0</v>
      </c>
      <c r="DL1215" t="b">
        <v>0</v>
      </c>
      <c r="DM1215" t="b">
        <v>0</v>
      </c>
      <c r="DN1215" t="b">
        <v>0</v>
      </c>
      <c r="DO1215" t="b">
        <v>0</v>
      </c>
      <c r="DP1215" t="b">
        <v>0</v>
      </c>
      <c r="DQ1215" t="b">
        <v>0</v>
      </c>
      <c r="DR1215" t="b">
        <v>0</v>
      </c>
      <c r="DS1215" t="b">
        <v>0</v>
      </c>
      <c r="DT1215" t="b">
        <v>0</v>
      </c>
      <c r="DU1215" t="b">
        <v>0</v>
      </c>
      <c r="DV1215" t="b">
        <v>0</v>
      </c>
      <c r="DW1215" t="b">
        <v>0</v>
      </c>
      <c r="DX1215" t="b">
        <v>0</v>
      </c>
      <c r="DY1215" t="b">
        <v>0</v>
      </c>
      <c r="DZ1215" t="b">
        <v>0</v>
      </c>
      <c r="EA1215" t="b">
        <v>0</v>
      </c>
      <c r="EB1215" t="b">
        <v>0</v>
      </c>
      <c r="EC1215" t="b">
        <v>0</v>
      </c>
      <c r="ED1215" t="b">
        <v>0</v>
      </c>
      <c r="EE1215" t="b">
        <v>0</v>
      </c>
      <c r="EF1215" t="b">
        <v>0</v>
      </c>
      <c r="EG1215" t="b">
        <v>0</v>
      </c>
      <c r="EH1215" t="b">
        <v>0</v>
      </c>
      <c r="EI1215" t="b">
        <v>0</v>
      </c>
      <c r="EY1215" t="b">
        <v>0</v>
      </c>
      <c r="FB1215" t="b">
        <v>0</v>
      </c>
      <c r="FC1215" t="b">
        <v>0</v>
      </c>
      <c r="FD1215" t="b">
        <v>0</v>
      </c>
      <c r="FI1215" t="b">
        <v>0</v>
      </c>
      <c r="FJ1215" t="s">
        <v>6164</v>
      </c>
      <c r="FK1215" t="s">
        <v>960</v>
      </c>
      <c r="FL1215" t="s">
        <v>1481</v>
      </c>
      <c r="FM1215" t="str">
        <f t="shared" si="18"/>
        <v>Piper_gibbilimbum</v>
      </c>
      <c r="FN1215" t="s">
        <v>6045</v>
      </c>
    </row>
    <row r="1216" spans="1:170" x14ac:dyDescent="0.2">
      <c r="A1216">
        <v>24167</v>
      </c>
      <c r="B1216">
        <v>1</v>
      </c>
      <c r="C1216" t="s">
        <v>4749</v>
      </c>
      <c r="D1216" t="s">
        <v>7243</v>
      </c>
      <c r="E1216">
        <v>3</v>
      </c>
      <c r="F1216">
        <v>118</v>
      </c>
      <c r="G1216">
        <v>681</v>
      </c>
      <c r="H1216">
        <v>8495</v>
      </c>
      <c r="J1216" t="s">
        <v>6211</v>
      </c>
      <c r="L1216" t="s">
        <v>6160</v>
      </c>
      <c r="M1216" t="s">
        <v>6059</v>
      </c>
      <c r="N1216" t="s">
        <v>6081</v>
      </c>
      <c r="O1216" t="s">
        <v>6038</v>
      </c>
      <c r="Q1216">
        <v>10</v>
      </c>
      <c r="S1216">
        <v>5</v>
      </c>
      <c r="T1216" t="s">
        <v>6172</v>
      </c>
      <c r="U1216" s="9">
        <v>41432</v>
      </c>
      <c r="V1216" t="s">
        <v>7498</v>
      </c>
      <c r="Y1216" t="s">
        <v>6091</v>
      </c>
      <c r="Z1216">
        <v>115</v>
      </c>
      <c r="AA1216">
        <v>4.6900000000000004</v>
      </c>
      <c r="AH1216" s="9">
        <v>41110</v>
      </c>
      <c r="AI1216" t="s">
        <v>6404</v>
      </c>
      <c r="AJ1216" t="s">
        <v>6044</v>
      </c>
      <c r="AL1216" t="b">
        <v>0</v>
      </c>
      <c r="AM1216" t="b">
        <v>0</v>
      </c>
      <c r="AN1216" t="b">
        <v>0</v>
      </c>
      <c r="AO1216" t="b">
        <v>0</v>
      </c>
      <c r="AP1216">
        <v>2.9</v>
      </c>
      <c r="AQ1216">
        <v>7.7</v>
      </c>
      <c r="AR1216">
        <v>3.5</v>
      </c>
      <c r="AS1216">
        <v>10</v>
      </c>
      <c r="AT1216">
        <v>45.1</v>
      </c>
      <c r="AU1216">
        <v>0</v>
      </c>
      <c r="BB1216">
        <v>0.50800000000000001</v>
      </c>
      <c r="BC1216">
        <v>58.8</v>
      </c>
      <c r="BS1216">
        <v>3</v>
      </c>
      <c r="BT1216">
        <v>2</v>
      </c>
      <c r="BU1216" t="b">
        <v>0</v>
      </c>
      <c r="CJ1216" t="b">
        <v>0</v>
      </c>
      <c r="CK1216" t="b">
        <v>0</v>
      </c>
      <c r="CL1216" t="b">
        <v>0</v>
      </c>
      <c r="CM1216" t="b">
        <v>0</v>
      </c>
      <c r="CN1216" t="b">
        <v>0</v>
      </c>
      <c r="CO1216" t="b">
        <v>0</v>
      </c>
      <c r="CP1216" t="b">
        <v>0</v>
      </c>
      <c r="CQ1216" t="b">
        <v>0</v>
      </c>
      <c r="CR1216" t="b">
        <v>0</v>
      </c>
      <c r="CS1216" t="b">
        <v>0</v>
      </c>
      <c r="CT1216" t="b">
        <v>0</v>
      </c>
      <c r="CU1216" t="b">
        <v>0</v>
      </c>
      <c r="CV1216" t="b">
        <v>0</v>
      </c>
      <c r="CW1216" t="b">
        <v>0</v>
      </c>
      <c r="CX1216" t="b">
        <v>0</v>
      </c>
      <c r="CY1216" t="b">
        <v>0</v>
      </c>
      <c r="CZ1216" t="b">
        <v>0</v>
      </c>
      <c r="DA1216" t="b">
        <v>0</v>
      </c>
      <c r="DB1216" t="b">
        <v>0</v>
      </c>
      <c r="DC1216" t="b">
        <v>0</v>
      </c>
      <c r="DD1216" t="b">
        <v>0</v>
      </c>
      <c r="DE1216" t="b">
        <v>0</v>
      </c>
      <c r="DF1216" t="b">
        <v>0</v>
      </c>
      <c r="DG1216" t="b">
        <v>0</v>
      </c>
      <c r="DH1216" t="b">
        <v>0</v>
      </c>
      <c r="DI1216" t="b">
        <v>0</v>
      </c>
      <c r="DJ1216" t="b">
        <v>0</v>
      </c>
      <c r="DK1216" t="b">
        <v>0</v>
      </c>
      <c r="DL1216" t="b">
        <v>0</v>
      </c>
      <c r="DM1216" t="b">
        <v>0</v>
      </c>
      <c r="DN1216" t="b">
        <v>0</v>
      </c>
      <c r="DO1216" t="b">
        <v>0</v>
      </c>
      <c r="DP1216" t="b">
        <v>0</v>
      </c>
      <c r="DQ1216" t="b">
        <v>0</v>
      </c>
      <c r="DR1216" t="b">
        <v>0</v>
      </c>
      <c r="DS1216" t="b">
        <v>0</v>
      </c>
      <c r="DT1216" t="b">
        <v>0</v>
      </c>
      <c r="DU1216" t="b">
        <v>0</v>
      </c>
      <c r="DV1216" t="b">
        <v>0</v>
      </c>
      <c r="DW1216" t="b">
        <v>0</v>
      </c>
      <c r="DX1216" t="b">
        <v>0</v>
      </c>
      <c r="DY1216" t="b">
        <v>0</v>
      </c>
      <c r="DZ1216" t="b">
        <v>0</v>
      </c>
      <c r="EA1216" t="b">
        <v>0</v>
      </c>
      <c r="EB1216" t="b">
        <v>0</v>
      </c>
      <c r="EC1216" t="b">
        <v>0</v>
      </c>
      <c r="ED1216" t="b">
        <v>0</v>
      </c>
      <c r="EE1216" t="b">
        <v>0</v>
      </c>
      <c r="EF1216" t="b">
        <v>0</v>
      </c>
      <c r="EG1216" t="b">
        <v>0</v>
      </c>
      <c r="EH1216" t="b">
        <v>0</v>
      </c>
      <c r="EI1216" t="b">
        <v>0</v>
      </c>
      <c r="EY1216" t="b">
        <v>0</v>
      </c>
      <c r="FB1216" t="b">
        <v>0</v>
      </c>
      <c r="FC1216" t="b">
        <v>0</v>
      </c>
      <c r="FD1216" t="b">
        <v>0</v>
      </c>
      <c r="FI1216" t="b">
        <v>0</v>
      </c>
      <c r="FK1216" t="s">
        <v>553</v>
      </c>
      <c r="FL1216" t="s">
        <v>554</v>
      </c>
      <c r="FM1216" t="str">
        <f t="shared" si="18"/>
        <v>Macaranga_strigosa</v>
      </c>
      <c r="FN1216" t="s">
        <v>6045</v>
      </c>
    </row>
    <row r="1217" spans="1:170" x14ac:dyDescent="0.2">
      <c r="A1217">
        <v>26181</v>
      </c>
      <c r="B1217">
        <v>1</v>
      </c>
      <c r="C1217" t="s">
        <v>4759</v>
      </c>
      <c r="D1217" t="s">
        <v>7243</v>
      </c>
      <c r="E1217">
        <v>3</v>
      </c>
      <c r="F1217">
        <v>118</v>
      </c>
      <c r="G1217">
        <v>681</v>
      </c>
      <c r="H1217">
        <v>8495</v>
      </c>
      <c r="J1217" t="s">
        <v>6211</v>
      </c>
      <c r="L1217" t="s">
        <v>6160</v>
      </c>
      <c r="M1217" t="s">
        <v>6059</v>
      </c>
      <c r="N1217" t="s">
        <v>6081</v>
      </c>
      <c r="O1217" t="s">
        <v>6038</v>
      </c>
      <c r="Q1217">
        <v>10</v>
      </c>
      <c r="S1217">
        <v>8.4</v>
      </c>
      <c r="T1217" t="s">
        <v>6172</v>
      </c>
      <c r="U1217" s="9">
        <v>41423</v>
      </c>
      <c r="V1217" t="s">
        <v>7498</v>
      </c>
      <c r="W1217">
        <v>0</v>
      </c>
      <c r="X1217">
        <v>0</v>
      </c>
      <c r="AH1217" s="9">
        <v>41110</v>
      </c>
      <c r="AI1217" t="s">
        <v>6404</v>
      </c>
      <c r="AJ1217" t="s">
        <v>6044</v>
      </c>
      <c r="AL1217" t="b">
        <v>0</v>
      </c>
      <c r="AM1217" t="b">
        <v>0</v>
      </c>
      <c r="AN1217" t="b">
        <v>0</v>
      </c>
      <c r="AO1217" t="b">
        <v>0</v>
      </c>
      <c r="AP1217">
        <v>3.39</v>
      </c>
      <c r="AQ1217">
        <v>7.78</v>
      </c>
      <c r="AR1217">
        <v>3.38</v>
      </c>
      <c r="AS1217">
        <v>4</v>
      </c>
      <c r="AT1217">
        <v>35.5</v>
      </c>
      <c r="AU1217">
        <v>0</v>
      </c>
      <c r="BB1217">
        <v>0.35899999999999999</v>
      </c>
      <c r="BC1217">
        <v>55.1</v>
      </c>
      <c r="BS1217">
        <v>1</v>
      </c>
      <c r="BT1217">
        <v>2</v>
      </c>
      <c r="BU1217" t="b">
        <v>0</v>
      </c>
      <c r="BV1217">
        <v>4</v>
      </c>
      <c r="CJ1217" t="b">
        <v>0</v>
      </c>
      <c r="CK1217" t="b">
        <v>0</v>
      </c>
      <c r="CL1217" t="b">
        <v>0</v>
      </c>
      <c r="CM1217" t="b">
        <v>0</v>
      </c>
      <c r="CN1217" t="b">
        <v>0</v>
      </c>
      <c r="CO1217" t="b">
        <v>0</v>
      </c>
      <c r="CP1217" t="b">
        <v>0</v>
      </c>
      <c r="CQ1217" t="b">
        <v>0</v>
      </c>
      <c r="CR1217" t="b">
        <v>0</v>
      </c>
      <c r="CS1217" t="b">
        <v>0</v>
      </c>
      <c r="CT1217" t="b">
        <v>0</v>
      </c>
      <c r="CU1217" t="b">
        <v>0</v>
      </c>
      <c r="CV1217" t="b">
        <v>0</v>
      </c>
      <c r="CW1217" t="b">
        <v>0</v>
      </c>
      <c r="CX1217" t="b">
        <v>0</v>
      </c>
      <c r="CY1217" t="b">
        <v>0</v>
      </c>
      <c r="CZ1217" t="b">
        <v>0</v>
      </c>
      <c r="DA1217" t="b">
        <v>0</v>
      </c>
      <c r="DB1217" t="b">
        <v>0</v>
      </c>
      <c r="DC1217" t="b">
        <v>0</v>
      </c>
      <c r="DD1217" t="b">
        <v>0</v>
      </c>
      <c r="DE1217" t="b">
        <v>0</v>
      </c>
      <c r="DF1217" t="b">
        <v>0</v>
      </c>
      <c r="DG1217" t="b">
        <v>0</v>
      </c>
      <c r="DH1217" t="b">
        <v>0</v>
      </c>
      <c r="DI1217" t="b">
        <v>0</v>
      </c>
      <c r="DJ1217" t="b">
        <v>0</v>
      </c>
      <c r="DK1217" t="b">
        <v>0</v>
      </c>
      <c r="DL1217" t="b">
        <v>0</v>
      </c>
      <c r="DM1217" t="b">
        <v>0</v>
      </c>
      <c r="DN1217" t="b">
        <v>0</v>
      </c>
      <c r="DO1217" t="b">
        <v>0</v>
      </c>
      <c r="DP1217" t="b">
        <v>0</v>
      </c>
      <c r="DQ1217" t="b">
        <v>0</v>
      </c>
      <c r="DR1217" t="b">
        <v>0</v>
      </c>
      <c r="DS1217" t="b">
        <v>0</v>
      </c>
      <c r="DT1217" t="b">
        <v>0</v>
      </c>
      <c r="DU1217" t="b">
        <v>0</v>
      </c>
      <c r="DV1217" t="b">
        <v>0</v>
      </c>
      <c r="DW1217" t="b">
        <v>0</v>
      </c>
      <c r="DX1217" t="b">
        <v>0</v>
      </c>
      <c r="DY1217" t="b">
        <v>0</v>
      </c>
      <c r="DZ1217" t="b">
        <v>0</v>
      </c>
      <c r="EA1217" t="b">
        <v>0</v>
      </c>
      <c r="EB1217" t="b">
        <v>0</v>
      </c>
      <c r="EC1217" t="b">
        <v>0</v>
      </c>
      <c r="ED1217" t="b">
        <v>0</v>
      </c>
      <c r="EE1217" t="b">
        <v>0</v>
      </c>
      <c r="EF1217" t="b">
        <v>0</v>
      </c>
      <c r="EG1217" t="b">
        <v>0</v>
      </c>
      <c r="EH1217" t="b">
        <v>0</v>
      </c>
      <c r="EI1217" t="b">
        <v>0</v>
      </c>
      <c r="EX1217" t="s">
        <v>7554</v>
      </c>
      <c r="EY1217" t="b">
        <v>0</v>
      </c>
      <c r="FB1217" t="b">
        <v>1</v>
      </c>
      <c r="FC1217" t="b">
        <v>0</v>
      </c>
      <c r="FD1217" t="b">
        <v>1</v>
      </c>
      <c r="FI1217" t="b">
        <v>0</v>
      </c>
      <c r="FK1217" t="s">
        <v>553</v>
      </c>
      <c r="FL1217" t="s">
        <v>554</v>
      </c>
      <c r="FM1217" t="str">
        <f t="shared" si="18"/>
        <v>Macaranga_strigosa</v>
      </c>
      <c r="FN1217" t="s">
        <v>6045</v>
      </c>
    </row>
    <row r="1218" spans="1:170" x14ac:dyDescent="0.2">
      <c r="A1218">
        <v>24170</v>
      </c>
      <c r="B1218">
        <v>1</v>
      </c>
      <c r="C1218" t="s">
        <v>4991</v>
      </c>
      <c r="D1218" t="s">
        <v>7243</v>
      </c>
      <c r="E1218">
        <v>3</v>
      </c>
      <c r="F1218">
        <v>225</v>
      </c>
      <c r="G1218">
        <v>1308</v>
      </c>
      <c r="H1218">
        <v>3544</v>
      </c>
      <c r="J1218" t="s">
        <v>6159</v>
      </c>
      <c r="L1218" t="s">
        <v>6160</v>
      </c>
      <c r="M1218" t="s">
        <v>6161</v>
      </c>
      <c r="N1218" t="s">
        <v>6081</v>
      </c>
      <c r="O1218" t="s">
        <v>6038</v>
      </c>
      <c r="Q1218">
        <v>10</v>
      </c>
      <c r="S1218">
        <v>5.0999999999999996</v>
      </c>
      <c r="T1218" t="s">
        <v>6048</v>
      </c>
      <c r="U1218" s="9">
        <v>41310</v>
      </c>
      <c r="V1218" t="s">
        <v>7555</v>
      </c>
      <c r="Y1218" t="s">
        <v>6041</v>
      </c>
      <c r="Z1218">
        <v>105</v>
      </c>
      <c r="AA1218">
        <v>7.65</v>
      </c>
      <c r="AH1218" s="9">
        <v>41076</v>
      </c>
      <c r="AI1218" t="s">
        <v>6163</v>
      </c>
      <c r="AJ1218" t="s">
        <v>6217</v>
      </c>
      <c r="AL1218" t="b">
        <v>0</v>
      </c>
      <c r="AM1218" t="b">
        <v>0</v>
      </c>
      <c r="AN1218" t="b">
        <v>0</v>
      </c>
      <c r="AO1218" t="b">
        <v>0</v>
      </c>
      <c r="AP1218">
        <v>1.7</v>
      </c>
      <c r="AQ1218">
        <v>3.3</v>
      </c>
      <c r="AR1218">
        <v>2.7</v>
      </c>
      <c r="AS1218">
        <v>3</v>
      </c>
      <c r="AT1218">
        <v>53.3</v>
      </c>
      <c r="AU1218">
        <v>0</v>
      </c>
      <c r="BB1218">
        <v>9.4E-2</v>
      </c>
      <c r="BC1218">
        <v>45.1</v>
      </c>
      <c r="BU1218" t="b">
        <v>0</v>
      </c>
      <c r="CJ1218" t="b">
        <v>0</v>
      </c>
      <c r="CK1218" t="b">
        <v>1</v>
      </c>
      <c r="CL1218" t="b">
        <v>0</v>
      </c>
      <c r="CM1218" t="b">
        <v>1</v>
      </c>
      <c r="CN1218" t="b">
        <v>1</v>
      </c>
      <c r="CO1218" t="b">
        <v>0</v>
      </c>
      <c r="CP1218" t="b">
        <v>0</v>
      </c>
      <c r="CQ1218" t="b">
        <v>1</v>
      </c>
      <c r="CR1218" t="b">
        <v>0</v>
      </c>
      <c r="CS1218" t="b">
        <v>0</v>
      </c>
      <c r="CT1218" t="b">
        <v>0</v>
      </c>
      <c r="CU1218" t="b">
        <v>1</v>
      </c>
      <c r="CV1218" t="b">
        <v>0</v>
      </c>
      <c r="CW1218" t="b">
        <v>0</v>
      </c>
      <c r="CX1218" t="b">
        <v>0</v>
      </c>
      <c r="CY1218" t="b">
        <v>0</v>
      </c>
      <c r="CZ1218" t="b">
        <v>0</v>
      </c>
      <c r="DA1218" t="b">
        <v>0</v>
      </c>
      <c r="DB1218" t="b">
        <v>0</v>
      </c>
      <c r="DC1218" t="b">
        <v>1</v>
      </c>
      <c r="DD1218" t="b">
        <v>0</v>
      </c>
      <c r="DE1218" t="b">
        <v>0</v>
      </c>
      <c r="DF1218" t="b">
        <v>1</v>
      </c>
      <c r="DG1218" t="b">
        <v>0</v>
      </c>
      <c r="DH1218" t="b">
        <v>0</v>
      </c>
      <c r="DI1218" t="b">
        <v>0</v>
      </c>
      <c r="DJ1218" t="b">
        <v>0</v>
      </c>
      <c r="DK1218" t="b">
        <v>0</v>
      </c>
      <c r="DL1218" t="b">
        <v>0</v>
      </c>
      <c r="DM1218" t="b">
        <v>0</v>
      </c>
      <c r="DN1218" t="b">
        <v>0</v>
      </c>
      <c r="DO1218" t="b">
        <v>0</v>
      </c>
      <c r="DP1218" t="b">
        <v>0</v>
      </c>
      <c r="DQ1218" t="b">
        <v>0</v>
      </c>
      <c r="DR1218" t="b">
        <v>1</v>
      </c>
      <c r="DS1218" t="b">
        <v>1</v>
      </c>
      <c r="DT1218" t="b">
        <v>0</v>
      </c>
      <c r="DU1218" t="b">
        <v>0</v>
      </c>
      <c r="DV1218" t="b">
        <v>0</v>
      </c>
      <c r="DW1218" t="b">
        <v>0</v>
      </c>
      <c r="DX1218" t="b">
        <v>1</v>
      </c>
      <c r="DY1218" t="b">
        <v>0</v>
      </c>
      <c r="DZ1218" t="b">
        <v>0</v>
      </c>
      <c r="EA1218" t="b">
        <v>0</v>
      </c>
      <c r="EB1218" t="b">
        <v>1</v>
      </c>
      <c r="EC1218" t="b">
        <v>0</v>
      </c>
      <c r="ED1218" t="b">
        <v>0</v>
      </c>
      <c r="EE1218" t="b">
        <v>0</v>
      </c>
      <c r="EF1218" t="b">
        <v>0</v>
      </c>
      <c r="EG1218" t="b">
        <v>0</v>
      </c>
      <c r="EH1218" t="b">
        <v>0</v>
      </c>
      <c r="EI1218" t="b">
        <v>0</v>
      </c>
      <c r="EY1218" t="b">
        <v>0</v>
      </c>
      <c r="FB1218" t="b">
        <v>1</v>
      </c>
      <c r="FC1218" t="b">
        <v>1</v>
      </c>
      <c r="FD1218" t="b">
        <v>0</v>
      </c>
      <c r="FI1218" t="b">
        <v>1</v>
      </c>
      <c r="FK1218" t="s">
        <v>960</v>
      </c>
      <c r="FL1218" t="s">
        <v>961</v>
      </c>
      <c r="FM1218" t="str">
        <f t="shared" ref="FM1218:FM1281" si="19">CONCATENATE(FK1218,FN1218,FL1218)</f>
        <v>Piper_melula</v>
      </c>
      <c r="FN1218" t="s">
        <v>6045</v>
      </c>
    </row>
    <row r="1219" spans="1:170" x14ac:dyDescent="0.2">
      <c r="A1219">
        <v>24171</v>
      </c>
      <c r="B1219">
        <v>1</v>
      </c>
      <c r="C1219" t="s">
        <v>5014</v>
      </c>
      <c r="D1219" t="s">
        <v>7243</v>
      </c>
      <c r="E1219">
        <v>3</v>
      </c>
      <c r="F1219">
        <v>3</v>
      </c>
      <c r="G1219">
        <v>32</v>
      </c>
      <c r="H1219">
        <v>9437</v>
      </c>
      <c r="J1219" t="s">
        <v>6206</v>
      </c>
      <c r="L1219" t="s">
        <v>6351</v>
      </c>
      <c r="M1219" t="s">
        <v>6207</v>
      </c>
      <c r="N1219" t="s">
        <v>6081</v>
      </c>
      <c r="O1219" t="s">
        <v>6038</v>
      </c>
      <c r="Q1219">
        <v>10</v>
      </c>
      <c r="S1219">
        <v>16.600000000000001</v>
      </c>
      <c r="T1219" t="s">
        <v>6172</v>
      </c>
      <c r="U1219" s="9">
        <v>41403</v>
      </c>
      <c r="V1219" t="s">
        <v>7555</v>
      </c>
      <c r="Y1219" t="s">
        <v>6077</v>
      </c>
      <c r="Z1219">
        <v>345</v>
      </c>
      <c r="AA1219">
        <v>4.3</v>
      </c>
      <c r="AF1219" t="s">
        <v>7556</v>
      </c>
      <c r="AH1219" s="9">
        <v>41080</v>
      </c>
      <c r="AI1219" t="s">
        <v>6163</v>
      </c>
      <c r="AJ1219" t="s">
        <v>6044</v>
      </c>
      <c r="AL1219" t="b">
        <v>0</v>
      </c>
      <c r="AM1219" t="b">
        <v>0</v>
      </c>
      <c r="AN1219" t="b">
        <v>0</v>
      </c>
      <c r="AO1219" t="b">
        <v>0</v>
      </c>
      <c r="AP1219">
        <v>4.0999999999999996</v>
      </c>
      <c r="AQ1219">
        <v>8.5</v>
      </c>
      <c r="AR1219">
        <v>7.5</v>
      </c>
      <c r="AS1219">
        <v>23</v>
      </c>
      <c r="AT1219">
        <v>72.2</v>
      </c>
      <c r="AU1219">
        <v>0</v>
      </c>
      <c r="BB1219">
        <v>0.28899999999999998</v>
      </c>
      <c r="BC1219">
        <v>68.2</v>
      </c>
      <c r="BS1219">
        <v>2</v>
      </c>
      <c r="BT1219">
        <v>5</v>
      </c>
      <c r="BU1219" t="b">
        <v>0</v>
      </c>
      <c r="BV1219">
        <v>7</v>
      </c>
      <c r="BW1219">
        <v>1</v>
      </c>
      <c r="CJ1219" t="b">
        <v>0</v>
      </c>
      <c r="CK1219" t="b">
        <v>1</v>
      </c>
      <c r="CL1219" t="b">
        <v>1</v>
      </c>
      <c r="CM1219" t="b">
        <v>0</v>
      </c>
      <c r="CN1219" t="b">
        <v>1</v>
      </c>
      <c r="CO1219" t="b">
        <v>0</v>
      </c>
      <c r="CP1219" t="b">
        <v>0</v>
      </c>
      <c r="CQ1219" t="b">
        <v>1</v>
      </c>
      <c r="CR1219" t="b">
        <v>0</v>
      </c>
      <c r="CS1219" t="b">
        <v>0</v>
      </c>
      <c r="CT1219" t="b">
        <v>1</v>
      </c>
      <c r="CU1219" t="b">
        <v>1</v>
      </c>
      <c r="CV1219" t="b">
        <v>0</v>
      </c>
      <c r="CW1219" t="b">
        <v>0</v>
      </c>
      <c r="CX1219" t="b">
        <v>0</v>
      </c>
      <c r="CY1219" t="b">
        <v>0</v>
      </c>
      <c r="CZ1219" t="b">
        <v>0</v>
      </c>
      <c r="DA1219" t="b">
        <v>0</v>
      </c>
      <c r="DB1219" t="b">
        <v>0</v>
      </c>
      <c r="DC1219" t="b">
        <v>0</v>
      </c>
      <c r="DD1219" t="b">
        <v>0</v>
      </c>
      <c r="DE1219" t="b">
        <v>0</v>
      </c>
      <c r="DF1219" t="b">
        <v>0</v>
      </c>
      <c r="DG1219" t="b">
        <v>1</v>
      </c>
      <c r="DH1219" t="b">
        <v>0</v>
      </c>
      <c r="DI1219" t="b">
        <v>0</v>
      </c>
      <c r="DJ1219" t="b">
        <v>0</v>
      </c>
      <c r="DK1219" t="b">
        <v>0</v>
      </c>
      <c r="DL1219" t="b">
        <v>1</v>
      </c>
      <c r="DM1219" t="b">
        <v>0</v>
      </c>
      <c r="DN1219" t="b">
        <v>0</v>
      </c>
      <c r="DO1219" t="b">
        <v>0</v>
      </c>
      <c r="DP1219" t="b">
        <v>0</v>
      </c>
      <c r="DQ1219" t="b">
        <v>0</v>
      </c>
      <c r="DR1219" t="b">
        <v>1</v>
      </c>
      <c r="DS1219" t="b">
        <v>1</v>
      </c>
      <c r="DT1219" t="b">
        <v>0</v>
      </c>
      <c r="DU1219" t="b">
        <v>0</v>
      </c>
      <c r="DV1219" t="b">
        <v>0</v>
      </c>
      <c r="DW1219" t="b">
        <v>0</v>
      </c>
      <c r="DX1219" t="b">
        <v>0</v>
      </c>
      <c r="DY1219" t="b">
        <v>0</v>
      </c>
      <c r="DZ1219" t="b">
        <v>0</v>
      </c>
      <c r="EA1219" t="b">
        <v>0</v>
      </c>
      <c r="EB1219" t="b">
        <v>1</v>
      </c>
      <c r="EC1219" t="b">
        <v>0</v>
      </c>
      <c r="ED1219" t="b">
        <v>0</v>
      </c>
      <c r="EE1219" t="b">
        <v>0</v>
      </c>
      <c r="EF1219" t="b">
        <v>0</v>
      </c>
      <c r="EG1219" t="b">
        <v>0</v>
      </c>
      <c r="EH1219" t="b">
        <v>0</v>
      </c>
      <c r="EI1219" t="b">
        <v>0</v>
      </c>
      <c r="EY1219" t="b">
        <v>0</v>
      </c>
      <c r="FB1219" t="b">
        <v>1</v>
      </c>
      <c r="FC1219" t="b">
        <v>0</v>
      </c>
      <c r="FD1219" t="b">
        <v>0</v>
      </c>
      <c r="FI1219" t="b">
        <v>0</v>
      </c>
      <c r="FJ1219" t="s">
        <v>6164</v>
      </c>
      <c r="FK1219" t="s">
        <v>295</v>
      </c>
      <c r="FL1219" t="s">
        <v>991</v>
      </c>
      <c r="FM1219" t="str">
        <f t="shared" si="19"/>
        <v>Saurauia_conferta</v>
      </c>
      <c r="FN1219" t="s">
        <v>6045</v>
      </c>
    </row>
    <row r="1220" spans="1:170" x14ac:dyDescent="0.2">
      <c r="A1220">
        <v>24173</v>
      </c>
      <c r="B1220">
        <v>1</v>
      </c>
      <c r="C1220" t="s">
        <v>5289</v>
      </c>
      <c r="D1220" t="s">
        <v>7243</v>
      </c>
      <c r="E1220">
        <v>3</v>
      </c>
      <c r="F1220">
        <v>225</v>
      </c>
      <c r="G1220">
        <v>1308</v>
      </c>
      <c r="H1220">
        <v>9564</v>
      </c>
      <c r="J1220" t="s">
        <v>6214</v>
      </c>
      <c r="L1220" t="s">
        <v>6160</v>
      </c>
      <c r="M1220" t="s">
        <v>6215</v>
      </c>
      <c r="N1220" t="s">
        <v>6081</v>
      </c>
      <c r="S1220">
        <v>10.3</v>
      </c>
      <c r="T1220" t="s">
        <v>6048</v>
      </c>
      <c r="U1220" s="9">
        <v>41683</v>
      </c>
      <c r="V1220" t="s">
        <v>7555</v>
      </c>
      <c r="Y1220" t="s">
        <v>6077</v>
      </c>
      <c r="Z1220">
        <v>20</v>
      </c>
      <c r="AA1220">
        <v>5.51</v>
      </c>
      <c r="AF1220" t="s">
        <v>7557</v>
      </c>
      <c r="AH1220" s="9">
        <v>41080</v>
      </c>
      <c r="AI1220" t="s">
        <v>6163</v>
      </c>
      <c r="AJ1220" t="s">
        <v>6217</v>
      </c>
      <c r="AL1220" t="b">
        <v>0</v>
      </c>
      <c r="AM1220" t="b">
        <v>0</v>
      </c>
      <c r="AN1220" t="b">
        <v>0</v>
      </c>
      <c r="AO1220" t="b">
        <v>0</v>
      </c>
      <c r="AP1220">
        <v>4.2</v>
      </c>
      <c r="AQ1220">
        <v>9</v>
      </c>
      <c r="AR1220">
        <v>9.1999999999999993</v>
      </c>
      <c r="AS1220">
        <v>12</v>
      </c>
      <c r="AT1220">
        <v>41.5</v>
      </c>
      <c r="AU1220">
        <v>0</v>
      </c>
      <c r="BB1220">
        <v>0.152</v>
      </c>
      <c r="BC1220">
        <v>38</v>
      </c>
      <c r="BS1220">
        <v>1</v>
      </c>
      <c r="BT1220">
        <v>2</v>
      </c>
      <c r="BU1220" t="b">
        <v>0</v>
      </c>
      <c r="BV1220">
        <v>5</v>
      </c>
      <c r="CJ1220" t="b">
        <v>0</v>
      </c>
      <c r="CK1220" t="b">
        <v>1</v>
      </c>
      <c r="CL1220" t="b">
        <v>0</v>
      </c>
      <c r="CM1220" t="b">
        <v>1</v>
      </c>
      <c r="CN1220" t="b">
        <v>1</v>
      </c>
      <c r="CO1220" t="b">
        <v>0</v>
      </c>
      <c r="CP1220" t="b">
        <v>0</v>
      </c>
      <c r="CQ1220" t="b">
        <v>1</v>
      </c>
      <c r="CR1220" t="b">
        <v>0</v>
      </c>
      <c r="CS1220" t="b">
        <v>0</v>
      </c>
      <c r="CT1220" t="b">
        <v>1</v>
      </c>
      <c r="CU1220" t="b">
        <v>1</v>
      </c>
      <c r="CV1220" t="b">
        <v>0</v>
      </c>
      <c r="CW1220" t="b">
        <v>0</v>
      </c>
      <c r="CX1220" t="b">
        <v>0</v>
      </c>
      <c r="CY1220" t="b">
        <v>0</v>
      </c>
      <c r="CZ1220" t="b">
        <v>0</v>
      </c>
      <c r="DA1220" t="b">
        <v>0</v>
      </c>
      <c r="DB1220" t="b">
        <v>0</v>
      </c>
      <c r="DC1220" t="b">
        <v>1</v>
      </c>
      <c r="DD1220" t="b">
        <v>0</v>
      </c>
      <c r="DE1220" t="b">
        <v>0</v>
      </c>
      <c r="DF1220" t="b">
        <v>0</v>
      </c>
      <c r="DG1220" t="b">
        <v>1</v>
      </c>
      <c r="DH1220" t="b">
        <v>0</v>
      </c>
      <c r="DI1220" t="b">
        <v>1</v>
      </c>
      <c r="DJ1220" t="b">
        <v>0</v>
      </c>
      <c r="DK1220" t="b">
        <v>0</v>
      </c>
      <c r="DL1220" t="b">
        <v>1</v>
      </c>
      <c r="DM1220" t="b">
        <v>0</v>
      </c>
      <c r="DN1220" t="b">
        <v>0</v>
      </c>
      <c r="DO1220" t="b">
        <v>0</v>
      </c>
      <c r="DP1220" t="b">
        <v>0</v>
      </c>
      <c r="DQ1220" t="b">
        <v>0</v>
      </c>
      <c r="DR1220" t="b">
        <v>1</v>
      </c>
      <c r="DS1220" t="b">
        <v>1</v>
      </c>
      <c r="DT1220" t="b">
        <v>0</v>
      </c>
      <c r="DU1220" t="b">
        <v>0</v>
      </c>
      <c r="DV1220" t="b">
        <v>0</v>
      </c>
      <c r="DW1220" t="b">
        <v>0</v>
      </c>
      <c r="DX1220" t="b">
        <v>0</v>
      </c>
      <c r="DY1220" t="b">
        <v>0</v>
      </c>
      <c r="DZ1220" t="b">
        <v>0</v>
      </c>
      <c r="EA1220" t="b">
        <v>0</v>
      </c>
      <c r="EB1220" t="b">
        <v>1</v>
      </c>
      <c r="EC1220" t="b">
        <v>0</v>
      </c>
      <c r="ED1220" t="b">
        <v>0</v>
      </c>
      <c r="EE1220" t="b">
        <v>0</v>
      </c>
      <c r="EF1220" t="b">
        <v>0</v>
      </c>
      <c r="EG1220" t="b">
        <v>0</v>
      </c>
      <c r="EH1220" t="b">
        <v>0</v>
      </c>
      <c r="EI1220" t="b">
        <v>0</v>
      </c>
      <c r="EY1220" t="b">
        <v>0</v>
      </c>
      <c r="FB1220" t="b">
        <v>0</v>
      </c>
      <c r="FC1220" t="b">
        <v>0</v>
      </c>
      <c r="FD1220" t="b">
        <v>0</v>
      </c>
      <c r="FI1220" t="b">
        <v>0</v>
      </c>
      <c r="FJ1220" t="s">
        <v>6164</v>
      </c>
      <c r="FK1220" t="s">
        <v>960</v>
      </c>
      <c r="FL1220" t="s">
        <v>2454</v>
      </c>
      <c r="FM1220" t="str">
        <f t="shared" si="19"/>
        <v>Piper_recessum</v>
      </c>
      <c r="FN1220" t="s">
        <v>6045</v>
      </c>
    </row>
    <row r="1221" spans="1:170" x14ac:dyDescent="0.2">
      <c r="A1221">
        <v>24174</v>
      </c>
      <c r="B1221">
        <v>1</v>
      </c>
      <c r="C1221" t="s">
        <v>5095</v>
      </c>
      <c r="D1221" t="s">
        <v>7243</v>
      </c>
      <c r="F1221">
        <v>118</v>
      </c>
      <c r="G1221">
        <v>681</v>
      </c>
      <c r="H1221">
        <v>8495</v>
      </c>
      <c r="J1221" t="s">
        <v>6211</v>
      </c>
      <c r="L1221" t="s">
        <v>6160</v>
      </c>
      <c r="M1221" t="s">
        <v>6059</v>
      </c>
      <c r="N1221" t="s">
        <v>6081</v>
      </c>
      <c r="O1221" t="s">
        <v>6038</v>
      </c>
      <c r="Q1221">
        <v>10</v>
      </c>
      <c r="S1221">
        <v>17.3</v>
      </c>
      <c r="V1221" t="s">
        <v>7555</v>
      </c>
      <c r="Y1221" t="s">
        <v>6077</v>
      </c>
      <c r="Z1221">
        <v>65</v>
      </c>
      <c r="AA1221">
        <v>3.62</v>
      </c>
      <c r="AH1221" s="9">
        <v>41080</v>
      </c>
      <c r="AI1221" t="s">
        <v>6163</v>
      </c>
      <c r="AJ1221" t="s">
        <v>6044</v>
      </c>
      <c r="AL1221" t="b">
        <v>0</v>
      </c>
      <c r="AM1221" t="b">
        <v>0</v>
      </c>
      <c r="AN1221" t="b">
        <v>0</v>
      </c>
      <c r="AO1221" t="b">
        <v>0</v>
      </c>
      <c r="AP1221">
        <v>7</v>
      </c>
      <c r="AQ1221">
        <v>9.4</v>
      </c>
      <c r="AR1221">
        <v>7</v>
      </c>
      <c r="AS1221">
        <v>23</v>
      </c>
      <c r="AT1221">
        <v>40</v>
      </c>
      <c r="AU1221">
        <v>10.39</v>
      </c>
      <c r="BB1221">
        <v>0.13100000000000001</v>
      </c>
      <c r="BC1221">
        <v>52.9</v>
      </c>
      <c r="BD1221">
        <v>23</v>
      </c>
      <c r="BK1221">
        <v>109.45</v>
      </c>
      <c r="BL1221">
        <v>301.89999999999998</v>
      </c>
      <c r="BS1221">
        <v>6</v>
      </c>
      <c r="BT1221">
        <v>2</v>
      </c>
      <c r="BU1221" t="b">
        <v>0</v>
      </c>
      <c r="BV1221">
        <v>20</v>
      </c>
      <c r="CJ1221" t="b">
        <v>0</v>
      </c>
      <c r="CK1221" t="b">
        <v>1</v>
      </c>
      <c r="CL1221" t="b">
        <v>0</v>
      </c>
      <c r="CM1221" t="b">
        <v>1</v>
      </c>
      <c r="CN1221" t="b">
        <v>1</v>
      </c>
      <c r="CO1221" t="b">
        <v>0</v>
      </c>
      <c r="CP1221" t="b">
        <v>0</v>
      </c>
      <c r="CQ1221" t="b">
        <v>1</v>
      </c>
      <c r="CR1221" t="b">
        <v>0</v>
      </c>
      <c r="CS1221" t="b">
        <v>0</v>
      </c>
      <c r="CT1221" t="b">
        <v>1</v>
      </c>
      <c r="CU1221" t="b">
        <v>1</v>
      </c>
      <c r="CV1221" t="b">
        <v>0</v>
      </c>
      <c r="CW1221" t="b">
        <v>0</v>
      </c>
      <c r="CX1221" t="b">
        <v>0</v>
      </c>
      <c r="CY1221" t="b">
        <v>0</v>
      </c>
      <c r="CZ1221" t="b">
        <v>0</v>
      </c>
      <c r="DA1221" t="b">
        <v>0</v>
      </c>
      <c r="DB1221" t="b">
        <v>1</v>
      </c>
      <c r="DC1221" t="b">
        <v>0</v>
      </c>
      <c r="DD1221" t="b">
        <v>0</v>
      </c>
      <c r="DE1221" t="b">
        <v>0</v>
      </c>
      <c r="DF1221" t="b">
        <v>1</v>
      </c>
      <c r="DG1221" t="b">
        <v>1</v>
      </c>
      <c r="DH1221" t="b">
        <v>0</v>
      </c>
      <c r="DI1221" t="b">
        <v>0</v>
      </c>
      <c r="DJ1221" t="b">
        <v>0</v>
      </c>
      <c r="DK1221" t="b">
        <v>0</v>
      </c>
      <c r="DL1221" t="b">
        <v>0</v>
      </c>
      <c r="DM1221" t="b">
        <v>0</v>
      </c>
      <c r="DN1221" t="b">
        <v>0</v>
      </c>
      <c r="DO1221" t="b">
        <v>0</v>
      </c>
      <c r="DP1221" t="b">
        <v>0</v>
      </c>
      <c r="DQ1221" t="b">
        <v>0</v>
      </c>
      <c r="DR1221" t="b">
        <v>1</v>
      </c>
      <c r="DS1221" t="b">
        <v>1</v>
      </c>
      <c r="DT1221" t="b">
        <v>0</v>
      </c>
      <c r="DU1221" t="b">
        <v>0</v>
      </c>
      <c r="DV1221" t="b">
        <v>0</v>
      </c>
      <c r="DW1221" t="b">
        <v>0</v>
      </c>
      <c r="DX1221" t="b">
        <v>0</v>
      </c>
      <c r="DY1221" t="b">
        <v>0</v>
      </c>
      <c r="DZ1221" t="b">
        <v>0</v>
      </c>
      <c r="EA1221" t="b">
        <v>0</v>
      </c>
      <c r="EB1221" t="b">
        <v>0</v>
      </c>
      <c r="EC1221" t="b">
        <v>0</v>
      </c>
      <c r="ED1221" t="b">
        <v>0</v>
      </c>
      <c r="EE1221" t="b">
        <v>0</v>
      </c>
      <c r="EF1221" t="b">
        <v>0</v>
      </c>
      <c r="EG1221" t="b">
        <v>0</v>
      </c>
      <c r="EH1221" t="b">
        <v>0</v>
      </c>
      <c r="EI1221" t="b">
        <v>0</v>
      </c>
      <c r="EY1221" t="b">
        <v>0</v>
      </c>
      <c r="FB1221" t="b">
        <v>1</v>
      </c>
      <c r="FC1221" t="b">
        <v>1</v>
      </c>
      <c r="FD1221" t="b">
        <v>0</v>
      </c>
      <c r="FI1221" t="b">
        <v>0</v>
      </c>
      <c r="FK1221" t="s">
        <v>553</v>
      </c>
      <c r="FL1221" t="s">
        <v>554</v>
      </c>
      <c r="FM1221" t="str">
        <f t="shared" si="19"/>
        <v>Macaranga_strigosa</v>
      </c>
      <c r="FN1221" t="s">
        <v>6045</v>
      </c>
    </row>
    <row r="1222" spans="1:170" x14ac:dyDescent="0.2">
      <c r="A1222">
        <v>24175</v>
      </c>
      <c r="B1222">
        <v>1</v>
      </c>
      <c r="C1222" t="s">
        <v>5131</v>
      </c>
      <c r="D1222" t="s">
        <v>7243</v>
      </c>
      <c r="E1222">
        <v>3</v>
      </c>
      <c r="F1222">
        <v>57</v>
      </c>
      <c r="G1222">
        <v>1822</v>
      </c>
      <c r="H1222">
        <v>371</v>
      </c>
      <c r="J1222" t="s">
        <v>7453</v>
      </c>
      <c r="L1222" t="s">
        <v>6160</v>
      </c>
      <c r="M1222" t="s">
        <v>7454</v>
      </c>
      <c r="N1222" t="s">
        <v>6081</v>
      </c>
      <c r="O1222" t="s">
        <v>6038</v>
      </c>
      <c r="Q1222">
        <v>10</v>
      </c>
      <c r="S1222">
        <v>15.5</v>
      </c>
      <c r="V1222" t="s">
        <v>7555</v>
      </c>
      <c r="Y1222" t="s">
        <v>6077</v>
      </c>
      <c r="Z1222">
        <v>130</v>
      </c>
      <c r="AA1222">
        <v>4</v>
      </c>
      <c r="AF1222" t="s">
        <v>7558</v>
      </c>
      <c r="AH1222" s="9">
        <v>41080</v>
      </c>
      <c r="AI1222" t="s">
        <v>6163</v>
      </c>
      <c r="AJ1222" t="s">
        <v>6044</v>
      </c>
      <c r="AL1222" t="b">
        <v>0</v>
      </c>
      <c r="AM1222" t="b">
        <v>0</v>
      </c>
      <c r="AN1222" t="b">
        <v>0</v>
      </c>
      <c r="AO1222" t="b">
        <v>0</v>
      </c>
      <c r="AP1222">
        <v>4.5999999999999996</v>
      </c>
      <c r="AQ1222">
        <v>10.3</v>
      </c>
      <c r="AR1222">
        <v>4</v>
      </c>
      <c r="AS1222">
        <v>4</v>
      </c>
      <c r="AT1222">
        <v>50.1</v>
      </c>
      <c r="AU1222">
        <v>0</v>
      </c>
      <c r="BB1222">
        <v>0.13100000000000001</v>
      </c>
      <c r="BC1222">
        <v>50.6</v>
      </c>
      <c r="BS1222">
        <v>1</v>
      </c>
      <c r="BT1222">
        <v>2</v>
      </c>
      <c r="BU1222" t="b">
        <v>0</v>
      </c>
      <c r="BV1222">
        <v>42</v>
      </c>
      <c r="BW1222">
        <v>10</v>
      </c>
      <c r="BX1222">
        <v>9</v>
      </c>
      <c r="CJ1222" t="b">
        <v>0</v>
      </c>
      <c r="CK1222" t="b">
        <v>1</v>
      </c>
      <c r="CL1222" t="b">
        <v>0</v>
      </c>
      <c r="CM1222" t="b">
        <v>1</v>
      </c>
      <c r="CN1222" t="b">
        <v>1</v>
      </c>
      <c r="CO1222" t="b">
        <v>0</v>
      </c>
      <c r="CP1222" t="b">
        <v>0</v>
      </c>
      <c r="CQ1222" t="b">
        <v>1</v>
      </c>
      <c r="CR1222" t="b">
        <v>0</v>
      </c>
      <c r="CS1222" t="b">
        <v>0</v>
      </c>
      <c r="CT1222" t="b">
        <v>1</v>
      </c>
      <c r="CU1222" t="b">
        <v>1</v>
      </c>
      <c r="CV1222" t="b">
        <v>0</v>
      </c>
      <c r="CW1222" t="b">
        <v>0</v>
      </c>
      <c r="CX1222" t="b">
        <v>0</v>
      </c>
      <c r="CY1222" t="b">
        <v>0</v>
      </c>
      <c r="CZ1222" t="b">
        <v>0</v>
      </c>
      <c r="DA1222" t="b">
        <v>0</v>
      </c>
      <c r="DB1222" t="b">
        <v>1</v>
      </c>
      <c r="DC1222" t="b">
        <v>0</v>
      </c>
      <c r="DD1222" t="b">
        <v>0</v>
      </c>
      <c r="DE1222" t="b">
        <v>0</v>
      </c>
      <c r="DF1222" t="b">
        <v>0</v>
      </c>
      <c r="DG1222" t="b">
        <v>1</v>
      </c>
      <c r="DH1222" t="b">
        <v>0</v>
      </c>
      <c r="DI1222" t="b">
        <v>0</v>
      </c>
      <c r="DJ1222" t="b">
        <v>0</v>
      </c>
      <c r="DK1222" t="b">
        <v>0</v>
      </c>
      <c r="DL1222" t="b">
        <v>1</v>
      </c>
      <c r="DM1222" t="b">
        <v>0</v>
      </c>
      <c r="DN1222" t="b">
        <v>0</v>
      </c>
      <c r="DO1222" t="b">
        <v>0</v>
      </c>
      <c r="DP1222" t="b">
        <v>0</v>
      </c>
      <c r="DQ1222" t="b">
        <v>0</v>
      </c>
      <c r="DR1222" t="b">
        <v>1</v>
      </c>
      <c r="DS1222" t="b">
        <v>1</v>
      </c>
      <c r="DT1222" t="b">
        <v>0</v>
      </c>
      <c r="DU1222" t="b">
        <v>0</v>
      </c>
      <c r="DV1222" t="b">
        <v>0</v>
      </c>
      <c r="DW1222" t="b">
        <v>0</v>
      </c>
      <c r="DX1222" t="b">
        <v>0</v>
      </c>
      <c r="DY1222" t="b">
        <v>0</v>
      </c>
      <c r="DZ1222" t="b">
        <v>0</v>
      </c>
      <c r="EA1222" t="b">
        <v>0</v>
      </c>
      <c r="EB1222" t="b">
        <v>1</v>
      </c>
      <c r="EC1222" t="b">
        <v>0</v>
      </c>
      <c r="ED1222" t="b">
        <v>0</v>
      </c>
      <c r="EE1222" t="b">
        <v>0</v>
      </c>
      <c r="EF1222" t="b">
        <v>0</v>
      </c>
      <c r="EG1222" t="b">
        <v>0</v>
      </c>
      <c r="EH1222" t="b">
        <v>0</v>
      </c>
      <c r="EI1222" t="b">
        <v>0</v>
      </c>
      <c r="EY1222" t="b">
        <v>0</v>
      </c>
      <c r="FB1222" t="b">
        <v>1</v>
      </c>
      <c r="FC1222" t="b">
        <v>0</v>
      </c>
      <c r="FD1222" t="b">
        <v>0</v>
      </c>
      <c r="FI1222" t="b">
        <v>1</v>
      </c>
      <c r="FK1222" t="s">
        <v>3920</v>
      </c>
      <c r="FL1222" t="s">
        <v>3921</v>
      </c>
      <c r="FM1222" t="str">
        <f t="shared" si="19"/>
        <v>Pipturus_argenteus</v>
      </c>
      <c r="FN1222" t="s">
        <v>6045</v>
      </c>
    </row>
    <row r="1223" spans="1:170" x14ac:dyDescent="0.2">
      <c r="A1223">
        <v>24176</v>
      </c>
      <c r="B1223">
        <v>1</v>
      </c>
      <c r="C1223" t="s">
        <v>5345</v>
      </c>
      <c r="D1223" t="s">
        <v>7243</v>
      </c>
      <c r="E1223">
        <v>3</v>
      </c>
      <c r="F1223">
        <v>225</v>
      </c>
      <c r="G1223">
        <v>1308</v>
      </c>
      <c r="H1223">
        <v>5460</v>
      </c>
      <c r="J1223" t="s">
        <v>6978</v>
      </c>
      <c r="L1223" t="s">
        <v>7559</v>
      </c>
      <c r="M1223" t="s">
        <v>6979</v>
      </c>
      <c r="N1223" t="s">
        <v>6081</v>
      </c>
      <c r="O1223" t="s">
        <v>6038</v>
      </c>
      <c r="Q1223">
        <v>10</v>
      </c>
      <c r="S1223">
        <v>13.9</v>
      </c>
      <c r="T1223" t="s">
        <v>6048</v>
      </c>
      <c r="U1223" s="9">
        <v>41325</v>
      </c>
      <c r="V1223" t="s">
        <v>7555</v>
      </c>
      <c r="Y1223" t="s">
        <v>6077</v>
      </c>
      <c r="Z1223">
        <v>90</v>
      </c>
      <c r="AA1223">
        <v>6.29</v>
      </c>
      <c r="AF1223" t="s">
        <v>7560</v>
      </c>
      <c r="AH1223" s="9">
        <v>41080</v>
      </c>
      <c r="AI1223" t="s">
        <v>6163</v>
      </c>
      <c r="AJ1223" t="s">
        <v>6217</v>
      </c>
      <c r="AL1223" t="b">
        <v>0</v>
      </c>
      <c r="AM1223" t="b">
        <v>0</v>
      </c>
      <c r="AN1223" t="b">
        <v>0</v>
      </c>
      <c r="AO1223" t="b">
        <v>0</v>
      </c>
      <c r="AP1223">
        <v>1.4</v>
      </c>
      <c r="AQ1223">
        <v>8.5</v>
      </c>
      <c r="AR1223">
        <v>4.4000000000000004</v>
      </c>
      <c r="AS1223">
        <v>9</v>
      </c>
      <c r="AT1223">
        <v>59.7</v>
      </c>
      <c r="AU1223">
        <v>12.39</v>
      </c>
      <c r="BB1223">
        <v>0.189</v>
      </c>
      <c r="BC1223">
        <v>50.9</v>
      </c>
      <c r="BD1223">
        <v>7</v>
      </c>
      <c r="BK1223">
        <v>68.239999999999995</v>
      </c>
      <c r="BL1223">
        <v>197.3</v>
      </c>
      <c r="BS1223">
        <v>1</v>
      </c>
      <c r="BT1223">
        <v>2</v>
      </c>
      <c r="BU1223" t="b">
        <v>0</v>
      </c>
      <c r="CJ1223" t="b">
        <v>0</v>
      </c>
      <c r="CK1223" t="b">
        <v>1</v>
      </c>
      <c r="CL1223" t="b">
        <v>0</v>
      </c>
      <c r="CM1223" t="b">
        <v>1</v>
      </c>
      <c r="CN1223" t="b">
        <v>1</v>
      </c>
      <c r="CO1223" t="b">
        <v>0</v>
      </c>
      <c r="CP1223" t="b">
        <v>0</v>
      </c>
      <c r="CQ1223" t="b">
        <v>1</v>
      </c>
      <c r="CR1223" t="b">
        <v>0</v>
      </c>
      <c r="CS1223" t="b">
        <v>0</v>
      </c>
      <c r="CT1223" t="b">
        <v>1</v>
      </c>
      <c r="CU1223" t="b">
        <v>1</v>
      </c>
      <c r="CV1223" t="b">
        <v>0</v>
      </c>
      <c r="CW1223" t="b">
        <v>0</v>
      </c>
      <c r="CX1223" t="b">
        <v>0</v>
      </c>
      <c r="CY1223" t="b">
        <v>0</v>
      </c>
      <c r="CZ1223" t="b">
        <v>0</v>
      </c>
      <c r="DA1223" t="b">
        <v>0</v>
      </c>
      <c r="DB1223" t="b">
        <v>0</v>
      </c>
      <c r="DC1223" t="b">
        <v>0</v>
      </c>
      <c r="DD1223" t="b">
        <v>0</v>
      </c>
      <c r="DE1223" t="b">
        <v>0</v>
      </c>
      <c r="DF1223" t="b">
        <v>0</v>
      </c>
      <c r="DG1223" t="b">
        <v>1</v>
      </c>
      <c r="DH1223" t="b">
        <v>0</v>
      </c>
      <c r="DI1223" t="b">
        <v>0</v>
      </c>
      <c r="DJ1223" t="b">
        <v>0</v>
      </c>
      <c r="DK1223" t="b">
        <v>0</v>
      </c>
      <c r="DL1223" t="b">
        <v>1</v>
      </c>
      <c r="DM1223" t="b">
        <v>0</v>
      </c>
      <c r="DN1223" t="b">
        <v>0</v>
      </c>
      <c r="DO1223" t="b">
        <v>0</v>
      </c>
      <c r="DP1223" t="b">
        <v>0</v>
      </c>
      <c r="DQ1223" t="b">
        <v>0</v>
      </c>
      <c r="DR1223" t="b">
        <v>1</v>
      </c>
      <c r="DS1223" t="b">
        <v>1</v>
      </c>
      <c r="DT1223" t="b">
        <v>0</v>
      </c>
      <c r="DU1223" t="b">
        <v>0</v>
      </c>
      <c r="DV1223" t="b">
        <v>0</v>
      </c>
      <c r="DW1223" t="b">
        <v>0</v>
      </c>
      <c r="DX1223" t="b">
        <v>1</v>
      </c>
      <c r="DY1223" t="b">
        <v>0</v>
      </c>
      <c r="DZ1223" t="b">
        <v>0</v>
      </c>
      <c r="EA1223" t="b">
        <v>0</v>
      </c>
      <c r="EB1223" t="b">
        <v>1</v>
      </c>
      <c r="EC1223" t="b">
        <v>0</v>
      </c>
      <c r="ED1223" t="b">
        <v>0</v>
      </c>
      <c r="EE1223" t="b">
        <v>0</v>
      </c>
      <c r="EF1223" t="b">
        <v>0</v>
      </c>
      <c r="EG1223" t="b">
        <v>0</v>
      </c>
      <c r="EH1223" t="b">
        <v>0</v>
      </c>
      <c r="EI1223" t="b">
        <v>0</v>
      </c>
      <c r="EY1223" t="b">
        <v>0</v>
      </c>
      <c r="FB1223" t="b">
        <v>1</v>
      </c>
      <c r="FC1223" t="b">
        <v>0</v>
      </c>
      <c r="FD1223" t="b">
        <v>0</v>
      </c>
      <c r="FI1223" t="b">
        <v>0</v>
      </c>
      <c r="FK1223" t="s">
        <v>960</v>
      </c>
      <c r="FL1223" t="s">
        <v>1481</v>
      </c>
      <c r="FM1223" t="str">
        <f t="shared" si="19"/>
        <v>Piper_gibbilimbum</v>
      </c>
      <c r="FN1223" t="s">
        <v>6045</v>
      </c>
    </row>
    <row r="1224" spans="1:170" x14ac:dyDescent="0.2">
      <c r="A1224">
        <v>24177</v>
      </c>
      <c r="B1224">
        <v>1</v>
      </c>
      <c r="C1224" t="s">
        <v>5274</v>
      </c>
      <c r="D1224" t="s">
        <v>7243</v>
      </c>
      <c r="E1224">
        <v>12</v>
      </c>
      <c r="F1224">
        <v>57</v>
      </c>
      <c r="G1224">
        <v>1822</v>
      </c>
      <c r="H1224">
        <v>371</v>
      </c>
      <c r="J1224" t="s">
        <v>7453</v>
      </c>
      <c r="L1224" t="s">
        <v>6160</v>
      </c>
      <c r="M1224" t="s">
        <v>7454</v>
      </c>
      <c r="N1224" t="s">
        <v>6081</v>
      </c>
      <c r="O1224" t="s">
        <v>6038</v>
      </c>
      <c r="Q1224">
        <v>10</v>
      </c>
      <c r="S1224">
        <v>13</v>
      </c>
      <c r="T1224" t="s">
        <v>6172</v>
      </c>
      <c r="U1224" s="9">
        <v>41429</v>
      </c>
      <c r="V1224" t="s">
        <v>7555</v>
      </c>
      <c r="Y1224" t="s">
        <v>6077</v>
      </c>
      <c r="Z1224">
        <v>225</v>
      </c>
      <c r="AA1224">
        <v>0.4</v>
      </c>
      <c r="AF1224" t="s">
        <v>7510</v>
      </c>
      <c r="AH1224" s="9">
        <v>41078</v>
      </c>
      <c r="AI1224" t="s">
        <v>6163</v>
      </c>
      <c r="AJ1224" t="s">
        <v>6044</v>
      </c>
      <c r="AL1224" t="b">
        <v>0</v>
      </c>
      <c r="AM1224" t="b">
        <v>0</v>
      </c>
      <c r="AN1224" t="b">
        <v>0</v>
      </c>
      <c r="AO1224" t="b">
        <v>0</v>
      </c>
      <c r="AP1224">
        <v>6.8</v>
      </c>
      <c r="AQ1224">
        <v>7</v>
      </c>
      <c r="AR1224">
        <v>6</v>
      </c>
      <c r="AS1224">
        <v>16</v>
      </c>
      <c r="AT1224">
        <v>55.6</v>
      </c>
      <c r="AU1224">
        <v>19.96</v>
      </c>
      <c r="BB1224">
        <v>2.0400000000000001E-2</v>
      </c>
      <c r="BC1224">
        <v>50.8</v>
      </c>
      <c r="BD1224">
        <v>13</v>
      </c>
      <c r="BK1224">
        <v>59.9</v>
      </c>
      <c r="BL1224">
        <v>136.69999999999999</v>
      </c>
      <c r="BS1224">
        <v>1</v>
      </c>
      <c r="BU1224" t="b">
        <v>0</v>
      </c>
      <c r="BV1224">
        <v>17</v>
      </c>
      <c r="BW1224">
        <v>5</v>
      </c>
      <c r="BX1224">
        <v>9</v>
      </c>
      <c r="BY1224">
        <v>4</v>
      </c>
      <c r="CJ1224" t="b">
        <v>0</v>
      </c>
      <c r="CK1224" t="b">
        <v>1</v>
      </c>
      <c r="CL1224" t="b">
        <v>1</v>
      </c>
      <c r="CM1224" t="b">
        <v>0</v>
      </c>
      <c r="CN1224" t="b">
        <v>1</v>
      </c>
      <c r="CO1224" t="b">
        <v>0</v>
      </c>
      <c r="CP1224" t="b">
        <v>0</v>
      </c>
      <c r="CQ1224" t="b">
        <v>1</v>
      </c>
      <c r="CR1224" t="b">
        <v>1</v>
      </c>
      <c r="CS1224" t="b">
        <v>1</v>
      </c>
      <c r="CT1224" t="b">
        <v>1</v>
      </c>
      <c r="CU1224" t="b">
        <v>0</v>
      </c>
      <c r="CV1224" t="b">
        <v>0</v>
      </c>
      <c r="CW1224" t="b">
        <v>0</v>
      </c>
      <c r="CX1224" t="b">
        <v>0</v>
      </c>
      <c r="CY1224" t="b">
        <v>0</v>
      </c>
      <c r="CZ1224" t="b">
        <v>0</v>
      </c>
      <c r="DA1224" t="b">
        <v>0</v>
      </c>
      <c r="DB1224" t="b">
        <v>0</v>
      </c>
      <c r="DC1224" t="b">
        <v>0</v>
      </c>
      <c r="DD1224" t="b">
        <v>0</v>
      </c>
      <c r="DE1224" t="b">
        <v>0</v>
      </c>
      <c r="DF1224" t="b">
        <v>0</v>
      </c>
      <c r="DG1224" t="b">
        <v>1</v>
      </c>
      <c r="DH1224" t="b">
        <v>0</v>
      </c>
      <c r="DI1224" t="b">
        <v>0</v>
      </c>
      <c r="DJ1224" t="b">
        <v>0</v>
      </c>
      <c r="DK1224" t="b">
        <v>0</v>
      </c>
      <c r="DL1224" t="b">
        <v>0</v>
      </c>
      <c r="DM1224" t="b">
        <v>0</v>
      </c>
      <c r="DN1224" t="b">
        <v>0</v>
      </c>
      <c r="DO1224" t="b">
        <v>0</v>
      </c>
      <c r="DP1224" t="b">
        <v>0</v>
      </c>
      <c r="DQ1224" t="b">
        <v>0</v>
      </c>
      <c r="DR1224" t="b">
        <v>1</v>
      </c>
      <c r="DS1224" t="b">
        <v>1</v>
      </c>
      <c r="DT1224" t="b">
        <v>0</v>
      </c>
      <c r="DU1224" t="b">
        <v>0</v>
      </c>
      <c r="DV1224" t="b">
        <v>0</v>
      </c>
      <c r="DW1224" t="b">
        <v>0</v>
      </c>
      <c r="DX1224" t="b">
        <v>0</v>
      </c>
      <c r="DY1224" t="b">
        <v>0</v>
      </c>
      <c r="DZ1224" t="b">
        <v>0</v>
      </c>
      <c r="EA1224" t="b">
        <v>0</v>
      </c>
      <c r="EB1224" t="b">
        <v>0</v>
      </c>
      <c r="EC1224" t="b">
        <v>0</v>
      </c>
      <c r="ED1224" t="b">
        <v>0</v>
      </c>
      <c r="EE1224" t="b">
        <v>0</v>
      </c>
      <c r="EF1224" t="b">
        <v>0</v>
      </c>
      <c r="EG1224" t="b">
        <v>0</v>
      </c>
      <c r="EH1224" t="b">
        <v>0</v>
      </c>
      <c r="EI1224" t="b">
        <v>0</v>
      </c>
      <c r="EY1224" t="b">
        <v>0</v>
      </c>
      <c r="FB1224" t="b">
        <v>0</v>
      </c>
      <c r="FC1224" t="b">
        <v>0</v>
      </c>
      <c r="FD1224" t="b">
        <v>0</v>
      </c>
      <c r="FI1224" t="b">
        <v>1</v>
      </c>
      <c r="FK1224" t="s">
        <v>3920</v>
      </c>
      <c r="FL1224" t="s">
        <v>3921</v>
      </c>
      <c r="FM1224" t="str">
        <f t="shared" si="19"/>
        <v>Pipturus_argenteus</v>
      </c>
      <c r="FN1224" t="s">
        <v>6045</v>
      </c>
    </row>
    <row r="1225" spans="1:170" x14ac:dyDescent="0.2">
      <c r="A1225">
        <v>24178</v>
      </c>
      <c r="B1225">
        <v>1</v>
      </c>
      <c r="C1225" t="s">
        <v>5225</v>
      </c>
      <c r="D1225" t="s">
        <v>7243</v>
      </c>
      <c r="E1225">
        <v>3</v>
      </c>
      <c r="F1225">
        <v>38</v>
      </c>
      <c r="G1225">
        <v>1751</v>
      </c>
      <c r="H1225">
        <v>8205</v>
      </c>
      <c r="J1225" t="s">
        <v>6590</v>
      </c>
      <c r="L1225" t="s">
        <v>6160</v>
      </c>
      <c r="M1225" t="s">
        <v>6744</v>
      </c>
      <c r="N1225" t="s">
        <v>6081</v>
      </c>
      <c r="O1225" t="s">
        <v>6038</v>
      </c>
      <c r="Q1225">
        <v>10</v>
      </c>
      <c r="S1225">
        <v>16</v>
      </c>
      <c r="V1225" t="s">
        <v>7555</v>
      </c>
      <c r="Y1225" t="s">
        <v>6083</v>
      </c>
      <c r="Z1225">
        <v>225</v>
      </c>
      <c r="AA1225">
        <v>1.9</v>
      </c>
      <c r="AF1225" t="s">
        <v>7561</v>
      </c>
      <c r="AH1225" s="9">
        <v>41078</v>
      </c>
      <c r="AI1225" t="s">
        <v>6163</v>
      </c>
      <c r="AJ1225" t="s">
        <v>6044</v>
      </c>
      <c r="AL1225" t="b">
        <v>0</v>
      </c>
      <c r="AM1225" t="b">
        <v>0</v>
      </c>
      <c r="AN1225" t="b">
        <v>0</v>
      </c>
      <c r="AO1225" t="b">
        <v>0</v>
      </c>
      <c r="AP1225">
        <v>1.6</v>
      </c>
      <c r="AQ1225">
        <v>10.8</v>
      </c>
      <c r="AR1225">
        <v>8.3000000000000007</v>
      </c>
      <c r="AS1225">
        <v>8.5</v>
      </c>
      <c r="AT1225">
        <v>29.9</v>
      </c>
      <c r="AU1225">
        <v>11.26</v>
      </c>
      <c r="BB1225">
        <v>0.22500000000000001</v>
      </c>
      <c r="BC1225">
        <v>58.8</v>
      </c>
      <c r="BD1225">
        <v>10</v>
      </c>
      <c r="BK1225">
        <v>48.42</v>
      </c>
      <c r="BL1225">
        <v>265.60000000000002</v>
      </c>
      <c r="BS1225">
        <v>1</v>
      </c>
      <c r="BU1225" t="b">
        <v>0</v>
      </c>
      <c r="BV1225">
        <v>1</v>
      </c>
      <c r="BW1225">
        <v>717</v>
      </c>
      <c r="BX1225">
        <v>1</v>
      </c>
      <c r="BY1225">
        <v>4</v>
      </c>
      <c r="CJ1225" t="b">
        <v>1</v>
      </c>
      <c r="CK1225" t="b">
        <v>1</v>
      </c>
      <c r="CL1225" t="b">
        <v>0</v>
      </c>
      <c r="CM1225" t="b">
        <v>1</v>
      </c>
      <c r="CN1225" t="b">
        <v>1</v>
      </c>
      <c r="CO1225" t="b">
        <v>0</v>
      </c>
      <c r="CP1225" t="b">
        <v>0</v>
      </c>
      <c r="CQ1225" t="b">
        <v>1</v>
      </c>
      <c r="CR1225" t="b">
        <v>0</v>
      </c>
      <c r="CS1225" t="b">
        <v>0</v>
      </c>
      <c r="CT1225" t="b">
        <v>0</v>
      </c>
      <c r="CU1225" t="b">
        <v>0</v>
      </c>
      <c r="CV1225" t="b">
        <v>0</v>
      </c>
      <c r="CW1225" t="b">
        <v>0</v>
      </c>
      <c r="CX1225" t="b">
        <v>0</v>
      </c>
      <c r="CY1225" t="b">
        <v>0</v>
      </c>
      <c r="CZ1225" t="b">
        <v>0</v>
      </c>
      <c r="DA1225" t="b">
        <v>0</v>
      </c>
      <c r="DB1225" t="b">
        <v>0</v>
      </c>
      <c r="DC1225" t="b">
        <v>0</v>
      </c>
      <c r="DD1225" t="b">
        <v>0</v>
      </c>
      <c r="DE1225" t="b">
        <v>0</v>
      </c>
      <c r="DF1225" t="b">
        <v>1</v>
      </c>
      <c r="DG1225" t="b">
        <v>0</v>
      </c>
      <c r="DH1225" t="b">
        <v>0</v>
      </c>
      <c r="DI1225" t="b">
        <v>0</v>
      </c>
      <c r="DJ1225" t="b">
        <v>0</v>
      </c>
      <c r="DK1225" t="b">
        <v>0</v>
      </c>
      <c r="DL1225" t="b">
        <v>0</v>
      </c>
      <c r="DM1225" t="b">
        <v>0</v>
      </c>
      <c r="DN1225" t="b">
        <v>0</v>
      </c>
      <c r="DO1225" t="b">
        <v>0</v>
      </c>
      <c r="DP1225" t="b">
        <v>0</v>
      </c>
      <c r="DQ1225" t="b">
        <v>0</v>
      </c>
      <c r="DR1225" t="b">
        <v>0</v>
      </c>
      <c r="DS1225" t="b">
        <v>0</v>
      </c>
      <c r="DT1225" t="b">
        <v>0</v>
      </c>
      <c r="DU1225" t="b">
        <v>0</v>
      </c>
      <c r="DV1225" t="b">
        <v>0</v>
      </c>
      <c r="DW1225" t="b">
        <v>0</v>
      </c>
      <c r="DX1225" t="b">
        <v>1</v>
      </c>
      <c r="DY1225" t="b">
        <v>0</v>
      </c>
      <c r="DZ1225" t="b">
        <v>0</v>
      </c>
      <c r="EA1225" t="b">
        <v>0</v>
      </c>
      <c r="EB1225" t="b">
        <v>1</v>
      </c>
      <c r="EC1225" t="b">
        <v>0</v>
      </c>
      <c r="ED1225" t="b">
        <v>0</v>
      </c>
      <c r="EE1225" t="b">
        <v>0</v>
      </c>
      <c r="EF1225" t="b">
        <v>0</v>
      </c>
      <c r="EG1225" t="b">
        <v>0</v>
      </c>
      <c r="EH1225" t="b">
        <v>0</v>
      </c>
      <c r="EI1225" t="b">
        <v>0</v>
      </c>
      <c r="EY1225" t="b">
        <v>0</v>
      </c>
      <c r="FB1225" t="b">
        <v>0</v>
      </c>
      <c r="FC1225" t="b">
        <v>0</v>
      </c>
      <c r="FD1225" t="b">
        <v>0</v>
      </c>
      <c r="FI1225" t="b">
        <v>0</v>
      </c>
      <c r="FJ1225" t="s">
        <v>6164</v>
      </c>
      <c r="FK1225" t="s">
        <v>2370</v>
      </c>
      <c r="FL1225" t="s">
        <v>5228</v>
      </c>
      <c r="FM1225" t="str">
        <f t="shared" si="19"/>
        <v>Sterculia_schlechteri</v>
      </c>
      <c r="FN1225" t="s">
        <v>6045</v>
      </c>
    </row>
    <row r="1226" spans="1:170" x14ac:dyDescent="0.2">
      <c r="A1226">
        <v>24179</v>
      </c>
      <c r="B1226">
        <v>1</v>
      </c>
      <c r="C1226" t="s">
        <v>5167</v>
      </c>
      <c r="D1226" t="s">
        <v>7243</v>
      </c>
      <c r="E1226">
        <v>3</v>
      </c>
      <c r="F1226">
        <v>3</v>
      </c>
      <c r="G1226">
        <v>32</v>
      </c>
      <c r="H1226">
        <v>1477</v>
      </c>
      <c r="J1226" t="s">
        <v>6050</v>
      </c>
      <c r="L1226" t="s">
        <v>6160</v>
      </c>
      <c r="M1226" t="s">
        <v>6052</v>
      </c>
      <c r="N1226" t="s">
        <v>6081</v>
      </c>
      <c r="O1226" t="s">
        <v>6038</v>
      </c>
      <c r="Q1226">
        <v>10</v>
      </c>
      <c r="S1226">
        <v>14</v>
      </c>
      <c r="T1226" t="s">
        <v>6216</v>
      </c>
      <c r="U1226" s="9">
        <v>41282</v>
      </c>
      <c r="V1226" t="s">
        <v>7555</v>
      </c>
      <c r="Y1226" t="s">
        <v>6083</v>
      </c>
      <c r="Z1226">
        <v>310</v>
      </c>
      <c r="AA1226">
        <v>2.14</v>
      </c>
      <c r="AH1226" s="9">
        <v>41078</v>
      </c>
      <c r="AI1226" t="s">
        <v>6163</v>
      </c>
      <c r="AJ1226" t="s">
        <v>6044</v>
      </c>
      <c r="AL1226" t="b">
        <v>0</v>
      </c>
      <c r="AM1226" t="b">
        <v>0</v>
      </c>
      <c r="AN1226" t="b">
        <v>0</v>
      </c>
      <c r="AO1226" t="b">
        <v>1</v>
      </c>
      <c r="AP1226">
        <v>3.6</v>
      </c>
      <c r="AQ1226">
        <v>10.5</v>
      </c>
      <c r="AR1226">
        <v>6.2</v>
      </c>
      <c r="AS1226">
        <v>7</v>
      </c>
      <c r="AT1226">
        <v>56.7</v>
      </c>
      <c r="AU1226">
        <v>0</v>
      </c>
      <c r="BB1226">
        <v>0.14699999999999999</v>
      </c>
      <c r="BC1226">
        <v>62</v>
      </c>
      <c r="BS1226">
        <v>5</v>
      </c>
      <c r="BT1226">
        <v>3</v>
      </c>
      <c r="BU1226" t="b">
        <v>0</v>
      </c>
      <c r="BV1226">
        <v>4</v>
      </c>
      <c r="CJ1226" t="b">
        <v>0</v>
      </c>
      <c r="CK1226" t="b">
        <v>1</v>
      </c>
      <c r="CL1226" t="b">
        <v>1</v>
      </c>
      <c r="CM1226" t="b">
        <v>0</v>
      </c>
      <c r="CN1226" t="b">
        <v>1</v>
      </c>
      <c r="CO1226" t="b">
        <v>0</v>
      </c>
      <c r="CP1226" t="b">
        <v>1</v>
      </c>
      <c r="CQ1226" t="b">
        <v>0</v>
      </c>
      <c r="CR1226" t="b">
        <v>0</v>
      </c>
      <c r="CS1226" t="b">
        <v>1</v>
      </c>
      <c r="CT1226" t="b">
        <v>1</v>
      </c>
      <c r="CU1226" t="b">
        <v>0</v>
      </c>
      <c r="CV1226" t="b">
        <v>0</v>
      </c>
      <c r="CW1226" t="b">
        <v>0</v>
      </c>
      <c r="CX1226" t="b">
        <v>0</v>
      </c>
      <c r="CY1226" t="b">
        <v>0</v>
      </c>
      <c r="CZ1226" t="b">
        <v>0</v>
      </c>
      <c r="DA1226" t="b">
        <v>0</v>
      </c>
      <c r="DB1226" t="b">
        <v>1</v>
      </c>
      <c r="DC1226" t="b">
        <v>0</v>
      </c>
      <c r="DD1226" t="b">
        <v>0</v>
      </c>
      <c r="DE1226" t="b">
        <v>0</v>
      </c>
      <c r="DF1226" t="b">
        <v>1</v>
      </c>
      <c r="DG1226" t="b">
        <v>0</v>
      </c>
      <c r="DH1226" t="b">
        <v>0</v>
      </c>
      <c r="DI1226" t="b">
        <v>0</v>
      </c>
      <c r="DJ1226" t="b">
        <v>0</v>
      </c>
      <c r="DK1226" t="b">
        <v>0</v>
      </c>
      <c r="DL1226" t="b">
        <v>0</v>
      </c>
      <c r="DM1226" t="b">
        <v>0</v>
      </c>
      <c r="DN1226" t="b">
        <v>0</v>
      </c>
      <c r="DO1226" t="b">
        <v>0</v>
      </c>
      <c r="DP1226" t="b">
        <v>0</v>
      </c>
      <c r="DQ1226" t="b">
        <v>0</v>
      </c>
      <c r="DR1226" t="b">
        <v>1</v>
      </c>
      <c r="DS1226" t="b">
        <v>1</v>
      </c>
      <c r="DT1226" t="b">
        <v>0</v>
      </c>
      <c r="DU1226" t="b">
        <v>0</v>
      </c>
      <c r="DV1226" t="b">
        <v>0</v>
      </c>
      <c r="DW1226" t="b">
        <v>0</v>
      </c>
      <c r="DX1226" t="b">
        <v>0</v>
      </c>
      <c r="DY1226" t="b">
        <v>0</v>
      </c>
      <c r="DZ1226" t="b">
        <v>0</v>
      </c>
      <c r="EA1226" t="b">
        <v>0</v>
      </c>
      <c r="EB1226" t="b">
        <v>1</v>
      </c>
      <c r="EC1226" t="b">
        <v>0</v>
      </c>
      <c r="ED1226" t="b">
        <v>0</v>
      </c>
      <c r="EE1226" t="b">
        <v>0</v>
      </c>
      <c r="EF1226" t="b">
        <v>0</v>
      </c>
      <c r="EG1226" t="b">
        <v>0</v>
      </c>
      <c r="EH1226" t="b">
        <v>0</v>
      </c>
      <c r="EI1226" t="b">
        <v>0</v>
      </c>
      <c r="EY1226" t="b">
        <v>0</v>
      </c>
      <c r="FB1226" t="b">
        <v>0</v>
      </c>
      <c r="FC1226" t="b">
        <v>0</v>
      </c>
      <c r="FD1226" t="b">
        <v>0</v>
      </c>
      <c r="FI1226" t="b">
        <v>0</v>
      </c>
      <c r="FK1226" t="s">
        <v>295</v>
      </c>
      <c r="FL1226" t="s">
        <v>1987</v>
      </c>
      <c r="FM1226" t="str">
        <f t="shared" si="19"/>
        <v>Saurauia_poolei</v>
      </c>
      <c r="FN1226" t="s">
        <v>6045</v>
      </c>
    </row>
    <row r="1227" spans="1:170" x14ac:dyDescent="0.2">
      <c r="A1227">
        <v>24180</v>
      </c>
      <c r="B1227">
        <v>1</v>
      </c>
      <c r="C1227" t="s">
        <v>5170</v>
      </c>
      <c r="D1227" t="s">
        <v>7243</v>
      </c>
      <c r="E1227">
        <v>3</v>
      </c>
      <c r="F1227">
        <v>3</v>
      </c>
      <c r="G1227">
        <v>32</v>
      </c>
      <c r="H1227">
        <v>1477</v>
      </c>
      <c r="J1227" t="s">
        <v>6050</v>
      </c>
      <c r="L1227" t="s">
        <v>6160</v>
      </c>
      <c r="M1227" t="s">
        <v>6052</v>
      </c>
      <c r="N1227" t="s">
        <v>6081</v>
      </c>
      <c r="O1227" t="s">
        <v>6038</v>
      </c>
      <c r="Q1227">
        <v>10</v>
      </c>
      <c r="S1227">
        <v>14</v>
      </c>
      <c r="T1227" t="s">
        <v>6172</v>
      </c>
      <c r="U1227" s="9">
        <v>41447</v>
      </c>
      <c r="V1227" t="s">
        <v>7555</v>
      </c>
      <c r="Y1227" t="s">
        <v>6083</v>
      </c>
      <c r="Z1227">
        <v>300</v>
      </c>
      <c r="AA1227">
        <v>2.56</v>
      </c>
      <c r="AH1227" s="9">
        <v>41078</v>
      </c>
      <c r="AI1227" t="s">
        <v>6163</v>
      </c>
      <c r="AJ1227" t="s">
        <v>6044</v>
      </c>
      <c r="AL1227" t="b">
        <v>0</v>
      </c>
      <c r="AM1227" t="b">
        <v>0</v>
      </c>
      <c r="AN1227" t="b">
        <v>0</v>
      </c>
      <c r="AO1227" t="b">
        <v>0</v>
      </c>
      <c r="AP1227">
        <v>1.3</v>
      </c>
      <c r="AQ1227">
        <v>3.1</v>
      </c>
      <c r="AR1227">
        <v>1.4</v>
      </c>
      <c r="AS1227">
        <v>1</v>
      </c>
      <c r="AT1227">
        <v>52.9</v>
      </c>
      <c r="AU1227">
        <v>0</v>
      </c>
      <c r="BB1227">
        <v>0.13900000000000001</v>
      </c>
      <c r="BC1227">
        <v>63</v>
      </c>
      <c r="BS1227">
        <v>1</v>
      </c>
      <c r="BT1227">
        <v>1</v>
      </c>
      <c r="BU1227" t="b">
        <v>0</v>
      </c>
      <c r="CJ1227" t="b">
        <v>0</v>
      </c>
      <c r="CK1227" t="b">
        <v>1</v>
      </c>
      <c r="CL1227" t="b">
        <v>1</v>
      </c>
      <c r="CM1227" t="b">
        <v>0</v>
      </c>
      <c r="CN1227" t="b">
        <v>1</v>
      </c>
      <c r="CO1227" t="b">
        <v>0</v>
      </c>
      <c r="CP1227" t="b">
        <v>1</v>
      </c>
      <c r="CQ1227" t="b">
        <v>0</v>
      </c>
      <c r="CR1227" t="b">
        <v>1</v>
      </c>
      <c r="CS1227" t="b">
        <v>1</v>
      </c>
      <c r="CT1227" t="b">
        <v>1</v>
      </c>
      <c r="CU1227" t="b">
        <v>0</v>
      </c>
      <c r="CV1227" t="b">
        <v>0</v>
      </c>
      <c r="CW1227" t="b">
        <v>0</v>
      </c>
      <c r="CX1227" t="b">
        <v>0</v>
      </c>
      <c r="CY1227" t="b">
        <v>0</v>
      </c>
      <c r="CZ1227" t="b">
        <v>0</v>
      </c>
      <c r="DA1227" t="b">
        <v>0</v>
      </c>
      <c r="DB1227" t="b">
        <v>0</v>
      </c>
      <c r="DC1227" t="b">
        <v>0</v>
      </c>
      <c r="DD1227" t="b">
        <v>0</v>
      </c>
      <c r="DE1227" t="b">
        <v>0</v>
      </c>
      <c r="DF1227" t="b">
        <v>1</v>
      </c>
      <c r="DG1227" t="b">
        <v>0</v>
      </c>
      <c r="DH1227" t="b">
        <v>0</v>
      </c>
      <c r="DI1227" t="b">
        <v>0</v>
      </c>
      <c r="DJ1227" t="b">
        <v>0</v>
      </c>
      <c r="DK1227" t="b">
        <v>0</v>
      </c>
      <c r="DL1227" t="b">
        <v>0</v>
      </c>
      <c r="DM1227" t="b">
        <v>0</v>
      </c>
      <c r="DN1227" t="b">
        <v>0</v>
      </c>
      <c r="DO1227" t="b">
        <v>0</v>
      </c>
      <c r="DP1227" t="b">
        <v>0</v>
      </c>
      <c r="DQ1227" t="b">
        <v>0</v>
      </c>
      <c r="DR1227" t="b">
        <v>1</v>
      </c>
      <c r="DS1227" t="b">
        <v>1</v>
      </c>
      <c r="DT1227" t="b">
        <v>0</v>
      </c>
      <c r="DU1227" t="b">
        <v>0</v>
      </c>
      <c r="DV1227" t="b">
        <v>0</v>
      </c>
      <c r="DW1227" t="b">
        <v>0</v>
      </c>
      <c r="DX1227" t="b">
        <v>0</v>
      </c>
      <c r="DY1227" t="b">
        <v>0</v>
      </c>
      <c r="DZ1227" t="b">
        <v>0</v>
      </c>
      <c r="EA1227" t="b">
        <v>0</v>
      </c>
      <c r="EB1227" t="b">
        <v>1</v>
      </c>
      <c r="EC1227" t="b">
        <v>0</v>
      </c>
      <c r="ED1227" t="b">
        <v>0</v>
      </c>
      <c r="EE1227" t="b">
        <v>0</v>
      </c>
      <c r="EF1227" t="b">
        <v>0</v>
      </c>
      <c r="EG1227" t="b">
        <v>0</v>
      </c>
      <c r="EH1227" t="b">
        <v>0</v>
      </c>
      <c r="EI1227" t="b">
        <v>0</v>
      </c>
      <c r="EY1227" t="b">
        <v>0</v>
      </c>
      <c r="FB1227" t="b">
        <v>0</v>
      </c>
      <c r="FC1227" t="b">
        <v>0</v>
      </c>
      <c r="FD1227" t="b">
        <v>0</v>
      </c>
      <c r="FI1227" t="b">
        <v>0</v>
      </c>
      <c r="FJ1227" t="s">
        <v>6164</v>
      </c>
      <c r="FK1227" t="s">
        <v>295</v>
      </c>
      <c r="FL1227" t="s">
        <v>1987</v>
      </c>
      <c r="FM1227" t="str">
        <f t="shared" si="19"/>
        <v>Saurauia_poolei</v>
      </c>
      <c r="FN1227" t="s">
        <v>6045</v>
      </c>
    </row>
    <row r="1228" spans="1:170" x14ac:dyDescent="0.2">
      <c r="A1228">
        <v>24181</v>
      </c>
      <c r="B1228">
        <v>1</v>
      </c>
      <c r="C1228" t="s">
        <v>7562</v>
      </c>
      <c r="D1228" t="s">
        <v>7243</v>
      </c>
      <c r="E1228">
        <v>3</v>
      </c>
      <c r="F1228">
        <v>57</v>
      </c>
      <c r="G1228">
        <v>1822</v>
      </c>
      <c r="H1228">
        <v>371</v>
      </c>
      <c r="J1228" t="s">
        <v>7453</v>
      </c>
      <c r="L1228" t="s">
        <v>6160</v>
      </c>
      <c r="M1228" t="s">
        <v>7454</v>
      </c>
      <c r="N1228" t="s">
        <v>6081</v>
      </c>
      <c r="O1228" t="s">
        <v>6038</v>
      </c>
      <c r="Q1228">
        <v>10</v>
      </c>
      <c r="S1228">
        <v>21.8</v>
      </c>
      <c r="T1228" t="s">
        <v>6172</v>
      </c>
      <c r="U1228" s="9">
        <v>41444</v>
      </c>
      <c r="V1228" t="s">
        <v>7555</v>
      </c>
      <c r="Y1228" t="s">
        <v>6083</v>
      </c>
      <c r="Z1228">
        <v>250</v>
      </c>
      <c r="AA1228">
        <v>5</v>
      </c>
      <c r="AH1228" s="9">
        <v>41076</v>
      </c>
      <c r="AI1228" t="s">
        <v>6163</v>
      </c>
      <c r="AJ1228" t="s">
        <v>6044</v>
      </c>
      <c r="AL1228" t="b">
        <v>0</v>
      </c>
      <c r="AM1228" t="b">
        <v>0</v>
      </c>
      <c r="AN1228" t="b">
        <v>0</v>
      </c>
      <c r="AO1228" t="b">
        <v>0</v>
      </c>
      <c r="AP1228">
        <v>11</v>
      </c>
      <c r="AQ1228">
        <v>4</v>
      </c>
      <c r="AR1228">
        <v>3</v>
      </c>
      <c r="AS1228">
        <v>2.5</v>
      </c>
      <c r="AT1228">
        <v>30.9</v>
      </c>
      <c r="AU1228">
        <v>8.11</v>
      </c>
      <c r="BB1228">
        <v>0.109</v>
      </c>
      <c r="BC1228">
        <v>42.4</v>
      </c>
      <c r="BD1228">
        <v>6</v>
      </c>
      <c r="BT1228">
        <v>2</v>
      </c>
      <c r="BU1228" t="b">
        <v>0</v>
      </c>
      <c r="CJ1228" t="b">
        <v>0</v>
      </c>
      <c r="CK1228" t="b">
        <v>1</v>
      </c>
      <c r="CL1228" t="b">
        <v>0</v>
      </c>
      <c r="CM1228" t="b">
        <v>1</v>
      </c>
      <c r="CN1228" t="b">
        <v>1</v>
      </c>
      <c r="CO1228" t="b">
        <v>0</v>
      </c>
      <c r="CP1228" t="b">
        <v>0</v>
      </c>
      <c r="CQ1228" t="b">
        <v>1</v>
      </c>
      <c r="CR1228" t="b">
        <v>0</v>
      </c>
      <c r="CS1228" t="b">
        <v>0</v>
      </c>
      <c r="CT1228" t="b">
        <v>1</v>
      </c>
      <c r="CU1228" t="b">
        <v>1</v>
      </c>
      <c r="CV1228" t="b">
        <v>0</v>
      </c>
      <c r="CW1228" t="b">
        <v>0</v>
      </c>
      <c r="CX1228" t="b">
        <v>0</v>
      </c>
      <c r="CY1228" t="b">
        <v>0</v>
      </c>
      <c r="CZ1228" t="b">
        <v>0</v>
      </c>
      <c r="DA1228" t="b">
        <v>0</v>
      </c>
      <c r="DB1228" t="b">
        <v>0</v>
      </c>
      <c r="DC1228" t="b">
        <v>0</v>
      </c>
      <c r="DD1228" t="b">
        <v>0</v>
      </c>
      <c r="DE1228" t="b">
        <v>0</v>
      </c>
      <c r="DF1228" t="b">
        <v>1</v>
      </c>
      <c r="DG1228" t="b">
        <v>1</v>
      </c>
      <c r="DH1228" t="b">
        <v>0</v>
      </c>
      <c r="DI1228" t="b">
        <v>0</v>
      </c>
      <c r="DJ1228" t="b">
        <v>0</v>
      </c>
      <c r="DK1228" t="b">
        <v>0</v>
      </c>
      <c r="DL1228" t="b">
        <v>0</v>
      </c>
      <c r="DM1228" t="b">
        <v>0</v>
      </c>
      <c r="DN1228" t="b">
        <v>0</v>
      </c>
      <c r="DO1228" t="b">
        <v>0</v>
      </c>
      <c r="DP1228" t="b">
        <v>0</v>
      </c>
      <c r="DQ1228" t="b">
        <v>0</v>
      </c>
      <c r="DR1228" t="b">
        <v>1</v>
      </c>
      <c r="DS1228" t="b">
        <v>1</v>
      </c>
      <c r="DT1228" t="b">
        <v>0</v>
      </c>
      <c r="DU1228" t="b">
        <v>0</v>
      </c>
      <c r="DV1228" t="b">
        <v>0</v>
      </c>
      <c r="DW1228" t="b">
        <v>0</v>
      </c>
      <c r="DX1228" t="b">
        <v>0</v>
      </c>
      <c r="DY1228" t="b">
        <v>0</v>
      </c>
      <c r="DZ1228" t="b">
        <v>0</v>
      </c>
      <c r="EA1228" t="b">
        <v>0</v>
      </c>
      <c r="EB1228" t="b">
        <v>1</v>
      </c>
      <c r="EC1228" t="b">
        <v>0</v>
      </c>
      <c r="ED1228" t="b">
        <v>0</v>
      </c>
      <c r="EE1228" t="b">
        <v>0</v>
      </c>
      <c r="EF1228" t="b">
        <v>0</v>
      </c>
      <c r="EG1228" t="b">
        <v>0</v>
      </c>
      <c r="EH1228" t="b">
        <v>0</v>
      </c>
      <c r="EI1228" t="b">
        <v>0</v>
      </c>
      <c r="EY1228" t="b">
        <v>0</v>
      </c>
      <c r="FB1228" t="b">
        <v>0</v>
      </c>
      <c r="FC1228" t="b">
        <v>0</v>
      </c>
      <c r="FD1228" t="b">
        <v>0</v>
      </c>
      <c r="FI1228" t="b">
        <v>0</v>
      </c>
      <c r="FJ1228" t="s">
        <v>6164</v>
      </c>
      <c r="FK1228" t="s">
        <v>3920</v>
      </c>
      <c r="FL1228" t="s">
        <v>3921</v>
      </c>
      <c r="FM1228" t="str">
        <f t="shared" si="19"/>
        <v>Pipturus_argenteus</v>
      </c>
      <c r="FN1228" t="s">
        <v>6045</v>
      </c>
    </row>
    <row r="1229" spans="1:170" x14ac:dyDescent="0.2">
      <c r="A1229">
        <v>24183</v>
      </c>
      <c r="B1229">
        <v>1</v>
      </c>
      <c r="C1229" t="s">
        <v>5206</v>
      </c>
      <c r="D1229" t="s">
        <v>7243</v>
      </c>
      <c r="E1229">
        <v>3</v>
      </c>
      <c r="F1229">
        <v>57</v>
      </c>
      <c r="G1229">
        <v>1822</v>
      </c>
      <c r="H1229">
        <v>371</v>
      </c>
      <c r="J1229" t="s">
        <v>7453</v>
      </c>
      <c r="L1229" t="s">
        <v>6160</v>
      </c>
      <c r="M1229" t="s">
        <v>7454</v>
      </c>
      <c r="N1229" t="s">
        <v>6081</v>
      </c>
      <c r="O1229" t="s">
        <v>6038</v>
      </c>
      <c r="Q1229">
        <v>10</v>
      </c>
      <c r="S1229">
        <v>8.8000000000000007</v>
      </c>
      <c r="T1229" t="s">
        <v>6172</v>
      </c>
      <c r="U1229" s="9">
        <v>41447</v>
      </c>
      <c r="V1229" t="s">
        <v>7555</v>
      </c>
      <c r="Y1229" t="s">
        <v>6091</v>
      </c>
      <c r="Z1229">
        <v>110</v>
      </c>
      <c r="AA1229">
        <v>5.79</v>
      </c>
      <c r="AH1229" s="9">
        <v>41076</v>
      </c>
      <c r="AI1229" t="s">
        <v>6163</v>
      </c>
      <c r="AJ1229" t="s">
        <v>6166</v>
      </c>
      <c r="AL1229" t="b">
        <v>0</v>
      </c>
      <c r="AM1229" t="b">
        <v>0</v>
      </c>
      <c r="AN1229" t="b">
        <v>0</v>
      </c>
      <c r="AO1229" t="b">
        <v>0</v>
      </c>
      <c r="AP1229">
        <v>1.3</v>
      </c>
      <c r="AQ1229">
        <v>6.4</v>
      </c>
      <c r="AR1229">
        <v>4.5999999999999996</v>
      </c>
      <c r="AS1229">
        <v>5</v>
      </c>
      <c r="AT1229">
        <v>40.799999999999997</v>
      </c>
      <c r="AU1229">
        <v>0</v>
      </c>
      <c r="BB1229">
        <v>0.114</v>
      </c>
      <c r="BC1229">
        <v>41.8</v>
      </c>
      <c r="BT1229">
        <v>2</v>
      </c>
      <c r="BU1229" t="b">
        <v>0</v>
      </c>
      <c r="BV1229">
        <v>15</v>
      </c>
      <c r="CJ1229" t="b">
        <v>0</v>
      </c>
      <c r="CK1229" t="b">
        <v>1</v>
      </c>
      <c r="CL1229" t="b">
        <v>0</v>
      </c>
      <c r="CM1229" t="b">
        <v>1</v>
      </c>
      <c r="CN1229" t="b">
        <v>1</v>
      </c>
      <c r="CO1229" t="b">
        <v>0</v>
      </c>
      <c r="CP1229" t="b">
        <v>0</v>
      </c>
      <c r="CQ1229" t="b">
        <v>1</v>
      </c>
      <c r="CR1229" t="b">
        <v>0</v>
      </c>
      <c r="CS1229" t="b">
        <v>1</v>
      </c>
      <c r="CT1229" t="b">
        <v>1</v>
      </c>
      <c r="CU1229" t="b">
        <v>1</v>
      </c>
      <c r="CV1229" t="b">
        <v>0</v>
      </c>
      <c r="CW1229" t="b">
        <v>0</v>
      </c>
      <c r="CX1229" t="b">
        <v>0</v>
      </c>
      <c r="CY1229" t="b">
        <v>0</v>
      </c>
      <c r="CZ1229" t="b">
        <v>0</v>
      </c>
      <c r="DA1229" t="b">
        <v>0</v>
      </c>
      <c r="DB1229" t="b">
        <v>1</v>
      </c>
      <c r="DC1229" t="b">
        <v>0</v>
      </c>
      <c r="DD1229" t="b">
        <v>0</v>
      </c>
      <c r="DE1229" t="b">
        <v>0</v>
      </c>
      <c r="DF1229" t="b">
        <v>1</v>
      </c>
      <c r="DG1229" t="b">
        <v>1</v>
      </c>
      <c r="DH1229" t="b">
        <v>0</v>
      </c>
      <c r="DI1229" t="b">
        <v>0</v>
      </c>
      <c r="DJ1229" t="b">
        <v>0</v>
      </c>
      <c r="DK1229" t="b">
        <v>0</v>
      </c>
      <c r="DL1229" t="b">
        <v>1</v>
      </c>
      <c r="DM1229" t="b">
        <v>0</v>
      </c>
      <c r="DN1229" t="b">
        <v>0</v>
      </c>
      <c r="DO1229" t="b">
        <v>0</v>
      </c>
      <c r="DP1229" t="b">
        <v>0</v>
      </c>
      <c r="DQ1229" t="b">
        <v>0</v>
      </c>
      <c r="DR1229" t="b">
        <v>1</v>
      </c>
      <c r="DS1229" t="b">
        <v>1</v>
      </c>
      <c r="DT1229" t="b">
        <v>0</v>
      </c>
      <c r="DU1229" t="b">
        <v>0</v>
      </c>
      <c r="DV1229" t="b">
        <v>0</v>
      </c>
      <c r="DW1229" t="b">
        <v>0</v>
      </c>
      <c r="DX1229" t="b">
        <v>1</v>
      </c>
      <c r="DY1229" t="b">
        <v>0</v>
      </c>
      <c r="DZ1229" t="b">
        <v>0</v>
      </c>
      <c r="EA1229" t="b">
        <v>0</v>
      </c>
      <c r="EB1229" t="b">
        <v>1</v>
      </c>
      <c r="EC1229" t="b">
        <v>0</v>
      </c>
      <c r="ED1229" t="b">
        <v>0</v>
      </c>
      <c r="EE1229" t="b">
        <v>0</v>
      </c>
      <c r="EF1229" t="b">
        <v>0</v>
      </c>
      <c r="EG1229" t="b">
        <v>0</v>
      </c>
      <c r="EH1229" t="b">
        <v>0</v>
      </c>
      <c r="EI1229" t="b">
        <v>0</v>
      </c>
      <c r="EY1229" t="b">
        <v>0</v>
      </c>
      <c r="FB1229" t="b">
        <v>0</v>
      </c>
      <c r="FC1229" t="b">
        <v>0</v>
      </c>
      <c r="FD1229" t="b">
        <v>0</v>
      </c>
      <c r="FI1229" t="b">
        <v>0</v>
      </c>
      <c r="FJ1229" t="s">
        <v>6164</v>
      </c>
      <c r="FK1229" t="s">
        <v>3920</v>
      </c>
      <c r="FL1229" t="s">
        <v>3921</v>
      </c>
      <c r="FM1229" t="str">
        <f t="shared" si="19"/>
        <v>Pipturus_argenteus</v>
      </c>
      <c r="FN1229" t="s">
        <v>6045</v>
      </c>
    </row>
    <row r="1230" spans="1:170" x14ac:dyDescent="0.2">
      <c r="A1230">
        <v>24184</v>
      </c>
      <c r="B1230">
        <v>1</v>
      </c>
      <c r="C1230" t="s">
        <v>7563</v>
      </c>
      <c r="D1230" t="s">
        <v>7243</v>
      </c>
      <c r="E1230">
        <v>3</v>
      </c>
      <c r="F1230">
        <v>186</v>
      </c>
      <c r="G1230">
        <v>1088</v>
      </c>
      <c r="H1230">
        <v>4428</v>
      </c>
      <c r="J1230" t="s">
        <v>6134</v>
      </c>
      <c r="L1230" t="s">
        <v>7564</v>
      </c>
      <c r="M1230" t="s">
        <v>6585</v>
      </c>
      <c r="N1230" t="s">
        <v>6081</v>
      </c>
      <c r="O1230" t="s">
        <v>6038</v>
      </c>
      <c r="Q1230">
        <v>10</v>
      </c>
      <c r="S1230">
        <v>5.0999999999999996</v>
      </c>
      <c r="T1230" t="s">
        <v>6172</v>
      </c>
      <c r="U1230" s="9">
        <v>41431</v>
      </c>
      <c r="V1230" t="s">
        <v>7555</v>
      </c>
      <c r="Y1230" t="s">
        <v>6091</v>
      </c>
      <c r="Z1230">
        <v>90</v>
      </c>
      <c r="AA1230">
        <v>5.53</v>
      </c>
      <c r="AF1230" t="s">
        <v>7565</v>
      </c>
      <c r="AH1230" s="9">
        <v>41076</v>
      </c>
      <c r="AI1230" t="s">
        <v>6163</v>
      </c>
      <c r="AJ1230" t="s">
        <v>6166</v>
      </c>
      <c r="AL1230" t="b">
        <v>0</v>
      </c>
      <c r="AM1230" t="b">
        <v>0</v>
      </c>
      <c r="AN1230" t="b">
        <v>0</v>
      </c>
      <c r="AO1230" t="b">
        <v>0</v>
      </c>
      <c r="AP1230">
        <v>1</v>
      </c>
      <c r="AQ1230">
        <v>1.75</v>
      </c>
      <c r="AR1230">
        <v>4.5999999999999996</v>
      </c>
      <c r="AS1230">
        <v>3.9</v>
      </c>
      <c r="AT1230">
        <v>8</v>
      </c>
      <c r="AU1230">
        <v>0</v>
      </c>
      <c r="BB1230">
        <v>3.9899999999999998E-2</v>
      </c>
      <c r="BT1230">
        <v>3</v>
      </c>
      <c r="BU1230" t="b">
        <v>0</v>
      </c>
      <c r="CJ1230" t="b">
        <v>1</v>
      </c>
      <c r="CK1230" t="b">
        <v>0</v>
      </c>
      <c r="CL1230" t="b">
        <v>0</v>
      </c>
      <c r="CM1230" t="b">
        <v>1</v>
      </c>
      <c r="CN1230" t="b">
        <v>1</v>
      </c>
      <c r="CO1230" t="b">
        <v>0</v>
      </c>
      <c r="CP1230" t="b">
        <v>0</v>
      </c>
      <c r="CQ1230" t="b">
        <v>1</v>
      </c>
      <c r="CR1230" t="b">
        <v>0</v>
      </c>
      <c r="CS1230" t="b">
        <v>0</v>
      </c>
      <c r="CT1230" t="b">
        <v>1</v>
      </c>
      <c r="CU1230" t="b">
        <v>1</v>
      </c>
      <c r="CV1230" t="b">
        <v>0</v>
      </c>
      <c r="CW1230" t="b">
        <v>0</v>
      </c>
      <c r="CX1230" t="b">
        <v>0</v>
      </c>
      <c r="CY1230" t="b">
        <v>0</v>
      </c>
      <c r="CZ1230" t="b">
        <v>0</v>
      </c>
      <c r="DA1230" t="b">
        <v>0</v>
      </c>
      <c r="DB1230" t="b">
        <v>1</v>
      </c>
      <c r="DC1230" t="b">
        <v>1</v>
      </c>
      <c r="DD1230" t="b">
        <v>0</v>
      </c>
      <c r="DE1230" t="b">
        <v>0</v>
      </c>
      <c r="DF1230" t="b">
        <v>0</v>
      </c>
      <c r="DG1230" t="b">
        <v>1</v>
      </c>
      <c r="DH1230" t="b">
        <v>0</v>
      </c>
      <c r="DI1230" t="b">
        <v>0</v>
      </c>
      <c r="DJ1230" t="b">
        <v>0</v>
      </c>
      <c r="DK1230" t="b">
        <v>0</v>
      </c>
      <c r="DL1230" t="b">
        <v>1</v>
      </c>
      <c r="DM1230" t="b">
        <v>0</v>
      </c>
      <c r="DN1230" t="b">
        <v>0</v>
      </c>
      <c r="DO1230" t="b">
        <v>0</v>
      </c>
      <c r="DP1230" t="b">
        <v>0</v>
      </c>
      <c r="DQ1230" t="b">
        <v>0</v>
      </c>
      <c r="DR1230" t="b">
        <v>1</v>
      </c>
      <c r="DS1230" t="b">
        <v>1</v>
      </c>
      <c r="DT1230" t="b">
        <v>0</v>
      </c>
      <c r="DU1230" t="b">
        <v>0</v>
      </c>
      <c r="DV1230" t="b">
        <v>0</v>
      </c>
      <c r="DW1230" t="b">
        <v>0</v>
      </c>
      <c r="DX1230" t="b">
        <v>0</v>
      </c>
      <c r="DY1230" t="b">
        <v>0</v>
      </c>
      <c r="DZ1230" t="b">
        <v>0</v>
      </c>
      <c r="EA1230" t="b">
        <v>0</v>
      </c>
      <c r="EB1230" t="b">
        <v>0</v>
      </c>
      <c r="EC1230" t="b">
        <v>1</v>
      </c>
      <c r="ED1230" t="b">
        <v>1</v>
      </c>
      <c r="EE1230" t="b">
        <v>1</v>
      </c>
      <c r="EF1230" t="b">
        <v>0</v>
      </c>
      <c r="EG1230" t="b">
        <v>0</v>
      </c>
      <c r="EH1230" t="b">
        <v>0</v>
      </c>
      <c r="EI1230" t="b">
        <v>0</v>
      </c>
      <c r="EY1230" t="b">
        <v>0</v>
      </c>
      <c r="FB1230" t="b">
        <v>0</v>
      </c>
      <c r="FC1230" t="b">
        <v>0</v>
      </c>
      <c r="FD1230" t="b">
        <v>0</v>
      </c>
      <c r="FI1230" t="b">
        <v>0</v>
      </c>
      <c r="FK1230" t="s">
        <v>94</v>
      </c>
      <c r="FL1230" t="s">
        <v>3832</v>
      </c>
      <c r="FM1230" t="str">
        <f t="shared" si="19"/>
        <v>Ficus_calopilina</v>
      </c>
      <c r="FN1230" t="s">
        <v>6045</v>
      </c>
    </row>
    <row r="1231" spans="1:170" x14ac:dyDescent="0.2">
      <c r="A1231">
        <v>24185</v>
      </c>
      <c r="B1231">
        <v>1</v>
      </c>
      <c r="C1231" t="s">
        <v>7566</v>
      </c>
      <c r="D1231" t="s">
        <v>7243</v>
      </c>
      <c r="E1231">
        <v>3</v>
      </c>
      <c r="F1231">
        <v>186</v>
      </c>
      <c r="G1231">
        <v>1088</v>
      </c>
      <c r="H1231">
        <v>5950</v>
      </c>
      <c r="J1231" t="s">
        <v>6099</v>
      </c>
      <c r="L1231" t="s">
        <v>6160</v>
      </c>
      <c r="M1231" t="s">
        <v>6950</v>
      </c>
      <c r="N1231" t="s">
        <v>6081</v>
      </c>
      <c r="O1231" t="s">
        <v>6038</v>
      </c>
      <c r="Q1231">
        <v>10</v>
      </c>
      <c r="S1231">
        <v>10</v>
      </c>
      <c r="T1231" t="s">
        <v>6172</v>
      </c>
      <c r="U1231" s="9">
        <v>41439</v>
      </c>
      <c r="V1231" t="s">
        <v>7555</v>
      </c>
      <c r="Y1231" t="s">
        <v>6091</v>
      </c>
      <c r="Z1231">
        <v>95</v>
      </c>
      <c r="AA1231">
        <v>5.85</v>
      </c>
      <c r="AH1231" s="9">
        <v>41078</v>
      </c>
      <c r="AI1231" t="s">
        <v>6163</v>
      </c>
      <c r="AJ1231" t="s">
        <v>6166</v>
      </c>
      <c r="AL1231" t="b">
        <v>0</v>
      </c>
      <c r="AM1231" t="b">
        <v>0</v>
      </c>
      <c r="AN1231" t="b">
        <v>0</v>
      </c>
      <c r="AO1231" t="b">
        <v>0</v>
      </c>
      <c r="AP1231">
        <v>5.5</v>
      </c>
      <c r="AQ1231">
        <v>5.6</v>
      </c>
      <c r="AR1231">
        <v>6.3</v>
      </c>
      <c r="AS1231">
        <v>12</v>
      </c>
      <c r="AT1231">
        <v>83.5</v>
      </c>
      <c r="AU1231">
        <v>27.8</v>
      </c>
      <c r="BB1231">
        <v>0.56599999999999995</v>
      </c>
      <c r="BC1231">
        <v>72.400000000000006</v>
      </c>
      <c r="BD1231">
        <v>7</v>
      </c>
      <c r="BK1231">
        <v>53.58</v>
      </c>
      <c r="BL1231">
        <v>152</v>
      </c>
      <c r="BS1231">
        <v>1</v>
      </c>
      <c r="BT1231">
        <v>2</v>
      </c>
      <c r="BU1231" t="b">
        <v>0</v>
      </c>
      <c r="CJ1231" t="b">
        <v>0</v>
      </c>
      <c r="CK1231" t="b">
        <v>1</v>
      </c>
      <c r="CL1231" t="b">
        <v>0</v>
      </c>
      <c r="CM1231" t="b">
        <v>1</v>
      </c>
      <c r="CN1231" t="b">
        <v>1</v>
      </c>
      <c r="CO1231" t="b">
        <v>0</v>
      </c>
      <c r="CP1231" t="b">
        <v>0</v>
      </c>
      <c r="CQ1231" t="b">
        <v>1</v>
      </c>
      <c r="CR1231" t="b">
        <v>0</v>
      </c>
      <c r="CS1231" t="b">
        <v>0</v>
      </c>
      <c r="CT1231" t="b">
        <v>1</v>
      </c>
      <c r="CU1231" t="b">
        <v>1</v>
      </c>
      <c r="CV1231" t="b">
        <v>0</v>
      </c>
      <c r="CW1231" t="b">
        <v>0</v>
      </c>
      <c r="CX1231" t="b">
        <v>0</v>
      </c>
      <c r="CY1231" t="b">
        <v>0</v>
      </c>
      <c r="CZ1231" t="b">
        <v>0</v>
      </c>
      <c r="DA1231" t="b">
        <v>0</v>
      </c>
      <c r="DB1231" t="b">
        <v>1</v>
      </c>
      <c r="DC1231" t="b">
        <v>0</v>
      </c>
      <c r="DD1231" t="b">
        <v>0</v>
      </c>
      <c r="DE1231" t="b">
        <v>0</v>
      </c>
      <c r="DF1231" t="b">
        <v>1</v>
      </c>
      <c r="DG1231" t="b">
        <v>1</v>
      </c>
      <c r="DH1231" t="b">
        <v>0</v>
      </c>
      <c r="DI1231" t="b">
        <v>0</v>
      </c>
      <c r="DJ1231" t="b">
        <v>0</v>
      </c>
      <c r="DK1231" t="b">
        <v>0</v>
      </c>
      <c r="DL1231" t="b">
        <v>0</v>
      </c>
      <c r="DM1231" t="b">
        <v>0</v>
      </c>
      <c r="DN1231" t="b">
        <v>0</v>
      </c>
      <c r="DO1231" t="b">
        <v>0</v>
      </c>
      <c r="DP1231" t="b">
        <v>0</v>
      </c>
      <c r="DQ1231" t="b">
        <v>0</v>
      </c>
      <c r="DR1231" t="b">
        <v>1</v>
      </c>
      <c r="DS1231" t="b">
        <v>1</v>
      </c>
      <c r="DT1231" t="b">
        <v>0</v>
      </c>
      <c r="DU1231" t="b">
        <v>0</v>
      </c>
      <c r="DV1231" t="b">
        <v>0</v>
      </c>
      <c r="DW1231" t="b">
        <v>0</v>
      </c>
      <c r="DX1231" t="b">
        <v>1</v>
      </c>
      <c r="DY1231" t="b">
        <v>0</v>
      </c>
      <c r="DZ1231" t="b">
        <v>0</v>
      </c>
      <c r="EA1231" t="b">
        <v>0</v>
      </c>
      <c r="EB1231" t="b">
        <v>0</v>
      </c>
      <c r="EC1231" t="b">
        <v>1</v>
      </c>
      <c r="ED1231" t="b">
        <v>1</v>
      </c>
      <c r="EE1231" t="b">
        <v>1</v>
      </c>
      <c r="EF1231" t="b">
        <v>0</v>
      </c>
      <c r="EG1231" t="b">
        <v>0</v>
      </c>
      <c r="EH1231" t="b">
        <v>0</v>
      </c>
      <c r="EI1231" t="b">
        <v>0</v>
      </c>
      <c r="EY1231" t="b">
        <v>0</v>
      </c>
      <c r="FB1231" t="b">
        <v>0</v>
      </c>
      <c r="FC1231" t="b">
        <v>0</v>
      </c>
      <c r="FD1231" t="b">
        <v>0</v>
      </c>
      <c r="FI1231" t="b">
        <v>0</v>
      </c>
      <c r="FJ1231" t="s">
        <v>6164</v>
      </c>
      <c r="FK1231" t="s">
        <v>94</v>
      </c>
      <c r="FL1231" t="s">
        <v>4641</v>
      </c>
      <c r="FM1231" t="str">
        <f t="shared" si="19"/>
        <v>Ficus_iodotricha</v>
      </c>
      <c r="FN1231" t="s">
        <v>6045</v>
      </c>
    </row>
    <row r="1232" spans="1:170" x14ac:dyDescent="0.2">
      <c r="A1232">
        <v>24186</v>
      </c>
      <c r="B1232">
        <v>1</v>
      </c>
      <c r="C1232" t="s">
        <v>7567</v>
      </c>
      <c r="D1232" t="s">
        <v>7243</v>
      </c>
      <c r="E1232">
        <v>3</v>
      </c>
      <c r="F1232">
        <v>212</v>
      </c>
      <c r="G1232">
        <v>1286</v>
      </c>
      <c r="H1232">
        <v>2134</v>
      </c>
      <c r="J1232" t="s">
        <v>6095</v>
      </c>
      <c r="L1232" t="s">
        <v>6160</v>
      </c>
      <c r="M1232" t="s">
        <v>6096</v>
      </c>
      <c r="N1232" t="s">
        <v>6081</v>
      </c>
      <c r="O1232" t="s">
        <v>6038</v>
      </c>
      <c r="Q1232">
        <v>10</v>
      </c>
      <c r="S1232">
        <v>13.5</v>
      </c>
      <c r="V1232" t="s">
        <v>7555</v>
      </c>
      <c r="Y1232" t="s">
        <v>6107</v>
      </c>
      <c r="Z1232">
        <v>235</v>
      </c>
      <c r="AA1232">
        <v>5.6</v>
      </c>
      <c r="AF1232" t="s">
        <v>7568</v>
      </c>
      <c r="AH1232" s="9">
        <v>41079</v>
      </c>
      <c r="AI1232" t="s">
        <v>6163</v>
      </c>
      <c r="AJ1232" t="s">
        <v>6098</v>
      </c>
      <c r="AL1232" t="b">
        <v>0</v>
      </c>
      <c r="AM1232" t="b">
        <v>0</v>
      </c>
      <c r="AN1232" t="b">
        <v>0</v>
      </c>
      <c r="AO1232" t="b">
        <v>0</v>
      </c>
      <c r="AP1232">
        <v>6</v>
      </c>
      <c r="AQ1232">
        <v>6.5</v>
      </c>
      <c r="AR1232">
        <v>8</v>
      </c>
      <c r="AS1232">
        <v>23</v>
      </c>
      <c r="AT1232">
        <v>93.2</v>
      </c>
      <c r="AU1232">
        <v>0</v>
      </c>
      <c r="BB1232">
        <v>0.86699999999999999</v>
      </c>
      <c r="BC1232">
        <v>170.6</v>
      </c>
      <c r="BT1232">
        <v>2</v>
      </c>
      <c r="BU1232" t="b">
        <v>0</v>
      </c>
      <c r="CH1232">
        <v>4.5</v>
      </c>
      <c r="CJ1232" t="b">
        <v>0</v>
      </c>
      <c r="CK1232" t="b">
        <v>1</v>
      </c>
      <c r="CL1232" t="b">
        <v>0</v>
      </c>
      <c r="CM1232" t="b">
        <v>1</v>
      </c>
      <c r="CN1232" t="b">
        <v>1</v>
      </c>
      <c r="CO1232" t="b">
        <v>0</v>
      </c>
      <c r="CP1232" t="b">
        <v>0</v>
      </c>
      <c r="CQ1232" t="b">
        <v>1</v>
      </c>
      <c r="CR1232" t="b">
        <v>0</v>
      </c>
      <c r="CS1232" t="b">
        <v>0</v>
      </c>
      <c r="CT1232" t="b">
        <v>1</v>
      </c>
      <c r="CU1232" t="b">
        <v>1</v>
      </c>
      <c r="CV1232" t="b">
        <v>0</v>
      </c>
      <c r="CW1232" t="b">
        <v>0</v>
      </c>
      <c r="CX1232" t="b">
        <v>0</v>
      </c>
      <c r="CY1232" t="b">
        <v>0</v>
      </c>
      <c r="CZ1232" t="b">
        <v>0</v>
      </c>
      <c r="DA1232" t="b">
        <v>0</v>
      </c>
      <c r="DB1232" t="b">
        <v>0</v>
      </c>
      <c r="DC1232" t="b">
        <v>0</v>
      </c>
      <c r="DD1232" t="b">
        <v>0</v>
      </c>
      <c r="DE1232" t="b">
        <v>0</v>
      </c>
      <c r="DF1232" t="b">
        <v>1</v>
      </c>
      <c r="DG1232" t="b">
        <v>1</v>
      </c>
      <c r="DH1232" t="b">
        <v>0</v>
      </c>
      <c r="DI1232" t="b">
        <v>0</v>
      </c>
      <c r="DJ1232" t="b">
        <v>0</v>
      </c>
      <c r="DK1232" t="b">
        <v>0</v>
      </c>
      <c r="DL1232" t="b">
        <v>1</v>
      </c>
      <c r="DM1232" t="b">
        <v>0</v>
      </c>
      <c r="DN1232" t="b">
        <v>0</v>
      </c>
      <c r="DO1232" t="b">
        <v>0</v>
      </c>
      <c r="DP1232" t="b">
        <v>0</v>
      </c>
      <c r="DQ1232" t="b">
        <v>0</v>
      </c>
      <c r="DR1232" t="b">
        <v>1</v>
      </c>
      <c r="DS1232" t="b">
        <v>1</v>
      </c>
      <c r="DT1232" t="b">
        <v>0</v>
      </c>
      <c r="DU1232" t="b">
        <v>1</v>
      </c>
      <c r="DV1232" t="b">
        <v>0</v>
      </c>
      <c r="DW1232" t="b">
        <v>0</v>
      </c>
      <c r="DX1232" t="b">
        <v>1</v>
      </c>
      <c r="DY1232" t="b">
        <v>0</v>
      </c>
      <c r="DZ1232" t="b">
        <v>0</v>
      </c>
      <c r="EA1232" t="b">
        <v>0</v>
      </c>
      <c r="EB1232" t="b">
        <v>1</v>
      </c>
      <c r="EC1232" t="b">
        <v>0</v>
      </c>
      <c r="ED1232" t="b">
        <v>0</v>
      </c>
      <c r="EE1232" t="b">
        <v>0</v>
      </c>
      <c r="EF1232" t="b">
        <v>0</v>
      </c>
      <c r="EG1232" t="b">
        <v>0</v>
      </c>
      <c r="EH1232" t="b">
        <v>0</v>
      </c>
      <c r="EI1232" t="b">
        <v>0</v>
      </c>
      <c r="EY1232" t="b">
        <v>0</v>
      </c>
      <c r="FB1232" t="b">
        <v>1</v>
      </c>
      <c r="FC1232" t="b">
        <v>0</v>
      </c>
      <c r="FD1232" t="b">
        <v>1</v>
      </c>
      <c r="FI1232" t="b">
        <v>0</v>
      </c>
      <c r="FJ1232" t="s">
        <v>6164</v>
      </c>
      <c r="FK1232" t="s">
        <v>563</v>
      </c>
      <c r="FL1232" t="s">
        <v>564</v>
      </c>
      <c r="FM1232" t="str">
        <f t="shared" si="19"/>
        <v>Pandanus_angiensis</v>
      </c>
      <c r="FN1232" t="s">
        <v>6045</v>
      </c>
    </row>
    <row r="1233" spans="1:170" x14ac:dyDescent="0.2">
      <c r="A1233">
        <v>24187</v>
      </c>
      <c r="B1233">
        <v>1</v>
      </c>
      <c r="C1233" t="s">
        <v>5136</v>
      </c>
      <c r="D1233" t="s">
        <v>7243</v>
      </c>
      <c r="E1233">
        <v>3</v>
      </c>
      <c r="F1233">
        <v>186</v>
      </c>
      <c r="G1233">
        <v>1088</v>
      </c>
      <c r="H1233">
        <v>9025</v>
      </c>
      <c r="J1233" t="s">
        <v>6054</v>
      </c>
      <c r="L1233" t="s">
        <v>6160</v>
      </c>
      <c r="M1233" t="s">
        <v>6055</v>
      </c>
      <c r="N1233" t="s">
        <v>6081</v>
      </c>
      <c r="O1233" t="s">
        <v>6038</v>
      </c>
      <c r="Q1233">
        <v>10</v>
      </c>
      <c r="S1233">
        <v>33.299999999999997</v>
      </c>
      <c r="V1233" t="s">
        <v>7555</v>
      </c>
      <c r="Y1233" t="s">
        <v>6107</v>
      </c>
      <c r="Z1233">
        <v>230</v>
      </c>
      <c r="AA1233">
        <v>4.18</v>
      </c>
      <c r="AH1233" s="9">
        <v>41081</v>
      </c>
      <c r="AI1233" t="s">
        <v>6163</v>
      </c>
      <c r="AL1233" t="b">
        <v>0</v>
      </c>
      <c r="AM1233" t="b">
        <v>0</v>
      </c>
      <c r="AN1233" t="b">
        <v>0</v>
      </c>
      <c r="AO1233" t="b">
        <v>1</v>
      </c>
      <c r="AP1233">
        <v>5</v>
      </c>
      <c r="AQ1233">
        <v>13</v>
      </c>
      <c r="AR1233">
        <v>9.5</v>
      </c>
      <c r="AS1233">
        <v>68.5</v>
      </c>
      <c r="AT1233">
        <v>50.6</v>
      </c>
      <c r="AU1233">
        <v>0</v>
      </c>
      <c r="BB1233">
        <v>0.28399999999999997</v>
      </c>
      <c r="BC1233">
        <v>52.5</v>
      </c>
      <c r="BS1233">
        <v>2</v>
      </c>
      <c r="BT1233">
        <v>8</v>
      </c>
      <c r="BU1233" t="b">
        <v>0</v>
      </c>
      <c r="BV1233">
        <v>19</v>
      </c>
      <c r="CJ1233" t="b">
        <v>0</v>
      </c>
      <c r="CK1233" t="b">
        <v>1</v>
      </c>
      <c r="CL1233" t="b">
        <v>0</v>
      </c>
      <c r="CM1233" t="b">
        <v>1</v>
      </c>
      <c r="CN1233" t="b">
        <v>1</v>
      </c>
      <c r="CO1233" t="b">
        <v>0</v>
      </c>
      <c r="CP1233" t="b">
        <v>0</v>
      </c>
      <c r="CQ1233" t="b">
        <v>1</v>
      </c>
      <c r="CR1233" t="b">
        <v>0</v>
      </c>
      <c r="CS1233" t="b">
        <v>0</v>
      </c>
      <c r="CT1233" t="b">
        <v>1</v>
      </c>
      <c r="CU1233" t="b">
        <v>1</v>
      </c>
      <c r="CV1233" t="b">
        <v>0</v>
      </c>
      <c r="CW1233" t="b">
        <v>0</v>
      </c>
      <c r="CX1233" t="b">
        <v>0</v>
      </c>
      <c r="CY1233" t="b">
        <v>0</v>
      </c>
      <c r="CZ1233" t="b">
        <v>0</v>
      </c>
      <c r="DA1233" t="b">
        <v>0</v>
      </c>
      <c r="DB1233" t="b">
        <v>0</v>
      </c>
      <c r="DC1233" t="b">
        <v>0</v>
      </c>
      <c r="DD1233" t="b">
        <v>0</v>
      </c>
      <c r="DE1233" t="b">
        <v>0</v>
      </c>
      <c r="DF1233" t="b">
        <v>1</v>
      </c>
      <c r="DG1233" t="b">
        <v>1</v>
      </c>
      <c r="DH1233" t="b">
        <v>0</v>
      </c>
      <c r="DI1233" t="b">
        <v>0</v>
      </c>
      <c r="DJ1233" t="b">
        <v>0</v>
      </c>
      <c r="DK1233" t="b">
        <v>0</v>
      </c>
      <c r="DL1233" t="b">
        <v>0</v>
      </c>
      <c r="DM1233" t="b">
        <v>0</v>
      </c>
      <c r="DN1233" t="b">
        <v>0</v>
      </c>
      <c r="DO1233" t="b">
        <v>0</v>
      </c>
      <c r="DP1233" t="b">
        <v>0</v>
      </c>
      <c r="DQ1233" t="b">
        <v>0</v>
      </c>
      <c r="DR1233" t="b">
        <v>0</v>
      </c>
      <c r="DS1233" t="b">
        <v>1</v>
      </c>
      <c r="DT1233" t="b">
        <v>0</v>
      </c>
      <c r="DU1233" t="b">
        <v>0</v>
      </c>
      <c r="DV1233" t="b">
        <v>0</v>
      </c>
      <c r="DW1233" t="b">
        <v>0</v>
      </c>
      <c r="DX1233" t="b">
        <v>1</v>
      </c>
      <c r="DY1233" t="b">
        <v>0</v>
      </c>
      <c r="DZ1233" t="b">
        <v>0</v>
      </c>
      <c r="EA1233" t="b">
        <v>0</v>
      </c>
      <c r="EB1233" t="b">
        <v>0</v>
      </c>
      <c r="EC1233" t="b">
        <v>1</v>
      </c>
      <c r="ED1233" t="b">
        <v>0</v>
      </c>
      <c r="EE1233" t="b">
        <v>0</v>
      </c>
      <c r="EF1233" t="b">
        <v>0</v>
      </c>
      <c r="EG1233" t="b">
        <v>0</v>
      </c>
      <c r="EH1233" t="b">
        <v>0</v>
      </c>
      <c r="EI1233" t="b">
        <v>0</v>
      </c>
      <c r="EY1233" t="b">
        <v>0</v>
      </c>
      <c r="FB1233" t="b">
        <v>0</v>
      </c>
      <c r="FC1233" t="b">
        <v>0</v>
      </c>
      <c r="FD1233" t="b">
        <v>0</v>
      </c>
      <c r="FI1233" t="b">
        <v>0</v>
      </c>
      <c r="FK1233" t="s">
        <v>94</v>
      </c>
      <c r="FL1233" t="s">
        <v>105</v>
      </c>
      <c r="FM1233" t="str">
        <f t="shared" si="19"/>
        <v>Ficus_wassa</v>
      </c>
      <c r="FN1233" t="s">
        <v>6045</v>
      </c>
    </row>
    <row r="1234" spans="1:170" x14ac:dyDescent="0.2">
      <c r="A1234">
        <v>24188</v>
      </c>
      <c r="B1234">
        <v>1</v>
      </c>
      <c r="C1234" t="s">
        <v>5342</v>
      </c>
      <c r="D1234" t="s">
        <v>7243</v>
      </c>
      <c r="E1234">
        <v>3</v>
      </c>
      <c r="F1234">
        <v>225</v>
      </c>
      <c r="G1234">
        <v>1308</v>
      </c>
      <c r="H1234">
        <v>5460</v>
      </c>
      <c r="J1234" t="s">
        <v>6978</v>
      </c>
      <c r="L1234" t="s">
        <v>6160</v>
      </c>
      <c r="M1234" t="s">
        <v>6979</v>
      </c>
      <c r="N1234" t="s">
        <v>6081</v>
      </c>
      <c r="O1234" t="s">
        <v>6038</v>
      </c>
      <c r="Q1234">
        <v>10</v>
      </c>
      <c r="S1234">
        <v>10.6</v>
      </c>
      <c r="T1234" t="s">
        <v>6172</v>
      </c>
      <c r="U1234" s="9">
        <v>41439</v>
      </c>
      <c r="V1234" t="s">
        <v>7555</v>
      </c>
      <c r="Y1234" t="s">
        <v>6107</v>
      </c>
      <c r="Z1234">
        <v>200</v>
      </c>
      <c r="AA1234">
        <v>4.75</v>
      </c>
      <c r="AF1234" t="s">
        <v>7569</v>
      </c>
      <c r="AH1234" s="9">
        <v>41076</v>
      </c>
      <c r="AI1234" t="s">
        <v>6163</v>
      </c>
      <c r="AJ1234" t="s">
        <v>6217</v>
      </c>
      <c r="AL1234" t="b">
        <v>0</v>
      </c>
      <c r="AM1234" t="b">
        <v>0</v>
      </c>
      <c r="AN1234" t="b">
        <v>0</v>
      </c>
      <c r="AO1234" t="b">
        <v>0</v>
      </c>
      <c r="AP1234">
        <v>1.7</v>
      </c>
      <c r="AQ1234">
        <v>8</v>
      </c>
      <c r="AR1234">
        <v>7.3</v>
      </c>
      <c r="AS1234">
        <v>13.5</v>
      </c>
      <c r="AT1234">
        <v>65.099999999999994</v>
      </c>
      <c r="AU1234">
        <v>0</v>
      </c>
      <c r="BB1234">
        <v>0.20499999999999999</v>
      </c>
      <c r="BC1234">
        <v>50.1</v>
      </c>
      <c r="BT1234">
        <v>2</v>
      </c>
      <c r="BU1234" t="b">
        <v>0</v>
      </c>
      <c r="CH1234">
        <v>0.4</v>
      </c>
      <c r="CJ1234" t="b">
        <v>0</v>
      </c>
      <c r="CK1234" t="b">
        <v>1</v>
      </c>
      <c r="CL1234" t="b">
        <v>0</v>
      </c>
      <c r="CM1234" t="b">
        <v>0</v>
      </c>
      <c r="CN1234" t="b">
        <v>1</v>
      </c>
      <c r="CO1234" t="b">
        <v>0</v>
      </c>
      <c r="CP1234" t="b">
        <v>0</v>
      </c>
      <c r="CQ1234" t="b">
        <v>1</v>
      </c>
      <c r="CR1234" t="b">
        <v>0</v>
      </c>
      <c r="CS1234" t="b">
        <v>0</v>
      </c>
      <c r="CT1234" t="b">
        <v>1</v>
      </c>
      <c r="CU1234" t="b">
        <v>1</v>
      </c>
      <c r="CV1234" t="b">
        <v>0</v>
      </c>
      <c r="CW1234" t="b">
        <v>0</v>
      </c>
      <c r="CX1234" t="b">
        <v>0</v>
      </c>
      <c r="CY1234" t="b">
        <v>0</v>
      </c>
      <c r="CZ1234" t="b">
        <v>0</v>
      </c>
      <c r="DA1234" t="b">
        <v>0</v>
      </c>
      <c r="DB1234" t="b">
        <v>0</v>
      </c>
      <c r="DC1234" t="b">
        <v>0</v>
      </c>
      <c r="DD1234" t="b">
        <v>0</v>
      </c>
      <c r="DE1234" t="b">
        <v>0</v>
      </c>
      <c r="DF1234" t="b">
        <v>1</v>
      </c>
      <c r="DG1234" t="b">
        <v>1</v>
      </c>
      <c r="DH1234" t="b">
        <v>0</v>
      </c>
      <c r="DI1234" t="b">
        <v>0</v>
      </c>
      <c r="DJ1234" t="b">
        <v>0</v>
      </c>
      <c r="DK1234" t="b">
        <v>0</v>
      </c>
      <c r="DL1234" t="b">
        <v>1</v>
      </c>
      <c r="DM1234" t="b">
        <v>0</v>
      </c>
      <c r="DN1234" t="b">
        <v>0</v>
      </c>
      <c r="DO1234" t="b">
        <v>0</v>
      </c>
      <c r="DP1234" t="b">
        <v>0</v>
      </c>
      <c r="DQ1234" t="b">
        <v>0</v>
      </c>
      <c r="DR1234" t="b">
        <v>0</v>
      </c>
      <c r="DS1234" t="b">
        <v>0</v>
      </c>
      <c r="DT1234" t="b">
        <v>0</v>
      </c>
      <c r="DU1234" t="b">
        <v>0</v>
      </c>
      <c r="DV1234" t="b">
        <v>0</v>
      </c>
      <c r="DW1234" t="b">
        <v>0</v>
      </c>
      <c r="DX1234" t="b">
        <v>0</v>
      </c>
      <c r="DY1234" t="b">
        <v>0</v>
      </c>
      <c r="DZ1234" t="b">
        <v>0</v>
      </c>
      <c r="EA1234" t="b">
        <v>0</v>
      </c>
      <c r="EB1234" t="b">
        <v>1</v>
      </c>
      <c r="EC1234" t="b">
        <v>0</v>
      </c>
      <c r="ED1234" t="b">
        <v>0</v>
      </c>
      <c r="EE1234" t="b">
        <v>0</v>
      </c>
      <c r="EF1234" t="b">
        <v>0</v>
      </c>
      <c r="EG1234" t="b">
        <v>0</v>
      </c>
      <c r="EH1234" t="b">
        <v>0</v>
      </c>
      <c r="EI1234" t="b">
        <v>0</v>
      </c>
      <c r="EY1234" t="b">
        <v>0</v>
      </c>
      <c r="FB1234" t="b">
        <v>0</v>
      </c>
      <c r="FC1234" t="b">
        <v>0</v>
      </c>
      <c r="FD1234" t="b">
        <v>0</v>
      </c>
      <c r="FI1234" t="b">
        <v>0</v>
      </c>
      <c r="FJ1234" t="s">
        <v>6164</v>
      </c>
      <c r="FK1234" t="s">
        <v>960</v>
      </c>
      <c r="FL1234" t="s">
        <v>1481</v>
      </c>
      <c r="FM1234" t="str">
        <f t="shared" si="19"/>
        <v>Piper_gibbilimbum</v>
      </c>
      <c r="FN1234" t="s">
        <v>6045</v>
      </c>
    </row>
    <row r="1235" spans="1:170" x14ac:dyDescent="0.2">
      <c r="A1235">
        <v>24189</v>
      </c>
      <c r="B1235">
        <v>1</v>
      </c>
      <c r="C1235" t="s">
        <v>5003</v>
      </c>
      <c r="D1235" t="s">
        <v>7243</v>
      </c>
      <c r="E1235">
        <v>3</v>
      </c>
      <c r="F1235">
        <v>118</v>
      </c>
      <c r="G1235">
        <v>677</v>
      </c>
      <c r="H1235">
        <v>6975</v>
      </c>
      <c r="J1235" t="s">
        <v>6187</v>
      </c>
      <c r="L1235" t="s">
        <v>6160</v>
      </c>
      <c r="M1235" t="s">
        <v>6188</v>
      </c>
      <c r="N1235" t="s">
        <v>6081</v>
      </c>
      <c r="O1235" t="s">
        <v>6038</v>
      </c>
      <c r="Q1235">
        <v>10</v>
      </c>
      <c r="S1235">
        <v>25.7</v>
      </c>
      <c r="T1235" t="s">
        <v>6048</v>
      </c>
      <c r="U1235" s="9">
        <v>41325</v>
      </c>
      <c r="V1235" t="s">
        <v>7555</v>
      </c>
      <c r="Y1235" t="s">
        <v>6107</v>
      </c>
      <c r="Z1235">
        <v>200</v>
      </c>
      <c r="AA1235">
        <v>6.82</v>
      </c>
      <c r="AH1235" s="9">
        <v>41079</v>
      </c>
      <c r="AI1235" t="s">
        <v>6163</v>
      </c>
      <c r="AJ1235" t="s">
        <v>6044</v>
      </c>
      <c r="AL1235" t="b">
        <v>0</v>
      </c>
      <c r="AM1235" t="b">
        <v>0</v>
      </c>
      <c r="AN1235" t="b">
        <v>0</v>
      </c>
      <c r="AO1235" t="b">
        <v>0</v>
      </c>
      <c r="AP1235">
        <v>2</v>
      </c>
      <c r="AQ1235">
        <v>12.4</v>
      </c>
      <c r="AR1235">
        <v>10</v>
      </c>
      <c r="AS1235">
        <v>15</v>
      </c>
      <c r="AT1235">
        <v>339.4</v>
      </c>
      <c r="AU1235">
        <v>0</v>
      </c>
      <c r="BB1235">
        <v>0.14699999999999999</v>
      </c>
      <c r="BC1235">
        <v>19.3</v>
      </c>
      <c r="BS1235">
        <v>1</v>
      </c>
      <c r="BT1235">
        <v>2</v>
      </c>
      <c r="BU1235" t="b">
        <v>0</v>
      </c>
      <c r="CJ1235" t="b">
        <v>0</v>
      </c>
      <c r="CK1235" t="b">
        <v>1</v>
      </c>
      <c r="CL1235" t="b">
        <v>0</v>
      </c>
      <c r="CM1235" t="b">
        <v>1</v>
      </c>
      <c r="CN1235" t="b">
        <v>0</v>
      </c>
      <c r="CO1235" t="b">
        <v>0</v>
      </c>
      <c r="CP1235" t="b">
        <v>0</v>
      </c>
      <c r="CQ1235" t="b">
        <v>0</v>
      </c>
      <c r="CR1235" t="b">
        <v>0</v>
      </c>
      <c r="CS1235" t="b">
        <v>0</v>
      </c>
      <c r="CT1235" t="b">
        <v>1</v>
      </c>
      <c r="CU1235" t="b">
        <v>1</v>
      </c>
      <c r="CV1235" t="b">
        <v>0</v>
      </c>
      <c r="CW1235" t="b">
        <v>0</v>
      </c>
      <c r="CX1235" t="b">
        <v>0</v>
      </c>
      <c r="CY1235" t="b">
        <v>0</v>
      </c>
      <c r="CZ1235" t="b">
        <v>0</v>
      </c>
      <c r="DA1235" t="b">
        <v>0</v>
      </c>
      <c r="DB1235" t="b">
        <v>1</v>
      </c>
      <c r="DC1235" t="b">
        <v>0</v>
      </c>
      <c r="DD1235" t="b">
        <v>0</v>
      </c>
      <c r="DE1235" t="b">
        <v>0</v>
      </c>
      <c r="DF1235" t="b">
        <v>1</v>
      </c>
      <c r="DG1235" t="b">
        <v>0</v>
      </c>
      <c r="DH1235" t="b">
        <v>0</v>
      </c>
      <c r="DI1235" t="b">
        <v>0</v>
      </c>
      <c r="DJ1235" t="b">
        <v>0</v>
      </c>
      <c r="DK1235" t="b">
        <v>0</v>
      </c>
      <c r="DL1235" t="b">
        <v>0</v>
      </c>
      <c r="DM1235" t="b">
        <v>0</v>
      </c>
      <c r="DN1235" t="b">
        <v>0</v>
      </c>
      <c r="DO1235" t="b">
        <v>0</v>
      </c>
      <c r="DP1235" t="b">
        <v>0</v>
      </c>
      <c r="DQ1235" t="b">
        <v>0</v>
      </c>
      <c r="DR1235" t="b">
        <v>0</v>
      </c>
      <c r="DS1235" t="b">
        <v>1</v>
      </c>
      <c r="DT1235" t="b">
        <v>0</v>
      </c>
      <c r="DU1235" t="b">
        <v>1</v>
      </c>
      <c r="DV1235" t="b">
        <v>0</v>
      </c>
      <c r="DW1235" t="b">
        <v>0</v>
      </c>
      <c r="DX1235" t="b">
        <v>1</v>
      </c>
      <c r="DY1235" t="b">
        <v>0</v>
      </c>
      <c r="DZ1235" t="b">
        <v>0</v>
      </c>
      <c r="EA1235" t="b">
        <v>0</v>
      </c>
      <c r="EB1235" t="b">
        <v>1</v>
      </c>
      <c r="EC1235" t="b">
        <v>0</v>
      </c>
      <c r="ED1235" t="b">
        <v>0</v>
      </c>
      <c r="EE1235" t="b">
        <v>0</v>
      </c>
      <c r="EF1235" t="b">
        <v>0</v>
      </c>
      <c r="EG1235" t="b">
        <v>0</v>
      </c>
      <c r="EH1235" t="b">
        <v>0</v>
      </c>
      <c r="EI1235" t="b">
        <v>0</v>
      </c>
      <c r="EY1235" t="b">
        <v>0</v>
      </c>
      <c r="FB1235" t="b">
        <v>0</v>
      </c>
      <c r="FC1235" t="b">
        <v>0</v>
      </c>
      <c r="FD1235" t="b">
        <v>0</v>
      </c>
      <c r="FI1235" t="b">
        <v>0</v>
      </c>
      <c r="FJ1235" t="s">
        <v>6164</v>
      </c>
      <c r="FK1235" t="s">
        <v>967</v>
      </c>
      <c r="FL1235" t="s">
        <v>968</v>
      </c>
      <c r="FM1235" t="str">
        <f t="shared" si="19"/>
        <v>Homalanthus_nervosus</v>
      </c>
      <c r="FN1235" t="s">
        <v>6045</v>
      </c>
    </row>
    <row r="1236" spans="1:170" x14ac:dyDescent="0.2">
      <c r="A1236">
        <v>24190</v>
      </c>
      <c r="B1236">
        <v>1</v>
      </c>
      <c r="C1236" t="s">
        <v>7570</v>
      </c>
      <c r="D1236" t="s">
        <v>7243</v>
      </c>
      <c r="E1236">
        <v>3</v>
      </c>
      <c r="F1236">
        <v>186</v>
      </c>
      <c r="G1236">
        <v>1088</v>
      </c>
      <c r="H1236">
        <v>2832</v>
      </c>
      <c r="J1236" t="s">
        <v>6429</v>
      </c>
      <c r="L1236" t="s">
        <v>6160</v>
      </c>
      <c r="M1236" t="s">
        <v>6399</v>
      </c>
      <c r="N1236" t="s">
        <v>6081</v>
      </c>
      <c r="O1236" t="s">
        <v>6038</v>
      </c>
      <c r="Q1236">
        <v>10</v>
      </c>
      <c r="S1236">
        <v>9.9</v>
      </c>
      <c r="T1236" t="s">
        <v>6172</v>
      </c>
      <c r="U1236" s="9">
        <v>41325</v>
      </c>
      <c r="V1236" t="s">
        <v>7555</v>
      </c>
      <c r="Y1236" t="s">
        <v>6106</v>
      </c>
      <c r="Z1236">
        <v>280</v>
      </c>
      <c r="AA1236">
        <v>7.29</v>
      </c>
      <c r="AH1236" s="9">
        <v>41079</v>
      </c>
      <c r="AI1236" t="s">
        <v>6163</v>
      </c>
      <c r="AJ1236" t="s">
        <v>6166</v>
      </c>
      <c r="AL1236" t="b">
        <v>0</v>
      </c>
      <c r="AM1236" t="b">
        <v>0</v>
      </c>
      <c r="AN1236" t="b">
        <v>0</v>
      </c>
      <c r="AO1236" t="b">
        <v>0</v>
      </c>
      <c r="AP1236">
        <v>1.75</v>
      </c>
      <c r="AQ1236">
        <v>10</v>
      </c>
      <c r="AR1236">
        <v>6.3</v>
      </c>
      <c r="AS1236">
        <v>14.5</v>
      </c>
      <c r="AT1236">
        <v>65.3</v>
      </c>
      <c r="AU1236">
        <v>15.53</v>
      </c>
      <c r="BK1236">
        <v>78.52</v>
      </c>
      <c r="BL1236">
        <v>186.5</v>
      </c>
      <c r="BS1236">
        <v>1</v>
      </c>
      <c r="BT1236">
        <v>2</v>
      </c>
      <c r="BU1236" t="b">
        <v>0</v>
      </c>
      <c r="CJ1236" t="b">
        <v>0</v>
      </c>
      <c r="CK1236" t="b">
        <v>1</v>
      </c>
      <c r="CL1236" t="b">
        <v>1</v>
      </c>
      <c r="CM1236" t="b">
        <v>0</v>
      </c>
      <c r="CN1236" t="b">
        <v>1</v>
      </c>
      <c r="CO1236" t="b">
        <v>0</v>
      </c>
      <c r="CP1236" t="b">
        <v>0</v>
      </c>
      <c r="CQ1236" t="b">
        <v>1</v>
      </c>
      <c r="CR1236" t="b">
        <v>0</v>
      </c>
      <c r="CS1236" t="b">
        <v>0</v>
      </c>
      <c r="CT1236" t="b">
        <v>1</v>
      </c>
      <c r="CU1236" t="b">
        <v>1</v>
      </c>
      <c r="CV1236" t="b">
        <v>0</v>
      </c>
      <c r="CW1236" t="b">
        <v>0</v>
      </c>
      <c r="CX1236" t="b">
        <v>0</v>
      </c>
      <c r="CY1236" t="b">
        <v>0</v>
      </c>
      <c r="CZ1236" t="b">
        <v>0</v>
      </c>
      <c r="DA1236" t="b">
        <v>0</v>
      </c>
      <c r="DB1236" t="b">
        <v>1</v>
      </c>
      <c r="DC1236" t="b">
        <v>0</v>
      </c>
      <c r="DD1236" t="b">
        <v>0</v>
      </c>
      <c r="DE1236" t="b">
        <v>0</v>
      </c>
      <c r="DF1236" t="b">
        <v>1</v>
      </c>
      <c r="DG1236" t="b">
        <v>1</v>
      </c>
      <c r="DH1236" t="b">
        <v>0</v>
      </c>
      <c r="DI1236" t="b">
        <v>0</v>
      </c>
      <c r="DJ1236" t="b">
        <v>0</v>
      </c>
      <c r="DK1236" t="b">
        <v>0</v>
      </c>
      <c r="DL1236" t="b">
        <v>1</v>
      </c>
      <c r="DM1236" t="b">
        <v>0</v>
      </c>
      <c r="DN1236" t="b">
        <v>0</v>
      </c>
      <c r="DO1236" t="b">
        <v>0</v>
      </c>
      <c r="DP1236" t="b">
        <v>0</v>
      </c>
      <c r="DQ1236" t="b">
        <v>0</v>
      </c>
      <c r="DR1236" t="b">
        <v>1</v>
      </c>
      <c r="DS1236" t="b">
        <v>1</v>
      </c>
      <c r="DT1236" t="b">
        <v>0</v>
      </c>
      <c r="DU1236" t="b">
        <v>0</v>
      </c>
      <c r="DV1236" t="b">
        <v>0</v>
      </c>
      <c r="DW1236" t="b">
        <v>0</v>
      </c>
      <c r="DX1236" t="b">
        <v>1</v>
      </c>
      <c r="DY1236" t="b">
        <v>0</v>
      </c>
      <c r="DZ1236" t="b">
        <v>0</v>
      </c>
      <c r="EA1236" t="b">
        <v>0</v>
      </c>
      <c r="EB1236" t="b">
        <v>0</v>
      </c>
      <c r="EC1236" t="b">
        <v>1</v>
      </c>
      <c r="ED1236" t="b">
        <v>1</v>
      </c>
      <c r="EE1236" t="b">
        <v>0</v>
      </c>
      <c r="EF1236" t="b">
        <v>0</v>
      </c>
      <c r="EG1236" t="b">
        <v>0</v>
      </c>
      <c r="EH1236" t="b">
        <v>0</v>
      </c>
      <c r="EI1236" t="b">
        <v>0</v>
      </c>
      <c r="EY1236" t="b">
        <v>0</v>
      </c>
      <c r="FB1236" t="b">
        <v>0</v>
      </c>
      <c r="FC1236" t="b">
        <v>0</v>
      </c>
      <c r="FD1236" t="b">
        <v>0</v>
      </c>
      <c r="FI1236" t="b">
        <v>0</v>
      </c>
      <c r="FJ1236" t="s">
        <v>6164</v>
      </c>
      <c r="FK1236" t="s">
        <v>94</v>
      </c>
      <c r="FL1236" t="s">
        <v>1682</v>
      </c>
      <c r="FM1236" t="str">
        <f t="shared" si="19"/>
        <v>Ficus_adenosperma</v>
      </c>
      <c r="FN1236" t="s">
        <v>6045</v>
      </c>
    </row>
    <row r="1237" spans="1:170" x14ac:dyDescent="0.2">
      <c r="A1237">
        <v>24191</v>
      </c>
      <c r="B1237">
        <v>1</v>
      </c>
      <c r="C1237" t="s">
        <v>5035</v>
      </c>
      <c r="D1237" t="s">
        <v>7243</v>
      </c>
      <c r="F1237">
        <v>118</v>
      </c>
      <c r="G1237">
        <v>681</v>
      </c>
      <c r="H1237">
        <v>8495</v>
      </c>
      <c r="J1237" t="s">
        <v>6211</v>
      </c>
      <c r="L1237" t="s">
        <v>6160</v>
      </c>
      <c r="M1237" t="s">
        <v>6059</v>
      </c>
      <c r="N1237" t="s">
        <v>6081</v>
      </c>
      <c r="O1237" t="s">
        <v>6038</v>
      </c>
      <c r="Q1237">
        <v>10</v>
      </c>
      <c r="S1237">
        <v>13.3</v>
      </c>
      <c r="T1237" t="s">
        <v>6048</v>
      </c>
      <c r="U1237" s="9">
        <v>41325</v>
      </c>
      <c r="V1237" t="s">
        <v>7555</v>
      </c>
      <c r="Y1237" t="s">
        <v>6106</v>
      </c>
      <c r="Z1237">
        <v>315</v>
      </c>
      <c r="AA1237">
        <v>2.2000000000000002</v>
      </c>
      <c r="AH1237" s="9">
        <v>41079</v>
      </c>
      <c r="AI1237" t="s">
        <v>6163</v>
      </c>
      <c r="AJ1237" t="s">
        <v>6044</v>
      </c>
      <c r="AL1237" t="b">
        <v>0</v>
      </c>
      <c r="AM1237" t="b">
        <v>0</v>
      </c>
      <c r="AN1237" t="b">
        <v>0</v>
      </c>
      <c r="AO1237" t="b">
        <v>0</v>
      </c>
      <c r="AP1237">
        <v>8.8000000000000007</v>
      </c>
      <c r="AQ1237">
        <v>8.1999999999999993</v>
      </c>
      <c r="AR1237">
        <v>6.5</v>
      </c>
      <c r="AS1237">
        <v>12</v>
      </c>
      <c r="AT1237">
        <v>52.6</v>
      </c>
      <c r="AU1237">
        <v>21.86</v>
      </c>
      <c r="BB1237">
        <v>0.495</v>
      </c>
      <c r="BC1237">
        <v>61.2</v>
      </c>
      <c r="BD1237">
        <v>21</v>
      </c>
      <c r="BK1237">
        <v>96.3</v>
      </c>
      <c r="BL1237">
        <v>345.9</v>
      </c>
      <c r="BT1237">
        <v>3</v>
      </c>
      <c r="BU1237" t="b">
        <v>0</v>
      </c>
      <c r="BV1237">
        <v>23</v>
      </c>
      <c r="CG1237">
        <v>0.45</v>
      </c>
      <c r="CJ1237" t="b">
        <v>0</v>
      </c>
      <c r="CK1237" t="b">
        <v>1</v>
      </c>
      <c r="CL1237" t="b">
        <v>0</v>
      </c>
      <c r="CM1237" t="b">
        <v>0</v>
      </c>
      <c r="CN1237" t="b">
        <v>1</v>
      </c>
      <c r="CO1237" t="b">
        <v>0</v>
      </c>
      <c r="CP1237" t="b">
        <v>0</v>
      </c>
      <c r="CQ1237" t="b">
        <v>1</v>
      </c>
      <c r="CR1237" t="b">
        <v>0</v>
      </c>
      <c r="CS1237" t="b">
        <v>0</v>
      </c>
      <c r="CT1237" t="b">
        <v>1</v>
      </c>
      <c r="CU1237" t="b">
        <v>1</v>
      </c>
      <c r="CV1237" t="b">
        <v>0</v>
      </c>
      <c r="CW1237" t="b">
        <v>0</v>
      </c>
      <c r="CX1237" t="b">
        <v>0</v>
      </c>
      <c r="CY1237" t="b">
        <v>0</v>
      </c>
      <c r="CZ1237" t="b">
        <v>0</v>
      </c>
      <c r="DA1237" t="b">
        <v>0</v>
      </c>
      <c r="DB1237" t="b">
        <v>0</v>
      </c>
      <c r="DC1237" t="b">
        <v>0</v>
      </c>
      <c r="DD1237" t="b">
        <v>0</v>
      </c>
      <c r="DE1237" t="b">
        <v>0</v>
      </c>
      <c r="DF1237" t="b">
        <v>1</v>
      </c>
      <c r="DG1237" t="b">
        <v>1</v>
      </c>
      <c r="DH1237" t="b">
        <v>0</v>
      </c>
      <c r="DI1237" t="b">
        <v>0</v>
      </c>
      <c r="DJ1237" t="b">
        <v>0</v>
      </c>
      <c r="DK1237" t="b">
        <v>0</v>
      </c>
      <c r="DL1237" t="b">
        <v>0</v>
      </c>
      <c r="DM1237" t="b">
        <v>0</v>
      </c>
      <c r="DN1237" t="b">
        <v>0</v>
      </c>
      <c r="DO1237" t="b">
        <v>0</v>
      </c>
      <c r="DP1237" t="b">
        <v>0</v>
      </c>
      <c r="DQ1237" t="b">
        <v>0</v>
      </c>
      <c r="DR1237" t="b">
        <v>1</v>
      </c>
      <c r="DS1237" t="b">
        <v>1</v>
      </c>
      <c r="DT1237" t="b">
        <v>0</v>
      </c>
      <c r="DU1237" t="b">
        <v>0</v>
      </c>
      <c r="DV1237" t="b">
        <v>0</v>
      </c>
      <c r="DW1237" t="b">
        <v>0</v>
      </c>
      <c r="DX1237" t="b">
        <v>1</v>
      </c>
      <c r="DY1237" t="b">
        <v>0</v>
      </c>
      <c r="DZ1237" t="b">
        <v>0</v>
      </c>
      <c r="EA1237" t="b">
        <v>0</v>
      </c>
      <c r="EB1237" t="b">
        <v>1</v>
      </c>
      <c r="EC1237" t="b">
        <v>0</v>
      </c>
      <c r="ED1237" t="b">
        <v>0</v>
      </c>
      <c r="EE1237" t="b">
        <v>0</v>
      </c>
      <c r="EF1237" t="b">
        <v>0</v>
      </c>
      <c r="EG1237" t="b">
        <v>0</v>
      </c>
      <c r="EH1237" t="b">
        <v>0</v>
      </c>
      <c r="EI1237" t="b">
        <v>0</v>
      </c>
      <c r="EY1237" t="b">
        <v>0</v>
      </c>
      <c r="FB1237" t="b">
        <v>0</v>
      </c>
      <c r="FC1237" t="b">
        <v>0</v>
      </c>
      <c r="FD1237" t="b">
        <v>0</v>
      </c>
      <c r="FI1237" t="b">
        <v>0</v>
      </c>
      <c r="FJ1237" t="s">
        <v>6164</v>
      </c>
      <c r="FK1237" t="s">
        <v>553</v>
      </c>
      <c r="FL1237" t="s">
        <v>554</v>
      </c>
      <c r="FM1237" t="str">
        <f t="shared" si="19"/>
        <v>Macaranga_strigosa</v>
      </c>
      <c r="FN1237" t="s">
        <v>6045</v>
      </c>
    </row>
    <row r="1238" spans="1:170" x14ac:dyDescent="0.2">
      <c r="A1238">
        <v>24192</v>
      </c>
      <c r="B1238">
        <v>1</v>
      </c>
      <c r="C1238" t="s">
        <v>5329</v>
      </c>
      <c r="D1238" t="s">
        <v>7243</v>
      </c>
      <c r="E1238">
        <v>3</v>
      </c>
      <c r="F1238">
        <v>225</v>
      </c>
      <c r="G1238">
        <v>1308</v>
      </c>
      <c r="H1238">
        <v>5460</v>
      </c>
      <c r="J1238" t="s">
        <v>6978</v>
      </c>
      <c r="L1238" t="s">
        <v>6160</v>
      </c>
      <c r="M1238" t="s">
        <v>6979</v>
      </c>
      <c r="N1238" t="s">
        <v>6081</v>
      </c>
      <c r="O1238" t="s">
        <v>6038</v>
      </c>
      <c r="Q1238">
        <v>10</v>
      </c>
      <c r="S1238">
        <v>6.8</v>
      </c>
      <c r="T1238" t="s">
        <v>6172</v>
      </c>
      <c r="U1238" s="9">
        <v>41282</v>
      </c>
      <c r="V1238" t="s">
        <v>7555</v>
      </c>
      <c r="Y1238" t="s">
        <v>6083</v>
      </c>
      <c r="Z1238">
        <v>20</v>
      </c>
      <c r="AA1238">
        <v>4.8</v>
      </c>
      <c r="AF1238" t="s">
        <v>7571</v>
      </c>
      <c r="AH1238" s="9">
        <v>41076</v>
      </c>
      <c r="AI1238" t="s">
        <v>6163</v>
      </c>
      <c r="AJ1238" t="s">
        <v>6217</v>
      </c>
      <c r="AL1238" t="b">
        <v>0</v>
      </c>
      <c r="AM1238" t="b">
        <v>0</v>
      </c>
      <c r="AN1238" t="b">
        <v>0</v>
      </c>
      <c r="AO1238" t="b">
        <v>0</v>
      </c>
      <c r="AP1238">
        <v>2.1</v>
      </c>
      <c r="AQ1238">
        <v>7</v>
      </c>
      <c r="AR1238">
        <v>8.3000000000000007</v>
      </c>
      <c r="AS1238">
        <v>8</v>
      </c>
      <c r="AT1238">
        <v>63</v>
      </c>
      <c r="AU1238">
        <v>0</v>
      </c>
      <c r="BB1238">
        <v>0.13400000000000001</v>
      </c>
      <c r="BC1238">
        <v>54.5</v>
      </c>
      <c r="BT1238">
        <v>3</v>
      </c>
      <c r="BU1238" t="b">
        <v>0</v>
      </c>
      <c r="CJ1238" t="b">
        <v>0</v>
      </c>
      <c r="CK1238" t="b">
        <v>1</v>
      </c>
      <c r="CL1238" t="b">
        <v>0</v>
      </c>
      <c r="CM1238" t="b">
        <v>1</v>
      </c>
      <c r="CN1238" t="b">
        <v>1</v>
      </c>
      <c r="CO1238" t="b">
        <v>0</v>
      </c>
      <c r="CP1238" t="b">
        <v>0</v>
      </c>
      <c r="CQ1238" t="b">
        <v>1</v>
      </c>
      <c r="CR1238" t="b">
        <v>0</v>
      </c>
      <c r="CS1238" t="b">
        <v>0</v>
      </c>
      <c r="CT1238" t="b">
        <v>1</v>
      </c>
      <c r="CU1238" t="b">
        <v>1</v>
      </c>
      <c r="CV1238" t="b">
        <v>0</v>
      </c>
      <c r="CW1238" t="b">
        <v>0</v>
      </c>
      <c r="CX1238" t="b">
        <v>0</v>
      </c>
      <c r="CY1238" t="b">
        <v>0</v>
      </c>
      <c r="CZ1238" t="b">
        <v>0</v>
      </c>
      <c r="DA1238" t="b">
        <v>0</v>
      </c>
      <c r="DB1238" t="b">
        <v>0</v>
      </c>
      <c r="DC1238" t="b">
        <v>1</v>
      </c>
      <c r="DD1238" t="b">
        <v>0</v>
      </c>
      <c r="DE1238" t="b">
        <v>0</v>
      </c>
      <c r="DF1238" t="b">
        <v>1</v>
      </c>
      <c r="DG1238" t="b">
        <v>1</v>
      </c>
      <c r="DH1238" t="b">
        <v>0</v>
      </c>
      <c r="DI1238" t="b">
        <v>0</v>
      </c>
      <c r="DJ1238" t="b">
        <v>0</v>
      </c>
      <c r="DK1238" t="b">
        <v>0</v>
      </c>
      <c r="DL1238" t="b">
        <v>0</v>
      </c>
      <c r="DM1238" t="b">
        <v>0</v>
      </c>
      <c r="DN1238" t="b">
        <v>0</v>
      </c>
      <c r="DO1238" t="b">
        <v>0</v>
      </c>
      <c r="DP1238" t="b">
        <v>0</v>
      </c>
      <c r="DQ1238" t="b">
        <v>0</v>
      </c>
      <c r="DR1238" t="b">
        <v>1</v>
      </c>
      <c r="DS1238" t="b">
        <v>1</v>
      </c>
      <c r="DT1238" t="b">
        <v>0</v>
      </c>
      <c r="DU1238" t="b">
        <v>0</v>
      </c>
      <c r="DV1238" t="b">
        <v>0</v>
      </c>
      <c r="DW1238" t="b">
        <v>0</v>
      </c>
      <c r="DX1238" t="b">
        <v>1</v>
      </c>
      <c r="DY1238" t="b">
        <v>0</v>
      </c>
      <c r="DZ1238" t="b">
        <v>0</v>
      </c>
      <c r="EA1238" t="b">
        <v>0</v>
      </c>
      <c r="EB1238" t="b">
        <v>1</v>
      </c>
      <c r="EC1238" t="b">
        <v>0</v>
      </c>
      <c r="ED1238" t="b">
        <v>0</v>
      </c>
      <c r="EE1238" t="b">
        <v>0</v>
      </c>
      <c r="EF1238" t="b">
        <v>0</v>
      </c>
      <c r="EG1238" t="b">
        <v>0</v>
      </c>
      <c r="EH1238" t="b">
        <v>0</v>
      </c>
      <c r="EI1238" t="b">
        <v>0</v>
      </c>
      <c r="EY1238" t="b">
        <v>0</v>
      </c>
      <c r="FB1238" t="b">
        <v>1</v>
      </c>
      <c r="FC1238" t="b">
        <v>1</v>
      </c>
      <c r="FD1238" t="b">
        <v>0</v>
      </c>
      <c r="FI1238" t="b">
        <v>0</v>
      </c>
      <c r="FJ1238" t="s">
        <v>6164</v>
      </c>
      <c r="FK1238" t="s">
        <v>960</v>
      </c>
      <c r="FL1238" t="s">
        <v>1481</v>
      </c>
      <c r="FM1238" t="str">
        <f t="shared" si="19"/>
        <v>Piper_gibbilimbum</v>
      </c>
      <c r="FN1238" t="s">
        <v>6045</v>
      </c>
    </row>
    <row r="1239" spans="1:170" x14ac:dyDescent="0.2">
      <c r="A1239">
        <v>24193</v>
      </c>
      <c r="B1239">
        <v>1</v>
      </c>
      <c r="C1239" t="s">
        <v>7572</v>
      </c>
      <c r="D1239" t="s">
        <v>7243</v>
      </c>
      <c r="E1239">
        <v>3</v>
      </c>
      <c r="F1239">
        <v>3</v>
      </c>
      <c r="G1239">
        <v>32</v>
      </c>
      <c r="H1239">
        <v>1477</v>
      </c>
      <c r="J1239" t="s">
        <v>6050</v>
      </c>
      <c r="L1239" t="s">
        <v>6160</v>
      </c>
      <c r="M1239" t="s">
        <v>6052</v>
      </c>
      <c r="N1239" t="s">
        <v>6081</v>
      </c>
      <c r="O1239" t="s">
        <v>6038</v>
      </c>
      <c r="Q1239">
        <v>10</v>
      </c>
      <c r="S1239">
        <v>12.5</v>
      </c>
      <c r="T1239" t="s">
        <v>6048</v>
      </c>
      <c r="U1239" s="9">
        <v>41325</v>
      </c>
      <c r="V1239" t="s">
        <v>7555</v>
      </c>
      <c r="Y1239" t="s">
        <v>6106</v>
      </c>
      <c r="Z1239">
        <v>190</v>
      </c>
      <c r="AA1239">
        <v>3.1</v>
      </c>
      <c r="AH1239" s="9">
        <v>41079</v>
      </c>
      <c r="AI1239" t="s">
        <v>6163</v>
      </c>
      <c r="AJ1239" t="s">
        <v>6044</v>
      </c>
      <c r="AL1239" t="b">
        <v>0</v>
      </c>
      <c r="AM1239" t="b">
        <v>0</v>
      </c>
      <c r="AN1239" t="b">
        <v>0</v>
      </c>
      <c r="AO1239" t="b">
        <v>0</v>
      </c>
      <c r="AP1239">
        <v>5.8</v>
      </c>
      <c r="AQ1239">
        <v>9.3000000000000007</v>
      </c>
      <c r="AR1239">
        <v>5</v>
      </c>
      <c r="AS1239">
        <v>22</v>
      </c>
      <c r="AT1239">
        <v>55.7</v>
      </c>
      <c r="AU1239">
        <v>0</v>
      </c>
      <c r="BB1239">
        <v>0.39300000000000002</v>
      </c>
      <c r="BC1239">
        <v>52</v>
      </c>
      <c r="BT1239">
        <v>3</v>
      </c>
      <c r="BU1239" t="b">
        <v>0</v>
      </c>
      <c r="CJ1239" t="b">
        <v>0</v>
      </c>
      <c r="CK1239" t="b">
        <v>1</v>
      </c>
      <c r="CL1239" t="b">
        <v>1</v>
      </c>
      <c r="CM1239" t="b">
        <v>0</v>
      </c>
      <c r="CN1239" t="b">
        <v>1</v>
      </c>
      <c r="CO1239" t="b">
        <v>0</v>
      </c>
      <c r="CP1239" t="b">
        <v>0</v>
      </c>
      <c r="CQ1239" t="b">
        <v>1</v>
      </c>
      <c r="CR1239" t="b">
        <v>0</v>
      </c>
      <c r="CS1239" t="b">
        <v>0</v>
      </c>
      <c r="CT1239" t="b">
        <v>1</v>
      </c>
      <c r="CU1239" t="b">
        <v>1</v>
      </c>
      <c r="CV1239" t="b">
        <v>0</v>
      </c>
      <c r="CW1239" t="b">
        <v>0</v>
      </c>
      <c r="CX1239" t="b">
        <v>0</v>
      </c>
      <c r="CY1239" t="b">
        <v>0</v>
      </c>
      <c r="CZ1239" t="b">
        <v>0</v>
      </c>
      <c r="DA1239" t="b">
        <v>0</v>
      </c>
      <c r="DB1239" t="b">
        <v>0</v>
      </c>
      <c r="DC1239" t="b">
        <v>0</v>
      </c>
      <c r="DD1239" t="b">
        <v>0</v>
      </c>
      <c r="DE1239" t="b">
        <v>0</v>
      </c>
      <c r="DF1239" t="b">
        <v>1</v>
      </c>
      <c r="DG1239" t="b">
        <v>1</v>
      </c>
      <c r="DH1239" t="b">
        <v>0</v>
      </c>
      <c r="DI1239" t="b">
        <v>0</v>
      </c>
      <c r="DJ1239" t="b">
        <v>0</v>
      </c>
      <c r="DK1239" t="b">
        <v>0</v>
      </c>
      <c r="DL1239" t="b">
        <v>1</v>
      </c>
      <c r="DM1239" t="b">
        <v>0</v>
      </c>
      <c r="DN1239" t="b">
        <v>0</v>
      </c>
      <c r="DO1239" t="b">
        <v>0</v>
      </c>
      <c r="DP1239" t="b">
        <v>0</v>
      </c>
      <c r="DQ1239" t="b">
        <v>0</v>
      </c>
      <c r="DR1239" t="b">
        <v>1</v>
      </c>
      <c r="DS1239" t="b">
        <v>1</v>
      </c>
      <c r="DT1239" t="b">
        <v>0</v>
      </c>
      <c r="DU1239" t="b">
        <v>0</v>
      </c>
      <c r="DV1239" t="b">
        <v>0</v>
      </c>
      <c r="DW1239" t="b">
        <v>0</v>
      </c>
      <c r="DX1239" t="b">
        <v>1</v>
      </c>
      <c r="DY1239" t="b">
        <v>0</v>
      </c>
      <c r="DZ1239" t="b">
        <v>0</v>
      </c>
      <c r="EA1239" t="b">
        <v>0</v>
      </c>
      <c r="EB1239" t="b">
        <v>1</v>
      </c>
      <c r="EC1239" t="b">
        <v>0</v>
      </c>
      <c r="ED1239" t="b">
        <v>0</v>
      </c>
      <c r="EE1239" t="b">
        <v>0</v>
      </c>
      <c r="EF1239" t="b">
        <v>0</v>
      </c>
      <c r="EG1239" t="b">
        <v>0</v>
      </c>
      <c r="EH1239" t="b">
        <v>0</v>
      </c>
      <c r="EI1239" t="b">
        <v>0</v>
      </c>
      <c r="EY1239" t="b">
        <v>0</v>
      </c>
      <c r="FB1239" t="b">
        <v>0</v>
      </c>
      <c r="FC1239" t="b">
        <v>0</v>
      </c>
      <c r="FD1239" t="b">
        <v>0</v>
      </c>
      <c r="FI1239" t="b">
        <v>0</v>
      </c>
      <c r="FK1239" t="s">
        <v>295</v>
      </c>
      <c r="FL1239" t="s">
        <v>1987</v>
      </c>
      <c r="FM1239" t="str">
        <f t="shared" si="19"/>
        <v>Saurauia_poolei</v>
      </c>
      <c r="FN1239" t="s">
        <v>6045</v>
      </c>
    </row>
    <row r="1240" spans="1:170" x14ac:dyDescent="0.2">
      <c r="A1240">
        <v>24194</v>
      </c>
      <c r="B1240">
        <v>1</v>
      </c>
      <c r="C1240" t="s">
        <v>5126</v>
      </c>
      <c r="D1240" t="s">
        <v>7243</v>
      </c>
      <c r="E1240">
        <v>3</v>
      </c>
      <c r="F1240">
        <v>258</v>
      </c>
      <c r="G1240">
        <v>1658</v>
      </c>
      <c r="H1240">
        <v>1343</v>
      </c>
      <c r="J1240" t="s">
        <v>6229</v>
      </c>
      <c r="L1240" t="s">
        <v>6160</v>
      </c>
      <c r="M1240" t="s">
        <v>6090</v>
      </c>
      <c r="N1240" t="s">
        <v>6081</v>
      </c>
      <c r="O1240" t="s">
        <v>6038</v>
      </c>
      <c r="Q1240">
        <v>10</v>
      </c>
      <c r="S1240">
        <v>8</v>
      </c>
      <c r="V1240" t="s">
        <v>7555</v>
      </c>
      <c r="Y1240" t="s">
        <v>6132</v>
      </c>
      <c r="Z1240">
        <v>329</v>
      </c>
      <c r="AA1240">
        <v>5.59</v>
      </c>
      <c r="AH1240" s="9">
        <v>41078</v>
      </c>
      <c r="AI1240" t="s">
        <v>6163</v>
      </c>
      <c r="AJ1240" t="s">
        <v>6166</v>
      </c>
      <c r="AL1240" t="b">
        <v>0</v>
      </c>
      <c r="AM1240" t="b">
        <v>0</v>
      </c>
      <c r="AN1240" t="b">
        <v>0</v>
      </c>
      <c r="AO1240" t="b">
        <v>0</v>
      </c>
      <c r="AP1240">
        <v>2.9</v>
      </c>
      <c r="AQ1240">
        <v>6.7</v>
      </c>
      <c r="AR1240">
        <v>3.3</v>
      </c>
      <c r="AS1240">
        <v>7</v>
      </c>
      <c r="AT1240">
        <v>41.1</v>
      </c>
      <c r="AU1240">
        <v>0</v>
      </c>
      <c r="BL1240">
        <v>196.3</v>
      </c>
      <c r="BT1240">
        <v>2</v>
      </c>
      <c r="BU1240" t="b">
        <v>0</v>
      </c>
      <c r="CJ1240" t="b">
        <v>0</v>
      </c>
      <c r="CK1240" t="b">
        <v>1</v>
      </c>
      <c r="CL1240" t="b">
        <v>0</v>
      </c>
      <c r="CM1240" t="b">
        <v>0</v>
      </c>
      <c r="CN1240" t="b">
        <v>1</v>
      </c>
      <c r="CO1240" t="b">
        <v>0</v>
      </c>
      <c r="CP1240" t="b">
        <v>0</v>
      </c>
      <c r="CQ1240" t="b">
        <v>1</v>
      </c>
      <c r="CR1240" t="b">
        <v>0</v>
      </c>
      <c r="CS1240" t="b">
        <v>0</v>
      </c>
      <c r="CT1240" t="b">
        <v>1</v>
      </c>
      <c r="CU1240" t="b">
        <v>1</v>
      </c>
      <c r="CV1240" t="b">
        <v>0</v>
      </c>
      <c r="CW1240" t="b">
        <v>0</v>
      </c>
      <c r="CX1240" t="b">
        <v>0</v>
      </c>
      <c r="CY1240" t="b">
        <v>0</v>
      </c>
      <c r="CZ1240" t="b">
        <v>0</v>
      </c>
      <c r="DA1240" t="b">
        <v>0</v>
      </c>
      <c r="DB1240" t="b">
        <v>0</v>
      </c>
      <c r="DC1240" t="b">
        <v>0</v>
      </c>
      <c r="DD1240" t="b">
        <v>0</v>
      </c>
      <c r="DE1240" t="b">
        <v>0</v>
      </c>
      <c r="DF1240" t="b">
        <v>1</v>
      </c>
      <c r="DG1240" t="b">
        <v>0</v>
      </c>
      <c r="DH1240" t="b">
        <v>0</v>
      </c>
      <c r="DI1240" t="b">
        <v>1</v>
      </c>
      <c r="DJ1240" t="b">
        <v>0</v>
      </c>
      <c r="DK1240" t="b">
        <v>0</v>
      </c>
      <c r="DL1240" t="b">
        <v>0</v>
      </c>
      <c r="DM1240" t="b">
        <v>0</v>
      </c>
      <c r="DN1240" t="b">
        <v>0</v>
      </c>
      <c r="DO1240" t="b">
        <v>0</v>
      </c>
      <c r="DP1240" t="b">
        <v>0</v>
      </c>
      <c r="DQ1240" t="b">
        <v>0</v>
      </c>
      <c r="DR1240" t="b">
        <v>1</v>
      </c>
      <c r="DS1240" t="b">
        <v>1</v>
      </c>
      <c r="DT1240" t="b">
        <v>0</v>
      </c>
      <c r="DU1240" t="b">
        <v>0</v>
      </c>
      <c r="DV1240" t="b">
        <v>0</v>
      </c>
      <c r="DW1240" t="b">
        <v>0</v>
      </c>
      <c r="DX1240" t="b">
        <v>0</v>
      </c>
      <c r="DY1240" t="b">
        <v>0</v>
      </c>
      <c r="DZ1240" t="b">
        <v>0</v>
      </c>
      <c r="EA1240" t="b">
        <v>0</v>
      </c>
      <c r="EB1240" t="b">
        <v>1</v>
      </c>
      <c r="EC1240" t="b">
        <v>0</v>
      </c>
      <c r="ED1240" t="b">
        <v>0</v>
      </c>
      <c r="EE1240" t="b">
        <v>0</v>
      </c>
      <c r="EF1240" t="b">
        <v>0</v>
      </c>
      <c r="EG1240" t="b">
        <v>0</v>
      </c>
      <c r="EH1240" t="b">
        <v>0</v>
      </c>
      <c r="EI1240" t="b">
        <v>0</v>
      </c>
      <c r="EY1240" t="b">
        <v>0</v>
      </c>
      <c r="FB1240" t="b">
        <v>0</v>
      </c>
      <c r="FC1240" t="b">
        <v>0</v>
      </c>
      <c r="FD1240" t="b">
        <v>0</v>
      </c>
      <c r="FI1240" t="b">
        <v>0</v>
      </c>
      <c r="FK1240" t="s">
        <v>1100</v>
      </c>
      <c r="FL1240" t="s">
        <v>4847</v>
      </c>
      <c r="FM1240" t="str">
        <f t="shared" si="19"/>
        <v>Mischocarpus_sundaicus</v>
      </c>
      <c r="FN1240" t="s">
        <v>6045</v>
      </c>
    </row>
    <row r="1241" spans="1:170" x14ac:dyDescent="0.2">
      <c r="A1241">
        <v>24195</v>
      </c>
      <c r="B1241">
        <v>1</v>
      </c>
      <c r="C1241" t="s">
        <v>7573</v>
      </c>
      <c r="D1241" t="s">
        <v>7243</v>
      </c>
      <c r="E1241">
        <v>3</v>
      </c>
      <c r="F1241">
        <v>186</v>
      </c>
      <c r="G1241">
        <v>1088</v>
      </c>
      <c r="H1241">
        <v>4428</v>
      </c>
      <c r="J1241" t="s">
        <v>6134</v>
      </c>
      <c r="L1241" t="s">
        <v>6160</v>
      </c>
      <c r="M1241" t="s">
        <v>6585</v>
      </c>
      <c r="N1241" t="s">
        <v>6081</v>
      </c>
      <c r="O1241" t="s">
        <v>6038</v>
      </c>
      <c r="Q1241">
        <v>10</v>
      </c>
      <c r="S1241">
        <v>6.5</v>
      </c>
      <c r="T1241" t="s">
        <v>6172</v>
      </c>
      <c r="U1241" s="9">
        <v>41284</v>
      </c>
      <c r="V1241" t="s">
        <v>7555</v>
      </c>
      <c r="Y1241" t="s">
        <v>6132</v>
      </c>
      <c r="Z1241">
        <v>285</v>
      </c>
      <c r="AA1241">
        <v>6.83</v>
      </c>
      <c r="AF1241" t="s">
        <v>7565</v>
      </c>
      <c r="AH1241" s="9">
        <v>41076</v>
      </c>
      <c r="AI1241" t="s">
        <v>6163</v>
      </c>
      <c r="AJ1241" t="s">
        <v>6166</v>
      </c>
      <c r="AL1241" t="b">
        <v>0</v>
      </c>
      <c r="AM1241" t="b">
        <v>0</v>
      </c>
      <c r="AN1241" t="b">
        <v>0</v>
      </c>
      <c r="AO1241" t="b">
        <v>0</v>
      </c>
      <c r="AP1241">
        <v>2.8</v>
      </c>
      <c r="AQ1241">
        <v>6.4</v>
      </c>
      <c r="AR1241">
        <v>4.7</v>
      </c>
      <c r="AS1241">
        <v>4</v>
      </c>
      <c r="AT1241">
        <v>46.5</v>
      </c>
      <c r="AU1241">
        <v>0</v>
      </c>
      <c r="BB1241">
        <v>0.158</v>
      </c>
      <c r="BC1241">
        <v>45.9</v>
      </c>
      <c r="BT1241">
        <v>1</v>
      </c>
      <c r="BU1241" t="b">
        <v>0</v>
      </c>
      <c r="BV1241">
        <v>3</v>
      </c>
      <c r="CJ1241" t="b">
        <v>0</v>
      </c>
      <c r="CK1241" t="b">
        <v>1</v>
      </c>
      <c r="CL1241" t="b">
        <v>0</v>
      </c>
      <c r="CM1241" t="b">
        <v>1</v>
      </c>
      <c r="CN1241" t="b">
        <v>1</v>
      </c>
      <c r="CO1241" t="b">
        <v>0</v>
      </c>
      <c r="CP1241" t="b">
        <v>0</v>
      </c>
      <c r="CQ1241" t="b">
        <v>1</v>
      </c>
      <c r="CR1241" t="b">
        <v>0</v>
      </c>
      <c r="CS1241" t="b">
        <v>0</v>
      </c>
      <c r="CT1241" t="b">
        <v>0</v>
      </c>
      <c r="CU1241" t="b">
        <v>0</v>
      </c>
      <c r="CV1241" t="b">
        <v>0</v>
      </c>
      <c r="CW1241" t="b">
        <v>0</v>
      </c>
      <c r="CX1241" t="b">
        <v>0</v>
      </c>
      <c r="CY1241" t="b">
        <v>0</v>
      </c>
      <c r="CZ1241" t="b">
        <v>0</v>
      </c>
      <c r="DA1241" t="b">
        <v>0</v>
      </c>
      <c r="DB1241" t="b">
        <v>0</v>
      </c>
      <c r="DC1241" t="b">
        <v>0</v>
      </c>
      <c r="DD1241" t="b">
        <v>0</v>
      </c>
      <c r="DE1241" t="b">
        <v>0</v>
      </c>
      <c r="DF1241" t="b">
        <v>0</v>
      </c>
      <c r="DG1241" t="b">
        <v>1</v>
      </c>
      <c r="DH1241" t="b">
        <v>0</v>
      </c>
      <c r="DI1241" t="b">
        <v>0</v>
      </c>
      <c r="DJ1241" t="b">
        <v>0</v>
      </c>
      <c r="DK1241" t="b">
        <v>0</v>
      </c>
      <c r="DL1241" t="b">
        <v>1</v>
      </c>
      <c r="DM1241" t="b">
        <v>0</v>
      </c>
      <c r="DN1241" t="b">
        <v>0</v>
      </c>
      <c r="DO1241" t="b">
        <v>0</v>
      </c>
      <c r="DP1241" t="b">
        <v>0</v>
      </c>
      <c r="DQ1241" t="b">
        <v>0</v>
      </c>
      <c r="DR1241" t="b">
        <v>1</v>
      </c>
      <c r="DS1241" t="b">
        <v>1</v>
      </c>
      <c r="DT1241" t="b">
        <v>0</v>
      </c>
      <c r="DU1241" t="b">
        <v>0</v>
      </c>
      <c r="DV1241" t="b">
        <v>0</v>
      </c>
      <c r="DW1241" t="b">
        <v>0</v>
      </c>
      <c r="DX1241" t="b">
        <v>0</v>
      </c>
      <c r="DY1241" t="b">
        <v>0</v>
      </c>
      <c r="DZ1241" t="b">
        <v>0</v>
      </c>
      <c r="EA1241" t="b">
        <v>0</v>
      </c>
      <c r="EB1241" t="b">
        <v>0</v>
      </c>
      <c r="EC1241" t="b">
        <v>1</v>
      </c>
      <c r="ED1241" t="b">
        <v>1</v>
      </c>
      <c r="EE1241" t="b">
        <v>1</v>
      </c>
      <c r="EF1241" t="b">
        <v>0</v>
      </c>
      <c r="EG1241" t="b">
        <v>0</v>
      </c>
      <c r="EH1241" t="b">
        <v>0</v>
      </c>
      <c r="EI1241" t="b">
        <v>0</v>
      </c>
      <c r="EY1241" t="b">
        <v>0</v>
      </c>
      <c r="FB1241" t="b">
        <v>0</v>
      </c>
      <c r="FC1241" t="b">
        <v>0</v>
      </c>
      <c r="FD1241" t="b">
        <v>0</v>
      </c>
      <c r="FI1241" t="b">
        <v>0</v>
      </c>
      <c r="FJ1241" t="s">
        <v>6164</v>
      </c>
      <c r="FK1241" t="s">
        <v>94</v>
      </c>
      <c r="FL1241" t="s">
        <v>3832</v>
      </c>
      <c r="FM1241" t="str">
        <f t="shared" si="19"/>
        <v>Ficus_calopilina</v>
      </c>
      <c r="FN1241" t="s">
        <v>6045</v>
      </c>
    </row>
    <row r="1242" spans="1:170" x14ac:dyDescent="0.2">
      <c r="A1242">
        <v>24197</v>
      </c>
      <c r="B1242">
        <v>1</v>
      </c>
      <c r="C1242" t="s">
        <v>5323</v>
      </c>
      <c r="D1242" t="s">
        <v>7243</v>
      </c>
      <c r="E1242">
        <v>3</v>
      </c>
      <c r="F1242">
        <v>225</v>
      </c>
      <c r="G1242">
        <v>1308</v>
      </c>
      <c r="H1242">
        <v>5460</v>
      </c>
      <c r="J1242" t="s">
        <v>6978</v>
      </c>
      <c r="L1242" t="s">
        <v>6160</v>
      </c>
      <c r="M1242" t="s">
        <v>6979</v>
      </c>
      <c r="N1242" t="s">
        <v>6081</v>
      </c>
      <c r="O1242" t="s">
        <v>6038</v>
      </c>
      <c r="Q1242">
        <v>10</v>
      </c>
      <c r="S1242">
        <v>5.4</v>
      </c>
      <c r="T1242" t="s">
        <v>6172</v>
      </c>
      <c r="U1242" s="9">
        <v>41296</v>
      </c>
      <c r="V1242" t="s">
        <v>7555</v>
      </c>
      <c r="Y1242" t="s">
        <v>6132</v>
      </c>
      <c r="Z1242">
        <v>280</v>
      </c>
      <c r="AA1242">
        <v>4.4400000000000004</v>
      </c>
      <c r="AH1242" s="9">
        <v>41076</v>
      </c>
      <c r="AI1242" t="s">
        <v>6163</v>
      </c>
      <c r="AJ1242" t="s">
        <v>6217</v>
      </c>
      <c r="AL1242" t="b">
        <v>0</v>
      </c>
      <c r="AM1242" t="b">
        <v>0</v>
      </c>
      <c r="AN1242" t="b">
        <v>0</v>
      </c>
      <c r="AO1242" t="b">
        <v>0</v>
      </c>
      <c r="AP1242">
        <v>2.4</v>
      </c>
      <c r="AQ1242">
        <v>2.4</v>
      </c>
      <c r="AR1242">
        <v>3</v>
      </c>
      <c r="AS1242">
        <v>4</v>
      </c>
      <c r="AT1242">
        <v>64.599999999999994</v>
      </c>
      <c r="AU1242">
        <v>0</v>
      </c>
      <c r="BB1242">
        <v>8.8999999999999996E-2</v>
      </c>
      <c r="BC1242">
        <v>50.4</v>
      </c>
      <c r="BT1242">
        <v>1</v>
      </c>
      <c r="BU1242" t="b">
        <v>0</v>
      </c>
      <c r="CH1242">
        <v>60</v>
      </c>
      <c r="CJ1242" t="b">
        <v>1</v>
      </c>
      <c r="CK1242" t="b">
        <v>0</v>
      </c>
      <c r="CL1242" t="b">
        <v>0</v>
      </c>
      <c r="CM1242" t="b">
        <v>1</v>
      </c>
      <c r="CN1242" t="b">
        <v>1</v>
      </c>
      <c r="CO1242" t="b">
        <v>0</v>
      </c>
      <c r="CP1242" t="b">
        <v>0</v>
      </c>
      <c r="CQ1242" t="b">
        <v>1</v>
      </c>
      <c r="CR1242" t="b">
        <v>0</v>
      </c>
      <c r="CS1242" t="b">
        <v>0</v>
      </c>
      <c r="CT1242" t="b">
        <v>1</v>
      </c>
      <c r="CU1242" t="b">
        <v>1</v>
      </c>
      <c r="CV1242" t="b">
        <v>0</v>
      </c>
      <c r="CW1242" t="b">
        <v>0</v>
      </c>
      <c r="CX1242" t="b">
        <v>0</v>
      </c>
      <c r="CY1242" t="b">
        <v>0</v>
      </c>
      <c r="CZ1242" t="b">
        <v>0</v>
      </c>
      <c r="DA1242" t="b">
        <v>0</v>
      </c>
      <c r="DB1242" t="b">
        <v>0</v>
      </c>
      <c r="DC1242" t="b">
        <v>1</v>
      </c>
      <c r="DD1242" t="b">
        <v>0</v>
      </c>
      <c r="DE1242" t="b">
        <v>0</v>
      </c>
      <c r="DF1242" t="b">
        <v>1</v>
      </c>
      <c r="DG1242" t="b">
        <v>1</v>
      </c>
      <c r="DH1242" t="b">
        <v>0</v>
      </c>
      <c r="DI1242" t="b">
        <v>0</v>
      </c>
      <c r="DJ1242" t="b">
        <v>0</v>
      </c>
      <c r="DK1242" t="b">
        <v>0</v>
      </c>
      <c r="DL1242" t="b">
        <v>1</v>
      </c>
      <c r="DM1242" t="b">
        <v>0</v>
      </c>
      <c r="DN1242" t="b">
        <v>0</v>
      </c>
      <c r="DO1242" t="b">
        <v>0</v>
      </c>
      <c r="DP1242" t="b">
        <v>0</v>
      </c>
      <c r="DQ1242" t="b">
        <v>0</v>
      </c>
      <c r="DR1242" t="b">
        <v>1</v>
      </c>
      <c r="DS1242" t="b">
        <v>1</v>
      </c>
      <c r="DT1242" t="b">
        <v>0</v>
      </c>
      <c r="DU1242" t="b">
        <v>0</v>
      </c>
      <c r="DV1242" t="b">
        <v>0</v>
      </c>
      <c r="DW1242" t="b">
        <v>0</v>
      </c>
      <c r="DX1242" t="b">
        <v>0</v>
      </c>
      <c r="DY1242" t="b">
        <v>0</v>
      </c>
      <c r="DZ1242" t="b">
        <v>0</v>
      </c>
      <c r="EA1242" t="b">
        <v>0</v>
      </c>
      <c r="EB1242" t="b">
        <v>1</v>
      </c>
      <c r="EC1242" t="b">
        <v>0</v>
      </c>
      <c r="ED1242" t="b">
        <v>0</v>
      </c>
      <c r="EE1242" t="b">
        <v>0</v>
      </c>
      <c r="EF1242" t="b">
        <v>0</v>
      </c>
      <c r="EG1242" t="b">
        <v>0</v>
      </c>
      <c r="EH1242" t="b">
        <v>0</v>
      </c>
      <c r="EI1242" t="b">
        <v>0</v>
      </c>
      <c r="EY1242" t="b">
        <v>0</v>
      </c>
      <c r="FB1242" t="b">
        <v>0</v>
      </c>
      <c r="FC1242" t="b">
        <v>0</v>
      </c>
      <c r="FD1242" t="b">
        <v>0</v>
      </c>
      <c r="FI1242" t="b">
        <v>0</v>
      </c>
      <c r="FK1242" t="s">
        <v>960</v>
      </c>
      <c r="FL1242" t="s">
        <v>1481</v>
      </c>
      <c r="FM1242" t="str">
        <f t="shared" si="19"/>
        <v>Piper_gibbilimbum</v>
      </c>
      <c r="FN1242" t="s">
        <v>6045</v>
      </c>
    </row>
    <row r="1243" spans="1:170" x14ac:dyDescent="0.2">
      <c r="A1243">
        <v>24198</v>
      </c>
      <c r="B1243">
        <v>1</v>
      </c>
      <c r="C1243" t="s">
        <v>7574</v>
      </c>
      <c r="D1243" t="s">
        <v>7243</v>
      </c>
      <c r="E1243">
        <v>3</v>
      </c>
      <c r="F1243">
        <v>186</v>
      </c>
      <c r="G1243">
        <v>1088</v>
      </c>
      <c r="H1243">
        <v>5626</v>
      </c>
      <c r="J1243" t="s">
        <v>6134</v>
      </c>
      <c r="L1243" t="s">
        <v>6160</v>
      </c>
      <c r="M1243" t="s">
        <v>6135</v>
      </c>
      <c r="N1243" t="s">
        <v>6081</v>
      </c>
      <c r="O1243" t="s">
        <v>6038</v>
      </c>
      <c r="Q1243">
        <v>10</v>
      </c>
      <c r="S1243">
        <v>10.6</v>
      </c>
      <c r="T1243" t="s">
        <v>7575</v>
      </c>
      <c r="V1243" t="s">
        <v>7555</v>
      </c>
      <c r="Y1243" t="s">
        <v>6132</v>
      </c>
      <c r="Z1243">
        <v>295</v>
      </c>
      <c r="AA1243">
        <v>2.71</v>
      </c>
      <c r="AF1243" t="s">
        <v>7576</v>
      </c>
      <c r="AH1243" s="9">
        <v>41078</v>
      </c>
      <c r="AI1243" t="s">
        <v>6163</v>
      </c>
      <c r="AJ1243" t="s">
        <v>6166</v>
      </c>
      <c r="AL1243" t="b">
        <v>0</v>
      </c>
      <c r="AM1243" t="b">
        <v>0</v>
      </c>
      <c r="AN1243" t="b">
        <v>0</v>
      </c>
      <c r="AO1243" t="b">
        <v>0</v>
      </c>
      <c r="AP1243">
        <v>4.7</v>
      </c>
      <c r="AQ1243">
        <v>4.0999999999999996</v>
      </c>
      <c r="AR1243">
        <v>1</v>
      </c>
      <c r="AS1243">
        <v>1</v>
      </c>
      <c r="AT1243">
        <v>47.4</v>
      </c>
      <c r="AU1243">
        <v>0</v>
      </c>
      <c r="BC1243">
        <v>63</v>
      </c>
      <c r="BD1243">
        <v>20</v>
      </c>
      <c r="BT1243">
        <v>1</v>
      </c>
      <c r="BU1243" t="b">
        <v>0</v>
      </c>
      <c r="CJ1243" t="b">
        <v>0</v>
      </c>
      <c r="CK1243" t="b">
        <v>1</v>
      </c>
      <c r="CL1243" t="b">
        <v>0</v>
      </c>
      <c r="CM1243" t="b">
        <v>1</v>
      </c>
      <c r="CN1243" t="b">
        <v>1</v>
      </c>
      <c r="CO1243" t="b">
        <v>0</v>
      </c>
      <c r="CP1243" t="b">
        <v>0</v>
      </c>
      <c r="CQ1243" t="b">
        <v>1</v>
      </c>
      <c r="CR1243" t="b">
        <v>0</v>
      </c>
      <c r="CS1243" t="b">
        <v>0</v>
      </c>
      <c r="CT1243" t="b">
        <v>1</v>
      </c>
      <c r="CU1243" t="b">
        <v>1</v>
      </c>
      <c r="CV1243" t="b">
        <v>0</v>
      </c>
      <c r="CW1243" t="b">
        <v>0</v>
      </c>
      <c r="CX1243" t="b">
        <v>0</v>
      </c>
      <c r="CY1243" t="b">
        <v>0</v>
      </c>
      <c r="CZ1243" t="b">
        <v>0</v>
      </c>
      <c r="DA1243" t="b">
        <v>0</v>
      </c>
      <c r="DB1243" t="b">
        <v>0</v>
      </c>
      <c r="DC1243" t="b">
        <v>0</v>
      </c>
      <c r="DD1243" t="b">
        <v>0</v>
      </c>
      <c r="DE1243" t="b">
        <v>0</v>
      </c>
      <c r="DF1243" t="b">
        <v>1</v>
      </c>
      <c r="DG1243" t="b">
        <v>1</v>
      </c>
      <c r="DH1243" t="b">
        <v>0</v>
      </c>
      <c r="DI1243" t="b">
        <v>0</v>
      </c>
      <c r="DJ1243" t="b">
        <v>0</v>
      </c>
      <c r="DK1243" t="b">
        <v>0</v>
      </c>
      <c r="DL1243" t="b">
        <v>0</v>
      </c>
      <c r="DM1243" t="b">
        <v>0</v>
      </c>
      <c r="DN1243" t="b">
        <v>0</v>
      </c>
      <c r="DO1243" t="b">
        <v>0</v>
      </c>
      <c r="DP1243" t="b">
        <v>0</v>
      </c>
      <c r="DQ1243" t="b">
        <v>0</v>
      </c>
      <c r="DR1243" t="b">
        <v>1</v>
      </c>
      <c r="DS1243" t="b">
        <v>1</v>
      </c>
      <c r="DT1243" t="b">
        <v>0</v>
      </c>
      <c r="DU1243" t="b">
        <v>0</v>
      </c>
      <c r="DV1243" t="b">
        <v>0</v>
      </c>
      <c r="DW1243" t="b">
        <v>0</v>
      </c>
      <c r="DX1243" t="b">
        <v>0</v>
      </c>
      <c r="DY1243" t="b">
        <v>0</v>
      </c>
      <c r="DZ1243" t="b">
        <v>0</v>
      </c>
      <c r="EA1243" t="b">
        <v>0</v>
      </c>
      <c r="EB1243" t="b">
        <v>0</v>
      </c>
      <c r="EC1243" t="b">
        <v>1</v>
      </c>
      <c r="ED1243" t="b">
        <v>1</v>
      </c>
      <c r="EE1243" t="b">
        <v>0</v>
      </c>
      <c r="EF1243" t="b">
        <v>0</v>
      </c>
      <c r="EG1243" t="b">
        <v>0</v>
      </c>
      <c r="EH1243" t="b">
        <v>0</v>
      </c>
      <c r="EI1243" t="b">
        <v>0</v>
      </c>
      <c r="EY1243" t="b">
        <v>0</v>
      </c>
      <c r="FB1243" t="b">
        <v>0</v>
      </c>
      <c r="FC1243" t="b">
        <v>0</v>
      </c>
      <c r="FD1243" t="b">
        <v>0</v>
      </c>
      <c r="FI1243" t="b">
        <v>0</v>
      </c>
      <c r="FJ1243" t="s">
        <v>6164</v>
      </c>
      <c r="FK1243" t="s">
        <v>94</v>
      </c>
      <c r="FL1243" t="s">
        <v>4655</v>
      </c>
      <c r="FM1243" t="str">
        <f t="shared" si="19"/>
        <v>Ficus_gul</v>
      </c>
      <c r="FN1243" t="s">
        <v>6045</v>
      </c>
    </row>
    <row r="1244" spans="1:170" x14ac:dyDescent="0.2">
      <c r="A1244">
        <v>24199</v>
      </c>
      <c r="B1244">
        <v>1</v>
      </c>
      <c r="C1244" t="s">
        <v>7577</v>
      </c>
      <c r="D1244" t="s">
        <v>7243</v>
      </c>
      <c r="E1244">
        <v>3</v>
      </c>
      <c r="F1244">
        <v>58</v>
      </c>
      <c r="G1244">
        <v>417</v>
      </c>
      <c r="H1244">
        <v>106</v>
      </c>
      <c r="J1244" t="s">
        <v>6196</v>
      </c>
      <c r="L1244" t="s">
        <v>6160</v>
      </c>
      <c r="M1244" t="s">
        <v>6197</v>
      </c>
      <c r="N1244" t="s">
        <v>6081</v>
      </c>
      <c r="O1244" t="s">
        <v>6038</v>
      </c>
      <c r="Q1244">
        <v>10</v>
      </c>
      <c r="S1244">
        <v>7</v>
      </c>
      <c r="T1244" t="s">
        <v>6172</v>
      </c>
      <c r="U1244" s="9">
        <v>41325</v>
      </c>
      <c r="V1244" t="s">
        <v>7555</v>
      </c>
      <c r="Y1244" t="s">
        <v>6132</v>
      </c>
      <c r="Z1244">
        <v>290</v>
      </c>
      <c r="AA1244">
        <v>2.5</v>
      </c>
      <c r="AH1244" s="9">
        <v>41078</v>
      </c>
      <c r="AI1244" t="s">
        <v>6163</v>
      </c>
      <c r="AJ1244" t="s">
        <v>6166</v>
      </c>
      <c r="AL1244" t="b">
        <v>0</v>
      </c>
      <c r="AM1244" t="b">
        <v>0</v>
      </c>
      <c r="AN1244" t="b">
        <v>0</v>
      </c>
      <c r="AO1244" t="b">
        <v>0</v>
      </c>
      <c r="AP1244">
        <v>5.0999999999999996</v>
      </c>
      <c r="AQ1244">
        <v>5.2</v>
      </c>
      <c r="AR1244">
        <v>3.2</v>
      </c>
      <c r="AS1244">
        <v>2</v>
      </c>
      <c r="AT1244">
        <v>41</v>
      </c>
      <c r="AU1244">
        <v>0</v>
      </c>
      <c r="BB1244">
        <v>0.78</v>
      </c>
      <c r="BC1244">
        <v>32.9</v>
      </c>
      <c r="BT1244">
        <v>1</v>
      </c>
      <c r="BU1244" t="b">
        <v>0</v>
      </c>
      <c r="BV1244">
        <v>12</v>
      </c>
      <c r="BW1244">
        <v>19</v>
      </c>
      <c r="BX1244">
        <v>10</v>
      </c>
      <c r="CJ1244" t="b">
        <v>0</v>
      </c>
      <c r="CK1244" t="b">
        <v>1</v>
      </c>
      <c r="CL1244" t="b">
        <v>0</v>
      </c>
      <c r="CM1244" t="b">
        <v>1</v>
      </c>
      <c r="CN1244" t="b">
        <v>1</v>
      </c>
      <c r="CO1244" t="b">
        <v>0</v>
      </c>
      <c r="CP1244" t="b">
        <v>0</v>
      </c>
      <c r="CQ1244" t="b">
        <v>1</v>
      </c>
      <c r="CR1244" t="b">
        <v>0</v>
      </c>
      <c r="CS1244" t="b">
        <v>0</v>
      </c>
      <c r="CT1244" t="b">
        <v>1</v>
      </c>
      <c r="CU1244" t="b">
        <v>1</v>
      </c>
      <c r="CV1244" t="b">
        <v>0</v>
      </c>
      <c r="CW1244" t="b">
        <v>0</v>
      </c>
      <c r="CX1244" t="b">
        <v>0</v>
      </c>
      <c r="CY1244" t="b">
        <v>0</v>
      </c>
      <c r="CZ1244" t="b">
        <v>0</v>
      </c>
      <c r="DA1244" t="b">
        <v>0</v>
      </c>
      <c r="DB1244" t="b">
        <v>0</v>
      </c>
      <c r="DC1244" t="b">
        <v>0</v>
      </c>
      <c r="DD1244" t="b">
        <v>0</v>
      </c>
      <c r="DE1244" t="b">
        <v>0</v>
      </c>
      <c r="DF1244" t="b">
        <v>0</v>
      </c>
      <c r="DG1244" t="b">
        <v>1</v>
      </c>
      <c r="DH1244" t="b">
        <v>0</v>
      </c>
      <c r="DI1244" t="b">
        <v>0</v>
      </c>
      <c r="DJ1244" t="b">
        <v>0</v>
      </c>
      <c r="DK1244" t="b">
        <v>0</v>
      </c>
      <c r="DL1244" t="b">
        <v>0</v>
      </c>
      <c r="DM1244" t="b">
        <v>0</v>
      </c>
      <c r="DN1244" t="b">
        <v>0</v>
      </c>
      <c r="DO1244" t="b">
        <v>0</v>
      </c>
      <c r="DP1244" t="b">
        <v>0</v>
      </c>
      <c r="DQ1244" t="b">
        <v>0</v>
      </c>
      <c r="DR1244" t="b">
        <v>1</v>
      </c>
      <c r="DS1244" t="b">
        <v>1</v>
      </c>
      <c r="DT1244" t="b">
        <v>0</v>
      </c>
      <c r="DU1244" t="b">
        <v>0</v>
      </c>
      <c r="DV1244" t="b">
        <v>0</v>
      </c>
      <c r="DW1244" t="b">
        <v>0</v>
      </c>
      <c r="DX1244" t="b">
        <v>0</v>
      </c>
      <c r="DY1244" t="b">
        <v>0</v>
      </c>
      <c r="DZ1244" t="b">
        <v>0</v>
      </c>
      <c r="EA1244" t="b">
        <v>0</v>
      </c>
      <c r="EB1244" t="b">
        <v>1</v>
      </c>
      <c r="EC1244" t="b">
        <v>0</v>
      </c>
      <c r="ED1244" t="b">
        <v>0</v>
      </c>
      <c r="EE1244" t="b">
        <v>0</v>
      </c>
      <c r="EF1244" t="b">
        <v>0</v>
      </c>
      <c r="EG1244" t="b">
        <v>0</v>
      </c>
      <c r="EH1244" t="b">
        <v>0</v>
      </c>
      <c r="EI1244" t="b">
        <v>0</v>
      </c>
      <c r="EY1244" t="b">
        <v>0</v>
      </c>
      <c r="FB1244" t="b">
        <v>0</v>
      </c>
      <c r="FC1244" t="b">
        <v>0</v>
      </c>
      <c r="FD1244" t="b">
        <v>0</v>
      </c>
      <c r="FI1244" t="b">
        <v>0</v>
      </c>
      <c r="FJ1244" t="s">
        <v>6164</v>
      </c>
      <c r="FK1244" t="s">
        <v>165</v>
      </c>
      <c r="FL1244" t="s">
        <v>166</v>
      </c>
      <c r="FM1244" t="str">
        <f t="shared" si="19"/>
        <v>Perrottetia_alpestris</v>
      </c>
      <c r="FN1244" t="s">
        <v>6045</v>
      </c>
    </row>
    <row r="1245" spans="1:170" x14ac:dyDescent="0.2">
      <c r="A1245">
        <v>24201</v>
      </c>
      <c r="B1245">
        <v>1</v>
      </c>
      <c r="C1245" t="s">
        <v>5091</v>
      </c>
      <c r="D1245" t="s">
        <v>7243</v>
      </c>
      <c r="E1245">
        <v>12</v>
      </c>
      <c r="F1245">
        <v>118</v>
      </c>
      <c r="G1245">
        <v>681</v>
      </c>
      <c r="H1245">
        <v>8495</v>
      </c>
      <c r="J1245" t="s">
        <v>6211</v>
      </c>
      <c r="L1245" t="s">
        <v>6160</v>
      </c>
      <c r="M1245" t="s">
        <v>6059</v>
      </c>
      <c r="N1245" t="s">
        <v>6081</v>
      </c>
      <c r="O1245" t="s">
        <v>6038</v>
      </c>
      <c r="Q1245">
        <v>10</v>
      </c>
      <c r="S1245">
        <v>11.4</v>
      </c>
      <c r="T1245" t="s">
        <v>6172</v>
      </c>
      <c r="U1245" s="9">
        <v>41325</v>
      </c>
      <c r="V1245" t="s">
        <v>7555</v>
      </c>
      <c r="Y1245" t="s">
        <v>6132</v>
      </c>
      <c r="Z1245">
        <v>255</v>
      </c>
      <c r="AA1245">
        <v>3.9</v>
      </c>
      <c r="AH1245" s="9">
        <v>41079</v>
      </c>
      <c r="AI1245" t="s">
        <v>6163</v>
      </c>
      <c r="AJ1245" t="s">
        <v>6044</v>
      </c>
      <c r="AL1245" t="b">
        <v>0</v>
      </c>
      <c r="AM1245" t="b">
        <v>0</v>
      </c>
      <c r="AN1245" t="b">
        <v>0</v>
      </c>
      <c r="AO1245" t="b">
        <v>0</v>
      </c>
      <c r="AP1245">
        <v>7.3</v>
      </c>
      <c r="AQ1245">
        <v>8.9</v>
      </c>
      <c r="AR1245">
        <v>3.7</v>
      </c>
      <c r="AS1245">
        <v>19</v>
      </c>
      <c r="AT1245">
        <v>52.2</v>
      </c>
      <c r="AU1245">
        <v>21.93</v>
      </c>
      <c r="BB1245">
        <v>0.28299999999999997</v>
      </c>
      <c r="BC1245">
        <v>63</v>
      </c>
      <c r="BD1245">
        <v>20</v>
      </c>
      <c r="BK1245">
        <v>97.36</v>
      </c>
      <c r="BL1245">
        <v>238.5</v>
      </c>
      <c r="BS1245">
        <v>3</v>
      </c>
      <c r="BT1245">
        <v>4</v>
      </c>
      <c r="BU1245" t="b">
        <v>0</v>
      </c>
      <c r="BV1245">
        <v>23</v>
      </c>
      <c r="CJ1245" t="b">
        <v>0</v>
      </c>
      <c r="CK1245" t="b">
        <v>1</v>
      </c>
      <c r="CL1245" t="b">
        <v>0</v>
      </c>
      <c r="CM1245" t="b">
        <v>0</v>
      </c>
      <c r="CN1245" t="b">
        <v>1</v>
      </c>
      <c r="CO1245" t="b">
        <v>0</v>
      </c>
      <c r="CP1245" t="b">
        <v>0</v>
      </c>
      <c r="CQ1245" t="b">
        <v>1</v>
      </c>
      <c r="CR1245" t="b">
        <v>0</v>
      </c>
      <c r="CS1245" t="b">
        <v>0</v>
      </c>
      <c r="CT1245" t="b">
        <v>0</v>
      </c>
      <c r="CU1245" t="b">
        <v>0</v>
      </c>
      <c r="CV1245" t="b">
        <v>0</v>
      </c>
      <c r="CW1245" t="b">
        <v>0</v>
      </c>
      <c r="CX1245" t="b">
        <v>0</v>
      </c>
      <c r="CY1245" t="b">
        <v>0</v>
      </c>
      <c r="CZ1245" t="b">
        <v>0</v>
      </c>
      <c r="DA1245" t="b">
        <v>0</v>
      </c>
      <c r="DB1245" t="b">
        <v>0</v>
      </c>
      <c r="DC1245" t="b">
        <v>0</v>
      </c>
      <c r="DD1245" t="b">
        <v>0</v>
      </c>
      <c r="DE1245" t="b">
        <v>0</v>
      </c>
      <c r="DF1245" t="b">
        <v>1</v>
      </c>
      <c r="DG1245" t="b">
        <v>1</v>
      </c>
      <c r="DH1245" t="b">
        <v>0</v>
      </c>
      <c r="DI1245" t="b">
        <v>0</v>
      </c>
      <c r="DJ1245" t="b">
        <v>0</v>
      </c>
      <c r="DK1245" t="b">
        <v>0</v>
      </c>
      <c r="DL1245" t="b">
        <v>0</v>
      </c>
      <c r="DM1245" t="b">
        <v>0</v>
      </c>
      <c r="DN1245" t="b">
        <v>1</v>
      </c>
      <c r="DO1245" t="b">
        <v>1</v>
      </c>
      <c r="DP1245" t="b">
        <v>0</v>
      </c>
      <c r="DQ1245" t="b">
        <v>0</v>
      </c>
      <c r="DR1245" t="b">
        <v>1</v>
      </c>
      <c r="DS1245" t="b">
        <v>1</v>
      </c>
      <c r="DT1245" t="b">
        <v>0</v>
      </c>
      <c r="DU1245" t="b">
        <v>0</v>
      </c>
      <c r="DV1245" t="b">
        <v>0</v>
      </c>
      <c r="DW1245" t="b">
        <v>0</v>
      </c>
      <c r="DX1245" t="b">
        <v>1</v>
      </c>
      <c r="DY1245" t="b">
        <v>0</v>
      </c>
      <c r="DZ1245" t="b">
        <v>0</v>
      </c>
      <c r="EA1245" t="b">
        <v>0</v>
      </c>
      <c r="EB1245" t="b">
        <v>1</v>
      </c>
      <c r="EC1245" t="b">
        <v>0</v>
      </c>
      <c r="ED1245" t="b">
        <v>0</v>
      </c>
      <c r="EE1245" t="b">
        <v>0</v>
      </c>
      <c r="EF1245" t="b">
        <v>0</v>
      </c>
      <c r="EG1245" t="b">
        <v>0</v>
      </c>
      <c r="EH1245" t="b">
        <v>0</v>
      </c>
      <c r="EI1245" t="b">
        <v>0</v>
      </c>
      <c r="EY1245" t="b">
        <v>0</v>
      </c>
      <c r="FB1245" t="b">
        <v>0</v>
      </c>
      <c r="FC1245" t="b">
        <v>0</v>
      </c>
      <c r="FD1245" t="b">
        <v>0</v>
      </c>
      <c r="FI1245" t="b">
        <v>1</v>
      </c>
      <c r="FK1245" t="s">
        <v>553</v>
      </c>
      <c r="FL1245" t="s">
        <v>554</v>
      </c>
      <c r="FM1245" t="str">
        <f t="shared" si="19"/>
        <v>Macaranga_strigosa</v>
      </c>
      <c r="FN1245" t="s">
        <v>6045</v>
      </c>
    </row>
    <row r="1246" spans="1:170" x14ac:dyDescent="0.2">
      <c r="A1246">
        <v>24202</v>
      </c>
      <c r="B1246">
        <v>1</v>
      </c>
      <c r="C1246" t="s">
        <v>7578</v>
      </c>
      <c r="D1246" t="s">
        <v>7243</v>
      </c>
      <c r="E1246">
        <v>3</v>
      </c>
      <c r="F1246">
        <v>38</v>
      </c>
      <c r="G1246">
        <v>1751</v>
      </c>
      <c r="H1246">
        <v>8234</v>
      </c>
      <c r="J1246" t="s">
        <v>6590</v>
      </c>
      <c r="L1246" t="s">
        <v>6160</v>
      </c>
      <c r="M1246" t="s">
        <v>6744</v>
      </c>
      <c r="N1246" t="s">
        <v>6081</v>
      </c>
      <c r="O1246" t="s">
        <v>6038</v>
      </c>
      <c r="Q1246">
        <v>10</v>
      </c>
      <c r="S1246">
        <v>10.3</v>
      </c>
      <c r="T1246" t="s">
        <v>6172</v>
      </c>
      <c r="U1246" s="9">
        <v>41282</v>
      </c>
      <c r="V1246" t="s">
        <v>7555</v>
      </c>
      <c r="Y1246" t="s">
        <v>6132</v>
      </c>
      <c r="Z1246">
        <v>250</v>
      </c>
      <c r="AA1246">
        <v>4.84</v>
      </c>
      <c r="AH1246" s="9">
        <v>41076</v>
      </c>
      <c r="AI1246" t="s">
        <v>6163</v>
      </c>
      <c r="AJ1246" t="s">
        <v>6166</v>
      </c>
      <c r="AL1246" t="b">
        <v>0</v>
      </c>
      <c r="AM1246" t="b">
        <v>0</v>
      </c>
      <c r="AN1246" t="b">
        <v>0</v>
      </c>
      <c r="AO1246" t="b">
        <v>0</v>
      </c>
      <c r="AP1246">
        <v>3.4</v>
      </c>
      <c r="AQ1246">
        <v>6.7</v>
      </c>
      <c r="AR1246">
        <v>4.5999999999999996</v>
      </c>
      <c r="AS1246">
        <v>3</v>
      </c>
      <c r="AT1246">
        <v>46.3</v>
      </c>
      <c r="AU1246">
        <v>0</v>
      </c>
      <c r="BT1246">
        <v>1</v>
      </c>
      <c r="BU1246" t="b">
        <v>0</v>
      </c>
      <c r="BV1246">
        <v>20</v>
      </c>
      <c r="CJ1246" t="b">
        <v>0</v>
      </c>
      <c r="CK1246" t="b">
        <v>0</v>
      </c>
      <c r="CL1246" t="b">
        <v>0</v>
      </c>
      <c r="CM1246" t="b">
        <v>0</v>
      </c>
      <c r="CN1246" t="b">
        <v>0</v>
      </c>
      <c r="CO1246" t="b">
        <v>0</v>
      </c>
      <c r="CP1246" t="b">
        <v>0</v>
      </c>
      <c r="CQ1246" t="b">
        <v>0</v>
      </c>
      <c r="CR1246" t="b">
        <v>0</v>
      </c>
      <c r="CS1246" t="b">
        <v>0</v>
      </c>
      <c r="CT1246" t="b">
        <v>1</v>
      </c>
      <c r="CU1246" t="b">
        <v>1</v>
      </c>
      <c r="CV1246" t="b">
        <v>0</v>
      </c>
      <c r="CW1246" t="b">
        <v>0</v>
      </c>
      <c r="CX1246" t="b">
        <v>0</v>
      </c>
      <c r="CY1246" t="b">
        <v>0</v>
      </c>
      <c r="CZ1246" t="b">
        <v>0</v>
      </c>
      <c r="DA1246" t="b">
        <v>0</v>
      </c>
      <c r="DB1246" t="b">
        <v>1</v>
      </c>
      <c r="DC1246" t="b">
        <v>0</v>
      </c>
      <c r="DD1246" t="b">
        <v>0</v>
      </c>
      <c r="DE1246" t="b">
        <v>0</v>
      </c>
      <c r="DF1246" t="b">
        <v>0</v>
      </c>
      <c r="DG1246" t="b">
        <v>1</v>
      </c>
      <c r="DH1246" t="b">
        <v>0</v>
      </c>
      <c r="DI1246" t="b">
        <v>0</v>
      </c>
      <c r="DJ1246" t="b">
        <v>0</v>
      </c>
      <c r="DK1246" t="b">
        <v>0</v>
      </c>
      <c r="DL1246" t="b">
        <v>1</v>
      </c>
      <c r="DM1246" t="b">
        <v>0</v>
      </c>
      <c r="DN1246" t="b">
        <v>0</v>
      </c>
      <c r="DO1246" t="b">
        <v>0</v>
      </c>
      <c r="DP1246" t="b">
        <v>0</v>
      </c>
      <c r="DQ1246" t="b">
        <v>0</v>
      </c>
      <c r="DR1246" t="b">
        <v>0</v>
      </c>
      <c r="DS1246" t="b">
        <v>0</v>
      </c>
      <c r="DT1246" t="b">
        <v>0</v>
      </c>
      <c r="DU1246" t="b">
        <v>0</v>
      </c>
      <c r="DV1246" t="b">
        <v>0</v>
      </c>
      <c r="DW1246" t="b">
        <v>0</v>
      </c>
      <c r="DX1246" t="b">
        <v>1</v>
      </c>
      <c r="DY1246" t="b">
        <v>0</v>
      </c>
      <c r="DZ1246" t="b">
        <v>0</v>
      </c>
      <c r="EA1246" t="b">
        <v>0</v>
      </c>
      <c r="EB1246" t="b">
        <v>1</v>
      </c>
      <c r="EC1246" t="b">
        <v>0</v>
      </c>
      <c r="ED1246" t="b">
        <v>0</v>
      </c>
      <c r="EE1246" t="b">
        <v>0</v>
      </c>
      <c r="EF1246" t="b">
        <v>0</v>
      </c>
      <c r="EG1246" t="b">
        <v>0</v>
      </c>
      <c r="EH1246" t="b">
        <v>0</v>
      </c>
      <c r="EI1246" t="b">
        <v>0</v>
      </c>
      <c r="EY1246" t="b">
        <v>0</v>
      </c>
      <c r="FB1246" t="b">
        <v>0</v>
      </c>
      <c r="FC1246" t="b">
        <v>0</v>
      </c>
      <c r="FD1246" t="b">
        <v>0</v>
      </c>
      <c r="FI1246" t="b">
        <v>0</v>
      </c>
      <c r="FJ1246" t="s">
        <v>6164</v>
      </c>
      <c r="FK1246" t="s">
        <v>2370</v>
      </c>
      <c r="FL1246" t="s">
        <v>296</v>
      </c>
      <c r="FM1246" t="str">
        <f t="shared" si="19"/>
        <v>Sterculia_schumanniana</v>
      </c>
      <c r="FN1246" t="s">
        <v>6045</v>
      </c>
    </row>
    <row r="1247" spans="1:170" x14ac:dyDescent="0.2">
      <c r="A1247">
        <v>24203</v>
      </c>
      <c r="B1247">
        <v>1</v>
      </c>
      <c r="C1247" t="s">
        <v>7579</v>
      </c>
      <c r="D1247" t="s">
        <v>7243</v>
      </c>
      <c r="E1247">
        <v>3</v>
      </c>
      <c r="F1247">
        <v>225</v>
      </c>
      <c r="G1247">
        <v>1308</v>
      </c>
      <c r="H1247">
        <v>9564</v>
      </c>
      <c r="J1247" t="s">
        <v>6214</v>
      </c>
      <c r="L1247" t="s">
        <v>6160</v>
      </c>
      <c r="M1247" t="s">
        <v>6215</v>
      </c>
      <c r="N1247" t="s">
        <v>6081</v>
      </c>
      <c r="O1247" t="s">
        <v>6038</v>
      </c>
      <c r="Q1247">
        <v>10</v>
      </c>
      <c r="S1247">
        <v>7.6</v>
      </c>
      <c r="T1247" t="s">
        <v>6172</v>
      </c>
      <c r="U1247" s="9">
        <v>41284</v>
      </c>
      <c r="V1247" t="s">
        <v>7555</v>
      </c>
      <c r="Y1247" t="s">
        <v>6131</v>
      </c>
      <c r="Z1247">
        <v>30</v>
      </c>
      <c r="AA1247">
        <v>4.0999999999999996</v>
      </c>
      <c r="AF1247" t="s">
        <v>7580</v>
      </c>
      <c r="AH1247" s="9">
        <v>41076</v>
      </c>
      <c r="AI1247" t="s">
        <v>6163</v>
      </c>
      <c r="AJ1247" t="s">
        <v>6217</v>
      </c>
      <c r="AL1247" t="b">
        <v>0</v>
      </c>
      <c r="AM1247" t="b">
        <v>0</v>
      </c>
      <c r="AN1247" t="b">
        <v>0</v>
      </c>
      <c r="AO1247" t="b">
        <v>0</v>
      </c>
      <c r="AP1247">
        <v>2.7</v>
      </c>
      <c r="AQ1247">
        <v>6.8</v>
      </c>
      <c r="AR1247">
        <v>6.7</v>
      </c>
      <c r="AS1247">
        <v>10</v>
      </c>
      <c r="AT1247">
        <v>69.3</v>
      </c>
      <c r="AU1247">
        <v>0</v>
      </c>
      <c r="BB1247">
        <v>0.27900000000000003</v>
      </c>
      <c r="BC1247">
        <v>49.8</v>
      </c>
      <c r="BT1247">
        <v>2</v>
      </c>
      <c r="BU1247" t="b">
        <v>0</v>
      </c>
      <c r="CJ1247" t="b">
        <v>0</v>
      </c>
      <c r="CK1247" t="b">
        <v>1</v>
      </c>
      <c r="CL1247" t="b">
        <v>0</v>
      </c>
      <c r="CM1247" t="b">
        <v>1</v>
      </c>
      <c r="CN1247" t="b">
        <v>1</v>
      </c>
      <c r="CO1247" t="b">
        <v>0</v>
      </c>
      <c r="CP1247" t="b">
        <v>0</v>
      </c>
      <c r="CQ1247" t="b">
        <v>1</v>
      </c>
      <c r="CR1247" t="b">
        <v>0</v>
      </c>
      <c r="CS1247" t="b">
        <v>1</v>
      </c>
      <c r="CT1247" t="b">
        <v>1</v>
      </c>
      <c r="CU1247" t="b">
        <v>1</v>
      </c>
      <c r="CV1247" t="b">
        <v>0</v>
      </c>
      <c r="CW1247" t="b">
        <v>0</v>
      </c>
      <c r="CX1247" t="b">
        <v>0</v>
      </c>
      <c r="CY1247" t="b">
        <v>0</v>
      </c>
      <c r="CZ1247" t="b">
        <v>0</v>
      </c>
      <c r="DA1247" t="b">
        <v>0</v>
      </c>
      <c r="DB1247" t="b">
        <v>0</v>
      </c>
      <c r="DC1247" t="b">
        <v>1</v>
      </c>
      <c r="DD1247" t="b">
        <v>0</v>
      </c>
      <c r="DE1247" t="b">
        <v>0</v>
      </c>
      <c r="DF1247" t="b">
        <v>0</v>
      </c>
      <c r="DG1247" t="b">
        <v>1</v>
      </c>
      <c r="DH1247" t="b">
        <v>0</v>
      </c>
      <c r="DI1247" t="b">
        <v>1</v>
      </c>
      <c r="DJ1247" t="b">
        <v>0</v>
      </c>
      <c r="DK1247" t="b">
        <v>0</v>
      </c>
      <c r="DL1247" t="b">
        <v>1</v>
      </c>
      <c r="DM1247" t="b">
        <v>0</v>
      </c>
      <c r="DN1247" t="b">
        <v>0</v>
      </c>
      <c r="DO1247" t="b">
        <v>0</v>
      </c>
      <c r="DP1247" t="b">
        <v>0</v>
      </c>
      <c r="DQ1247" t="b">
        <v>0</v>
      </c>
      <c r="DR1247" t="b">
        <v>1</v>
      </c>
      <c r="DS1247" t="b">
        <v>1</v>
      </c>
      <c r="DT1247" t="b">
        <v>0</v>
      </c>
      <c r="DU1247" t="b">
        <v>1</v>
      </c>
      <c r="DV1247" t="b">
        <v>0</v>
      </c>
      <c r="DW1247" t="b">
        <v>0</v>
      </c>
      <c r="DX1247" t="b">
        <v>1</v>
      </c>
      <c r="DY1247" t="b">
        <v>0</v>
      </c>
      <c r="DZ1247" t="b">
        <v>0</v>
      </c>
      <c r="EA1247" t="b">
        <v>0</v>
      </c>
      <c r="EB1247" t="b">
        <v>1</v>
      </c>
      <c r="EC1247" t="b">
        <v>0</v>
      </c>
      <c r="ED1247" t="b">
        <v>0</v>
      </c>
      <c r="EE1247" t="b">
        <v>0</v>
      </c>
      <c r="EF1247" t="b">
        <v>0</v>
      </c>
      <c r="EG1247" t="b">
        <v>0</v>
      </c>
      <c r="EH1247" t="b">
        <v>0</v>
      </c>
      <c r="EI1247" t="b">
        <v>0</v>
      </c>
      <c r="EY1247" t="b">
        <v>0</v>
      </c>
      <c r="FB1247" t="b">
        <v>0</v>
      </c>
      <c r="FC1247" t="b">
        <v>0</v>
      </c>
      <c r="FD1247" t="b">
        <v>0</v>
      </c>
      <c r="FI1247" t="b">
        <v>0</v>
      </c>
      <c r="FJ1247" t="s">
        <v>6164</v>
      </c>
      <c r="FK1247" t="s">
        <v>960</v>
      </c>
      <c r="FL1247" t="s">
        <v>2454</v>
      </c>
      <c r="FM1247" t="str">
        <f t="shared" si="19"/>
        <v>Piper_recessum</v>
      </c>
      <c r="FN1247" t="s">
        <v>6045</v>
      </c>
    </row>
    <row r="1248" spans="1:170" x14ac:dyDescent="0.2">
      <c r="A1248">
        <v>24205</v>
      </c>
      <c r="B1248">
        <v>1</v>
      </c>
      <c r="C1248" t="s">
        <v>5063</v>
      </c>
      <c r="D1248" t="s">
        <v>7243</v>
      </c>
      <c r="E1248">
        <v>3</v>
      </c>
      <c r="F1248">
        <v>225</v>
      </c>
      <c r="G1248">
        <v>1308</v>
      </c>
      <c r="H1248">
        <v>3544</v>
      </c>
      <c r="J1248" t="s">
        <v>6159</v>
      </c>
      <c r="L1248" t="s">
        <v>6160</v>
      </c>
      <c r="M1248" t="s">
        <v>6161</v>
      </c>
      <c r="N1248" t="s">
        <v>6081</v>
      </c>
      <c r="O1248" t="s">
        <v>6038</v>
      </c>
      <c r="Q1248">
        <v>10</v>
      </c>
      <c r="S1248">
        <v>5.4</v>
      </c>
      <c r="V1248" t="s">
        <v>7555</v>
      </c>
      <c r="Y1248" t="s">
        <v>6131</v>
      </c>
      <c r="Z1248">
        <v>15</v>
      </c>
      <c r="AA1248">
        <v>4.49</v>
      </c>
      <c r="AH1248" s="9">
        <v>41076</v>
      </c>
      <c r="AI1248" t="s">
        <v>6163</v>
      </c>
      <c r="AJ1248" t="s">
        <v>6166</v>
      </c>
      <c r="AL1248" t="b">
        <v>0</v>
      </c>
      <c r="AM1248" t="b">
        <v>0</v>
      </c>
      <c r="AN1248" t="b">
        <v>0</v>
      </c>
      <c r="AO1248" t="b">
        <v>0</v>
      </c>
      <c r="AP1248">
        <v>1.8</v>
      </c>
      <c r="AQ1248">
        <v>8</v>
      </c>
      <c r="AR1248">
        <v>6</v>
      </c>
      <c r="AS1248">
        <v>6</v>
      </c>
      <c r="AT1248">
        <v>51.4</v>
      </c>
      <c r="AU1248">
        <v>0</v>
      </c>
      <c r="BB1248">
        <v>0.128</v>
      </c>
      <c r="BC1248">
        <v>43.3</v>
      </c>
      <c r="BT1248">
        <v>1</v>
      </c>
      <c r="BU1248" t="b">
        <v>0</v>
      </c>
      <c r="CH1248">
        <v>0.3</v>
      </c>
      <c r="CJ1248" t="b">
        <v>0</v>
      </c>
      <c r="CK1248" t="b">
        <v>1</v>
      </c>
      <c r="CL1248" t="b">
        <v>0</v>
      </c>
      <c r="CM1248" t="b">
        <v>1</v>
      </c>
      <c r="CN1248" t="b">
        <v>1</v>
      </c>
      <c r="CO1248" t="b">
        <v>0</v>
      </c>
      <c r="CP1248" t="b">
        <v>0</v>
      </c>
      <c r="CQ1248" t="b">
        <v>1</v>
      </c>
      <c r="CR1248" t="b">
        <v>0</v>
      </c>
      <c r="CS1248" t="b">
        <v>0</v>
      </c>
      <c r="CT1248" t="b">
        <v>1</v>
      </c>
      <c r="CU1248" t="b">
        <v>1</v>
      </c>
      <c r="CV1248" t="b">
        <v>0</v>
      </c>
      <c r="CW1248" t="b">
        <v>0</v>
      </c>
      <c r="CX1248" t="b">
        <v>0</v>
      </c>
      <c r="CY1248" t="b">
        <v>0</v>
      </c>
      <c r="CZ1248" t="b">
        <v>0</v>
      </c>
      <c r="DA1248" t="b">
        <v>0</v>
      </c>
      <c r="DB1248" t="b">
        <v>0</v>
      </c>
      <c r="DC1248" t="b">
        <v>1</v>
      </c>
      <c r="DD1248" t="b">
        <v>0</v>
      </c>
      <c r="DE1248" t="b">
        <v>0</v>
      </c>
      <c r="DF1248" t="b">
        <v>1</v>
      </c>
      <c r="DG1248" t="b">
        <v>0</v>
      </c>
      <c r="DH1248" t="b">
        <v>0</v>
      </c>
      <c r="DI1248" t="b">
        <v>0</v>
      </c>
      <c r="DJ1248" t="b">
        <v>0</v>
      </c>
      <c r="DK1248" t="b">
        <v>0</v>
      </c>
      <c r="DL1248" t="b">
        <v>0</v>
      </c>
      <c r="DM1248" t="b">
        <v>0</v>
      </c>
      <c r="DN1248" t="b">
        <v>0</v>
      </c>
      <c r="DO1248" t="b">
        <v>0</v>
      </c>
      <c r="DP1248" t="b">
        <v>0</v>
      </c>
      <c r="DQ1248" t="b">
        <v>0</v>
      </c>
      <c r="DR1248" t="b">
        <v>1</v>
      </c>
      <c r="DS1248" t="b">
        <v>1</v>
      </c>
      <c r="DT1248" t="b">
        <v>0</v>
      </c>
      <c r="DU1248" t="b">
        <v>0</v>
      </c>
      <c r="DV1248" t="b">
        <v>0</v>
      </c>
      <c r="DW1248" t="b">
        <v>0</v>
      </c>
      <c r="DX1248" t="b">
        <v>0</v>
      </c>
      <c r="DY1248" t="b">
        <v>0</v>
      </c>
      <c r="DZ1248" t="b">
        <v>0</v>
      </c>
      <c r="EA1248" t="b">
        <v>0</v>
      </c>
      <c r="EB1248" t="b">
        <v>1</v>
      </c>
      <c r="EC1248" t="b">
        <v>0</v>
      </c>
      <c r="ED1248" t="b">
        <v>0</v>
      </c>
      <c r="EE1248" t="b">
        <v>0</v>
      </c>
      <c r="EF1248" t="b">
        <v>0</v>
      </c>
      <c r="EG1248" t="b">
        <v>0</v>
      </c>
      <c r="EH1248" t="b">
        <v>0</v>
      </c>
      <c r="EI1248" t="b">
        <v>0</v>
      </c>
      <c r="EY1248" t="b">
        <v>0</v>
      </c>
      <c r="FB1248" t="b">
        <v>0</v>
      </c>
      <c r="FC1248" t="b">
        <v>0</v>
      </c>
      <c r="FD1248" t="b">
        <v>0</v>
      </c>
      <c r="FI1248" t="b">
        <v>1</v>
      </c>
      <c r="FK1248" t="s">
        <v>960</v>
      </c>
      <c r="FL1248" t="s">
        <v>961</v>
      </c>
      <c r="FM1248" t="str">
        <f t="shared" si="19"/>
        <v>Piper_melula</v>
      </c>
      <c r="FN1248" t="s">
        <v>6045</v>
      </c>
    </row>
    <row r="1249" spans="1:170" x14ac:dyDescent="0.2">
      <c r="A1249">
        <v>24206</v>
      </c>
      <c r="B1249">
        <v>1</v>
      </c>
      <c r="C1249" t="s">
        <v>7581</v>
      </c>
      <c r="D1249" t="s">
        <v>7243</v>
      </c>
      <c r="F1249">
        <v>186</v>
      </c>
      <c r="G1249">
        <v>1088</v>
      </c>
      <c r="H1249">
        <v>4428</v>
      </c>
      <c r="J1249" t="s">
        <v>6134</v>
      </c>
      <c r="L1249" t="s">
        <v>6160</v>
      </c>
      <c r="M1249" t="s">
        <v>6585</v>
      </c>
      <c r="N1249" t="s">
        <v>6081</v>
      </c>
      <c r="O1249" t="s">
        <v>6038</v>
      </c>
      <c r="Q1249">
        <v>10</v>
      </c>
      <c r="S1249">
        <v>5.2</v>
      </c>
      <c r="T1249" t="s">
        <v>6172</v>
      </c>
      <c r="U1249" s="9">
        <v>41284</v>
      </c>
      <c r="V1249" t="s">
        <v>7555</v>
      </c>
      <c r="Y1249" t="s">
        <v>6131</v>
      </c>
      <c r="Z1249">
        <v>36</v>
      </c>
      <c r="AH1249" s="9">
        <v>41076</v>
      </c>
      <c r="AI1249" t="s">
        <v>6163</v>
      </c>
      <c r="AJ1249" t="s">
        <v>6166</v>
      </c>
      <c r="AL1249" t="b">
        <v>0</v>
      </c>
      <c r="AM1249" t="b">
        <v>0</v>
      </c>
      <c r="AN1249" t="b">
        <v>0</v>
      </c>
      <c r="AO1249" t="b">
        <v>0</v>
      </c>
      <c r="AP1249">
        <v>5.7</v>
      </c>
      <c r="AQ1249">
        <v>2.5</v>
      </c>
      <c r="AR1249">
        <v>1.3</v>
      </c>
      <c r="AS1249">
        <v>0.4</v>
      </c>
      <c r="AT1249">
        <v>37.6</v>
      </c>
      <c r="AU1249">
        <v>0</v>
      </c>
      <c r="BT1249">
        <v>1</v>
      </c>
      <c r="BU1249" t="b">
        <v>0</v>
      </c>
      <c r="CJ1249" t="b">
        <v>1</v>
      </c>
      <c r="CK1249" t="b">
        <v>0</v>
      </c>
      <c r="CL1249" t="b">
        <v>0</v>
      </c>
      <c r="CM1249" t="b">
        <v>1</v>
      </c>
      <c r="CN1249" t="b">
        <v>0</v>
      </c>
      <c r="CO1249" t="b">
        <v>1</v>
      </c>
      <c r="CP1249" t="b">
        <v>1</v>
      </c>
      <c r="CQ1249" t="b">
        <v>0</v>
      </c>
      <c r="CR1249" t="b">
        <v>0</v>
      </c>
      <c r="CS1249" t="b">
        <v>0</v>
      </c>
      <c r="CT1249" t="b">
        <v>1</v>
      </c>
      <c r="CU1249" t="b">
        <v>1</v>
      </c>
      <c r="CV1249" t="b">
        <v>0</v>
      </c>
      <c r="CW1249" t="b">
        <v>0</v>
      </c>
      <c r="CX1249" t="b">
        <v>0</v>
      </c>
      <c r="CY1249" t="b">
        <v>0</v>
      </c>
      <c r="CZ1249" t="b">
        <v>0</v>
      </c>
      <c r="DA1249" t="b">
        <v>0</v>
      </c>
      <c r="DB1249" t="b">
        <v>1</v>
      </c>
      <c r="DC1249" t="b">
        <v>1</v>
      </c>
      <c r="DD1249" t="b">
        <v>0</v>
      </c>
      <c r="DE1249" t="b">
        <v>0</v>
      </c>
      <c r="DF1249" t="b">
        <v>0</v>
      </c>
      <c r="DG1249" t="b">
        <v>1</v>
      </c>
      <c r="DH1249" t="b">
        <v>0</v>
      </c>
      <c r="DI1249" t="b">
        <v>0</v>
      </c>
      <c r="DJ1249" t="b">
        <v>0</v>
      </c>
      <c r="DK1249" t="b">
        <v>0</v>
      </c>
      <c r="DL1249" t="b">
        <v>1</v>
      </c>
      <c r="DM1249" t="b">
        <v>0</v>
      </c>
      <c r="DN1249" t="b">
        <v>0</v>
      </c>
      <c r="DO1249" t="b">
        <v>0</v>
      </c>
      <c r="DP1249" t="b">
        <v>0</v>
      </c>
      <c r="DQ1249" t="b">
        <v>0</v>
      </c>
      <c r="DR1249" t="b">
        <v>1</v>
      </c>
      <c r="DS1249" t="b">
        <v>1</v>
      </c>
      <c r="DT1249" t="b">
        <v>0</v>
      </c>
      <c r="DU1249" t="b">
        <v>0</v>
      </c>
      <c r="DV1249" t="b">
        <v>0</v>
      </c>
      <c r="DW1249" t="b">
        <v>0</v>
      </c>
      <c r="DX1249" t="b">
        <v>0</v>
      </c>
      <c r="DY1249" t="b">
        <v>0</v>
      </c>
      <c r="DZ1249" t="b">
        <v>0</v>
      </c>
      <c r="EA1249" t="b">
        <v>0</v>
      </c>
      <c r="EB1249" t="b">
        <v>0</v>
      </c>
      <c r="EC1249" t="b">
        <v>1</v>
      </c>
      <c r="ED1249" t="b">
        <v>1</v>
      </c>
      <c r="EE1249" t="b">
        <v>0</v>
      </c>
      <c r="EF1249" t="b">
        <v>0</v>
      </c>
      <c r="EG1249" t="b">
        <v>0</v>
      </c>
      <c r="EH1249" t="b">
        <v>0</v>
      </c>
      <c r="EI1249" t="b">
        <v>0</v>
      </c>
      <c r="EY1249" t="b">
        <v>0</v>
      </c>
      <c r="FB1249" t="b">
        <v>0</v>
      </c>
      <c r="FC1249" t="b">
        <v>0</v>
      </c>
      <c r="FD1249" t="b">
        <v>0</v>
      </c>
      <c r="FI1249" t="b">
        <v>0</v>
      </c>
      <c r="FJ1249" t="s">
        <v>6164</v>
      </c>
      <c r="FK1249" t="s">
        <v>94</v>
      </c>
      <c r="FL1249" t="s">
        <v>3832</v>
      </c>
      <c r="FM1249" t="str">
        <f t="shared" si="19"/>
        <v>Ficus_calopilina</v>
      </c>
      <c r="FN1249" t="s">
        <v>6045</v>
      </c>
    </row>
    <row r="1250" spans="1:170" x14ac:dyDescent="0.2">
      <c r="A1250">
        <v>24207</v>
      </c>
      <c r="B1250">
        <v>1</v>
      </c>
      <c r="C1250" t="s">
        <v>5073</v>
      </c>
      <c r="D1250" t="s">
        <v>7243</v>
      </c>
      <c r="E1250">
        <v>3</v>
      </c>
      <c r="F1250">
        <v>225</v>
      </c>
      <c r="G1250">
        <v>1308</v>
      </c>
      <c r="H1250">
        <v>3544</v>
      </c>
      <c r="J1250" t="s">
        <v>6159</v>
      </c>
      <c r="L1250" t="s">
        <v>6160</v>
      </c>
      <c r="M1250" t="s">
        <v>6161</v>
      </c>
      <c r="N1250" t="s">
        <v>6081</v>
      </c>
      <c r="O1250" t="s">
        <v>6038</v>
      </c>
      <c r="Q1250">
        <v>10</v>
      </c>
      <c r="S1250">
        <v>6.8</v>
      </c>
      <c r="V1250" t="s">
        <v>7555</v>
      </c>
      <c r="Y1250" t="s">
        <v>6131</v>
      </c>
      <c r="Z1250">
        <v>310</v>
      </c>
      <c r="AA1250">
        <v>1.52</v>
      </c>
      <c r="AH1250" s="9">
        <v>41076</v>
      </c>
      <c r="AI1250" t="s">
        <v>6163</v>
      </c>
      <c r="AJ1250" t="s">
        <v>6217</v>
      </c>
      <c r="AL1250" t="b">
        <v>0</v>
      </c>
      <c r="AM1250" t="b">
        <v>0</v>
      </c>
      <c r="AN1250" t="b">
        <v>0</v>
      </c>
      <c r="AO1250" t="b">
        <v>0</v>
      </c>
      <c r="AP1250">
        <v>1.7</v>
      </c>
      <c r="AQ1250">
        <v>6.6</v>
      </c>
      <c r="AR1250">
        <v>3.2</v>
      </c>
      <c r="AS1250">
        <v>7</v>
      </c>
      <c r="AT1250">
        <v>50.9</v>
      </c>
      <c r="AU1250">
        <v>0</v>
      </c>
      <c r="BB1250">
        <v>0.114</v>
      </c>
      <c r="BC1250">
        <v>42.3</v>
      </c>
      <c r="BT1250">
        <v>1</v>
      </c>
      <c r="BU1250" t="b">
        <v>0</v>
      </c>
      <c r="CJ1250" t="b">
        <v>1</v>
      </c>
      <c r="CK1250" t="b">
        <v>0</v>
      </c>
      <c r="CL1250" t="b">
        <v>0</v>
      </c>
      <c r="CM1250" t="b">
        <v>0</v>
      </c>
      <c r="CN1250" t="b">
        <v>1</v>
      </c>
      <c r="CO1250" t="b">
        <v>0</v>
      </c>
      <c r="CP1250" t="b">
        <v>0</v>
      </c>
      <c r="CQ1250" t="b">
        <v>1</v>
      </c>
      <c r="CR1250" t="b">
        <v>1</v>
      </c>
      <c r="CS1250" t="b">
        <v>1</v>
      </c>
      <c r="CT1250" t="b">
        <v>1</v>
      </c>
      <c r="CU1250" t="b">
        <v>0</v>
      </c>
      <c r="CV1250" t="b">
        <v>0</v>
      </c>
      <c r="CW1250" t="b">
        <v>0</v>
      </c>
      <c r="CX1250" t="b">
        <v>0</v>
      </c>
      <c r="CY1250" t="b">
        <v>0</v>
      </c>
      <c r="CZ1250" t="b">
        <v>0</v>
      </c>
      <c r="DA1250" t="b">
        <v>0</v>
      </c>
      <c r="DB1250" t="b">
        <v>0</v>
      </c>
      <c r="DC1250" t="b">
        <v>1</v>
      </c>
      <c r="DD1250" t="b">
        <v>0</v>
      </c>
      <c r="DE1250" t="b">
        <v>0</v>
      </c>
      <c r="DF1250" t="b">
        <v>1</v>
      </c>
      <c r="DG1250" t="b">
        <v>0</v>
      </c>
      <c r="DH1250" t="b">
        <v>0</v>
      </c>
      <c r="DI1250" t="b">
        <v>0</v>
      </c>
      <c r="DJ1250" t="b">
        <v>0</v>
      </c>
      <c r="DK1250" t="b">
        <v>0</v>
      </c>
      <c r="DL1250" t="b">
        <v>0</v>
      </c>
      <c r="DM1250" t="b">
        <v>0</v>
      </c>
      <c r="DN1250" t="b">
        <v>0</v>
      </c>
      <c r="DO1250" t="b">
        <v>0</v>
      </c>
      <c r="DP1250" t="b">
        <v>0</v>
      </c>
      <c r="DQ1250" t="b">
        <v>0</v>
      </c>
      <c r="DR1250" t="b">
        <v>1</v>
      </c>
      <c r="DS1250" t="b">
        <v>1</v>
      </c>
      <c r="DT1250" t="b">
        <v>0</v>
      </c>
      <c r="DU1250" t="b">
        <v>0</v>
      </c>
      <c r="DV1250" t="b">
        <v>0</v>
      </c>
      <c r="DW1250" t="b">
        <v>0</v>
      </c>
      <c r="DX1250" t="b">
        <v>0</v>
      </c>
      <c r="DY1250" t="b">
        <v>0</v>
      </c>
      <c r="DZ1250" t="b">
        <v>0</v>
      </c>
      <c r="EA1250" t="b">
        <v>0</v>
      </c>
      <c r="EB1250" t="b">
        <v>1</v>
      </c>
      <c r="EC1250" t="b">
        <v>0</v>
      </c>
      <c r="ED1250" t="b">
        <v>0</v>
      </c>
      <c r="EE1250" t="b">
        <v>0</v>
      </c>
      <c r="EF1250" t="b">
        <v>0</v>
      </c>
      <c r="EG1250" t="b">
        <v>0</v>
      </c>
      <c r="EH1250" t="b">
        <v>0</v>
      </c>
      <c r="EI1250" t="b">
        <v>0</v>
      </c>
      <c r="EY1250" t="b">
        <v>0</v>
      </c>
      <c r="FB1250" t="b">
        <v>0</v>
      </c>
      <c r="FC1250" t="b">
        <v>0</v>
      </c>
      <c r="FD1250" t="b">
        <v>0</v>
      </c>
      <c r="FI1250" t="b">
        <v>0</v>
      </c>
      <c r="FJ1250" t="s">
        <v>6164</v>
      </c>
      <c r="FK1250" t="s">
        <v>960</v>
      </c>
      <c r="FL1250" t="s">
        <v>961</v>
      </c>
      <c r="FM1250" t="str">
        <f t="shared" si="19"/>
        <v>Piper_melula</v>
      </c>
      <c r="FN1250" t="s">
        <v>6045</v>
      </c>
    </row>
    <row r="1251" spans="1:170" x14ac:dyDescent="0.2">
      <c r="A1251">
        <v>24208</v>
      </c>
      <c r="B1251">
        <v>1</v>
      </c>
      <c r="C1251" t="s">
        <v>7582</v>
      </c>
      <c r="D1251" t="s">
        <v>7243</v>
      </c>
      <c r="E1251">
        <v>3</v>
      </c>
      <c r="F1251">
        <v>225</v>
      </c>
      <c r="G1251">
        <v>1308</v>
      </c>
      <c r="H1251">
        <v>9564</v>
      </c>
      <c r="J1251" t="s">
        <v>6214</v>
      </c>
      <c r="L1251" t="s">
        <v>6160</v>
      </c>
      <c r="M1251" t="s">
        <v>6215</v>
      </c>
      <c r="N1251" t="s">
        <v>6081</v>
      </c>
      <c r="S1251">
        <v>5.9</v>
      </c>
      <c r="T1251" t="s">
        <v>6048</v>
      </c>
      <c r="U1251" s="9">
        <v>41375</v>
      </c>
      <c r="V1251" t="s">
        <v>7555</v>
      </c>
      <c r="Y1251" t="s">
        <v>6131</v>
      </c>
      <c r="Z1251">
        <v>330</v>
      </c>
      <c r="AA1251">
        <v>0.45</v>
      </c>
      <c r="AH1251" s="9">
        <v>41076</v>
      </c>
      <c r="AI1251" t="s">
        <v>6163</v>
      </c>
      <c r="AJ1251" t="s">
        <v>6217</v>
      </c>
      <c r="AL1251" t="b">
        <v>0</v>
      </c>
      <c r="AM1251" t="b">
        <v>0</v>
      </c>
      <c r="AN1251" t="b">
        <v>0</v>
      </c>
      <c r="AO1251" t="b">
        <v>0</v>
      </c>
      <c r="AP1251">
        <v>2.9</v>
      </c>
      <c r="AQ1251">
        <v>3.5</v>
      </c>
      <c r="AR1251">
        <v>3.6</v>
      </c>
      <c r="AS1251">
        <v>3</v>
      </c>
      <c r="AT1251">
        <v>47.6</v>
      </c>
      <c r="AU1251">
        <v>0</v>
      </c>
      <c r="BB1251">
        <v>6.8000000000000005E-2</v>
      </c>
      <c r="BC1251">
        <v>41.3</v>
      </c>
      <c r="BT1251">
        <v>1</v>
      </c>
      <c r="BU1251" t="b">
        <v>0</v>
      </c>
      <c r="CJ1251" t="b">
        <v>0</v>
      </c>
      <c r="CK1251" t="b">
        <v>1</v>
      </c>
      <c r="CL1251" t="b">
        <v>0</v>
      </c>
      <c r="CM1251" t="b">
        <v>1</v>
      </c>
      <c r="CN1251" t="b">
        <v>1</v>
      </c>
      <c r="CO1251" t="b">
        <v>0</v>
      </c>
      <c r="CP1251" t="b">
        <v>0</v>
      </c>
      <c r="CQ1251" t="b">
        <v>1</v>
      </c>
      <c r="CR1251" t="b">
        <v>0</v>
      </c>
      <c r="CS1251" t="b">
        <v>1</v>
      </c>
      <c r="CT1251" t="b">
        <v>1</v>
      </c>
      <c r="CU1251" t="b">
        <v>0</v>
      </c>
      <c r="CV1251" t="b">
        <v>0</v>
      </c>
      <c r="CW1251" t="b">
        <v>0</v>
      </c>
      <c r="CX1251" t="b">
        <v>0</v>
      </c>
      <c r="CY1251" t="b">
        <v>0</v>
      </c>
      <c r="CZ1251" t="b">
        <v>0</v>
      </c>
      <c r="DA1251" t="b">
        <v>0</v>
      </c>
      <c r="DB1251" t="b">
        <v>0</v>
      </c>
      <c r="DC1251" t="b">
        <v>1</v>
      </c>
      <c r="DD1251" t="b">
        <v>0</v>
      </c>
      <c r="DE1251" t="b">
        <v>0</v>
      </c>
      <c r="DF1251" t="b">
        <v>0</v>
      </c>
      <c r="DG1251" t="b">
        <v>1</v>
      </c>
      <c r="DH1251" t="b">
        <v>0</v>
      </c>
      <c r="DI1251" t="b">
        <v>1</v>
      </c>
      <c r="DJ1251" t="b">
        <v>0</v>
      </c>
      <c r="DK1251" t="b">
        <v>0</v>
      </c>
      <c r="DL1251" t="b">
        <v>1</v>
      </c>
      <c r="DM1251" t="b">
        <v>0</v>
      </c>
      <c r="DN1251" t="b">
        <v>0</v>
      </c>
      <c r="DO1251" t="b">
        <v>0</v>
      </c>
      <c r="DP1251" t="b">
        <v>0</v>
      </c>
      <c r="DQ1251" t="b">
        <v>0</v>
      </c>
      <c r="DR1251" t="b">
        <v>0</v>
      </c>
      <c r="DS1251" t="b">
        <v>1</v>
      </c>
      <c r="DT1251" t="b">
        <v>0</v>
      </c>
      <c r="DU1251" t="b">
        <v>0</v>
      </c>
      <c r="DV1251" t="b">
        <v>0</v>
      </c>
      <c r="DW1251" t="b">
        <v>0</v>
      </c>
      <c r="DX1251" t="b">
        <v>1</v>
      </c>
      <c r="DY1251" t="b">
        <v>0</v>
      </c>
      <c r="DZ1251" t="b">
        <v>0</v>
      </c>
      <c r="EA1251" t="b">
        <v>1</v>
      </c>
      <c r="EB1251" t="b">
        <v>1</v>
      </c>
      <c r="EC1251" t="b">
        <v>0</v>
      </c>
      <c r="ED1251" t="b">
        <v>0</v>
      </c>
      <c r="EE1251" t="b">
        <v>0</v>
      </c>
      <c r="EF1251" t="b">
        <v>0</v>
      </c>
      <c r="EG1251" t="b">
        <v>0</v>
      </c>
      <c r="EH1251" t="b">
        <v>0</v>
      </c>
      <c r="EI1251" t="b">
        <v>0</v>
      </c>
      <c r="EY1251" t="b">
        <v>0</v>
      </c>
      <c r="FB1251" t="b">
        <v>0</v>
      </c>
      <c r="FC1251" t="b">
        <v>0</v>
      </c>
      <c r="FD1251" t="b">
        <v>0</v>
      </c>
      <c r="FI1251" t="b">
        <v>0</v>
      </c>
      <c r="FK1251" t="s">
        <v>960</v>
      </c>
      <c r="FL1251" t="s">
        <v>2454</v>
      </c>
      <c r="FM1251" t="str">
        <f t="shared" si="19"/>
        <v>Piper_recessum</v>
      </c>
      <c r="FN1251" t="s">
        <v>6045</v>
      </c>
    </row>
    <row r="1252" spans="1:170" x14ac:dyDescent="0.2">
      <c r="A1252">
        <v>24209</v>
      </c>
      <c r="B1252">
        <v>1</v>
      </c>
      <c r="C1252" t="s">
        <v>5385</v>
      </c>
      <c r="D1252" t="s">
        <v>7243</v>
      </c>
      <c r="E1252">
        <v>12</v>
      </c>
      <c r="F1252">
        <v>57</v>
      </c>
      <c r="G1252">
        <v>1822</v>
      </c>
      <c r="H1252">
        <v>371</v>
      </c>
      <c r="J1252" t="s">
        <v>7453</v>
      </c>
      <c r="L1252" t="s">
        <v>6160</v>
      </c>
      <c r="M1252" t="s">
        <v>7454</v>
      </c>
      <c r="N1252" t="s">
        <v>6081</v>
      </c>
      <c r="O1252" t="s">
        <v>6038</v>
      </c>
      <c r="Q1252">
        <v>10</v>
      </c>
      <c r="S1252">
        <v>16.600000000000001</v>
      </c>
      <c r="T1252" t="s">
        <v>6172</v>
      </c>
      <c r="U1252" s="9">
        <v>41410</v>
      </c>
      <c r="V1252" t="s">
        <v>7555</v>
      </c>
      <c r="Y1252" t="s">
        <v>6131</v>
      </c>
      <c r="Z1252">
        <v>329</v>
      </c>
      <c r="AA1252">
        <v>2.35</v>
      </c>
      <c r="AF1252" t="s">
        <v>7583</v>
      </c>
      <c r="AH1252" s="9">
        <v>41078</v>
      </c>
      <c r="AI1252" t="s">
        <v>6163</v>
      </c>
      <c r="AJ1252" t="s">
        <v>6166</v>
      </c>
      <c r="AL1252" t="b">
        <v>0</v>
      </c>
      <c r="AM1252" t="b">
        <v>0</v>
      </c>
      <c r="AN1252" t="b">
        <v>0</v>
      </c>
      <c r="AO1252" t="b">
        <v>0</v>
      </c>
      <c r="AP1252">
        <v>5.0999999999999996</v>
      </c>
      <c r="AQ1252">
        <v>8.6999999999999993</v>
      </c>
      <c r="AR1252">
        <v>10.6</v>
      </c>
      <c r="AS1252">
        <v>7</v>
      </c>
      <c r="AT1252">
        <v>34.799999999999997</v>
      </c>
      <c r="AU1252">
        <v>12.61</v>
      </c>
      <c r="BB1252">
        <v>0.26300000000000001</v>
      </c>
      <c r="BC1252">
        <v>33.799999999999997</v>
      </c>
      <c r="BD1252">
        <v>10</v>
      </c>
      <c r="BK1252">
        <v>81.55</v>
      </c>
      <c r="BL1252">
        <v>196.3</v>
      </c>
      <c r="BS1252">
        <v>1</v>
      </c>
      <c r="BT1252">
        <v>3</v>
      </c>
      <c r="BU1252" t="b">
        <v>0</v>
      </c>
      <c r="BV1252">
        <v>9</v>
      </c>
      <c r="BW1252">
        <v>5</v>
      </c>
      <c r="BX1252">
        <v>9</v>
      </c>
      <c r="BY1252">
        <v>4</v>
      </c>
      <c r="CJ1252" t="b">
        <v>0</v>
      </c>
      <c r="CK1252" t="b">
        <v>1</v>
      </c>
      <c r="CL1252" t="b">
        <v>0</v>
      </c>
      <c r="CM1252" t="b">
        <v>1</v>
      </c>
      <c r="CN1252" t="b">
        <v>1</v>
      </c>
      <c r="CO1252" t="b">
        <v>0</v>
      </c>
      <c r="CP1252" t="b">
        <v>0</v>
      </c>
      <c r="CQ1252" t="b">
        <v>1</v>
      </c>
      <c r="CR1252" t="b">
        <v>0</v>
      </c>
      <c r="CS1252" t="b">
        <v>1</v>
      </c>
      <c r="CT1252" t="b">
        <v>1</v>
      </c>
      <c r="CU1252" t="b">
        <v>1</v>
      </c>
      <c r="CV1252" t="b">
        <v>0</v>
      </c>
      <c r="CW1252" t="b">
        <v>0</v>
      </c>
      <c r="CX1252" t="b">
        <v>0</v>
      </c>
      <c r="CY1252" t="b">
        <v>0</v>
      </c>
      <c r="CZ1252" t="b">
        <v>0</v>
      </c>
      <c r="DA1252" t="b">
        <v>0</v>
      </c>
      <c r="DB1252" t="b">
        <v>1</v>
      </c>
      <c r="DC1252" t="b">
        <v>0</v>
      </c>
      <c r="DD1252" t="b">
        <v>1</v>
      </c>
      <c r="DE1252" t="b">
        <v>0</v>
      </c>
      <c r="DF1252" t="b">
        <v>0</v>
      </c>
      <c r="DG1252" t="b">
        <v>1</v>
      </c>
      <c r="DH1252" t="b">
        <v>0</v>
      </c>
      <c r="DI1252" t="b">
        <v>0</v>
      </c>
      <c r="DJ1252" t="b">
        <v>0</v>
      </c>
      <c r="DK1252" t="b">
        <v>0</v>
      </c>
      <c r="DL1252" t="b">
        <v>0</v>
      </c>
      <c r="DM1252" t="b">
        <v>0</v>
      </c>
      <c r="DN1252" t="b">
        <v>0</v>
      </c>
      <c r="DO1252" t="b">
        <v>0</v>
      </c>
      <c r="DP1252" t="b">
        <v>0</v>
      </c>
      <c r="DQ1252" t="b">
        <v>0</v>
      </c>
      <c r="DR1252" t="b">
        <v>1</v>
      </c>
      <c r="DS1252" t="b">
        <v>1</v>
      </c>
      <c r="DT1252" t="b">
        <v>0</v>
      </c>
      <c r="DU1252" t="b">
        <v>0</v>
      </c>
      <c r="DV1252" t="b">
        <v>0</v>
      </c>
      <c r="DW1252" t="b">
        <v>0</v>
      </c>
      <c r="DX1252" t="b">
        <v>1</v>
      </c>
      <c r="DY1252" t="b">
        <v>0</v>
      </c>
      <c r="DZ1252" t="b">
        <v>0</v>
      </c>
      <c r="EA1252" t="b">
        <v>0</v>
      </c>
      <c r="EB1252" t="b">
        <v>1</v>
      </c>
      <c r="EC1252" t="b">
        <v>0</v>
      </c>
      <c r="ED1252" t="b">
        <v>0</v>
      </c>
      <c r="EE1252" t="b">
        <v>0</v>
      </c>
      <c r="EF1252" t="b">
        <v>0</v>
      </c>
      <c r="EG1252" t="b">
        <v>0</v>
      </c>
      <c r="EH1252" t="b">
        <v>0</v>
      </c>
      <c r="EI1252" t="b">
        <v>0</v>
      </c>
      <c r="EY1252" t="b">
        <v>0</v>
      </c>
      <c r="FB1252" t="b">
        <v>1</v>
      </c>
      <c r="FC1252" t="b">
        <v>0</v>
      </c>
      <c r="FD1252" t="b">
        <v>1</v>
      </c>
      <c r="FI1252" t="b">
        <v>1</v>
      </c>
      <c r="FJ1252" t="s">
        <v>6164</v>
      </c>
      <c r="FK1252" t="s">
        <v>3920</v>
      </c>
      <c r="FL1252" t="s">
        <v>3921</v>
      </c>
      <c r="FM1252" t="str">
        <f t="shared" si="19"/>
        <v>Pipturus_argenteus</v>
      </c>
      <c r="FN1252" t="s">
        <v>6045</v>
      </c>
    </row>
    <row r="1253" spans="1:170" x14ac:dyDescent="0.2">
      <c r="A1253">
        <v>24211</v>
      </c>
      <c r="B1253">
        <v>1</v>
      </c>
      <c r="C1253" t="s">
        <v>5292</v>
      </c>
      <c r="D1253" t="s">
        <v>7243</v>
      </c>
      <c r="E1253">
        <v>3</v>
      </c>
      <c r="F1253">
        <v>186</v>
      </c>
      <c r="G1253">
        <v>1088</v>
      </c>
      <c r="H1253">
        <v>5950</v>
      </c>
      <c r="J1253" t="s">
        <v>6099</v>
      </c>
      <c r="L1253" t="s">
        <v>6160</v>
      </c>
      <c r="M1253" t="s">
        <v>6950</v>
      </c>
      <c r="N1253" t="s">
        <v>6081</v>
      </c>
      <c r="O1253" t="s">
        <v>6038</v>
      </c>
      <c r="Q1253">
        <v>10</v>
      </c>
      <c r="S1253">
        <v>14.3</v>
      </c>
      <c r="T1253" t="s">
        <v>6172</v>
      </c>
      <c r="U1253" s="9">
        <v>41303</v>
      </c>
      <c r="V1253" t="s">
        <v>7555</v>
      </c>
      <c r="Y1253" t="s">
        <v>6083</v>
      </c>
      <c r="Z1253">
        <v>95</v>
      </c>
      <c r="AA1253">
        <v>1.5</v>
      </c>
      <c r="AF1253" t="s">
        <v>7584</v>
      </c>
      <c r="AH1253" s="9">
        <v>41078</v>
      </c>
      <c r="AI1253" t="s">
        <v>6163</v>
      </c>
      <c r="AJ1253" t="s">
        <v>6044</v>
      </c>
      <c r="AL1253" t="b">
        <v>0</v>
      </c>
      <c r="AM1253" t="b">
        <v>0</v>
      </c>
      <c r="AN1253" t="b">
        <v>0</v>
      </c>
      <c r="AO1253" t="b">
        <v>0</v>
      </c>
      <c r="AP1253">
        <v>5.0999999999999996</v>
      </c>
      <c r="AQ1253">
        <v>5.9</v>
      </c>
      <c r="AR1253">
        <v>13.5</v>
      </c>
      <c r="AS1253">
        <v>26.5</v>
      </c>
      <c r="AT1253">
        <v>68.3</v>
      </c>
      <c r="AU1253">
        <v>0</v>
      </c>
      <c r="BB1253">
        <v>0.79</v>
      </c>
      <c r="BC1253">
        <v>72.5</v>
      </c>
      <c r="BS1253">
        <v>1</v>
      </c>
      <c r="BT1253">
        <v>3</v>
      </c>
      <c r="BU1253" t="b">
        <v>0</v>
      </c>
      <c r="CJ1253" t="b">
        <v>0</v>
      </c>
      <c r="CK1253" t="b">
        <v>1</v>
      </c>
      <c r="CL1253" t="b">
        <v>0</v>
      </c>
      <c r="CM1253" t="b">
        <v>1</v>
      </c>
      <c r="CN1253" t="b">
        <v>1</v>
      </c>
      <c r="CO1253" t="b">
        <v>0</v>
      </c>
      <c r="CP1253" t="b">
        <v>0</v>
      </c>
      <c r="CQ1253" t="b">
        <v>1</v>
      </c>
      <c r="CR1253" t="b">
        <v>0</v>
      </c>
      <c r="CS1253" t="b">
        <v>0</v>
      </c>
      <c r="CT1253" t="b">
        <v>0</v>
      </c>
      <c r="CU1253" t="b">
        <v>1</v>
      </c>
      <c r="CV1253" t="b">
        <v>0</v>
      </c>
      <c r="CW1253" t="b">
        <v>0</v>
      </c>
      <c r="CX1253" t="b">
        <v>0</v>
      </c>
      <c r="CY1253" t="b">
        <v>0</v>
      </c>
      <c r="CZ1253" t="b">
        <v>0</v>
      </c>
      <c r="DA1253" t="b">
        <v>0</v>
      </c>
      <c r="DB1253" t="b">
        <v>1</v>
      </c>
      <c r="DC1253" t="b">
        <v>0</v>
      </c>
      <c r="DD1253" t="b">
        <v>0</v>
      </c>
      <c r="DE1253" t="b">
        <v>0</v>
      </c>
      <c r="DF1253" t="b">
        <v>1</v>
      </c>
      <c r="DG1253" t="b">
        <v>1</v>
      </c>
      <c r="DH1253" t="b">
        <v>0</v>
      </c>
      <c r="DI1253" t="b">
        <v>0</v>
      </c>
      <c r="DJ1253" t="b">
        <v>0</v>
      </c>
      <c r="DK1253" t="b">
        <v>0</v>
      </c>
      <c r="DL1253" t="b">
        <v>0</v>
      </c>
      <c r="DM1253" t="b">
        <v>0</v>
      </c>
      <c r="DN1253" t="b">
        <v>0</v>
      </c>
      <c r="DO1253" t="b">
        <v>0</v>
      </c>
      <c r="DP1253" t="b">
        <v>0</v>
      </c>
      <c r="DQ1253" t="b">
        <v>0</v>
      </c>
      <c r="DR1253" t="b">
        <v>1</v>
      </c>
      <c r="DS1253" t="b">
        <v>1</v>
      </c>
      <c r="DT1253" t="b">
        <v>0</v>
      </c>
      <c r="DU1253" t="b">
        <v>0</v>
      </c>
      <c r="DV1253" t="b">
        <v>0</v>
      </c>
      <c r="DW1253" t="b">
        <v>0</v>
      </c>
      <c r="DX1253" t="b">
        <v>0</v>
      </c>
      <c r="DY1253" t="b">
        <v>0</v>
      </c>
      <c r="DZ1253" t="b">
        <v>0</v>
      </c>
      <c r="EA1253" t="b">
        <v>0</v>
      </c>
      <c r="EB1253" t="b">
        <v>0</v>
      </c>
      <c r="EC1253" t="b">
        <v>1</v>
      </c>
      <c r="ED1253" t="b">
        <v>1</v>
      </c>
      <c r="EE1253" t="b">
        <v>1</v>
      </c>
      <c r="EF1253" t="b">
        <v>0</v>
      </c>
      <c r="EG1253" t="b">
        <v>0</v>
      </c>
      <c r="EH1253" t="b">
        <v>0</v>
      </c>
      <c r="EI1253" t="b">
        <v>0</v>
      </c>
      <c r="EY1253" t="b">
        <v>0</v>
      </c>
      <c r="FB1253" t="b">
        <v>0</v>
      </c>
      <c r="FC1253" t="b">
        <v>0</v>
      </c>
      <c r="FD1253" t="b">
        <v>0</v>
      </c>
      <c r="FI1253" t="b">
        <v>0</v>
      </c>
      <c r="FJ1253" t="s">
        <v>6164</v>
      </c>
      <c r="FK1253" t="s">
        <v>94</v>
      </c>
      <c r="FL1253" t="s">
        <v>4641</v>
      </c>
      <c r="FM1253" t="str">
        <f t="shared" si="19"/>
        <v>Ficus_iodotricha</v>
      </c>
      <c r="FN1253" t="s">
        <v>6045</v>
      </c>
    </row>
    <row r="1254" spans="1:170" x14ac:dyDescent="0.2">
      <c r="A1254">
        <v>24212</v>
      </c>
      <c r="B1254">
        <v>1</v>
      </c>
      <c r="C1254" t="s">
        <v>5085</v>
      </c>
      <c r="D1254" t="s">
        <v>7243</v>
      </c>
      <c r="E1254">
        <v>3</v>
      </c>
      <c r="F1254">
        <v>225</v>
      </c>
      <c r="G1254">
        <v>1308</v>
      </c>
      <c r="H1254">
        <v>3544</v>
      </c>
      <c r="J1254" t="s">
        <v>6159</v>
      </c>
      <c r="L1254" t="s">
        <v>6160</v>
      </c>
      <c r="M1254" t="s">
        <v>6161</v>
      </c>
      <c r="N1254" t="s">
        <v>6081</v>
      </c>
      <c r="O1254" t="s">
        <v>6038</v>
      </c>
      <c r="Q1254">
        <v>10</v>
      </c>
      <c r="S1254">
        <v>14</v>
      </c>
      <c r="V1254" t="s">
        <v>7555</v>
      </c>
      <c r="Y1254" t="s">
        <v>6131</v>
      </c>
      <c r="Z1254">
        <v>295</v>
      </c>
      <c r="AA1254">
        <v>4</v>
      </c>
      <c r="AF1254" t="s">
        <v>7585</v>
      </c>
      <c r="AH1254" s="9">
        <v>41076</v>
      </c>
      <c r="AI1254" t="s">
        <v>6163</v>
      </c>
      <c r="AL1254" t="b">
        <v>0</v>
      </c>
      <c r="AM1254" t="b">
        <v>0</v>
      </c>
      <c r="AN1254" t="b">
        <v>0</v>
      </c>
      <c r="AO1254" t="b">
        <v>0</v>
      </c>
      <c r="AP1254">
        <v>4.2</v>
      </c>
      <c r="AQ1254">
        <v>5.8</v>
      </c>
      <c r="AR1254">
        <v>3.5</v>
      </c>
      <c r="AS1254">
        <v>13</v>
      </c>
      <c r="AT1254">
        <v>50.7</v>
      </c>
      <c r="AU1254">
        <v>15.8</v>
      </c>
      <c r="BB1254">
        <v>0.19600000000000001</v>
      </c>
      <c r="BC1254">
        <v>46.6</v>
      </c>
      <c r="BU1254" t="b">
        <v>0</v>
      </c>
      <c r="CJ1254" t="b">
        <v>1</v>
      </c>
      <c r="CK1254" t="b">
        <v>0</v>
      </c>
      <c r="CL1254" t="b">
        <v>0</v>
      </c>
      <c r="CM1254" t="b">
        <v>1</v>
      </c>
      <c r="CN1254" t="b">
        <v>1</v>
      </c>
      <c r="CO1254" t="b">
        <v>0</v>
      </c>
      <c r="CP1254" t="b">
        <v>0</v>
      </c>
      <c r="CQ1254" t="b">
        <v>1</v>
      </c>
      <c r="CR1254" t="b">
        <v>0</v>
      </c>
      <c r="CS1254" t="b">
        <v>0</v>
      </c>
      <c r="CT1254" t="b">
        <v>1</v>
      </c>
      <c r="CU1254" t="b">
        <v>1</v>
      </c>
      <c r="CV1254" t="b">
        <v>0</v>
      </c>
      <c r="CW1254" t="b">
        <v>0</v>
      </c>
      <c r="CX1254" t="b">
        <v>0</v>
      </c>
      <c r="CY1254" t="b">
        <v>0</v>
      </c>
      <c r="CZ1254" t="b">
        <v>0</v>
      </c>
      <c r="DA1254" t="b">
        <v>0</v>
      </c>
      <c r="DB1254" t="b">
        <v>0</v>
      </c>
      <c r="DC1254" t="b">
        <v>1</v>
      </c>
      <c r="DD1254" t="b">
        <v>0</v>
      </c>
      <c r="DE1254" t="b">
        <v>0</v>
      </c>
      <c r="DF1254" t="b">
        <v>1</v>
      </c>
      <c r="DG1254" t="b">
        <v>0</v>
      </c>
      <c r="DH1254" t="b">
        <v>0</v>
      </c>
      <c r="DI1254" t="b">
        <v>0</v>
      </c>
      <c r="DJ1254" t="b">
        <v>0</v>
      </c>
      <c r="DK1254" t="b">
        <v>0</v>
      </c>
      <c r="DL1254" t="b">
        <v>0</v>
      </c>
      <c r="DM1254" t="b">
        <v>0</v>
      </c>
      <c r="DN1254" t="b">
        <v>0</v>
      </c>
      <c r="DO1254" t="b">
        <v>0</v>
      </c>
      <c r="DP1254" t="b">
        <v>0</v>
      </c>
      <c r="DQ1254" t="b">
        <v>0</v>
      </c>
      <c r="DR1254" t="b">
        <v>1</v>
      </c>
      <c r="DS1254" t="b">
        <v>1</v>
      </c>
      <c r="DT1254" t="b">
        <v>0</v>
      </c>
      <c r="DU1254" t="b">
        <v>0</v>
      </c>
      <c r="DV1254" t="b">
        <v>0</v>
      </c>
      <c r="DW1254" t="b">
        <v>0</v>
      </c>
      <c r="DX1254" t="b">
        <v>0</v>
      </c>
      <c r="DY1254" t="b">
        <v>0</v>
      </c>
      <c r="DZ1254" t="b">
        <v>0</v>
      </c>
      <c r="EA1254" t="b">
        <v>0</v>
      </c>
      <c r="EB1254" t="b">
        <v>1</v>
      </c>
      <c r="EC1254" t="b">
        <v>0</v>
      </c>
      <c r="ED1254" t="b">
        <v>0</v>
      </c>
      <c r="EE1254" t="b">
        <v>0</v>
      </c>
      <c r="EF1254" t="b">
        <v>0</v>
      </c>
      <c r="EG1254" t="b">
        <v>0</v>
      </c>
      <c r="EH1254" t="b">
        <v>0</v>
      </c>
      <c r="EI1254" t="b">
        <v>0</v>
      </c>
      <c r="EY1254" t="b">
        <v>0</v>
      </c>
      <c r="FB1254" t="b">
        <v>1</v>
      </c>
      <c r="FC1254" t="b">
        <v>1</v>
      </c>
      <c r="FD1254" t="b">
        <v>0</v>
      </c>
      <c r="FI1254" t="b">
        <v>0</v>
      </c>
      <c r="FK1254" t="s">
        <v>960</v>
      </c>
      <c r="FL1254" t="s">
        <v>961</v>
      </c>
      <c r="FM1254" t="str">
        <f t="shared" si="19"/>
        <v>Piper_melula</v>
      </c>
      <c r="FN1254" t="s">
        <v>6045</v>
      </c>
    </row>
    <row r="1255" spans="1:170" x14ac:dyDescent="0.2">
      <c r="A1255">
        <v>24215</v>
      </c>
      <c r="B1255">
        <v>1</v>
      </c>
      <c r="C1255" t="s">
        <v>5103</v>
      </c>
      <c r="D1255" t="s">
        <v>7243</v>
      </c>
      <c r="E1255">
        <v>3</v>
      </c>
      <c r="F1255">
        <v>186</v>
      </c>
      <c r="G1255">
        <v>1088</v>
      </c>
      <c r="H1255">
        <v>4428</v>
      </c>
      <c r="J1255" t="s">
        <v>6099</v>
      </c>
      <c r="M1255" t="s">
        <v>6100</v>
      </c>
      <c r="N1255" t="s">
        <v>6081</v>
      </c>
      <c r="O1255" t="s">
        <v>6038</v>
      </c>
      <c r="Q1255">
        <v>10</v>
      </c>
      <c r="S1255">
        <v>16.600000000000001</v>
      </c>
      <c r="T1255" t="s">
        <v>6252</v>
      </c>
      <c r="U1255" s="9">
        <v>42298</v>
      </c>
      <c r="V1255" t="s">
        <v>7555</v>
      </c>
      <c r="Y1255" t="s">
        <v>6131</v>
      </c>
      <c r="Z1255">
        <v>255</v>
      </c>
      <c r="AA1255">
        <v>4.1399999999999997</v>
      </c>
      <c r="AH1255" s="9">
        <v>41081</v>
      </c>
      <c r="AI1255" t="s">
        <v>6163</v>
      </c>
      <c r="AJ1255" t="s">
        <v>6166</v>
      </c>
      <c r="AL1255" t="b">
        <v>0</v>
      </c>
      <c r="AM1255" t="b">
        <v>0</v>
      </c>
      <c r="AN1255" t="b">
        <v>0</v>
      </c>
      <c r="AO1255" t="b">
        <v>0</v>
      </c>
      <c r="AP1255">
        <v>5.4</v>
      </c>
      <c r="AQ1255">
        <v>6.3</v>
      </c>
      <c r="AR1255">
        <v>4.5</v>
      </c>
      <c r="AS1255">
        <v>7</v>
      </c>
      <c r="AT1255">
        <v>60.2</v>
      </c>
      <c r="AU1255">
        <v>22.96</v>
      </c>
      <c r="BB1255">
        <v>524</v>
      </c>
      <c r="BC1255">
        <v>69.599999999999994</v>
      </c>
      <c r="BD1255">
        <v>16</v>
      </c>
      <c r="BK1255">
        <v>99.91</v>
      </c>
      <c r="BL1255">
        <v>194.2</v>
      </c>
      <c r="BS1255">
        <v>1</v>
      </c>
      <c r="BT1255">
        <v>2</v>
      </c>
      <c r="BU1255" t="b">
        <v>0</v>
      </c>
      <c r="CJ1255" t="b">
        <v>0</v>
      </c>
      <c r="CK1255" t="b">
        <v>1</v>
      </c>
      <c r="CL1255" t="b">
        <v>0</v>
      </c>
      <c r="CM1255" t="b">
        <v>0</v>
      </c>
      <c r="CN1255" t="b">
        <v>1</v>
      </c>
      <c r="CO1255" t="b">
        <v>0</v>
      </c>
      <c r="CP1255" t="b">
        <v>0</v>
      </c>
      <c r="CQ1255" t="b">
        <v>1</v>
      </c>
      <c r="CR1255" t="b">
        <v>0</v>
      </c>
      <c r="CS1255" t="b">
        <v>0</v>
      </c>
      <c r="CT1255" t="b">
        <v>1</v>
      </c>
      <c r="CU1255" t="b">
        <v>1</v>
      </c>
      <c r="CV1255" t="b">
        <v>0</v>
      </c>
      <c r="CW1255" t="b">
        <v>0</v>
      </c>
      <c r="CX1255" t="b">
        <v>0</v>
      </c>
      <c r="CY1255" t="b">
        <v>0</v>
      </c>
      <c r="CZ1255" t="b">
        <v>0</v>
      </c>
      <c r="DA1255" t="b">
        <v>0</v>
      </c>
      <c r="DB1255" t="b">
        <v>0</v>
      </c>
      <c r="DC1255" t="b">
        <v>0</v>
      </c>
      <c r="DD1255" t="b">
        <v>0</v>
      </c>
      <c r="DE1255" t="b">
        <v>0</v>
      </c>
      <c r="DF1255" t="b">
        <v>1</v>
      </c>
      <c r="DG1255" t="b">
        <v>0</v>
      </c>
      <c r="DH1255" t="b">
        <v>0</v>
      </c>
      <c r="DI1255" t="b">
        <v>0</v>
      </c>
      <c r="DJ1255" t="b">
        <v>0</v>
      </c>
      <c r="DK1255" t="b">
        <v>0</v>
      </c>
      <c r="DL1255" t="b">
        <v>0</v>
      </c>
      <c r="DM1255" t="b">
        <v>0</v>
      </c>
      <c r="DN1255" t="b">
        <v>0</v>
      </c>
      <c r="DO1255" t="b">
        <v>0</v>
      </c>
      <c r="DP1255" t="b">
        <v>0</v>
      </c>
      <c r="DQ1255" t="b">
        <v>0</v>
      </c>
      <c r="DR1255" t="b">
        <v>1</v>
      </c>
      <c r="DS1255" t="b">
        <v>1</v>
      </c>
      <c r="DT1255" t="b">
        <v>0</v>
      </c>
      <c r="DU1255" t="b">
        <v>0</v>
      </c>
      <c r="DV1255" t="b">
        <v>0</v>
      </c>
      <c r="DW1255" t="b">
        <v>0</v>
      </c>
      <c r="DX1255" t="b">
        <v>0</v>
      </c>
      <c r="DY1255" t="b">
        <v>0</v>
      </c>
      <c r="DZ1255" t="b">
        <v>0</v>
      </c>
      <c r="EA1255" t="b">
        <v>0</v>
      </c>
      <c r="EB1255" t="b">
        <v>0</v>
      </c>
      <c r="EC1255" t="b">
        <v>1</v>
      </c>
      <c r="ED1255" t="b">
        <v>1</v>
      </c>
      <c r="EE1255" t="b">
        <v>0</v>
      </c>
      <c r="EF1255" t="b">
        <v>0</v>
      </c>
      <c r="EG1255" t="b">
        <v>0</v>
      </c>
      <c r="EH1255" t="b">
        <v>0</v>
      </c>
      <c r="EI1255" t="b">
        <v>0</v>
      </c>
      <c r="EY1255" t="b">
        <v>0</v>
      </c>
      <c r="FB1255" t="b">
        <v>0</v>
      </c>
      <c r="FC1255" t="b">
        <v>0</v>
      </c>
      <c r="FD1255" t="b">
        <v>0</v>
      </c>
      <c r="FI1255" t="b">
        <v>0</v>
      </c>
      <c r="FJ1255" t="s">
        <v>6164</v>
      </c>
      <c r="FK1255" t="s">
        <v>94</v>
      </c>
      <c r="FL1255" t="s">
        <v>3832</v>
      </c>
      <c r="FM1255" t="str">
        <f t="shared" si="19"/>
        <v>Ficus_calopilina</v>
      </c>
      <c r="FN1255" t="s">
        <v>6045</v>
      </c>
    </row>
    <row r="1256" spans="1:170" x14ac:dyDescent="0.2">
      <c r="A1256">
        <v>24216</v>
      </c>
      <c r="B1256">
        <v>1</v>
      </c>
      <c r="C1256" t="s">
        <v>7586</v>
      </c>
      <c r="D1256" t="s">
        <v>7243</v>
      </c>
      <c r="E1256">
        <v>3</v>
      </c>
      <c r="F1256">
        <v>186</v>
      </c>
      <c r="G1256">
        <v>1088</v>
      </c>
      <c r="H1256">
        <v>5950</v>
      </c>
      <c r="J1256" t="s">
        <v>6099</v>
      </c>
      <c r="L1256" t="s">
        <v>6160</v>
      </c>
      <c r="M1256" t="s">
        <v>6950</v>
      </c>
      <c r="N1256" t="s">
        <v>6081</v>
      </c>
      <c r="O1256" t="s">
        <v>6038</v>
      </c>
      <c r="Q1256">
        <v>10</v>
      </c>
      <c r="S1256">
        <v>8.5</v>
      </c>
      <c r="V1256" t="s">
        <v>7555</v>
      </c>
      <c r="Y1256" t="s">
        <v>6131</v>
      </c>
      <c r="Z1256">
        <v>244</v>
      </c>
      <c r="AA1256">
        <v>3.82</v>
      </c>
      <c r="AH1256" s="9">
        <v>41081</v>
      </c>
      <c r="AI1256" t="s">
        <v>6163</v>
      </c>
      <c r="AJ1256" t="s">
        <v>6166</v>
      </c>
      <c r="AL1256" t="b">
        <v>0</v>
      </c>
      <c r="AM1256" t="b">
        <v>0</v>
      </c>
      <c r="AN1256" t="b">
        <v>0</v>
      </c>
      <c r="AO1256" t="b">
        <v>0</v>
      </c>
      <c r="AP1256">
        <v>7.1</v>
      </c>
      <c r="AQ1256">
        <v>4.2</v>
      </c>
      <c r="AR1256">
        <v>4.3</v>
      </c>
      <c r="AS1256">
        <v>9</v>
      </c>
      <c r="AT1256">
        <v>63.6</v>
      </c>
      <c r="AU1256">
        <v>0</v>
      </c>
      <c r="BB1256">
        <v>0.224</v>
      </c>
      <c r="BC1256">
        <v>78.2</v>
      </c>
      <c r="BS1256">
        <v>1</v>
      </c>
      <c r="BU1256" t="b">
        <v>0</v>
      </c>
      <c r="CJ1256" t="b">
        <v>0</v>
      </c>
      <c r="CK1256" t="b">
        <v>1</v>
      </c>
      <c r="CL1256" t="b">
        <v>0</v>
      </c>
      <c r="CM1256" t="b">
        <v>1</v>
      </c>
      <c r="CN1256" t="b">
        <v>1</v>
      </c>
      <c r="CO1256" t="b">
        <v>0</v>
      </c>
      <c r="CP1256" t="b">
        <v>0</v>
      </c>
      <c r="CQ1256" t="b">
        <v>1</v>
      </c>
      <c r="CR1256" t="b">
        <v>0</v>
      </c>
      <c r="CS1256" t="b">
        <v>0</v>
      </c>
      <c r="CT1256" t="b">
        <v>1</v>
      </c>
      <c r="CU1256" t="b">
        <v>1</v>
      </c>
      <c r="CV1256" t="b">
        <v>0</v>
      </c>
      <c r="CW1256" t="b">
        <v>0</v>
      </c>
      <c r="CX1256" t="b">
        <v>0</v>
      </c>
      <c r="CY1256" t="b">
        <v>0</v>
      </c>
      <c r="CZ1256" t="b">
        <v>1</v>
      </c>
      <c r="DA1256" t="b">
        <v>0</v>
      </c>
      <c r="DB1256" t="b">
        <v>1</v>
      </c>
      <c r="DC1256" t="b">
        <v>0</v>
      </c>
      <c r="DD1256" t="b">
        <v>0</v>
      </c>
      <c r="DE1256" t="b">
        <v>0</v>
      </c>
      <c r="DF1256" t="b">
        <v>1</v>
      </c>
      <c r="DG1256" t="b">
        <v>0</v>
      </c>
      <c r="DH1256" t="b">
        <v>0</v>
      </c>
      <c r="DI1256" t="b">
        <v>0</v>
      </c>
      <c r="DJ1256" t="b">
        <v>0</v>
      </c>
      <c r="DK1256" t="b">
        <v>0</v>
      </c>
      <c r="DL1256" t="b">
        <v>0</v>
      </c>
      <c r="DM1256" t="b">
        <v>0</v>
      </c>
      <c r="DN1256" t="b">
        <v>0</v>
      </c>
      <c r="DO1256" t="b">
        <v>0</v>
      </c>
      <c r="DP1256" t="b">
        <v>0</v>
      </c>
      <c r="DQ1256" t="b">
        <v>0</v>
      </c>
      <c r="DR1256" t="b">
        <v>1</v>
      </c>
      <c r="DS1256" t="b">
        <v>1</v>
      </c>
      <c r="DT1256" t="b">
        <v>0</v>
      </c>
      <c r="DU1256" t="b">
        <v>0</v>
      </c>
      <c r="DV1256" t="b">
        <v>0</v>
      </c>
      <c r="DW1256" t="b">
        <v>0</v>
      </c>
      <c r="DX1256" t="b">
        <v>1</v>
      </c>
      <c r="DY1256" t="b">
        <v>0</v>
      </c>
      <c r="DZ1256" t="b">
        <v>0</v>
      </c>
      <c r="EA1256" t="b">
        <v>0</v>
      </c>
      <c r="EB1256" t="b">
        <v>0</v>
      </c>
      <c r="EC1256" t="b">
        <v>1</v>
      </c>
      <c r="ED1256" t="b">
        <v>1</v>
      </c>
      <c r="EE1256" t="b">
        <v>0</v>
      </c>
      <c r="EF1256" t="b">
        <v>0</v>
      </c>
      <c r="EG1256" t="b">
        <v>0</v>
      </c>
      <c r="EH1256" t="b">
        <v>0</v>
      </c>
      <c r="EI1256" t="b">
        <v>0</v>
      </c>
      <c r="EY1256" t="b">
        <v>0</v>
      </c>
      <c r="FB1256" t="b">
        <v>0</v>
      </c>
      <c r="FC1256" t="b">
        <v>0</v>
      </c>
      <c r="FD1256" t="b">
        <v>0</v>
      </c>
      <c r="FI1256" t="b">
        <v>0</v>
      </c>
      <c r="FJ1256" t="s">
        <v>6164</v>
      </c>
      <c r="FK1256" t="s">
        <v>94</v>
      </c>
      <c r="FL1256" t="s">
        <v>4641</v>
      </c>
      <c r="FM1256" t="str">
        <f t="shared" si="19"/>
        <v>Ficus_iodotricha</v>
      </c>
      <c r="FN1256" t="s">
        <v>6045</v>
      </c>
    </row>
    <row r="1257" spans="1:170" x14ac:dyDescent="0.2">
      <c r="A1257">
        <v>24218</v>
      </c>
      <c r="B1257">
        <v>1</v>
      </c>
      <c r="C1257" t="s">
        <v>5426</v>
      </c>
      <c r="D1257" t="s">
        <v>7243</v>
      </c>
      <c r="E1257">
        <v>3</v>
      </c>
      <c r="F1257">
        <v>186</v>
      </c>
      <c r="G1257">
        <v>1088</v>
      </c>
      <c r="H1257">
        <v>4428</v>
      </c>
      <c r="J1257" t="s">
        <v>6134</v>
      </c>
      <c r="L1257" t="s">
        <v>6160</v>
      </c>
      <c r="M1257" t="s">
        <v>6585</v>
      </c>
      <c r="N1257" t="s">
        <v>6081</v>
      </c>
      <c r="O1257" t="s">
        <v>6038</v>
      </c>
      <c r="Q1257">
        <v>10</v>
      </c>
      <c r="S1257">
        <v>9.1</v>
      </c>
      <c r="T1257" t="s">
        <v>6048</v>
      </c>
      <c r="U1257" s="9">
        <v>41439</v>
      </c>
      <c r="V1257" t="s">
        <v>7555</v>
      </c>
      <c r="Y1257" t="s">
        <v>6154</v>
      </c>
      <c r="Z1257">
        <v>35</v>
      </c>
      <c r="AA1257">
        <v>4.3899999999999997</v>
      </c>
      <c r="AH1257" s="9">
        <v>41081</v>
      </c>
      <c r="AI1257" t="s">
        <v>6163</v>
      </c>
      <c r="AJ1257" t="s">
        <v>6166</v>
      </c>
      <c r="AL1257" t="b">
        <v>0</v>
      </c>
      <c r="AM1257" t="b">
        <v>0</v>
      </c>
      <c r="AN1257" t="b">
        <v>0</v>
      </c>
      <c r="AO1257" t="b">
        <v>0</v>
      </c>
      <c r="AP1257">
        <v>5.4</v>
      </c>
      <c r="AQ1257">
        <v>5</v>
      </c>
      <c r="AR1257">
        <v>3.4</v>
      </c>
      <c r="AS1257">
        <v>8</v>
      </c>
      <c r="AT1257">
        <v>63.6</v>
      </c>
      <c r="AU1257">
        <v>0</v>
      </c>
      <c r="BB1257">
        <v>0.26200000000000001</v>
      </c>
      <c r="BC1257">
        <v>70.3</v>
      </c>
      <c r="BS1257">
        <v>1</v>
      </c>
      <c r="BT1257">
        <v>3</v>
      </c>
      <c r="BU1257" t="b">
        <v>0</v>
      </c>
      <c r="CJ1257" t="b">
        <v>0</v>
      </c>
      <c r="CK1257" t="b">
        <v>1</v>
      </c>
      <c r="CL1257" t="b">
        <v>0</v>
      </c>
      <c r="CM1257" t="b">
        <v>1</v>
      </c>
      <c r="CN1257" t="b">
        <v>1</v>
      </c>
      <c r="CO1257" t="b">
        <v>0</v>
      </c>
      <c r="CP1257" t="b">
        <v>0</v>
      </c>
      <c r="CQ1257" t="b">
        <v>1</v>
      </c>
      <c r="CR1257" t="b">
        <v>0</v>
      </c>
      <c r="CS1257" t="b">
        <v>0</v>
      </c>
      <c r="CT1257" t="b">
        <v>1</v>
      </c>
      <c r="CU1257" t="b">
        <v>1</v>
      </c>
      <c r="CV1257" t="b">
        <v>0</v>
      </c>
      <c r="CW1257" t="b">
        <v>0</v>
      </c>
      <c r="CX1257" t="b">
        <v>0</v>
      </c>
      <c r="CY1257" t="b">
        <v>0</v>
      </c>
      <c r="CZ1257" t="b">
        <v>0</v>
      </c>
      <c r="DA1257" t="b">
        <v>0</v>
      </c>
      <c r="DB1257" t="b">
        <v>1</v>
      </c>
      <c r="DC1257" t="b">
        <v>0</v>
      </c>
      <c r="DD1257" t="b">
        <v>0</v>
      </c>
      <c r="DE1257" t="b">
        <v>0</v>
      </c>
      <c r="DF1257" t="b">
        <v>1</v>
      </c>
      <c r="DG1257" t="b">
        <v>0</v>
      </c>
      <c r="DH1257" t="b">
        <v>0</v>
      </c>
      <c r="DI1257" t="b">
        <v>0</v>
      </c>
      <c r="DJ1257" t="b">
        <v>0</v>
      </c>
      <c r="DK1257" t="b">
        <v>0</v>
      </c>
      <c r="DL1257" t="b">
        <v>0</v>
      </c>
      <c r="DM1257" t="b">
        <v>0</v>
      </c>
      <c r="DN1257" t="b">
        <v>0</v>
      </c>
      <c r="DO1257" t="b">
        <v>0</v>
      </c>
      <c r="DP1257" t="b">
        <v>0</v>
      </c>
      <c r="DQ1257" t="b">
        <v>0</v>
      </c>
      <c r="DR1257" t="b">
        <v>1</v>
      </c>
      <c r="DS1257" t="b">
        <v>1</v>
      </c>
      <c r="DT1257" t="b">
        <v>0</v>
      </c>
      <c r="DU1257" t="b">
        <v>0</v>
      </c>
      <c r="DV1257" t="b">
        <v>0</v>
      </c>
      <c r="DW1257" t="b">
        <v>0</v>
      </c>
      <c r="DX1257" t="b">
        <v>0</v>
      </c>
      <c r="DY1257" t="b">
        <v>0</v>
      </c>
      <c r="DZ1257" t="b">
        <v>0</v>
      </c>
      <c r="EA1257" t="b">
        <v>0</v>
      </c>
      <c r="EB1257" t="b">
        <v>0</v>
      </c>
      <c r="EC1257" t="b">
        <v>1</v>
      </c>
      <c r="ED1257" t="b">
        <v>1</v>
      </c>
      <c r="EE1257" t="b">
        <v>0</v>
      </c>
      <c r="EF1257" t="b">
        <v>0</v>
      </c>
      <c r="EG1257" t="b">
        <v>0</v>
      </c>
      <c r="EH1257" t="b">
        <v>0</v>
      </c>
      <c r="EI1257" t="b">
        <v>0</v>
      </c>
      <c r="EY1257" t="b">
        <v>0</v>
      </c>
      <c r="FB1257" t="b">
        <v>0</v>
      </c>
      <c r="FC1257" t="b">
        <v>0</v>
      </c>
      <c r="FD1257" t="b">
        <v>0</v>
      </c>
      <c r="FI1257" t="b">
        <v>0</v>
      </c>
      <c r="FK1257" t="s">
        <v>94</v>
      </c>
      <c r="FL1257" t="s">
        <v>3832</v>
      </c>
      <c r="FM1257" t="str">
        <f t="shared" si="19"/>
        <v>Ficus_calopilina</v>
      </c>
      <c r="FN1257" t="s">
        <v>6045</v>
      </c>
    </row>
    <row r="1258" spans="1:170" x14ac:dyDescent="0.2">
      <c r="A1258">
        <v>24221</v>
      </c>
      <c r="B1258">
        <v>1</v>
      </c>
      <c r="C1258" t="s">
        <v>5501</v>
      </c>
      <c r="D1258" t="s">
        <v>7243</v>
      </c>
      <c r="E1258">
        <v>3</v>
      </c>
      <c r="F1258">
        <v>186</v>
      </c>
      <c r="G1258">
        <v>1088</v>
      </c>
      <c r="H1258">
        <v>4716</v>
      </c>
      <c r="J1258" t="s">
        <v>6099</v>
      </c>
      <c r="L1258" t="s">
        <v>6160</v>
      </c>
      <c r="M1258" t="s">
        <v>6100</v>
      </c>
      <c r="N1258" t="s">
        <v>6081</v>
      </c>
      <c r="O1258" t="s">
        <v>6038</v>
      </c>
      <c r="Q1258">
        <v>10</v>
      </c>
      <c r="S1258">
        <v>12.4</v>
      </c>
      <c r="T1258" t="s">
        <v>6048</v>
      </c>
      <c r="U1258" s="9">
        <v>41325</v>
      </c>
      <c r="V1258" t="s">
        <v>7587</v>
      </c>
      <c r="Y1258" t="s">
        <v>6041</v>
      </c>
      <c r="Z1258">
        <v>200</v>
      </c>
      <c r="AA1258">
        <v>2.7</v>
      </c>
      <c r="AH1258" s="9">
        <v>41072</v>
      </c>
      <c r="AI1258" t="s">
        <v>6163</v>
      </c>
      <c r="AJ1258" t="s">
        <v>6166</v>
      </c>
      <c r="AL1258" t="b">
        <v>0</v>
      </c>
      <c r="AM1258" t="b">
        <v>0</v>
      </c>
      <c r="AN1258" t="b">
        <v>0</v>
      </c>
      <c r="AO1258" t="b">
        <v>0</v>
      </c>
      <c r="AP1258">
        <v>5.6</v>
      </c>
      <c r="AQ1258">
        <v>8.5</v>
      </c>
      <c r="AR1258">
        <v>8.6</v>
      </c>
      <c r="AS1258">
        <v>8</v>
      </c>
      <c r="AT1258">
        <v>48</v>
      </c>
      <c r="AU1258">
        <v>0</v>
      </c>
      <c r="BT1258">
        <v>2</v>
      </c>
      <c r="BU1258" t="b">
        <v>0</v>
      </c>
      <c r="CJ1258" t="b">
        <v>0</v>
      </c>
      <c r="CK1258" t="b">
        <v>1</v>
      </c>
      <c r="CL1258" t="b">
        <v>0</v>
      </c>
      <c r="CM1258" t="b">
        <v>1</v>
      </c>
      <c r="CN1258" t="b">
        <v>1</v>
      </c>
      <c r="CO1258" t="b">
        <v>0</v>
      </c>
      <c r="CP1258" t="b">
        <v>0</v>
      </c>
      <c r="CQ1258" t="b">
        <v>1</v>
      </c>
      <c r="CR1258" t="b">
        <v>0</v>
      </c>
      <c r="CS1258" t="b">
        <v>0</v>
      </c>
      <c r="CT1258" t="b">
        <v>1</v>
      </c>
      <c r="CU1258" t="b">
        <v>1</v>
      </c>
      <c r="CV1258" t="b">
        <v>0</v>
      </c>
      <c r="CW1258" t="b">
        <v>0</v>
      </c>
      <c r="CX1258" t="b">
        <v>0</v>
      </c>
      <c r="CY1258" t="b">
        <v>0</v>
      </c>
      <c r="CZ1258" t="b">
        <v>0</v>
      </c>
      <c r="DA1258" t="b">
        <v>0</v>
      </c>
      <c r="DB1258" t="b">
        <v>1</v>
      </c>
      <c r="DC1258" t="b">
        <v>0</v>
      </c>
      <c r="DD1258" t="b">
        <v>0</v>
      </c>
      <c r="DE1258" t="b">
        <v>0</v>
      </c>
      <c r="DF1258" t="b">
        <v>1</v>
      </c>
      <c r="DG1258" t="b">
        <v>1</v>
      </c>
      <c r="DH1258" t="b">
        <v>0</v>
      </c>
      <c r="DI1258" t="b">
        <v>0</v>
      </c>
      <c r="DJ1258" t="b">
        <v>0</v>
      </c>
      <c r="DK1258" t="b">
        <v>0</v>
      </c>
      <c r="DL1258" t="b">
        <v>0</v>
      </c>
      <c r="DM1258" t="b">
        <v>0</v>
      </c>
      <c r="DN1258" t="b">
        <v>0</v>
      </c>
      <c r="DO1258" t="b">
        <v>0</v>
      </c>
      <c r="DP1258" t="b">
        <v>0</v>
      </c>
      <c r="DQ1258" t="b">
        <v>0</v>
      </c>
      <c r="DR1258" t="b">
        <v>1</v>
      </c>
      <c r="DS1258" t="b">
        <v>1</v>
      </c>
      <c r="DT1258" t="b">
        <v>0</v>
      </c>
      <c r="DU1258" t="b">
        <v>0</v>
      </c>
      <c r="DV1258" t="b">
        <v>0</v>
      </c>
      <c r="DW1258" t="b">
        <v>0</v>
      </c>
      <c r="DX1258" t="b">
        <v>0</v>
      </c>
      <c r="DY1258" t="b">
        <v>0</v>
      </c>
      <c r="DZ1258" t="b">
        <v>0</v>
      </c>
      <c r="EA1258" t="b">
        <v>0</v>
      </c>
      <c r="EB1258" t="b">
        <v>0</v>
      </c>
      <c r="EC1258" t="b">
        <v>1</v>
      </c>
      <c r="ED1258" t="b">
        <v>1</v>
      </c>
      <c r="EE1258" t="b">
        <v>0</v>
      </c>
      <c r="EF1258" t="b">
        <v>0</v>
      </c>
      <c r="EG1258" t="b">
        <v>0</v>
      </c>
      <c r="EH1258" t="b">
        <v>0</v>
      </c>
      <c r="EI1258" t="b">
        <v>0</v>
      </c>
      <c r="EY1258" t="b">
        <v>0</v>
      </c>
      <c r="FB1258" t="b">
        <v>0</v>
      </c>
      <c r="FC1258" t="b">
        <v>0</v>
      </c>
      <c r="FD1258" t="b">
        <v>0</v>
      </c>
      <c r="FI1258" t="b">
        <v>0</v>
      </c>
      <c r="FJ1258" t="s">
        <v>6164</v>
      </c>
      <c r="FK1258" t="s">
        <v>94</v>
      </c>
      <c r="FL1258" t="s">
        <v>221</v>
      </c>
      <c r="FM1258" t="str">
        <f t="shared" si="19"/>
        <v>Ficus_congesta</v>
      </c>
      <c r="FN1258" t="s">
        <v>6045</v>
      </c>
    </row>
    <row r="1259" spans="1:170" x14ac:dyDescent="0.2">
      <c r="A1259">
        <v>24222</v>
      </c>
      <c r="B1259">
        <v>1</v>
      </c>
      <c r="C1259" t="s">
        <v>5513</v>
      </c>
      <c r="D1259" t="s">
        <v>7243</v>
      </c>
      <c r="E1259">
        <v>3</v>
      </c>
      <c r="F1259">
        <v>112</v>
      </c>
      <c r="G1259">
        <v>630</v>
      </c>
      <c r="H1259">
        <v>8416</v>
      </c>
      <c r="J1259" t="s">
        <v>6139</v>
      </c>
      <c r="L1259" t="s">
        <v>6160</v>
      </c>
      <c r="M1259" t="s">
        <v>6140</v>
      </c>
      <c r="N1259" t="s">
        <v>6081</v>
      </c>
      <c r="O1259" t="s">
        <v>6038</v>
      </c>
      <c r="Q1259">
        <v>10</v>
      </c>
      <c r="S1259">
        <v>18</v>
      </c>
      <c r="V1259" t="s">
        <v>7587</v>
      </c>
      <c r="Y1259" t="s">
        <v>6041</v>
      </c>
      <c r="Z1259">
        <v>175</v>
      </c>
      <c r="AA1259">
        <v>3.6</v>
      </c>
      <c r="AH1259" s="9">
        <v>41069</v>
      </c>
      <c r="AI1259" t="s">
        <v>6163</v>
      </c>
      <c r="AJ1259" t="s">
        <v>6044</v>
      </c>
      <c r="AL1259" t="b">
        <v>0</v>
      </c>
      <c r="AM1259" t="b">
        <v>0</v>
      </c>
      <c r="AN1259" t="b">
        <v>0</v>
      </c>
      <c r="AO1259" t="b">
        <v>0</v>
      </c>
      <c r="AP1259">
        <v>8</v>
      </c>
      <c r="AQ1259">
        <v>7.9</v>
      </c>
      <c r="AR1259">
        <v>5</v>
      </c>
      <c r="AS1259">
        <v>6</v>
      </c>
      <c r="AU1259">
        <v>0</v>
      </c>
      <c r="BB1259">
        <v>0.159</v>
      </c>
      <c r="BT1259">
        <v>2</v>
      </c>
      <c r="BU1259" t="b">
        <v>0</v>
      </c>
      <c r="BV1259">
        <v>80</v>
      </c>
      <c r="CH1259">
        <v>1</v>
      </c>
      <c r="CJ1259" t="b">
        <v>1</v>
      </c>
      <c r="CK1259" t="b">
        <v>0</v>
      </c>
      <c r="CL1259" t="b">
        <v>0</v>
      </c>
      <c r="CM1259" t="b">
        <v>1</v>
      </c>
      <c r="CN1259" t="b">
        <v>0</v>
      </c>
      <c r="CO1259" t="b">
        <v>1</v>
      </c>
      <c r="CP1259" t="b">
        <v>0</v>
      </c>
      <c r="CQ1259" t="b">
        <v>1</v>
      </c>
      <c r="CR1259" t="b">
        <v>0</v>
      </c>
      <c r="CS1259" t="b">
        <v>1</v>
      </c>
      <c r="CT1259" t="b">
        <v>1</v>
      </c>
      <c r="CU1259" t="b">
        <v>0</v>
      </c>
      <c r="CV1259" t="b">
        <v>0</v>
      </c>
      <c r="CW1259" t="b">
        <v>0</v>
      </c>
      <c r="CX1259" t="b">
        <v>0</v>
      </c>
      <c r="CY1259" t="b">
        <v>0</v>
      </c>
      <c r="CZ1259" t="b">
        <v>0</v>
      </c>
      <c r="DA1259" t="b">
        <v>0</v>
      </c>
      <c r="DB1259" t="b">
        <v>0</v>
      </c>
      <c r="DC1259" t="b">
        <v>0</v>
      </c>
      <c r="DD1259" t="b">
        <v>0</v>
      </c>
      <c r="DE1259" t="b">
        <v>0</v>
      </c>
      <c r="DF1259" t="b">
        <v>0</v>
      </c>
      <c r="DG1259" t="b">
        <v>1</v>
      </c>
      <c r="DH1259" t="b">
        <v>0</v>
      </c>
      <c r="DI1259" t="b">
        <v>0</v>
      </c>
      <c r="DJ1259" t="b">
        <v>0</v>
      </c>
      <c r="DK1259" t="b">
        <v>0</v>
      </c>
      <c r="DL1259" t="b">
        <v>1</v>
      </c>
      <c r="DM1259" t="b">
        <v>0</v>
      </c>
      <c r="DN1259" t="b">
        <v>0</v>
      </c>
      <c r="DO1259" t="b">
        <v>0</v>
      </c>
      <c r="DP1259" t="b">
        <v>0</v>
      </c>
      <c r="DQ1259" t="b">
        <v>0</v>
      </c>
      <c r="DR1259" t="b">
        <v>0</v>
      </c>
      <c r="DS1259" t="b">
        <v>1</v>
      </c>
      <c r="DT1259" t="b">
        <v>0</v>
      </c>
      <c r="DU1259" t="b">
        <v>1</v>
      </c>
      <c r="DV1259" t="b">
        <v>0</v>
      </c>
      <c r="DW1259" t="b">
        <v>0</v>
      </c>
      <c r="DX1259" t="b">
        <v>1</v>
      </c>
      <c r="DY1259" t="b">
        <v>0</v>
      </c>
      <c r="DZ1259" t="b">
        <v>0</v>
      </c>
      <c r="EA1259" t="b">
        <v>0</v>
      </c>
      <c r="EB1259" t="b">
        <v>1</v>
      </c>
      <c r="EC1259" t="b">
        <v>0</v>
      </c>
      <c r="ED1259" t="b">
        <v>0</v>
      </c>
      <c r="EE1259" t="b">
        <v>0</v>
      </c>
      <c r="EF1259" t="b">
        <v>0</v>
      </c>
      <c r="EG1259" t="b">
        <v>0</v>
      </c>
      <c r="EH1259" t="b">
        <v>0</v>
      </c>
      <c r="EI1259" t="b">
        <v>0</v>
      </c>
      <c r="EY1259" t="b">
        <v>0</v>
      </c>
      <c r="FB1259" t="b">
        <v>0</v>
      </c>
      <c r="FC1259" t="b">
        <v>0</v>
      </c>
      <c r="FD1259" t="b">
        <v>0</v>
      </c>
      <c r="FI1259" t="b">
        <v>0</v>
      </c>
      <c r="FJ1259" t="s">
        <v>6164</v>
      </c>
      <c r="FK1259" t="s">
        <v>61</v>
      </c>
      <c r="FL1259" t="s">
        <v>306</v>
      </c>
      <c r="FM1259" t="str">
        <f t="shared" si="19"/>
        <v>Elaeocarpus_sphaericus</v>
      </c>
      <c r="FN1259" t="s">
        <v>6045</v>
      </c>
    </row>
    <row r="1260" spans="1:170" x14ac:dyDescent="0.2">
      <c r="A1260">
        <v>24223</v>
      </c>
      <c r="B1260">
        <v>1</v>
      </c>
      <c r="C1260" t="s">
        <v>5479</v>
      </c>
      <c r="D1260" t="s">
        <v>7243</v>
      </c>
      <c r="E1260">
        <v>3</v>
      </c>
      <c r="F1260">
        <v>186</v>
      </c>
      <c r="G1260">
        <v>1088</v>
      </c>
      <c r="H1260">
        <v>4716</v>
      </c>
      <c r="J1260" t="s">
        <v>6099</v>
      </c>
      <c r="L1260" t="s">
        <v>6160</v>
      </c>
      <c r="M1260" t="s">
        <v>6100</v>
      </c>
      <c r="N1260" t="s">
        <v>6081</v>
      </c>
      <c r="O1260" t="s">
        <v>6038</v>
      </c>
      <c r="Q1260">
        <v>10</v>
      </c>
      <c r="S1260">
        <v>18.5</v>
      </c>
      <c r="T1260" t="s">
        <v>6048</v>
      </c>
      <c r="U1260" s="9">
        <v>41282</v>
      </c>
      <c r="V1260" t="s">
        <v>7587</v>
      </c>
      <c r="Y1260" t="s">
        <v>6041</v>
      </c>
      <c r="Z1260">
        <v>194</v>
      </c>
      <c r="AA1260">
        <v>5.2</v>
      </c>
      <c r="AH1260" s="9">
        <v>41069</v>
      </c>
      <c r="AI1260" t="s">
        <v>6163</v>
      </c>
      <c r="AJ1260" t="s">
        <v>6166</v>
      </c>
      <c r="AL1260" t="b">
        <v>0</v>
      </c>
      <c r="AM1260" t="b">
        <v>0</v>
      </c>
      <c r="AN1260" t="b">
        <v>0</v>
      </c>
      <c r="AO1260" t="b">
        <v>0</v>
      </c>
      <c r="AP1260">
        <v>4.2</v>
      </c>
      <c r="AQ1260">
        <v>12.3</v>
      </c>
      <c r="AR1260">
        <v>11.3</v>
      </c>
      <c r="AS1260">
        <v>33</v>
      </c>
      <c r="AU1260">
        <v>0</v>
      </c>
      <c r="BB1260">
        <v>0.49299999999999999</v>
      </c>
      <c r="BS1260">
        <v>1</v>
      </c>
      <c r="BT1260">
        <v>3</v>
      </c>
      <c r="BU1260" t="b">
        <v>0</v>
      </c>
      <c r="CJ1260" t="b">
        <v>0</v>
      </c>
      <c r="CK1260" t="b">
        <v>1</v>
      </c>
      <c r="CL1260" t="b">
        <v>0</v>
      </c>
      <c r="CM1260" t="b">
        <v>1</v>
      </c>
      <c r="CN1260" t="b">
        <v>1</v>
      </c>
      <c r="CO1260" t="b">
        <v>0</v>
      </c>
      <c r="CP1260" t="b">
        <v>0</v>
      </c>
      <c r="CQ1260" t="b">
        <v>1</v>
      </c>
      <c r="CR1260" t="b">
        <v>0</v>
      </c>
      <c r="CS1260" t="b">
        <v>0</v>
      </c>
      <c r="CT1260" t="b">
        <v>1</v>
      </c>
      <c r="CU1260" t="b">
        <v>1</v>
      </c>
      <c r="CV1260" t="b">
        <v>0</v>
      </c>
      <c r="CW1260" t="b">
        <v>0</v>
      </c>
      <c r="CX1260" t="b">
        <v>0</v>
      </c>
      <c r="CY1260" t="b">
        <v>0</v>
      </c>
      <c r="CZ1260" t="b">
        <v>0</v>
      </c>
      <c r="DA1260" t="b">
        <v>0</v>
      </c>
      <c r="DB1260" t="b">
        <v>1</v>
      </c>
      <c r="DC1260" t="b">
        <v>0</v>
      </c>
      <c r="DD1260" t="b">
        <v>0</v>
      </c>
      <c r="DE1260" t="b">
        <v>0</v>
      </c>
      <c r="DF1260" t="b">
        <v>1</v>
      </c>
      <c r="DG1260" t="b">
        <v>0</v>
      </c>
      <c r="DH1260" t="b">
        <v>0</v>
      </c>
      <c r="DI1260" t="b">
        <v>0</v>
      </c>
      <c r="DJ1260" t="b">
        <v>0</v>
      </c>
      <c r="DK1260" t="b">
        <v>0</v>
      </c>
      <c r="DL1260" t="b">
        <v>0</v>
      </c>
      <c r="DM1260" t="b">
        <v>0</v>
      </c>
      <c r="DN1260" t="b">
        <v>0</v>
      </c>
      <c r="DO1260" t="b">
        <v>0</v>
      </c>
      <c r="DP1260" t="b">
        <v>0</v>
      </c>
      <c r="DQ1260" t="b">
        <v>0</v>
      </c>
      <c r="DR1260" t="b">
        <v>1</v>
      </c>
      <c r="DS1260" t="b">
        <v>1</v>
      </c>
      <c r="DT1260" t="b">
        <v>0</v>
      </c>
      <c r="DU1260" t="b">
        <v>0</v>
      </c>
      <c r="DV1260" t="b">
        <v>0</v>
      </c>
      <c r="DW1260" t="b">
        <v>0</v>
      </c>
      <c r="DX1260" t="b">
        <v>0</v>
      </c>
      <c r="DY1260" t="b">
        <v>0</v>
      </c>
      <c r="DZ1260" t="b">
        <v>0</v>
      </c>
      <c r="EA1260" t="b">
        <v>0</v>
      </c>
      <c r="EB1260" t="b">
        <v>0</v>
      </c>
      <c r="EC1260" t="b">
        <v>1</v>
      </c>
      <c r="ED1260" t="b">
        <v>1</v>
      </c>
      <c r="EE1260" t="b">
        <v>0</v>
      </c>
      <c r="EF1260" t="b">
        <v>0</v>
      </c>
      <c r="EG1260" t="b">
        <v>0</v>
      </c>
      <c r="EH1260" t="b">
        <v>0</v>
      </c>
      <c r="EI1260" t="b">
        <v>0</v>
      </c>
      <c r="EY1260" t="b">
        <v>0</v>
      </c>
      <c r="FB1260" t="b">
        <v>0</v>
      </c>
      <c r="FC1260" t="b">
        <v>0</v>
      </c>
      <c r="FD1260" t="b">
        <v>0</v>
      </c>
      <c r="FI1260" t="b">
        <v>0</v>
      </c>
      <c r="FJ1260" t="s">
        <v>6164</v>
      </c>
      <c r="FK1260" t="s">
        <v>94</v>
      </c>
      <c r="FL1260" t="s">
        <v>221</v>
      </c>
      <c r="FM1260" t="str">
        <f t="shared" si="19"/>
        <v>Ficus_congesta</v>
      </c>
      <c r="FN1260" t="s">
        <v>6045</v>
      </c>
    </row>
    <row r="1261" spans="1:170" x14ac:dyDescent="0.2">
      <c r="A1261">
        <v>24225</v>
      </c>
      <c r="B1261">
        <v>1</v>
      </c>
      <c r="C1261" t="s">
        <v>7588</v>
      </c>
      <c r="D1261" t="s">
        <v>7243</v>
      </c>
      <c r="E1261">
        <v>3</v>
      </c>
      <c r="F1261">
        <v>186</v>
      </c>
      <c r="G1261">
        <v>1088</v>
      </c>
      <c r="H1261">
        <v>4716</v>
      </c>
      <c r="J1261" t="s">
        <v>6099</v>
      </c>
      <c r="L1261" t="s">
        <v>6160</v>
      </c>
      <c r="M1261" t="s">
        <v>6100</v>
      </c>
      <c r="N1261" t="s">
        <v>6081</v>
      </c>
      <c r="O1261" t="s">
        <v>6038</v>
      </c>
      <c r="Q1261">
        <v>10</v>
      </c>
      <c r="S1261">
        <v>5.0999999999999996</v>
      </c>
      <c r="V1261" t="s">
        <v>7587</v>
      </c>
      <c r="Y1261" t="s">
        <v>6077</v>
      </c>
      <c r="Z1261">
        <v>65</v>
      </c>
      <c r="AA1261">
        <v>5.9</v>
      </c>
      <c r="AH1261" s="9">
        <v>41069</v>
      </c>
      <c r="AI1261" t="s">
        <v>6163</v>
      </c>
      <c r="AJ1261" t="s">
        <v>6166</v>
      </c>
      <c r="AL1261" t="b">
        <v>0</v>
      </c>
      <c r="AM1261" t="b">
        <v>0</v>
      </c>
      <c r="AN1261" t="b">
        <v>0</v>
      </c>
      <c r="AO1261" t="b">
        <v>0</v>
      </c>
      <c r="AP1261">
        <v>3.3</v>
      </c>
      <c r="AQ1261">
        <v>3.7</v>
      </c>
      <c r="AR1261">
        <v>2.8</v>
      </c>
      <c r="AS1261">
        <v>0.5</v>
      </c>
      <c r="AU1261">
        <v>0</v>
      </c>
      <c r="BT1261">
        <v>1</v>
      </c>
      <c r="BU1261" t="b">
        <v>0</v>
      </c>
      <c r="CJ1261" t="b">
        <v>0</v>
      </c>
      <c r="CK1261" t="b">
        <v>1</v>
      </c>
      <c r="CL1261" t="b">
        <v>0</v>
      </c>
      <c r="CM1261" t="b">
        <v>1</v>
      </c>
      <c r="CN1261" t="b">
        <v>1</v>
      </c>
      <c r="CO1261" t="b">
        <v>0</v>
      </c>
      <c r="CP1261" t="b">
        <v>0</v>
      </c>
      <c r="CQ1261" t="b">
        <v>1</v>
      </c>
      <c r="CR1261" t="b">
        <v>0</v>
      </c>
      <c r="CS1261" t="b">
        <v>0</v>
      </c>
      <c r="CT1261" t="b">
        <v>1</v>
      </c>
      <c r="CU1261" t="b">
        <v>1</v>
      </c>
      <c r="CV1261" t="b">
        <v>0</v>
      </c>
      <c r="CW1261" t="b">
        <v>0</v>
      </c>
      <c r="CX1261" t="b">
        <v>0</v>
      </c>
      <c r="CY1261" t="b">
        <v>0</v>
      </c>
      <c r="CZ1261" t="b">
        <v>0</v>
      </c>
      <c r="DA1261" t="b">
        <v>0</v>
      </c>
      <c r="DB1261" t="b">
        <v>0</v>
      </c>
      <c r="DC1261" t="b">
        <v>0</v>
      </c>
      <c r="DD1261" t="b">
        <v>0</v>
      </c>
      <c r="DE1261" t="b">
        <v>0</v>
      </c>
      <c r="DF1261" t="b">
        <v>1</v>
      </c>
      <c r="DG1261" t="b">
        <v>1</v>
      </c>
      <c r="DH1261" t="b">
        <v>0</v>
      </c>
      <c r="DI1261" t="b">
        <v>0</v>
      </c>
      <c r="DJ1261" t="b">
        <v>0</v>
      </c>
      <c r="DK1261" t="b">
        <v>0</v>
      </c>
      <c r="DL1261" t="b">
        <v>0</v>
      </c>
      <c r="DM1261" t="b">
        <v>0</v>
      </c>
      <c r="DN1261" t="b">
        <v>0</v>
      </c>
      <c r="DO1261" t="b">
        <v>0</v>
      </c>
      <c r="DP1261" t="b">
        <v>0</v>
      </c>
      <c r="DQ1261" t="b">
        <v>0</v>
      </c>
      <c r="DR1261" t="b">
        <v>1</v>
      </c>
      <c r="DS1261" t="b">
        <v>1</v>
      </c>
      <c r="DT1261" t="b">
        <v>0</v>
      </c>
      <c r="DU1261" t="b">
        <v>0</v>
      </c>
      <c r="DV1261" t="b">
        <v>0</v>
      </c>
      <c r="DW1261" t="b">
        <v>0</v>
      </c>
      <c r="DX1261" t="b">
        <v>0</v>
      </c>
      <c r="DY1261" t="b">
        <v>0</v>
      </c>
      <c r="DZ1261" t="b">
        <v>0</v>
      </c>
      <c r="EA1261" t="b">
        <v>0</v>
      </c>
      <c r="EB1261" t="b">
        <v>0</v>
      </c>
      <c r="EC1261" t="b">
        <v>1</v>
      </c>
      <c r="ED1261" t="b">
        <v>1</v>
      </c>
      <c r="EE1261" t="b">
        <v>0</v>
      </c>
      <c r="EF1261" t="b">
        <v>0</v>
      </c>
      <c r="EG1261" t="b">
        <v>0</v>
      </c>
      <c r="EH1261" t="b">
        <v>0</v>
      </c>
      <c r="EI1261" t="b">
        <v>0</v>
      </c>
      <c r="EY1261" t="b">
        <v>0</v>
      </c>
      <c r="FB1261" t="b">
        <v>0</v>
      </c>
      <c r="FC1261" t="b">
        <v>0</v>
      </c>
      <c r="FD1261" t="b">
        <v>0</v>
      </c>
      <c r="FI1261" t="b">
        <v>0</v>
      </c>
      <c r="FJ1261" t="s">
        <v>6164</v>
      </c>
      <c r="FK1261" t="s">
        <v>94</v>
      </c>
      <c r="FL1261" t="s">
        <v>221</v>
      </c>
      <c r="FM1261" t="str">
        <f t="shared" si="19"/>
        <v>Ficus_congesta</v>
      </c>
      <c r="FN1261" t="s">
        <v>6045</v>
      </c>
    </row>
    <row r="1262" spans="1:170" x14ac:dyDescent="0.2">
      <c r="A1262">
        <v>24226</v>
      </c>
      <c r="B1262">
        <v>1</v>
      </c>
      <c r="C1262" t="s">
        <v>5752</v>
      </c>
      <c r="D1262" t="s">
        <v>7243</v>
      </c>
      <c r="E1262">
        <v>3</v>
      </c>
      <c r="F1262">
        <v>225</v>
      </c>
      <c r="G1262">
        <v>1308</v>
      </c>
      <c r="H1262">
        <v>5460</v>
      </c>
      <c r="J1262" t="s">
        <v>6978</v>
      </c>
      <c r="L1262" t="s">
        <v>6160</v>
      </c>
      <c r="M1262" t="s">
        <v>6979</v>
      </c>
      <c r="N1262" t="s">
        <v>6081</v>
      </c>
      <c r="O1262" t="s">
        <v>6038</v>
      </c>
      <c r="Q1262">
        <v>10</v>
      </c>
      <c r="S1262">
        <v>8.6</v>
      </c>
      <c r="T1262" t="s">
        <v>6048</v>
      </c>
      <c r="U1262" s="9">
        <v>41365</v>
      </c>
      <c r="V1262" t="s">
        <v>7587</v>
      </c>
      <c r="Y1262" t="s">
        <v>6077</v>
      </c>
      <c r="Z1262">
        <v>145</v>
      </c>
      <c r="AA1262">
        <v>5.4</v>
      </c>
      <c r="AF1262" t="s">
        <v>7589</v>
      </c>
      <c r="AH1262" s="9">
        <v>41069</v>
      </c>
      <c r="AI1262" t="s">
        <v>6163</v>
      </c>
      <c r="AJ1262" t="s">
        <v>6217</v>
      </c>
      <c r="AL1262" t="b">
        <v>0</v>
      </c>
      <c r="AM1262" t="b">
        <v>0</v>
      </c>
      <c r="AN1262" t="b">
        <v>0</v>
      </c>
      <c r="AO1262" t="b">
        <v>0</v>
      </c>
      <c r="AP1262">
        <v>3.2</v>
      </c>
      <c r="AQ1262">
        <v>5</v>
      </c>
      <c r="AR1262">
        <v>2.6</v>
      </c>
      <c r="AS1262">
        <v>5</v>
      </c>
      <c r="AT1262">
        <v>30.9</v>
      </c>
      <c r="AU1262">
        <v>12.5</v>
      </c>
      <c r="BB1262">
        <v>9.4E-2</v>
      </c>
      <c r="BT1262">
        <v>1</v>
      </c>
      <c r="BU1262" t="b">
        <v>0</v>
      </c>
      <c r="CJ1262" t="b">
        <v>0</v>
      </c>
      <c r="CK1262" t="b">
        <v>1</v>
      </c>
      <c r="CL1262" t="b">
        <v>0</v>
      </c>
      <c r="CM1262" t="b">
        <v>1</v>
      </c>
      <c r="CN1262" t="b">
        <v>1</v>
      </c>
      <c r="CO1262" t="b">
        <v>0</v>
      </c>
      <c r="CP1262" t="b">
        <v>0</v>
      </c>
      <c r="CQ1262" t="b">
        <v>1</v>
      </c>
      <c r="CR1262" t="b">
        <v>0</v>
      </c>
      <c r="CS1262" t="b">
        <v>1</v>
      </c>
      <c r="CT1262" t="b">
        <v>1</v>
      </c>
      <c r="CU1262" t="b">
        <v>0</v>
      </c>
      <c r="CV1262" t="b">
        <v>0</v>
      </c>
      <c r="CW1262" t="b">
        <v>0</v>
      </c>
      <c r="CX1262" t="b">
        <v>0</v>
      </c>
      <c r="CY1262" t="b">
        <v>0</v>
      </c>
      <c r="CZ1262" t="b">
        <v>0</v>
      </c>
      <c r="DA1262" t="b">
        <v>0</v>
      </c>
      <c r="DB1262" t="b">
        <v>0</v>
      </c>
      <c r="DC1262" t="b">
        <v>1</v>
      </c>
      <c r="DD1262" t="b">
        <v>0</v>
      </c>
      <c r="DE1262" t="b">
        <v>0</v>
      </c>
      <c r="DF1262" t="b">
        <v>0</v>
      </c>
      <c r="DG1262" t="b">
        <v>1</v>
      </c>
      <c r="DH1262" t="b">
        <v>0</v>
      </c>
      <c r="DI1262" t="b">
        <v>1</v>
      </c>
      <c r="DJ1262" t="b">
        <v>0</v>
      </c>
      <c r="DK1262" t="b">
        <v>0</v>
      </c>
      <c r="DL1262" t="b">
        <v>1</v>
      </c>
      <c r="DM1262" t="b">
        <v>0</v>
      </c>
      <c r="DN1262" t="b">
        <v>0</v>
      </c>
      <c r="DO1262" t="b">
        <v>0</v>
      </c>
      <c r="DP1262" t="b">
        <v>0</v>
      </c>
      <c r="DQ1262" t="b">
        <v>0</v>
      </c>
      <c r="DR1262" t="b">
        <v>0</v>
      </c>
      <c r="DS1262" t="b">
        <v>0</v>
      </c>
      <c r="DT1262" t="b">
        <v>0</v>
      </c>
      <c r="DU1262" t="b">
        <v>0</v>
      </c>
      <c r="DV1262" t="b">
        <v>0</v>
      </c>
      <c r="DW1262" t="b">
        <v>0</v>
      </c>
      <c r="DX1262" t="b">
        <v>0</v>
      </c>
      <c r="DY1262" t="b">
        <v>0</v>
      </c>
      <c r="DZ1262" t="b">
        <v>0</v>
      </c>
      <c r="EA1262" t="b">
        <v>0</v>
      </c>
      <c r="EB1262" t="b">
        <v>1</v>
      </c>
      <c r="EC1262" t="b">
        <v>0</v>
      </c>
      <c r="ED1262" t="b">
        <v>0</v>
      </c>
      <c r="EE1262" t="b">
        <v>0</v>
      </c>
      <c r="EF1262" t="b">
        <v>0</v>
      </c>
      <c r="EG1262" t="b">
        <v>0</v>
      </c>
      <c r="EH1262" t="b">
        <v>0</v>
      </c>
      <c r="EI1262" t="b">
        <v>0</v>
      </c>
      <c r="EY1262" t="b">
        <v>0</v>
      </c>
      <c r="FB1262" t="b">
        <v>0</v>
      </c>
      <c r="FC1262" t="b">
        <v>0</v>
      </c>
      <c r="FD1262" t="b">
        <v>0</v>
      </c>
      <c r="FI1262" t="b">
        <v>0</v>
      </c>
      <c r="FJ1262" t="s">
        <v>6164</v>
      </c>
      <c r="FK1262" t="s">
        <v>960</v>
      </c>
      <c r="FL1262" t="s">
        <v>1481</v>
      </c>
      <c r="FM1262" t="str">
        <f t="shared" si="19"/>
        <v>Piper_gibbilimbum</v>
      </c>
      <c r="FN1262" t="s">
        <v>6045</v>
      </c>
    </row>
    <row r="1263" spans="1:170" x14ac:dyDescent="0.2">
      <c r="A1263">
        <v>24227</v>
      </c>
      <c r="B1263">
        <v>1</v>
      </c>
      <c r="C1263" t="s">
        <v>7590</v>
      </c>
      <c r="D1263" t="s">
        <v>7243</v>
      </c>
      <c r="E1263">
        <v>3</v>
      </c>
      <c r="F1263">
        <v>20</v>
      </c>
      <c r="G1263">
        <v>167</v>
      </c>
      <c r="H1263">
        <v>3243</v>
      </c>
      <c r="J1263" t="s">
        <v>6793</v>
      </c>
      <c r="L1263" t="s">
        <v>6160</v>
      </c>
      <c r="M1263" t="s">
        <v>6794</v>
      </c>
      <c r="N1263" t="s">
        <v>6081</v>
      </c>
      <c r="O1263" t="s">
        <v>6038</v>
      </c>
      <c r="Q1263">
        <v>10</v>
      </c>
      <c r="S1263">
        <v>6.2</v>
      </c>
      <c r="T1263" t="s">
        <v>6172</v>
      </c>
      <c r="U1263" s="9">
        <v>41296</v>
      </c>
      <c r="V1263" t="s">
        <v>7587</v>
      </c>
      <c r="Y1263" t="s">
        <v>6083</v>
      </c>
      <c r="Z1263">
        <v>340</v>
      </c>
      <c r="AA1263">
        <v>5.25</v>
      </c>
      <c r="AH1263" s="9">
        <v>41069</v>
      </c>
      <c r="AI1263" t="s">
        <v>6163</v>
      </c>
      <c r="AJ1263" t="s">
        <v>6166</v>
      </c>
      <c r="AL1263" t="b">
        <v>0</v>
      </c>
      <c r="AM1263" t="b">
        <v>0</v>
      </c>
      <c r="AN1263" t="b">
        <v>0</v>
      </c>
      <c r="AO1263" t="b">
        <v>0</v>
      </c>
      <c r="AP1263">
        <v>5.3</v>
      </c>
      <c r="AQ1263">
        <v>4.0999999999999996</v>
      </c>
      <c r="AR1263">
        <v>1.9</v>
      </c>
      <c r="AS1263">
        <v>3</v>
      </c>
      <c r="AU1263">
        <v>0</v>
      </c>
      <c r="BB1263">
        <v>0.13400000000000001</v>
      </c>
      <c r="BT1263">
        <v>1</v>
      </c>
      <c r="BU1263" t="b">
        <v>0</v>
      </c>
      <c r="CJ1263" t="b">
        <v>0</v>
      </c>
      <c r="CK1263" t="b">
        <v>1</v>
      </c>
      <c r="CL1263" t="b">
        <v>0</v>
      </c>
      <c r="CM1263" t="b">
        <v>1</v>
      </c>
      <c r="CN1263" t="b">
        <v>1</v>
      </c>
      <c r="CO1263" t="b">
        <v>0</v>
      </c>
      <c r="CP1263" t="b">
        <v>0</v>
      </c>
      <c r="CQ1263" t="b">
        <v>1</v>
      </c>
      <c r="CR1263" t="b">
        <v>0</v>
      </c>
      <c r="CS1263" t="b">
        <v>0</v>
      </c>
      <c r="CT1263" t="b">
        <v>1</v>
      </c>
      <c r="CU1263" t="b">
        <v>1</v>
      </c>
      <c r="CV1263" t="b">
        <v>0</v>
      </c>
      <c r="CW1263" t="b">
        <v>0</v>
      </c>
      <c r="CX1263" t="b">
        <v>0</v>
      </c>
      <c r="CY1263" t="b">
        <v>0</v>
      </c>
      <c r="CZ1263" t="b">
        <v>0</v>
      </c>
      <c r="DA1263" t="b">
        <v>0</v>
      </c>
      <c r="DB1263" t="b">
        <v>0</v>
      </c>
      <c r="DC1263" t="b">
        <v>0</v>
      </c>
      <c r="DD1263" t="b">
        <v>0</v>
      </c>
      <c r="DE1263" t="b">
        <v>0</v>
      </c>
      <c r="DF1263" t="b">
        <v>0</v>
      </c>
      <c r="DG1263" t="b">
        <v>1</v>
      </c>
      <c r="DH1263" t="b">
        <v>0</v>
      </c>
      <c r="DI1263" t="b">
        <v>0</v>
      </c>
      <c r="DJ1263" t="b">
        <v>0</v>
      </c>
      <c r="DK1263" t="b">
        <v>0</v>
      </c>
      <c r="DL1263" t="b">
        <v>1</v>
      </c>
      <c r="DM1263" t="b">
        <v>0</v>
      </c>
      <c r="DN1263" t="b">
        <v>0</v>
      </c>
      <c r="DO1263" t="b">
        <v>0</v>
      </c>
      <c r="DP1263" t="b">
        <v>0</v>
      </c>
      <c r="DQ1263" t="b">
        <v>0</v>
      </c>
      <c r="DR1263" t="b">
        <v>0</v>
      </c>
      <c r="DS1263" t="b">
        <v>1</v>
      </c>
      <c r="DT1263" t="b">
        <v>0</v>
      </c>
      <c r="DU1263" t="b">
        <v>0</v>
      </c>
      <c r="DV1263" t="b">
        <v>0</v>
      </c>
      <c r="DW1263" t="b">
        <v>0</v>
      </c>
      <c r="DX1263" t="b">
        <v>1</v>
      </c>
      <c r="DY1263" t="b">
        <v>0</v>
      </c>
      <c r="DZ1263" t="b">
        <v>0</v>
      </c>
      <c r="EA1263" t="b">
        <v>0</v>
      </c>
      <c r="EB1263" t="b">
        <v>1</v>
      </c>
      <c r="EC1263" t="b">
        <v>0</v>
      </c>
      <c r="ED1263" t="b">
        <v>0</v>
      </c>
      <c r="EE1263" t="b">
        <v>0</v>
      </c>
      <c r="EF1263" t="b">
        <v>0</v>
      </c>
      <c r="EG1263" t="b">
        <v>0</v>
      </c>
      <c r="EH1263" t="b">
        <v>0</v>
      </c>
      <c r="EI1263" t="b">
        <v>0</v>
      </c>
      <c r="EY1263" t="b">
        <v>0</v>
      </c>
      <c r="FB1263" t="b">
        <v>0</v>
      </c>
      <c r="FC1263" t="b">
        <v>0</v>
      </c>
      <c r="FD1263" t="b">
        <v>0</v>
      </c>
      <c r="FI1263" t="b">
        <v>0</v>
      </c>
      <c r="FJ1263" t="s">
        <v>6164</v>
      </c>
      <c r="FK1263" t="s">
        <v>2074</v>
      </c>
      <c r="FL1263" t="s">
        <v>2075</v>
      </c>
      <c r="FM1263" t="str">
        <f t="shared" si="19"/>
        <v>Schefflera_setulosa</v>
      </c>
      <c r="FN1263" t="s">
        <v>6045</v>
      </c>
    </row>
    <row r="1264" spans="1:170" x14ac:dyDescent="0.2">
      <c r="A1264">
        <v>24228</v>
      </c>
      <c r="B1264">
        <v>1</v>
      </c>
      <c r="C1264" t="s">
        <v>7591</v>
      </c>
      <c r="D1264" t="s">
        <v>7243</v>
      </c>
      <c r="E1264">
        <v>3</v>
      </c>
      <c r="F1264">
        <v>225</v>
      </c>
      <c r="G1264">
        <v>1308</v>
      </c>
      <c r="H1264">
        <v>5460</v>
      </c>
      <c r="J1264" t="s">
        <v>6978</v>
      </c>
      <c r="L1264" t="s">
        <v>6160</v>
      </c>
      <c r="M1264" t="s">
        <v>6979</v>
      </c>
      <c r="N1264" t="s">
        <v>6081</v>
      </c>
      <c r="O1264" t="s">
        <v>6038</v>
      </c>
      <c r="Q1264">
        <v>10</v>
      </c>
      <c r="S1264">
        <v>9</v>
      </c>
      <c r="T1264" t="s">
        <v>6172</v>
      </c>
      <c r="U1264" s="9">
        <v>41296</v>
      </c>
      <c r="V1264" t="s">
        <v>7587</v>
      </c>
      <c r="Y1264" t="s">
        <v>6083</v>
      </c>
      <c r="Z1264">
        <v>340</v>
      </c>
      <c r="AA1264">
        <v>2.4500000000000002</v>
      </c>
      <c r="AF1264" t="s">
        <v>7592</v>
      </c>
      <c r="AH1264" s="9">
        <v>41069</v>
      </c>
      <c r="AI1264" t="s">
        <v>6163</v>
      </c>
      <c r="AJ1264" t="s">
        <v>6217</v>
      </c>
      <c r="AL1264" t="b">
        <v>0</v>
      </c>
      <c r="AM1264" t="b">
        <v>0</v>
      </c>
      <c r="AN1264" t="b">
        <v>0</v>
      </c>
      <c r="AO1264" t="b">
        <v>0</v>
      </c>
      <c r="AP1264">
        <v>2.2000000000000002</v>
      </c>
      <c r="AQ1264">
        <v>4.5999999999999996</v>
      </c>
      <c r="AR1264">
        <v>3.4</v>
      </c>
      <c r="AS1264">
        <v>3</v>
      </c>
      <c r="AU1264">
        <v>0</v>
      </c>
      <c r="BB1264">
        <v>0.125</v>
      </c>
      <c r="BU1264" t="b">
        <v>0</v>
      </c>
      <c r="CJ1264" t="b">
        <v>0</v>
      </c>
      <c r="CK1264" t="b">
        <v>0</v>
      </c>
      <c r="CL1264" t="b">
        <v>0</v>
      </c>
      <c r="CM1264" t="b">
        <v>0</v>
      </c>
      <c r="CN1264" t="b">
        <v>1</v>
      </c>
      <c r="CO1264" t="b">
        <v>0</v>
      </c>
      <c r="CP1264" t="b">
        <v>0</v>
      </c>
      <c r="CQ1264" t="b">
        <v>1</v>
      </c>
      <c r="CR1264" t="b">
        <v>0</v>
      </c>
      <c r="CS1264" t="b">
        <v>0</v>
      </c>
      <c r="CT1264" t="b">
        <v>1</v>
      </c>
      <c r="CU1264" t="b">
        <v>1</v>
      </c>
      <c r="CV1264" t="b">
        <v>0</v>
      </c>
      <c r="CW1264" t="b">
        <v>0</v>
      </c>
      <c r="CX1264" t="b">
        <v>0</v>
      </c>
      <c r="CY1264" t="b">
        <v>0</v>
      </c>
      <c r="CZ1264" t="b">
        <v>0</v>
      </c>
      <c r="DA1264" t="b">
        <v>0</v>
      </c>
      <c r="DB1264" t="b">
        <v>0</v>
      </c>
      <c r="DC1264" t="b">
        <v>1</v>
      </c>
      <c r="DD1264" t="b">
        <v>0</v>
      </c>
      <c r="DE1264" t="b">
        <v>0</v>
      </c>
      <c r="DF1264" t="b">
        <v>0</v>
      </c>
      <c r="DG1264" t="b">
        <v>1</v>
      </c>
      <c r="DH1264" t="b">
        <v>0</v>
      </c>
      <c r="DI1264" t="b">
        <v>1</v>
      </c>
      <c r="DJ1264" t="b">
        <v>0</v>
      </c>
      <c r="DK1264" t="b">
        <v>0</v>
      </c>
      <c r="DL1264" t="b">
        <v>1</v>
      </c>
      <c r="DM1264" t="b">
        <v>0</v>
      </c>
      <c r="DN1264" t="b">
        <v>0</v>
      </c>
      <c r="DO1264" t="b">
        <v>0</v>
      </c>
      <c r="DP1264" t="b">
        <v>0</v>
      </c>
      <c r="DQ1264" t="b">
        <v>0</v>
      </c>
      <c r="DR1264" t="b">
        <v>0</v>
      </c>
      <c r="DS1264" t="b">
        <v>1</v>
      </c>
      <c r="DT1264" t="b">
        <v>0</v>
      </c>
      <c r="DU1264" t="b">
        <v>1</v>
      </c>
      <c r="DV1264" t="b">
        <v>0</v>
      </c>
      <c r="DW1264" t="b">
        <v>0</v>
      </c>
      <c r="DX1264" t="b">
        <v>1</v>
      </c>
      <c r="DY1264" t="b">
        <v>0</v>
      </c>
      <c r="DZ1264" t="b">
        <v>0</v>
      </c>
      <c r="EA1264" t="b">
        <v>0</v>
      </c>
      <c r="EB1264" t="b">
        <v>1</v>
      </c>
      <c r="EC1264" t="b">
        <v>0</v>
      </c>
      <c r="ED1264" t="b">
        <v>0</v>
      </c>
      <c r="EE1264" t="b">
        <v>0</v>
      </c>
      <c r="EF1264" t="b">
        <v>0</v>
      </c>
      <c r="EG1264" t="b">
        <v>0</v>
      </c>
      <c r="EH1264" t="b">
        <v>0</v>
      </c>
      <c r="EI1264" t="b">
        <v>0</v>
      </c>
      <c r="EY1264" t="b">
        <v>0</v>
      </c>
      <c r="FB1264" t="b">
        <v>0</v>
      </c>
      <c r="FC1264" t="b">
        <v>0</v>
      </c>
      <c r="FD1264" t="b">
        <v>0</v>
      </c>
      <c r="FI1264" t="b">
        <v>0</v>
      </c>
      <c r="FJ1264" t="s">
        <v>6164</v>
      </c>
      <c r="FK1264" t="s">
        <v>960</v>
      </c>
      <c r="FL1264" t="s">
        <v>1481</v>
      </c>
      <c r="FM1264" t="str">
        <f t="shared" si="19"/>
        <v>Piper_gibbilimbum</v>
      </c>
      <c r="FN1264" t="s">
        <v>6045</v>
      </c>
    </row>
    <row r="1265" spans="1:170" x14ac:dyDescent="0.2">
      <c r="A1265">
        <v>24231</v>
      </c>
      <c r="B1265">
        <v>1</v>
      </c>
      <c r="C1265" t="s">
        <v>5519</v>
      </c>
      <c r="D1265" t="s">
        <v>7243</v>
      </c>
      <c r="E1265">
        <v>3</v>
      </c>
      <c r="F1265">
        <v>186</v>
      </c>
      <c r="G1265">
        <v>1088</v>
      </c>
      <c r="H1265">
        <v>5950</v>
      </c>
      <c r="J1265" t="s">
        <v>6099</v>
      </c>
      <c r="L1265" t="s">
        <v>6160</v>
      </c>
      <c r="M1265" t="s">
        <v>6950</v>
      </c>
      <c r="N1265" t="s">
        <v>6081</v>
      </c>
      <c r="O1265" t="s">
        <v>6038</v>
      </c>
      <c r="Q1265">
        <v>10</v>
      </c>
      <c r="S1265">
        <v>5.0999999999999996</v>
      </c>
      <c r="T1265" t="s">
        <v>6172</v>
      </c>
      <c r="U1265" s="9">
        <v>41439</v>
      </c>
      <c r="V1265" t="s">
        <v>7587</v>
      </c>
      <c r="Y1265" t="s">
        <v>6154</v>
      </c>
      <c r="Z1265">
        <v>90</v>
      </c>
      <c r="AA1265">
        <v>3.6</v>
      </c>
      <c r="AH1265" s="9">
        <v>41071</v>
      </c>
      <c r="AI1265" t="s">
        <v>6378</v>
      </c>
      <c r="AJ1265" t="s">
        <v>6044</v>
      </c>
      <c r="AL1265" t="b">
        <v>0</v>
      </c>
      <c r="AM1265" t="b">
        <v>0</v>
      </c>
      <c r="AN1265" t="b">
        <v>0</v>
      </c>
      <c r="AO1265" t="b">
        <v>0</v>
      </c>
      <c r="AP1265">
        <v>3.2</v>
      </c>
      <c r="AQ1265">
        <v>9.1999999999999993</v>
      </c>
      <c r="AR1265">
        <v>7.2</v>
      </c>
      <c r="AS1265">
        <v>17</v>
      </c>
      <c r="AT1265">
        <v>69.7</v>
      </c>
      <c r="AU1265">
        <v>0</v>
      </c>
      <c r="BB1265">
        <v>0.44600000000000001</v>
      </c>
      <c r="BC1265">
        <v>69.599999999999994</v>
      </c>
      <c r="BK1265">
        <v>64.260000000000005</v>
      </c>
      <c r="BL1265">
        <v>174.9</v>
      </c>
      <c r="BT1265">
        <v>2</v>
      </c>
      <c r="BU1265" t="b">
        <v>0</v>
      </c>
      <c r="CJ1265" t="b">
        <v>1</v>
      </c>
      <c r="CK1265" t="b">
        <v>0</v>
      </c>
      <c r="CL1265" t="b">
        <v>0</v>
      </c>
      <c r="CM1265" t="b">
        <v>1</v>
      </c>
      <c r="CN1265" t="b">
        <v>1</v>
      </c>
      <c r="CO1265" t="b">
        <v>0</v>
      </c>
      <c r="CP1265" t="b">
        <v>0</v>
      </c>
      <c r="CQ1265" t="b">
        <v>1</v>
      </c>
      <c r="CR1265" t="b">
        <v>0</v>
      </c>
      <c r="CS1265" t="b">
        <v>0</v>
      </c>
      <c r="CT1265" t="b">
        <v>1</v>
      </c>
      <c r="CU1265" t="b">
        <v>1</v>
      </c>
      <c r="CV1265" t="b">
        <v>0</v>
      </c>
      <c r="CW1265" t="b">
        <v>0</v>
      </c>
      <c r="CX1265" t="b">
        <v>0</v>
      </c>
      <c r="CY1265" t="b">
        <v>0</v>
      </c>
      <c r="CZ1265" t="b">
        <v>0</v>
      </c>
      <c r="DA1265" t="b">
        <v>0</v>
      </c>
      <c r="DB1265" t="b">
        <v>0</v>
      </c>
      <c r="DC1265" t="b">
        <v>1</v>
      </c>
      <c r="DD1265" t="b">
        <v>0</v>
      </c>
      <c r="DE1265" t="b">
        <v>0</v>
      </c>
      <c r="DF1265" t="b">
        <v>0</v>
      </c>
      <c r="DG1265" t="b">
        <v>1</v>
      </c>
      <c r="DH1265" t="b">
        <v>0</v>
      </c>
      <c r="DI1265" t="b">
        <v>0</v>
      </c>
      <c r="DJ1265" t="b">
        <v>0</v>
      </c>
      <c r="DK1265" t="b">
        <v>0</v>
      </c>
      <c r="DL1265" t="b">
        <v>1</v>
      </c>
      <c r="DM1265" t="b">
        <v>0</v>
      </c>
      <c r="DN1265" t="b">
        <v>0</v>
      </c>
      <c r="DO1265" t="b">
        <v>0</v>
      </c>
      <c r="DP1265" t="b">
        <v>0</v>
      </c>
      <c r="DQ1265" t="b">
        <v>0</v>
      </c>
      <c r="DR1265" t="b">
        <v>1</v>
      </c>
      <c r="DS1265" t="b">
        <v>1</v>
      </c>
      <c r="DT1265" t="b">
        <v>0</v>
      </c>
      <c r="DU1265" t="b">
        <v>0</v>
      </c>
      <c r="DV1265" t="b">
        <v>0</v>
      </c>
      <c r="DW1265" t="b">
        <v>0</v>
      </c>
      <c r="DX1265" t="b">
        <v>0</v>
      </c>
      <c r="DY1265" t="b">
        <v>0</v>
      </c>
      <c r="DZ1265" t="b">
        <v>0</v>
      </c>
      <c r="EA1265" t="b">
        <v>0</v>
      </c>
      <c r="EB1265" t="b">
        <v>0</v>
      </c>
      <c r="EC1265" t="b">
        <v>1</v>
      </c>
      <c r="ED1265" t="b">
        <v>1</v>
      </c>
      <c r="EE1265" t="b">
        <v>0</v>
      </c>
      <c r="EF1265" t="b">
        <v>0</v>
      </c>
      <c r="EG1265" t="b">
        <v>0</v>
      </c>
      <c r="EH1265" t="b">
        <v>0</v>
      </c>
      <c r="EI1265" t="b">
        <v>0</v>
      </c>
      <c r="EY1265" t="b">
        <v>0</v>
      </c>
      <c r="FB1265" t="b">
        <v>1</v>
      </c>
      <c r="FC1265" t="b">
        <v>0</v>
      </c>
      <c r="FD1265" t="b">
        <v>1</v>
      </c>
      <c r="FI1265" t="b">
        <v>0</v>
      </c>
      <c r="FK1265" t="s">
        <v>94</v>
      </c>
      <c r="FL1265" t="s">
        <v>4641</v>
      </c>
      <c r="FM1265" t="str">
        <f t="shared" si="19"/>
        <v>Ficus_iodotricha</v>
      </c>
      <c r="FN1265" t="s">
        <v>6045</v>
      </c>
    </row>
    <row r="1266" spans="1:170" x14ac:dyDescent="0.2">
      <c r="A1266">
        <v>24232</v>
      </c>
      <c r="B1266">
        <v>1</v>
      </c>
      <c r="C1266" t="s">
        <v>7593</v>
      </c>
      <c r="D1266" t="s">
        <v>7243</v>
      </c>
      <c r="E1266">
        <v>3</v>
      </c>
      <c r="F1266">
        <v>268</v>
      </c>
      <c r="G1266">
        <v>1905</v>
      </c>
      <c r="H1266">
        <v>9607</v>
      </c>
      <c r="J1266" t="s">
        <v>6190</v>
      </c>
      <c r="L1266" t="s">
        <v>6160</v>
      </c>
      <c r="M1266" t="s">
        <v>6191</v>
      </c>
      <c r="N1266" t="s">
        <v>6081</v>
      </c>
      <c r="O1266" t="s">
        <v>6038</v>
      </c>
      <c r="Q1266">
        <v>10</v>
      </c>
      <c r="S1266">
        <v>5</v>
      </c>
      <c r="T1266" t="s">
        <v>6216</v>
      </c>
      <c r="U1266" s="9">
        <v>41317</v>
      </c>
      <c r="V1266" t="s">
        <v>7587</v>
      </c>
      <c r="Y1266" t="s">
        <v>6154</v>
      </c>
      <c r="Z1266">
        <v>90</v>
      </c>
      <c r="AA1266">
        <v>7.75</v>
      </c>
      <c r="AH1266" s="9">
        <v>41071</v>
      </c>
      <c r="AI1266" t="s">
        <v>6163</v>
      </c>
      <c r="AJ1266" t="s">
        <v>6217</v>
      </c>
      <c r="AL1266" t="b">
        <v>0</v>
      </c>
      <c r="AM1266" t="b">
        <v>0</v>
      </c>
      <c r="AN1266" t="b">
        <v>0</v>
      </c>
      <c r="AO1266" t="b">
        <v>0</v>
      </c>
      <c r="AP1266">
        <v>2.15</v>
      </c>
      <c r="AQ1266">
        <v>5.5</v>
      </c>
      <c r="AR1266">
        <v>5</v>
      </c>
      <c r="AS1266">
        <v>3</v>
      </c>
      <c r="AT1266">
        <v>46.5</v>
      </c>
      <c r="AU1266">
        <v>0</v>
      </c>
      <c r="BB1266">
        <v>0.125</v>
      </c>
      <c r="BC1266">
        <v>42.4</v>
      </c>
      <c r="BT1266">
        <v>2</v>
      </c>
      <c r="BU1266" t="b">
        <v>0</v>
      </c>
      <c r="CJ1266" t="b">
        <v>0</v>
      </c>
      <c r="CK1266" t="b">
        <v>1</v>
      </c>
      <c r="CL1266" t="b">
        <v>0</v>
      </c>
      <c r="CM1266" t="b">
        <v>1</v>
      </c>
      <c r="CN1266" t="b">
        <v>1</v>
      </c>
      <c r="CO1266" t="b">
        <v>0</v>
      </c>
      <c r="CP1266" t="b">
        <v>0</v>
      </c>
      <c r="CQ1266" t="b">
        <v>1</v>
      </c>
      <c r="CR1266" t="b">
        <v>0</v>
      </c>
      <c r="CS1266" t="b">
        <v>0</v>
      </c>
      <c r="CT1266" t="b">
        <v>0</v>
      </c>
      <c r="CU1266" t="b">
        <v>1</v>
      </c>
      <c r="CV1266" t="b">
        <v>0</v>
      </c>
      <c r="CW1266" t="b">
        <v>0</v>
      </c>
      <c r="CX1266" t="b">
        <v>0</v>
      </c>
      <c r="CY1266" t="b">
        <v>0</v>
      </c>
      <c r="CZ1266" t="b">
        <v>0</v>
      </c>
      <c r="DA1266" t="b">
        <v>0</v>
      </c>
      <c r="DB1266" t="b">
        <v>1</v>
      </c>
      <c r="DC1266" t="b">
        <v>1</v>
      </c>
      <c r="DD1266" t="b">
        <v>0</v>
      </c>
      <c r="DE1266" t="b">
        <v>0</v>
      </c>
      <c r="DF1266" t="b">
        <v>0</v>
      </c>
      <c r="DG1266" t="b">
        <v>0</v>
      </c>
      <c r="DH1266" t="b">
        <v>0</v>
      </c>
      <c r="DI1266" t="b">
        <v>1</v>
      </c>
      <c r="DJ1266" t="b">
        <v>0</v>
      </c>
      <c r="DK1266" t="b">
        <v>0</v>
      </c>
      <c r="DL1266" t="b">
        <v>1</v>
      </c>
      <c r="DM1266" t="b">
        <v>0</v>
      </c>
      <c r="DN1266" t="b">
        <v>0</v>
      </c>
      <c r="DO1266" t="b">
        <v>0</v>
      </c>
      <c r="DP1266" t="b">
        <v>0</v>
      </c>
      <c r="DQ1266" t="b">
        <v>0</v>
      </c>
      <c r="DR1266" t="b">
        <v>0</v>
      </c>
      <c r="DS1266" t="b">
        <v>1</v>
      </c>
      <c r="DT1266" t="b">
        <v>0</v>
      </c>
      <c r="DU1266" t="b">
        <v>1</v>
      </c>
      <c r="DV1266" t="b">
        <v>0</v>
      </c>
      <c r="DW1266" t="b">
        <v>0</v>
      </c>
      <c r="DX1266" t="b">
        <v>1</v>
      </c>
      <c r="DY1266" t="b">
        <v>0</v>
      </c>
      <c r="DZ1266" t="b">
        <v>0</v>
      </c>
      <c r="EA1266" t="b">
        <v>0</v>
      </c>
      <c r="EB1266" t="b">
        <v>1</v>
      </c>
      <c r="EC1266" t="b">
        <v>0</v>
      </c>
      <c r="ED1266" t="b">
        <v>0</v>
      </c>
      <c r="EE1266" t="b">
        <v>0</v>
      </c>
      <c r="EF1266" t="b">
        <v>0</v>
      </c>
      <c r="EG1266" t="b">
        <v>0</v>
      </c>
      <c r="EH1266" t="b">
        <v>0</v>
      </c>
      <c r="EI1266" t="b">
        <v>0</v>
      </c>
      <c r="EY1266" t="b">
        <v>0</v>
      </c>
      <c r="FB1266" t="b">
        <v>0</v>
      </c>
      <c r="FC1266" t="b">
        <v>0</v>
      </c>
      <c r="FD1266" t="b">
        <v>0</v>
      </c>
      <c r="FI1266" t="b">
        <v>0</v>
      </c>
      <c r="FJ1266" t="s">
        <v>6164</v>
      </c>
      <c r="FK1266" t="s">
        <v>1462</v>
      </c>
      <c r="FL1266" t="s">
        <v>1463</v>
      </c>
      <c r="FM1266" t="str">
        <f t="shared" si="19"/>
        <v>Cyphomandra_betacea</v>
      </c>
      <c r="FN1266" t="s">
        <v>6045</v>
      </c>
    </row>
    <row r="1267" spans="1:170" x14ac:dyDescent="0.2">
      <c r="A1267">
        <v>24234</v>
      </c>
      <c r="B1267">
        <v>1</v>
      </c>
      <c r="C1267" t="s">
        <v>7594</v>
      </c>
      <c r="D1267" t="s">
        <v>7243</v>
      </c>
      <c r="E1267">
        <v>3</v>
      </c>
      <c r="F1267">
        <v>3</v>
      </c>
      <c r="G1267">
        <v>32</v>
      </c>
      <c r="H1267">
        <v>1477</v>
      </c>
      <c r="J1267" t="s">
        <v>6050</v>
      </c>
      <c r="L1267" t="s">
        <v>6160</v>
      </c>
      <c r="M1267" t="s">
        <v>6052</v>
      </c>
      <c r="N1267" t="s">
        <v>6081</v>
      </c>
      <c r="S1267">
        <v>22.1</v>
      </c>
      <c r="T1267" t="s">
        <v>6048</v>
      </c>
      <c r="U1267" s="9">
        <v>41331</v>
      </c>
      <c r="V1267" t="s">
        <v>7587</v>
      </c>
      <c r="Y1267" t="s">
        <v>6154</v>
      </c>
      <c r="Z1267">
        <v>145</v>
      </c>
      <c r="AA1267">
        <v>3.9</v>
      </c>
      <c r="AF1267" t="s">
        <v>7595</v>
      </c>
      <c r="AH1267" s="9">
        <v>41071</v>
      </c>
      <c r="AI1267" t="s">
        <v>6163</v>
      </c>
      <c r="AJ1267" t="s">
        <v>6044</v>
      </c>
      <c r="AL1267" t="b">
        <v>0</v>
      </c>
      <c r="AM1267" t="b">
        <v>0</v>
      </c>
      <c r="AN1267" t="b">
        <v>0</v>
      </c>
      <c r="AO1267" t="b">
        <v>0</v>
      </c>
      <c r="AP1267">
        <v>8.1999999999999993</v>
      </c>
      <c r="AQ1267">
        <v>7.3</v>
      </c>
      <c r="AR1267">
        <v>9.1999999999999993</v>
      </c>
      <c r="AS1267">
        <v>7</v>
      </c>
      <c r="AT1267">
        <v>42.8</v>
      </c>
      <c r="AU1267">
        <v>17</v>
      </c>
      <c r="BB1267">
        <v>0.24</v>
      </c>
      <c r="BC1267">
        <v>47.8</v>
      </c>
      <c r="BD1267">
        <v>17</v>
      </c>
      <c r="BK1267">
        <v>54.06</v>
      </c>
      <c r="BL1267">
        <v>188.6</v>
      </c>
      <c r="BS1267">
        <v>8</v>
      </c>
      <c r="BT1267">
        <v>2</v>
      </c>
      <c r="BU1267" t="b">
        <v>0</v>
      </c>
      <c r="CH1267">
        <v>0.2</v>
      </c>
      <c r="CJ1267" t="b">
        <v>0</v>
      </c>
      <c r="CK1267" t="b">
        <v>1</v>
      </c>
      <c r="CL1267" t="b">
        <v>1</v>
      </c>
      <c r="CM1267" t="b">
        <v>0</v>
      </c>
      <c r="CN1267" t="b">
        <v>1</v>
      </c>
      <c r="CO1267" t="b">
        <v>0</v>
      </c>
      <c r="CP1267" t="b">
        <v>0</v>
      </c>
      <c r="CQ1267" t="b">
        <v>1</v>
      </c>
      <c r="CR1267" t="b">
        <v>1</v>
      </c>
      <c r="CS1267" t="b">
        <v>1</v>
      </c>
      <c r="CT1267" t="b">
        <v>1</v>
      </c>
      <c r="CU1267" t="b">
        <v>0</v>
      </c>
      <c r="CV1267" t="b">
        <v>0</v>
      </c>
      <c r="CW1267" t="b">
        <v>0</v>
      </c>
      <c r="CX1267" t="b">
        <v>0</v>
      </c>
      <c r="CY1267" t="b">
        <v>0</v>
      </c>
      <c r="CZ1267" t="b">
        <v>0</v>
      </c>
      <c r="DA1267" t="b">
        <v>0</v>
      </c>
      <c r="DB1267" t="b">
        <v>0</v>
      </c>
      <c r="DC1267" t="b">
        <v>0</v>
      </c>
      <c r="DD1267" t="b">
        <v>0</v>
      </c>
      <c r="DE1267" t="b">
        <v>0</v>
      </c>
      <c r="DF1267" t="b">
        <v>1</v>
      </c>
      <c r="DG1267" t="b">
        <v>1</v>
      </c>
      <c r="DH1267" t="b">
        <v>0</v>
      </c>
      <c r="DI1267" t="b">
        <v>0</v>
      </c>
      <c r="DJ1267" t="b">
        <v>0</v>
      </c>
      <c r="DK1267" t="b">
        <v>0</v>
      </c>
      <c r="DL1267" t="b">
        <v>0</v>
      </c>
      <c r="DM1267" t="b">
        <v>0</v>
      </c>
      <c r="DN1267" t="b">
        <v>0</v>
      </c>
      <c r="DO1267" t="b">
        <v>0</v>
      </c>
      <c r="DP1267" t="b">
        <v>0</v>
      </c>
      <c r="DQ1267" t="b">
        <v>0</v>
      </c>
      <c r="DR1267" t="b">
        <v>1</v>
      </c>
      <c r="DS1267" t="b">
        <v>1</v>
      </c>
      <c r="DT1267" t="b">
        <v>0</v>
      </c>
      <c r="DU1267" t="b">
        <v>0</v>
      </c>
      <c r="DV1267" t="b">
        <v>0</v>
      </c>
      <c r="DW1267" t="b">
        <v>0</v>
      </c>
      <c r="DX1267" t="b">
        <v>0</v>
      </c>
      <c r="DY1267" t="b">
        <v>0</v>
      </c>
      <c r="DZ1267" t="b">
        <v>0</v>
      </c>
      <c r="EA1267" t="b">
        <v>0</v>
      </c>
      <c r="EB1267" t="b">
        <v>1</v>
      </c>
      <c r="EC1267" t="b">
        <v>0</v>
      </c>
      <c r="ED1267" t="b">
        <v>0</v>
      </c>
      <c r="EE1267" t="b">
        <v>0</v>
      </c>
      <c r="EF1267" t="b">
        <v>0</v>
      </c>
      <c r="EG1267" t="b">
        <v>0</v>
      </c>
      <c r="EH1267" t="b">
        <v>0</v>
      </c>
      <c r="EI1267" t="b">
        <v>0</v>
      </c>
      <c r="EY1267" t="b">
        <v>0</v>
      </c>
      <c r="FB1267" t="b">
        <v>1</v>
      </c>
      <c r="FC1267" t="b">
        <v>1</v>
      </c>
      <c r="FD1267" t="b">
        <v>0</v>
      </c>
      <c r="FI1267" t="b">
        <v>0</v>
      </c>
      <c r="FJ1267" t="s">
        <v>6164</v>
      </c>
      <c r="FK1267" t="s">
        <v>295</v>
      </c>
      <c r="FL1267" t="s">
        <v>1987</v>
      </c>
      <c r="FM1267" t="str">
        <f t="shared" si="19"/>
        <v>Saurauia_poolei</v>
      </c>
      <c r="FN1267" t="s">
        <v>6045</v>
      </c>
    </row>
    <row r="1268" spans="1:170" x14ac:dyDescent="0.2">
      <c r="A1268">
        <v>24235</v>
      </c>
      <c r="B1268">
        <v>1</v>
      </c>
      <c r="C1268" t="s">
        <v>5476</v>
      </c>
      <c r="D1268" t="s">
        <v>7243</v>
      </c>
      <c r="E1268">
        <v>3</v>
      </c>
      <c r="F1268">
        <v>225</v>
      </c>
      <c r="G1268">
        <v>1308</v>
      </c>
      <c r="H1268">
        <v>5460</v>
      </c>
      <c r="J1268" t="s">
        <v>6978</v>
      </c>
      <c r="L1268" t="s">
        <v>6160</v>
      </c>
      <c r="M1268" t="s">
        <v>6979</v>
      </c>
      <c r="N1268" t="s">
        <v>6081</v>
      </c>
      <c r="O1268" t="s">
        <v>6038</v>
      </c>
      <c r="Q1268">
        <v>10</v>
      </c>
      <c r="S1268">
        <v>13.2</v>
      </c>
      <c r="V1268" t="s">
        <v>7587</v>
      </c>
      <c r="Y1268" t="s">
        <v>6131</v>
      </c>
      <c r="Z1268">
        <v>350</v>
      </c>
      <c r="AA1268">
        <v>1.6</v>
      </c>
      <c r="AH1268" s="9">
        <v>41071</v>
      </c>
      <c r="AI1268" t="s">
        <v>6163</v>
      </c>
      <c r="AJ1268" t="s">
        <v>6166</v>
      </c>
      <c r="AL1268" t="b">
        <v>0</v>
      </c>
      <c r="AM1268" t="b">
        <v>0</v>
      </c>
      <c r="AN1268" t="b">
        <v>0</v>
      </c>
      <c r="AO1268" t="b">
        <v>0</v>
      </c>
      <c r="AP1268">
        <v>2.2000000000000002</v>
      </c>
      <c r="AQ1268">
        <v>8.1999999999999993</v>
      </c>
      <c r="AR1268">
        <v>5</v>
      </c>
      <c r="AS1268">
        <v>3</v>
      </c>
      <c r="AT1268">
        <v>60.9</v>
      </c>
      <c r="AU1268">
        <v>0</v>
      </c>
      <c r="BC1268">
        <v>53.5</v>
      </c>
      <c r="BD1268">
        <v>16</v>
      </c>
      <c r="BK1268">
        <v>58.65</v>
      </c>
      <c r="BL1268">
        <v>174.2</v>
      </c>
      <c r="BS1268">
        <v>1</v>
      </c>
      <c r="BT1268">
        <v>1</v>
      </c>
      <c r="BU1268" t="b">
        <v>0</v>
      </c>
      <c r="CH1268">
        <v>0.34</v>
      </c>
      <c r="CJ1268" t="b">
        <v>0</v>
      </c>
      <c r="CK1268" t="b">
        <v>1</v>
      </c>
      <c r="CL1268" t="b">
        <v>1</v>
      </c>
      <c r="CM1268" t="b">
        <v>0</v>
      </c>
      <c r="CN1268" t="b">
        <v>1</v>
      </c>
      <c r="CO1268" t="b">
        <v>0</v>
      </c>
      <c r="CP1268" t="b">
        <v>0</v>
      </c>
      <c r="CQ1268" t="b">
        <v>1</v>
      </c>
      <c r="CR1268" t="b">
        <v>0</v>
      </c>
      <c r="CS1268" t="b">
        <v>0</v>
      </c>
      <c r="CT1268" t="b">
        <v>1</v>
      </c>
      <c r="CU1268" t="b">
        <v>1</v>
      </c>
      <c r="CV1268" t="b">
        <v>0</v>
      </c>
      <c r="CW1268" t="b">
        <v>0</v>
      </c>
      <c r="CX1268" t="b">
        <v>0</v>
      </c>
      <c r="CY1268" t="b">
        <v>0</v>
      </c>
      <c r="CZ1268" t="b">
        <v>0</v>
      </c>
      <c r="DA1268" t="b">
        <v>0</v>
      </c>
      <c r="DB1268" t="b">
        <v>0</v>
      </c>
      <c r="DC1268" t="b">
        <v>1</v>
      </c>
      <c r="DD1268" t="b">
        <v>0</v>
      </c>
      <c r="DE1268" t="b">
        <v>0</v>
      </c>
      <c r="DF1268" t="b">
        <v>0</v>
      </c>
      <c r="DG1268" t="b">
        <v>1</v>
      </c>
      <c r="DH1268" t="b">
        <v>0</v>
      </c>
      <c r="DI1268" t="b">
        <v>0</v>
      </c>
      <c r="DJ1268" t="b">
        <v>0</v>
      </c>
      <c r="DK1268" t="b">
        <v>0</v>
      </c>
      <c r="DL1268" t="b">
        <v>1</v>
      </c>
      <c r="DM1268" t="b">
        <v>0</v>
      </c>
      <c r="DN1268" t="b">
        <v>0</v>
      </c>
      <c r="DO1268" t="b">
        <v>0</v>
      </c>
      <c r="DP1268" t="b">
        <v>0</v>
      </c>
      <c r="DQ1268" t="b">
        <v>0</v>
      </c>
      <c r="DR1268" t="b">
        <v>1</v>
      </c>
      <c r="DS1268" t="b">
        <v>1</v>
      </c>
      <c r="DT1268" t="b">
        <v>0</v>
      </c>
      <c r="DU1268" t="b">
        <v>0</v>
      </c>
      <c r="DV1268" t="b">
        <v>0</v>
      </c>
      <c r="DW1268" t="b">
        <v>0</v>
      </c>
      <c r="DX1268" t="b">
        <v>0</v>
      </c>
      <c r="DY1268" t="b">
        <v>0</v>
      </c>
      <c r="DZ1268" t="b">
        <v>0</v>
      </c>
      <c r="EA1268" t="b">
        <v>0</v>
      </c>
      <c r="EB1268" t="b">
        <v>1</v>
      </c>
      <c r="EC1268" t="b">
        <v>0</v>
      </c>
      <c r="ED1268" t="b">
        <v>0</v>
      </c>
      <c r="EE1268" t="b">
        <v>0</v>
      </c>
      <c r="EF1268" t="b">
        <v>0</v>
      </c>
      <c r="EG1268" t="b">
        <v>0</v>
      </c>
      <c r="EH1268" t="b">
        <v>0</v>
      </c>
      <c r="EI1268" t="b">
        <v>0</v>
      </c>
      <c r="EY1268" t="b">
        <v>0</v>
      </c>
      <c r="FB1268" t="b">
        <v>0</v>
      </c>
      <c r="FC1268" t="b">
        <v>0</v>
      </c>
      <c r="FD1268" t="b">
        <v>0</v>
      </c>
      <c r="FI1268" t="b">
        <v>1</v>
      </c>
      <c r="FJ1268" t="s">
        <v>6164</v>
      </c>
      <c r="FK1268" t="s">
        <v>960</v>
      </c>
      <c r="FL1268" t="s">
        <v>1481</v>
      </c>
      <c r="FM1268" t="str">
        <f t="shared" si="19"/>
        <v>Piper_gibbilimbum</v>
      </c>
      <c r="FN1268" t="s">
        <v>6045</v>
      </c>
    </row>
    <row r="1269" spans="1:170" x14ac:dyDescent="0.2">
      <c r="A1269">
        <v>24236</v>
      </c>
      <c r="B1269">
        <v>1</v>
      </c>
      <c r="C1269" t="s">
        <v>5569</v>
      </c>
      <c r="D1269" t="s">
        <v>7243</v>
      </c>
      <c r="E1269">
        <v>3</v>
      </c>
      <c r="F1269">
        <v>3</v>
      </c>
      <c r="G1269">
        <v>32</v>
      </c>
      <c r="H1269">
        <v>1477</v>
      </c>
      <c r="J1269" t="s">
        <v>6050</v>
      </c>
      <c r="L1269" t="s">
        <v>6160</v>
      </c>
      <c r="M1269" t="s">
        <v>6052</v>
      </c>
      <c r="N1269" t="s">
        <v>6081</v>
      </c>
      <c r="O1269" t="s">
        <v>6038</v>
      </c>
      <c r="Q1269">
        <v>10</v>
      </c>
      <c r="S1269">
        <v>18.100000000000001</v>
      </c>
      <c r="T1269" t="s">
        <v>6172</v>
      </c>
      <c r="U1269" s="9">
        <v>41356</v>
      </c>
      <c r="V1269" t="s">
        <v>7587</v>
      </c>
      <c r="Y1269" t="s">
        <v>6131</v>
      </c>
      <c r="Z1269">
        <v>115</v>
      </c>
      <c r="AA1269">
        <v>3.25</v>
      </c>
      <c r="AF1269" t="s">
        <v>7596</v>
      </c>
      <c r="AH1269" s="9">
        <v>41072</v>
      </c>
      <c r="AI1269" t="s">
        <v>6163</v>
      </c>
      <c r="AJ1269" t="s">
        <v>6044</v>
      </c>
      <c r="AL1269" t="b">
        <v>0</v>
      </c>
      <c r="AM1269" t="b">
        <v>0</v>
      </c>
      <c r="AN1269" t="b">
        <v>0</v>
      </c>
      <c r="AO1269" t="b">
        <v>0</v>
      </c>
      <c r="AP1269">
        <v>6.5</v>
      </c>
      <c r="AQ1269">
        <v>8.5</v>
      </c>
      <c r="AR1269">
        <v>8.8000000000000007</v>
      </c>
      <c r="AS1269">
        <v>6</v>
      </c>
      <c r="AT1269">
        <v>50</v>
      </c>
      <c r="AU1269">
        <v>0</v>
      </c>
      <c r="BB1269">
        <v>0.188</v>
      </c>
      <c r="BC1269">
        <v>51.5</v>
      </c>
      <c r="BS1269">
        <v>9</v>
      </c>
      <c r="BT1269">
        <v>2</v>
      </c>
      <c r="BU1269" t="b">
        <v>0</v>
      </c>
      <c r="CJ1269" t="b">
        <v>0</v>
      </c>
      <c r="CK1269" t="b">
        <v>1</v>
      </c>
      <c r="CL1269" t="b">
        <v>1</v>
      </c>
      <c r="CM1269" t="b">
        <v>0</v>
      </c>
      <c r="CN1269" t="b">
        <v>1</v>
      </c>
      <c r="CO1269" t="b">
        <v>0</v>
      </c>
      <c r="CP1269" t="b">
        <v>1</v>
      </c>
      <c r="CQ1269" t="b">
        <v>0</v>
      </c>
      <c r="CR1269" t="b">
        <v>1</v>
      </c>
      <c r="CS1269" t="b">
        <v>1</v>
      </c>
      <c r="CT1269" t="b">
        <v>1</v>
      </c>
      <c r="CU1269" t="b">
        <v>0</v>
      </c>
      <c r="CV1269" t="b">
        <v>0</v>
      </c>
      <c r="CW1269" t="b">
        <v>0</v>
      </c>
      <c r="CX1269" t="b">
        <v>0</v>
      </c>
      <c r="CY1269" t="b">
        <v>0</v>
      </c>
      <c r="CZ1269" t="b">
        <v>0</v>
      </c>
      <c r="DA1269" t="b">
        <v>0</v>
      </c>
      <c r="DB1269" t="b">
        <v>0</v>
      </c>
      <c r="DC1269" t="b">
        <v>0</v>
      </c>
      <c r="DD1269" t="b">
        <v>0</v>
      </c>
      <c r="DE1269" t="b">
        <v>0</v>
      </c>
      <c r="DF1269" t="b">
        <v>1</v>
      </c>
      <c r="DG1269" t="b">
        <v>1</v>
      </c>
      <c r="DH1269" t="b">
        <v>0</v>
      </c>
      <c r="DI1269" t="b">
        <v>0</v>
      </c>
      <c r="DJ1269" t="b">
        <v>0</v>
      </c>
      <c r="DK1269" t="b">
        <v>0</v>
      </c>
      <c r="DL1269" t="b">
        <v>0</v>
      </c>
      <c r="DM1269" t="b">
        <v>0</v>
      </c>
      <c r="DN1269" t="b">
        <v>0</v>
      </c>
      <c r="DO1269" t="b">
        <v>0</v>
      </c>
      <c r="DP1269" t="b">
        <v>0</v>
      </c>
      <c r="DQ1269" t="b">
        <v>0</v>
      </c>
      <c r="DR1269" t="b">
        <v>1</v>
      </c>
      <c r="DS1269" t="b">
        <v>1</v>
      </c>
      <c r="DT1269" t="b">
        <v>0</v>
      </c>
      <c r="DU1269" t="b">
        <v>0</v>
      </c>
      <c r="DV1269" t="b">
        <v>0</v>
      </c>
      <c r="DW1269" t="b">
        <v>0</v>
      </c>
      <c r="DX1269" t="b">
        <v>1</v>
      </c>
      <c r="DY1269" t="b">
        <v>0</v>
      </c>
      <c r="DZ1269" t="b">
        <v>0</v>
      </c>
      <c r="EA1269" t="b">
        <v>0</v>
      </c>
      <c r="EB1269" t="b">
        <v>1</v>
      </c>
      <c r="EC1269" t="b">
        <v>0</v>
      </c>
      <c r="ED1269" t="b">
        <v>0</v>
      </c>
      <c r="EE1269" t="b">
        <v>0</v>
      </c>
      <c r="EF1269" t="b">
        <v>0</v>
      </c>
      <c r="EG1269" t="b">
        <v>0</v>
      </c>
      <c r="EH1269" t="b">
        <v>0</v>
      </c>
      <c r="EI1269" t="b">
        <v>0</v>
      </c>
      <c r="EY1269" t="b">
        <v>0</v>
      </c>
      <c r="FB1269" t="b">
        <v>1</v>
      </c>
      <c r="FC1269" t="b">
        <v>0</v>
      </c>
      <c r="FD1269" t="b">
        <v>1</v>
      </c>
      <c r="FI1269" t="b">
        <v>0</v>
      </c>
      <c r="FJ1269" t="s">
        <v>6164</v>
      </c>
      <c r="FK1269" t="s">
        <v>295</v>
      </c>
      <c r="FL1269" t="s">
        <v>1987</v>
      </c>
      <c r="FM1269" t="str">
        <f t="shared" si="19"/>
        <v>Saurauia_poolei</v>
      </c>
      <c r="FN1269" t="s">
        <v>6045</v>
      </c>
    </row>
    <row r="1270" spans="1:170" x14ac:dyDescent="0.2">
      <c r="A1270">
        <v>24237</v>
      </c>
      <c r="B1270">
        <v>1</v>
      </c>
      <c r="C1270" t="s">
        <v>7597</v>
      </c>
      <c r="D1270" t="s">
        <v>7243</v>
      </c>
      <c r="E1270">
        <v>3</v>
      </c>
      <c r="F1270">
        <v>192</v>
      </c>
      <c r="G1270">
        <v>1146</v>
      </c>
      <c r="H1270">
        <v>9574</v>
      </c>
      <c r="J1270" t="s">
        <v>6152</v>
      </c>
      <c r="L1270" t="s">
        <v>6418</v>
      </c>
      <c r="M1270" t="s">
        <v>6153</v>
      </c>
      <c r="N1270" t="s">
        <v>6081</v>
      </c>
      <c r="O1270" t="s">
        <v>6038</v>
      </c>
      <c r="Q1270">
        <v>10</v>
      </c>
      <c r="S1270">
        <v>18.5</v>
      </c>
      <c r="T1270" t="s">
        <v>6048</v>
      </c>
      <c r="U1270" s="9">
        <v>41325</v>
      </c>
      <c r="V1270" t="s">
        <v>7587</v>
      </c>
      <c r="Y1270" t="s">
        <v>6131</v>
      </c>
      <c r="Z1270">
        <v>125</v>
      </c>
      <c r="AA1270">
        <v>3.74</v>
      </c>
      <c r="AH1270" s="9">
        <v>41072</v>
      </c>
      <c r="AI1270" t="s">
        <v>6163</v>
      </c>
      <c r="AJ1270" t="s">
        <v>6044</v>
      </c>
      <c r="AL1270" t="b">
        <v>0</v>
      </c>
      <c r="AM1270" t="b">
        <v>0</v>
      </c>
      <c r="AN1270" t="b">
        <v>0</v>
      </c>
      <c r="AO1270" t="b">
        <v>0</v>
      </c>
      <c r="AP1270">
        <v>5.4</v>
      </c>
      <c r="AQ1270">
        <v>10</v>
      </c>
      <c r="AR1270">
        <v>3</v>
      </c>
      <c r="AS1270">
        <v>8</v>
      </c>
      <c r="AT1270">
        <v>50.4</v>
      </c>
      <c r="AU1270">
        <v>20.5</v>
      </c>
      <c r="BK1270">
        <v>73.91</v>
      </c>
      <c r="BL1270">
        <v>150.80000000000001</v>
      </c>
      <c r="BS1270">
        <v>1</v>
      </c>
      <c r="BT1270">
        <v>3</v>
      </c>
      <c r="BU1270" t="b">
        <v>0</v>
      </c>
      <c r="CH1270">
        <v>0.7</v>
      </c>
      <c r="CJ1270" t="b">
        <v>0</v>
      </c>
      <c r="CK1270" t="b">
        <v>1</v>
      </c>
      <c r="CL1270" t="b">
        <v>0</v>
      </c>
      <c r="CM1270" t="b">
        <v>0</v>
      </c>
      <c r="CN1270" t="b">
        <v>1</v>
      </c>
      <c r="CO1270" t="b">
        <v>0</v>
      </c>
      <c r="CP1270" t="b">
        <v>0</v>
      </c>
      <c r="CQ1270" t="b">
        <v>1</v>
      </c>
      <c r="CR1270" t="b">
        <v>0</v>
      </c>
      <c r="CS1270" t="b">
        <v>1</v>
      </c>
      <c r="CT1270" t="b">
        <v>1</v>
      </c>
      <c r="CU1270" t="b">
        <v>1</v>
      </c>
      <c r="CV1270" t="b">
        <v>0</v>
      </c>
      <c r="CW1270" t="b">
        <v>0</v>
      </c>
      <c r="CX1270" t="b">
        <v>0</v>
      </c>
      <c r="CY1270" t="b">
        <v>0</v>
      </c>
      <c r="CZ1270" t="b">
        <v>0</v>
      </c>
      <c r="DA1270" t="b">
        <v>0</v>
      </c>
      <c r="DB1270" t="b">
        <v>0</v>
      </c>
      <c r="DC1270" t="b">
        <v>0</v>
      </c>
      <c r="DD1270" t="b">
        <v>0</v>
      </c>
      <c r="DE1270" t="b">
        <v>0</v>
      </c>
      <c r="DF1270" t="b">
        <v>1</v>
      </c>
      <c r="DG1270" t="b">
        <v>0</v>
      </c>
      <c r="DH1270" t="b">
        <v>0</v>
      </c>
      <c r="DI1270" t="b">
        <v>0</v>
      </c>
      <c r="DJ1270" t="b">
        <v>0</v>
      </c>
      <c r="DK1270" t="b">
        <v>0</v>
      </c>
      <c r="DL1270" t="b">
        <v>0</v>
      </c>
      <c r="DM1270" t="b">
        <v>0</v>
      </c>
      <c r="DN1270" t="b">
        <v>0</v>
      </c>
      <c r="DO1270" t="b">
        <v>0</v>
      </c>
      <c r="DP1270" t="b">
        <v>0</v>
      </c>
      <c r="DQ1270" t="b">
        <v>0</v>
      </c>
      <c r="DR1270" t="b">
        <v>1</v>
      </c>
      <c r="DS1270" t="b">
        <v>1</v>
      </c>
      <c r="DT1270" t="b">
        <v>0</v>
      </c>
      <c r="DU1270" t="b">
        <v>0</v>
      </c>
      <c r="DV1270" t="b">
        <v>0</v>
      </c>
      <c r="DW1270" t="b">
        <v>0</v>
      </c>
      <c r="DX1270" t="b">
        <v>0</v>
      </c>
      <c r="DY1270" t="b">
        <v>0</v>
      </c>
      <c r="DZ1270" t="b">
        <v>0</v>
      </c>
      <c r="EA1270" t="b">
        <v>0</v>
      </c>
      <c r="EB1270" t="b">
        <v>1</v>
      </c>
      <c r="EC1270" t="b">
        <v>0</v>
      </c>
      <c r="ED1270" t="b">
        <v>0</v>
      </c>
      <c r="EE1270" t="b">
        <v>0</v>
      </c>
      <c r="EF1270" t="b">
        <v>0</v>
      </c>
      <c r="EG1270" t="b">
        <v>0</v>
      </c>
      <c r="EH1270" t="b">
        <v>0</v>
      </c>
      <c r="EI1270" t="b">
        <v>0</v>
      </c>
      <c r="EY1270" t="b">
        <v>0</v>
      </c>
      <c r="FB1270" t="b">
        <v>0</v>
      </c>
      <c r="FC1270" t="b">
        <v>0</v>
      </c>
      <c r="FD1270" t="b">
        <v>0</v>
      </c>
      <c r="FI1270" t="b">
        <v>0</v>
      </c>
      <c r="FJ1270" t="s">
        <v>6164</v>
      </c>
      <c r="FK1270" t="s">
        <v>511</v>
      </c>
      <c r="FL1270" t="s">
        <v>710</v>
      </c>
      <c r="FM1270" t="str">
        <f t="shared" si="19"/>
        <v>Syzygium_acuminatissimum</v>
      </c>
      <c r="FN1270" t="s">
        <v>6045</v>
      </c>
    </row>
    <row r="1271" spans="1:170" x14ac:dyDescent="0.2">
      <c r="A1271">
        <v>24238</v>
      </c>
      <c r="B1271">
        <v>1</v>
      </c>
      <c r="C1271" t="s">
        <v>7598</v>
      </c>
      <c r="D1271" t="s">
        <v>7243</v>
      </c>
      <c r="E1271">
        <v>3</v>
      </c>
      <c r="F1271">
        <v>3</v>
      </c>
      <c r="G1271">
        <v>32</v>
      </c>
      <c r="H1271">
        <v>1477</v>
      </c>
      <c r="J1271" t="s">
        <v>6050</v>
      </c>
      <c r="L1271" t="s">
        <v>6160</v>
      </c>
      <c r="M1271" t="s">
        <v>6052</v>
      </c>
      <c r="N1271" t="s">
        <v>6081</v>
      </c>
      <c r="O1271" t="s">
        <v>6038</v>
      </c>
      <c r="Q1271">
        <v>10</v>
      </c>
      <c r="S1271">
        <v>22</v>
      </c>
      <c r="V1271" t="s">
        <v>7587</v>
      </c>
      <c r="Y1271" t="s">
        <v>6131</v>
      </c>
      <c r="Z1271">
        <v>125</v>
      </c>
      <c r="AA1271">
        <v>4.5</v>
      </c>
      <c r="AH1271" s="9">
        <v>41073</v>
      </c>
      <c r="AI1271" t="s">
        <v>6163</v>
      </c>
      <c r="AJ1271" t="s">
        <v>6044</v>
      </c>
      <c r="AL1271" t="b">
        <v>0</v>
      </c>
      <c r="AM1271" t="b">
        <v>0</v>
      </c>
      <c r="AN1271" t="b">
        <v>0</v>
      </c>
      <c r="AO1271" t="b">
        <v>0</v>
      </c>
      <c r="AP1271">
        <v>5.4</v>
      </c>
      <c r="AQ1271">
        <v>8.1999999999999993</v>
      </c>
      <c r="AR1271">
        <v>8.6</v>
      </c>
      <c r="AS1271">
        <v>4</v>
      </c>
      <c r="AT1271">
        <v>47.2</v>
      </c>
      <c r="AU1271">
        <v>0</v>
      </c>
      <c r="BB1271">
        <v>0.193</v>
      </c>
      <c r="BC1271">
        <v>56.4</v>
      </c>
      <c r="BS1271">
        <v>5</v>
      </c>
      <c r="BT1271">
        <v>3</v>
      </c>
      <c r="BU1271" t="b">
        <v>0</v>
      </c>
      <c r="CJ1271" t="b">
        <v>0</v>
      </c>
      <c r="CK1271" t="b">
        <v>1</v>
      </c>
      <c r="CL1271" t="b">
        <v>1</v>
      </c>
      <c r="CM1271" t="b">
        <v>0</v>
      </c>
      <c r="CN1271" t="b">
        <v>1</v>
      </c>
      <c r="CO1271" t="b">
        <v>0</v>
      </c>
      <c r="CP1271" t="b">
        <v>1</v>
      </c>
      <c r="CQ1271" t="b">
        <v>0</v>
      </c>
      <c r="CR1271" t="b">
        <v>1</v>
      </c>
      <c r="CS1271" t="b">
        <v>1</v>
      </c>
      <c r="CT1271" t="b">
        <v>1</v>
      </c>
      <c r="CU1271" t="b">
        <v>0</v>
      </c>
      <c r="CV1271" t="b">
        <v>0</v>
      </c>
      <c r="CW1271" t="b">
        <v>0</v>
      </c>
      <c r="CX1271" t="b">
        <v>0</v>
      </c>
      <c r="CY1271" t="b">
        <v>0</v>
      </c>
      <c r="CZ1271" t="b">
        <v>0</v>
      </c>
      <c r="DA1271" t="b">
        <v>0</v>
      </c>
      <c r="DB1271" t="b">
        <v>0</v>
      </c>
      <c r="DC1271" t="b">
        <v>0</v>
      </c>
      <c r="DD1271" t="b">
        <v>0</v>
      </c>
      <c r="DE1271" t="b">
        <v>0</v>
      </c>
      <c r="DF1271" t="b">
        <v>0</v>
      </c>
      <c r="DG1271" t="b">
        <v>1</v>
      </c>
      <c r="DH1271" t="b">
        <v>0</v>
      </c>
      <c r="DI1271" t="b">
        <v>1</v>
      </c>
      <c r="DJ1271" t="b">
        <v>0</v>
      </c>
      <c r="DK1271" t="b">
        <v>0</v>
      </c>
      <c r="DL1271" t="b">
        <v>1</v>
      </c>
      <c r="DM1271" t="b">
        <v>0</v>
      </c>
      <c r="DN1271" t="b">
        <v>0</v>
      </c>
      <c r="DO1271" t="b">
        <v>0</v>
      </c>
      <c r="DP1271" t="b">
        <v>0</v>
      </c>
      <c r="DQ1271" t="b">
        <v>0</v>
      </c>
      <c r="DR1271" t="b">
        <v>1</v>
      </c>
      <c r="DS1271" t="b">
        <v>1</v>
      </c>
      <c r="DT1271" t="b">
        <v>0</v>
      </c>
      <c r="DU1271" t="b">
        <v>0</v>
      </c>
      <c r="DV1271" t="b">
        <v>0</v>
      </c>
      <c r="DW1271" t="b">
        <v>0</v>
      </c>
      <c r="DX1271" t="b">
        <v>0</v>
      </c>
      <c r="DY1271" t="b">
        <v>0</v>
      </c>
      <c r="DZ1271" t="b">
        <v>0</v>
      </c>
      <c r="EA1271" t="b">
        <v>0</v>
      </c>
      <c r="EB1271" t="b">
        <v>1</v>
      </c>
      <c r="EC1271" t="b">
        <v>0</v>
      </c>
      <c r="ED1271" t="b">
        <v>0</v>
      </c>
      <c r="EE1271" t="b">
        <v>0</v>
      </c>
      <c r="EF1271" t="b">
        <v>0</v>
      </c>
      <c r="EG1271" t="b">
        <v>0</v>
      </c>
      <c r="EH1271" t="b">
        <v>0</v>
      </c>
      <c r="EI1271" t="b">
        <v>0</v>
      </c>
      <c r="EY1271" t="b">
        <v>0</v>
      </c>
      <c r="FB1271" t="b">
        <v>1</v>
      </c>
      <c r="FC1271" t="b">
        <v>0</v>
      </c>
      <c r="FD1271" t="b">
        <v>1</v>
      </c>
      <c r="FI1271" t="b">
        <v>0</v>
      </c>
      <c r="FJ1271" t="s">
        <v>6164</v>
      </c>
      <c r="FK1271" t="s">
        <v>295</v>
      </c>
      <c r="FL1271" t="s">
        <v>1987</v>
      </c>
      <c r="FM1271" t="str">
        <f t="shared" si="19"/>
        <v>Saurauia_poolei</v>
      </c>
      <c r="FN1271" t="s">
        <v>6045</v>
      </c>
    </row>
    <row r="1272" spans="1:170" x14ac:dyDescent="0.2">
      <c r="A1272">
        <v>24239</v>
      </c>
      <c r="B1272">
        <v>1</v>
      </c>
      <c r="C1272" t="s">
        <v>5566</v>
      </c>
      <c r="D1272" t="s">
        <v>7243</v>
      </c>
      <c r="E1272">
        <v>3</v>
      </c>
      <c r="F1272">
        <v>186</v>
      </c>
      <c r="G1272">
        <v>1088</v>
      </c>
      <c r="H1272">
        <v>5950</v>
      </c>
      <c r="J1272" t="s">
        <v>6099</v>
      </c>
      <c r="L1272" t="s">
        <v>6160</v>
      </c>
      <c r="M1272" t="s">
        <v>6950</v>
      </c>
      <c r="N1272" t="s">
        <v>6081</v>
      </c>
      <c r="O1272" t="s">
        <v>6038</v>
      </c>
      <c r="Q1272">
        <v>10</v>
      </c>
      <c r="S1272">
        <v>13.5</v>
      </c>
      <c r="T1272" t="s">
        <v>6048</v>
      </c>
      <c r="U1272" s="9">
        <v>41439</v>
      </c>
      <c r="V1272" t="s">
        <v>7587</v>
      </c>
      <c r="Y1272" t="s">
        <v>6131</v>
      </c>
      <c r="Z1272">
        <v>125</v>
      </c>
      <c r="AA1272">
        <v>6.1</v>
      </c>
      <c r="AH1272" s="9">
        <v>41072</v>
      </c>
      <c r="AI1272" t="s">
        <v>6163</v>
      </c>
      <c r="AJ1272" t="s">
        <v>6044</v>
      </c>
      <c r="AL1272" t="b">
        <v>0</v>
      </c>
      <c r="AM1272" t="b">
        <v>0</v>
      </c>
      <c r="AN1272" t="b">
        <v>0</v>
      </c>
      <c r="AO1272" t="b">
        <v>0</v>
      </c>
      <c r="AP1272">
        <v>7.4</v>
      </c>
      <c r="AQ1272">
        <v>9.6999999999999993</v>
      </c>
      <c r="AR1272">
        <v>9</v>
      </c>
      <c r="AS1272">
        <v>4.2</v>
      </c>
      <c r="AT1272">
        <v>56.8</v>
      </c>
      <c r="AU1272">
        <v>23.3</v>
      </c>
      <c r="BB1272">
        <v>0.27900000000000003</v>
      </c>
      <c r="BC1272">
        <v>67.599999999999994</v>
      </c>
      <c r="BD1272">
        <v>19</v>
      </c>
      <c r="BK1272">
        <v>148.04</v>
      </c>
      <c r="BL1272">
        <v>363.4</v>
      </c>
      <c r="BS1272">
        <v>4</v>
      </c>
      <c r="BT1272">
        <v>3</v>
      </c>
      <c r="BU1272" t="b">
        <v>0</v>
      </c>
      <c r="CJ1272" t="b">
        <v>0</v>
      </c>
      <c r="CK1272" t="b">
        <v>1</v>
      </c>
      <c r="CL1272" t="b">
        <v>0</v>
      </c>
      <c r="CM1272" t="b">
        <v>1</v>
      </c>
      <c r="CN1272" t="b">
        <v>1</v>
      </c>
      <c r="CO1272" t="b">
        <v>0</v>
      </c>
      <c r="CP1272" t="b">
        <v>0</v>
      </c>
      <c r="CQ1272" t="b">
        <v>1</v>
      </c>
      <c r="CR1272" t="b">
        <v>0</v>
      </c>
      <c r="CS1272" t="b">
        <v>1</v>
      </c>
      <c r="CT1272" t="b">
        <v>1</v>
      </c>
      <c r="CU1272" t="b">
        <v>1</v>
      </c>
      <c r="CV1272" t="b">
        <v>0</v>
      </c>
      <c r="CW1272" t="b">
        <v>0</v>
      </c>
      <c r="CX1272" t="b">
        <v>0</v>
      </c>
      <c r="CY1272" t="b">
        <v>0</v>
      </c>
      <c r="CZ1272" t="b">
        <v>0</v>
      </c>
      <c r="DA1272" t="b">
        <v>0</v>
      </c>
      <c r="DB1272" t="b">
        <v>0</v>
      </c>
      <c r="DC1272" t="b">
        <v>0</v>
      </c>
      <c r="DD1272" t="b">
        <v>0</v>
      </c>
      <c r="DE1272" t="b">
        <v>0</v>
      </c>
      <c r="DF1272" t="b">
        <v>1</v>
      </c>
      <c r="DG1272" t="b">
        <v>1</v>
      </c>
      <c r="DH1272" t="b">
        <v>0</v>
      </c>
      <c r="DI1272" t="b">
        <v>0</v>
      </c>
      <c r="DJ1272" t="b">
        <v>0</v>
      </c>
      <c r="DK1272" t="b">
        <v>0</v>
      </c>
      <c r="DL1272" t="b">
        <v>0</v>
      </c>
      <c r="DM1272" t="b">
        <v>0</v>
      </c>
      <c r="DN1272" t="b">
        <v>0</v>
      </c>
      <c r="DO1272" t="b">
        <v>0</v>
      </c>
      <c r="DP1272" t="b">
        <v>0</v>
      </c>
      <c r="DQ1272" t="b">
        <v>0</v>
      </c>
      <c r="DR1272" t="b">
        <v>1</v>
      </c>
      <c r="DS1272" t="b">
        <v>1</v>
      </c>
      <c r="DT1272" t="b">
        <v>0</v>
      </c>
      <c r="DU1272" t="b">
        <v>0</v>
      </c>
      <c r="DV1272" t="b">
        <v>0</v>
      </c>
      <c r="DW1272" t="b">
        <v>0</v>
      </c>
      <c r="DX1272" t="b">
        <v>0</v>
      </c>
      <c r="DY1272" t="b">
        <v>0</v>
      </c>
      <c r="DZ1272" t="b">
        <v>0</v>
      </c>
      <c r="EA1272" t="b">
        <v>0</v>
      </c>
      <c r="EB1272" t="b">
        <v>0</v>
      </c>
      <c r="EC1272" t="b">
        <v>1</v>
      </c>
      <c r="ED1272" t="b">
        <v>1</v>
      </c>
      <c r="EE1272" t="b">
        <v>1</v>
      </c>
      <c r="EF1272" t="b">
        <v>0</v>
      </c>
      <c r="EG1272" t="b">
        <v>0</v>
      </c>
      <c r="EH1272" t="b">
        <v>0</v>
      </c>
      <c r="EI1272" t="b">
        <v>0</v>
      </c>
      <c r="EY1272" t="b">
        <v>0</v>
      </c>
      <c r="FB1272" t="b">
        <v>0</v>
      </c>
      <c r="FC1272" t="b">
        <v>0</v>
      </c>
      <c r="FD1272" t="b">
        <v>0</v>
      </c>
      <c r="FI1272" t="b">
        <v>0</v>
      </c>
      <c r="FJ1272" t="s">
        <v>6164</v>
      </c>
      <c r="FK1272" t="s">
        <v>94</v>
      </c>
      <c r="FL1272" t="s">
        <v>4641</v>
      </c>
      <c r="FM1272" t="str">
        <f t="shared" si="19"/>
        <v>Ficus_iodotricha</v>
      </c>
      <c r="FN1272" t="s">
        <v>6045</v>
      </c>
    </row>
    <row r="1273" spans="1:170" x14ac:dyDescent="0.2">
      <c r="A1273">
        <v>24241</v>
      </c>
      <c r="B1273">
        <v>1</v>
      </c>
      <c r="C1273" t="s">
        <v>7599</v>
      </c>
      <c r="D1273" t="s">
        <v>7243</v>
      </c>
      <c r="E1273">
        <v>3</v>
      </c>
      <c r="F1273">
        <v>3</v>
      </c>
      <c r="G1273">
        <v>32</v>
      </c>
      <c r="H1273">
        <v>9437</v>
      </c>
      <c r="J1273" t="s">
        <v>6206</v>
      </c>
      <c r="L1273" t="s">
        <v>6160</v>
      </c>
      <c r="M1273" t="s">
        <v>6207</v>
      </c>
      <c r="N1273" t="s">
        <v>6081</v>
      </c>
      <c r="O1273" t="s">
        <v>6038</v>
      </c>
      <c r="Q1273">
        <v>10</v>
      </c>
      <c r="S1273">
        <v>16.8</v>
      </c>
      <c r="V1273" t="s">
        <v>7587</v>
      </c>
      <c r="Y1273" t="s">
        <v>6131</v>
      </c>
      <c r="Z1273">
        <v>100</v>
      </c>
      <c r="AA1273">
        <v>5.91</v>
      </c>
      <c r="AF1273" t="s">
        <v>7600</v>
      </c>
      <c r="AH1273" s="9">
        <v>41072</v>
      </c>
      <c r="AI1273" t="s">
        <v>6163</v>
      </c>
      <c r="AJ1273" t="s">
        <v>6044</v>
      </c>
      <c r="AL1273" t="b">
        <v>0</v>
      </c>
      <c r="AM1273" t="b">
        <v>0</v>
      </c>
      <c r="AN1273" t="b">
        <v>0</v>
      </c>
      <c r="AO1273" t="b">
        <v>0</v>
      </c>
      <c r="AP1273">
        <v>1.8</v>
      </c>
      <c r="AQ1273">
        <v>9.4</v>
      </c>
      <c r="AR1273">
        <v>3</v>
      </c>
      <c r="AS1273">
        <v>6.5</v>
      </c>
      <c r="AT1273">
        <v>62.3</v>
      </c>
      <c r="AU1273">
        <v>0</v>
      </c>
      <c r="BS1273">
        <v>8</v>
      </c>
      <c r="BT1273">
        <v>2</v>
      </c>
      <c r="BU1273" t="b">
        <v>0</v>
      </c>
      <c r="CJ1273" t="b">
        <v>0</v>
      </c>
      <c r="CK1273" t="b">
        <v>1</v>
      </c>
      <c r="CL1273" t="b">
        <v>1</v>
      </c>
      <c r="CM1273" t="b">
        <v>0</v>
      </c>
      <c r="CN1273" t="b">
        <v>1</v>
      </c>
      <c r="CO1273" t="b">
        <v>0</v>
      </c>
      <c r="CP1273" t="b">
        <v>1</v>
      </c>
      <c r="CQ1273" t="b">
        <v>0</v>
      </c>
      <c r="CR1273" t="b">
        <v>1</v>
      </c>
      <c r="CS1273" t="b">
        <v>1</v>
      </c>
      <c r="CT1273" t="b">
        <v>1</v>
      </c>
      <c r="CU1273" t="b">
        <v>0</v>
      </c>
      <c r="CV1273" t="b">
        <v>0</v>
      </c>
      <c r="CW1273" t="b">
        <v>0</v>
      </c>
      <c r="CX1273" t="b">
        <v>0</v>
      </c>
      <c r="CY1273" t="b">
        <v>0</v>
      </c>
      <c r="CZ1273" t="b">
        <v>0</v>
      </c>
      <c r="DA1273" t="b">
        <v>0</v>
      </c>
      <c r="DB1273" t="b">
        <v>0</v>
      </c>
      <c r="DC1273" t="b">
        <v>0</v>
      </c>
      <c r="DD1273" t="b">
        <v>0</v>
      </c>
      <c r="DE1273" t="b">
        <v>0</v>
      </c>
      <c r="DF1273" t="b">
        <v>0</v>
      </c>
      <c r="DG1273" t="b">
        <v>1</v>
      </c>
      <c r="DH1273" t="b">
        <v>0</v>
      </c>
      <c r="DI1273" t="b">
        <v>0</v>
      </c>
      <c r="DJ1273" t="b">
        <v>0</v>
      </c>
      <c r="DK1273" t="b">
        <v>0</v>
      </c>
      <c r="DL1273" t="b">
        <v>1</v>
      </c>
      <c r="DM1273" t="b">
        <v>0</v>
      </c>
      <c r="DN1273" t="b">
        <v>0</v>
      </c>
      <c r="DO1273" t="b">
        <v>0</v>
      </c>
      <c r="DP1273" t="b">
        <v>0</v>
      </c>
      <c r="DQ1273" t="b">
        <v>0</v>
      </c>
      <c r="DR1273" t="b">
        <v>1</v>
      </c>
      <c r="DS1273" t="b">
        <v>1</v>
      </c>
      <c r="DT1273" t="b">
        <v>0</v>
      </c>
      <c r="DU1273" t="b">
        <v>0</v>
      </c>
      <c r="DV1273" t="b">
        <v>0</v>
      </c>
      <c r="DW1273" t="b">
        <v>0</v>
      </c>
      <c r="DX1273" t="b">
        <v>1</v>
      </c>
      <c r="DY1273" t="b">
        <v>0</v>
      </c>
      <c r="DZ1273" t="b">
        <v>0</v>
      </c>
      <c r="EA1273" t="b">
        <v>0</v>
      </c>
      <c r="EB1273" t="b">
        <v>1</v>
      </c>
      <c r="EC1273" t="b">
        <v>0</v>
      </c>
      <c r="ED1273" t="b">
        <v>0</v>
      </c>
      <c r="EE1273" t="b">
        <v>0</v>
      </c>
      <c r="EF1273" t="b">
        <v>0</v>
      </c>
      <c r="EG1273" t="b">
        <v>0</v>
      </c>
      <c r="EH1273" t="b">
        <v>0</v>
      </c>
      <c r="EI1273" t="b">
        <v>0</v>
      </c>
      <c r="EY1273" t="b">
        <v>0</v>
      </c>
      <c r="FB1273" t="b">
        <v>0</v>
      </c>
      <c r="FC1273" t="b">
        <v>0</v>
      </c>
      <c r="FD1273" t="b">
        <v>0</v>
      </c>
      <c r="FI1273" t="b">
        <v>0</v>
      </c>
      <c r="FJ1273" t="s">
        <v>6164</v>
      </c>
      <c r="FK1273" t="s">
        <v>295</v>
      </c>
      <c r="FL1273" t="s">
        <v>991</v>
      </c>
      <c r="FM1273" t="str">
        <f t="shared" si="19"/>
        <v>Saurauia_conferta</v>
      </c>
      <c r="FN1273" t="s">
        <v>6045</v>
      </c>
    </row>
    <row r="1274" spans="1:170" x14ac:dyDescent="0.2">
      <c r="A1274">
        <v>24242</v>
      </c>
      <c r="B1274">
        <v>1</v>
      </c>
      <c r="C1274" t="s">
        <v>5559</v>
      </c>
      <c r="D1274" t="s">
        <v>7243</v>
      </c>
      <c r="E1274">
        <v>3</v>
      </c>
      <c r="F1274">
        <v>186</v>
      </c>
      <c r="G1274">
        <v>1083</v>
      </c>
      <c r="H1274">
        <v>9519</v>
      </c>
      <c r="J1274" t="s">
        <v>7601</v>
      </c>
      <c r="L1274" t="s">
        <v>6160</v>
      </c>
      <c r="M1274" t="s">
        <v>7602</v>
      </c>
      <c r="N1274" t="s">
        <v>6081</v>
      </c>
      <c r="O1274" t="s">
        <v>6038</v>
      </c>
      <c r="Q1274">
        <v>10</v>
      </c>
      <c r="S1274">
        <v>6.2</v>
      </c>
      <c r="T1274" t="s">
        <v>6396</v>
      </c>
      <c r="U1274" s="9">
        <v>42298</v>
      </c>
      <c r="V1274" t="s">
        <v>7587</v>
      </c>
      <c r="Y1274" t="s">
        <v>6131</v>
      </c>
      <c r="Z1274">
        <v>100</v>
      </c>
      <c r="AA1274">
        <v>6.1</v>
      </c>
      <c r="AH1274" s="9">
        <v>41072</v>
      </c>
      <c r="AI1274" t="s">
        <v>6163</v>
      </c>
      <c r="AJ1274" t="s">
        <v>6166</v>
      </c>
      <c r="AL1274" t="b">
        <v>0</v>
      </c>
      <c r="AM1274" t="b">
        <v>0</v>
      </c>
      <c r="AN1274" t="b">
        <v>0</v>
      </c>
      <c r="AO1274" t="b">
        <v>0</v>
      </c>
      <c r="AP1274">
        <v>2.6</v>
      </c>
      <c r="AQ1274">
        <v>3</v>
      </c>
      <c r="AR1274">
        <v>1.5</v>
      </c>
      <c r="AS1274">
        <v>0.08</v>
      </c>
      <c r="AT1274">
        <v>33.200000000000003</v>
      </c>
      <c r="AU1274">
        <v>0</v>
      </c>
      <c r="BT1274">
        <v>1</v>
      </c>
      <c r="BU1274" t="b">
        <v>0</v>
      </c>
      <c r="CJ1274" t="b">
        <v>0</v>
      </c>
      <c r="CK1274" t="b">
        <v>1</v>
      </c>
      <c r="CL1274" t="b">
        <v>1</v>
      </c>
      <c r="CM1274" t="b">
        <v>0</v>
      </c>
      <c r="CN1274" t="b">
        <v>1</v>
      </c>
      <c r="CO1274" t="b">
        <v>0</v>
      </c>
      <c r="CP1274" t="b">
        <v>0</v>
      </c>
      <c r="CQ1274" t="b">
        <v>1</v>
      </c>
      <c r="CR1274" t="b">
        <v>0</v>
      </c>
      <c r="CS1274" t="b">
        <v>0</v>
      </c>
      <c r="CT1274" t="b">
        <v>1</v>
      </c>
      <c r="CU1274" t="b">
        <v>1</v>
      </c>
      <c r="CV1274" t="b">
        <v>0</v>
      </c>
      <c r="CW1274" t="b">
        <v>0</v>
      </c>
      <c r="CX1274" t="b">
        <v>0</v>
      </c>
      <c r="CY1274" t="b">
        <v>0</v>
      </c>
      <c r="CZ1274" t="b">
        <v>0</v>
      </c>
      <c r="DA1274" t="b">
        <v>0</v>
      </c>
      <c r="DB1274" t="b">
        <v>0</v>
      </c>
      <c r="DC1274" t="b">
        <v>0</v>
      </c>
      <c r="DD1274" t="b">
        <v>0</v>
      </c>
      <c r="DE1274" t="b">
        <v>0</v>
      </c>
      <c r="DF1274" t="b">
        <v>1</v>
      </c>
      <c r="DG1274" t="b">
        <v>0</v>
      </c>
      <c r="DH1274" t="b">
        <v>0</v>
      </c>
      <c r="DI1274" t="b">
        <v>0</v>
      </c>
      <c r="DJ1274" t="b">
        <v>1</v>
      </c>
      <c r="DK1274" t="b">
        <v>0</v>
      </c>
      <c r="DL1274" t="b">
        <v>0</v>
      </c>
      <c r="DM1274" t="b">
        <v>0</v>
      </c>
      <c r="DN1274" t="b">
        <v>0</v>
      </c>
      <c r="DO1274" t="b">
        <v>0</v>
      </c>
      <c r="DP1274" t="b">
        <v>0</v>
      </c>
      <c r="DQ1274" t="b">
        <v>0</v>
      </c>
      <c r="DR1274" t="b">
        <v>1</v>
      </c>
      <c r="DS1274" t="b">
        <v>1</v>
      </c>
      <c r="DT1274" t="b">
        <v>0</v>
      </c>
      <c r="DU1274" t="b">
        <v>0</v>
      </c>
      <c r="DV1274" t="b">
        <v>0</v>
      </c>
      <c r="DW1274" t="b">
        <v>0</v>
      </c>
      <c r="DX1274" t="b">
        <v>0</v>
      </c>
      <c r="DY1274" t="b">
        <v>0</v>
      </c>
      <c r="DZ1274" t="b">
        <v>0</v>
      </c>
      <c r="EA1274" t="b">
        <v>0</v>
      </c>
      <c r="EB1274" t="b">
        <v>0</v>
      </c>
      <c r="EC1274" t="b">
        <v>1</v>
      </c>
      <c r="ED1274" t="b">
        <v>1</v>
      </c>
      <c r="EE1274" t="b">
        <v>0</v>
      </c>
      <c r="EF1274" t="b">
        <v>0</v>
      </c>
      <c r="EG1274" t="b">
        <v>0</v>
      </c>
      <c r="EH1274" t="b">
        <v>0</v>
      </c>
      <c r="EI1274" t="b">
        <v>0</v>
      </c>
      <c r="EY1274" t="b">
        <v>0</v>
      </c>
      <c r="FB1274" t="b">
        <v>0</v>
      </c>
      <c r="FC1274" t="b">
        <v>0</v>
      </c>
      <c r="FD1274" t="b">
        <v>0</v>
      </c>
      <c r="FI1274" t="b">
        <v>0</v>
      </c>
      <c r="FJ1274" t="s">
        <v>6164</v>
      </c>
      <c r="FK1274" t="s">
        <v>5562</v>
      </c>
      <c r="FL1274" t="s">
        <v>5563</v>
      </c>
      <c r="FM1274" t="str">
        <f t="shared" si="19"/>
        <v>Artocarpus_lacucha</v>
      </c>
      <c r="FN1274" t="s">
        <v>6045</v>
      </c>
    </row>
    <row r="1275" spans="1:170" x14ac:dyDescent="0.2">
      <c r="A1275">
        <v>24244</v>
      </c>
      <c r="B1275">
        <v>1</v>
      </c>
      <c r="C1275" t="s">
        <v>7603</v>
      </c>
      <c r="D1275" t="s">
        <v>7243</v>
      </c>
      <c r="E1275">
        <v>3</v>
      </c>
      <c r="F1275">
        <v>3</v>
      </c>
      <c r="G1275">
        <v>32</v>
      </c>
      <c r="H1275">
        <v>1477</v>
      </c>
      <c r="J1275" t="s">
        <v>6050</v>
      </c>
      <c r="L1275" t="s">
        <v>6238</v>
      </c>
      <c r="M1275" t="s">
        <v>6052</v>
      </c>
      <c r="N1275" t="s">
        <v>6081</v>
      </c>
      <c r="O1275" t="s">
        <v>6038</v>
      </c>
      <c r="Q1275">
        <v>10</v>
      </c>
      <c r="S1275">
        <v>25.1</v>
      </c>
      <c r="V1275" t="s">
        <v>7587</v>
      </c>
      <c r="Y1275" t="s">
        <v>6083</v>
      </c>
      <c r="Z1275">
        <v>215</v>
      </c>
      <c r="AA1275">
        <v>3.8</v>
      </c>
      <c r="AH1275" s="9">
        <v>41072</v>
      </c>
      <c r="AI1275" t="s">
        <v>6163</v>
      </c>
      <c r="AJ1275" t="s">
        <v>6044</v>
      </c>
      <c r="AL1275" t="b">
        <v>0</v>
      </c>
      <c r="AM1275" t="b">
        <v>0</v>
      </c>
      <c r="AN1275" t="b">
        <v>0</v>
      </c>
      <c r="AO1275" t="b">
        <v>0</v>
      </c>
      <c r="AP1275">
        <v>7</v>
      </c>
      <c r="AQ1275">
        <v>8</v>
      </c>
      <c r="AR1275">
        <v>3.7</v>
      </c>
      <c r="AS1275">
        <v>9</v>
      </c>
      <c r="AT1275">
        <v>53.2</v>
      </c>
      <c r="AU1275">
        <v>0</v>
      </c>
      <c r="BB1275">
        <v>0.105</v>
      </c>
      <c r="BC1275">
        <v>56.4</v>
      </c>
      <c r="BK1275">
        <v>76.06</v>
      </c>
      <c r="BL1275">
        <v>193.7</v>
      </c>
      <c r="BS1275">
        <v>3</v>
      </c>
      <c r="BT1275">
        <v>3</v>
      </c>
      <c r="BU1275" t="b">
        <v>0</v>
      </c>
      <c r="CJ1275" t="b">
        <v>0</v>
      </c>
      <c r="CK1275" t="b">
        <v>1</v>
      </c>
      <c r="CL1275" t="b">
        <v>1</v>
      </c>
      <c r="CM1275" t="b">
        <v>0</v>
      </c>
      <c r="CN1275" t="b">
        <v>1</v>
      </c>
      <c r="CO1275" t="b">
        <v>0</v>
      </c>
      <c r="CP1275" t="b">
        <v>1</v>
      </c>
      <c r="CQ1275" t="b">
        <v>0</v>
      </c>
      <c r="CR1275" t="b">
        <v>0</v>
      </c>
      <c r="CS1275" t="b">
        <v>1</v>
      </c>
      <c r="CT1275" t="b">
        <v>1</v>
      </c>
      <c r="CU1275" t="b">
        <v>0</v>
      </c>
      <c r="CV1275" t="b">
        <v>0</v>
      </c>
      <c r="CW1275" t="b">
        <v>0</v>
      </c>
      <c r="CX1275" t="b">
        <v>0</v>
      </c>
      <c r="CY1275" t="b">
        <v>0</v>
      </c>
      <c r="CZ1275" t="b">
        <v>0</v>
      </c>
      <c r="DA1275" t="b">
        <v>0</v>
      </c>
      <c r="DB1275" t="b">
        <v>0</v>
      </c>
      <c r="DC1275" t="b">
        <v>0</v>
      </c>
      <c r="DD1275" t="b">
        <v>0</v>
      </c>
      <c r="DE1275" t="b">
        <v>0</v>
      </c>
      <c r="DF1275" t="b">
        <v>1</v>
      </c>
      <c r="DG1275" t="b">
        <v>1</v>
      </c>
      <c r="DH1275" t="b">
        <v>0</v>
      </c>
      <c r="DI1275" t="b">
        <v>0</v>
      </c>
      <c r="DJ1275" t="b">
        <v>0</v>
      </c>
      <c r="DK1275" t="b">
        <v>0</v>
      </c>
      <c r="DL1275" t="b">
        <v>1</v>
      </c>
      <c r="DM1275" t="b">
        <v>0</v>
      </c>
      <c r="DN1275" t="b">
        <v>0</v>
      </c>
      <c r="DO1275" t="b">
        <v>0</v>
      </c>
      <c r="DP1275" t="b">
        <v>0</v>
      </c>
      <c r="DQ1275" t="b">
        <v>0</v>
      </c>
      <c r="DR1275" t="b">
        <v>1</v>
      </c>
      <c r="DS1275" t="b">
        <v>1</v>
      </c>
      <c r="DT1275" t="b">
        <v>0</v>
      </c>
      <c r="DU1275" t="b">
        <v>0</v>
      </c>
      <c r="DV1275" t="b">
        <v>0</v>
      </c>
      <c r="DW1275" t="b">
        <v>0</v>
      </c>
      <c r="DX1275" t="b">
        <v>0</v>
      </c>
      <c r="DY1275" t="b">
        <v>0</v>
      </c>
      <c r="DZ1275" t="b">
        <v>0</v>
      </c>
      <c r="EA1275" t="b">
        <v>0</v>
      </c>
      <c r="EB1275" t="b">
        <v>1</v>
      </c>
      <c r="EC1275" t="b">
        <v>0</v>
      </c>
      <c r="ED1275" t="b">
        <v>0</v>
      </c>
      <c r="EE1275" t="b">
        <v>0</v>
      </c>
      <c r="EF1275" t="b">
        <v>0</v>
      </c>
      <c r="EG1275" t="b">
        <v>0</v>
      </c>
      <c r="EH1275" t="b">
        <v>0</v>
      </c>
      <c r="EI1275" t="b">
        <v>0</v>
      </c>
      <c r="EY1275" t="b">
        <v>0</v>
      </c>
      <c r="FB1275" t="b">
        <v>0</v>
      </c>
      <c r="FC1275" t="b">
        <v>0</v>
      </c>
      <c r="FD1275" t="b">
        <v>0</v>
      </c>
      <c r="FI1275" t="b">
        <v>1</v>
      </c>
      <c r="FK1275" t="s">
        <v>295</v>
      </c>
      <c r="FL1275" t="s">
        <v>1987</v>
      </c>
      <c r="FM1275" t="str">
        <f t="shared" si="19"/>
        <v>Saurauia_poolei</v>
      </c>
      <c r="FN1275" t="s">
        <v>6045</v>
      </c>
    </row>
    <row r="1276" spans="1:170" x14ac:dyDescent="0.2">
      <c r="A1276">
        <v>24245</v>
      </c>
      <c r="B1276">
        <v>1</v>
      </c>
      <c r="C1276" t="s">
        <v>7604</v>
      </c>
      <c r="D1276" t="s">
        <v>7243</v>
      </c>
      <c r="E1276">
        <v>3</v>
      </c>
      <c r="F1276">
        <v>268</v>
      </c>
      <c r="G1276">
        <v>1905</v>
      </c>
      <c r="H1276">
        <v>9607</v>
      </c>
      <c r="J1276" t="s">
        <v>6190</v>
      </c>
      <c r="L1276" t="s">
        <v>6160</v>
      </c>
      <c r="M1276" t="s">
        <v>6191</v>
      </c>
      <c r="N1276" t="s">
        <v>6081</v>
      </c>
      <c r="O1276" t="s">
        <v>6038</v>
      </c>
      <c r="Q1276">
        <v>10</v>
      </c>
      <c r="S1276">
        <v>10</v>
      </c>
      <c r="T1276" t="s">
        <v>6172</v>
      </c>
      <c r="U1276" s="9">
        <v>41296</v>
      </c>
      <c r="V1276" t="s">
        <v>7587</v>
      </c>
      <c r="Y1276" t="s">
        <v>6083</v>
      </c>
      <c r="Z1276">
        <v>180</v>
      </c>
      <c r="AA1276">
        <v>2.5099999999999998</v>
      </c>
      <c r="AH1276" s="9">
        <v>41069</v>
      </c>
      <c r="AI1276" t="s">
        <v>6163</v>
      </c>
      <c r="AJ1276" t="s">
        <v>6166</v>
      </c>
      <c r="AL1276" t="b">
        <v>0</v>
      </c>
      <c r="AM1276" t="b">
        <v>0</v>
      </c>
      <c r="AN1276" t="b">
        <v>0</v>
      </c>
      <c r="AO1276" t="b">
        <v>0</v>
      </c>
      <c r="AP1276">
        <v>2</v>
      </c>
      <c r="AQ1276">
        <v>5.6</v>
      </c>
      <c r="AR1276">
        <v>5.3</v>
      </c>
      <c r="AS1276">
        <v>4</v>
      </c>
      <c r="AU1276">
        <v>0</v>
      </c>
      <c r="BB1276">
        <v>0.26300000000000001</v>
      </c>
      <c r="BT1276">
        <v>3</v>
      </c>
      <c r="BU1276" t="b">
        <v>0</v>
      </c>
      <c r="CJ1276" t="b">
        <v>0</v>
      </c>
      <c r="CK1276" t="b">
        <v>1</v>
      </c>
      <c r="CL1276" t="b">
        <v>0</v>
      </c>
      <c r="CM1276" t="b">
        <v>1</v>
      </c>
      <c r="CN1276" t="b">
        <v>1</v>
      </c>
      <c r="CO1276" t="b">
        <v>0</v>
      </c>
      <c r="CP1276" t="b">
        <v>0</v>
      </c>
      <c r="CQ1276" t="b">
        <v>1</v>
      </c>
      <c r="CR1276" t="b">
        <v>0</v>
      </c>
      <c r="CS1276" t="b">
        <v>0</v>
      </c>
      <c r="CT1276" t="b">
        <v>0</v>
      </c>
      <c r="CU1276" t="b">
        <v>1</v>
      </c>
      <c r="CV1276" t="b">
        <v>0</v>
      </c>
      <c r="CW1276" t="b">
        <v>0</v>
      </c>
      <c r="CX1276" t="b">
        <v>0</v>
      </c>
      <c r="CY1276" t="b">
        <v>0</v>
      </c>
      <c r="CZ1276" t="b">
        <v>1</v>
      </c>
      <c r="DA1276" t="b">
        <v>0</v>
      </c>
      <c r="DB1276" t="b">
        <v>0</v>
      </c>
      <c r="DC1276" t="b">
        <v>1</v>
      </c>
      <c r="DD1276" t="b">
        <v>0</v>
      </c>
      <c r="DE1276" t="b">
        <v>0</v>
      </c>
      <c r="DF1276" t="b">
        <v>0</v>
      </c>
      <c r="DG1276" t="b">
        <v>1</v>
      </c>
      <c r="DH1276" t="b">
        <v>0</v>
      </c>
      <c r="DI1276" t="b">
        <v>1</v>
      </c>
      <c r="DJ1276" t="b">
        <v>0</v>
      </c>
      <c r="DK1276" t="b">
        <v>0</v>
      </c>
      <c r="DL1276" t="b">
        <v>1</v>
      </c>
      <c r="DM1276" t="b">
        <v>0</v>
      </c>
      <c r="DN1276" t="b">
        <v>0</v>
      </c>
      <c r="DO1276" t="b">
        <v>0</v>
      </c>
      <c r="DP1276" t="b">
        <v>0</v>
      </c>
      <c r="DQ1276" t="b">
        <v>0</v>
      </c>
      <c r="DR1276" t="b">
        <v>0</v>
      </c>
      <c r="DS1276" t="b">
        <v>1</v>
      </c>
      <c r="DT1276" t="b">
        <v>0</v>
      </c>
      <c r="DU1276" t="b">
        <v>1</v>
      </c>
      <c r="DV1276" t="b">
        <v>0</v>
      </c>
      <c r="DW1276" t="b">
        <v>0</v>
      </c>
      <c r="DX1276" t="b">
        <v>1</v>
      </c>
      <c r="DY1276" t="b">
        <v>0</v>
      </c>
      <c r="DZ1276" t="b">
        <v>0</v>
      </c>
      <c r="EA1276" t="b">
        <v>0</v>
      </c>
      <c r="EB1276" t="b">
        <v>1</v>
      </c>
      <c r="EC1276" t="b">
        <v>0</v>
      </c>
      <c r="ED1276" t="b">
        <v>0</v>
      </c>
      <c r="EE1276" t="b">
        <v>0</v>
      </c>
      <c r="EF1276" t="b">
        <v>0</v>
      </c>
      <c r="EG1276" t="b">
        <v>0</v>
      </c>
      <c r="EH1276" t="b">
        <v>0</v>
      </c>
      <c r="EI1276" t="b">
        <v>0</v>
      </c>
      <c r="EY1276" t="b">
        <v>0</v>
      </c>
      <c r="FB1276" t="b">
        <v>0</v>
      </c>
      <c r="FC1276" t="b">
        <v>0</v>
      </c>
      <c r="FD1276" t="b">
        <v>0</v>
      </c>
      <c r="FI1276" t="b">
        <v>0</v>
      </c>
      <c r="FJ1276" t="s">
        <v>6164</v>
      </c>
      <c r="FK1276" t="s">
        <v>1462</v>
      </c>
      <c r="FL1276" t="s">
        <v>1463</v>
      </c>
      <c r="FM1276" t="str">
        <f t="shared" si="19"/>
        <v>Cyphomandra_betacea</v>
      </c>
      <c r="FN1276" t="s">
        <v>6045</v>
      </c>
    </row>
    <row r="1277" spans="1:170" x14ac:dyDescent="0.2">
      <c r="A1277">
        <v>24246</v>
      </c>
      <c r="B1277">
        <v>1</v>
      </c>
      <c r="C1277" t="s">
        <v>5710</v>
      </c>
      <c r="D1277" t="s">
        <v>7243</v>
      </c>
      <c r="E1277">
        <v>3</v>
      </c>
      <c r="F1277">
        <v>186</v>
      </c>
      <c r="G1277">
        <v>1088</v>
      </c>
      <c r="H1277">
        <v>4716</v>
      </c>
      <c r="J1277" t="s">
        <v>6099</v>
      </c>
      <c r="L1277" t="s">
        <v>6160</v>
      </c>
      <c r="M1277" t="s">
        <v>6100</v>
      </c>
      <c r="N1277" t="s">
        <v>6081</v>
      </c>
      <c r="O1277" t="s">
        <v>6038</v>
      </c>
      <c r="Q1277">
        <v>10</v>
      </c>
      <c r="S1277">
        <v>23.5</v>
      </c>
      <c r="T1277" t="s">
        <v>6048</v>
      </c>
      <c r="U1277" s="9">
        <v>41325</v>
      </c>
      <c r="V1277" t="s">
        <v>7587</v>
      </c>
      <c r="Y1277" t="s">
        <v>6083</v>
      </c>
      <c r="Z1277">
        <v>170</v>
      </c>
      <c r="AA1277">
        <v>4.3499999999999996</v>
      </c>
      <c r="AF1277" t="s">
        <v>7605</v>
      </c>
      <c r="AH1277" s="9">
        <v>41072</v>
      </c>
      <c r="AI1277" t="s">
        <v>6163</v>
      </c>
      <c r="AJ1277" t="s">
        <v>6044</v>
      </c>
      <c r="AL1277" t="b">
        <v>0</v>
      </c>
      <c r="AM1277" t="b">
        <v>0</v>
      </c>
      <c r="AN1277" t="b">
        <v>0</v>
      </c>
      <c r="AO1277" t="b">
        <v>0</v>
      </c>
      <c r="AP1277">
        <v>7.2</v>
      </c>
      <c r="AQ1277">
        <v>8.6999999999999993</v>
      </c>
      <c r="AR1277">
        <v>10</v>
      </c>
      <c r="AS1277">
        <v>41</v>
      </c>
      <c r="AT1277">
        <v>59.1</v>
      </c>
      <c r="AU1277">
        <v>0</v>
      </c>
      <c r="BB1277">
        <v>0.106</v>
      </c>
      <c r="BC1277">
        <v>52.7</v>
      </c>
      <c r="BS1277">
        <v>5</v>
      </c>
      <c r="BT1277">
        <v>4</v>
      </c>
      <c r="BU1277" t="b">
        <v>0</v>
      </c>
      <c r="CG1277">
        <v>0.56000000000000005</v>
      </c>
      <c r="CJ1277" t="b">
        <v>0</v>
      </c>
      <c r="CK1277" t="b">
        <v>1</v>
      </c>
      <c r="CL1277" t="b">
        <v>0</v>
      </c>
      <c r="CM1277" t="b">
        <v>1</v>
      </c>
      <c r="CN1277" t="b">
        <v>1</v>
      </c>
      <c r="CO1277" t="b">
        <v>0</v>
      </c>
      <c r="CP1277" t="b">
        <v>0</v>
      </c>
      <c r="CQ1277" t="b">
        <v>1</v>
      </c>
      <c r="CR1277" t="b">
        <v>0</v>
      </c>
      <c r="CS1277" t="b">
        <v>1</v>
      </c>
      <c r="CT1277" t="b">
        <v>1</v>
      </c>
      <c r="CU1277" t="b">
        <v>1</v>
      </c>
      <c r="CV1277" t="b">
        <v>0</v>
      </c>
      <c r="CW1277" t="b">
        <v>0</v>
      </c>
      <c r="CX1277" t="b">
        <v>0</v>
      </c>
      <c r="CY1277" t="b">
        <v>0</v>
      </c>
      <c r="CZ1277" t="b">
        <v>0</v>
      </c>
      <c r="DA1277" t="b">
        <v>0</v>
      </c>
      <c r="DB1277" t="b">
        <v>0</v>
      </c>
      <c r="DC1277" t="b">
        <v>0</v>
      </c>
      <c r="DD1277" t="b">
        <v>0</v>
      </c>
      <c r="DE1277" t="b">
        <v>0</v>
      </c>
      <c r="DF1277" t="b">
        <v>1</v>
      </c>
      <c r="DG1277" t="b">
        <v>1</v>
      </c>
      <c r="DH1277" t="b">
        <v>0</v>
      </c>
      <c r="DI1277" t="b">
        <v>0</v>
      </c>
      <c r="DJ1277" t="b">
        <v>0</v>
      </c>
      <c r="DK1277" t="b">
        <v>0</v>
      </c>
      <c r="DL1277" t="b">
        <v>0</v>
      </c>
      <c r="DM1277" t="b">
        <v>0</v>
      </c>
      <c r="DN1277" t="b">
        <v>0</v>
      </c>
      <c r="DO1277" t="b">
        <v>0</v>
      </c>
      <c r="DP1277" t="b">
        <v>0</v>
      </c>
      <c r="DQ1277" t="b">
        <v>0</v>
      </c>
      <c r="DR1277" t="b">
        <v>1</v>
      </c>
      <c r="DS1277" t="b">
        <v>1</v>
      </c>
      <c r="DT1277" t="b">
        <v>0</v>
      </c>
      <c r="DU1277" t="b">
        <v>0</v>
      </c>
      <c r="DV1277" t="b">
        <v>0</v>
      </c>
      <c r="DW1277" t="b">
        <v>0</v>
      </c>
      <c r="DX1277" t="b">
        <v>0</v>
      </c>
      <c r="DY1277" t="b">
        <v>0</v>
      </c>
      <c r="DZ1277" t="b">
        <v>0</v>
      </c>
      <c r="EA1277" t="b">
        <v>0</v>
      </c>
      <c r="EB1277" t="b">
        <v>0</v>
      </c>
      <c r="EC1277" t="b">
        <v>1</v>
      </c>
      <c r="ED1277" t="b">
        <v>1</v>
      </c>
      <c r="EE1277" t="b">
        <v>0</v>
      </c>
      <c r="EF1277" t="b">
        <v>0</v>
      </c>
      <c r="EG1277" t="b">
        <v>0</v>
      </c>
      <c r="EH1277" t="b">
        <v>0</v>
      </c>
      <c r="EI1277" t="b">
        <v>0</v>
      </c>
      <c r="EY1277" t="b">
        <v>0</v>
      </c>
      <c r="FB1277" t="b">
        <v>0</v>
      </c>
      <c r="FC1277" t="b">
        <v>0</v>
      </c>
      <c r="FD1277" t="b">
        <v>0</v>
      </c>
      <c r="FI1277" t="b">
        <v>0</v>
      </c>
      <c r="FJ1277" t="s">
        <v>6164</v>
      </c>
      <c r="FK1277" t="s">
        <v>94</v>
      </c>
      <c r="FL1277" t="s">
        <v>221</v>
      </c>
      <c r="FM1277" t="str">
        <f t="shared" si="19"/>
        <v>Ficus_congesta</v>
      </c>
      <c r="FN1277" t="s">
        <v>6045</v>
      </c>
    </row>
    <row r="1278" spans="1:170" x14ac:dyDescent="0.2">
      <c r="A1278">
        <v>24247</v>
      </c>
      <c r="B1278">
        <v>1</v>
      </c>
      <c r="C1278" t="s">
        <v>5829</v>
      </c>
      <c r="D1278" t="s">
        <v>7243</v>
      </c>
      <c r="E1278">
        <v>3</v>
      </c>
      <c r="F1278">
        <v>118</v>
      </c>
      <c r="G1278">
        <v>677</v>
      </c>
      <c r="H1278">
        <v>6975</v>
      </c>
      <c r="J1278" t="s">
        <v>6187</v>
      </c>
      <c r="L1278" t="s">
        <v>6160</v>
      </c>
      <c r="M1278" t="s">
        <v>6188</v>
      </c>
      <c r="N1278" t="s">
        <v>6081</v>
      </c>
      <c r="O1278" t="s">
        <v>6038</v>
      </c>
      <c r="Q1278">
        <v>10</v>
      </c>
      <c r="S1278">
        <v>14.1</v>
      </c>
      <c r="T1278" t="s">
        <v>6172</v>
      </c>
      <c r="U1278" s="9">
        <v>41337</v>
      </c>
      <c r="V1278" t="s">
        <v>7587</v>
      </c>
      <c r="Y1278" t="s">
        <v>6083</v>
      </c>
      <c r="Z1278">
        <v>105</v>
      </c>
      <c r="AA1278">
        <v>2</v>
      </c>
      <c r="AH1278" s="9">
        <v>41069</v>
      </c>
      <c r="AI1278" t="s">
        <v>6163</v>
      </c>
      <c r="AL1278" t="b">
        <v>0</v>
      </c>
      <c r="AM1278" t="b">
        <v>0</v>
      </c>
      <c r="AN1278" t="b">
        <v>0</v>
      </c>
      <c r="AO1278" t="b">
        <v>0</v>
      </c>
      <c r="AP1278">
        <v>8.6999999999999993</v>
      </c>
      <c r="AQ1278">
        <v>6.6</v>
      </c>
      <c r="AR1278">
        <v>4.5999999999999996</v>
      </c>
      <c r="AS1278">
        <v>6.8</v>
      </c>
      <c r="AU1278">
        <v>0</v>
      </c>
      <c r="BB1278">
        <v>0.109</v>
      </c>
      <c r="BS1278">
        <v>1</v>
      </c>
      <c r="BT1278">
        <v>2</v>
      </c>
      <c r="BU1278" t="b">
        <v>0</v>
      </c>
      <c r="CJ1278" t="b">
        <v>0</v>
      </c>
      <c r="CK1278" t="b">
        <v>1</v>
      </c>
      <c r="CL1278" t="b">
        <v>1</v>
      </c>
      <c r="CM1278" t="b">
        <v>1</v>
      </c>
      <c r="CN1278" t="b">
        <v>1</v>
      </c>
      <c r="CO1278" t="b">
        <v>0</v>
      </c>
      <c r="CP1278" t="b">
        <v>0</v>
      </c>
      <c r="CQ1278" t="b">
        <v>1</v>
      </c>
      <c r="CR1278" t="b">
        <v>1</v>
      </c>
      <c r="CS1278" t="b">
        <v>1</v>
      </c>
      <c r="CT1278" t="b">
        <v>1</v>
      </c>
      <c r="CU1278" t="b">
        <v>0</v>
      </c>
      <c r="CV1278" t="b">
        <v>0</v>
      </c>
      <c r="CW1278" t="b">
        <v>0</v>
      </c>
      <c r="CX1278" t="b">
        <v>0</v>
      </c>
      <c r="CY1278" t="b">
        <v>0</v>
      </c>
      <c r="CZ1278" t="b">
        <v>0</v>
      </c>
      <c r="DA1278" t="b">
        <v>0</v>
      </c>
      <c r="DB1278" t="b">
        <v>0</v>
      </c>
      <c r="DC1278" t="b">
        <v>0</v>
      </c>
      <c r="DD1278" t="b">
        <v>0</v>
      </c>
      <c r="DE1278" t="b">
        <v>0</v>
      </c>
      <c r="DF1278" t="b">
        <v>1</v>
      </c>
      <c r="DG1278" t="b">
        <v>0</v>
      </c>
      <c r="DH1278" t="b">
        <v>0</v>
      </c>
      <c r="DI1278" t="b">
        <v>1</v>
      </c>
      <c r="DJ1278" t="b">
        <v>0</v>
      </c>
      <c r="DK1278" t="b">
        <v>0</v>
      </c>
      <c r="DL1278" t="b">
        <v>0</v>
      </c>
      <c r="DM1278" t="b">
        <v>0</v>
      </c>
      <c r="DN1278" t="b">
        <v>0</v>
      </c>
      <c r="DO1278" t="b">
        <v>0</v>
      </c>
      <c r="DP1278" t="b">
        <v>0</v>
      </c>
      <c r="DQ1278" t="b">
        <v>0</v>
      </c>
      <c r="DR1278" t="b">
        <v>0</v>
      </c>
      <c r="DS1278" t="b">
        <v>1</v>
      </c>
      <c r="DT1278" t="b">
        <v>0</v>
      </c>
      <c r="DU1278" t="b">
        <v>1</v>
      </c>
      <c r="DV1278" t="b">
        <v>0</v>
      </c>
      <c r="DW1278" t="b">
        <v>0</v>
      </c>
      <c r="DX1278" t="b">
        <v>1</v>
      </c>
      <c r="DY1278" t="b">
        <v>0</v>
      </c>
      <c r="DZ1278" t="b">
        <v>0</v>
      </c>
      <c r="EA1278" t="b">
        <v>0</v>
      </c>
      <c r="EB1278" t="b">
        <v>1</v>
      </c>
      <c r="EC1278" t="b">
        <v>0</v>
      </c>
      <c r="ED1278" t="b">
        <v>0</v>
      </c>
      <c r="EE1278" t="b">
        <v>0</v>
      </c>
      <c r="EF1278" t="b">
        <v>0</v>
      </c>
      <c r="EG1278" t="b">
        <v>0</v>
      </c>
      <c r="EH1278" t="b">
        <v>0</v>
      </c>
      <c r="EI1278" t="b">
        <v>0</v>
      </c>
      <c r="EY1278" t="b">
        <v>0</v>
      </c>
      <c r="FB1278" t="b">
        <v>0</v>
      </c>
      <c r="FC1278" t="b">
        <v>0</v>
      </c>
      <c r="FD1278" t="b">
        <v>0</v>
      </c>
      <c r="FI1278" t="b">
        <v>0</v>
      </c>
      <c r="FK1278" t="s">
        <v>967</v>
      </c>
      <c r="FL1278" t="s">
        <v>968</v>
      </c>
      <c r="FM1278" t="str">
        <f t="shared" si="19"/>
        <v>Homalanthus_nervosus</v>
      </c>
      <c r="FN1278" t="s">
        <v>6045</v>
      </c>
    </row>
    <row r="1279" spans="1:170" x14ac:dyDescent="0.2">
      <c r="A1279">
        <v>24248</v>
      </c>
      <c r="B1279">
        <v>1</v>
      </c>
      <c r="C1279" t="s">
        <v>7606</v>
      </c>
      <c r="D1279" t="s">
        <v>7243</v>
      </c>
      <c r="E1279">
        <v>3</v>
      </c>
      <c r="F1279">
        <v>112</v>
      </c>
      <c r="G1279">
        <v>630</v>
      </c>
      <c r="H1279">
        <v>5054</v>
      </c>
      <c r="J1279" t="s">
        <v>6072</v>
      </c>
      <c r="L1279" t="s">
        <v>6160</v>
      </c>
      <c r="M1279" t="s">
        <v>6073</v>
      </c>
      <c r="N1279" t="s">
        <v>6081</v>
      </c>
      <c r="O1279" t="s">
        <v>6038</v>
      </c>
      <c r="Q1279">
        <v>10</v>
      </c>
      <c r="S1279">
        <v>5.5</v>
      </c>
      <c r="T1279" t="s">
        <v>6172</v>
      </c>
      <c r="U1279" s="9">
        <v>41325</v>
      </c>
      <c r="V1279" t="s">
        <v>7587</v>
      </c>
      <c r="Y1279" t="s">
        <v>6083</v>
      </c>
      <c r="Z1279">
        <v>115</v>
      </c>
      <c r="AA1279">
        <v>4.4000000000000004</v>
      </c>
      <c r="AH1279" s="9">
        <v>41069</v>
      </c>
      <c r="AI1279" t="s">
        <v>6163</v>
      </c>
      <c r="AJ1279" t="s">
        <v>6166</v>
      </c>
      <c r="AL1279" t="b">
        <v>0</v>
      </c>
      <c r="AM1279" t="b">
        <v>0</v>
      </c>
      <c r="AN1279" t="b">
        <v>0</v>
      </c>
      <c r="AO1279" t="b">
        <v>0</v>
      </c>
      <c r="AP1279">
        <v>6</v>
      </c>
      <c r="AQ1279">
        <v>2.1</v>
      </c>
      <c r="AR1279">
        <v>3.2</v>
      </c>
      <c r="AS1279">
        <v>0.5</v>
      </c>
      <c r="AU1279">
        <v>0</v>
      </c>
      <c r="BB1279">
        <v>8.7999999999999995E-2</v>
      </c>
      <c r="BT1279">
        <v>2</v>
      </c>
      <c r="BU1279" t="b">
        <v>0</v>
      </c>
      <c r="BV1279">
        <v>12</v>
      </c>
      <c r="CH1279">
        <v>0.33</v>
      </c>
      <c r="CJ1279" t="b">
        <v>1</v>
      </c>
      <c r="CK1279" t="b">
        <v>0</v>
      </c>
      <c r="CL1279" t="b">
        <v>0</v>
      </c>
      <c r="CM1279" t="b">
        <v>0</v>
      </c>
      <c r="CN1279" t="b">
        <v>1</v>
      </c>
      <c r="CO1279" t="b">
        <v>0</v>
      </c>
      <c r="CP1279" t="b">
        <v>0</v>
      </c>
      <c r="CQ1279" t="b">
        <v>1</v>
      </c>
      <c r="CR1279" t="b">
        <v>0</v>
      </c>
      <c r="CS1279" t="b">
        <v>0</v>
      </c>
      <c r="CT1279" t="b">
        <v>1</v>
      </c>
      <c r="CU1279" t="b">
        <v>1</v>
      </c>
      <c r="CV1279" t="b">
        <v>0</v>
      </c>
      <c r="CW1279" t="b">
        <v>0</v>
      </c>
      <c r="CX1279" t="b">
        <v>0</v>
      </c>
      <c r="CY1279" t="b">
        <v>0</v>
      </c>
      <c r="CZ1279" t="b">
        <v>0</v>
      </c>
      <c r="DA1279" t="b">
        <v>0</v>
      </c>
      <c r="DB1279" t="b">
        <v>1</v>
      </c>
      <c r="DC1279" t="b">
        <v>0</v>
      </c>
      <c r="DD1279" t="b">
        <v>0</v>
      </c>
      <c r="DE1279" t="b">
        <v>0</v>
      </c>
      <c r="DF1279" t="b">
        <v>0</v>
      </c>
      <c r="DG1279" t="b">
        <v>1</v>
      </c>
      <c r="DH1279" t="b">
        <v>0</v>
      </c>
      <c r="DI1279" t="b">
        <v>1</v>
      </c>
      <c r="DJ1279" t="b">
        <v>0</v>
      </c>
      <c r="DK1279" t="b">
        <v>0</v>
      </c>
      <c r="DL1279" t="b">
        <v>1</v>
      </c>
      <c r="DM1279" t="b">
        <v>0</v>
      </c>
      <c r="DN1279" t="b">
        <v>0</v>
      </c>
      <c r="DO1279" t="b">
        <v>0</v>
      </c>
      <c r="DP1279" t="b">
        <v>0</v>
      </c>
      <c r="DQ1279" t="b">
        <v>0</v>
      </c>
      <c r="DR1279" t="b">
        <v>0</v>
      </c>
      <c r="DS1279" t="b">
        <v>1</v>
      </c>
      <c r="DT1279" t="b">
        <v>0</v>
      </c>
      <c r="DU1279" t="b">
        <v>1</v>
      </c>
      <c r="DV1279" t="b">
        <v>0</v>
      </c>
      <c r="DW1279" t="b">
        <v>0</v>
      </c>
      <c r="DX1279" t="b">
        <v>1</v>
      </c>
      <c r="DY1279" t="b">
        <v>0</v>
      </c>
      <c r="DZ1279" t="b">
        <v>0</v>
      </c>
      <c r="EA1279" t="b">
        <v>0</v>
      </c>
      <c r="EB1279" t="b">
        <v>1</v>
      </c>
      <c r="EC1279" t="b">
        <v>0</v>
      </c>
      <c r="ED1279" t="b">
        <v>0</v>
      </c>
      <c r="EE1279" t="b">
        <v>0</v>
      </c>
      <c r="EF1279" t="b">
        <v>0</v>
      </c>
      <c r="EG1279" t="b">
        <v>0</v>
      </c>
      <c r="EH1279" t="b">
        <v>0</v>
      </c>
      <c r="EI1279" t="b">
        <v>0</v>
      </c>
      <c r="EY1279" t="b">
        <v>0</v>
      </c>
      <c r="FB1279" t="b">
        <v>0</v>
      </c>
      <c r="FC1279" t="b">
        <v>0</v>
      </c>
      <c r="FD1279" t="b">
        <v>0</v>
      </c>
      <c r="FI1279" t="b">
        <v>0</v>
      </c>
      <c r="FJ1279" t="s">
        <v>6164</v>
      </c>
      <c r="FK1279" t="s">
        <v>61</v>
      </c>
      <c r="FL1279" t="s">
        <v>940</v>
      </c>
      <c r="FM1279" t="str">
        <f t="shared" si="19"/>
        <v>Elaeocarpus_dolichodactylus</v>
      </c>
      <c r="FN1279" t="s">
        <v>6045</v>
      </c>
    </row>
    <row r="1280" spans="1:170" x14ac:dyDescent="0.2">
      <c r="A1280">
        <v>24249</v>
      </c>
      <c r="B1280">
        <v>1</v>
      </c>
      <c r="C1280" t="s">
        <v>7607</v>
      </c>
      <c r="D1280" t="s">
        <v>7243</v>
      </c>
      <c r="E1280">
        <v>3</v>
      </c>
      <c r="F1280">
        <v>3</v>
      </c>
      <c r="G1280">
        <v>32</v>
      </c>
      <c r="H1280">
        <v>9437</v>
      </c>
      <c r="J1280" t="s">
        <v>6206</v>
      </c>
      <c r="L1280" t="s">
        <v>6160</v>
      </c>
      <c r="M1280" t="s">
        <v>6207</v>
      </c>
      <c r="N1280" t="s">
        <v>6081</v>
      </c>
      <c r="O1280" t="s">
        <v>6038</v>
      </c>
      <c r="Q1280">
        <v>10</v>
      </c>
      <c r="S1280">
        <v>6.3</v>
      </c>
      <c r="V1280" t="s">
        <v>7587</v>
      </c>
      <c r="Y1280" t="s">
        <v>6083</v>
      </c>
      <c r="Z1280">
        <v>115</v>
      </c>
      <c r="AA1280">
        <v>6.2</v>
      </c>
      <c r="AF1280" t="s">
        <v>7608</v>
      </c>
      <c r="AH1280" s="9">
        <v>41069</v>
      </c>
      <c r="AI1280" t="s">
        <v>6163</v>
      </c>
      <c r="AJ1280" t="s">
        <v>6166</v>
      </c>
      <c r="AL1280" t="b">
        <v>0</v>
      </c>
      <c r="AM1280" t="b">
        <v>0</v>
      </c>
      <c r="AN1280" t="b">
        <v>0</v>
      </c>
      <c r="AO1280" t="b">
        <v>0</v>
      </c>
      <c r="AP1280">
        <v>5.65</v>
      </c>
      <c r="AQ1280">
        <v>3.3</v>
      </c>
      <c r="AR1280">
        <v>2.9</v>
      </c>
      <c r="AS1280">
        <v>3</v>
      </c>
      <c r="AU1280">
        <v>0</v>
      </c>
      <c r="BB1280">
        <v>0.188</v>
      </c>
      <c r="BT1280">
        <v>3</v>
      </c>
      <c r="BU1280" t="b">
        <v>0</v>
      </c>
      <c r="BV1280">
        <v>5</v>
      </c>
      <c r="CJ1280" t="b">
        <v>0</v>
      </c>
      <c r="CK1280" t="b">
        <v>1</v>
      </c>
      <c r="CL1280" t="b">
        <v>1</v>
      </c>
      <c r="CM1280" t="b">
        <v>1</v>
      </c>
      <c r="CN1280" t="b">
        <v>1</v>
      </c>
      <c r="CO1280" t="b">
        <v>0</v>
      </c>
      <c r="CP1280" t="b">
        <v>0</v>
      </c>
      <c r="CQ1280" t="b">
        <v>1</v>
      </c>
      <c r="CR1280" t="b">
        <v>0</v>
      </c>
      <c r="CS1280" t="b">
        <v>1</v>
      </c>
      <c r="CT1280" t="b">
        <v>1</v>
      </c>
      <c r="CU1280" t="b">
        <v>0</v>
      </c>
      <c r="CV1280" t="b">
        <v>0</v>
      </c>
      <c r="CW1280" t="b">
        <v>0</v>
      </c>
      <c r="CX1280" t="b">
        <v>0</v>
      </c>
      <c r="CY1280" t="b">
        <v>0</v>
      </c>
      <c r="CZ1280" t="b">
        <v>0</v>
      </c>
      <c r="DA1280" t="b">
        <v>0</v>
      </c>
      <c r="DB1280" t="b">
        <v>0</v>
      </c>
      <c r="DC1280" t="b">
        <v>0</v>
      </c>
      <c r="DD1280" t="b">
        <v>0</v>
      </c>
      <c r="DE1280" t="b">
        <v>0</v>
      </c>
      <c r="DF1280" t="b">
        <v>1</v>
      </c>
      <c r="DG1280" t="b">
        <v>0</v>
      </c>
      <c r="DH1280" t="b">
        <v>0</v>
      </c>
      <c r="DI1280" t="b">
        <v>0</v>
      </c>
      <c r="DJ1280" t="b">
        <v>0</v>
      </c>
      <c r="DK1280" t="b">
        <v>0</v>
      </c>
      <c r="DL1280" t="b">
        <v>0</v>
      </c>
      <c r="DM1280" t="b">
        <v>0</v>
      </c>
      <c r="DN1280" t="b">
        <v>0</v>
      </c>
      <c r="DO1280" t="b">
        <v>0</v>
      </c>
      <c r="DP1280" t="b">
        <v>0</v>
      </c>
      <c r="DQ1280" t="b">
        <v>0</v>
      </c>
      <c r="DR1280" t="b">
        <v>0</v>
      </c>
      <c r="DS1280" t="b">
        <v>1</v>
      </c>
      <c r="DT1280" t="b">
        <v>0</v>
      </c>
      <c r="DU1280" t="b">
        <v>0</v>
      </c>
      <c r="DV1280" t="b">
        <v>0</v>
      </c>
      <c r="DW1280" t="b">
        <v>0</v>
      </c>
      <c r="DX1280" t="b">
        <v>1</v>
      </c>
      <c r="DY1280" t="b">
        <v>0</v>
      </c>
      <c r="DZ1280" t="b">
        <v>0</v>
      </c>
      <c r="EA1280" t="b">
        <v>0</v>
      </c>
      <c r="EB1280" t="b">
        <v>1</v>
      </c>
      <c r="EC1280" t="b">
        <v>0</v>
      </c>
      <c r="ED1280" t="b">
        <v>0</v>
      </c>
      <c r="EE1280" t="b">
        <v>0</v>
      </c>
      <c r="EF1280" t="b">
        <v>0</v>
      </c>
      <c r="EG1280" t="b">
        <v>0</v>
      </c>
      <c r="EH1280" t="b">
        <v>0</v>
      </c>
      <c r="EI1280" t="b">
        <v>0</v>
      </c>
      <c r="EY1280" t="b">
        <v>0</v>
      </c>
      <c r="FB1280" t="b">
        <v>1</v>
      </c>
      <c r="FC1280" t="b">
        <v>0</v>
      </c>
      <c r="FD1280" t="b">
        <v>1</v>
      </c>
      <c r="FI1280" t="b">
        <v>0</v>
      </c>
      <c r="FJ1280" t="s">
        <v>6164</v>
      </c>
      <c r="FK1280" t="s">
        <v>295</v>
      </c>
      <c r="FL1280" t="s">
        <v>991</v>
      </c>
      <c r="FM1280" t="str">
        <f t="shared" si="19"/>
        <v>Saurauia_conferta</v>
      </c>
      <c r="FN1280" t="s">
        <v>6045</v>
      </c>
    </row>
    <row r="1281" spans="1:170" x14ac:dyDescent="0.2">
      <c r="A1281">
        <v>24250</v>
      </c>
      <c r="B1281">
        <v>1</v>
      </c>
      <c r="C1281" t="s">
        <v>7609</v>
      </c>
      <c r="D1281" t="s">
        <v>7243</v>
      </c>
      <c r="E1281">
        <v>3</v>
      </c>
      <c r="F1281">
        <v>186</v>
      </c>
      <c r="G1281">
        <v>1088</v>
      </c>
      <c r="H1281">
        <v>6671</v>
      </c>
      <c r="J1281" t="s">
        <v>6187</v>
      </c>
      <c r="L1281" t="s">
        <v>6160</v>
      </c>
      <c r="M1281" t="s">
        <v>7610</v>
      </c>
      <c r="N1281" t="s">
        <v>6081</v>
      </c>
      <c r="O1281" t="s">
        <v>6038</v>
      </c>
      <c r="Q1281">
        <v>10</v>
      </c>
      <c r="S1281">
        <v>14.4</v>
      </c>
      <c r="T1281" t="s">
        <v>6048</v>
      </c>
      <c r="U1281" s="9">
        <v>41375</v>
      </c>
      <c r="V1281" t="s">
        <v>7587</v>
      </c>
      <c r="Y1281" t="s">
        <v>6091</v>
      </c>
      <c r="Z1281">
        <v>250</v>
      </c>
      <c r="AA1281">
        <v>6.1</v>
      </c>
      <c r="AH1281" s="9">
        <v>41069</v>
      </c>
      <c r="AI1281" t="s">
        <v>6163</v>
      </c>
      <c r="AJ1281" t="s">
        <v>6044</v>
      </c>
      <c r="AL1281" t="b">
        <v>0</v>
      </c>
      <c r="AM1281" t="b">
        <v>0</v>
      </c>
      <c r="AN1281" t="b">
        <v>0</v>
      </c>
      <c r="AO1281" t="b">
        <v>0</v>
      </c>
      <c r="AP1281">
        <v>4.5</v>
      </c>
      <c r="AQ1281">
        <v>8.5</v>
      </c>
      <c r="AR1281">
        <v>4</v>
      </c>
      <c r="AS1281">
        <v>3</v>
      </c>
      <c r="AT1281">
        <v>65</v>
      </c>
      <c r="AU1281">
        <v>11.17</v>
      </c>
      <c r="BB1281">
        <v>0.16</v>
      </c>
      <c r="BC1281">
        <v>50.9</v>
      </c>
      <c r="BT1281">
        <v>2</v>
      </c>
      <c r="BU1281" t="b">
        <v>0</v>
      </c>
      <c r="CJ1281" t="b">
        <v>0</v>
      </c>
      <c r="CK1281" t="b">
        <v>1</v>
      </c>
      <c r="CL1281" t="b">
        <v>0</v>
      </c>
      <c r="CM1281" t="b">
        <v>1</v>
      </c>
      <c r="CN1281" t="b">
        <v>1</v>
      </c>
      <c r="CO1281" t="b">
        <v>0</v>
      </c>
      <c r="CP1281" t="b">
        <v>0</v>
      </c>
      <c r="CQ1281" t="b">
        <v>1</v>
      </c>
      <c r="CR1281" t="b">
        <v>0</v>
      </c>
      <c r="CS1281" t="b">
        <v>1</v>
      </c>
      <c r="CT1281" t="b">
        <v>1</v>
      </c>
      <c r="CU1281" t="b">
        <v>1</v>
      </c>
      <c r="CV1281" t="b">
        <v>0</v>
      </c>
      <c r="CW1281" t="b">
        <v>0</v>
      </c>
      <c r="CX1281" t="b">
        <v>0</v>
      </c>
      <c r="CY1281" t="b">
        <v>0</v>
      </c>
      <c r="CZ1281" t="b">
        <v>0</v>
      </c>
      <c r="DA1281" t="b">
        <v>0</v>
      </c>
      <c r="DB1281" t="b">
        <v>0</v>
      </c>
      <c r="DC1281" t="b">
        <v>0</v>
      </c>
      <c r="DD1281" t="b">
        <v>0</v>
      </c>
      <c r="DE1281" t="b">
        <v>0</v>
      </c>
      <c r="DF1281" t="b">
        <v>0</v>
      </c>
      <c r="DG1281" t="b">
        <v>1</v>
      </c>
      <c r="DH1281" t="b">
        <v>0</v>
      </c>
      <c r="DI1281" t="b">
        <v>0</v>
      </c>
      <c r="DJ1281" t="b">
        <v>0</v>
      </c>
      <c r="DK1281" t="b">
        <v>0</v>
      </c>
      <c r="DL1281" t="b">
        <v>1</v>
      </c>
      <c r="DM1281" t="b">
        <v>0</v>
      </c>
      <c r="DN1281" t="b">
        <v>0</v>
      </c>
      <c r="DO1281" t="b">
        <v>0</v>
      </c>
      <c r="DP1281" t="b">
        <v>0</v>
      </c>
      <c r="DQ1281" t="b">
        <v>0</v>
      </c>
      <c r="DR1281" t="b">
        <v>0</v>
      </c>
      <c r="DS1281" t="b">
        <v>1</v>
      </c>
      <c r="DT1281" t="b">
        <v>0</v>
      </c>
      <c r="DU1281" t="b">
        <v>0</v>
      </c>
      <c r="DV1281" t="b">
        <v>0</v>
      </c>
      <c r="DW1281" t="b">
        <v>0</v>
      </c>
      <c r="DX1281" t="b">
        <v>1</v>
      </c>
      <c r="DY1281" t="b">
        <v>0</v>
      </c>
      <c r="DZ1281" t="b">
        <v>0</v>
      </c>
      <c r="EA1281" t="b">
        <v>0</v>
      </c>
      <c r="EB1281" t="b">
        <v>0</v>
      </c>
      <c r="EC1281" t="b">
        <v>1</v>
      </c>
      <c r="ED1281" t="b">
        <v>1</v>
      </c>
      <c r="EE1281" t="b">
        <v>0</v>
      </c>
      <c r="EF1281" t="b">
        <v>0</v>
      </c>
      <c r="EG1281" t="b">
        <v>0</v>
      </c>
      <c r="EH1281" t="b">
        <v>0</v>
      </c>
      <c r="EI1281" t="b">
        <v>0</v>
      </c>
      <c r="EY1281" t="b">
        <v>0</v>
      </c>
      <c r="FB1281" t="b">
        <v>0</v>
      </c>
      <c r="FC1281" t="b">
        <v>0</v>
      </c>
      <c r="FD1281" t="b">
        <v>0</v>
      </c>
      <c r="FI1281" t="b">
        <v>0</v>
      </c>
      <c r="FK1281" t="s">
        <v>94</v>
      </c>
      <c r="FL1281" t="s">
        <v>7611</v>
      </c>
      <c r="FM1281" t="str">
        <f t="shared" si="19"/>
        <v>Ficus_melinocarpa</v>
      </c>
      <c r="FN1281" t="s">
        <v>6045</v>
      </c>
    </row>
    <row r="1282" spans="1:170" x14ac:dyDescent="0.2">
      <c r="A1282">
        <v>24251</v>
      </c>
      <c r="B1282">
        <v>1</v>
      </c>
      <c r="C1282" t="s">
        <v>7612</v>
      </c>
      <c r="D1282" t="s">
        <v>7243</v>
      </c>
      <c r="E1282">
        <v>3</v>
      </c>
      <c r="F1282">
        <v>268</v>
      </c>
      <c r="G1282">
        <v>1905</v>
      </c>
      <c r="H1282">
        <v>9607</v>
      </c>
      <c r="J1282" t="s">
        <v>6190</v>
      </c>
      <c r="L1282" t="s">
        <v>6160</v>
      </c>
      <c r="M1282" t="s">
        <v>6191</v>
      </c>
      <c r="N1282" t="s">
        <v>6081</v>
      </c>
      <c r="O1282" t="s">
        <v>6038</v>
      </c>
      <c r="Q1282">
        <v>10</v>
      </c>
      <c r="S1282">
        <v>5.9</v>
      </c>
      <c r="T1282" t="s">
        <v>6172</v>
      </c>
      <c r="U1282" s="9">
        <v>41325</v>
      </c>
      <c r="V1282" t="s">
        <v>7587</v>
      </c>
      <c r="Y1282" t="s">
        <v>6091</v>
      </c>
      <c r="Z1282">
        <v>184</v>
      </c>
      <c r="AA1282">
        <v>5.5</v>
      </c>
      <c r="AH1282" s="9">
        <v>41069</v>
      </c>
      <c r="AI1282" t="s">
        <v>6163</v>
      </c>
      <c r="AJ1282" t="s">
        <v>6217</v>
      </c>
      <c r="AL1282" t="b">
        <v>0</v>
      </c>
      <c r="AM1282" t="b">
        <v>0</v>
      </c>
      <c r="AN1282" t="b">
        <v>0</v>
      </c>
      <c r="AO1282" t="b">
        <v>0</v>
      </c>
      <c r="AP1282">
        <v>3.1</v>
      </c>
      <c r="AQ1282">
        <v>3</v>
      </c>
      <c r="AR1282">
        <v>1.9</v>
      </c>
      <c r="AS1282">
        <v>0.4</v>
      </c>
      <c r="AU1282">
        <v>0</v>
      </c>
      <c r="BB1282">
        <v>4.1900000000000004</v>
      </c>
      <c r="BT1282">
        <v>2</v>
      </c>
      <c r="BU1282" t="b">
        <v>0</v>
      </c>
      <c r="CJ1282" t="b">
        <v>1</v>
      </c>
      <c r="CK1282" t="b">
        <v>0</v>
      </c>
      <c r="CL1282" t="b">
        <v>0</v>
      </c>
      <c r="CM1282" t="b">
        <v>1</v>
      </c>
      <c r="CN1282" t="b">
        <v>0</v>
      </c>
      <c r="CO1282" t="b">
        <v>1</v>
      </c>
      <c r="CP1282" t="b">
        <v>0</v>
      </c>
      <c r="CQ1282" t="b">
        <v>1</v>
      </c>
      <c r="CR1282" t="b">
        <v>0</v>
      </c>
      <c r="CS1282" t="b">
        <v>0</v>
      </c>
      <c r="CT1282" t="b">
        <v>1</v>
      </c>
      <c r="CU1282" t="b">
        <v>1</v>
      </c>
      <c r="CV1282" t="b">
        <v>0</v>
      </c>
      <c r="CW1282" t="b">
        <v>0</v>
      </c>
      <c r="CX1282" t="b">
        <v>0</v>
      </c>
      <c r="CY1282" t="b">
        <v>0</v>
      </c>
      <c r="CZ1282" t="b">
        <v>0</v>
      </c>
      <c r="DA1282" t="b">
        <v>0</v>
      </c>
      <c r="DB1282" t="b">
        <v>0</v>
      </c>
      <c r="DC1282" t="b">
        <v>0</v>
      </c>
      <c r="DD1282" t="b">
        <v>0</v>
      </c>
      <c r="DE1282" t="b">
        <v>0</v>
      </c>
      <c r="DF1282" t="b">
        <v>0</v>
      </c>
      <c r="DG1282" t="b">
        <v>1</v>
      </c>
      <c r="DH1282" t="b">
        <v>0</v>
      </c>
      <c r="DI1282" t="b">
        <v>0</v>
      </c>
      <c r="DJ1282" t="b">
        <v>0</v>
      </c>
      <c r="DK1282" t="b">
        <v>0</v>
      </c>
      <c r="DL1282" t="b">
        <v>1</v>
      </c>
      <c r="DM1282" t="b">
        <v>0</v>
      </c>
      <c r="DN1282" t="b">
        <v>0</v>
      </c>
      <c r="DO1282" t="b">
        <v>0</v>
      </c>
      <c r="DP1282" t="b">
        <v>0</v>
      </c>
      <c r="DQ1282" t="b">
        <v>0</v>
      </c>
      <c r="DR1282" t="b">
        <v>0</v>
      </c>
      <c r="DS1282" t="b">
        <v>1</v>
      </c>
      <c r="DT1282" t="b">
        <v>0</v>
      </c>
      <c r="DU1282" t="b">
        <v>0</v>
      </c>
      <c r="DV1282" t="b">
        <v>0</v>
      </c>
      <c r="DW1282" t="b">
        <v>0</v>
      </c>
      <c r="DX1282" t="b">
        <v>1</v>
      </c>
      <c r="DY1282" t="b">
        <v>0</v>
      </c>
      <c r="DZ1282" t="b">
        <v>0</v>
      </c>
      <c r="EA1282" t="b">
        <v>0</v>
      </c>
      <c r="EB1282" t="b">
        <v>1</v>
      </c>
      <c r="EC1282" t="b">
        <v>0</v>
      </c>
      <c r="ED1282" t="b">
        <v>0</v>
      </c>
      <c r="EE1282" t="b">
        <v>0</v>
      </c>
      <c r="EF1282" t="b">
        <v>0</v>
      </c>
      <c r="EG1282" t="b">
        <v>0</v>
      </c>
      <c r="EH1282" t="b">
        <v>0</v>
      </c>
      <c r="EI1282" t="b">
        <v>0</v>
      </c>
      <c r="EY1282" t="b">
        <v>0</v>
      </c>
      <c r="FB1282" t="b">
        <v>0</v>
      </c>
      <c r="FC1282" t="b">
        <v>0</v>
      </c>
      <c r="FD1282" t="b">
        <v>0</v>
      </c>
      <c r="FI1282" t="b">
        <v>0</v>
      </c>
      <c r="FJ1282" t="s">
        <v>6164</v>
      </c>
      <c r="FK1282" t="s">
        <v>1462</v>
      </c>
      <c r="FL1282" t="s">
        <v>1463</v>
      </c>
      <c r="FM1282" t="str">
        <f t="shared" ref="FM1282:FM1345" si="20">CONCATENATE(FK1282,FN1282,FL1282)</f>
        <v>Cyphomandra_betacea</v>
      </c>
      <c r="FN1282" t="s">
        <v>6045</v>
      </c>
    </row>
    <row r="1283" spans="1:170" x14ac:dyDescent="0.2">
      <c r="A1283">
        <v>24252</v>
      </c>
      <c r="B1283">
        <v>1</v>
      </c>
      <c r="C1283" t="s">
        <v>7613</v>
      </c>
      <c r="D1283" t="s">
        <v>7243</v>
      </c>
      <c r="E1283">
        <v>3</v>
      </c>
      <c r="F1283">
        <v>268</v>
      </c>
      <c r="G1283">
        <v>1905</v>
      </c>
      <c r="H1283">
        <v>9607</v>
      </c>
      <c r="J1283" t="s">
        <v>7150</v>
      </c>
      <c r="L1283" t="s">
        <v>6160</v>
      </c>
      <c r="M1283" t="s">
        <v>7614</v>
      </c>
      <c r="N1283" t="s">
        <v>6081</v>
      </c>
      <c r="O1283" t="s">
        <v>6038</v>
      </c>
      <c r="Q1283">
        <v>10</v>
      </c>
      <c r="S1283">
        <v>8.4</v>
      </c>
      <c r="T1283" t="s">
        <v>6172</v>
      </c>
      <c r="U1283" s="9">
        <v>41325</v>
      </c>
      <c r="V1283" t="s">
        <v>7587</v>
      </c>
      <c r="Y1283" t="s">
        <v>6107</v>
      </c>
      <c r="Z1283">
        <v>285</v>
      </c>
      <c r="AA1283">
        <v>7.75</v>
      </c>
      <c r="AH1283" s="9">
        <v>41069</v>
      </c>
      <c r="AL1283" t="b">
        <v>0</v>
      </c>
      <c r="AM1283" t="b">
        <v>0</v>
      </c>
      <c r="AN1283" t="b">
        <v>0</v>
      </c>
      <c r="AO1283" t="b">
        <v>0</v>
      </c>
      <c r="AP1283">
        <v>1.35</v>
      </c>
      <c r="AQ1283">
        <v>5.9</v>
      </c>
      <c r="AR1283">
        <v>4.2</v>
      </c>
      <c r="AS1283">
        <v>2</v>
      </c>
      <c r="AU1283">
        <v>0</v>
      </c>
      <c r="BB1283">
        <v>106</v>
      </c>
      <c r="BT1283">
        <v>3</v>
      </c>
      <c r="BU1283" t="b">
        <v>0</v>
      </c>
      <c r="CJ1283" t="b">
        <v>1</v>
      </c>
      <c r="CK1283" t="b">
        <v>0</v>
      </c>
      <c r="CL1283" t="b">
        <v>0</v>
      </c>
      <c r="CM1283" t="b">
        <v>1</v>
      </c>
      <c r="CN1283" t="b">
        <v>0</v>
      </c>
      <c r="CO1283" t="b">
        <v>1</v>
      </c>
      <c r="CP1283" t="b">
        <v>1</v>
      </c>
      <c r="CQ1283" t="b">
        <v>0</v>
      </c>
      <c r="CR1283" t="b">
        <v>0</v>
      </c>
      <c r="CS1283" t="b">
        <v>0</v>
      </c>
      <c r="CT1283" t="b">
        <v>1</v>
      </c>
      <c r="CU1283" t="b">
        <v>1</v>
      </c>
      <c r="CV1283" t="b">
        <v>0</v>
      </c>
      <c r="CW1283" t="b">
        <v>0</v>
      </c>
      <c r="CX1283" t="b">
        <v>0</v>
      </c>
      <c r="CY1283" t="b">
        <v>0</v>
      </c>
      <c r="CZ1283" t="b">
        <v>0</v>
      </c>
      <c r="DA1283" t="b">
        <v>0</v>
      </c>
      <c r="DB1283" t="b">
        <v>0</v>
      </c>
      <c r="DC1283" t="b">
        <v>0</v>
      </c>
      <c r="DD1283" t="b">
        <v>0</v>
      </c>
      <c r="DE1283" t="b">
        <v>0</v>
      </c>
      <c r="DF1283" t="b">
        <v>0</v>
      </c>
      <c r="DG1283" t="b">
        <v>1</v>
      </c>
      <c r="DH1283" t="b">
        <v>0</v>
      </c>
      <c r="DI1283" t="b">
        <v>1</v>
      </c>
      <c r="DJ1283" t="b">
        <v>0</v>
      </c>
      <c r="DK1283" t="b">
        <v>0</v>
      </c>
      <c r="DL1283" t="b">
        <v>1</v>
      </c>
      <c r="DM1283" t="b">
        <v>0</v>
      </c>
      <c r="DN1283" t="b">
        <v>0</v>
      </c>
      <c r="DO1283" t="b">
        <v>0</v>
      </c>
      <c r="DP1283" t="b">
        <v>0</v>
      </c>
      <c r="DQ1283" t="b">
        <v>0</v>
      </c>
      <c r="DR1283" t="b">
        <v>0</v>
      </c>
      <c r="DS1283" t="b">
        <v>1</v>
      </c>
      <c r="DT1283" t="b">
        <v>0</v>
      </c>
      <c r="DU1283" t="b">
        <v>1</v>
      </c>
      <c r="DV1283" t="b">
        <v>0</v>
      </c>
      <c r="DW1283" t="b">
        <v>0</v>
      </c>
      <c r="DX1283" t="b">
        <v>1</v>
      </c>
      <c r="DY1283" t="b">
        <v>0</v>
      </c>
      <c r="DZ1283" t="b">
        <v>0</v>
      </c>
      <c r="EA1283" t="b">
        <v>0</v>
      </c>
      <c r="EB1283" t="b">
        <v>1</v>
      </c>
      <c r="EC1283" t="b">
        <v>0</v>
      </c>
      <c r="ED1283" t="b">
        <v>0</v>
      </c>
      <c r="EE1283" t="b">
        <v>0</v>
      </c>
      <c r="EF1283" t="b">
        <v>0</v>
      </c>
      <c r="EG1283" t="b">
        <v>0</v>
      </c>
      <c r="EH1283" t="b">
        <v>0</v>
      </c>
      <c r="EI1283" t="b">
        <v>0</v>
      </c>
      <c r="EY1283" t="b">
        <v>0</v>
      </c>
      <c r="FB1283" t="b">
        <v>0</v>
      </c>
      <c r="FC1283" t="b">
        <v>0</v>
      </c>
      <c r="FD1283" t="b">
        <v>0</v>
      </c>
      <c r="FI1283" t="b">
        <v>0</v>
      </c>
      <c r="FJ1283" t="s">
        <v>6164</v>
      </c>
      <c r="FK1283" t="s">
        <v>1462</v>
      </c>
      <c r="FL1283" t="s">
        <v>1463</v>
      </c>
      <c r="FM1283" t="str">
        <f t="shared" si="20"/>
        <v>Cyphomandra_betacea</v>
      </c>
      <c r="FN1283" t="s">
        <v>6045</v>
      </c>
    </row>
    <row r="1284" spans="1:170" x14ac:dyDescent="0.2">
      <c r="A1284">
        <v>24253</v>
      </c>
      <c r="B1284">
        <v>1</v>
      </c>
      <c r="C1284" t="s">
        <v>7615</v>
      </c>
      <c r="D1284" t="s">
        <v>7243</v>
      </c>
      <c r="E1284">
        <v>3</v>
      </c>
      <c r="F1284">
        <v>38</v>
      </c>
      <c r="G1284">
        <v>1751</v>
      </c>
      <c r="H1284">
        <v>8234</v>
      </c>
      <c r="J1284" t="s">
        <v>6590</v>
      </c>
      <c r="L1284" t="s">
        <v>6160</v>
      </c>
      <c r="M1284" t="s">
        <v>6744</v>
      </c>
      <c r="N1284" t="s">
        <v>6081</v>
      </c>
      <c r="O1284" t="s">
        <v>6038</v>
      </c>
      <c r="Q1284">
        <v>10</v>
      </c>
      <c r="S1284">
        <v>12.2</v>
      </c>
      <c r="T1284" t="s">
        <v>6172</v>
      </c>
      <c r="U1284" s="9">
        <v>41325</v>
      </c>
      <c r="V1284" t="s">
        <v>7587</v>
      </c>
      <c r="Y1284" t="s">
        <v>6107</v>
      </c>
      <c r="Z1284">
        <v>295</v>
      </c>
      <c r="AA1284">
        <v>2.41</v>
      </c>
      <c r="AH1284" s="9">
        <v>41069</v>
      </c>
      <c r="AI1284" t="s">
        <v>6163</v>
      </c>
      <c r="AJ1284" t="s">
        <v>6044</v>
      </c>
      <c r="AL1284" t="b">
        <v>0</v>
      </c>
      <c r="AM1284" t="b">
        <v>0</v>
      </c>
      <c r="AN1284" t="b">
        <v>0</v>
      </c>
      <c r="AO1284" t="b">
        <v>0</v>
      </c>
      <c r="AP1284">
        <v>5.4</v>
      </c>
      <c r="AQ1284">
        <v>3</v>
      </c>
      <c r="AR1284">
        <v>3.8</v>
      </c>
      <c r="AS1284">
        <v>1</v>
      </c>
      <c r="AT1284">
        <v>36.799999999999997</v>
      </c>
      <c r="AU1284">
        <v>10.27</v>
      </c>
      <c r="BK1284">
        <v>29.41</v>
      </c>
      <c r="BT1284">
        <v>1</v>
      </c>
      <c r="BU1284" t="b">
        <v>0</v>
      </c>
      <c r="CJ1284" t="b">
        <v>1</v>
      </c>
      <c r="CK1284" t="b">
        <v>0</v>
      </c>
      <c r="CL1284" t="b">
        <v>0</v>
      </c>
      <c r="CM1284" t="b">
        <v>1</v>
      </c>
      <c r="CN1284" t="b">
        <v>0</v>
      </c>
      <c r="CO1284" t="b">
        <v>1</v>
      </c>
      <c r="CP1284" t="b">
        <v>1</v>
      </c>
      <c r="CQ1284" t="b">
        <v>0</v>
      </c>
      <c r="CR1284" t="b">
        <v>0</v>
      </c>
      <c r="CS1284" t="b">
        <v>0</v>
      </c>
      <c r="CT1284" t="b">
        <v>1</v>
      </c>
      <c r="CU1284" t="b">
        <v>1</v>
      </c>
      <c r="CV1284" t="b">
        <v>0</v>
      </c>
      <c r="CW1284" t="b">
        <v>0</v>
      </c>
      <c r="CX1284" t="b">
        <v>0</v>
      </c>
      <c r="CY1284" t="b">
        <v>0</v>
      </c>
      <c r="CZ1284" t="b">
        <v>0</v>
      </c>
      <c r="DA1284" t="b">
        <v>0</v>
      </c>
      <c r="DB1284" t="b">
        <v>0</v>
      </c>
      <c r="DC1284" t="b">
        <v>0</v>
      </c>
      <c r="DD1284" t="b">
        <v>0</v>
      </c>
      <c r="DE1284" t="b">
        <v>0</v>
      </c>
      <c r="DF1284" t="b">
        <v>1</v>
      </c>
      <c r="DG1284" t="b">
        <v>1</v>
      </c>
      <c r="DH1284" t="b">
        <v>0</v>
      </c>
      <c r="DI1284" t="b">
        <v>0</v>
      </c>
      <c r="DJ1284" t="b">
        <v>0</v>
      </c>
      <c r="DK1284" t="b">
        <v>0</v>
      </c>
      <c r="DL1284" t="b">
        <v>1</v>
      </c>
      <c r="DM1284" t="b">
        <v>0</v>
      </c>
      <c r="DN1284" t="b">
        <v>0</v>
      </c>
      <c r="DO1284" t="b">
        <v>0</v>
      </c>
      <c r="DP1284" t="b">
        <v>0</v>
      </c>
      <c r="DQ1284" t="b">
        <v>0</v>
      </c>
      <c r="DR1284" t="b">
        <v>0</v>
      </c>
      <c r="DS1284" t="b">
        <v>0</v>
      </c>
      <c r="DT1284" t="b">
        <v>0</v>
      </c>
      <c r="DU1284" t="b">
        <v>0</v>
      </c>
      <c r="DV1284" t="b">
        <v>0</v>
      </c>
      <c r="DW1284" t="b">
        <v>0</v>
      </c>
      <c r="DX1284" t="b">
        <v>1</v>
      </c>
      <c r="DY1284" t="b">
        <v>0</v>
      </c>
      <c r="DZ1284" t="b">
        <v>0</v>
      </c>
      <c r="EA1284" t="b">
        <v>0</v>
      </c>
      <c r="EB1284" t="b">
        <v>1</v>
      </c>
      <c r="EC1284" t="b">
        <v>0</v>
      </c>
      <c r="ED1284" t="b">
        <v>0</v>
      </c>
      <c r="EE1284" t="b">
        <v>0</v>
      </c>
      <c r="EF1284" t="b">
        <v>0</v>
      </c>
      <c r="EG1284" t="b">
        <v>0</v>
      </c>
      <c r="EH1284" t="b">
        <v>0</v>
      </c>
      <c r="EI1284" t="b">
        <v>0</v>
      </c>
      <c r="EY1284" t="b">
        <v>0</v>
      </c>
      <c r="FB1284" t="b">
        <v>0</v>
      </c>
      <c r="FC1284" t="b">
        <v>0</v>
      </c>
      <c r="FD1284" t="b">
        <v>0</v>
      </c>
      <c r="FI1284" t="b">
        <v>0</v>
      </c>
      <c r="FJ1284" t="s">
        <v>6164</v>
      </c>
      <c r="FK1284" t="s">
        <v>2370</v>
      </c>
      <c r="FL1284" t="s">
        <v>296</v>
      </c>
      <c r="FM1284" t="str">
        <f t="shared" si="20"/>
        <v>Sterculia_schumanniana</v>
      </c>
      <c r="FN1284" t="s">
        <v>6045</v>
      </c>
    </row>
    <row r="1285" spans="1:170" x14ac:dyDescent="0.2">
      <c r="A1285">
        <v>24254</v>
      </c>
      <c r="B1285">
        <v>1</v>
      </c>
      <c r="C1285" t="s">
        <v>5588</v>
      </c>
      <c r="D1285" t="s">
        <v>7243</v>
      </c>
      <c r="E1285">
        <v>3</v>
      </c>
      <c r="F1285">
        <v>186</v>
      </c>
      <c r="G1285">
        <v>1088</v>
      </c>
      <c r="H1285">
        <v>5950</v>
      </c>
      <c r="J1285" t="s">
        <v>6099</v>
      </c>
      <c r="L1285" t="s">
        <v>6160</v>
      </c>
      <c r="M1285" t="s">
        <v>6950</v>
      </c>
      <c r="N1285" t="s">
        <v>6081</v>
      </c>
      <c r="O1285" t="s">
        <v>6038</v>
      </c>
      <c r="Q1285">
        <v>10</v>
      </c>
      <c r="S1285">
        <v>33.1</v>
      </c>
      <c r="T1285" t="s">
        <v>6172</v>
      </c>
      <c r="U1285" s="9">
        <v>41439</v>
      </c>
      <c r="V1285" t="s">
        <v>7587</v>
      </c>
      <c r="Y1285" t="s">
        <v>6106</v>
      </c>
      <c r="Z1285">
        <v>15</v>
      </c>
      <c r="AA1285">
        <v>3</v>
      </c>
      <c r="AH1285" s="9">
        <v>41071</v>
      </c>
      <c r="AI1285" t="s">
        <v>6163</v>
      </c>
      <c r="AL1285" t="b">
        <v>0</v>
      </c>
      <c r="AM1285" t="b">
        <v>0</v>
      </c>
      <c r="AN1285" t="b">
        <v>0</v>
      </c>
      <c r="AO1285" t="b">
        <v>0</v>
      </c>
      <c r="AP1285">
        <v>5.4</v>
      </c>
      <c r="AQ1285">
        <v>10</v>
      </c>
      <c r="AR1285">
        <v>9.5</v>
      </c>
      <c r="AS1285">
        <v>62</v>
      </c>
      <c r="AT1285">
        <v>69.5</v>
      </c>
      <c r="AU1285">
        <v>0</v>
      </c>
      <c r="BB1285">
        <v>0.36499999999999999</v>
      </c>
      <c r="BC1285">
        <v>68.5</v>
      </c>
      <c r="BK1285">
        <v>119.82</v>
      </c>
      <c r="BL1285">
        <v>285.60000000000002</v>
      </c>
      <c r="BU1285" t="b">
        <v>0</v>
      </c>
      <c r="CJ1285" t="b">
        <v>0</v>
      </c>
      <c r="CK1285" t="b">
        <v>1</v>
      </c>
      <c r="CL1285" t="b">
        <v>0</v>
      </c>
      <c r="CM1285" t="b">
        <v>1</v>
      </c>
      <c r="CN1285" t="b">
        <v>1</v>
      </c>
      <c r="CO1285" t="b">
        <v>0</v>
      </c>
      <c r="CP1285" t="b">
        <v>0</v>
      </c>
      <c r="CQ1285" t="b">
        <v>1</v>
      </c>
      <c r="CR1285" t="b">
        <v>0</v>
      </c>
      <c r="CS1285" t="b">
        <v>1</v>
      </c>
      <c r="CT1285" t="b">
        <v>1</v>
      </c>
      <c r="CU1285" t="b">
        <v>0</v>
      </c>
      <c r="CV1285" t="b">
        <v>0</v>
      </c>
      <c r="CW1285" t="b">
        <v>0</v>
      </c>
      <c r="CX1285" t="b">
        <v>0</v>
      </c>
      <c r="CY1285" t="b">
        <v>0</v>
      </c>
      <c r="CZ1285" t="b">
        <v>0</v>
      </c>
      <c r="DA1285" t="b">
        <v>0</v>
      </c>
      <c r="DB1285" t="b">
        <v>0</v>
      </c>
      <c r="DC1285" t="b">
        <v>0</v>
      </c>
      <c r="DD1285" t="b">
        <v>0</v>
      </c>
      <c r="DE1285" t="b">
        <v>0</v>
      </c>
      <c r="DF1285" t="b">
        <v>0</v>
      </c>
      <c r="DG1285" t="b">
        <v>1</v>
      </c>
      <c r="DH1285" t="b">
        <v>0</v>
      </c>
      <c r="DI1285" t="b">
        <v>0</v>
      </c>
      <c r="DJ1285" t="b">
        <v>0</v>
      </c>
      <c r="DK1285" t="b">
        <v>0</v>
      </c>
      <c r="DL1285" t="b">
        <v>1</v>
      </c>
      <c r="DM1285" t="b">
        <v>0</v>
      </c>
      <c r="DN1285" t="b">
        <v>0</v>
      </c>
      <c r="DO1285" t="b">
        <v>0</v>
      </c>
      <c r="DP1285" t="b">
        <v>0</v>
      </c>
      <c r="DQ1285" t="b">
        <v>0</v>
      </c>
      <c r="DR1285" t="b">
        <v>1</v>
      </c>
      <c r="DS1285" t="b">
        <v>1</v>
      </c>
      <c r="DT1285" t="b">
        <v>0</v>
      </c>
      <c r="DU1285" t="b">
        <v>0</v>
      </c>
      <c r="DV1285" t="b">
        <v>0</v>
      </c>
      <c r="DW1285" t="b">
        <v>0</v>
      </c>
      <c r="DX1285" t="b">
        <v>1</v>
      </c>
      <c r="DY1285" t="b">
        <v>0</v>
      </c>
      <c r="DZ1285" t="b">
        <v>0</v>
      </c>
      <c r="EA1285" t="b">
        <v>0</v>
      </c>
      <c r="EB1285" t="b">
        <v>1</v>
      </c>
      <c r="EC1285" t="b">
        <v>1</v>
      </c>
      <c r="ED1285" t="b">
        <v>1</v>
      </c>
      <c r="EE1285" t="b">
        <v>1</v>
      </c>
      <c r="EF1285" t="b">
        <v>0</v>
      </c>
      <c r="EG1285" t="b">
        <v>0</v>
      </c>
      <c r="EH1285" t="b">
        <v>0</v>
      </c>
      <c r="EI1285" t="b">
        <v>0</v>
      </c>
      <c r="EY1285" t="b">
        <v>0</v>
      </c>
      <c r="FB1285" t="b">
        <v>0</v>
      </c>
      <c r="FC1285" t="b">
        <v>0</v>
      </c>
      <c r="FD1285" t="b">
        <v>0</v>
      </c>
      <c r="FI1285" t="b">
        <v>0</v>
      </c>
      <c r="FJ1285" t="s">
        <v>6164</v>
      </c>
      <c r="FK1285" t="s">
        <v>94</v>
      </c>
      <c r="FL1285" t="s">
        <v>4641</v>
      </c>
      <c r="FM1285" t="str">
        <f t="shared" si="20"/>
        <v>Ficus_iodotricha</v>
      </c>
      <c r="FN1285" t="s">
        <v>6045</v>
      </c>
    </row>
    <row r="1286" spans="1:170" x14ac:dyDescent="0.2">
      <c r="A1286">
        <v>24256</v>
      </c>
      <c r="B1286">
        <v>1</v>
      </c>
      <c r="C1286" t="s">
        <v>5544</v>
      </c>
      <c r="D1286" t="s">
        <v>7243</v>
      </c>
      <c r="E1286">
        <v>3</v>
      </c>
      <c r="F1286">
        <v>225</v>
      </c>
      <c r="G1286">
        <v>1308</v>
      </c>
      <c r="H1286">
        <v>9563</v>
      </c>
      <c r="J1286" t="s">
        <v>6852</v>
      </c>
      <c r="L1286" t="s">
        <v>6160</v>
      </c>
      <c r="M1286" t="s">
        <v>6161</v>
      </c>
      <c r="N1286" t="s">
        <v>6081</v>
      </c>
      <c r="O1286" t="s">
        <v>6038</v>
      </c>
      <c r="Q1286">
        <v>10</v>
      </c>
      <c r="S1286">
        <v>12</v>
      </c>
      <c r="T1286" t="s">
        <v>6048</v>
      </c>
      <c r="U1286" s="9">
        <v>41325</v>
      </c>
      <c r="V1286" t="s">
        <v>7587</v>
      </c>
      <c r="Y1286" t="s">
        <v>6106</v>
      </c>
      <c r="Z1286">
        <v>285</v>
      </c>
      <c r="AA1286">
        <v>8</v>
      </c>
      <c r="AF1286" t="s">
        <v>7616</v>
      </c>
      <c r="AH1286" s="9">
        <v>41072</v>
      </c>
      <c r="AI1286" t="s">
        <v>6163</v>
      </c>
      <c r="AJ1286" t="s">
        <v>6166</v>
      </c>
      <c r="AL1286" t="b">
        <v>0</v>
      </c>
      <c r="AM1286" t="b">
        <v>0</v>
      </c>
      <c r="AN1286" t="b">
        <v>0</v>
      </c>
      <c r="AO1286" t="b">
        <v>0</v>
      </c>
      <c r="AP1286">
        <v>1.4</v>
      </c>
      <c r="AQ1286">
        <v>12.8</v>
      </c>
      <c r="AR1286">
        <v>7.1</v>
      </c>
      <c r="AS1286">
        <v>10</v>
      </c>
      <c r="AT1286">
        <v>37.4</v>
      </c>
      <c r="BB1286">
        <v>0.22500000000000001</v>
      </c>
      <c r="BC1286">
        <v>36.4</v>
      </c>
      <c r="BK1286">
        <v>69.989999999999995</v>
      </c>
      <c r="BL1286">
        <v>235.1</v>
      </c>
      <c r="BS1286">
        <v>1</v>
      </c>
      <c r="BT1286">
        <v>3</v>
      </c>
      <c r="BU1286" t="b">
        <v>0</v>
      </c>
      <c r="CJ1286" t="b">
        <v>0</v>
      </c>
      <c r="CK1286" t="b">
        <v>1</v>
      </c>
      <c r="CL1286" t="b">
        <v>0</v>
      </c>
      <c r="CM1286" t="b">
        <v>1</v>
      </c>
      <c r="CN1286" t="b">
        <v>1</v>
      </c>
      <c r="CO1286" t="b">
        <v>0</v>
      </c>
      <c r="CP1286" t="b">
        <v>0</v>
      </c>
      <c r="CQ1286" t="b">
        <v>1</v>
      </c>
      <c r="CR1286" t="b">
        <v>0</v>
      </c>
      <c r="CS1286" t="b">
        <v>1</v>
      </c>
      <c r="CT1286" t="b">
        <v>1</v>
      </c>
      <c r="CU1286" t="b">
        <v>0</v>
      </c>
      <c r="CV1286" t="b">
        <v>0</v>
      </c>
      <c r="CW1286" t="b">
        <v>0</v>
      </c>
      <c r="CX1286" t="b">
        <v>0</v>
      </c>
      <c r="CY1286" t="b">
        <v>0</v>
      </c>
      <c r="CZ1286" t="b">
        <v>0</v>
      </c>
      <c r="DA1286" t="b">
        <v>0</v>
      </c>
      <c r="DB1286" t="b">
        <v>0</v>
      </c>
      <c r="DC1286" t="b">
        <v>1</v>
      </c>
      <c r="DD1286" t="b">
        <v>0</v>
      </c>
      <c r="DE1286" t="b">
        <v>0</v>
      </c>
      <c r="DF1286" t="b">
        <v>0</v>
      </c>
      <c r="DG1286" t="b">
        <v>1</v>
      </c>
      <c r="DH1286" t="b">
        <v>0</v>
      </c>
      <c r="DI1286" t="b">
        <v>1</v>
      </c>
      <c r="DJ1286" t="b">
        <v>0</v>
      </c>
      <c r="DK1286" t="b">
        <v>0</v>
      </c>
      <c r="DL1286" t="b">
        <v>1</v>
      </c>
      <c r="DM1286" t="b">
        <v>0</v>
      </c>
      <c r="DN1286" t="b">
        <v>0</v>
      </c>
      <c r="DO1286" t="b">
        <v>0</v>
      </c>
      <c r="DP1286" t="b">
        <v>0</v>
      </c>
      <c r="DQ1286" t="b">
        <v>0</v>
      </c>
      <c r="DR1286" t="b">
        <v>1</v>
      </c>
      <c r="DS1286" t="b">
        <v>1</v>
      </c>
      <c r="DT1286" t="b">
        <v>0</v>
      </c>
      <c r="DU1286" t="b">
        <v>0</v>
      </c>
      <c r="DV1286" t="b">
        <v>0</v>
      </c>
      <c r="DW1286" t="b">
        <v>0</v>
      </c>
      <c r="DX1286" t="b">
        <v>1</v>
      </c>
      <c r="DY1286" t="b">
        <v>0</v>
      </c>
      <c r="DZ1286" t="b">
        <v>0</v>
      </c>
      <c r="EA1286" t="b">
        <v>0</v>
      </c>
      <c r="EB1286" t="b">
        <v>1</v>
      </c>
      <c r="EC1286" t="b">
        <v>0</v>
      </c>
      <c r="ED1286" t="b">
        <v>0</v>
      </c>
      <c r="EE1286" t="b">
        <v>0</v>
      </c>
      <c r="EF1286" t="b">
        <v>0</v>
      </c>
      <c r="EG1286" t="b">
        <v>0</v>
      </c>
      <c r="EH1286" t="b">
        <v>0</v>
      </c>
      <c r="EI1286" t="b">
        <v>0</v>
      </c>
      <c r="EY1286" t="b">
        <v>0</v>
      </c>
      <c r="FB1286" t="b">
        <v>0</v>
      </c>
      <c r="FC1286" t="b">
        <v>0</v>
      </c>
      <c r="FD1286" t="b">
        <v>0</v>
      </c>
      <c r="FI1286" t="b">
        <v>0</v>
      </c>
      <c r="FJ1286" t="s">
        <v>6164</v>
      </c>
      <c r="FK1286" t="s">
        <v>960</v>
      </c>
      <c r="FL1286" t="s">
        <v>5069</v>
      </c>
      <c r="FM1286" t="str">
        <f t="shared" si="20"/>
        <v>Piper_subbullatum</v>
      </c>
      <c r="FN1286" t="s">
        <v>6045</v>
      </c>
    </row>
    <row r="1287" spans="1:170" x14ac:dyDescent="0.2">
      <c r="A1287">
        <v>24257</v>
      </c>
      <c r="B1287">
        <v>1</v>
      </c>
      <c r="C1287" t="s">
        <v>7617</v>
      </c>
      <c r="D1287" t="s">
        <v>7243</v>
      </c>
      <c r="E1287">
        <v>3</v>
      </c>
      <c r="F1287">
        <v>3</v>
      </c>
      <c r="G1287">
        <v>32</v>
      </c>
      <c r="H1287">
        <v>9437</v>
      </c>
      <c r="J1287" t="s">
        <v>6206</v>
      </c>
      <c r="L1287" t="s">
        <v>6160</v>
      </c>
      <c r="M1287" t="s">
        <v>6207</v>
      </c>
      <c r="N1287" t="s">
        <v>6081</v>
      </c>
      <c r="O1287" t="s">
        <v>6038</v>
      </c>
      <c r="Q1287">
        <v>10</v>
      </c>
      <c r="S1287">
        <v>17.8</v>
      </c>
      <c r="T1287" t="s">
        <v>6172</v>
      </c>
      <c r="U1287" s="9">
        <v>41289</v>
      </c>
      <c r="V1287" t="s">
        <v>7587</v>
      </c>
      <c r="Y1287" t="s">
        <v>6132</v>
      </c>
      <c r="Z1287">
        <v>50</v>
      </c>
      <c r="AA1287">
        <v>6.4</v>
      </c>
      <c r="AH1287" s="9">
        <v>41073</v>
      </c>
      <c r="AI1287" t="s">
        <v>6163</v>
      </c>
      <c r="AJ1287" t="s">
        <v>6044</v>
      </c>
      <c r="AL1287" t="b">
        <v>0</v>
      </c>
      <c r="AM1287" t="b">
        <v>0</v>
      </c>
      <c r="AN1287" t="b">
        <v>0</v>
      </c>
      <c r="AO1287" t="b">
        <v>0</v>
      </c>
      <c r="AP1287">
        <v>5.0999999999999996</v>
      </c>
      <c r="AQ1287">
        <v>6.1</v>
      </c>
      <c r="AR1287">
        <v>5.2</v>
      </c>
      <c r="AS1287">
        <v>10</v>
      </c>
      <c r="AT1287">
        <v>64.400000000000006</v>
      </c>
      <c r="AU1287">
        <v>0</v>
      </c>
      <c r="BS1287">
        <v>2</v>
      </c>
      <c r="BT1287">
        <v>1</v>
      </c>
      <c r="BU1287" t="b">
        <v>0</v>
      </c>
      <c r="CJ1287" t="b">
        <v>0</v>
      </c>
      <c r="CK1287" t="b">
        <v>1</v>
      </c>
      <c r="CL1287" t="b">
        <v>1</v>
      </c>
      <c r="CM1287" t="b">
        <v>0</v>
      </c>
      <c r="CN1287" t="b">
        <v>1</v>
      </c>
      <c r="CO1287" t="b">
        <v>0</v>
      </c>
      <c r="CP1287" t="b">
        <v>0</v>
      </c>
      <c r="CQ1287" t="b">
        <v>1</v>
      </c>
      <c r="CR1287" t="b">
        <v>0</v>
      </c>
      <c r="CS1287" t="b">
        <v>0</v>
      </c>
      <c r="CT1287" t="b">
        <v>1</v>
      </c>
      <c r="CU1287" t="b">
        <v>1</v>
      </c>
      <c r="CV1287" t="b">
        <v>0</v>
      </c>
      <c r="CW1287" t="b">
        <v>0</v>
      </c>
      <c r="CX1287" t="b">
        <v>0</v>
      </c>
      <c r="CY1287" t="b">
        <v>0</v>
      </c>
      <c r="CZ1287" t="b">
        <v>0</v>
      </c>
      <c r="DA1287" t="b">
        <v>0</v>
      </c>
      <c r="DB1287" t="b">
        <v>0</v>
      </c>
      <c r="DC1287" t="b">
        <v>0</v>
      </c>
      <c r="DD1287" t="b">
        <v>0</v>
      </c>
      <c r="DE1287" t="b">
        <v>0</v>
      </c>
      <c r="DF1287" t="b">
        <v>0</v>
      </c>
      <c r="DG1287" t="b">
        <v>1</v>
      </c>
      <c r="DH1287" t="b">
        <v>0</v>
      </c>
      <c r="DI1287" t="b">
        <v>1</v>
      </c>
      <c r="DJ1287" t="b">
        <v>0</v>
      </c>
      <c r="DK1287" t="b">
        <v>0</v>
      </c>
      <c r="DL1287" t="b">
        <v>1</v>
      </c>
      <c r="DM1287" t="b">
        <v>0</v>
      </c>
      <c r="DN1287" t="b">
        <v>0</v>
      </c>
      <c r="DO1287" t="b">
        <v>0</v>
      </c>
      <c r="DP1287" t="b">
        <v>0</v>
      </c>
      <c r="DQ1287" t="b">
        <v>0</v>
      </c>
      <c r="DR1287" t="b">
        <v>1</v>
      </c>
      <c r="DS1287" t="b">
        <v>1</v>
      </c>
      <c r="DT1287" t="b">
        <v>0</v>
      </c>
      <c r="DU1287" t="b">
        <v>0</v>
      </c>
      <c r="DV1287" t="b">
        <v>0</v>
      </c>
      <c r="DW1287" t="b">
        <v>0</v>
      </c>
      <c r="DX1287" t="b">
        <v>1</v>
      </c>
      <c r="DY1287" t="b">
        <v>0</v>
      </c>
      <c r="DZ1287" t="b">
        <v>0</v>
      </c>
      <c r="EA1287" t="b">
        <v>0</v>
      </c>
      <c r="EB1287" t="b">
        <v>1</v>
      </c>
      <c r="EC1287" t="b">
        <v>0</v>
      </c>
      <c r="ED1287" t="b">
        <v>0</v>
      </c>
      <c r="EE1287" t="b">
        <v>0</v>
      </c>
      <c r="EF1287" t="b">
        <v>0</v>
      </c>
      <c r="EG1287" t="b">
        <v>0</v>
      </c>
      <c r="EH1287" t="b">
        <v>0</v>
      </c>
      <c r="EI1287" t="b">
        <v>0</v>
      </c>
      <c r="EY1287" t="b">
        <v>0</v>
      </c>
      <c r="FB1287" t="b">
        <v>0</v>
      </c>
      <c r="FC1287" t="b">
        <v>0</v>
      </c>
      <c r="FD1287" t="b">
        <v>0</v>
      </c>
      <c r="FI1287" t="b">
        <v>0</v>
      </c>
      <c r="FJ1287" t="s">
        <v>6164</v>
      </c>
      <c r="FK1287" t="s">
        <v>295</v>
      </c>
      <c r="FL1287" t="s">
        <v>991</v>
      </c>
      <c r="FM1287" t="str">
        <f t="shared" si="20"/>
        <v>Saurauia_conferta</v>
      </c>
      <c r="FN1287" t="s">
        <v>6045</v>
      </c>
    </row>
    <row r="1288" spans="1:170" x14ac:dyDescent="0.2">
      <c r="A1288">
        <v>24259</v>
      </c>
      <c r="B1288">
        <v>1</v>
      </c>
      <c r="C1288" t="s">
        <v>5572</v>
      </c>
      <c r="D1288" t="s">
        <v>7243</v>
      </c>
      <c r="E1288">
        <v>3</v>
      </c>
      <c r="F1288">
        <v>186</v>
      </c>
      <c r="G1288">
        <v>1088</v>
      </c>
      <c r="H1288">
        <v>4428</v>
      </c>
      <c r="J1288" t="s">
        <v>6134</v>
      </c>
      <c r="L1288" t="s">
        <v>6160</v>
      </c>
      <c r="M1288" t="s">
        <v>6585</v>
      </c>
      <c r="N1288" t="s">
        <v>6081</v>
      </c>
      <c r="O1288" t="s">
        <v>6038</v>
      </c>
      <c r="Q1288">
        <v>10</v>
      </c>
      <c r="S1288">
        <v>28.9</v>
      </c>
      <c r="T1288" t="s">
        <v>6048</v>
      </c>
      <c r="U1288" s="9">
        <v>41529</v>
      </c>
      <c r="V1288" t="s">
        <v>7587</v>
      </c>
      <c r="Y1288" t="s">
        <v>6132</v>
      </c>
      <c r="Z1288">
        <v>345</v>
      </c>
      <c r="AA1288">
        <v>3.1</v>
      </c>
      <c r="AH1288" s="9">
        <v>41073</v>
      </c>
      <c r="AI1288" t="s">
        <v>6163</v>
      </c>
      <c r="AJ1288" t="s">
        <v>6044</v>
      </c>
      <c r="AL1288" t="b">
        <v>0</v>
      </c>
      <c r="AM1288" t="b">
        <v>0</v>
      </c>
      <c r="AN1288" t="b">
        <v>0</v>
      </c>
      <c r="AO1288" t="b">
        <v>1</v>
      </c>
      <c r="AP1288">
        <v>3.5</v>
      </c>
      <c r="AQ1288">
        <v>15.2</v>
      </c>
      <c r="AR1288">
        <v>11.8</v>
      </c>
      <c r="AS1288">
        <v>36</v>
      </c>
      <c r="AT1288">
        <v>76.7</v>
      </c>
      <c r="AU1288">
        <v>20.420000000000002</v>
      </c>
      <c r="BB1288">
        <v>0.33900000000000002</v>
      </c>
      <c r="BC1288">
        <v>76.8</v>
      </c>
      <c r="BD1288">
        <v>15</v>
      </c>
      <c r="BS1288">
        <v>4</v>
      </c>
      <c r="BT1288">
        <v>6</v>
      </c>
      <c r="BU1288" t="b">
        <v>0</v>
      </c>
      <c r="CJ1288" t="b">
        <v>0</v>
      </c>
      <c r="CK1288" t="b">
        <v>1</v>
      </c>
      <c r="CL1288" t="b">
        <v>0</v>
      </c>
      <c r="CM1288" t="b">
        <v>0</v>
      </c>
      <c r="CN1288" t="b">
        <v>1</v>
      </c>
      <c r="CO1288" t="b">
        <v>0</v>
      </c>
      <c r="CP1288" t="b">
        <v>0</v>
      </c>
      <c r="CQ1288" t="b">
        <v>1</v>
      </c>
      <c r="CR1288" t="b">
        <v>0</v>
      </c>
      <c r="CS1288" t="b">
        <v>0</v>
      </c>
      <c r="CT1288" t="b">
        <v>1</v>
      </c>
      <c r="CU1288" t="b">
        <v>1</v>
      </c>
      <c r="CV1288" t="b">
        <v>0</v>
      </c>
      <c r="CW1288" t="b">
        <v>0</v>
      </c>
      <c r="CX1288" t="b">
        <v>0</v>
      </c>
      <c r="CY1288" t="b">
        <v>0</v>
      </c>
      <c r="CZ1288" t="b">
        <v>0</v>
      </c>
      <c r="DA1288" t="b">
        <v>0</v>
      </c>
      <c r="DB1288" t="b">
        <v>1</v>
      </c>
      <c r="DC1288" t="b">
        <v>0</v>
      </c>
      <c r="DD1288" t="b">
        <v>0</v>
      </c>
      <c r="DE1288" t="b">
        <v>0</v>
      </c>
      <c r="DF1288" t="b">
        <v>1</v>
      </c>
      <c r="DG1288" t="b">
        <v>1</v>
      </c>
      <c r="DH1288" t="b">
        <v>0</v>
      </c>
      <c r="DI1288" t="b">
        <v>0</v>
      </c>
      <c r="DJ1288" t="b">
        <v>0</v>
      </c>
      <c r="DK1288" t="b">
        <v>0</v>
      </c>
      <c r="DL1288" t="b">
        <v>0</v>
      </c>
      <c r="DM1288" t="b">
        <v>0</v>
      </c>
      <c r="DN1288" t="b">
        <v>0</v>
      </c>
      <c r="DO1288" t="b">
        <v>0</v>
      </c>
      <c r="DP1288" t="b">
        <v>0</v>
      </c>
      <c r="DQ1288" t="b">
        <v>0</v>
      </c>
      <c r="DR1288" t="b">
        <v>1</v>
      </c>
      <c r="DS1288" t="b">
        <v>1</v>
      </c>
      <c r="DT1288" t="b">
        <v>0</v>
      </c>
      <c r="DU1288" t="b">
        <v>0</v>
      </c>
      <c r="DV1288" t="b">
        <v>0</v>
      </c>
      <c r="DW1288" t="b">
        <v>0</v>
      </c>
      <c r="DX1288" t="b">
        <v>0</v>
      </c>
      <c r="DY1288" t="b">
        <v>0</v>
      </c>
      <c r="DZ1288" t="b">
        <v>0</v>
      </c>
      <c r="EA1288" t="b">
        <v>0</v>
      </c>
      <c r="EB1288" t="b">
        <v>0</v>
      </c>
      <c r="EC1288" t="b">
        <v>1</v>
      </c>
      <c r="ED1288" t="b">
        <v>1</v>
      </c>
      <c r="EE1288" t="b">
        <v>1</v>
      </c>
      <c r="EF1288" t="b">
        <v>0</v>
      </c>
      <c r="EG1288" t="b">
        <v>0</v>
      </c>
      <c r="EH1288" t="b">
        <v>0</v>
      </c>
      <c r="EI1288" t="b">
        <v>0</v>
      </c>
      <c r="EY1288" t="b">
        <v>0</v>
      </c>
      <c r="FB1288" t="b">
        <v>0</v>
      </c>
      <c r="FC1288" t="b">
        <v>0</v>
      </c>
      <c r="FD1288" t="b">
        <v>0</v>
      </c>
      <c r="FI1288" t="b">
        <v>0</v>
      </c>
      <c r="FJ1288" t="s">
        <v>6164</v>
      </c>
      <c r="FK1288" t="s">
        <v>94</v>
      </c>
      <c r="FL1288" t="s">
        <v>3832</v>
      </c>
      <c r="FM1288" t="str">
        <f t="shared" si="20"/>
        <v>Ficus_calopilina</v>
      </c>
      <c r="FN1288" t="s">
        <v>6045</v>
      </c>
    </row>
    <row r="1289" spans="1:170" x14ac:dyDescent="0.2">
      <c r="A1289">
        <v>26067</v>
      </c>
      <c r="B1289">
        <v>1</v>
      </c>
      <c r="C1289" t="s">
        <v>7618</v>
      </c>
      <c r="D1289" t="s">
        <v>7243</v>
      </c>
      <c r="E1289">
        <v>3</v>
      </c>
      <c r="F1289">
        <v>118</v>
      </c>
      <c r="G1289">
        <v>681</v>
      </c>
      <c r="H1289">
        <v>3000</v>
      </c>
      <c r="J1289" t="s">
        <v>7104</v>
      </c>
      <c r="L1289" t="s">
        <v>6160</v>
      </c>
      <c r="M1289" t="s">
        <v>6090</v>
      </c>
      <c r="N1289" t="s">
        <v>6081</v>
      </c>
      <c r="O1289" t="s">
        <v>6038</v>
      </c>
      <c r="Q1289">
        <v>10</v>
      </c>
      <c r="S1289">
        <v>15.7</v>
      </c>
      <c r="T1289" t="s">
        <v>6172</v>
      </c>
      <c r="U1289" s="9">
        <v>41458</v>
      </c>
      <c r="V1289" t="s">
        <v>7587</v>
      </c>
      <c r="W1289">
        <v>0</v>
      </c>
      <c r="X1289">
        <v>0</v>
      </c>
      <c r="AH1289" s="9">
        <v>41072</v>
      </c>
      <c r="AI1289" t="s">
        <v>6163</v>
      </c>
      <c r="AL1289" t="b">
        <v>0</v>
      </c>
      <c r="AM1289" t="b">
        <v>0</v>
      </c>
      <c r="AN1289" t="b">
        <v>0</v>
      </c>
      <c r="AO1289" t="b">
        <v>0</v>
      </c>
      <c r="AP1289">
        <v>5.7</v>
      </c>
      <c r="AQ1289">
        <v>10.1</v>
      </c>
      <c r="AR1289">
        <v>5.6</v>
      </c>
      <c r="AS1289">
        <v>3</v>
      </c>
      <c r="AT1289">
        <v>54.9</v>
      </c>
      <c r="AU1289">
        <v>23.4</v>
      </c>
      <c r="BL1289">
        <v>169.7</v>
      </c>
      <c r="BS1289">
        <v>1</v>
      </c>
      <c r="BT1289">
        <v>1</v>
      </c>
      <c r="BU1289" t="b">
        <v>0</v>
      </c>
      <c r="CJ1289" t="b">
        <v>0</v>
      </c>
      <c r="CK1289" t="b">
        <v>1</v>
      </c>
      <c r="CL1289" t="b">
        <v>0</v>
      </c>
      <c r="CM1289" t="b">
        <v>1</v>
      </c>
      <c r="CN1289" t="b">
        <v>1</v>
      </c>
      <c r="CO1289" t="b">
        <v>0</v>
      </c>
      <c r="CP1289" t="b">
        <v>0</v>
      </c>
      <c r="CQ1289" t="b">
        <v>1</v>
      </c>
      <c r="CR1289" t="b">
        <v>0</v>
      </c>
      <c r="CS1289" t="b">
        <v>0</v>
      </c>
      <c r="CT1289" t="b">
        <v>1</v>
      </c>
      <c r="CU1289" t="b">
        <v>0</v>
      </c>
      <c r="CV1289" t="b">
        <v>0</v>
      </c>
      <c r="CW1289" t="b">
        <v>0</v>
      </c>
      <c r="CX1289" t="b">
        <v>0</v>
      </c>
      <c r="CY1289" t="b">
        <v>0</v>
      </c>
      <c r="CZ1289" t="b">
        <v>0</v>
      </c>
      <c r="DA1289" t="b">
        <v>0</v>
      </c>
      <c r="DB1289" t="b">
        <v>1</v>
      </c>
      <c r="DC1289" t="b">
        <v>0</v>
      </c>
      <c r="DD1289" t="b">
        <v>0</v>
      </c>
      <c r="DE1289" t="b">
        <v>0</v>
      </c>
      <c r="DF1289" t="b">
        <v>1</v>
      </c>
      <c r="DG1289" t="b">
        <v>1</v>
      </c>
      <c r="DH1289" t="b">
        <v>0</v>
      </c>
      <c r="DI1289" t="b">
        <v>1</v>
      </c>
      <c r="DJ1289" t="b">
        <v>0</v>
      </c>
      <c r="DK1289" t="b">
        <v>0</v>
      </c>
      <c r="DL1289" t="b">
        <v>0</v>
      </c>
      <c r="DM1289" t="b">
        <v>0</v>
      </c>
      <c r="DN1289" t="b">
        <v>0</v>
      </c>
      <c r="DO1289" t="b">
        <v>0</v>
      </c>
      <c r="DP1289" t="b">
        <v>0</v>
      </c>
      <c r="DQ1289" t="b">
        <v>0</v>
      </c>
      <c r="DR1289" t="b">
        <v>1</v>
      </c>
      <c r="DS1289" t="b">
        <v>1</v>
      </c>
      <c r="DT1289" t="b">
        <v>0</v>
      </c>
      <c r="DU1289" t="b">
        <v>0</v>
      </c>
      <c r="DV1289" t="b">
        <v>0</v>
      </c>
      <c r="DW1289" t="b">
        <v>0</v>
      </c>
      <c r="DX1289" t="b">
        <v>0</v>
      </c>
      <c r="DY1289" t="b">
        <v>0</v>
      </c>
      <c r="DZ1289" t="b">
        <v>0</v>
      </c>
      <c r="EA1289" t="b">
        <v>0</v>
      </c>
      <c r="EB1289" t="b">
        <v>1</v>
      </c>
      <c r="EC1289" t="b">
        <v>0</v>
      </c>
      <c r="ED1289" t="b">
        <v>0</v>
      </c>
      <c r="EE1289" t="b">
        <v>0</v>
      </c>
      <c r="EF1289" t="b">
        <v>0</v>
      </c>
      <c r="EG1289" t="b">
        <v>0</v>
      </c>
      <c r="EH1289" t="b">
        <v>0</v>
      </c>
      <c r="EI1289" t="b">
        <v>0</v>
      </c>
      <c r="EX1289" t="s">
        <v>7619</v>
      </c>
      <c r="EY1289" t="b">
        <v>0</v>
      </c>
      <c r="FB1289" t="b">
        <v>0</v>
      </c>
      <c r="FC1289" t="b">
        <v>0</v>
      </c>
      <c r="FD1289" t="b">
        <v>0</v>
      </c>
      <c r="FI1289" t="b">
        <v>0</v>
      </c>
      <c r="FK1289" t="s">
        <v>553</v>
      </c>
      <c r="FL1289" t="s">
        <v>7620</v>
      </c>
      <c r="FM1289" t="str">
        <f t="shared" si="20"/>
        <v>Macaranga_polyadenia</v>
      </c>
      <c r="FN1289" t="s">
        <v>6045</v>
      </c>
    </row>
    <row r="1290" spans="1:170" x14ac:dyDescent="0.2">
      <c r="A1290">
        <v>26782</v>
      </c>
      <c r="B1290">
        <v>1</v>
      </c>
      <c r="C1290" t="s">
        <v>7621</v>
      </c>
      <c r="D1290" t="s">
        <v>7243</v>
      </c>
      <c r="E1290">
        <v>1</v>
      </c>
      <c r="F1290">
        <v>216</v>
      </c>
      <c r="G1290">
        <v>1294</v>
      </c>
      <c r="H1290">
        <v>194</v>
      </c>
      <c r="J1290" t="s">
        <v>7622</v>
      </c>
      <c r="L1290" t="s">
        <v>6403</v>
      </c>
      <c r="N1290" t="s">
        <v>6081</v>
      </c>
      <c r="O1290" t="s">
        <v>6038</v>
      </c>
      <c r="Q1290">
        <v>10</v>
      </c>
      <c r="T1290" t="s">
        <v>6172</v>
      </c>
      <c r="U1290" s="9">
        <v>41458</v>
      </c>
      <c r="W1290">
        <v>0</v>
      </c>
      <c r="X1290">
        <v>0</v>
      </c>
      <c r="AH1290" s="9">
        <v>41155</v>
      </c>
      <c r="AI1290" t="s">
        <v>6404</v>
      </c>
      <c r="AJ1290" t="s">
        <v>6228</v>
      </c>
      <c r="AL1290" t="b">
        <v>0</v>
      </c>
      <c r="AM1290" t="b">
        <v>0</v>
      </c>
      <c r="AN1290" t="b">
        <v>0</v>
      </c>
      <c r="AO1290" t="b">
        <v>0</v>
      </c>
      <c r="AS1290">
        <v>1.5</v>
      </c>
      <c r="AT1290">
        <v>38.799999999999997</v>
      </c>
      <c r="AU1290">
        <v>0</v>
      </c>
      <c r="BB1290">
        <v>0.5</v>
      </c>
      <c r="BC1290">
        <v>38.4</v>
      </c>
      <c r="BU1290" t="b">
        <v>0</v>
      </c>
      <c r="CJ1290" t="b">
        <v>0</v>
      </c>
      <c r="CK1290" t="b">
        <v>0</v>
      </c>
      <c r="CL1290" t="b">
        <v>0</v>
      </c>
      <c r="CM1290" t="b">
        <v>0</v>
      </c>
      <c r="CN1290" t="b">
        <v>0</v>
      </c>
      <c r="CO1290" t="b">
        <v>0</v>
      </c>
      <c r="CP1290" t="b">
        <v>0</v>
      </c>
      <c r="CQ1290" t="b">
        <v>0</v>
      </c>
      <c r="CR1290" t="b">
        <v>0</v>
      </c>
      <c r="CS1290" t="b">
        <v>0</v>
      </c>
      <c r="CT1290" t="b">
        <v>0</v>
      </c>
      <c r="CU1290" t="b">
        <v>0</v>
      </c>
      <c r="CV1290" t="b">
        <v>0</v>
      </c>
      <c r="CW1290" t="b">
        <v>0</v>
      </c>
      <c r="CX1290" t="b">
        <v>0</v>
      </c>
      <c r="CY1290" t="b">
        <v>0</v>
      </c>
      <c r="CZ1290" t="b">
        <v>0</v>
      </c>
      <c r="DA1290" t="b">
        <v>0</v>
      </c>
      <c r="DB1290" t="b">
        <v>0</v>
      </c>
      <c r="DC1290" t="b">
        <v>0</v>
      </c>
      <c r="DD1290" t="b">
        <v>0</v>
      </c>
      <c r="DE1290" t="b">
        <v>0</v>
      </c>
      <c r="DF1290" t="b">
        <v>0</v>
      </c>
      <c r="DG1290" t="b">
        <v>0</v>
      </c>
      <c r="DH1290" t="b">
        <v>0</v>
      </c>
      <c r="DI1290" t="b">
        <v>0</v>
      </c>
      <c r="DJ1290" t="b">
        <v>0</v>
      </c>
      <c r="DK1290" t="b">
        <v>0</v>
      </c>
      <c r="DL1290" t="b">
        <v>0</v>
      </c>
      <c r="DM1290" t="b">
        <v>0</v>
      </c>
      <c r="DN1290" t="b">
        <v>0</v>
      </c>
      <c r="DO1290" t="b">
        <v>0</v>
      </c>
      <c r="DP1290" t="b">
        <v>0</v>
      </c>
      <c r="DQ1290" t="b">
        <v>0</v>
      </c>
      <c r="DR1290" t="b">
        <v>0</v>
      </c>
      <c r="DS1290" t="b">
        <v>0</v>
      </c>
      <c r="DT1290" t="b">
        <v>0</v>
      </c>
      <c r="DU1290" t="b">
        <v>0</v>
      </c>
      <c r="DV1290" t="b">
        <v>0</v>
      </c>
      <c r="DW1290" t="b">
        <v>0</v>
      </c>
      <c r="DX1290" t="b">
        <v>0</v>
      </c>
      <c r="DY1290" t="b">
        <v>0</v>
      </c>
      <c r="DZ1290" t="b">
        <v>0</v>
      </c>
      <c r="EA1290" t="b">
        <v>0</v>
      </c>
      <c r="EB1290" t="b">
        <v>0</v>
      </c>
      <c r="EC1290" t="b">
        <v>0</v>
      </c>
      <c r="ED1290" t="b">
        <v>0</v>
      </c>
      <c r="EE1290" t="b">
        <v>0</v>
      </c>
      <c r="EF1290" t="b">
        <v>0</v>
      </c>
      <c r="EG1290" t="b">
        <v>0</v>
      </c>
      <c r="EH1290" t="b">
        <v>0</v>
      </c>
      <c r="EI1290" t="b">
        <v>0</v>
      </c>
      <c r="EX1290" t="s">
        <v>7623</v>
      </c>
      <c r="EY1290" t="b">
        <v>0</v>
      </c>
      <c r="FB1290" t="b">
        <v>0</v>
      </c>
      <c r="FC1290" t="b">
        <v>0</v>
      </c>
      <c r="FD1290" t="b">
        <v>0</v>
      </c>
      <c r="FI1290" t="b">
        <v>0</v>
      </c>
      <c r="FK1290" t="s">
        <v>7624</v>
      </c>
      <c r="FL1290" t="s">
        <v>7625</v>
      </c>
      <c r="FM1290" t="str">
        <f t="shared" si="20"/>
        <v>Aidia_racemosa</v>
      </c>
      <c r="FN1290" t="s">
        <v>6045</v>
      </c>
    </row>
    <row r="1291" spans="1:170" x14ac:dyDescent="0.2">
      <c r="A1291">
        <v>26783</v>
      </c>
      <c r="B1291">
        <v>1</v>
      </c>
      <c r="C1291" t="s">
        <v>7626</v>
      </c>
      <c r="D1291" t="s">
        <v>7243</v>
      </c>
      <c r="E1291">
        <v>1</v>
      </c>
      <c r="F1291">
        <v>191</v>
      </c>
      <c r="G1291">
        <v>1113</v>
      </c>
      <c r="H1291">
        <v>5949</v>
      </c>
      <c r="J1291" t="s">
        <v>6811</v>
      </c>
      <c r="L1291" t="s">
        <v>6403</v>
      </c>
      <c r="M1291" t="s">
        <v>6812</v>
      </c>
      <c r="N1291" t="s">
        <v>6081</v>
      </c>
      <c r="O1291" t="s">
        <v>6038</v>
      </c>
      <c r="Q1291">
        <v>10</v>
      </c>
      <c r="T1291" t="s">
        <v>6048</v>
      </c>
      <c r="U1291" s="9">
        <v>41331</v>
      </c>
      <c r="W1291">
        <v>0</v>
      </c>
      <c r="X1291">
        <v>0</v>
      </c>
      <c r="AH1291" s="9">
        <v>41159</v>
      </c>
      <c r="AI1291" t="s">
        <v>6404</v>
      </c>
      <c r="AJ1291" t="s">
        <v>6044</v>
      </c>
      <c r="AL1291" t="b">
        <v>0</v>
      </c>
      <c r="AM1291" t="b">
        <v>0</v>
      </c>
      <c r="AN1291" t="b">
        <v>0</v>
      </c>
      <c r="AO1291" t="b">
        <v>0</v>
      </c>
      <c r="AS1291">
        <v>0.2</v>
      </c>
      <c r="AT1291">
        <v>44.1</v>
      </c>
      <c r="AU1291">
        <v>0</v>
      </c>
      <c r="BB1291">
        <v>0.11</v>
      </c>
      <c r="BC1291">
        <v>39.700000000000003</v>
      </c>
      <c r="BU1291" t="b">
        <v>0</v>
      </c>
      <c r="CJ1291" t="b">
        <v>0</v>
      </c>
      <c r="CK1291" t="b">
        <v>0</v>
      </c>
      <c r="CL1291" t="b">
        <v>0</v>
      </c>
      <c r="CM1291" t="b">
        <v>0</v>
      </c>
      <c r="CN1291" t="b">
        <v>0</v>
      </c>
      <c r="CO1291" t="b">
        <v>0</v>
      </c>
      <c r="CP1291" t="b">
        <v>0</v>
      </c>
      <c r="CQ1291" t="b">
        <v>0</v>
      </c>
      <c r="CR1291" t="b">
        <v>0</v>
      </c>
      <c r="CS1291" t="b">
        <v>0</v>
      </c>
      <c r="CT1291" t="b">
        <v>0</v>
      </c>
      <c r="CU1291" t="b">
        <v>0</v>
      </c>
      <c r="CV1291" t="b">
        <v>0</v>
      </c>
      <c r="CW1291" t="b">
        <v>0</v>
      </c>
      <c r="CX1291" t="b">
        <v>0</v>
      </c>
      <c r="CY1291" t="b">
        <v>0</v>
      </c>
      <c r="CZ1291" t="b">
        <v>0</v>
      </c>
      <c r="DA1291" t="b">
        <v>0</v>
      </c>
      <c r="DB1291" t="b">
        <v>0</v>
      </c>
      <c r="DC1291" t="b">
        <v>0</v>
      </c>
      <c r="DD1291" t="b">
        <v>0</v>
      </c>
      <c r="DE1291" t="b">
        <v>0</v>
      </c>
      <c r="DF1291" t="b">
        <v>0</v>
      </c>
      <c r="DG1291" t="b">
        <v>0</v>
      </c>
      <c r="DH1291" t="b">
        <v>0</v>
      </c>
      <c r="DI1291" t="b">
        <v>0</v>
      </c>
      <c r="DJ1291" t="b">
        <v>0</v>
      </c>
      <c r="DK1291" t="b">
        <v>0</v>
      </c>
      <c r="DL1291" t="b">
        <v>0</v>
      </c>
      <c r="DM1291" t="b">
        <v>0</v>
      </c>
      <c r="DN1291" t="b">
        <v>0</v>
      </c>
      <c r="DO1291" t="b">
        <v>0</v>
      </c>
      <c r="DP1291" t="b">
        <v>0</v>
      </c>
      <c r="DQ1291" t="b">
        <v>0</v>
      </c>
      <c r="DR1291" t="b">
        <v>0</v>
      </c>
      <c r="DS1291" t="b">
        <v>0</v>
      </c>
      <c r="DT1291" t="b">
        <v>0</v>
      </c>
      <c r="DU1291" t="b">
        <v>0</v>
      </c>
      <c r="DV1291" t="b">
        <v>0</v>
      </c>
      <c r="DW1291" t="b">
        <v>0</v>
      </c>
      <c r="DX1291" t="b">
        <v>0</v>
      </c>
      <c r="DY1291" t="b">
        <v>0</v>
      </c>
      <c r="DZ1291" t="b">
        <v>0</v>
      </c>
      <c r="EA1291" t="b">
        <v>0</v>
      </c>
      <c r="EB1291" t="b">
        <v>0</v>
      </c>
      <c r="EC1291" t="b">
        <v>0</v>
      </c>
      <c r="ED1291" t="b">
        <v>0</v>
      </c>
      <c r="EE1291" t="b">
        <v>0</v>
      </c>
      <c r="EF1291" t="b">
        <v>0</v>
      </c>
      <c r="EG1291" t="b">
        <v>0</v>
      </c>
      <c r="EH1291" t="b">
        <v>0</v>
      </c>
      <c r="EI1291" t="b">
        <v>0</v>
      </c>
      <c r="EY1291" t="b">
        <v>0</v>
      </c>
      <c r="FB1291" t="b">
        <v>0</v>
      </c>
      <c r="FC1291" t="b">
        <v>0</v>
      </c>
      <c r="FD1291" t="b">
        <v>0</v>
      </c>
      <c r="FI1291" t="b">
        <v>0</v>
      </c>
      <c r="FK1291" t="s">
        <v>6813</v>
      </c>
      <c r="FL1291" t="s">
        <v>6814</v>
      </c>
      <c r="FM1291" t="str">
        <f t="shared" si="20"/>
        <v>Rapanea_involucrata</v>
      </c>
      <c r="FN1291" t="s">
        <v>6045</v>
      </c>
    </row>
    <row r="1292" spans="1:170" x14ac:dyDescent="0.2">
      <c r="A1292">
        <v>26709</v>
      </c>
      <c r="B1292">
        <v>1</v>
      </c>
      <c r="C1292" t="s">
        <v>7627</v>
      </c>
      <c r="D1292" t="s">
        <v>7243</v>
      </c>
      <c r="E1292">
        <v>1</v>
      </c>
      <c r="F1292">
        <v>188</v>
      </c>
      <c r="G1292">
        <v>1099</v>
      </c>
      <c r="H1292">
        <v>7491</v>
      </c>
      <c r="J1292" t="s">
        <v>7399</v>
      </c>
      <c r="L1292" t="s">
        <v>6403</v>
      </c>
      <c r="M1292" t="s">
        <v>7400</v>
      </c>
      <c r="N1292" t="s">
        <v>6081</v>
      </c>
      <c r="O1292" t="s">
        <v>6038</v>
      </c>
      <c r="Q1292">
        <v>10</v>
      </c>
      <c r="T1292" t="s">
        <v>6216</v>
      </c>
      <c r="U1292" s="9">
        <v>41302</v>
      </c>
      <c r="W1292">
        <v>0</v>
      </c>
      <c r="X1292">
        <v>0</v>
      </c>
      <c r="AH1292" s="9">
        <v>41160</v>
      </c>
      <c r="AI1292" t="s">
        <v>6404</v>
      </c>
      <c r="AJ1292" t="s">
        <v>6044</v>
      </c>
      <c r="AL1292" t="b">
        <v>0</v>
      </c>
      <c r="AM1292" t="b">
        <v>0</v>
      </c>
      <c r="AN1292" t="b">
        <v>0</v>
      </c>
      <c r="AO1292" t="b">
        <v>0</v>
      </c>
      <c r="AS1292">
        <v>3</v>
      </c>
      <c r="AT1292">
        <v>117</v>
      </c>
      <c r="AU1292">
        <v>0</v>
      </c>
      <c r="BB1292">
        <v>0.6</v>
      </c>
      <c r="BC1292">
        <v>95.3</v>
      </c>
      <c r="BU1292" t="b">
        <v>0</v>
      </c>
      <c r="CJ1292" t="b">
        <v>0</v>
      </c>
      <c r="CK1292" t="b">
        <v>0</v>
      </c>
      <c r="CL1292" t="b">
        <v>0</v>
      </c>
      <c r="CM1292" t="b">
        <v>0</v>
      </c>
      <c r="CN1292" t="b">
        <v>0</v>
      </c>
      <c r="CO1292" t="b">
        <v>0</v>
      </c>
      <c r="CP1292" t="b">
        <v>0</v>
      </c>
      <c r="CQ1292" t="b">
        <v>0</v>
      </c>
      <c r="CR1292" t="b">
        <v>0</v>
      </c>
      <c r="CS1292" t="b">
        <v>0</v>
      </c>
      <c r="CT1292" t="b">
        <v>0</v>
      </c>
      <c r="CU1292" t="b">
        <v>0</v>
      </c>
      <c r="CV1292" t="b">
        <v>0</v>
      </c>
      <c r="CW1292" t="b">
        <v>0</v>
      </c>
      <c r="CX1292" t="b">
        <v>0</v>
      </c>
      <c r="CY1292" t="b">
        <v>0</v>
      </c>
      <c r="CZ1292" t="b">
        <v>0</v>
      </c>
      <c r="DA1292" t="b">
        <v>0</v>
      </c>
      <c r="DB1292" t="b">
        <v>0</v>
      </c>
      <c r="DC1292" t="b">
        <v>0</v>
      </c>
      <c r="DD1292" t="b">
        <v>0</v>
      </c>
      <c r="DE1292" t="b">
        <v>0</v>
      </c>
      <c r="DF1292" t="b">
        <v>0</v>
      </c>
      <c r="DG1292" t="b">
        <v>0</v>
      </c>
      <c r="DH1292" t="b">
        <v>0</v>
      </c>
      <c r="DI1292" t="b">
        <v>0</v>
      </c>
      <c r="DJ1292" t="b">
        <v>0</v>
      </c>
      <c r="DK1292" t="b">
        <v>0</v>
      </c>
      <c r="DL1292" t="b">
        <v>0</v>
      </c>
      <c r="DM1292" t="b">
        <v>0</v>
      </c>
      <c r="DN1292" t="b">
        <v>0</v>
      </c>
      <c r="DO1292" t="b">
        <v>0</v>
      </c>
      <c r="DP1292" t="b">
        <v>0</v>
      </c>
      <c r="DQ1292" t="b">
        <v>0</v>
      </c>
      <c r="DR1292" t="b">
        <v>0</v>
      </c>
      <c r="DS1292" t="b">
        <v>0</v>
      </c>
      <c r="DT1292" t="b">
        <v>0</v>
      </c>
      <c r="DU1292" t="b">
        <v>0</v>
      </c>
      <c r="DV1292" t="b">
        <v>0</v>
      </c>
      <c r="DW1292" t="b">
        <v>0</v>
      </c>
      <c r="DX1292" t="b">
        <v>0</v>
      </c>
      <c r="DY1292" t="b">
        <v>0</v>
      </c>
      <c r="DZ1292" t="b">
        <v>0</v>
      </c>
      <c r="EA1292" t="b">
        <v>0</v>
      </c>
      <c r="EB1292" t="b">
        <v>0</v>
      </c>
      <c r="EC1292" t="b">
        <v>0</v>
      </c>
      <c r="ED1292" t="b">
        <v>0</v>
      </c>
      <c r="EE1292" t="b">
        <v>0</v>
      </c>
      <c r="EF1292" t="b">
        <v>0</v>
      </c>
      <c r="EG1292" t="b">
        <v>0</v>
      </c>
      <c r="EH1292" t="b">
        <v>0</v>
      </c>
      <c r="EI1292" t="b">
        <v>0</v>
      </c>
      <c r="EY1292" t="b">
        <v>0</v>
      </c>
      <c r="FB1292" t="b">
        <v>0</v>
      </c>
      <c r="FC1292" t="b">
        <v>0</v>
      </c>
      <c r="FD1292" t="b">
        <v>0</v>
      </c>
      <c r="FI1292" t="b">
        <v>0</v>
      </c>
      <c r="FK1292" t="s">
        <v>7401</v>
      </c>
      <c r="FL1292" t="s">
        <v>7402</v>
      </c>
      <c r="FM1292" t="str">
        <f t="shared" si="20"/>
        <v>Musa_peekelii</v>
      </c>
      <c r="FN1292" t="s">
        <v>6045</v>
      </c>
    </row>
    <row r="1293" spans="1:170" x14ac:dyDescent="0.2">
      <c r="A1293">
        <v>26710</v>
      </c>
      <c r="B1293">
        <v>1</v>
      </c>
      <c r="C1293" t="s">
        <v>7628</v>
      </c>
      <c r="D1293" t="s">
        <v>7243</v>
      </c>
      <c r="E1293">
        <v>1</v>
      </c>
      <c r="F1293">
        <v>188</v>
      </c>
      <c r="G1293">
        <v>1099</v>
      </c>
      <c r="H1293">
        <v>7491</v>
      </c>
      <c r="J1293" t="s">
        <v>7399</v>
      </c>
      <c r="M1293" t="s">
        <v>7400</v>
      </c>
      <c r="N1293" t="s">
        <v>6081</v>
      </c>
      <c r="O1293" t="s">
        <v>6038</v>
      </c>
      <c r="Q1293">
        <v>10</v>
      </c>
      <c r="T1293" t="s">
        <v>6172</v>
      </c>
      <c r="U1293" s="9">
        <v>41331</v>
      </c>
      <c r="W1293">
        <v>0</v>
      </c>
      <c r="X1293">
        <v>0</v>
      </c>
      <c r="AH1293" s="9">
        <v>41160</v>
      </c>
      <c r="AI1293" t="s">
        <v>6404</v>
      </c>
      <c r="AJ1293" t="s">
        <v>6217</v>
      </c>
      <c r="AL1293" t="b">
        <v>0</v>
      </c>
      <c r="AM1293" t="b">
        <v>0</v>
      </c>
      <c r="AN1293" t="b">
        <v>0</v>
      </c>
      <c r="AO1293" t="b">
        <v>0</v>
      </c>
      <c r="AS1293">
        <v>7</v>
      </c>
      <c r="AT1293">
        <v>62.1</v>
      </c>
      <c r="AU1293">
        <v>0</v>
      </c>
      <c r="BB1293">
        <v>0.51</v>
      </c>
      <c r="BU1293" t="b">
        <v>0</v>
      </c>
      <c r="CJ1293" t="b">
        <v>0</v>
      </c>
      <c r="CK1293" t="b">
        <v>0</v>
      </c>
      <c r="CL1293" t="b">
        <v>0</v>
      </c>
      <c r="CM1293" t="b">
        <v>0</v>
      </c>
      <c r="CN1293" t="b">
        <v>0</v>
      </c>
      <c r="CO1293" t="b">
        <v>0</v>
      </c>
      <c r="CP1293" t="b">
        <v>0</v>
      </c>
      <c r="CQ1293" t="b">
        <v>0</v>
      </c>
      <c r="CR1293" t="b">
        <v>0</v>
      </c>
      <c r="CS1293" t="b">
        <v>0</v>
      </c>
      <c r="CT1293" t="b">
        <v>0</v>
      </c>
      <c r="CU1293" t="b">
        <v>0</v>
      </c>
      <c r="CV1293" t="b">
        <v>0</v>
      </c>
      <c r="CW1293" t="b">
        <v>0</v>
      </c>
      <c r="CX1293" t="b">
        <v>0</v>
      </c>
      <c r="CY1293" t="b">
        <v>0</v>
      </c>
      <c r="CZ1293" t="b">
        <v>0</v>
      </c>
      <c r="DA1293" t="b">
        <v>0</v>
      </c>
      <c r="DB1293" t="b">
        <v>0</v>
      </c>
      <c r="DC1293" t="b">
        <v>0</v>
      </c>
      <c r="DD1293" t="b">
        <v>0</v>
      </c>
      <c r="DE1293" t="b">
        <v>0</v>
      </c>
      <c r="DF1293" t="b">
        <v>0</v>
      </c>
      <c r="DG1293" t="b">
        <v>0</v>
      </c>
      <c r="DH1293" t="b">
        <v>0</v>
      </c>
      <c r="DI1293" t="b">
        <v>0</v>
      </c>
      <c r="DJ1293" t="b">
        <v>0</v>
      </c>
      <c r="DK1293" t="b">
        <v>0</v>
      </c>
      <c r="DL1293" t="b">
        <v>0</v>
      </c>
      <c r="DM1293" t="b">
        <v>0</v>
      </c>
      <c r="DN1293" t="b">
        <v>0</v>
      </c>
      <c r="DO1293" t="b">
        <v>0</v>
      </c>
      <c r="DP1293" t="b">
        <v>0</v>
      </c>
      <c r="DQ1293" t="b">
        <v>0</v>
      </c>
      <c r="DR1293" t="b">
        <v>0</v>
      </c>
      <c r="DS1293" t="b">
        <v>0</v>
      </c>
      <c r="DT1293" t="b">
        <v>0</v>
      </c>
      <c r="DU1293" t="b">
        <v>0</v>
      </c>
      <c r="DV1293" t="b">
        <v>0</v>
      </c>
      <c r="DW1293" t="b">
        <v>0</v>
      </c>
      <c r="DX1293" t="b">
        <v>0</v>
      </c>
      <c r="DY1293" t="b">
        <v>0</v>
      </c>
      <c r="DZ1293" t="b">
        <v>0</v>
      </c>
      <c r="EA1293" t="b">
        <v>0</v>
      </c>
      <c r="EB1293" t="b">
        <v>0</v>
      </c>
      <c r="EC1293" t="b">
        <v>0</v>
      </c>
      <c r="ED1293" t="b">
        <v>0</v>
      </c>
      <c r="EE1293" t="b">
        <v>0</v>
      </c>
      <c r="EF1293" t="b">
        <v>0</v>
      </c>
      <c r="EG1293" t="b">
        <v>0</v>
      </c>
      <c r="EH1293" t="b">
        <v>0</v>
      </c>
      <c r="EI1293" t="b">
        <v>0</v>
      </c>
      <c r="EY1293" t="b">
        <v>0</v>
      </c>
      <c r="FB1293" t="b">
        <v>0</v>
      </c>
      <c r="FC1293" t="b">
        <v>0</v>
      </c>
      <c r="FD1293" t="b">
        <v>0</v>
      </c>
      <c r="FI1293" t="b">
        <v>0</v>
      </c>
      <c r="FK1293" t="s">
        <v>7401</v>
      </c>
      <c r="FL1293" t="s">
        <v>7402</v>
      </c>
      <c r="FM1293" t="str">
        <f t="shared" si="20"/>
        <v>Musa_peekelii</v>
      </c>
      <c r="FN1293" t="s">
        <v>6045</v>
      </c>
    </row>
    <row r="1294" spans="1:170" x14ac:dyDescent="0.2">
      <c r="A1294">
        <v>26711</v>
      </c>
      <c r="B1294">
        <v>1</v>
      </c>
      <c r="C1294" t="s">
        <v>7629</v>
      </c>
      <c r="D1294" t="s">
        <v>7243</v>
      </c>
      <c r="E1294">
        <v>1</v>
      </c>
      <c r="F1294">
        <v>268</v>
      </c>
      <c r="G1294">
        <v>1905</v>
      </c>
      <c r="H1294">
        <v>9607</v>
      </c>
      <c r="J1294" t="s">
        <v>6190</v>
      </c>
      <c r="L1294" t="s">
        <v>6403</v>
      </c>
      <c r="M1294" t="s">
        <v>6191</v>
      </c>
      <c r="N1294" t="s">
        <v>6081</v>
      </c>
      <c r="O1294" t="s">
        <v>6038</v>
      </c>
      <c r="Q1294">
        <v>10</v>
      </c>
      <c r="W1294">
        <v>0</v>
      </c>
      <c r="X1294">
        <v>0</v>
      </c>
      <c r="AH1294" s="9">
        <v>41160</v>
      </c>
      <c r="AI1294" t="s">
        <v>6404</v>
      </c>
      <c r="AJ1294" t="s">
        <v>6217</v>
      </c>
      <c r="AL1294" t="b">
        <v>0</v>
      </c>
      <c r="AM1294" t="b">
        <v>0</v>
      </c>
      <c r="AN1294" t="b">
        <v>0</v>
      </c>
      <c r="AO1294" t="b">
        <v>0</v>
      </c>
      <c r="AS1294">
        <v>3</v>
      </c>
      <c r="AT1294">
        <v>54.7</v>
      </c>
      <c r="AU1294">
        <v>0</v>
      </c>
      <c r="BB1294">
        <v>0.09</v>
      </c>
      <c r="BC1294">
        <v>48</v>
      </c>
      <c r="BU1294" t="b">
        <v>0</v>
      </c>
      <c r="CJ1294" t="b">
        <v>0</v>
      </c>
      <c r="CK1294" t="b">
        <v>0</v>
      </c>
      <c r="CL1294" t="b">
        <v>0</v>
      </c>
      <c r="CM1294" t="b">
        <v>0</v>
      </c>
      <c r="CN1294" t="b">
        <v>0</v>
      </c>
      <c r="CO1294" t="b">
        <v>0</v>
      </c>
      <c r="CP1294" t="b">
        <v>0</v>
      </c>
      <c r="CQ1294" t="b">
        <v>0</v>
      </c>
      <c r="CR1294" t="b">
        <v>0</v>
      </c>
      <c r="CS1294" t="b">
        <v>0</v>
      </c>
      <c r="CT1294" t="b">
        <v>0</v>
      </c>
      <c r="CU1294" t="b">
        <v>0</v>
      </c>
      <c r="CV1294" t="b">
        <v>0</v>
      </c>
      <c r="CW1294" t="b">
        <v>0</v>
      </c>
      <c r="CX1294" t="b">
        <v>0</v>
      </c>
      <c r="CY1294" t="b">
        <v>0</v>
      </c>
      <c r="CZ1294" t="b">
        <v>0</v>
      </c>
      <c r="DA1294" t="b">
        <v>0</v>
      </c>
      <c r="DB1294" t="b">
        <v>0</v>
      </c>
      <c r="DC1294" t="b">
        <v>0</v>
      </c>
      <c r="DD1294" t="b">
        <v>0</v>
      </c>
      <c r="DE1294" t="b">
        <v>0</v>
      </c>
      <c r="DF1294" t="b">
        <v>0</v>
      </c>
      <c r="DG1294" t="b">
        <v>0</v>
      </c>
      <c r="DH1294" t="b">
        <v>0</v>
      </c>
      <c r="DI1294" t="b">
        <v>0</v>
      </c>
      <c r="DJ1294" t="b">
        <v>0</v>
      </c>
      <c r="DK1294" t="b">
        <v>0</v>
      </c>
      <c r="DL1294" t="b">
        <v>0</v>
      </c>
      <c r="DM1294" t="b">
        <v>0</v>
      </c>
      <c r="DN1294" t="b">
        <v>0</v>
      </c>
      <c r="DO1294" t="b">
        <v>0</v>
      </c>
      <c r="DP1294" t="b">
        <v>0</v>
      </c>
      <c r="DQ1294" t="b">
        <v>0</v>
      </c>
      <c r="DR1294" t="b">
        <v>0</v>
      </c>
      <c r="DS1294" t="b">
        <v>0</v>
      </c>
      <c r="DT1294" t="b">
        <v>0</v>
      </c>
      <c r="DU1294" t="b">
        <v>0</v>
      </c>
      <c r="DV1294" t="b">
        <v>0</v>
      </c>
      <c r="DW1294" t="b">
        <v>0</v>
      </c>
      <c r="DX1294" t="b">
        <v>0</v>
      </c>
      <c r="DY1294" t="b">
        <v>0</v>
      </c>
      <c r="DZ1294" t="b">
        <v>0</v>
      </c>
      <c r="EA1294" t="b">
        <v>0</v>
      </c>
      <c r="EB1294" t="b">
        <v>0</v>
      </c>
      <c r="EC1294" t="b">
        <v>0</v>
      </c>
      <c r="ED1294" t="b">
        <v>0</v>
      </c>
      <c r="EE1294" t="b">
        <v>0</v>
      </c>
      <c r="EF1294" t="b">
        <v>0</v>
      </c>
      <c r="EG1294" t="b">
        <v>0</v>
      </c>
      <c r="EH1294" t="b">
        <v>0</v>
      </c>
      <c r="EI1294" t="b">
        <v>0</v>
      </c>
      <c r="EX1294" t="s">
        <v>7630</v>
      </c>
      <c r="EY1294" t="b">
        <v>0</v>
      </c>
      <c r="FB1294" t="b">
        <v>0</v>
      </c>
      <c r="FC1294" t="b">
        <v>0</v>
      </c>
      <c r="FD1294" t="b">
        <v>0</v>
      </c>
      <c r="FI1294" t="b">
        <v>0</v>
      </c>
      <c r="FK1294" t="s">
        <v>1462</v>
      </c>
      <c r="FL1294" t="s">
        <v>1463</v>
      </c>
      <c r="FM1294" t="str">
        <f t="shared" si="20"/>
        <v>Cyphomandra_betacea</v>
      </c>
      <c r="FN1294" t="s">
        <v>6045</v>
      </c>
    </row>
    <row r="1295" spans="1:170" x14ac:dyDescent="0.2">
      <c r="A1295">
        <v>26712</v>
      </c>
      <c r="B1295">
        <v>1</v>
      </c>
      <c r="C1295" t="s">
        <v>7631</v>
      </c>
      <c r="D1295" t="s">
        <v>7243</v>
      </c>
      <c r="E1295">
        <v>1</v>
      </c>
      <c r="F1295">
        <v>188</v>
      </c>
      <c r="G1295">
        <v>1099</v>
      </c>
      <c r="H1295">
        <v>7491</v>
      </c>
      <c r="J1295" t="s">
        <v>7399</v>
      </c>
      <c r="L1295" t="s">
        <v>7632</v>
      </c>
      <c r="M1295" t="s">
        <v>7400</v>
      </c>
      <c r="N1295" t="s">
        <v>6081</v>
      </c>
      <c r="O1295" t="s">
        <v>6038</v>
      </c>
      <c r="Q1295">
        <v>10</v>
      </c>
      <c r="T1295" t="s">
        <v>6216</v>
      </c>
      <c r="U1295" s="9">
        <v>41282</v>
      </c>
      <c r="W1295">
        <v>0</v>
      </c>
      <c r="X1295">
        <v>0</v>
      </c>
      <c r="AH1295" s="9">
        <v>41160</v>
      </c>
      <c r="AI1295" t="s">
        <v>6404</v>
      </c>
      <c r="AJ1295" t="s">
        <v>6217</v>
      </c>
      <c r="AL1295" t="b">
        <v>0</v>
      </c>
      <c r="AM1295" t="b">
        <v>0</v>
      </c>
      <c r="AN1295" t="b">
        <v>0</v>
      </c>
      <c r="AO1295" t="b">
        <v>0</v>
      </c>
      <c r="AS1295">
        <v>5</v>
      </c>
      <c r="AT1295">
        <v>40.1</v>
      </c>
      <c r="AU1295">
        <v>0</v>
      </c>
      <c r="BB1295">
        <v>0.56999999999999995</v>
      </c>
      <c r="BC1295">
        <v>54.2</v>
      </c>
      <c r="BU1295" t="b">
        <v>0</v>
      </c>
      <c r="CJ1295" t="b">
        <v>0</v>
      </c>
      <c r="CK1295" t="b">
        <v>0</v>
      </c>
      <c r="CL1295" t="b">
        <v>0</v>
      </c>
      <c r="CM1295" t="b">
        <v>0</v>
      </c>
      <c r="CN1295" t="b">
        <v>0</v>
      </c>
      <c r="CO1295" t="b">
        <v>0</v>
      </c>
      <c r="CP1295" t="b">
        <v>0</v>
      </c>
      <c r="CQ1295" t="b">
        <v>0</v>
      </c>
      <c r="CR1295" t="b">
        <v>0</v>
      </c>
      <c r="CS1295" t="b">
        <v>0</v>
      </c>
      <c r="CT1295" t="b">
        <v>0</v>
      </c>
      <c r="CU1295" t="b">
        <v>0</v>
      </c>
      <c r="CV1295" t="b">
        <v>0</v>
      </c>
      <c r="CW1295" t="b">
        <v>0</v>
      </c>
      <c r="CX1295" t="b">
        <v>0</v>
      </c>
      <c r="CY1295" t="b">
        <v>0</v>
      </c>
      <c r="CZ1295" t="b">
        <v>0</v>
      </c>
      <c r="DA1295" t="b">
        <v>0</v>
      </c>
      <c r="DB1295" t="b">
        <v>0</v>
      </c>
      <c r="DC1295" t="b">
        <v>0</v>
      </c>
      <c r="DD1295" t="b">
        <v>0</v>
      </c>
      <c r="DE1295" t="b">
        <v>0</v>
      </c>
      <c r="DF1295" t="b">
        <v>0</v>
      </c>
      <c r="DG1295" t="b">
        <v>0</v>
      </c>
      <c r="DH1295" t="b">
        <v>0</v>
      </c>
      <c r="DI1295" t="b">
        <v>0</v>
      </c>
      <c r="DJ1295" t="b">
        <v>0</v>
      </c>
      <c r="DK1295" t="b">
        <v>0</v>
      </c>
      <c r="DL1295" t="b">
        <v>0</v>
      </c>
      <c r="DM1295" t="b">
        <v>0</v>
      </c>
      <c r="DN1295" t="b">
        <v>0</v>
      </c>
      <c r="DO1295" t="b">
        <v>0</v>
      </c>
      <c r="DP1295" t="b">
        <v>0</v>
      </c>
      <c r="DQ1295" t="b">
        <v>0</v>
      </c>
      <c r="DR1295" t="b">
        <v>0</v>
      </c>
      <c r="DS1295" t="b">
        <v>0</v>
      </c>
      <c r="DT1295" t="b">
        <v>0</v>
      </c>
      <c r="DU1295" t="b">
        <v>0</v>
      </c>
      <c r="DV1295" t="b">
        <v>0</v>
      </c>
      <c r="DW1295" t="b">
        <v>0</v>
      </c>
      <c r="DX1295" t="b">
        <v>0</v>
      </c>
      <c r="DY1295" t="b">
        <v>0</v>
      </c>
      <c r="DZ1295" t="b">
        <v>0</v>
      </c>
      <c r="EA1295" t="b">
        <v>0</v>
      </c>
      <c r="EB1295" t="b">
        <v>0</v>
      </c>
      <c r="EC1295" t="b">
        <v>0</v>
      </c>
      <c r="ED1295" t="b">
        <v>0</v>
      </c>
      <c r="EE1295" t="b">
        <v>0</v>
      </c>
      <c r="EF1295" t="b">
        <v>0</v>
      </c>
      <c r="EG1295" t="b">
        <v>0</v>
      </c>
      <c r="EH1295" t="b">
        <v>0</v>
      </c>
      <c r="EI1295" t="b">
        <v>0</v>
      </c>
      <c r="EY1295" t="b">
        <v>0</v>
      </c>
      <c r="FB1295" t="b">
        <v>0</v>
      </c>
      <c r="FC1295" t="b">
        <v>0</v>
      </c>
      <c r="FD1295" t="b">
        <v>0</v>
      </c>
      <c r="FI1295" t="b">
        <v>0</v>
      </c>
      <c r="FK1295" t="s">
        <v>7401</v>
      </c>
      <c r="FL1295" t="s">
        <v>7402</v>
      </c>
      <c r="FM1295" t="str">
        <f t="shared" si="20"/>
        <v>Musa_peekelii</v>
      </c>
      <c r="FN1295" t="s">
        <v>6045</v>
      </c>
    </row>
    <row r="1296" spans="1:170" x14ac:dyDescent="0.2">
      <c r="A1296">
        <v>26713</v>
      </c>
      <c r="B1296">
        <v>1</v>
      </c>
      <c r="C1296" t="s">
        <v>7633</v>
      </c>
      <c r="D1296" t="s">
        <v>7243</v>
      </c>
      <c r="E1296">
        <v>1</v>
      </c>
      <c r="F1296">
        <v>188</v>
      </c>
      <c r="G1296">
        <v>1099</v>
      </c>
      <c r="H1296">
        <v>7491</v>
      </c>
      <c r="J1296" t="s">
        <v>7399</v>
      </c>
      <c r="L1296" t="s">
        <v>6403</v>
      </c>
      <c r="M1296" t="s">
        <v>7400</v>
      </c>
      <c r="N1296" t="s">
        <v>6081</v>
      </c>
      <c r="O1296" t="s">
        <v>6038</v>
      </c>
      <c r="Q1296">
        <v>10</v>
      </c>
      <c r="T1296" t="s">
        <v>6172</v>
      </c>
      <c r="U1296" s="9">
        <v>41331</v>
      </c>
      <c r="W1296">
        <v>0</v>
      </c>
      <c r="X1296">
        <v>0</v>
      </c>
      <c r="AH1296" s="9">
        <v>41160</v>
      </c>
      <c r="AI1296" t="s">
        <v>6404</v>
      </c>
      <c r="AJ1296" t="s">
        <v>6217</v>
      </c>
      <c r="AL1296" t="b">
        <v>0</v>
      </c>
      <c r="AM1296" t="b">
        <v>0</v>
      </c>
      <c r="AN1296" t="b">
        <v>0</v>
      </c>
      <c r="AO1296" t="b">
        <v>0</v>
      </c>
      <c r="AS1296">
        <v>2</v>
      </c>
      <c r="AT1296">
        <v>39.5</v>
      </c>
      <c r="AU1296">
        <v>0</v>
      </c>
      <c r="BB1296">
        <v>0.4</v>
      </c>
      <c r="BC1296">
        <v>15</v>
      </c>
      <c r="BU1296" t="b">
        <v>0</v>
      </c>
      <c r="CJ1296" t="b">
        <v>0</v>
      </c>
      <c r="CK1296" t="b">
        <v>0</v>
      </c>
      <c r="CL1296" t="b">
        <v>0</v>
      </c>
      <c r="CM1296" t="b">
        <v>0</v>
      </c>
      <c r="CN1296" t="b">
        <v>0</v>
      </c>
      <c r="CO1296" t="b">
        <v>0</v>
      </c>
      <c r="CP1296" t="b">
        <v>0</v>
      </c>
      <c r="CQ1296" t="b">
        <v>0</v>
      </c>
      <c r="CR1296" t="b">
        <v>0</v>
      </c>
      <c r="CS1296" t="b">
        <v>0</v>
      </c>
      <c r="CT1296" t="b">
        <v>0</v>
      </c>
      <c r="CU1296" t="b">
        <v>0</v>
      </c>
      <c r="CV1296" t="b">
        <v>0</v>
      </c>
      <c r="CW1296" t="b">
        <v>0</v>
      </c>
      <c r="CX1296" t="b">
        <v>0</v>
      </c>
      <c r="CY1296" t="b">
        <v>0</v>
      </c>
      <c r="CZ1296" t="b">
        <v>0</v>
      </c>
      <c r="DA1296" t="b">
        <v>0</v>
      </c>
      <c r="DB1296" t="b">
        <v>0</v>
      </c>
      <c r="DC1296" t="b">
        <v>0</v>
      </c>
      <c r="DD1296" t="b">
        <v>0</v>
      </c>
      <c r="DE1296" t="b">
        <v>0</v>
      </c>
      <c r="DF1296" t="b">
        <v>0</v>
      </c>
      <c r="DG1296" t="b">
        <v>0</v>
      </c>
      <c r="DH1296" t="b">
        <v>0</v>
      </c>
      <c r="DI1296" t="b">
        <v>0</v>
      </c>
      <c r="DJ1296" t="b">
        <v>0</v>
      </c>
      <c r="DK1296" t="b">
        <v>0</v>
      </c>
      <c r="DL1296" t="b">
        <v>0</v>
      </c>
      <c r="DM1296" t="b">
        <v>0</v>
      </c>
      <c r="DN1296" t="b">
        <v>0</v>
      </c>
      <c r="DO1296" t="b">
        <v>0</v>
      </c>
      <c r="DP1296" t="b">
        <v>0</v>
      </c>
      <c r="DQ1296" t="b">
        <v>0</v>
      </c>
      <c r="DR1296" t="b">
        <v>0</v>
      </c>
      <c r="DS1296" t="b">
        <v>0</v>
      </c>
      <c r="DT1296" t="b">
        <v>0</v>
      </c>
      <c r="DU1296" t="b">
        <v>0</v>
      </c>
      <c r="DV1296" t="b">
        <v>0</v>
      </c>
      <c r="DW1296" t="b">
        <v>0</v>
      </c>
      <c r="DX1296" t="b">
        <v>0</v>
      </c>
      <c r="DY1296" t="b">
        <v>0</v>
      </c>
      <c r="DZ1296" t="b">
        <v>0</v>
      </c>
      <c r="EA1296" t="b">
        <v>0</v>
      </c>
      <c r="EB1296" t="b">
        <v>0</v>
      </c>
      <c r="EC1296" t="b">
        <v>0</v>
      </c>
      <c r="ED1296" t="b">
        <v>0</v>
      </c>
      <c r="EE1296" t="b">
        <v>0</v>
      </c>
      <c r="EF1296" t="b">
        <v>0</v>
      </c>
      <c r="EG1296" t="b">
        <v>0</v>
      </c>
      <c r="EH1296" t="b">
        <v>0</v>
      </c>
      <c r="EI1296" t="b">
        <v>0</v>
      </c>
      <c r="EY1296" t="b">
        <v>0</v>
      </c>
      <c r="FB1296" t="b">
        <v>0</v>
      </c>
      <c r="FC1296" t="b">
        <v>0</v>
      </c>
      <c r="FD1296" t="b">
        <v>0</v>
      </c>
      <c r="FI1296" t="b">
        <v>0</v>
      </c>
      <c r="FK1296" t="s">
        <v>7401</v>
      </c>
      <c r="FL1296" t="s">
        <v>7402</v>
      </c>
      <c r="FM1296" t="str">
        <f t="shared" si="20"/>
        <v>Musa_peekelii</v>
      </c>
      <c r="FN1296" t="s">
        <v>6045</v>
      </c>
    </row>
    <row r="1297" spans="1:170" x14ac:dyDescent="0.2">
      <c r="A1297">
        <v>26714</v>
      </c>
      <c r="B1297">
        <v>1</v>
      </c>
      <c r="C1297" t="s">
        <v>7634</v>
      </c>
      <c r="D1297" t="s">
        <v>7243</v>
      </c>
      <c r="E1297">
        <v>1</v>
      </c>
      <c r="F1297">
        <v>57</v>
      </c>
      <c r="G1297">
        <v>1822</v>
      </c>
      <c r="H1297">
        <v>371</v>
      </c>
      <c r="J1297" t="s">
        <v>7453</v>
      </c>
      <c r="L1297" t="s">
        <v>6403</v>
      </c>
      <c r="M1297" t="s">
        <v>7454</v>
      </c>
      <c r="N1297" t="s">
        <v>6081</v>
      </c>
      <c r="O1297" t="s">
        <v>6038</v>
      </c>
      <c r="Q1297">
        <v>1</v>
      </c>
      <c r="T1297" t="s">
        <v>6172</v>
      </c>
      <c r="U1297" s="9">
        <v>41458</v>
      </c>
      <c r="W1297">
        <v>0</v>
      </c>
      <c r="X1297">
        <v>0</v>
      </c>
      <c r="AH1297" s="9">
        <v>41160</v>
      </c>
      <c r="AI1297" t="s">
        <v>6404</v>
      </c>
      <c r="AJ1297" t="s">
        <v>6217</v>
      </c>
      <c r="AL1297" t="b">
        <v>0</v>
      </c>
      <c r="AM1297" t="b">
        <v>0</v>
      </c>
      <c r="AN1297" t="b">
        <v>0</v>
      </c>
      <c r="AO1297" t="b">
        <v>0</v>
      </c>
      <c r="AS1297">
        <v>3</v>
      </c>
      <c r="AT1297">
        <v>61.2</v>
      </c>
      <c r="AU1297">
        <v>0</v>
      </c>
      <c r="BB1297">
        <v>0.4</v>
      </c>
      <c r="BC1297">
        <v>1</v>
      </c>
      <c r="BU1297" t="b">
        <v>0</v>
      </c>
      <c r="CJ1297" t="b">
        <v>0</v>
      </c>
      <c r="CK1297" t="b">
        <v>0</v>
      </c>
      <c r="CL1297" t="b">
        <v>0</v>
      </c>
      <c r="CM1297" t="b">
        <v>0</v>
      </c>
      <c r="CN1297" t="b">
        <v>0</v>
      </c>
      <c r="CO1297" t="b">
        <v>0</v>
      </c>
      <c r="CP1297" t="b">
        <v>0</v>
      </c>
      <c r="CQ1297" t="b">
        <v>0</v>
      </c>
      <c r="CR1297" t="b">
        <v>0</v>
      </c>
      <c r="CS1297" t="b">
        <v>0</v>
      </c>
      <c r="CT1297" t="b">
        <v>0</v>
      </c>
      <c r="CU1297" t="b">
        <v>0</v>
      </c>
      <c r="CV1297" t="b">
        <v>0</v>
      </c>
      <c r="CW1297" t="b">
        <v>0</v>
      </c>
      <c r="CX1297" t="b">
        <v>0</v>
      </c>
      <c r="CY1297" t="b">
        <v>0</v>
      </c>
      <c r="CZ1297" t="b">
        <v>0</v>
      </c>
      <c r="DA1297" t="b">
        <v>0</v>
      </c>
      <c r="DB1297" t="b">
        <v>0</v>
      </c>
      <c r="DC1297" t="b">
        <v>0</v>
      </c>
      <c r="DD1297" t="b">
        <v>0</v>
      </c>
      <c r="DE1297" t="b">
        <v>0</v>
      </c>
      <c r="DF1297" t="b">
        <v>0</v>
      </c>
      <c r="DG1297" t="b">
        <v>0</v>
      </c>
      <c r="DH1297" t="b">
        <v>0</v>
      </c>
      <c r="DI1297" t="b">
        <v>0</v>
      </c>
      <c r="DJ1297" t="b">
        <v>0</v>
      </c>
      <c r="DK1297" t="b">
        <v>0</v>
      </c>
      <c r="DL1297" t="b">
        <v>0</v>
      </c>
      <c r="DM1297" t="b">
        <v>0</v>
      </c>
      <c r="DN1297" t="b">
        <v>0</v>
      </c>
      <c r="DO1297" t="b">
        <v>0</v>
      </c>
      <c r="DP1297" t="b">
        <v>0</v>
      </c>
      <c r="DQ1297" t="b">
        <v>0</v>
      </c>
      <c r="DR1297" t="b">
        <v>0</v>
      </c>
      <c r="DS1297" t="b">
        <v>0</v>
      </c>
      <c r="DT1297" t="b">
        <v>0</v>
      </c>
      <c r="DU1297" t="b">
        <v>0</v>
      </c>
      <c r="DV1297" t="b">
        <v>0</v>
      </c>
      <c r="DW1297" t="b">
        <v>0</v>
      </c>
      <c r="DX1297" t="b">
        <v>0</v>
      </c>
      <c r="DY1297" t="b">
        <v>0</v>
      </c>
      <c r="DZ1297" t="b">
        <v>0</v>
      </c>
      <c r="EA1297" t="b">
        <v>0</v>
      </c>
      <c r="EB1297" t="b">
        <v>0</v>
      </c>
      <c r="EC1297" t="b">
        <v>0</v>
      </c>
      <c r="ED1297" t="b">
        <v>0</v>
      </c>
      <c r="EE1297" t="b">
        <v>0</v>
      </c>
      <c r="EF1297" t="b">
        <v>0</v>
      </c>
      <c r="EG1297" t="b">
        <v>0</v>
      </c>
      <c r="EH1297" t="b">
        <v>0</v>
      </c>
      <c r="EI1297" t="b">
        <v>0</v>
      </c>
      <c r="EX1297" t="s">
        <v>7635</v>
      </c>
      <c r="EY1297" t="b">
        <v>0</v>
      </c>
      <c r="FB1297" t="b">
        <v>1</v>
      </c>
      <c r="FC1297" t="b">
        <v>0</v>
      </c>
      <c r="FD1297" t="b">
        <v>1</v>
      </c>
      <c r="FI1297" t="b">
        <v>0</v>
      </c>
      <c r="FK1297" t="s">
        <v>3920</v>
      </c>
      <c r="FL1297" t="s">
        <v>3921</v>
      </c>
      <c r="FM1297" t="str">
        <f t="shared" si="20"/>
        <v>Pipturus_argenteus</v>
      </c>
      <c r="FN1297" t="s">
        <v>6045</v>
      </c>
    </row>
    <row r="1298" spans="1:170" x14ac:dyDescent="0.2">
      <c r="A1298">
        <v>26715</v>
      </c>
      <c r="B1298">
        <v>1</v>
      </c>
      <c r="C1298" t="s">
        <v>7636</v>
      </c>
      <c r="D1298" t="s">
        <v>7243</v>
      </c>
      <c r="F1298">
        <v>273</v>
      </c>
      <c r="G1298">
        <v>1735</v>
      </c>
      <c r="H1298">
        <v>7519</v>
      </c>
      <c r="J1298" t="s">
        <v>6062</v>
      </c>
      <c r="L1298" t="s">
        <v>6403</v>
      </c>
      <c r="M1298" t="s">
        <v>6064</v>
      </c>
      <c r="N1298" t="s">
        <v>6081</v>
      </c>
      <c r="O1298" t="s">
        <v>6038</v>
      </c>
      <c r="Q1298">
        <v>10</v>
      </c>
      <c r="T1298" t="s">
        <v>6216</v>
      </c>
      <c r="U1298" s="9">
        <v>41284</v>
      </c>
      <c r="W1298">
        <v>0</v>
      </c>
      <c r="X1298">
        <v>0</v>
      </c>
      <c r="AH1298" s="9">
        <v>41160</v>
      </c>
      <c r="AI1298" t="s">
        <v>6404</v>
      </c>
      <c r="AJ1298" t="s">
        <v>6217</v>
      </c>
      <c r="AL1298" t="b">
        <v>0</v>
      </c>
      <c r="AM1298" t="b">
        <v>0</v>
      </c>
      <c r="AN1298" t="b">
        <v>0</v>
      </c>
      <c r="AO1298" t="b">
        <v>0</v>
      </c>
      <c r="AS1298">
        <v>3</v>
      </c>
      <c r="AT1298">
        <v>43.5</v>
      </c>
      <c r="AU1298">
        <v>0</v>
      </c>
      <c r="BU1298" t="b">
        <v>0</v>
      </c>
      <c r="CJ1298" t="b">
        <v>0</v>
      </c>
      <c r="CK1298" t="b">
        <v>0</v>
      </c>
      <c r="CL1298" t="b">
        <v>0</v>
      </c>
      <c r="CM1298" t="b">
        <v>0</v>
      </c>
      <c r="CN1298" t="b">
        <v>0</v>
      </c>
      <c r="CO1298" t="b">
        <v>0</v>
      </c>
      <c r="CP1298" t="b">
        <v>0</v>
      </c>
      <c r="CQ1298" t="b">
        <v>0</v>
      </c>
      <c r="CR1298" t="b">
        <v>0</v>
      </c>
      <c r="CS1298" t="b">
        <v>0</v>
      </c>
      <c r="CT1298" t="b">
        <v>0</v>
      </c>
      <c r="CU1298" t="b">
        <v>0</v>
      </c>
      <c r="CV1298" t="b">
        <v>0</v>
      </c>
      <c r="CW1298" t="b">
        <v>0</v>
      </c>
      <c r="CX1298" t="b">
        <v>0</v>
      </c>
      <c r="CY1298" t="b">
        <v>0</v>
      </c>
      <c r="CZ1298" t="b">
        <v>0</v>
      </c>
      <c r="DA1298" t="b">
        <v>0</v>
      </c>
      <c r="DB1298" t="b">
        <v>0</v>
      </c>
      <c r="DC1298" t="b">
        <v>0</v>
      </c>
      <c r="DD1298" t="b">
        <v>0</v>
      </c>
      <c r="DE1298" t="b">
        <v>0</v>
      </c>
      <c r="DF1298" t="b">
        <v>0</v>
      </c>
      <c r="DG1298" t="b">
        <v>0</v>
      </c>
      <c r="DH1298" t="b">
        <v>0</v>
      </c>
      <c r="DI1298" t="b">
        <v>0</v>
      </c>
      <c r="DJ1298" t="b">
        <v>0</v>
      </c>
      <c r="DK1298" t="b">
        <v>0</v>
      </c>
      <c r="DL1298" t="b">
        <v>0</v>
      </c>
      <c r="DM1298" t="b">
        <v>0</v>
      </c>
      <c r="DN1298" t="b">
        <v>0</v>
      </c>
      <c r="DO1298" t="b">
        <v>0</v>
      </c>
      <c r="DP1298" t="b">
        <v>0</v>
      </c>
      <c r="DQ1298" t="b">
        <v>0</v>
      </c>
      <c r="DR1298" t="b">
        <v>0</v>
      </c>
      <c r="DS1298" t="b">
        <v>0</v>
      </c>
      <c r="DT1298" t="b">
        <v>0</v>
      </c>
      <c r="DU1298" t="b">
        <v>0</v>
      </c>
      <c r="DV1298" t="b">
        <v>0</v>
      </c>
      <c r="DW1298" t="b">
        <v>0</v>
      </c>
      <c r="DX1298" t="b">
        <v>0</v>
      </c>
      <c r="DY1298" t="b">
        <v>0</v>
      </c>
      <c r="DZ1298" t="b">
        <v>0</v>
      </c>
      <c r="EA1298" t="b">
        <v>0</v>
      </c>
      <c r="EB1298" t="b">
        <v>0</v>
      </c>
      <c r="EC1298" t="b">
        <v>0</v>
      </c>
      <c r="ED1298" t="b">
        <v>0</v>
      </c>
      <c r="EE1298" t="b">
        <v>0</v>
      </c>
      <c r="EF1298" t="b">
        <v>0</v>
      </c>
      <c r="EG1298" t="b">
        <v>0</v>
      </c>
      <c r="EH1298" t="b">
        <v>0</v>
      </c>
      <c r="EI1298" t="b">
        <v>0</v>
      </c>
      <c r="EY1298" t="b">
        <v>0</v>
      </c>
      <c r="FB1298" t="b">
        <v>1</v>
      </c>
      <c r="FC1298" t="b">
        <v>0</v>
      </c>
      <c r="FD1298" t="b">
        <v>1</v>
      </c>
      <c r="FI1298" t="b">
        <v>0</v>
      </c>
      <c r="FK1298" t="s">
        <v>113</v>
      </c>
      <c r="FL1298" t="s">
        <v>114</v>
      </c>
      <c r="FM1298" t="str">
        <f t="shared" si="20"/>
        <v>Turpinia_pentandra</v>
      </c>
      <c r="FN1298" t="s">
        <v>6045</v>
      </c>
    </row>
    <row r="1299" spans="1:170" x14ac:dyDescent="0.2">
      <c r="A1299">
        <v>26716</v>
      </c>
      <c r="B1299">
        <v>1</v>
      </c>
      <c r="C1299" t="s">
        <v>7637</v>
      </c>
      <c r="D1299" t="s">
        <v>7243</v>
      </c>
      <c r="E1299">
        <v>1</v>
      </c>
      <c r="F1299">
        <v>190</v>
      </c>
      <c r="G1299">
        <v>1104</v>
      </c>
      <c r="H1299">
        <v>8518</v>
      </c>
      <c r="J1299" t="s">
        <v>6102</v>
      </c>
      <c r="L1299" t="s">
        <v>6403</v>
      </c>
      <c r="M1299" t="s">
        <v>6103</v>
      </c>
      <c r="N1299" t="s">
        <v>6081</v>
      </c>
      <c r="O1299" t="s">
        <v>6038</v>
      </c>
      <c r="Q1299">
        <v>10</v>
      </c>
      <c r="T1299" t="s">
        <v>6172</v>
      </c>
      <c r="U1299" s="9">
        <v>41282</v>
      </c>
      <c r="W1299">
        <v>0</v>
      </c>
      <c r="X1299">
        <v>0</v>
      </c>
      <c r="AH1299" s="9">
        <v>41160</v>
      </c>
      <c r="AI1299" t="s">
        <v>6404</v>
      </c>
      <c r="AJ1299" t="s">
        <v>6217</v>
      </c>
      <c r="AL1299" t="b">
        <v>0</v>
      </c>
      <c r="AM1299" t="b">
        <v>0</v>
      </c>
      <c r="AN1299" t="b">
        <v>0</v>
      </c>
      <c r="AO1299" t="b">
        <v>0</v>
      </c>
      <c r="AS1299">
        <v>2</v>
      </c>
      <c r="AT1299">
        <v>47.7</v>
      </c>
      <c r="AU1299">
        <v>0</v>
      </c>
      <c r="BB1299">
        <v>0.09</v>
      </c>
      <c r="BC1299">
        <v>46.3</v>
      </c>
      <c r="BU1299" t="b">
        <v>0</v>
      </c>
      <c r="CJ1299" t="b">
        <v>0</v>
      </c>
      <c r="CK1299" t="b">
        <v>0</v>
      </c>
      <c r="CL1299" t="b">
        <v>0</v>
      </c>
      <c r="CM1299" t="b">
        <v>0</v>
      </c>
      <c r="CN1299" t="b">
        <v>0</v>
      </c>
      <c r="CO1299" t="b">
        <v>0</v>
      </c>
      <c r="CP1299" t="b">
        <v>0</v>
      </c>
      <c r="CQ1299" t="b">
        <v>0</v>
      </c>
      <c r="CR1299" t="b">
        <v>0</v>
      </c>
      <c r="CS1299" t="b">
        <v>0</v>
      </c>
      <c r="CT1299" t="b">
        <v>0</v>
      </c>
      <c r="CU1299" t="b">
        <v>0</v>
      </c>
      <c r="CV1299" t="b">
        <v>0</v>
      </c>
      <c r="CW1299" t="b">
        <v>0</v>
      </c>
      <c r="CX1299" t="b">
        <v>0</v>
      </c>
      <c r="CY1299" t="b">
        <v>0</v>
      </c>
      <c r="CZ1299" t="b">
        <v>0</v>
      </c>
      <c r="DA1299" t="b">
        <v>0</v>
      </c>
      <c r="DB1299" t="b">
        <v>0</v>
      </c>
      <c r="DC1299" t="b">
        <v>0</v>
      </c>
      <c r="DD1299" t="b">
        <v>0</v>
      </c>
      <c r="DE1299" t="b">
        <v>0</v>
      </c>
      <c r="DF1299" t="b">
        <v>0</v>
      </c>
      <c r="DG1299" t="b">
        <v>0</v>
      </c>
      <c r="DH1299" t="b">
        <v>0</v>
      </c>
      <c r="DI1299" t="b">
        <v>0</v>
      </c>
      <c r="DJ1299" t="b">
        <v>0</v>
      </c>
      <c r="DK1299" t="b">
        <v>0</v>
      </c>
      <c r="DL1299" t="b">
        <v>0</v>
      </c>
      <c r="DM1299" t="b">
        <v>0</v>
      </c>
      <c r="DN1299" t="b">
        <v>0</v>
      </c>
      <c r="DO1299" t="b">
        <v>0</v>
      </c>
      <c r="DP1299" t="b">
        <v>0</v>
      </c>
      <c r="DQ1299" t="b">
        <v>0</v>
      </c>
      <c r="DR1299" t="b">
        <v>0</v>
      </c>
      <c r="DS1299" t="b">
        <v>0</v>
      </c>
      <c r="DT1299" t="b">
        <v>0</v>
      </c>
      <c r="DU1299" t="b">
        <v>0</v>
      </c>
      <c r="DV1299" t="b">
        <v>0</v>
      </c>
      <c r="DW1299" t="b">
        <v>0</v>
      </c>
      <c r="DX1299" t="b">
        <v>0</v>
      </c>
      <c r="DY1299" t="b">
        <v>0</v>
      </c>
      <c r="DZ1299" t="b">
        <v>0</v>
      </c>
      <c r="EA1299" t="b">
        <v>0</v>
      </c>
      <c r="EB1299" t="b">
        <v>0</v>
      </c>
      <c r="EC1299" t="b">
        <v>0</v>
      </c>
      <c r="ED1299" t="b">
        <v>0</v>
      </c>
      <c r="EE1299" t="b">
        <v>0</v>
      </c>
      <c r="EF1299" t="b">
        <v>0</v>
      </c>
      <c r="EG1299" t="b">
        <v>0</v>
      </c>
      <c r="EH1299" t="b">
        <v>0</v>
      </c>
      <c r="EI1299" t="b">
        <v>0</v>
      </c>
      <c r="EY1299" t="b">
        <v>0</v>
      </c>
      <c r="FB1299" t="b">
        <v>0</v>
      </c>
      <c r="FC1299" t="b">
        <v>0</v>
      </c>
      <c r="FD1299" t="b">
        <v>1</v>
      </c>
      <c r="FI1299" t="b">
        <v>0</v>
      </c>
      <c r="FK1299" t="s">
        <v>1083</v>
      </c>
      <c r="FL1299" t="s">
        <v>1084</v>
      </c>
      <c r="FM1299" t="str">
        <f t="shared" si="20"/>
        <v>Myristica_subalulata</v>
      </c>
      <c r="FN1299" t="s">
        <v>6045</v>
      </c>
    </row>
    <row r="1300" spans="1:170" x14ac:dyDescent="0.2">
      <c r="A1300">
        <v>26717</v>
      </c>
      <c r="B1300">
        <v>1</v>
      </c>
      <c r="C1300" t="s">
        <v>7638</v>
      </c>
      <c r="D1300" t="s">
        <v>7243</v>
      </c>
      <c r="F1300">
        <v>225</v>
      </c>
      <c r="G1300">
        <v>1308</v>
      </c>
      <c r="H1300">
        <v>3758</v>
      </c>
      <c r="J1300" t="s">
        <v>7339</v>
      </c>
      <c r="L1300" t="s">
        <v>6403</v>
      </c>
      <c r="M1300" t="s">
        <v>7340</v>
      </c>
      <c r="N1300" t="s">
        <v>6081</v>
      </c>
      <c r="O1300" t="s">
        <v>6038</v>
      </c>
      <c r="Q1300">
        <v>10</v>
      </c>
      <c r="T1300" t="s">
        <v>6172</v>
      </c>
      <c r="U1300" s="9">
        <v>41330</v>
      </c>
      <c r="W1300">
        <v>0</v>
      </c>
      <c r="X1300">
        <v>0</v>
      </c>
      <c r="AH1300" s="9">
        <v>41160</v>
      </c>
      <c r="AI1300" t="s">
        <v>6404</v>
      </c>
      <c r="AJ1300" t="s">
        <v>6217</v>
      </c>
      <c r="AL1300" t="b">
        <v>0</v>
      </c>
      <c r="AM1300" t="b">
        <v>0</v>
      </c>
      <c r="AN1300" t="b">
        <v>0</v>
      </c>
      <c r="AO1300" t="b">
        <v>0</v>
      </c>
      <c r="AS1300">
        <v>3</v>
      </c>
      <c r="AT1300">
        <v>55.9</v>
      </c>
      <c r="AU1300">
        <v>0</v>
      </c>
      <c r="BB1300">
        <v>0.3</v>
      </c>
      <c r="BC1300">
        <v>87.2</v>
      </c>
      <c r="BU1300" t="b">
        <v>0</v>
      </c>
      <c r="CJ1300" t="b">
        <v>0</v>
      </c>
      <c r="CK1300" t="b">
        <v>0</v>
      </c>
      <c r="CL1300" t="b">
        <v>0</v>
      </c>
      <c r="CM1300" t="b">
        <v>0</v>
      </c>
      <c r="CN1300" t="b">
        <v>0</v>
      </c>
      <c r="CO1300" t="b">
        <v>0</v>
      </c>
      <c r="CP1300" t="b">
        <v>0</v>
      </c>
      <c r="CQ1300" t="b">
        <v>0</v>
      </c>
      <c r="CR1300" t="b">
        <v>0</v>
      </c>
      <c r="CS1300" t="b">
        <v>0</v>
      </c>
      <c r="CT1300" t="b">
        <v>0</v>
      </c>
      <c r="CU1300" t="b">
        <v>0</v>
      </c>
      <c r="CV1300" t="b">
        <v>0</v>
      </c>
      <c r="CW1300" t="b">
        <v>0</v>
      </c>
      <c r="CX1300" t="b">
        <v>0</v>
      </c>
      <c r="CY1300" t="b">
        <v>0</v>
      </c>
      <c r="CZ1300" t="b">
        <v>0</v>
      </c>
      <c r="DA1300" t="b">
        <v>0</v>
      </c>
      <c r="DB1300" t="b">
        <v>0</v>
      </c>
      <c r="DC1300" t="b">
        <v>0</v>
      </c>
      <c r="DD1300" t="b">
        <v>0</v>
      </c>
      <c r="DE1300" t="b">
        <v>0</v>
      </c>
      <c r="DF1300" t="b">
        <v>0</v>
      </c>
      <c r="DG1300" t="b">
        <v>0</v>
      </c>
      <c r="DH1300" t="b">
        <v>0</v>
      </c>
      <c r="DI1300" t="b">
        <v>0</v>
      </c>
      <c r="DJ1300" t="b">
        <v>0</v>
      </c>
      <c r="DK1300" t="b">
        <v>0</v>
      </c>
      <c r="DL1300" t="b">
        <v>0</v>
      </c>
      <c r="DM1300" t="b">
        <v>0</v>
      </c>
      <c r="DN1300" t="b">
        <v>0</v>
      </c>
      <c r="DO1300" t="b">
        <v>0</v>
      </c>
      <c r="DP1300" t="b">
        <v>0</v>
      </c>
      <c r="DQ1300" t="b">
        <v>0</v>
      </c>
      <c r="DR1300" t="b">
        <v>0</v>
      </c>
      <c r="DS1300" t="b">
        <v>0</v>
      </c>
      <c r="DT1300" t="b">
        <v>0</v>
      </c>
      <c r="DU1300" t="b">
        <v>0</v>
      </c>
      <c r="DV1300" t="b">
        <v>0</v>
      </c>
      <c r="DW1300" t="b">
        <v>0</v>
      </c>
      <c r="DX1300" t="b">
        <v>0</v>
      </c>
      <c r="DY1300" t="b">
        <v>0</v>
      </c>
      <c r="DZ1300" t="b">
        <v>0</v>
      </c>
      <c r="EA1300" t="b">
        <v>0</v>
      </c>
      <c r="EB1300" t="b">
        <v>0</v>
      </c>
      <c r="EC1300" t="b">
        <v>0</v>
      </c>
      <c r="ED1300" t="b">
        <v>0</v>
      </c>
      <c r="EE1300" t="b">
        <v>0</v>
      </c>
      <c r="EF1300" t="b">
        <v>0</v>
      </c>
      <c r="EG1300" t="b">
        <v>0</v>
      </c>
      <c r="EH1300" t="b">
        <v>0</v>
      </c>
      <c r="EI1300" t="b">
        <v>0</v>
      </c>
      <c r="EY1300" t="b">
        <v>0</v>
      </c>
      <c r="FB1300" t="b">
        <v>0</v>
      </c>
      <c r="FC1300" t="b">
        <v>0</v>
      </c>
      <c r="FD1300" t="b">
        <v>0</v>
      </c>
      <c r="FI1300" t="b">
        <v>0</v>
      </c>
      <c r="FK1300" t="s">
        <v>960</v>
      </c>
      <c r="FL1300" t="s">
        <v>7341</v>
      </c>
      <c r="FM1300" t="str">
        <f t="shared" si="20"/>
        <v>Piper_aduncum</v>
      </c>
      <c r="FN1300" t="s">
        <v>6045</v>
      </c>
    </row>
    <row r="1301" spans="1:170" x14ac:dyDescent="0.2">
      <c r="A1301">
        <v>26718</v>
      </c>
      <c r="B1301">
        <v>1</v>
      </c>
      <c r="C1301" t="s">
        <v>7639</v>
      </c>
      <c r="D1301" t="s">
        <v>7243</v>
      </c>
      <c r="F1301">
        <v>188</v>
      </c>
      <c r="G1301">
        <v>1099</v>
      </c>
      <c r="H1301">
        <v>7491</v>
      </c>
      <c r="J1301" t="s">
        <v>7399</v>
      </c>
      <c r="L1301" t="s">
        <v>6403</v>
      </c>
      <c r="M1301" t="s">
        <v>7400</v>
      </c>
      <c r="N1301" t="s">
        <v>6081</v>
      </c>
      <c r="O1301" t="s">
        <v>6038</v>
      </c>
      <c r="Q1301">
        <v>10</v>
      </c>
      <c r="T1301" t="s">
        <v>6216</v>
      </c>
      <c r="U1301" s="9">
        <v>41283</v>
      </c>
      <c r="W1301">
        <v>0</v>
      </c>
      <c r="X1301">
        <v>0</v>
      </c>
      <c r="AH1301" s="9">
        <v>41160</v>
      </c>
      <c r="AI1301" t="s">
        <v>6404</v>
      </c>
      <c r="AJ1301" t="s">
        <v>6217</v>
      </c>
      <c r="AL1301" t="b">
        <v>0</v>
      </c>
      <c r="AM1301" t="b">
        <v>0</v>
      </c>
      <c r="AN1301" t="b">
        <v>0</v>
      </c>
      <c r="AO1301" t="b">
        <v>0</v>
      </c>
      <c r="AS1301">
        <v>2</v>
      </c>
      <c r="AT1301">
        <v>55.8</v>
      </c>
      <c r="AU1301">
        <v>0</v>
      </c>
      <c r="BU1301" t="b">
        <v>0</v>
      </c>
      <c r="CJ1301" t="b">
        <v>0</v>
      </c>
      <c r="CK1301" t="b">
        <v>0</v>
      </c>
      <c r="CL1301" t="b">
        <v>0</v>
      </c>
      <c r="CM1301" t="b">
        <v>0</v>
      </c>
      <c r="CN1301" t="b">
        <v>0</v>
      </c>
      <c r="CO1301" t="b">
        <v>0</v>
      </c>
      <c r="CP1301" t="b">
        <v>0</v>
      </c>
      <c r="CQ1301" t="b">
        <v>0</v>
      </c>
      <c r="CR1301" t="b">
        <v>0</v>
      </c>
      <c r="CS1301" t="b">
        <v>0</v>
      </c>
      <c r="CT1301" t="b">
        <v>0</v>
      </c>
      <c r="CU1301" t="b">
        <v>0</v>
      </c>
      <c r="CV1301" t="b">
        <v>0</v>
      </c>
      <c r="CW1301" t="b">
        <v>0</v>
      </c>
      <c r="CX1301" t="b">
        <v>0</v>
      </c>
      <c r="CY1301" t="b">
        <v>0</v>
      </c>
      <c r="CZ1301" t="b">
        <v>0</v>
      </c>
      <c r="DA1301" t="b">
        <v>0</v>
      </c>
      <c r="DB1301" t="b">
        <v>0</v>
      </c>
      <c r="DC1301" t="b">
        <v>0</v>
      </c>
      <c r="DD1301" t="b">
        <v>0</v>
      </c>
      <c r="DE1301" t="b">
        <v>0</v>
      </c>
      <c r="DF1301" t="b">
        <v>0</v>
      </c>
      <c r="DG1301" t="b">
        <v>0</v>
      </c>
      <c r="DH1301" t="b">
        <v>0</v>
      </c>
      <c r="DI1301" t="b">
        <v>0</v>
      </c>
      <c r="DJ1301" t="b">
        <v>0</v>
      </c>
      <c r="DK1301" t="b">
        <v>0</v>
      </c>
      <c r="DL1301" t="b">
        <v>0</v>
      </c>
      <c r="DM1301" t="b">
        <v>0</v>
      </c>
      <c r="DN1301" t="b">
        <v>0</v>
      </c>
      <c r="DO1301" t="b">
        <v>0</v>
      </c>
      <c r="DP1301" t="b">
        <v>0</v>
      </c>
      <c r="DQ1301" t="b">
        <v>0</v>
      </c>
      <c r="DR1301" t="b">
        <v>0</v>
      </c>
      <c r="DS1301" t="b">
        <v>0</v>
      </c>
      <c r="DT1301" t="b">
        <v>0</v>
      </c>
      <c r="DU1301" t="b">
        <v>0</v>
      </c>
      <c r="DV1301" t="b">
        <v>0</v>
      </c>
      <c r="DW1301" t="b">
        <v>0</v>
      </c>
      <c r="DX1301" t="b">
        <v>0</v>
      </c>
      <c r="DY1301" t="b">
        <v>0</v>
      </c>
      <c r="DZ1301" t="b">
        <v>0</v>
      </c>
      <c r="EA1301" t="b">
        <v>0</v>
      </c>
      <c r="EB1301" t="b">
        <v>0</v>
      </c>
      <c r="EC1301" t="b">
        <v>0</v>
      </c>
      <c r="ED1301" t="b">
        <v>0</v>
      </c>
      <c r="EE1301" t="b">
        <v>0</v>
      </c>
      <c r="EF1301" t="b">
        <v>0</v>
      </c>
      <c r="EG1301" t="b">
        <v>0</v>
      </c>
      <c r="EH1301" t="b">
        <v>0</v>
      </c>
      <c r="EI1301" t="b">
        <v>0</v>
      </c>
      <c r="EY1301" t="b">
        <v>0</v>
      </c>
      <c r="FB1301" t="b">
        <v>0</v>
      </c>
      <c r="FC1301" t="b">
        <v>0</v>
      </c>
      <c r="FD1301" t="b">
        <v>0</v>
      </c>
      <c r="FI1301" t="b">
        <v>0</v>
      </c>
      <c r="FK1301" t="s">
        <v>7401</v>
      </c>
      <c r="FL1301" t="s">
        <v>7402</v>
      </c>
      <c r="FM1301" t="str">
        <f t="shared" si="20"/>
        <v>Musa_peekelii</v>
      </c>
      <c r="FN1301" t="s">
        <v>6045</v>
      </c>
    </row>
    <row r="1302" spans="1:170" x14ac:dyDescent="0.2">
      <c r="A1302">
        <v>26719</v>
      </c>
      <c r="B1302">
        <v>1</v>
      </c>
      <c r="C1302" t="s">
        <v>7640</v>
      </c>
      <c r="D1302" t="s">
        <v>7243</v>
      </c>
      <c r="E1302">
        <v>1</v>
      </c>
      <c r="F1302">
        <v>185</v>
      </c>
      <c r="G1302">
        <v>1079</v>
      </c>
      <c r="H1302">
        <v>4019</v>
      </c>
      <c r="J1302" t="s">
        <v>6182</v>
      </c>
      <c r="L1302" t="s">
        <v>6403</v>
      </c>
      <c r="M1302" t="s">
        <v>6183</v>
      </c>
      <c r="N1302" t="s">
        <v>6081</v>
      </c>
      <c r="O1302" t="s">
        <v>6038</v>
      </c>
      <c r="Q1302">
        <v>10</v>
      </c>
      <c r="T1302" t="s">
        <v>6172</v>
      </c>
      <c r="U1302" s="9">
        <v>41444</v>
      </c>
      <c r="W1302">
        <v>0</v>
      </c>
      <c r="X1302">
        <v>0</v>
      </c>
      <c r="AH1302" s="9">
        <v>41160</v>
      </c>
      <c r="AI1302" t="s">
        <v>6404</v>
      </c>
      <c r="AJ1302" t="s">
        <v>6217</v>
      </c>
      <c r="AL1302" t="b">
        <v>0</v>
      </c>
      <c r="AM1302" t="b">
        <v>0</v>
      </c>
      <c r="AN1302" t="b">
        <v>0</v>
      </c>
      <c r="AO1302" t="b">
        <v>0</v>
      </c>
      <c r="AS1302">
        <v>1</v>
      </c>
      <c r="AT1302">
        <v>44.2</v>
      </c>
      <c r="AU1302">
        <v>0</v>
      </c>
      <c r="BB1302">
        <v>0.3</v>
      </c>
      <c r="BC1302">
        <v>52.2</v>
      </c>
      <c r="BU1302" t="b">
        <v>0</v>
      </c>
      <c r="CJ1302" t="b">
        <v>0</v>
      </c>
      <c r="CK1302" t="b">
        <v>0</v>
      </c>
      <c r="CL1302" t="b">
        <v>0</v>
      </c>
      <c r="CM1302" t="b">
        <v>0</v>
      </c>
      <c r="CN1302" t="b">
        <v>0</v>
      </c>
      <c r="CO1302" t="b">
        <v>0</v>
      </c>
      <c r="CP1302" t="b">
        <v>0</v>
      </c>
      <c r="CQ1302" t="b">
        <v>0</v>
      </c>
      <c r="CR1302" t="b">
        <v>0</v>
      </c>
      <c r="CS1302" t="b">
        <v>0</v>
      </c>
      <c r="CT1302" t="b">
        <v>0</v>
      </c>
      <c r="CU1302" t="b">
        <v>0</v>
      </c>
      <c r="CV1302" t="b">
        <v>0</v>
      </c>
      <c r="CW1302" t="b">
        <v>0</v>
      </c>
      <c r="CX1302" t="b">
        <v>0</v>
      </c>
      <c r="CY1302" t="b">
        <v>0</v>
      </c>
      <c r="CZ1302" t="b">
        <v>0</v>
      </c>
      <c r="DA1302" t="b">
        <v>0</v>
      </c>
      <c r="DB1302" t="b">
        <v>0</v>
      </c>
      <c r="DC1302" t="b">
        <v>0</v>
      </c>
      <c r="DD1302" t="b">
        <v>0</v>
      </c>
      <c r="DE1302" t="b">
        <v>0</v>
      </c>
      <c r="DF1302" t="b">
        <v>0</v>
      </c>
      <c r="DG1302" t="b">
        <v>0</v>
      </c>
      <c r="DH1302" t="b">
        <v>0</v>
      </c>
      <c r="DI1302" t="b">
        <v>0</v>
      </c>
      <c r="DJ1302" t="b">
        <v>0</v>
      </c>
      <c r="DK1302" t="b">
        <v>0</v>
      </c>
      <c r="DL1302" t="b">
        <v>0</v>
      </c>
      <c r="DM1302" t="b">
        <v>0</v>
      </c>
      <c r="DN1302" t="b">
        <v>0</v>
      </c>
      <c r="DO1302" t="b">
        <v>0</v>
      </c>
      <c r="DP1302" t="b">
        <v>0</v>
      </c>
      <c r="DQ1302" t="b">
        <v>0</v>
      </c>
      <c r="DR1302" t="b">
        <v>0</v>
      </c>
      <c r="DS1302" t="b">
        <v>0</v>
      </c>
      <c r="DT1302" t="b">
        <v>0</v>
      </c>
      <c r="DU1302" t="b">
        <v>0</v>
      </c>
      <c r="DV1302" t="b">
        <v>0</v>
      </c>
      <c r="DW1302" t="b">
        <v>0</v>
      </c>
      <c r="DX1302" t="b">
        <v>0</v>
      </c>
      <c r="DY1302" t="b">
        <v>0</v>
      </c>
      <c r="DZ1302" t="b">
        <v>0</v>
      </c>
      <c r="EA1302" t="b">
        <v>0</v>
      </c>
      <c r="EB1302" t="b">
        <v>0</v>
      </c>
      <c r="EC1302" t="b">
        <v>0</v>
      </c>
      <c r="ED1302" t="b">
        <v>0</v>
      </c>
      <c r="EE1302" t="b">
        <v>0</v>
      </c>
      <c r="EF1302" t="b">
        <v>0</v>
      </c>
      <c r="EG1302" t="b">
        <v>0</v>
      </c>
      <c r="EH1302" t="b">
        <v>0</v>
      </c>
      <c r="EI1302" t="b">
        <v>0</v>
      </c>
      <c r="EY1302" t="b">
        <v>0</v>
      </c>
      <c r="FB1302" t="b">
        <v>0</v>
      </c>
      <c r="FC1302" t="b">
        <v>0</v>
      </c>
      <c r="FD1302" t="b">
        <v>0</v>
      </c>
      <c r="FI1302" t="b">
        <v>0</v>
      </c>
      <c r="FK1302" t="s">
        <v>2189</v>
      </c>
      <c r="FL1302" t="s">
        <v>2190</v>
      </c>
      <c r="FM1302" t="str">
        <f t="shared" si="20"/>
        <v>Palmeria_arfakiana</v>
      </c>
      <c r="FN1302" t="s">
        <v>6045</v>
      </c>
    </row>
    <row r="1303" spans="1:170" x14ac:dyDescent="0.2">
      <c r="A1303">
        <v>27430</v>
      </c>
      <c r="B1303">
        <v>1</v>
      </c>
      <c r="C1303" t="s">
        <v>7641</v>
      </c>
      <c r="D1303" t="s">
        <v>7243</v>
      </c>
      <c r="F1303">
        <v>188</v>
      </c>
      <c r="G1303">
        <v>1099</v>
      </c>
      <c r="H1303">
        <v>7491</v>
      </c>
      <c r="J1303" t="s">
        <v>7399</v>
      </c>
      <c r="L1303" t="s">
        <v>6160</v>
      </c>
      <c r="M1303" t="s">
        <v>7400</v>
      </c>
      <c r="N1303" t="s">
        <v>6081</v>
      </c>
      <c r="O1303" t="s">
        <v>6038</v>
      </c>
      <c r="Q1303">
        <v>10</v>
      </c>
      <c r="T1303" t="s">
        <v>6048</v>
      </c>
      <c r="U1303" s="9">
        <v>41318</v>
      </c>
      <c r="W1303">
        <v>0</v>
      </c>
      <c r="X1303">
        <v>0</v>
      </c>
      <c r="AH1303" s="9">
        <v>41160</v>
      </c>
      <c r="AL1303" t="b">
        <v>0</v>
      </c>
      <c r="AM1303" t="b">
        <v>0</v>
      </c>
      <c r="AN1303" t="b">
        <v>0</v>
      </c>
      <c r="AO1303" t="b">
        <v>0</v>
      </c>
      <c r="AS1303">
        <v>1</v>
      </c>
      <c r="AT1303">
        <v>51.4</v>
      </c>
      <c r="AU1303">
        <v>0</v>
      </c>
      <c r="BB1303">
        <v>0.11</v>
      </c>
      <c r="BC1303">
        <v>51.4</v>
      </c>
      <c r="BU1303" t="b">
        <v>0</v>
      </c>
      <c r="CJ1303" t="b">
        <v>0</v>
      </c>
      <c r="CK1303" t="b">
        <v>0</v>
      </c>
      <c r="CL1303" t="b">
        <v>0</v>
      </c>
      <c r="CM1303" t="b">
        <v>0</v>
      </c>
      <c r="CN1303" t="b">
        <v>0</v>
      </c>
      <c r="CO1303" t="b">
        <v>0</v>
      </c>
      <c r="CP1303" t="b">
        <v>0</v>
      </c>
      <c r="CQ1303" t="b">
        <v>0</v>
      </c>
      <c r="CR1303" t="b">
        <v>0</v>
      </c>
      <c r="CS1303" t="b">
        <v>0</v>
      </c>
      <c r="CT1303" t="b">
        <v>0</v>
      </c>
      <c r="CU1303" t="b">
        <v>0</v>
      </c>
      <c r="CV1303" t="b">
        <v>0</v>
      </c>
      <c r="CW1303" t="b">
        <v>0</v>
      </c>
      <c r="CX1303" t="b">
        <v>0</v>
      </c>
      <c r="CY1303" t="b">
        <v>0</v>
      </c>
      <c r="CZ1303" t="b">
        <v>0</v>
      </c>
      <c r="DA1303" t="b">
        <v>0</v>
      </c>
      <c r="DB1303" t="b">
        <v>0</v>
      </c>
      <c r="DC1303" t="b">
        <v>0</v>
      </c>
      <c r="DD1303" t="b">
        <v>0</v>
      </c>
      <c r="DE1303" t="b">
        <v>0</v>
      </c>
      <c r="DF1303" t="b">
        <v>0</v>
      </c>
      <c r="DG1303" t="b">
        <v>0</v>
      </c>
      <c r="DH1303" t="b">
        <v>0</v>
      </c>
      <c r="DI1303" t="b">
        <v>0</v>
      </c>
      <c r="DJ1303" t="b">
        <v>0</v>
      </c>
      <c r="DK1303" t="b">
        <v>0</v>
      </c>
      <c r="DL1303" t="b">
        <v>0</v>
      </c>
      <c r="DM1303" t="b">
        <v>0</v>
      </c>
      <c r="DN1303" t="b">
        <v>0</v>
      </c>
      <c r="DO1303" t="b">
        <v>0</v>
      </c>
      <c r="DP1303" t="b">
        <v>0</v>
      </c>
      <c r="DQ1303" t="b">
        <v>0</v>
      </c>
      <c r="DR1303" t="b">
        <v>0</v>
      </c>
      <c r="DS1303" t="b">
        <v>0</v>
      </c>
      <c r="DT1303" t="b">
        <v>0</v>
      </c>
      <c r="DU1303" t="b">
        <v>0</v>
      </c>
      <c r="DV1303" t="b">
        <v>0</v>
      </c>
      <c r="DW1303" t="b">
        <v>0</v>
      </c>
      <c r="DX1303" t="b">
        <v>0</v>
      </c>
      <c r="DY1303" t="b">
        <v>0</v>
      </c>
      <c r="DZ1303" t="b">
        <v>0</v>
      </c>
      <c r="EA1303" t="b">
        <v>0</v>
      </c>
      <c r="EB1303" t="b">
        <v>0</v>
      </c>
      <c r="EC1303" t="b">
        <v>0</v>
      </c>
      <c r="ED1303" t="b">
        <v>0</v>
      </c>
      <c r="EE1303" t="b">
        <v>0</v>
      </c>
      <c r="EF1303" t="b">
        <v>0</v>
      </c>
      <c r="EG1303" t="b">
        <v>0</v>
      </c>
      <c r="EH1303" t="b">
        <v>0</v>
      </c>
      <c r="EI1303" t="b">
        <v>0</v>
      </c>
      <c r="EY1303" t="b">
        <v>0</v>
      </c>
      <c r="FB1303" t="b">
        <v>0</v>
      </c>
      <c r="FC1303" t="b">
        <v>0</v>
      </c>
      <c r="FD1303" t="b">
        <v>0</v>
      </c>
      <c r="FI1303" t="b">
        <v>0</v>
      </c>
      <c r="FK1303" t="s">
        <v>7401</v>
      </c>
      <c r="FL1303" t="s">
        <v>7402</v>
      </c>
      <c r="FM1303" t="str">
        <f t="shared" si="20"/>
        <v>Musa_peekelii</v>
      </c>
      <c r="FN1303" t="s">
        <v>6045</v>
      </c>
    </row>
    <row r="1304" spans="1:170" x14ac:dyDescent="0.2">
      <c r="A1304">
        <v>26721</v>
      </c>
      <c r="B1304">
        <v>1</v>
      </c>
      <c r="C1304" t="s">
        <v>7642</v>
      </c>
      <c r="D1304" t="s">
        <v>7243</v>
      </c>
      <c r="E1304">
        <v>1</v>
      </c>
      <c r="F1304">
        <v>112</v>
      </c>
      <c r="G1304">
        <v>632</v>
      </c>
      <c r="H1304">
        <v>9560</v>
      </c>
      <c r="J1304" t="s">
        <v>6116</v>
      </c>
      <c r="L1304" t="s">
        <v>6403</v>
      </c>
      <c r="M1304" t="s">
        <v>6117</v>
      </c>
      <c r="N1304" t="s">
        <v>6081</v>
      </c>
      <c r="O1304" t="s">
        <v>6038</v>
      </c>
      <c r="Q1304">
        <v>10</v>
      </c>
      <c r="T1304" t="s">
        <v>6242</v>
      </c>
      <c r="U1304" s="9">
        <v>42030</v>
      </c>
      <c r="W1304">
        <v>0</v>
      </c>
      <c r="X1304">
        <v>0</v>
      </c>
      <c r="AH1304" s="9">
        <v>41160</v>
      </c>
      <c r="AI1304" t="s">
        <v>6404</v>
      </c>
      <c r="AJ1304" t="s">
        <v>6217</v>
      </c>
      <c r="AL1304" t="b">
        <v>0</v>
      </c>
      <c r="AM1304" t="b">
        <v>0</v>
      </c>
      <c r="AN1304" t="b">
        <v>0</v>
      </c>
      <c r="AO1304" t="b">
        <v>0</v>
      </c>
      <c r="AS1304">
        <v>1</v>
      </c>
      <c r="AT1304">
        <v>51.8</v>
      </c>
      <c r="AU1304">
        <v>0</v>
      </c>
      <c r="BB1304">
        <v>0.2</v>
      </c>
      <c r="BC1304">
        <v>71.2</v>
      </c>
      <c r="BU1304" t="b">
        <v>0</v>
      </c>
      <c r="CJ1304" t="b">
        <v>0</v>
      </c>
      <c r="CK1304" t="b">
        <v>0</v>
      </c>
      <c r="CL1304" t="b">
        <v>0</v>
      </c>
      <c r="CM1304" t="b">
        <v>0</v>
      </c>
      <c r="CN1304" t="b">
        <v>0</v>
      </c>
      <c r="CO1304" t="b">
        <v>0</v>
      </c>
      <c r="CP1304" t="b">
        <v>0</v>
      </c>
      <c r="CQ1304" t="b">
        <v>0</v>
      </c>
      <c r="CR1304" t="b">
        <v>0</v>
      </c>
      <c r="CS1304" t="b">
        <v>0</v>
      </c>
      <c r="CT1304" t="b">
        <v>0</v>
      </c>
      <c r="CU1304" t="b">
        <v>0</v>
      </c>
      <c r="CV1304" t="b">
        <v>0</v>
      </c>
      <c r="CW1304" t="b">
        <v>0</v>
      </c>
      <c r="CX1304" t="b">
        <v>0</v>
      </c>
      <c r="CY1304" t="b">
        <v>0</v>
      </c>
      <c r="CZ1304" t="b">
        <v>0</v>
      </c>
      <c r="DA1304" t="b">
        <v>0</v>
      </c>
      <c r="DB1304" t="b">
        <v>0</v>
      </c>
      <c r="DC1304" t="b">
        <v>0</v>
      </c>
      <c r="DD1304" t="b">
        <v>0</v>
      </c>
      <c r="DE1304" t="b">
        <v>0</v>
      </c>
      <c r="DF1304" t="b">
        <v>0</v>
      </c>
      <c r="DG1304" t="b">
        <v>0</v>
      </c>
      <c r="DH1304" t="b">
        <v>0</v>
      </c>
      <c r="DI1304" t="b">
        <v>0</v>
      </c>
      <c r="DJ1304" t="b">
        <v>0</v>
      </c>
      <c r="DK1304" t="b">
        <v>0</v>
      </c>
      <c r="DL1304" t="b">
        <v>0</v>
      </c>
      <c r="DM1304" t="b">
        <v>0</v>
      </c>
      <c r="DN1304" t="b">
        <v>0</v>
      </c>
      <c r="DO1304" t="b">
        <v>0</v>
      </c>
      <c r="DP1304" t="b">
        <v>0</v>
      </c>
      <c r="DQ1304" t="b">
        <v>0</v>
      </c>
      <c r="DR1304" t="b">
        <v>0</v>
      </c>
      <c r="DS1304" t="b">
        <v>0</v>
      </c>
      <c r="DT1304" t="b">
        <v>0</v>
      </c>
      <c r="DU1304" t="b">
        <v>0</v>
      </c>
      <c r="DV1304" t="b">
        <v>0</v>
      </c>
      <c r="DW1304" t="b">
        <v>0</v>
      </c>
      <c r="DX1304" t="b">
        <v>0</v>
      </c>
      <c r="DY1304" t="b">
        <v>0</v>
      </c>
      <c r="DZ1304" t="b">
        <v>0</v>
      </c>
      <c r="EA1304" t="b">
        <v>0</v>
      </c>
      <c r="EB1304" t="b">
        <v>0</v>
      </c>
      <c r="EC1304" t="b">
        <v>0</v>
      </c>
      <c r="ED1304" t="b">
        <v>0</v>
      </c>
      <c r="EE1304" t="b">
        <v>0</v>
      </c>
      <c r="EF1304" t="b">
        <v>0</v>
      </c>
      <c r="EG1304" t="b">
        <v>0</v>
      </c>
      <c r="EH1304" t="b">
        <v>0</v>
      </c>
      <c r="EI1304" t="b">
        <v>0</v>
      </c>
      <c r="EY1304" t="b">
        <v>0</v>
      </c>
      <c r="FB1304" t="b">
        <v>0</v>
      </c>
      <c r="FC1304" t="b">
        <v>0</v>
      </c>
      <c r="FD1304" t="b">
        <v>0</v>
      </c>
      <c r="FI1304" t="b">
        <v>0</v>
      </c>
      <c r="FK1304" t="s">
        <v>127</v>
      </c>
      <c r="FL1304" t="s">
        <v>128</v>
      </c>
      <c r="FM1304" t="str">
        <f t="shared" si="20"/>
        <v>Sloanea_tieghemii</v>
      </c>
      <c r="FN1304" t="s">
        <v>6045</v>
      </c>
    </row>
    <row r="1305" spans="1:170" x14ac:dyDescent="0.2">
      <c r="A1305">
        <v>26722</v>
      </c>
      <c r="B1305">
        <v>1</v>
      </c>
      <c r="C1305" t="s">
        <v>7643</v>
      </c>
      <c r="D1305" t="s">
        <v>7243</v>
      </c>
      <c r="E1305">
        <v>1</v>
      </c>
      <c r="F1305">
        <v>179</v>
      </c>
      <c r="G1305">
        <v>1008</v>
      </c>
      <c r="H1305">
        <v>3740</v>
      </c>
      <c r="J1305" t="s">
        <v>6408</v>
      </c>
      <c r="L1305" t="s">
        <v>6403</v>
      </c>
      <c r="M1305" t="s">
        <v>6076</v>
      </c>
      <c r="N1305" t="s">
        <v>6081</v>
      </c>
      <c r="O1305" t="s">
        <v>6038</v>
      </c>
      <c r="Q1305">
        <v>10</v>
      </c>
      <c r="T1305" t="s">
        <v>6172</v>
      </c>
      <c r="U1305" s="9">
        <v>41331</v>
      </c>
      <c r="W1305">
        <v>0</v>
      </c>
      <c r="X1305">
        <v>0</v>
      </c>
      <c r="AH1305" s="9">
        <v>41160</v>
      </c>
      <c r="AI1305" t="s">
        <v>6404</v>
      </c>
      <c r="AJ1305" t="s">
        <v>6217</v>
      </c>
      <c r="AL1305" t="b">
        <v>0</v>
      </c>
      <c r="AM1305" t="b">
        <v>0</v>
      </c>
      <c r="AN1305" t="b">
        <v>0</v>
      </c>
      <c r="AO1305" t="b">
        <v>0</v>
      </c>
      <c r="AS1305">
        <v>1</v>
      </c>
      <c r="AT1305">
        <v>37.299999999999997</v>
      </c>
      <c r="AU1305">
        <v>0</v>
      </c>
      <c r="BB1305">
        <v>0.26</v>
      </c>
      <c r="BC1305">
        <v>50</v>
      </c>
      <c r="BU1305" t="b">
        <v>0</v>
      </c>
      <c r="CJ1305" t="b">
        <v>0</v>
      </c>
      <c r="CK1305" t="b">
        <v>0</v>
      </c>
      <c r="CL1305" t="b">
        <v>0</v>
      </c>
      <c r="CM1305" t="b">
        <v>0</v>
      </c>
      <c r="CN1305" t="b">
        <v>0</v>
      </c>
      <c r="CO1305" t="b">
        <v>0</v>
      </c>
      <c r="CP1305" t="b">
        <v>0</v>
      </c>
      <c r="CQ1305" t="b">
        <v>0</v>
      </c>
      <c r="CR1305" t="b">
        <v>0</v>
      </c>
      <c r="CS1305" t="b">
        <v>0</v>
      </c>
      <c r="CT1305" t="b">
        <v>0</v>
      </c>
      <c r="CU1305" t="b">
        <v>0</v>
      </c>
      <c r="CV1305" t="b">
        <v>0</v>
      </c>
      <c r="CW1305" t="b">
        <v>0</v>
      </c>
      <c r="CX1305" t="b">
        <v>0</v>
      </c>
      <c r="CY1305" t="b">
        <v>0</v>
      </c>
      <c r="CZ1305" t="b">
        <v>0</v>
      </c>
      <c r="DA1305" t="b">
        <v>0</v>
      </c>
      <c r="DB1305" t="b">
        <v>0</v>
      </c>
      <c r="DC1305" t="b">
        <v>0</v>
      </c>
      <c r="DD1305" t="b">
        <v>0</v>
      </c>
      <c r="DE1305" t="b">
        <v>0</v>
      </c>
      <c r="DF1305" t="b">
        <v>0</v>
      </c>
      <c r="DG1305" t="b">
        <v>0</v>
      </c>
      <c r="DH1305" t="b">
        <v>0</v>
      </c>
      <c r="DI1305" t="b">
        <v>0</v>
      </c>
      <c r="DJ1305" t="b">
        <v>0</v>
      </c>
      <c r="DK1305" t="b">
        <v>0</v>
      </c>
      <c r="DL1305" t="b">
        <v>0</v>
      </c>
      <c r="DM1305" t="b">
        <v>0</v>
      </c>
      <c r="DN1305" t="b">
        <v>0</v>
      </c>
      <c r="DO1305" t="b">
        <v>0</v>
      </c>
      <c r="DP1305" t="b">
        <v>0</v>
      </c>
      <c r="DQ1305" t="b">
        <v>0</v>
      </c>
      <c r="DR1305" t="b">
        <v>0</v>
      </c>
      <c r="DS1305" t="b">
        <v>0</v>
      </c>
      <c r="DT1305" t="b">
        <v>0</v>
      </c>
      <c r="DU1305" t="b">
        <v>0</v>
      </c>
      <c r="DV1305" t="b">
        <v>0</v>
      </c>
      <c r="DW1305" t="b">
        <v>0</v>
      </c>
      <c r="DX1305" t="b">
        <v>0</v>
      </c>
      <c r="DY1305" t="b">
        <v>0</v>
      </c>
      <c r="DZ1305" t="b">
        <v>0</v>
      </c>
      <c r="EA1305" t="b">
        <v>0</v>
      </c>
      <c r="EB1305" t="b">
        <v>0</v>
      </c>
      <c r="EC1305" t="b">
        <v>0</v>
      </c>
      <c r="ED1305" t="b">
        <v>0</v>
      </c>
      <c r="EE1305" t="b">
        <v>0</v>
      </c>
      <c r="EF1305" t="b">
        <v>0</v>
      </c>
      <c r="EG1305" t="b">
        <v>0</v>
      </c>
      <c r="EH1305" t="b">
        <v>0</v>
      </c>
      <c r="EI1305" t="b">
        <v>0</v>
      </c>
      <c r="EY1305" t="b">
        <v>0</v>
      </c>
      <c r="FB1305" t="b">
        <v>0</v>
      </c>
      <c r="FC1305" t="b">
        <v>0</v>
      </c>
      <c r="FD1305" t="b">
        <v>1</v>
      </c>
      <c r="FI1305" t="b">
        <v>0</v>
      </c>
      <c r="FK1305" t="s">
        <v>440</v>
      </c>
      <c r="FL1305" t="s">
        <v>585</v>
      </c>
      <c r="FM1305" t="str">
        <f t="shared" si="20"/>
        <v>Astronidium_acutifolium</v>
      </c>
      <c r="FN1305" t="s">
        <v>6045</v>
      </c>
    </row>
    <row r="1306" spans="1:170" x14ac:dyDescent="0.2">
      <c r="A1306">
        <v>26723</v>
      </c>
      <c r="B1306">
        <v>1</v>
      </c>
      <c r="C1306" t="s">
        <v>7644</v>
      </c>
      <c r="D1306" t="s">
        <v>7243</v>
      </c>
      <c r="E1306">
        <v>1</v>
      </c>
      <c r="F1306">
        <v>290</v>
      </c>
      <c r="G1306">
        <v>1809</v>
      </c>
      <c r="H1306">
        <v>496</v>
      </c>
      <c r="J1306" t="s">
        <v>7128</v>
      </c>
      <c r="L1306" t="s">
        <v>7645</v>
      </c>
      <c r="M1306" t="s">
        <v>7129</v>
      </c>
      <c r="N1306" t="s">
        <v>6081</v>
      </c>
      <c r="O1306" t="s">
        <v>6038</v>
      </c>
      <c r="Q1306">
        <v>10</v>
      </c>
      <c r="T1306" t="s">
        <v>6172</v>
      </c>
      <c r="U1306" s="9">
        <v>41423</v>
      </c>
      <c r="W1306">
        <v>0</v>
      </c>
      <c r="X1306">
        <v>0</v>
      </c>
      <c r="AH1306" s="9">
        <v>41160</v>
      </c>
      <c r="AI1306" t="s">
        <v>6404</v>
      </c>
      <c r="AJ1306" t="s">
        <v>6217</v>
      </c>
      <c r="AL1306" t="b">
        <v>0</v>
      </c>
      <c r="AM1306" t="b">
        <v>0</v>
      </c>
      <c r="AN1306" t="b">
        <v>0</v>
      </c>
      <c r="AO1306" t="b">
        <v>0</v>
      </c>
      <c r="AS1306">
        <v>1</v>
      </c>
      <c r="AT1306">
        <v>58.4</v>
      </c>
      <c r="AU1306">
        <v>0</v>
      </c>
      <c r="BB1306">
        <v>0.3</v>
      </c>
      <c r="BC1306">
        <v>71.3</v>
      </c>
      <c r="BU1306" t="b">
        <v>0</v>
      </c>
      <c r="CJ1306" t="b">
        <v>0</v>
      </c>
      <c r="CK1306" t="b">
        <v>0</v>
      </c>
      <c r="CL1306" t="b">
        <v>0</v>
      </c>
      <c r="CM1306" t="b">
        <v>0</v>
      </c>
      <c r="CN1306" t="b">
        <v>0</v>
      </c>
      <c r="CO1306" t="b">
        <v>0</v>
      </c>
      <c r="CP1306" t="b">
        <v>0</v>
      </c>
      <c r="CQ1306" t="b">
        <v>0</v>
      </c>
      <c r="CR1306" t="b">
        <v>0</v>
      </c>
      <c r="CS1306" t="b">
        <v>0</v>
      </c>
      <c r="CT1306" t="b">
        <v>0</v>
      </c>
      <c r="CU1306" t="b">
        <v>0</v>
      </c>
      <c r="CV1306" t="b">
        <v>0</v>
      </c>
      <c r="CW1306" t="b">
        <v>0</v>
      </c>
      <c r="CX1306" t="b">
        <v>0</v>
      </c>
      <c r="CY1306" t="b">
        <v>0</v>
      </c>
      <c r="CZ1306" t="b">
        <v>0</v>
      </c>
      <c r="DA1306" t="b">
        <v>0</v>
      </c>
      <c r="DB1306" t="b">
        <v>0</v>
      </c>
      <c r="DC1306" t="b">
        <v>0</v>
      </c>
      <c r="DD1306" t="b">
        <v>0</v>
      </c>
      <c r="DE1306" t="b">
        <v>0</v>
      </c>
      <c r="DF1306" t="b">
        <v>0</v>
      </c>
      <c r="DG1306" t="b">
        <v>0</v>
      </c>
      <c r="DH1306" t="b">
        <v>0</v>
      </c>
      <c r="DI1306" t="b">
        <v>0</v>
      </c>
      <c r="DJ1306" t="b">
        <v>0</v>
      </c>
      <c r="DK1306" t="b">
        <v>0</v>
      </c>
      <c r="DL1306" t="b">
        <v>0</v>
      </c>
      <c r="DM1306" t="b">
        <v>0</v>
      </c>
      <c r="DN1306" t="b">
        <v>0</v>
      </c>
      <c r="DO1306" t="b">
        <v>0</v>
      </c>
      <c r="DP1306" t="b">
        <v>0</v>
      </c>
      <c r="DQ1306" t="b">
        <v>0</v>
      </c>
      <c r="DR1306" t="b">
        <v>0</v>
      </c>
      <c r="DS1306" t="b">
        <v>0</v>
      </c>
      <c r="DT1306" t="b">
        <v>0</v>
      </c>
      <c r="DU1306" t="b">
        <v>0</v>
      </c>
      <c r="DV1306" t="b">
        <v>0</v>
      </c>
      <c r="DW1306" t="b">
        <v>0</v>
      </c>
      <c r="DX1306" t="b">
        <v>0</v>
      </c>
      <c r="DY1306" t="b">
        <v>0</v>
      </c>
      <c r="DZ1306" t="b">
        <v>0</v>
      </c>
      <c r="EA1306" t="b">
        <v>0</v>
      </c>
      <c r="EB1306" t="b">
        <v>0</v>
      </c>
      <c r="EC1306" t="b">
        <v>0</v>
      </c>
      <c r="ED1306" t="b">
        <v>0</v>
      </c>
      <c r="EE1306" t="b">
        <v>0</v>
      </c>
      <c r="EF1306" t="b">
        <v>0</v>
      </c>
      <c r="EG1306" t="b">
        <v>0</v>
      </c>
      <c r="EH1306" t="b">
        <v>0</v>
      </c>
      <c r="EI1306" t="b">
        <v>0</v>
      </c>
      <c r="EY1306" t="b">
        <v>0</v>
      </c>
      <c r="FB1306" t="b">
        <v>1</v>
      </c>
      <c r="FC1306" t="b">
        <v>0</v>
      </c>
      <c r="FD1306" t="b">
        <v>1</v>
      </c>
      <c r="FI1306" t="b">
        <v>0</v>
      </c>
      <c r="FK1306" t="s">
        <v>1601</v>
      </c>
      <c r="FL1306" t="s">
        <v>1602</v>
      </c>
      <c r="FM1306" t="str">
        <f t="shared" si="20"/>
        <v>Trema_orientalis</v>
      </c>
      <c r="FN1306" t="s">
        <v>6045</v>
      </c>
    </row>
    <row r="1307" spans="1:170" x14ac:dyDescent="0.2">
      <c r="A1307">
        <v>26724</v>
      </c>
      <c r="B1307">
        <v>1</v>
      </c>
      <c r="C1307" t="s">
        <v>7646</v>
      </c>
      <c r="D1307" t="s">
        <v>7243</v>
      </c>
      <c r="E1307">
        <v>1</v>
      </c>
      <c r="F1307">
        <v>118</v>
      </c>
      <c r="G1307">
        <v>677</v>
      </c>
      <c r="H1307">
        <v>1065</v>
      </c>
      <c r="J1307" t="s">
        <v>7487</v>
      </c>
      <c r="L1307" t="s">
        <v>6403</v>
      </c>
      <c r="M1307" t="s">
        <v>7488</v>
      </c>
      <c r="N1307" t="s">
        <v>6081</v>
      </c>
      <c r="O1307" t="s">
        <v>6038</v>
      </c>
      <c r="Q1307">
        <v>10</v>
      </c>
      <c r="T1307" t="s">
        <v>6172</v>
      </c>
      <c r="U1307" s="9">
        <v>41284</v>
      </c>
      <c r="W1307">
        <v>0</v>
      </c>
      <c r="X1307">
        <v>0</v>
      </c>
      <c r="AH1307" s="9">
        <v>41160</v>
      </c>
      <c r="AI1307" t="s">
        <v>6404</v>
      </c>
      <c r="AJ1307" t="s">
        <v>6044</v>
      </c>
      <c r="AL1307" t="b">
        <v>0</v>
      </c>
      <c r="AM1307" t="b">
        <v>0</v>
      </c>
      <c r="AN1307" t="b">
        <v>0</v>
      </c>
      <c r="AO1307" t="b">
        <v>1</v>
      </c>
      <c r="AS1307">
        <v>1</v>
      </c>
      <c r="AT1307">
        <v>34.299999999999997</v>
      </c>
      <c r="AU1307">
        <v>0</v>
      </c>
      <c r="BU1307" t="b">
        <v>0</v>
      </c>
      <c r="CJ1307" t="b">
        <v>0</v>
      </c>
      <c r="CK1307" t="b">
        <v>0</v>
      </c>
      <c r="CL1307" t="b">
        <v>0</v>
      </c>
      <c r="CM1307" t="b">
        <v>0</v>
      </c>
      <c r="CN1307" t="b">
        <v>0</v>
      </c>
      <c r="CO1307" t="b">
        <v>0</v>
      </c>
      <c r="CP1307" t="b">
        <v>0</v>
      </c>
      <c r="CQ1307" t="b">
        <v>0</v>
      </c>
      <c r="CR1307" t="b">
        <v>0</v>
      </c>
      <c r="CS1307" t="b">
        <v>0</v>
      </c>
      <c r="CT1307" t="b">
        <v>0</v>
      </c>
      <c r="CU1307" t="b">
        <v>0</v>
      </c>
      <c r="CV1307" t="b">
        <v>0</v>
      </c>
      <c r="CW1307" t="b">
        <v>0</v>
      </c>
      <c r="CX1307" t="b">
        <v>0</v>
      </c>
      <c r="CY1307" t="b">
        <v>0</v>
      </c>
      <c r="CZ1307" t="b">
        <v>0</v>
      </c>
      <c r="DA1307" t="b">
        <v>0</v>
      </c>
      <c r="DB1307" t="b">
        <v>0</v>
      </c>
      <c r="DC1307" t="b">
        <v>0</v>
      </c>
      <c r="DD1307" t="b">
        <v>0</v>
      </c>
      <c r="DE1307" t="b">
        <v>0</v>
      </c>
      <c r="DF1307" t="b">
        <v>0</v>
      </c>
      <c r="DG1307" t="b">
        <v>0</v>
      </c>
      <c r="DH1307" t="b">
        <v>0</v>
      </c>
      <c r="DI1307" t="b">
        <v>0</v>
      </c>
      <c r="DJ1307" t="b">
        <v>0</v>
      </c>
      <c r="DK1307" t="b">
        <v>0</v>
      </c>
      <c r="DL1307" t="b">
        <v>0</v>
      </c>
      <c r="DM1307" t="b">
        <v>0</v>
      </c>
      <c r="DN1307" t="b">
        <v>0</v>
      </c>
      <c r="DO1307" t="b">
        <v>0</v>
      </c>
      <c r="DP1307" t="b">
        <v>0</v>
      </c>
      <c r="DQ1307" t="b">
        <v>0</v>
      </c>
      <c r="DR1307" t="b">
        <v>0</v>
      </c>
      <c r="DS1307" t="b">
        <v>0</v>
      </c>
      <c r="DT1307" t="b">
        <v>0</v>
      </c>
      <c r="DU1307" t="b">
        <v>0</v>
      </c>
      <c r="DV1307" t="b">
        <v>0</v>
      </c>
      <c r="DW1307" t="b">
        <v>0</v>
      </c>
      <c r="DX1307" t="b">
        <v>0</v>
      </c>
      <c r="DY1307" t="b">
        <v>0</v>
      </c>
      <c r="DZ1307" t="b">
        <v>0</v>
      </c>
      <c r="EA1307" t="b">
        <v>0</v>
      </c>
      <c r="EB1307" t="b">
        <v>0</v>
      </c>
      <c r="EC1307" t="b">
        <v>0</v>
      </c>
      <c r="ED1307" t="b">
        <v>0</v>
      </c>
      <c r="EE1307" t="b">
        <v>0</v>
      </c>
      <c r="EF1307" t="b">
        <v>0</v>
      </c>
      <c r="EG1307" t="b">
        <v>0</v>
      </c>
      <c r="EH1307" t="b">
        <v>0</v>
      </c>
      <c r="EI1307" t="b">
        <v>0</v>
      </c>
      <c r="EX1307" t="s">
        <v>7647</v>
      </c>
      <c r="EY1307" t="b">
        <v>0</v>
      </c>
      <c r="FB1307" t="b">
        <v>0</v>
      </c>
      <c r="FC1307" t="b">
        <v>0</v>
      </c>
      <c r="FD1307" t="b">
        <v>0</v>
      </c>
      <c r="FI1307" t="b">
        <v>0</v>
      </c>
      <c r="FK1307" t="s">
        <v>967</v>
      </c>
      <c r="FL1307" t="s">
        <v>4007</v>
      </c>
      <c r="FM1307" t="str">
        <f t="shared" si="20"/>
        <v>Homalanthus_novoguineensis</v>
      </c>
      <c r="FN1307" t="s">
        <v>6045</v>
      </c>
    </row>
    <row r="1308" spans="1:170" x14ac:dyDescent="0.2">
      <c r="A1308">
        <v>26726</v>
      </c>
      <c r="B1308">
        <v>1</v>
      </c>
      <c r="C1308" t="s">
        <v>7648</v>
      </c>
      <c r="D1308" t="s">
        <v>7243</v>
      </c>
      <c r="E1308">
        <v>1</v>
      </c>
      <c r="F1308">
        <v>190</v>
      </c>
      <c r="G1308">
        <v>1104</v>
      </c>
      <c r="H1308">
        <v>8518</v>
      </c>
      <c r="J1308" t="s">
        <v>6102</v>
      </c>
      <c r="L1308" t="s">
        <v>6403</v>
      </c>
      <c r="M1308" t="s">
        <v>6103</v>
      </c>
      <c r="N1308" t="s">
        <v>6081</v>
      </c>
      <c r="T1308" t="s">
        <v>7649</v>
      </c>
      <c r="U1308" s="9">
        <v>42038</v>
      </c>
      <c r="W1308">
        <v>0</v>
      </c>
      <c r="X1308">
        <v>0</v>
      </c>
      <c r="AH1308" s="9">
        <v>41160</v>
      </c>
      <c r="AI1308" t="s">
        <v>6404</v>
      </c>
      <c r="AJ1308" t="s">
        <v>6044</v>
      </c>
      <c r="AL1308" t="b">
        <v>0</v>
      </c>
      <c r="AM1308" t="b">
        <v>0</v>
      </c>
      <c r="AN1308" t="b">
        <v>0</v>
      </c>
      <c r="AO1308" t="b">
        <v>0</v>
      </c>
      <c r="AS1308">
        <v>3</v>
      </c>
      <c r="AT1308">
        <v>55.6</v>
      </c>
      <c r="AU1308">
        <v>0</v>
      </c>
      <c r="BU1308" t="b">
        <v>0</v>
      </c>
      <c r="CJ1308" t="b">
        <v>0</v>
      </c>
      <c r="CK1308" t="b">
        <v>0</v>
      </c>
      <c r="CL1308" t="b">
        <v>0</v>
      </c>
      <c r="CM1308" t="b">
        <v>0</v>
      </c>
      <c r="CN1308" t="b">
        <v>0</v>
      </c>
      <c r="CO1308" t="b">
        <v>0</v>
      </c>
      <c r="CP1308" t="b">
        <v>0</v>
      </c>
      <c r="CQ1308" t="b">
        <v>0</v>
      </c>
      <c r="CR1308" t="b">
        <v>0</v>
      </c>
      <c r="CS1308" t="b">
        <v>0</v>
      </c>
      <c r="CT1308" t="b">
        <v>0</v>
      </c>
      <c r="CU1308" t="b">
        <v>0</v>
      </c>
      <c r="CV1308" t="b">
        <v>0</v>
      </c>
      <c r="CW1308" t="b">
        <v>0</v>
      </c>
      <c r="CX1308" t="b">
        <v>0</v>
      </c>
      <c r="CY1308" t="b">
        <v>0</v>
      </c>
      <c r="CZ1308" t="b">
        <v>0</v>
      </c>
      <c r="DA1308" t="b">
        <v>0</v>
      </c>
      <c r="DB1308" t="b">
        <v>0</v>
      </c>
      <c r="DC1308" t="b">
        <v>0</v>
      </c>
      <c r="DD1308" t="b">
        <v>0</v>
      </c>
      <c r="DE1308" t="b">
        <v>0</v>
      </c>
      <c r="DF1308" t="b">
        <v>0</v>
      </c>
      <c r="DG1308" t="b">
        <v>0</v>
      </c>
      <c r="DH1308" t="b">
        <v>0</v>
      </c>
      <c r="DI1308" t="b">
        <v>0</v>
      </c>
      <c r="DJ1308" t="b">
        <v>0</v>
      </c>
      <c r="DK1308" t="b">
        <v>0</v>
      </c>
      <c r="DL1308" t="b">
        <v>0</v>
      </c>
      <c r="DM1308" t="b">
        <v>0</v>
      </c>
      <c r="DN1308" t="b">
        <v>0</v>
      </c>
      <c r="DO1308" t="b">
        <v>0</v>
      </c>
      <c r="DP1308" t="b">
        <v>0</v>
      </c>
      <c r="DQ1308" t="b">
        <v>0</v>
      </c>
      <c r="DR1308" t="b">
        <v>0</v>
      </c>
      <c r="DS1308" t="b">
        <v>0</v>
      </c>
      <c r="DT1308" t="b">
        <v>0</v>
      </c>
      <c r="DU1308" t="b">
        <v>0</v>
      </c>
      <c r="DV1308" t="b">
        <v>0</v>
      </c>
      <c r="DW1308" t="b">
        <v>0</v>
      </c>
      <c r="DX1308" t="b">
        <v>0</v>
      </c>
      <c r="DY1308" t="b">
        <v>0</v>
      </c>
      <c r="DZ1308" t="b">
        <v>0</v>
      </c>
      <c r="EA1308" t="b">
        <v>0</v>
      </c>
      <c r="EB1308" t="b">
        <v>0</v>
      </c>
      <c r="EC1308" t="b">
        <v>0</v>
      </c>
      <c r="ED1308" t="b">
        <v>0</v>
      </c>
      <c r="EE1308" t="b">
        <v>0</v>
      </c>
      <c r="EF1308" t="b">
        <v>0</v>
      </c>
      <c r="EG1308" t="b">
        <v>0</v>
      </c>
      <c r="EH1308" t="b">
        <v>0</v>
      </c>
      <c r="EI1308" t="b">
        <v>0</v>
      </c>
      <c r="EY1308" t="b">
        <v>0</v>
      </c>
      <c r="FB1308" t="b">
        <v>0</v>
      </c>
      <c r="FC1308" t="b">
        <v>0</v>
      </c>
      <c r="FD1308" t="b">
        <v>0</v>
      </c>
      <c r="FI1308" t="b">
        <v>0</v>
      </c>
      <c r="FK1308" t="s">
        <v>1083</v>
      </c>
      <c r="FL1308" t="s">
        <v>1084</v>
      </c>
      <c r="FM1308" t="str">
        <f t="shared" si="20"/>
        <v>Myristica_subalulata</v>
      </c>
      <c r="FN1308" t="s">
        <v>6045</v>
      </c>
    </row>
    <row r="1309" spans="1:170" x14ac:dyDescent="0.2">
      <c r="A1309">
        <v>26727</v>
      </c>
      <c r="B1309">
        <v>1</v>
      </c>
      <c r="C1309" t="s">
        <v>7650</v>
      </c>
      <c r="D1309" t="s">
        <v>7243</v>
      </c>
      <c r="E1309">
        <v>1</v>
      </c>
      <c r="F1309">
        <v>225</v>
      </c>
      <c r="G1309">
        <v>1308</v>
      </c>
      <c r="H1309">
        <v>3758</v>
      </c>
      <c r="J1309" t="s">
        <v>7339</v>
      </c>
      <c r="L1309" t="s">
        <v>6403</v>
      </c>
      <c r="M1309" t="s">
        <v>7340</v>
      </c>
      <c r="N1309" t="s">
        <v>6081</v>
      </c>
      <c r="O1309" t="s">
        <v>6038</v>
      </c>
      <c r="Q1309">
        <v>10</v>
      </c>
      <c r="W1309">
        <v>0</v>
      </c>
      <c r="X1309">
        <v>0</v>
      </c>
      <c r="AH1309" s="9">
        <v>41160</v>
      </c>
      <c r="AI1309" t="s">
        <v>6404</v>
      </c>
      <c r="AJ1309" t="s">
        <v>6217</v>
      </c>
      <c r="AL1309" t="b">
        <v>0</v>
      </c>
      <c r="AM1309" t="b">
        <v>0</v>
      </c>
      <c r="AN1309" t="b">
        <v>0</v>
      </c>
      <c r="AO1309" t="b">
        <v>0</v>
      </c>
      <c r="AS1309">
        <v>2</v>
      </c>
      <c r="AT1309">
        <v>32.700000000000003</v>
      </c>
      <c r="AU1309">
        <v>0</v>
      </c>
      <c r="BU1309" t="b">
        <v>0</v>
      </c>
      <c r="CJ1309" t="b">
        <v>0</v>
      </c>
      <c r="CK1309" t="b">
        <v>0</v>
      </c>
      <c r="CL1309" t="b">
        <v>0</v>
      </c>
      <c r="CM1309" t="b">
        <v>0</v>
      </c>
      <c r="CN1309" t="b">
        <v>0</v>
      </c>
      <c r="CO1309" t="b">
        <v>0</v>
      </c>
      <c r="CP1309" t="b">
        <v>0</v>
      </c>
      <c r="CQ1309" t="b">
        <v>0</v>
      </c>
      <c r="CR1309" t="b">
        <v>0</v>
      </c>
      <c r="CS1309" t="b">
        <v>0</v>
      </c>
      <c r="CT1309" t="b">
        <v>0</v>
      </c>
      <c r="CU1309" t="b">
        <v>0</v>
      </c>
      <c r="CV1309" t="b">
        <v>0</v>
      </c>
      <c r="CW1309" t="b">
        <v>0</v>
      </c>
      <c r="CX1309" t="b">
        <v>0</v>
      </c>
      <c r="CY1309" t="b">
        <v>0</v>
      </c>
      <c r="CZ1309" t="b">
        <v>0</v>
      </c>
      <c r="DA1309" t="b">
        <v>0</v>
      </c>
      <c r="DB1309" t="b">
        <v>0</v>
      </c>
      <c r="DC1309" t="b">
        <v>0</v>
      </c>
      <c r="DD1309" t="b">
        <v>0</v>
      </c>
      <c r="DE1309" t="b">
        <v>0</v>
      </c>
      <c r="DF1309" t="b">
        <v>0</v>
      </c>
      <c r="DG1309" t="b">
        <v>0</v>
      </c>
      <c r="DH1309" t="b">
        <v>0</v>
      </c>
      <c r="DI1309" t="b">
        <v>0</v>
      </c>
      <c r="DJ1309" t="b">
        <v>0</v>
      </c>
      <c r="DK1309" t="b">
        <v>0</v>
      </c>
      <c r="DL1309" t="b">
        <v>0</v>
      </c>
      <c r="DM1309" t="b">
        <v>0</v>
      </c>
      <c r="DN1309" t="b">
        <v>0</v>
      </c>
      <c r="DO1309" t="b">
        <v>0</v>
      </c>
      <c r="DP1309" t="b">
        <v>0</v>
      </c>
      <c r="DQ1309" t="b">
        <v>0</v>
      </c>
      <c r="DR1309" t="b">
        <v>0</v>
      </c>
      <c r="DS1309" t="b">
        <v>0</v>
      </c>
      <c r="DT1309" t="b">
        <v>0</v>
      </c>
      <c r="DU1309" t="b">
        <v>0</v>
      </c>
      <c r="DV1309" t="b">
        <v>0</v>
      </c>
      <c r="DW1309" t="b">
        <v>0</v>
      </c>
      <c r="DX1309" t="b">
        <v>0</v>
      </c>
      <c r="DY1309" t="b">
        <v>0</v>
      </c>
      <c r="DZ1309" t="b">
        <v>0</v>
      </c>
      <c r="EA1309" t="b">
        <v>0</v>
      </c>
      <c r="EB1309" t="b">
        <v>0</v>
      </c>
      <c r="EC1309" t="b">
        <v>0</v>
      </c>
      <c r="ED1309" t="b">
        <v>0</v>
      </c>
      <c r="EE1309" t="b">
        <v>0</v>
      </c>
      <c r="EF1309" t="b">
        <v>0</v>
      </c>
      <c r="EG1309" t="b">
        <v>0</v>
      </c>
      <c r="EH1309" t="b">
        <v>0</v>
      </c>
      <c r="EI1309" t="b">
        <v>0</v>
      </c>
      <c r="EY1309" t="b">
        <v>0</v>
      </c>
      <c r="FB1309" t="b">
        <v>0</v>
      </c>
      <c r="FC1309" t="b">
        <v>0</v>
      </c>
      <c r="FD1309" t="b">
        <v>0</v>
      </c>
      <c r="FI1309" t="b">
        <v>0</v>
      </c>
      <c r="FK1309" t="s">
        <v>960</v>
      </c>
      <c r="FL1309" t="s">
        <v>7341</v>
      </c>
      <c r="FM1309" t="str">
        <f t="shared" si="20"/>
        <v>Piper_aduncum</v>
      </c>
      <c r="FN1309" t="s">
        <v>6045</v>
      </c>
    </row>
    <row r="1310" spans="1:170" x14ac:dyDescent="0.2">
      <c r="A1310">
        <v>26730</v>
      </c>
      <c r="B1310">
        <v>1</v>
      </c>
      <c r="C1310" t="s">
        <v>7651</v>
      </c>
      <c r="D1310" t="s">
        <v>7243</v>
      </c>
      <c r="E1310">
        <v>1</v>
      </c>
      <c r="F1310">
        <v>225</v>
      </c>
      <c r="G1310">
        <v>1308</v>
      </c>
      <c r="H1310">
        <v>9564</v>
      </c>
      <c r="J1310" t="s">
        <v>6214</v>
      </c>
      <c r="L1310" t="s">
        <v>6403</v>
      </c>
      <c r="M1310" t="s">
        <v>6215</v>
      </c>
      <c r="N1310" t="s">
        <v>6081</v>
      </c>
      <c r="O1310" t="s">
        <v>6038</v>
      </c>
      <c r="Q1310">
        <v>10</v>
      </c>
      <c r="W1310">
        <v>0</v>
      </c>
      <c r="X1310">
        <v>0</v>
      </c>
      <c r="AH1310" s="9">
        <v>41160</v>
      </c>
      <c r="AI1310" t="s">
        <v>6404</v>
      </c>
      <c r="AJ1310" t="s">
        <v>6217</v>
      </c>
      <c r="AL1310" t="b">
        <v>0</v>
      </c>
      <c r="AM1310" t="b">
        <v>0</v>
      </c>
      <c r="AN1310" t="b">
        <v>0</v>
      </c>
      <c r="AO1310" t="b">
        <v>0</v>
      </c>
      <c r="AS1310">
        <v>10</v>
      </c>
      <c r="AT1310">
        <v>40</v>
      </c>
      <c r="AU1310">
        <v>0</v>
      </c>
      <c r="BB1310">
        <v>0.2</v>
      </c>
      <c r="BC1310">
        <v>45.4</v>
      </c>
      <c r="BU1310" t="b">
        <v>0</v>
      </c>
      <c r="CJ1310" t="b">
        <v>0</v>
      </c>
      <c r="CK1310" t="b">
        <v>0</v>
      </c>
      <c r="CL1310" t="b">
        <v>0</v>
      </c>
      <c r="CM1310" t="b">
        <v>0</v>
      </c>
      <c r="CN1310" t="b">
        <v>0</v>
      </c>
      <c r="CO1310" t="b">
        <v>0</v>
      </c>
      <c r="CP1310" t="b">
        <v>0</v>
      </c>
      <c r="CQ1310" t="b">
        <v>0</v>
      </c>
      <c r="CR1310" t="b">
        <v>0</v>
      </c>
      <c r="CS1310" t="b">
        <v>0</v>
      </c>
      <c r="CT1310" t="b">
        <v>0</v>
      </c>
      <c r="CU1310" t="b">
        <v>0</v>
      </c>
      <c r="CV1310" t="b">
        <v>0</v>
      </c>
      <c r="CW1310" t="b">
        <v>0</v>
      </c>
      <c r="CX1310" t="b">
        <v>0</v>
      </c>
      <c r="CY1310" t="b">
        <v>0</v>
      </c>
      <c r="CZ1310" t="b">
        <v>0</v>
      </c>
      <c r="DA1310" t="b">
        <v>0</v>
      </c>
      <c r="DB1310" t="b">
        <v>0</v>
      </c>
      <c r="DC1310" t="b">
        <v>0</v>
      </c>
      <c r="DD1310" t="b">
        <v>0</v>
      </c>
      <c r="DE1310" t="b">
        <v>0</v>
      </c>
      <c r="DF1310" t="b">
        <v>0</v>
      </c>
      <c r="DG1310" t="b">
        <v>0</v>
      </c>
      <c r="DH1310" t="b">
        <v>0</v>
      </c>
      <c r="DI1310" t="b">
        <v>0</v>
      </c>
      <c r="DJ1310" t="b">
        <v>0</v>
      </c>
      <c r="DK1310" t="b">
        <v>0</v>
      </c>
      <c r="DL1310" t="b">
        <v>0</v>
      </c>
      <c r="DM1310" t="b">
        <v>0</v>
      </c>
      <c r="DN1310" t="b">
        <v>0</v>
      </c>
      <c r="DO1310" t="b">
        <v>0</v>
      </c>
      <c r="DP1310" t="b">
        <v>0</v>
      </c>
      <c r="DQ1310" t="b">
        <v>0</v>
      </c>
      <c r="DR1310" t="b">
        <v>0</v>
      </c>
      <c r="DS1310" t="b">
        <v>0</v>
      </c>
      <c r="DT1310" t="b">
        <v>0</v>
      </c>
      <c r="DU1310" t="b">
        <v>0</v>
      </c>
      <c r="DV1310" t="b">
        <v>0</v>
      </c>
      <c r="DW1310" t="b">
        <v>0</v>
      </c>
      <c r="DX1310" t="b">
        <v>0</v>
      </c>
      <c r="DY1310" t="b">
        <v>0</v>
      </c>
      <c r="DZ1310" t="b">
        <v>0</v>
      </c>
      <c r="EA1310" t="b">
        <v>0</v>
      </c>
      <c r="EB1310" t="b">
        <v>0</v>
      </c>
      <c r="EC1310" t="b">
        <v>0</v>
      </c>
      <c r="ED1310" t="b">
        <v>0</v>
      </c>
      <c r="EE1310" t="b">
        <v>0</v>
      </c>
      <c r="EF1310" t="b">
        <v>0</v>
      </c>
      <c r="EG1310" t="b">
        <v>0</v>
      </c>
      <c r="EH1310" t="b">
        <v>0</v>
      </c>
      <c r="EI1310" t="b">
        <v>0</v>
      </c>
      <c r="EY1310" t="b">
        <v>0</v>
      </c>
      <c r="FB1310" t="b">
        <v>0</v>
      </c>
      <c r="FC1310" t="b">
        <v>0</v>
      </c>
      <c r="FD1310" t="b">
        <v>0</v>
      </c>
      <c r="FI1310" t="b">
        <v>0</v>
      </c>
      <c r="FK1310" t="s">
        <v>960</v>
      </c>
      <c r="FL1310" t="s">
        <v>2454</v>
      </c>
      <c r="FM1310" t="str">
        <f t="shared" si="20"/>
        <v>Piper_recessum</v>
      </c>
      <c r="FN1310" t="s">
        <v>6045</v>
      </c>
    </row>
    <row r="1311" spans="1:170" x14ac:dyDescent="0.2">
      <c r="A1311">
        <v>26733</v>
      </c>
      <c r="B1311">
        <v>1</v>
      </c>
      <c r="C1311" t="s">
        <v>7652</v>
      </c>
      <c r="D1311" t="s">
        <v>7243</v>
      </c>
      <c r="E1311">
        <v>1</v>
      </c>
      <c r="F1311">
        <v>290</v>
      </c>
      <c r="G1311">
        <v>1809</v>
      </c>
      <c r="H1311">
        <v>496</v>
      </c>
      <c r="J1311" t="s">
        <v>7128</v>
      </c>
      <c r="L1311" t="s">
        <v>6403</v>
      </c>
      <c r="M1311" t="s">
        <v>7129</v>
      </c>
      <c r="N1311" t="s">
        <v>6081</v>
      </c>
      <c r="O1311" t="s">
        <v>6038</v>
      </c>
      <c r="Q1311">
        <v>10</v>
      </c>
      <c r="W1311">
        <v>0</v>
      </c>
      <c r="X1311">
        <v>0</v>
      </c>
      <c r="AH1311" s="9">
        <v>41160</v>
      </c>
      <c r="AI1311" t="s">
        <v>6404</v>
      </c>
      <c r="AJ1311" t="s">
        <v>6166</v>
      </c>
      <c r="AL1311" t="b">
        <v>0</v>
      </c>
      <c r="AM1311" t="b">
        <v>0</v>
      </c>
      <c r="AN1311" t="b">
        <v>0</v>
      </c>
      <c r="AO1311" t="b">
        <v>0</v>
      </c>
      <c r="AS1311">
        <v>3</v>
      </c>
      <c r="AT1311">
        <v>28.6</v>
      </c>
      <c r="AU1311">
        <v>0</v>
      </c>
      <c r="BB1311">
        <v>0.21</v>
      </c>
      <c r="BC1311">
        <v>39.700000000000003</v>
      </c>
      <c r="BU1311" t="b">
        <v>0</v>
      </c>
      <c r="CJ1311" t="b">
        <v>0</v>
      </c>
      <c r="CK1311" t="b">
        <v>0</v>
      </c>
      <c r="CL1311" t="b">
        <v>0</v>
      </c>
      <c r="CM1311" t="b">
        <v>0</v>
      </c>
      <c r="CN1311" t="b">
        <v>0</v>
      </c>
      <c r="CO1311" t="b">
        <v>0</v>
      </c>
      <c r="CP1311" t="b">
        <v>0</v>
      </c>
      <c r="CQ1311" t="b">
        <v>0</v>
      </c>
      <c r="CR1311" t="b">
        <v>0</v>
      </c>
      <c r="CS1311" t="b">
        <v>0</v>
      </c>
      <c r="CT1311" t="b">
        <v>0</v>
      </c>
      <c r="CU1311" t="b">
        <v>0</v>
      </c>
      <c r="CV1311" t="b">
        <v>0</v>
      </c>
      <c r="CW1311" t="b">
        <v>0</v>
      </c>
      <c r="CX1311" t="b">
        <v>0</v>
      </c>
      <c r="CY1311" t="b">
        <v>0</v>
      </c>
      <c r="CZ1311" t="b">
        <v>0</v>
      </c>
      <c r="DA1311" t="b">
        <v>0</v>
      </c>
      <c r="DB1311" t="b">
        <v>0</v>
      </c>
      <c r="DC1311" t="b">
        <v>0</v>
      </c>
      <c r="DD1311" t="b">
        <v>0</v>
      </c>
      <c r="DE1311" t="b">
        <v>0</v>
      </c>
      <c r="DF1311" t="b">
        <v>0</v>
      </c>
      <c r="DG1311" t="b">
        <v>0</v>
      </c>
      <c r="DH1311" t="b">
        <v>0</v>
      </c>
      <c r="DI1311" t="b">
        <v>0</v>
      </c>
      <c r="DJ1311" t="b">
        <v>0</v>
      </c>
      <c r="DK1311" t="b">
        <v>0</v>
      </c>
      <c r="DL1311" t="b">
        <v>0</v>
      </c>
      <c r="DM1311" t="b">
        <v>0</v>
      </c>
      <c r="DN1311" t="b">
        <v>0</v>
      </c>
      <c r="DO1311" t="b">
        <v>0</v>
      </c>
      <c r="DP1311" t="b">
        <v>0</v>
      </c>
      <c r="DQ1311" t="b">
        <v>0</v>
      </c>
      <c r="DR1311" t="b">
        <v>0</v>
      </c>
      <c r="DS1311" t="b">
        <v>0</v>
      </c>
      <c r="DT1311" t="b">
        <v>0</v>
      </c>
      <c r="DU1311" t="b">
        <v>0</v>
      </c>
      <c r="DV1311" t="b">
        <v>0</v>
      </c>
      <c r="DW1311" t="b">
        <v>0</v>
      </c>
      <c r="DX1311" t="b">
        <v>0</v>
      </c>
      <c r="DY1311" t="b">
        <v>0</v>
      </c>
      <c r="DZ1311" t="b">
        <v>0</v>
      </c>
      <c r="EA1311" t="b">
        <v>0</v>
      </c>
      <c r="EB1311" t="b">
        <v>0</v>
      </c>
      <c r="EC1311" t="b">
        <v>0</v>
      </c>
      <c r="ED1311" t="b">
        <v>0</v>
      </c>
      <c r="EE1311" t="b">
        <v>0</v>
      </c>
      <c r="EF1311" t="b">
        <v>0</v>
      </c>
      <c r="EG1311" t="b">
        <v>0</v>
      </c>
      <c r="EH1311" t="b">
        <v>0</v>
      </c>
      <c r="EI1311" t="b">
        <v>0</v>
      </c>
      <c r="EY1311" t="b">
        <v>0</v>
      </c>
      <c r="FB1311" t="b">
        <v>0</v>
      </c>
      <c r="FC1311" t="b">
        <v>0</v>
      </c>
      <c r="FD1311" t="b">
        <v>0</v>
      </c>
      <c r="FI1311" t="b">
        <v>0</v>
      </c>
      <c r="FK1311" t="s">
        <v>1601</v>
      </c>
      <c r="FL1311" t="s">
        <v>1602</v>
      </c>
      <c r="FM1311" t="str">
        <f t="shared" si="20"/>
        <v>Trema_orientalis</v>
      </c>
      <c r="FN1311" t="s">
        <v>6045</v>
      </c>
    </row>
    <row r="1312" spans="1:170" x14ac:dyDescent="0.2">
      <c r="A1312">
        <v>26734</v>
      </c>
      <c r="B1312">
        <v>1</v>
      </c>
      <c r="C1312" t="s">
        <v>7653</v>
      </c>
      <c r="D1312" t="s">
        <v>7243</v>
      </c>
      <c r="E1312">
        <v>1</v>
      </c>
      <c r="F1312">
        <v>118</v>
      </c>
      <c r="G1312">
        <v>677</v>
      </c>
      <c r="H1312">
        <v>1065</v>
      </c>
      <c r="J1312" t="s">
        <v>7487</v>
      </c>
      <c r="L1312" t="s">
        <v>6403</v>
      </c>
      <c r="M1312" t="s">
        <v>7488</v>
      </c>
      <c r="N1312" t="s">
        <v>6081</v>
      </c>
      <c r="O1312" t="s">
        <v>6038</v>
      </c>
      <c r="Q1312">
        <v>10</v>
      </c>
      <c r="W1312">
        <v>0</v>
      </c>
      <c r="X1312">
        <v>0</v>
      </c>
      <c r="AH1312" s="9">
        <v>41160</v>
      </c>
      <c r="AI1312" t="s">
        <v>6404</v>
      </c>
      <c r="AJ1312" t="s">
        <v>6044</v>
      </c>
      <c r="AL1312" t="b">
        <v>0</v>
      </c>
      <c r="AM1312" t="b">
        <v>0</v>
      </c>
      <c r="AN1312" t="b">
        <v>0</v>
      </c>
      <c r="AO1312" t="b">
        <v>1</v>
      </c>
      <c r="AS1312">
        <v>4</v>
      </c>
      <c r="AT1312">
        <v>42.9</v>
      </c>
      <c r="AU1312">
        <v>0</v>
      </c>
      <c r="BB1312">
        <v>0.51</v>
      </c>
      <c r="BC1312">
        <v>40.799999999999997</v>
      </c>
      <c r="BU1312" t="b">
        <v>0</v>
      </c>
      <c r="CJ1312" t="b">
        <v>0</v>
      </c>
      <c r="CK1312" t="b">
        <v>0</v>
      </c>
      <c r="CL1312" t="b">
        <v>0</v>
      </c>
      <c r="CM1312" t="b">
        <v>0</v>
      </c>
      <c r="CN1312" t="b">
        <v>0</v>
      </c>
      <c r="CO1312" t="b">
        <v>0</v>
      </c>
      <c r="CP1312" t="b">
        <v>0</v>
      </c>
      <c r="CQ1312" t="b">
        <v>0</v>
      </c>
      <c r="CR1312" t="b">
        <v>0</v>
      </c>
      <c r="CS1312" t="b">
        <v>0</v>
      </c>
      <c r="CT1312" t="b">
        <v>0</v>
      </c>
      <c r="CU1312" t="b">
        <v>0</v>
      </c>
      <c r="CV1312" t="b">
        <v>0</v>
      </c>
      <c r="CW1312" t="b">
        <v>0</v>
      </c>
      <c r="CX1312" t="b">
        <v>0</v>
      </c>
      <c r="CY1312" t="b">
        <v>0</v>
      </c>
      <c r="CZ1312" t="b">
        <v>0</v>
      </c>
      <c r="DA1312" t="b">
        <v>0</v>
      </c>
      <c r="DB1312" t="b">
        <v>0</v>
      </c>
      <c r="DC1312" t="b">
        <v>0</v>
      </c>
      <c r="DD1312" t="b">
        <v>0</v>
      </c>
      <c r="DE1312" t="b">
        <v>0</v>
      </c>
      <c r="DF1312" t="b">
        <v>0</v>
      </c>
      <c r="DG1312" t="b">
        <v>0</v>
      </c>
      <c r="DH1312" t="b">
        <v>0</v>
      </c>
      <c r="DI1312" t="b">
        <v>0</v>
      </c>
      <c r="DJ1312" t="b">
        <v>0</v>
      </c>
      <c r="DK1312" t="b">
        <v>0</v>
      </c>
      <c r="DL1312" t="b">
        <v>0</v>
      </c>
      <c r="DM1312" t="b">
        <v>0</v>
      </c>
      <c r="DN1312" t="b">
        <v>0</v>
      </c>
      <c r="DO1312" t="b">
        <v>0</v>
      </c>
      <c r="DP1312" t="b">
        <v>0</v>
      </c>
      <c r="DQ1312" t="b">
        <v>0</v>
      </c>
      <c r="DR1312" t="b">
        <v>0</v>
      </c>
      <c r="DS1312" t="b">
        <v>0</v>
      </c>
      <c r="DT1312" t="b">
        <v>0</v>
      </c>
      <c r="DU1312" t="b">
        <v>0</v>
      </c>
      <c r="DV1312" t="b">
        <v>0</v>
      </c>
      <c r="DW1312" t="b">
        <v>0</v>
      </c>
      <c r="DX1312" t="b">
        <v>0</v>
      </c>
      <c r="DY1312" t="b">
        <v>0</v>
      </c>
      <c r="DZ1312" t="b">
        <v>0</v>
      </c>
      <c r="EA1312" t="b">
        <v>0</v>
      </c>
      <c r="EB1312" t="b">
        <v>0</v>
      </c>
      <c r="EC1312" t="b">
        <v>0</v>
      </c>
      <c r="ED1312" t="b">
        <v>0</v>
      </c>
      <c r="EE1312" t="b">
        <v>0</v>
      </c>
      <c r="EF1312" t="b">
        <v>0</v>
      </c>
      <c r="EG1312" t="b">
        <v>0</v>
      </c>
      <c r="EH1312" t="b">
        <v>0</v>
      </c>
      <c r="EI1312" t="b">
        <v>0</v>
      </c>
      <c r="EY1312" t="b">
        <v>0</v>
      </c>
      <c r="FB1312" t="b">
        <v>0</v>
      </c>
      <c r="FC1312" t="b">
        <v>0</v>
      </c>
      <c r="FD1312" t="b">
        <v>0</v>
      </c>
      <c r="FI1312" t="b">
        <v>0</v>
      </c>
      <c r="FK1312" t="s">
        <v>967</v>
      </c>
      <c r="FL1312" t="s">
        <v>4007</v>
      </c>
      <c r="FM1312" t="str">
        <f t="shared" si="20"/>
        <v>Homalanthus_novoguineensis</v>
      </c>
      <c r="FN1312" t="s">
        <v>6045</v>
      </c>
    </row>
    <row r="1313" spans="1:170" x14ac:dyDescent="0.2">
      <c r="A1313">
        <v>26784</v>
      </c>
      <c r="B1313">
        <v>1</v>
      </c>
      <c r="C1313" t="s">
        <v>7654</v>
      </c>
      <c r="D1313" t="s">
        <v>7243</v>
      </c>
      <c r="E1313">
        <v>12</v>
      </c>
      <c r="F1313">
        <v>27</v>
      </c>
      <c r="G1313">
        <v>252</v>
      </c>
      <c r="H1313">
        <v>1088</v>
      </c>
      <c r="J1313" t="s">
        <v>7655</v>
      </c>
      <c r="L1313" t="s">
        <v>6403</v>
      </c>
      <c r="N1313" t="s">
        <v>6081</v>
      </c>
      <c r="Q1313">
        <v>10</v>
      </c>
      <c r="T1313" t="s">
        <v>6048</v>
      </c>
      <c r="U1313" s="9">
        <v>41668</v>
      </c>
      <c r="W1313">
        <v>0</v>
      </c>
      <c r="X1313">
        <v>0</v>
      </c>
      <c r="AH1313" s="9">
        <v>41153</v>
      </c>
      <c r="AI1313" t="s">
        <v>6404</v>
      </c>
      <c r="AJ1313" t="s">
        <v>6217</v>
      </c>
      <c r="AL1313" t="b">
        <v>0</v>
      </c>
      <c r="AM1313" t="b">
        <v>0</v>
      </c>
      <c r="AN1313" t="b">
        <v>0</v>
      </c>
      <c r="AO1313" t="b">
        <v>1</v>
      </c>
      <c r="AS1313">
        <v>24.5</v>
      </c>
      <c r="AT1313">
        <v>31.3</v>
      </c>
      <c r="AU1313">
        <v>0</v>
      </c>
      <c r="BB1313">
        <v>0.496</v>
      </c>
      <c r="BC1313">
        <v>28.8</v>
      </c>
      <c r="BU1313" t="b">
        <v>0</v>
      </c>
      <c r="CJ1313" t="b">
        <v>0</v>
      </c>
      <c r="CK1313" t="b">
        <v>0</v>
      </c>
      <c r="CL1313" t="b">
        <v>0</v>
      </c>
      <c r="CM1313" t="b">
        <v>0</v>
      </c>
      <c r="CN1313" t="b">
        <v>0</v>
      </c>
      <c r="CO1313" t="b">
        <v>0</v>
      </c>
      <c r="CP1313" t="b">
        <v>0</v>
      </c>
      <c r="CQ1313" t="b">
        <v>0</v>
      </c>
      <c r="CR1313" t="b">
        <v>0</v>
      </c>
      <c r="CS1313" t="b">
        <v>0</v>
      </c>
      <c r="CT1313" t="b">
        <v>0</v>
      </c>
      <c r="CU1313" t="b">
        <v>0</v>
      </c>
      <c r="CV1313" t="b">
        <v>0</v>
      </c>
      <c r="CW1313" t="b">
        <v>0</v>
      </c>
      <c r="CX1313" t="b">
        <v>0</v>
      </c>
      <c r="CY1313" t="b">
        <v>0</v>
      </c>
      <c r="CZ1313" t="b">
        <v>0</v>
      </c>
      <c r="DA1313" t="b">
        <v>0</v>
      </c>
      <c r="DB1313" t="b">
        <v>0</v>
      </c>
      <c r="DC1313" t="b">
        <v>0</v>
      </c>
      <c r="DD1313" t="b">
        <v>0</v>
      </c>
      <c r="DE1313" t="b">
        <v>0</v>
      </c>
      <c r="DF1313" t="b">
        <v>0</v>
      </c>
      <c r="DG1313" t="b">
        <v>0</v>
      </c>
      <c r="DH1313" t="b">
        <v>0</v>
      </c>
      <c r="DI1313" t="b">
        <v>0</v>
      </c>
      <c r="DJ1313" t="b">
        <v>0</v>
      </c>
      <c r="DK1313" t="b">
        <v>0</v>
      </c>
      <c r="DL1313" t="b">
        <v>0</v>
      </c>
      <c r="DM1313" t="b">
        <v>0</v>
      </c>
      <c r="DN1313" t="b">
        <v>0</v>
      </c>
      <c r="DO1313" t="b">
        <v>0</v>
      </c>
      <c r="DP1313" t="b">
        <v>0</v>
      </c>
      <c r="DQ1313" t="b">
        <v>0</v>
      </c>
      <c r="DR1313" t="b">
        <v>0</v>
      </c>
      <c r="DS1313" t="b">
        <v>0</v>
      </c>
      <c r="DT1313" t="b">
        <v>0</v>
      </c>
      <c r="DU1313" t="b">
        <v>0</v>
      </c>
      <c r="DV1313" t="b">
        <v>0</v>
      </c>
      <c r="DW1313" t="b">
        <v>0</v>
      </c>
      <c r="DX1313" t="b">
        <v>0</v>
      </c>
      <c r="DY1313" t="b">
        <v>0</v>
      </c>
      <c r="DZ1313" t="b">
        <v>0</v>
      </c>
      <c r="EA1313" t="b">
        <v>0</v>
      </c>
      <c r="EB1313" t="b">
        <v>0</v>
      </c>
      <c r="EC1313" t="b">
        <v>0</v>
      </c>
      <c r="ED1313" t="b">
        <v>0</v>
      </c>
      <c r="EE1313" t="b">
        <v>0</v>
      </c>
      <c r="EF1313" t="b">
        <v>0</v>
      </c>
      <c r="EG1313" t="b">
        <v>0</v>
      </c>
      <c r="EH1313" t="b">
        <v>0</v>
      </c>
      <c r="EI1313" t="b">
        <v>0</v>
      </c>
      <c r="EY1313" t="b">
        <v>0</v>
      </c>
      <c r="FB1313" t="b">
        <v>0</v>
      </c>
      <c r="FC1313" t="b">
        <v>0</v>
      </c>
      <c r="FD1313" t="b">
        <v>0</v>
      </c>
      <c r="FI1313" t="b">
        <v>0</v>
      </c>
      <c r="FK1313" t="s">
        <v>7656</v>
      </c>
      <c r="FL1313" t="s">
        <v>7657</v>
      </c>
      <c r="FM1313" t="str">
        <f t="shared" si="20"/>
        <v>Erechtites_valerianifolia</v>
      </c>
      <c r="FN1313" t="s">
        <v>6045</v>
      </c>
    </row>
    <row r="1314" spans="1:170" x14ac:dyDescent="0.2">
      <c r="A1314">
        <v>26786</v>
      </c>
      <c r="B1314">
        <v>1</v>
      </c>
      <c r="C1314" t="s">
        <v>7658</v>
      </c>
      <c r="D1314" t="s">
        <v>7243</v>
      </c>
      <c r="E1314">
        <v>3</v>
      </c>
      <c r="F1314">
        <v>158</v>
      </c>
      <c r="G1314">
        <v>1843</v>
      </c>
      <c r="H1314">
        <v>1134</v>
      </c>
      <c r="J1314" t="s">
        <v>6450</v>
      </c>
      <c r="L1314" t="s">
        <v>6403</v>
      </c>
      <c r="M1314" t="s">
        <v>7659</v>
      </c>
      <c r="N1314" t="s">
        <v>6081</v>
      </c>
      <c r="O1314" t="s">
        <v>6038</v>
      </c>
      <c r="Q1314">
        <v>10</v>
      </c>
      <c r="T1314" t="s">
        <v>6172</v>
      </c>
      <c r="U1314" s="9">
        <v>41444</v>
      </c>
      <c r="W1314">
        <v>0</v>
      </c>
      <c r="X1314">
        <v>0</v>
      </c>
      <c r="AH1314" s="9">
        <v>41153</v>
      </c>
      <c r="AI1314" t="s">
        <v>6404</v>
      </c>
      <c r="AJ1314" t="s">
        <v>6228</v>
      </c>
      <c r="AL1314" t="b">
        <v>0</v>
      </c>
      <c r="AM1314" t="b">
        <v>0</v>
      </c>
      <c r="AN1314" t="b">
        <v>0</v>
      </c>
      <c r="AO1314" t="b">
        <v>1</v>
      </c>
      <c r="AS1314">
        <v>1</v>
      </c>
      <c r="AT1314">
        <v>35.799999999999997</v>
      </c>
      <c r="AU1314">
        <v>0</v>
      </c>
      <c r="BB1314">
        <v>0.30199999999999999</v>
      </c>
      <c r="BC1314">
        <v>25.6</v>
      </c>
      <c r="BU1314" t="b">
        <v>0</v>
      </c>
      <c r="CJ1314" t="b">
        <v>0</v>
      </c>
      <c r="CK1314" t="b">
        <v>0</v>
      </c>
      <c r="CL1314" t="b">
        <v>0</v>
      </c>
      <c r="CM1314" t="b">
        <v>0</v>
      </c>
      <c r="CN1314" t="b">
        <v>0</v>
      </c>
      <c r="CO1314" t="b">
        <v>0</v>
      </c>
      <c r="CP1314" t="b">
        <v>0</v>
      </c>
      <c r="CQ1314" t="b">
        <v>0</v>
      </c>
      <c r="CR1314" t="b">
        <v>0</v>
      </c>
      <c r="CS1314" t="b">
        <v>0</v>
      </c>
      <c r="CT1314" t="b">
        <v>0</v>
      </c>
      <c r="CU1314" t="b">
        <v>0</v>
      </c>
      <c r="CV1314" t="b">
        <v>0</v>
      </c>
      <c r="CW1314" t="b">
        <v>0</v>
      </c>
      <c r="CX1314" t="b">
        <v>0</v>
      </c>
      <c r="CY1314" t="b">
        <v>0</v>
      </c>
      <c r="CZ1314" t="b">
        <v>0</v>
      </c>
      <c r="DA1314" t="b">
        <v>0</v>
      </c>
      <c r="DB1314" t="b">
        <v>0</v>
      </c>
      <c r="DC1314" t="b">
        <v>0</v>
      </c>
      <c r="DD1314" t="b">
        <v>0</v>
      </c>
      <c r="DE1314" t="b">
        <v>0</v>
      </c>
      <c r="DF1314" t="b">
        <v>0</v>
      </c>
      <c r="DG1314" t="b">
        <v>0</v>
      </c>
      <c r="DH1314" t="b">
        <v>0</v>
      </c>
      <c r="DI1314" t="b">
        <v>0</v>
      </c>
      <c r="DJ1314" t="b">
        <v>0</v>
      </c>
      <c r="DK1314" t="b">
        <v>0</v>
      </c>
      <c r="DL1314" t="b">
        <v>0</v>
      </c>
      <c r="DM1314" t="b">
        <v>0</v>
      </c>
      <c r="DN1314" t="b">
        <v>0</v>
      </c>
      <c r="DO1314" t="b">
        <v>0</v>
      </c>
      <c r="DP1314" t="b">
        <v>0</v>
      </c>
      <c r="DQ1314" t="b">
        <v>0</v>
      </c>
      <c r="DR1314" t="b">
        <v>0</v>
      </c>
      <c r="DS1314" t="b">
        <v>0</v>
      </c>
      <c r="DT1314" t="b">
        <v>0</v>
      </c>
      <c r="DU1314" t="b">
        <v>0</v>
      </c>
      <c r="DV1314" t="b">
        <v>0</v>
      </c>
      <c r="DW1314" t="b">
        <v>0</v>
      </c>
      <c r="DX1314" t="b">
        <v>0</v>
      </c>
      <c r="DY1314" t="b">
        <v>0</v>
      </c>
      <c r="DZ1314" t="b">
        <v>0</v>
      </c>
      <c r="EA1314" t="b">
        <v>0</v>
      </c>
      <c r="EB1314" t="b">
        <v>0</v>
      </c>
      <c r="EC1314" t="b">
        <v>0</v>
      </c>
      <c r="ED1314" t="b">
        <v>0</v>
      </c>
      <c r="EE1314" t="b">
        <v>0</v>
      </c>
      <c r="EF1314" t="b">
        <v>0</v>
      </c>
      <c r="EG1314" t="b">
        <v>0</v>
      </c>
      <c r="EH1314" t="b">
        <v>0</v>
      </c>
      <c r="EI1314" t="b">
        <v>0</v>
      </c>
      <c r="EY1314" t="b">
        <v>0</v>
      </c>
      <c r="FB1314" t="b">
        <v>0</v>
      </c>
      <c r="FC1314" t="b">
        <v>0</v>
      </c>
      <c r="FD1314" t="b">
        <v>0</v>
      </c>
      <c r="FI1314" t="b">
        <v>0</v>
      </c>
      <c r="FK1314" t="s">
        <v>7660</v>
      </c>
      <c r="FL1314" t="s">
        <v>7661</v>
      </c>
      <c r="FM1314" t="str">
        <f t="shared" si="20"/>
        <v>Cissus_hypoglauca</v>
      </c>
      <c r="FN1314" t="s">
        <v>6045</v>
      </c>
    </row>
    <row r="1315" spans="1:170" x14ac:dyDescent="0.2">
      <c r="A1315">
        <v>26341</v>
      </c>
      <c r="B1315">
        <v>1</v>
      </c>
      <c r="C1315" t="s">
        <v>7662</v>
      </c>
      <c r="D1315" t="s">
        <v>7243</v>
      </c>
      <c r="E1315">
        <v>1</v>
      </c>
      <c r="F1315">
        <v>252</v>
      </c>
      <c r="G1315">
        <v>1541</v>
      </c>
      <c r="H1315">
        <v>3026</v>
      </c>
      <c r="J1315" t="s">
        <v>7663</v>
      </c>
      <c r="L1315" t="s">
        <v>7664</v>
      </c>
      <c r="N1315" t="s">
        <v>6081</v>
      </c>
      <c r="O1315" t="s">
        <v>6038</v>
      </c>
      <c r="Q1315">
        <v>10</v>
      </c>
      <c r="T1315" t="s">
        <v>6172</v>
      </c>
      <c r="U1315" s="9">
        <v>41458</v>
      </c>
      <c r="W1315">
        <v>0</v>
      </c>
      <c r="X1315">
        <v>0</v>
      </c>
      <c r="AH1315" s="9">
        <v>41082</v>
      </c>
      <c r="AI1315" t="s">
        <v>7665</v>
      </c>
      <c r="AJ1315" t="s">
        <v>7666</v>
      </c>
      <c r="AL1315" t="b">
        <v>0</v>
      </c>
      <c r="AM1315" t="b">
        <v>0</v>
      </c>
      <c r="AN1315" t="b">
        <v>0</v>
      </c>
      <c r="AO1315" t="b">
        <v>0</v>
      </c>
      <c r="AS1315">
        <v>2.1</v>
      </c>
      <c r="AT1315">
        <v>33.6</v>
      </c>
      <c r="AU1315">
        <v>0</v>
      </c>
      <c r="BU1315" t="b">
        <v>0</v>
      </c>
      <c r="BV1315">
        <v>169</v>
      </c>
      <c r="CJ1315" t="b">
        <v>0</v>
      </c>
      <c r="CK1315" t="b">
        <v>0</v>
      </c>
      <c r="CL1315" t="b">
        <v>0</v>
      </c>
      <c r="CM1315" t="b">
        <v>0</v>
      </c>
      <c r="CN1315" t="b">
        <v>0</v>
      </c>
      <c r="CO1315" t="b">
        <v>0</v>
      </c>
      <c r="CP1315" t="b">
        <v>0</v>
      </c>
      <c r="CQ1315" t="b">
        <v>0</v>
      </c>
      <c r="CR1315" t="b">
        <v>0</v>
      </c>
      <c r="CS1315" t="b">
        <v>0</v>
      </c>
      <c r="CT1315" t="b">
        <v>0</v>
      </c>
      <c r="CU1315" t="b">
        <v>0</v>
      </c>
      <c r="CV1315" t="b">
        <v>0</v>
      </c>
      <c r="CW1315" t="b">
        <v>0</v>
      </c>
      <c r="CX1315" t="b">
        <v>0</v>
      </c>
      <c r="CY1315" t="b">
        <v>0</v>
      </c>
      <c r="CZ1315" t="b">
        <v>0</v>
      </c>
      <c r="DA1315" t="b">
        <v>0</v>
      </c>
      <c r="DB1315" t="b">
        <v>0</v>
      </c>
      <c r="DC1315" t="b">
        <v>0</v>
      </c>
      <c r="DD1315" t="b">
        <v>0</v>
      </c>
      <c r="DE1315" t="b">
        <v>0</v>
      </c>
      <c r="DF1315" t="b">
        <v>0</v>
      </c>
      <c r="DG1315" t="b">
        <v>0</v>
      </c>
      <c r="DH1315" t="b">
        <v>0</v>
      </c>
      <c r="DI1315" t="b">
        <v>0</v>
      </c>
      <c r="DJ1315" t="b">
        <v>0</v>
      </c>
      <c r="DK1315" t="b">
        <v>0</v>
      </c>
      <c r="DL1315" t="b">
        <v>0</v>
      </c>
      <c r="DM1315" t="b">
        <v>0</v>
      </c>
      <c r="DN1315" t="b">
        <v>0</v>
      </c>
      <c r="DO1315" t="b">
        <v>0</v>
      </c>
      <c r="DP1315" t="b">
        <v>0</v>
      </c>
      <c r="DQ1315" t="b">
        <v>0</v>
      </c>
      <c r="DR1315" t="b">
        <v>0</v>
      </c>
      <c r="DS1315" t="b">
        <v>0</v>
      </c>
      <c r="DT1315" t="b">
        <v>0</v>
      </c>
      <c r="DU1315" t="b">
        <v>0</v>
      </c>
      <c r="DV1315" t="b">
        <v>0</v>
      </c>
      <c r="DW1315" t="b">
        <v>0</v>
      </c>
      <c r="DX1315" t="b">
        <v>0</v>
      </c>
      <c r="DY1315" t="b">
        <v>0</v>
      </c>
      <c r="DZ1315" t="b">
        <v>0</v>
      </c>
      <c r="EA1315" t="b">
        <v>0</v>
      </c>
      <c r="EB1315" t="b">
        <v>0</v>
      </c>
      <c r="EC1315" t="b">
        <v>0</v>
      </c>
      <c r="ED1315" t="b">
        <v>0</v>
      </c>
      <c r="EE1315" t="b">
        <v>0</v>
      </c>
      <c r="EF1315" t="b">
        <v>0</v>
      </c>
      <c r="EG1315" t="b">
        <v>0</v>
      </c>
      <c r="EH1315" t="b">
        <v>0</v>
      </c>
      <c r="EI1315" t="b">
        <v>0</v>
      </c>
      <c r="EY1315" t="b">
        <v>0</v>
      </c>
      <c r="FB1315" t="b">
        <v>0</v>
      </c>
      <c r="FC1315" t="b">
        <v>0</v>
      </c>
      <c r="FD1315" t="b">
        <v>0</v>
      </c>
      <c r="FI1315" t="b">
        <v>0</v>
      </c>
      <c r="FK1315" t="s">
        <v>2048</v>
      </c>
      <c r="FL1315" t="s">
        <v>7667</v>
      </c>
      <c r="FM1315" t="str">
        <f t="shared" si="20"/>
        <v>Rubus_fraxinifolius</v>
      </c>
      <c r="FN1315" t="s">
        <v>6045</v>
      </c>
    </row>
    <row r="1316" spans="1:170" x14ac:dyDescent="0.2">
      <c r="A1316">
        <v>26342</v>
      </c>
      <c r="B1316">
        <v>1</v>
      </c>
      <c r="C1316" t="s">
        <v>7668</v>
      </c>
      <c r="D1316" t="s">
        <v>7243</v>
      </c>
      <c r="E1316">
        <v>1</v>
      </c>
      <c r="F1316">
        <v>249</v>
      </c>
      <c r="G1316">
        <v>1510</v>
      </c>
      <c r="H1316">
        <v>957</v>
      </c>
      <c r="J1316" t="s">
        <v>7369</v>
      </c>
      <c r="L1316" t="s">
        <v>7664</v>
      </c>
      <c r="M1316" t="s">
        <v>7370</v>
      </c>
      <c r="N1316" t="s">
        <v>6081</v>
      </c>
      <c r="T1316" t="s">
        <v>6104</v>
      </c>
      <c r="U1316" s="9">
        <v>41338</v>
      </c>
      <c r="W1316">
        <v>0</v>
      </c>
      <c r="X1316">
        <v>0</v>
      </c>
      <c r="AH1316" s="9">
        <v>41082</v>
      </c>
      <c r="AI1316" t="s">
        <v>6163</v>
      </c>
      <c r="AJ1316" t="s">
        <v>7666</v>
      </c>
      <c r="AL1316" t="b">
        <v>0</v>
      </c>
      <c r="AM1316" t="b">
        <v>0</v>
      </c>
      <c r="AN1316" t="b">
        <v>0</v>
      </c>
      <c r="AO1316" t="b">
        <v>0</v>
      </c>
      <c r="AS1316">
        <v>5</v>
      </c>
      <c r="AT1316">
        <v>124.8</v>
      </c>
      <c r="AU1316">
        <v>0</v>
      </c>
      <c r="BB1316">
        <v>0.27</v>
      </c>
      <c r="BC1316">
        <v>54.6</v>
      </c>
      <c r="BU1316" t="b">
        <v>0</v>
      </c>
      <c r="BV1316">
        <v>137</v>
      </c>
      <c r="CJ1316" t="b">
        <v>0</v>
      </c>
      <c r="CK1316" t="b">
        <v>0</v>
      </c>
      <c r="CL1316" t="b">
        <v>0</v>
      </c>
      <c r="CM1316" t="b">
        <v>0</v>
      </c>
      <c r="CN1316" t="b">
        <v>0</v>
      </c>
      <c r="CO1316" t="b">
        <v>0</v>
      </c>
      <c r="CP1316" t="b">
        <v>0</v>
      </c>
      <c r="CQ1316" t="b">
        <v>0</v>
      </c>
      <c r="CR1316" t="b">
        <v>0</v>
      </c>
      <c r="CS1316" t="b">
        <v>0</v>
      </c>
      <c r="CT1316" t="b">
        <v>0</v>
      </c>
      <c r="CU1316" t="b">
        <v>0</v>
      </c>
      <c r="CV1316" t="b">
        <v>0</v>
      </c>
      <c r="CW1316" t="b">
        <v>0</v>
      </c>
      <c r="CX1316" t="b">
        <v>0</v>
      </c>
      <c r="CY1316" t="b">
        <v>0</v>
      </c>
      <c r="CZ1316" t="b">
        <v>0</v>
      </c>
      <c r="DA1316" t="b">
        <v>0</v>
      </c>
      <c r="DB1316" t="b">
        <v>0</v>
      </c>
      <c r="DC1316" t="b">
        <v>0</v>
      </c>
      <c r="DD1316" t="b">
        <v>0</v>
      </c>
      <c r="DE1316" t="b">
        <v>0</v>
      </c>
      <c r="DF1316" t="b">
        <v>0</v>
      </c>
      <c r="DG1316" t="b">
        <v>0</v>
      </c>
      <c r="DH1316" t="b">
        <v>0</v>
      </c>
      <c r="DI1316" t="b">
        <v>0</v>
      </c>
      <c r="DJ1316" t="b">
        <v>0</v>
      </c>
      <c r="DK1316" t="b">
        <v>0</v>
      </c>
      <c r="DL1316" t="b">
        <v>0</v>
      </c>
      <c r="DM1316" t="b">
        <v>0</v>
      </c>
      <c r="DN1316" t="b">
        <v>0</v>
      </c>
      <c r="DO1316" t="b">
        <v>0</v>
      </c>
      <c r="DP1316" t="b">
        <v>0</v>
      </c>
      <c r="DQ1316" t="b">
        <v>0</v>
      </c>
      <c r="DR1316" t="b">
        <v>0</v>
      </c>
      <c r="DS1316" t="b">
        <v>0</v>
      </c>
      <c r="DT1316" t="b">
        <v>0</v>
      </c>
      <c r="DU1316" t="b">
        <v>0</v>
      </c>
      <c r="DV1316" t="b">
        <v>0</v>
      </c>
      <c r="DW1316" t="b">
        <v>0</v>
      </c>
      <c r="DX1316" t="b">
        <v>0</v>
      </c>
      <c r="DY1316" t="b">
        <v>0</v>
      </c>
      <c r="DZ1316" t="b">
        <v>0</v>
      </c>
      <c r="EA1316" t="b">
        <v>0</v>
      </c>
      <c r="EB1316" t="b">
        <v>0</v>
      </c>
      <c r="EC1316" t="b">
        <v>0</v>
      </c>
      <c r="ED1316" t="b">
        <v>0</v>
      </c>
      <c r="EE1316" t="b">
        <v>0</v>
      </c>
      <c r="EF1316" t="b">
        <v>0</v>
      </c>
      <c r="EG1316" t="b">
        <v>0</v>
      </c>
      <c r="EH1316" t="b">
        <v>0</v>
      </c>
      <c r="EI1316" t="b">
        <v>0</v>
      </c>
      <c r="EY1316" t="b">
        <v>0</v>
      </c>
      <c r="FB1316" t="b">
        <v>0</v>
      </c>
      <c r="FC1316" t="b">
        <v>0</v>
      </c>
      <c r="FD1316" t="b">
        <v>0</v>
      </c>
      <c r="FI1316" t="b">
        <v>0</v>
      </c>
      <c r="FK1316" t="s">
        <v>3005</v>
      </c>
      <c r="FL1316" t="s">
        <v>3006</v>
      </c>
      <c r="FM1316" t="str">
        <f t="shared" si="20"/>
        <v>Alphitonia_incana</v>
      </c>
      <c r="FN1316" t="s">
        <v>6045</v>
      </c>
    </row>
    <row r="1317" spans="1:170" x14ac:dyDescent="0.2">
      <c r="A1317">
        <v>26343</v>
      </c>
      <c r="B1317">
        <v>1</v>
      </c>
      <c r="C1317" t="s">
        <v>7669</v>
      </c>
      <c r="D1317" t="s">
        <v>7243</v>
      </c>
      <c r="E1317">
        <v>1</v>
      </c>
      <c r="F1317">
        <v>3</v>
      </c>
      <c r="G1317">
        <v>32</v>
      </c>
      <c r="H1317">
        <v>1477</v>
      </c>
      <c r="J1317" t="s">
        <v>6050</v>
      </c>
      <c r="L1317" t="s">
        <v>7664</v>
      </c>
      <c r="M1317" t="s">
        <v>6052</v>
      </c>
      <c r="N1317" t="s">
        <v>6081</v>
      </c>
      <c r="O1317" t="s">
        <v>6038</v>
      </c>
      <c r="Q1317">
        <v>10</v>
      </c>
      <c r="T1317" t="s">
        <v>6172</v>
      </c>
      <c r="U1317" s="9">
        <v>41325</v>
      </c>
      <c r="W1317">
        <v>0</v>
      </c>
      <c r="X1317">
        <v>0</v>
      </c>
      <c r="AH1317" s="9">
        <v>41082</v>
      </c>
      <c r="AI1317" t="s">
        <v>6163</v>
      </c>
      <c r="AL1317" t="b">
        <v>0</v>
      </c>
      <c r="AM1317" t="b">
        <v>0</v>
      </c>
      <c r="AN1317" t="b">
        <v>0</v>
      </c>
      <c r="AO1317" t="b">
        <v>0</v>
      </c>
      <c r="AS1317">
        <v>6.2</v>
      </c>
      <c r="AT1317">
        <v>158.19999999999999</v>
      </c>
      <c r="AU1317">
        <v>0</v>
      </c>
      <c r="BB1317">
        <v>0.38500000000000001</v>
      </c>
      <c r="BC1317">
        <v>63.2</v>
      </c>
      <c r="BU1317" t="b">
        <v>0</v>
      </c>
      <c r="CJ1317" t="b">
        <v>0</v>
      </c>
      <c r="CK1317" t="b">
        <v>0</v>
      </c>
      <c r="CL1317" t="b">
        <v>0</v>
      </c>
      <c r="CM1317" t="b">
        <v>0</v>
      </c>
      <c r="CN1317" t="b">
        <v>0</v>
      </c>
      <c r="CO1317" t="b">
        <v>0</v>
      </c>
      <c r="CP1317" t="b">
        <v>0</v>
      </c>
      <c r="CQ1317" t="b">
        <v>0</v>
      </c>
      <c r="CR1317" t="b">
        <v>0</v>
      </c>
      <c r="CS1317" t="b">
        <v>0</v>
      </c>
      <c r="CT1317" t="b">
        <v>0</v>
      </c>
      <c r="CU1317" t="b">
        <v>0</v>
      </c>
      <c r="CV1317" t="b">
        <v>0</v>
      </c>
      <c r="CW1317" t="b">
        <v>0</v>
      </c>
      <c r="CX1317" t="b">
        <v>0</v>
      </c>
      <c r="CY1317" t="b">
        <v>0</v>
      </c>
      <c r="CZ1317" t="b">
        <v>0</v>
      </c>
      <c r="DA1317" t="b">
        <v>0</v>
      </c>
      <c r="DB1317" t="b">
        <v>0</v>
      </c>
      <c r="DC1317" t="b">
        <v>0</v>
      </c>
      <c r="DD1317" t="b">
        <v>0</v>
      </c>
      <c r="DE1317" t="b">
        <v>0</v>
      </c>
      <c r="DF1317" t="b">
        <v>0</v>
      </c>
      <c r="DG1317" t="b">
        <v>0</v>
      </c>
      <c r="DH1317" t="b">
        <v>0</v>
      </c>
      <c r="DI1317" t="b">
        <v>0</v>
      </c>
      <c r="DJ1317" t="b">
        <v>0</v>
      </c>
      <c r="DK1317" t="b">
        <v>0</v>
      </c>
      <c r="DL1317" t="b">
        <v>0</v>
      </c>
      <c r="DM1317" t="b">
        <v>0</v>
      </c>
      <c r="DN1317" t="b">
        <v>0</v>
      </c>
      <c r="DO1317" t="b">
        <v>0</v>
      </c>
      <c r="DP1317" t="b">
        <v>0</v>
      </c>
      <c r="DQ1317" t="b">
        <v>0</v>
      </c>
      <c r="DR1317" t="b">
        <v>0</v>
      </c>
      <c r="DS1317" t="b">
        <v>0</v>
      </c>
      <c r="DT1317" t="b">
        <v>0</v>
      </c>
      <c r="DU1317" t="b">
        <v>0</v>
      </c>
      <c r="DV1317" t="b">
        <v>0</v>
      </c>
      <c r="DW1317" t="b">
        <v>0</v>
      </c>
      <c r="DX1317" t="b">
        <v>0</v>
      </c>
      <c r="DY1317" t="b">
        <v>0</v>
      </c>
      <c r="DZ1317" t="b">
        <v>0</v>
      </c>
      <c r="EA1317" t="b">
        <v>0</v>
      </c>
      <c r="EB1317" t="b">
        <v>0</v>
      </c>
      <c r="EC1317" t="b">
        <v>0</v>
      </c>
      <c r="ED1317" t="b">
        <v>0</v>
      </c>
      <c r="EE1317" t="b">
        <v>0</v>
      </c>
      <c r="EF1317" t="b">
        <v>0</v>
      </c>
      <c r="EG1317" t="b">
        <v>0</v>
      </c>
      <c r="EH1317" t="b">
        <v>0</v>
      </c>
      <c r="EI1317" t="b">
        <v>0</v>
      </c>
      <c r="EY1317" t="b">
        <v>0</v>
      </c>
      <c r="FB1317" t="b">
        <v>0</v>
      </c>
      <c r="FC1317" t="b">
        <v>0</v>
      </c>
      <c r="FD1317" t="b">
        <v>0</v>
      </c>
      <c r="FI1317" t="b">
        <v>0</v>
      </c>
      <c r="FK1317" t="s">
        <v>295</v>
      </c>
      <c r="FL1317" t="s">
        <v>1987</v>
      </c>
      <c r="FM1317" t="str">
        <f t="shared" si="20"/>
        <v>Saurauia_poolei</v>
      </c>
      <c r="FN1317" t="s">
        <v>6045</v>
      </c>
    </row>
    <row r="1318" spans="1:170" x14ac:dyDescent="0.2">
      <c r="A1318">
        <v>26344</v>
      </c>
      <c r="B1318">
        <v>1</v>
      </c>
      <c r="C1318" t="s">
        <v>7670</v>
      </c>
      <c r="D1318" t="s">
        <v>7243</v>
      </c>
      <c r="E1318">
        <v>1</v>
      </c>
      <c r="F1318">
        <v>253</v>
      </c>
      <c r="G1318">
        <v>1578</v>
      </c>
      <c r="H1318">
        <v>9559</v>
      </c>
      <c r="J1318" t="s">
        <v>6034</v>
      </c>
      <c r="L1318" t="s">
        <v>7664</v>
      </c>
      <c r="M1318" t="s">
        <v>6036</v>
      </c>
      <c r="N1318" t="s">
        <v>6081</v>
      </c>
      <c r="O1318" t="s">
        <v>6038</v>
      </c>
      <c r="Q1318">
        <v>10</v>
      </c>
      <c r="T1318" t="s">
        <v>6048</v>
      </c>
      <c r="U1318" s="9">
        <v>41356</v>
      </c>
      <c r="W1318">
        <v>0</v>
      </c>
      <c r="X1318">
        <v>0</v>
      </c>
      <c r="AH1318" s="9">
        <v>41082</v>
      </c>
      <c r="AI1318" t="s">
        <v>6163</v>
      </c>
      <c r="AJ1318" t="s">
        <v>7666</v>
      </c>
      <c r="AL1318" t="b">
        <v>0</v>
      </c>
      <c r="AM1318" t="b">
        <v>0</v>
      </c>
      <c r="AN1318" t="b">
        <v>0</v>
      </c>
      <c r="AO1318" t="b">
        <v>0</v>
      </c>
      <c r="AS1318">
        <v>10.6</v>
      </c>
      <c r="AT1318">
        <v>145.5</v>
      </c>
      <c r="AU1318">
        <v>0</v>
      </c>
      <c r="BB1318">
        <v>0.127</v>
      </c>
      <c r="BC1318">
        <v>58.2</v>
      </c>
      <c r="BU1318" t="b">
        <v>0</v>
      </c>
      <c r="BV1318">
        <v>92</v>
      </c>
      <c r="CJ1318" t="b">
        <v>0</v>
      </c>
      <c r="CK1318" t="b">
        <v>0</v>
      </c>
      <c r="CL1318" t="b">
        <v>0</v>
      </c>
      <c r="CM1318" t="b">
        <v>0</v>
      </c>
      <c r="CN1318" t="b">
        <v>0</v>
      </c>
      <c r="CO1318" t="b">
        <v>0</v>
      </c>
      <c r="CP1318" t="b">
        <v>0</v>
      </c>
      <c r="CQ1318" t="b">
        <v>0</v>
      </c>
      <c r="CR1318" t="b">
        <v>0</v>
      </c>
      <c r="CS1318" t="b">
        <v>0</v>
      </c>
      <c r="CT1318" t="b">
        <v>0</v>
      </c>
      <c r="CU1318" t="b">
        <v>0</v>
      </c>
      <c r="CV1318" t="b">
        <v>0</v>
      </c>
      <c r="CW1318" t="b">
        <v>0</v>
      </c>
      <c r="CX1318" t="b">
        <v>0</v>
      </c>
      <c r="CY1318" t="b">
        <v>0</v>
      </c>
      <c r="CZ1318" t="b">
        <v>0</v>
      </c>
      <c r="DA1318" t="b">
        <v>0</v>
      </c>
      <c r="DB1318" t="b">
        <v>0</v>
      </c>
      <c r="DC1318" t="b">
        <v>0</v>
      </c>
      <c r="DD1318" t="b">
        <v>0</v>
      </c>
      <c r="DE1318" t="b">
        <v>0</v>
      </c>
      <c r="DF1318" t="b">
        <v>0</v>
      </c>
      <c r="DG1318" t="b">
        <v>0</v>
      </c>
      <c r="DH1318" t="b">
        <v>0</v>
      </c>
      <c r="DI1318" t="b">
        <v>0</v>
      </c>
      <c r="DJ1318" t="b">
        <v>0</v>
      </c>
      <c r="DK1318" t="b">
        <v>0</v>
      </c>
      <c r="DL1318" t="b">
        <v>0</v>
      </c>
      <c r="DM1318" t="b">
        <v>0</v>
      </c>
      <c r="DN1318" t="b">
        <v>0</v>
      </c>
      <c r="DO1318" t="b">
        <v>0</v>
      </c>
      <c r="DP1318" t="b">
        <v>0</v>
      </c>
      <c r="DQ1318" t="b">
        <v>0</v>
      </c>
      <c r="DR1318" t="b">
        <v>0</v>
      </c>
      <c r="DS1318" t="b">
        <v>0</v>
      </c>
      <c r="DT1318" t="b">
        <v>0</v>
      </c>
      <c r="DU1318" t="b">
        <v>0</v>
      </c>
      <c r="DV1318" t="b">
        <v>0</v>
      </c>
      <c r="DW1318" t="b">
        <v>0</v>
      </c>
      <c r="DX1318" t="b">
        <v>0</v>
      </c>
      <c r="DY1318" t="b">
        <v>0</v>
      </c>
      <c r="DZ1318" t="b">
        <v>0</v>
      </c>
      <c r="EA1318" t="b">
        <v>0</v>
      </c>
      <c r="EB1318" t="b">
        <v>0</v>
      </c>
      <c r="EC1318" t="b">
        <v>0</v>
      </c>
      <c r="ED1318" t="b">
        <v>0</v>
      </c>
      <c r="EE1318" t="b">
        <v>0</v>
      </c>
      <c r="EF1318" t="b">
        <v>0</v>
      </c>
      <c r="EG1318" t="b">
        <v>0</v>
      </c>
      <c r="EH1318" t="b">
        <v>0</v>
      </c>
      <c r="EI1318" t="b">
        <v>0</v>
      </c>
      <c r="EY1318" t="b">
        <v>0</v>
      </c>
      <c r="FB1318" t="b">
        <v>0</v>
      </c>
      <c r="FC1318" t="b">
        <v>0</v>
      </c>
      <c r="FD1318" t="b">
        <v>0</v>
      </c>
      <c r="FI1318" t="b">
        <v>0</v>
      </c>
      <c r="FK1318" t="s">
        <v>448</v>
      </c>
      <c r="FL1318" t="s">
        <v>449</v>
      </c>
      <c r="FM1318" t="str">
        <f t="shared" si="20"/>
        <v>Nauclea_tenuiflora</v>
      </c>
      <c r="FN1318" t="s">
        <v>6045</v>
      </c>
    </row>
    <row r="1319" spans="1:170" x14ac:dyDescent="0.2">
      <c r="A1319">
        <v>26345</v>
      </c>
      <c r="B1319">
        <v>1</v>
      </c>
      <c r="C1319" t="s">
        <v>7671</v>
      </c>
      <c r="D1319" t="s">
        <v>7243</v>
      </c>
      <c r="E1319">
        <v>1</v>
      </c>
      <c r="F1319">
        <v>38</v>
      </c>
      <c r="G1319">
        <v>1799</v>
      </c>
      <c r="H1319">
        <v>306</v>
      </c>
      <c r="J1319" t="s">
        <v>7266</v>
      </c>
      <c r="L1319" t="s">
        <v>7664</v>
      </c>
      <c r="M1319" t="s">
        <v>7267</v>
      </c>
      <c r="N1319" t="s">
        <v>6081</v>
      </c>
      <c r="T1319" t="s">
        <v>6048</v>
      </c>
      <c r="U1319" s="9">
        <v>41563</v>
      </c>
      <c r="W1319">
        <v>0</v>
      </c>
      <c r="X1319">
        <v>0</v>
      </c>
      <c r="AH1319" s="9">
        <v>41089</v>
      </c>
      <c r="AI1319" t="s">
        <v>6163</v>
      </c>
      <c r="AJ1319" t="s">
        <v>7666</v>
      </c>
      <c r="AL1319" t="b">
        <v>0</v>
      </c>
      <c r="AM1319" t="b">
        <v>0</v>
      </c>
      <c r="AN1319" t="b">
        <v>0</v>
      </c>
      <c r="AO1319" t="b">
        <v>0</v>
      </c>
      <c r="AS1319">
        <v>0.53</v>
      </c>
      <c r="AT1319">
        <v>72.2</v>
      </c>
      <c r="AU1319">
        <v>0</v>
      </c>
      <c r="BB1319">
        <v>7.1999999999999995E-2</v>
      </c>
      <c r="BC1319">
        <v>17.399999999999999</v>
      </c>
      <c r="BU1319" t="b">
        <v>0</v>
      </c>
      <c r="CJ1319" t="b">
        <v>0</v>
      </c>
      <c r="CK1319" t="b">
        <v>0</v>
      </c>
      <c r="CL1319" t="b">
        <v>0</v>
      </c>
      <c r="CM1319" t="b">
        <v>0</v>
      </c>
      <c r="CN1319" t="b">
        <v>0</v>
      </c>
      <c r="CO1319" t="b">
        <v>0</v>
      </c>
      <c r="CP1319" t="b">
        <v>0</v>
      </c>
      <c r="CQ1319" t="b">
        <v>0</v>
      </c>
      <c r="CR1319" t="b">
        <v>0</v>
      </c>
      <c r="CS1319" t="b">
        <v>0</v>
      </c>
      <c r="CT1319" t="b">
        <v>0</v>
      </c>
      <c r="CU1319" t="b">
        <v>0</v>
      </c>
      <c r="CV1319" t="b">
        <v>0</v>
      </c>
      <c r="CW1319" t="b">
        <v>0</v>
      </c>
      <c r="CX1319" t="b">
        <v>0</v>
      </c>
      <c r="CY1319" t="b">
        <v>0</v>
      </c>
      <c r="CZ1319" t="b">
        <v>0</v>
      </c>
      <c r="DA1319" t="b">
        <v>0</v>
      </c>
      <c r="DB1319" t="b">
        <v>0</v>
      </c>
      <c r="DC1319" t="b">
        <v>0</v>
      </c>
      <c r="DD1319" t="b">
        <v>0</v>
      </c>
      <c r="DE1319" t="b">
        <v>0</v>
      </c>
      <c r="DF1319" t="b">
        <v>0</v>
      </c>
      <c r="DG1319" t="b">
        <v>0</v>
      </c>
      <c r="DH1319" t="b">
        <v>0</v>
      </c>
      <c r="DI1319" t="b">
        <v>0</v>
      </c>
      <c r="DJ1319" t="b">
        <v>0</v>
      </c>
      <c r="DK1319" t="b">
        <v>0</v>
      </c>
      <c r="DL1319" t="b">
        <v>0</v>
      </c>
      <c r="DM1319" t="b">
        <v>0</v>
      </c>
      <c r="DN1319" t="b">
        <v>0</v>
      </c>
      <c r="DO1319" t="b">
        <v>0</v>
      </c>
      <c r="DP1319" t="b">
        <v>0</v>
      </c>
      <c r="DQ1319" t="b">
        <v>0</v>
      </c>
      <c r="DR1319" t="b">
        <v>0</v>
      </c>
      <c r="DS1319" t="b">
        <v>0</v>
      </c>
      <c r="DT1319" t="b">
        <v>0</v>
      </c>
      <c r="DU1319" t="b">
        <v>0</v>
      </c>
      <c r="DV1319" t="b">
        <v>0</v>
      </c>
      <c r="DW1319" t="b">
        <v>0</v>
      </c>
      <c r="DX1319" t="b">
        <v>0</v>
      </c>
      <c r="DY1319" t="b">
        <v>0</v>
      </c>
      <c r="DZ1319" t="b">
        <v>0</v>
      </c>
      <c r="EA1319" t="b">
        <v>0</v>
      </c>
      <c r="EB1319" t="b">
        <v>0</v>
      </c>
      <c r="EC1319" t="b">
        <v>0</v>
      </c>
      <c r="ED1319" t="b">
        <v>0</v>
      </c>
      <c r="EE1319" t="b">
        <v>0</v>
      </c>
      <c r="EF1319" t="b">
        <v>0</v>
      </c>
      <c r="EG1319" t="b">
        <v>0</v>
      </c>
      <c r="EH1319" t="b">
        <v>0</v>
      </c>
      <c r="EI1319" t="b">
        <v>0</v>
      </c>
      <c r="EY1319" t="b">
        <v>0</v>
      </c>
      <c r="FB1319" t="b">
        <v>0</v>
      </c>
      <c r="FC1319" t="b">
        <v>0</v>
      </c>
      <c r="FD1319" t="b">
        <v>0</v>
      </c>
      <c r="FI1319" t="b">
        <v>0</v>
      </c>
      <c r="FK1319" t="s">
        <v>2851</v>
      </c>
      <c r="FL1319" t="s">
        <v>2852</v>
      </c>
      <c r="FM1319" t="str">
        <f t="shared" si="20"/>
        <v>Trichospermum_pleiostigma</v>
      </c>
      <c r="FN1319" t="s">
        <v>6045</v>
      </c>
    </row>
    <row r="1320" spans="1:170" x14ac:dyDescent="0.2">
      <c r="A1320">
        <v>26347</v>
      </c>
      <c r="B1320">
        <v>1</v>
      </c>
      <c r="C1320" t="s">
        <v>7672</v>
      </c>
      <c r="D1320" t="s">
        <v>7243</v>
      </c>
      <c r="E1320">
        <v>1</v>
      </c>
      <c r="F1320">
        <v>225</v>
      </c>
      <c r="G1320">
        <v>1308</v>
      </c>
      <c r="H1320">
        <v>5460</v>
      </c>
      <c r="J1320" t="s">
        <v>6978</v>
      </c>
      <c r="L1320" t="s">
        <v>7664</v>
      </c>
      <c r="M1320" t="s">
        <v>6979</v>
      </c>
      <c r="N1320" t="s">
        <v>6081</v>
      </c>
      <c r="T1320" t="s">
        <v>6172</v>
      </c>
      <c r="U1320" s="9">
        <v>41284</v>
      </c>
      <c r="W1320">
        <v>0</v>
      </c>
      <c r="X1320">
        <v>0</v>
      </c>
      <c r="AH1320" s="9">
        <v>41082</v>
      </c>
      <c r="AI1320" t="s">
        <v>6163</v>
      </c>
      <c r="AJ1320" t="s">
        <v>7666</v>
      </c>
      <c r="AL1320" t="b">
        <v>0</v>
      </c>
      <c r="AM1320" t="b">
        <v>0</v>
      </c>
      <c r="AN1320" t="b">
        <v>0</v>
      </c>
      <c r="AO1320" t="b">
        <v>0</v>
      </c>
      <c r="AS1320">
        <v>14</v>
      </c>
      <c r="AT1320">
        <v>207.4</v>
      </c>
      <c r="AU1320">
        <v>0</v>
      </c>
      <c r="BB1320">
        <v>0.55000000000000004</v>
      </c>
      <c r="BC1320">
        <v>76.900000000000006</v>
      </c>
      <c r="BU1320" t="b">
        <v>0</v>
      </c>
      <c r="CJ1320" t="b">
        <v>0</v>
      </c>
      <c r="CK1320" t="b">
        <v>0</v>
      </c>
      <c r="CL1320" t="b">
        <v>0</v>
      </c>
      <c r="CM1320" t="b">
        <v>0</v>
      </c>
      <c r="CN1320" t="b">
        <v>0</v>
      </c>
      <c r="CO1320" t="b">
        <v>0</v>
      </c>
      <c r="CP1320" t="b">
        <v>0</v>
      </c>
      <c r="CQ1320" t="b">
        <v>0</v>
      </c>
      <c r="CR1320" t="b">
        <v>0</v>
      </c>
      <c r="CS1320" t="b">
        <v>0</v>
      </c>
      <c r="CT1320" t="b">
        <v>0</v>
      </c>
      <c r="CU1320" t="b">
        <v>0</v>
      </c>
      <c r="CV1320" t="b">
        <v>0</v>
      </c>
      <c r="CW1320" t="b">
        <v>0</v>
      </c>
      <c r="CX1320" t="b">
        <v>0</v>
      </c>
      <c r="CY1320" t="b">
        <v>0</v>
      </c>
      <c r="CZ1320" t="b">
        <v>0</v>
      </c>
      <c r="DA1320" t="b">
        <v>0</v>
      </c>
      <c r="DB1320" t="b">
        <v>0</v>
      </c>
      <c r="DC1320" t="b">
        <v>0</v>
      </c>
      <c r="DD1320" t="b">
        <v>0</v>
      </c>
      <c r="DE1320" t="b">
        <v>0</v>
      </c>
      <c r="DF1320" t="b">
        <v>0</v>
      </c>
      <c r="DG1320" t="b">
        <v>0</v>
      </c>
      <c r="DH1320" t="b">
        <v>0</v>
      </c>
      <c r="DI1320" t="b">
        <v>0</v>
      </c>
      <c r="DJ1320" t="b">
        <v>0</v>
      </c>
      <c r="DK1320" t="b">
        <v>0</v>
      </c>
      <c r="DL1320" t="b">
        <v>0</v>
      </c>
      <c r="DM1320" t="b">
        <v>0</v>
      </c>
      <c r="DN1320" t="b">
        <v>0</v>
      </c>
      <c r="DO1320" t="b">
        <v>0</v>
      </c>
      <c r="DP1320" t="b">
        <v>0</v>
      </c>
      <c r="DQ1320" t="b">
        <v>0</v>
      </c>
      <c r="DR1320" t="b">
        <v>0</v>
      </c>
      <c r="DS1320" t="b">
        <v>0</v>
      </c>
      <c r="DT1320" t="b">
        <v>0</v>
      </c>
      <c r="DU1320" t="b">
        <v>0</v>
      </c>
      <c r="DV1320" t="b">
        <v>0</v>
      </c>
      <c r="DW1320" t="b">
        <v>0</v>
      </c>
      <c r="DX1320" t="b">
        <v>0</v>
      </c>
      <c r="DY1320" t="b">
        <v>0</v>
      </c>
      <c r="DZ1320" t="b">
        <v>0</v>
      </c>
      <c r="EA1320" t="b">
        <v>0</v>
      </c>
      <c r="EB1320" t="b">
        <v>0</v>
      </c>
      <c r="EC1320" t="b">
        <v>0</v>
      </c>
      <c r="ED1320" t="b">
        <v>0</v>
      </c>
      <c r="EE1320" t="b">
        <v>0</v>
      </c>
      <c r="EF1320" t="b">
        <v>0</v>
      </c>
      <c r="EG1320" t="b">
        <v>0</v>
      </c>
      <c r="EH1320" t="b">
        <v>0</v>
      </c>
      <c r="EI1320" t="b">
        <v>0</v>
      </c>
      <c r="EY1320" t="b">
        <v>0</v>
      </c>
      <c r="FB1320" t="b">
        <v>0</v>
      </c>
      <c r="FC1320" t="b">
        <v>0</v>
      </c>
      <c r="FD1320" t="b">
        <v>0</v>
      </c>
      <c r="FI1320" t="b">
        <v>0</v>
      </c>
      <c r="FK1320" t="s">
        <v>960</v>
      </c>
      <c r="FL1320" t="s">
        <v>1481</v>
      </c>
      <c r="FM1320" t="str">
        <f t="shared" si="20"/>
        <v>Piper_gibbilimbum</v>
      </c>
      <c r="FN1320" t="s">
        <v>6045</v>
      </c>
    </row>
    <row r="1321" spans="1:170" x14ac:dyDescent="0.2">
      <c r="A1321">
        <v>26348</v>
      </c>
      <c r="B1321">
        <v>1</v>
      </c>
      <c r="C1321" t="s">
        <v>7673</v>
      </c>
      <c r="D1321" t="s">
        <v>7243</v>
      </c>
      <c r="F1321">
        <v>118</v>
      </c>
      <c r="G1321">
        <v>677</v>
      </c>
      <c r="H1321">
        <v>6975</v>
      </c>
      <c r="J1321" t="s">
        <v>6187</v>
      </c>
      <c r="L1321" t="s">
        <v>7664</v>
      </c>
      <c r="M1321" t="s">
        <v>6188</v>
      </c>
      <c r="N1321" t="s">
        <v>6081</v>
      </c>
      <c r="O1321" t="s">
        <v>6038</v>
      </c>
      <c r="Q1321">
        <v>10</v>
      </c>
      <c r="T1321" t="s">
        <v>6172</v>
      </c>
      <c r="U1321" s="9">
        <v>41284</v>
      </c>
      <c r="W1321">
        <v>0</v>
      </c>
      <c r="X1321">
        <v>0</v>
      </c>
      <c r="AH1321" s="9">
        <v>41082</v>
      </c>
      <c r="AI1321" t="s">
        <v>6163</v>
      </c>
      <c r="AJ1321" t="s">
        <v>7666</v>
      </c>
      <c r="AL1321" t="b">
        <v>0</v>
      </c>
      <c r="AM1321" t="b">
        <v>0</v>
      </c>
      <c r="AN1321" t="b">
        <v>0</v>
      </c>
      <c r="AO1321" t="b">
        <v>0</v>
      </c>
      <c r="AS1321">
        <v>10</v>
      </c>
      <c r="AT1321">
        <v>134.5</v>
      </c>
      <c r="AU1321">
        <v>0</v>
      </c>
      <c r="BB1321">
        <v>1.021E-2</v>
      </c>
      <c r="BC1321">
        <v>45.8</v>
      </c>
      <c r="BU1321" t="b">
        <v>0</v>
      </c>
      <c r="BV1321">
        <v>4</v>
      </c>
      <c r="CJ1321" t="b">
        <v>0</v>
      </c>
      <c r="CK1321" t="b">
        <v>0</v>
      </c>
      <c r="CL1321" t="b">
        <v>0</v>
      </c>
      <c r="CM1321" t="b">
        <v>0</v>
      </c>
      <c r="CN1321" t="b">
        <v>0</v>
      </c>
      <c r="CO1321" t="b">
        <v>0</v>
      </c>
      <c r="CP1321" t="b">
        <v>0</v>
      </c>
      <c r="CQ1321" t="b">
        <v>0</v>
      </c>
      <c r="CR1321" t="b">
        <v>0</v>
      </c>
      <c r="CS1321" t="b">
        <v>0</v>
      </c>
      <c r="CT1321" t="b">
        <v>0</v>
      </c>
      <c r="CU1321" t="b">
        <v>0</v>
      </c>
      <c r="CV1321" t="b">
        <v>0</v>
      </c>
      <c r="CW1321" t="b">
        <v>0</v>
      </c>
      <c r="CX1321" t="b">
        <v>0</v>
      </c>
      <c r="CY1321" t="b">
        <v>0</v>
      </c>
      <c r="CZ1321" t="b">
        <v>0</v>
      </c>
      <c r="DA1321" t="b">
        <v>0</v>
      </c>
      <c r="DB1321" t="b">
        <v>0</v>
      </c>
      <c r="DC1321" t="b">
        <v>0</v>
      </c>
      <c r="DD1321" t="b">
        <v>0</v>
      </c>
      <c r="DE1321" t="b">
        <v>0</v>
      </c>
      <c r="DF1321" t="b">
        <v>0</v>
      </c>
      <c r="DG1321" t="b">
        <v>0</v>
      </c>
      <c r="DH1321" t="b">
        <v>0</v>
      </c>
      <c r="DI1321" t="b">
        <v>0</v>
      </c>
      <c r="DJ1321" t="b">
        <v>0</v>
      </c>
      <c r="DK1321" t="b">
        <v>0</v>
      </c>
      <c r="DL1321" t="b">
        <v>0</v>
      </c>
      <c r="DM1321" t="b">
        <v>0</v>
      </c>
      <c r="DN1321" t="b">
        <v>0</v>
      </c>
      <c r="DO1321" t="b">
        <v>0</v>
      </c>
      <c r="DP1321" t="b">
        <v>0</v>
      </c>
      <c r="DQ1321" t="b">
        <v>0</v>
      </c>
      <c r="DR1321" t="b">
        <v>0</v>
      </c>
      <c r="DS1321" t="b">
        <v>0</v>
      </c>
      <c r="DT1321" t="b">
        <v>0</v>
      </c>
      <c r="DU1321" t="b">
        <v>0</v>
      </c>
      <c r="DV1321" t="b">
        <v>0</v>
      </c>
      <c r="DW1321" t="b">
        <v>0</v>
      </c>
      <c r="DX1321" t="b">
        <v>0</v>
      </c>
      <c r="DY1321" t="b">
        <v>0</v>
      </c>
      <c r="DZ1321" t="b">
        <v>0</v>
      </c>
      <c r="EA1321" t="b">
        <v>0</v>
      </c>
      <c r="EB1321" t="b">
        <v>0</v>
      </c>
      <c r="EC1321" t="b">
        <v>0</v>
      </c>
      <c r="ED1321" t="b">
        <v>0</v>
      </c>
      <c r="EE1321" t="b">
        <v>0</v>
      </c>
      <c r="EF1321" t="b">
        <v>0</v>
      </c>
      <c r="EG1321" t="b">
        <v>0</v>
      </c>
      <c r="EH1321" t="b">
        <v>0</v>
      </c>
      <c r="EI1321" t="b">
        <v>0</v>
      </c>
      <c r="EY1321" t="b">
        <v>0</v>
      </c>
      <c r="FB1321" t="b">
        <v>0</v>
      </c>
      <c r="FC1321" t="b">
        <v>0</v>
      </c>
      <c r="FD1321" t="b">
        <v>0</v>
      </c>
      <c r="FI1321" t="b">
        <v>0</v>
      </c>
      <c r="FK1321" t="s">
        <v>967</v>
      </c>
      <c r="FL1321" t="s">
        <v>968</v>
      </c>
      <c r="FM1321" t="str">
        <f t="shared" si="20"/>
        <v>Homalanthus_nervosus</v>
      </c>
      <c r="FN1321" t="s">
        <v>6045</v>
      </c>
    </row>
    <row r="1322" spans="1:170" x14ac:dyDescent="0.2">
      <c r="A1322">
        <v>26349</v>
      </c>
      <c r="B1322">
        <v>1</v>
      </c>
      <c r="C1322" t="s">
        <v>7674</v>
      </c>
      <c r="D1322" t="s">
        <v>7243</v>
      </c>
      <c r="E1322">
        <v>1</v>
      </c>
      <c r="F1322">
        <v>112</v>
      </c>
      <c r="G1322">
        <v>630</v>
      </c>
      <c r="H1322">
        <v>8416</v>
      </c>
      <c r="J1322" t="s">
        <v>6139</v>
      </c>
      <c r="L1322" t="s">
        <v>7664</v>
      </c>
      <c r="M1322" t="s">
        <v>6140</v>
      </c>
      <c r="N1322" t="s">
        <v>6081</v>
      </c>
      <c r="T1322" t="s">
        <v>6172</v>
      </c>
      <c r="U1322" s="9">
        <v>41423</v>
      </c>
      <c r="W1322">
        <v>0</v>
      </c>
      <c r="X1322">
        <v>0</v>
      </c>
      <c r="AH1322" s="9">
        <v>41082</v>
      </c>
      <c r="AI1322" t="s">
        <v>6163</v>
      </c>
      <c r="AJ1322" t="s">
        <v>7666</v>
      </c>
      <c r="AL1322" t="b">
        <v>0</v>
      </c>
      <c r="AM1322" t="b">
        <v>0</v>
      </c>
      <c r="AN1322" t="b">
        <v>0</v>
      </c>
      <c r="AO1322" t="b">
        <v>0</v>
      </c>
      <c r="AS1322">
        <v>0.4</v>
      </c>
      <c r="AT1322">
        <v>98.1</v>
      </c>
      <c r="AU1322">
        <v>0</v>
      </c>
      <c r="BB1322">
        <v>3.9E-2</v>
      </c>
      <c r="BC1322">
        <v>38</v>
      </c>
      <c r="BU1322" t="b">
        <v>0</v>
      </c>
      <c r="CJ1322" t="b">
        <v>0</v>
      </c>
      <c r="CK1322" t="b">
        <v>0</v>
      </c>
      <c r="CL1322" t="b">
        <v>0</v>
      </c>
      <c r="CM1322" t="b">
        <v>0</v>
      </c>
      <c r="CN1322" t="b">
        <v>0</v>
      </c>
      <c r="CO1322" t="b">
        <v>0</v>
      </c>
      <c r="CP1322" t="b">
        <v>0</v>
      </c>
      <c r="CQ1322" t="b">
        <v>0</v>
      </c>
      <c r="CR1322" t="b">
        <v>0</v>
      </c>
      <c r="CS1322" t="b">
        <v>0</v>
      </c>
      <c r="CT1322" t="b">
        <v>0</v>
      </c>
      <c r="CU1322" t="b">
        <v>0</v>
      </c>
      <c r="CV1322" t="b">
        <v>0</v>
      </c>
      <c r="CW1322" t="b">
        <v>0</v>
      </c>
      <c r="CX1322" t="b">
        <v>0</v>
      </c>
      <c r="CY1322" t="b">
        <v>0</v>
      </c>
      <c r="CZ1322" t="b">
        <v>0</v>
      </c>
      <c r="DA1322" t="b">
        <v>0</v>
      </c>
      <c r="DB1322" t="b">
        <v>0</v>
      </c>
      <c r="DC1322" t="b">
        <v>0</v>
      </c>
      <c r="DD1322" t="b">
        <v>0</v>
      </c>
      <c r="DE1322" t="b">
        <v>0</v>
      </c>
      <c r="DF1322" t="b">
        <v>0</v>
      </c>
      <c r="DG1322" t="b">
        <v>0</v>
      </c>
      <c r="DH1322" t="b">
        <v>0</v>
      </c>
      <c r="DI1322" t="b">
        <v>0</v>
      </c>
      <c r="DJ1322" t="b">
        <v>0</v>
      </c>
      <c r="DK1322" t="b">
        <v>0</v>
      </c>
      <c r="DL1322" t="b">
        <v>0</v>
      </c>
      <c r="DM1322" t="b">
        <v>0</v>
      </c>
      <c r="DN1322" t="b">
        <v>0</v>
      </c>
      <c r="DO1322" t="b">
        <v>0</v>
      </c>
      <c r="DP1322" t="b">
        <v>0</v>
      </c>
      <c r="DQ1322" t="b">
        <v>0</v>
      </c>
      <c r="DR1322" t="b">
        <v>0</v>
      </c>
      <c r="DS1322" t="b">
        <v>0</v>
      </c>
      <c r="DT1322" t="b">
        <v>0</v>
      </c>
      <c r="DU1322" t="b">
        <v>0</v>
      </c>
      <c r="DV1322" t="b">
        <v>0</v>
      </c>
      <c r="DW1322" t="b">
        <v>0</v>
      </c>
      <c r="DX1322" t="b">
        <v>0</v>
      </c>
      <c r="DY1322" t="b">
        <v>0</v>
      </c>
      <c r="DZ1322" t="b">
        <v>0</v>
      </c>
      <c r="EA1322" t="b">
        <v>0</v>
      </c>
      <c r="EB1322" t="b">
        <v>0</v>
      </c>
      <c r="EC1322" t="b">
        <v>0</v>
      </c>
      <c r="ED1322" t="b">
        <v>0</v>
      </c>
      <c r="EE1322" t="b">
        <v>0</v>
      </c>
      <c r="EF1322" t="b">
        <v>0</v>
      </c>
      <c r="EG1322" t="b">
        <v>0</v>
      </c>
      <c r="EH1322" t="b">
        <v>0</v>
      </c>
      <c r="EI1322" t="b">
        <v>0</v>
      </c>
      <c r="EY1322" t="b">
        <v>0</v>
      </c>
      <c r="FB1322" t="b">
        <v>0</v>
      </c>
      <c r="FC1322" t="b">
        <v>0</v>
      </c>
      <c r="FD1322" t="b">
        <v>0</v>
      </c>
      <c r="FI1322" t="b">
        <v>0</v>
      </c>
      <c r="FK1322" t="s">
        <v>61</v>
      </c>
      <c r="FL1322" t="s">
        <v>306</v>
      </c>
      <c r="FM1322" t="str">
        <f t="shared" si="20"/>
        <v>Elaeocarpus_sphaericus</v>
      </c>
      <c r="FN1322" t="s">
        <v>6045</v>
      </c>
    </row>
    <row r="1323" spans="1:170" x14ac:dyDescent="0.2">
      <c r="A1323">
        <v>26398</v>
      </c>
      <c r="B1323">
        <v>1</v>
      </c>
      <c r="C1323" t="s">
        <v>7675</v>
      </c>
      <c r="D1323" t="s">
        <v>7243</v>
      </c>
      <c r="E1323">
        <v>1</v>
      </c>
      <c r="F1323">
        <v>290</v>
      </c>
      <c r="G1323">
        <v>1809</v>
      </c>
      <c r="H1323">
        <v>496</v>
      </c>
      <c r="J1323" t="s">
        <v>7128</v>
      </c>
      <c r="L1323" t="s">
        <v>7664</v>
      </c>
      <c r="M1323" t="s">
        <v>7129</v>
      </c>
      <c r="N1323" t="s">
        <v>6081</v>
      </c>
      <c r="T1323" t="s">
        <v>6048</v>
      </c>
      <c r="U1323" s="9">
        <v>41325</v>
      </c>
      <c r="W1323">
        <v>0</v>
      </c>
      <c r="X1323">
        <v>0</v>
      </c>
      <c r="AH1323" s="9">
        <v>41082</v>
      </c>
      <c r="AI1323" t="s">
        <v>6163</v>
      </c>
      <c r="AJ1323" t="s">
        <v>7666</v>
      </c>
      <c r="AL1323" t="b">
        <v>0</v>
      </c>
      <c r="AM1323" t="b">
        <v>0</v>
      </c>
      <c r="AN1323" t="b">
        <v>0</v>
      </c>
      <c r="AO1323" t="b">
        <v>0</v>
      </c>
      <c r="AS1323">
        <v>1.4</v>
      </c>
      <c r="AT1323">
        <v>84.6</v>
      </c>
      <c r="AU1323">
        <v>0</v>
      </c>
      <c r="BB1323">
        <v>0.60899999999999999</v>
      </c>
      <c r="BC1323">
        <v>30.7</v>
      </c>
      <c r="BU1323" t="b">
        <v>0</v>
      </c>
      <c r="CJ1323" t="b">
        <v>0</v>
      </c>
      <c r="CK1323" t="b">
        <v>0</v>
      </c>
      <c r="CL1323" t="b">
        <v>0</v>
      </c>
      <c r="CM1323" t="b">
        <v>0</v>
      </c>
      <c r="CN1323" t="b">
        <v>0</v>
      </c>
      <c r="CO1323" t="b">
        <v>0</v>
      </c>
      <c r="CP1323" t="b">
        <v>0</v>
      </c>
      <c r="CQ1323" t="b">
        <v>0</v>
      </c>
      <c r="CR1323" t="b">
        <v>0</v>
      </c>
      <c r="CS1323" t="b">
        <v>0</v>
      </c>
      <c r="CT1323" t="b">
        <v>0</v>
      </c>
      <c r="CU1323" t="b">
        <v>0</v>
      </c>
      <c r="CV1323" t="b">
        <v>0</v>
      </c>
      <c r="CW1323" t="b">
        <v>0</v>
      </c>
      <c r="CX1323" t="b">
        <v>0</v>
      </c>
      <c r="CY1323" t="b">
        <v>0</v>
      </c>
      <c r="CZ1323" t="b">
        <v>0</v>
      </c>
      <c r="DA1323" t="b">
        <v>0</v>
      </c>
      <c r="DB1323" t="b">
        <v>0</v>
      </c>
      <c r="DC1323" t="b">
        <v>0</v>
      </c>
      <c r="DD1323" t="b">
        <v>0</v>
      </c>
      <c r="DE1323" t="b">
        <v>0</v>
      </c>
      <c r="DF1323" t="b">
        <v>0</v>
      </c>
      <c r="DG1323" t="b">
        <v>0</v>
      </c>
      <c r="DH1323" t="b">
        <v>0</v>
      </c>
      <c r="DI1323" t="b">
        <v>0</v>
      </c>
      <c r="DJ1323" t="b">
        <v>0</v>
      </c>
      <c r="DK1323" t="b">
        <v>0</v>
      </c>
      <c r="DL1323" t="b">
        <v>0</v>
      </c>
      <c r="DM1323" t="b">
        <v>0</v>
      </c>
      <c r="DN1323" t="b">
        <v>0</v>
      </c>
      <c r="DO1323" t="b">
        <v>0</v>
      </c>
      <c r="DP1323" t="b">
        <v>0</v>
      </c>
      <c r="DQ1323" t="b">
        <v>0</v>
      </c>
      <c r="DR1323" t="b">
        <v>0</v>
      </c>
      <c r="DS1323" t="b">
        <v>0</v>
      </c>
      <c r="DT1323" t="b">
        <v>0</v>
      </c>
      <c r="DU1323" t="b">
        <v>0</v>
      </c>
      <c r="DV1323" t="b">
        <v>0</v>
      </c>
      <c r="DW1323" t="b">
        <v>0</v>
      </c>
      <c r="DX1323" t="b">
        <v>0</v>
      </c>
      <c r="DY1323" t="b">
        <v>0</v>
      </c>
      <c r="DZ1323" t="b">
        <v>0</v>
      </c>
      <c r="EA1323" t="b">
        <v>0</v>
      </c>
      <c r="EB1323" t="b">
        <v>0</v>
      </c>
      <c r="EC1323" t="b">
        <v>0</v>
      </c>
      <c r="ED1323" t="b">
        <v>0</v>
      </c>
      <c r="EE1323" t="b">
        <v>0</v>
      </c>
      <c r="EF1323" t="b">
        <v>0</v>
      </c>
      <c r="EG1323" t="b">
        <v>0</v>
      </c>
      <c r="EH1323" t="b">
        <v>0</v>
      </c>
      <c r="EI1323" t="b">
        <v>0</v>
      </c>
      <c r="EY1323" t="b">
        <v>0</v>
      </c>
      <c r="FB1323" t="b">
        <v>0</v>
      </c>
      <c r="FC1323" t="b">
        <v>0</v>
      </c>
      <c r="FD1323" t="b">
        <v>0</v>
      </c>
      <c r="FI1323" t="b">
        <v>0</v>
      </c>
      <c r="FK1323" t="s">
        <v>1601</v>
      </c>
      <c r="FL1323" t="s">
        <v>1602</v>
      </c>
      <c r="FM1323" t="str">
        <f t="shared" si="20"/>
        <v>Trema_orientalis</v>
      </c>
      <c r="FN1323" t="s">
        <v>6045</v>
      </c>
    </row>
    <row r="1324" spans="1:170" x14ac:dyDescent="0.2">
      <c r="A1324">
        <v>26352</v>
      </c>
      <c r="B1324">
        <v>1</v>
      </c>
      <c r="C1324" t="s">
        <v>7676</v>
      </c>
      <c r="D1324" t="s">
        <v>7243</v>
      </c>
      <c r="E1324">
        <v>1</v>
      </c>
      <c r="F1324">
        <v>3</v>
      </c>
      <c r="G1324">
        <v>32</v>
      </c>
      <c r="H1324">
        <v>9437</v>
      </c>
      <c r="J1324" t="s">
        <v>6206</v>
      </c>
      <c r="L1324" t="s">
        <v>7664</v>
      </c>
      <c r="M1324" t="s">
        <v>6207</v>
      </c>
      <c r="N1324" t="s">
        <v>6081</v>
      </c>
      <c r="T1324" t="s">
        <v>6172</v>
      </c>
      <c r="U1324" s="9">
        <v>41284</v>
      </c>
      <c r="W1324">
        <v>0</v>
      </c>
      <c r="X1324">
        <v>0</v>
      </c>
      <c r="AH1324" s="9">
        <v>41082</v>
      </c>
      <c r="AI1324" t="s">
        <v>6163</v>
      </c>
      <c r="AJ1324" t="s">
        <v>7666</v>
      </c>
      <c r="AL1324" t="b">
        <v>0</v>
      </c>
      <c r="AM1324" t="b">
        <v>0</v>
      </c>
      <c r="AN1324" t="b">
        <v>0</v>
      </c>
      <c r="AO1324" t="b">
        <v>0</v>
      </c>
      <c r="AS1324">
        <v>8</v>
      </c>
      <c r="AT1324">
        <v>204.1</v>
      </c>
      <c r="AU1324">
        <v>0</v>
      </c>
      <c r="BB1324">
        <v>1.209E-2</v>
      </c>
      <c r="BC1324">
        <v>70.400000000000006</v>
      </c>
      <c r="BU1324" t="b">
        <v>0</v>
      </c>
      <c r="CJ1324" t="b">
        <v>0</v>
      </c>
      <c r="CK1324" t="b">
        <v>0</v>
      </c>
      <c r="CL1324" t="b">
        <v>0</v>
      </c>
      <c r="CM1324" t="b">
        <v>0</v>
      </c>
      <c r="CN1324" t="b">
        <v>0</v>
      </c>
      <c r="CO1324" t="b">
        <v>0</v>
      </c>
      <c r="CP1324" t="b">
        <v>0</v>
      </c>
      <c r="CQ1324" t="b">
        <v>0</v>
      </c>
      <c r="CR1324" t="b">
        <v>0</v>
      </c>
      <c r="CS1324" t="b">
        <v>0</v>
      </c>
      <c r="CT1324" t="b">
        <v>0</v>
      </c>
      <c r="CU1324" t="b">
        <v>0</v>
      </c>
      <c r="CV1324" t="b">
        <v>0</v>
      </c>
      <c r="CW1324" t="b">
        <v>0</v>
      </c>
      <c r="CX1324" t="b">
        <v>0</v>
      </c>
      <c r="CY1324" t="b">
        <v>0</v>
      </c>
      <c r="CZ1324" t="b">
        <v>0</v>
      </c>
      <c r="DA1324" t="b">
        <v>0</v>
      </c>
      <c r="DB1324" t="b">
        <v>0</v>
      </c>
      <c r="DC1324" t="b">
        <v>0</v>
      </c>
      <c r="DD1324" t="b">
        <v>0</v>
      </c>
      <c r="DE1324" t="b">
        <v>0</v>
      </c>
      <c r="DF1324" t="b">
        <v>0</v>
      </c>
      <c r="DG1324" t="b">
        <v>0</v>
      </c>
      <c r="DH1324" t="b">
        <v>0</v>
      </c>
      <c r="DI1324" t="b">
        <v>0</v>
      </c>
      <c r="DJ1324" t="b">
        <v>0</v>
      </c>
      <c r="DK1324" t="b">
        <v>0</v>
      </c>
      <c r="DL1324" t="b">
        <v>0</v>
      </c>
      <c r="DM1324" t="b">
        <v>0</v>
      </c>
      <c r="DN1324" t="b">
        <v>0</v>
      </c>
      <c r="DO1324" t="b">
        <v>0</v>
      </c>
      <c r="DP1324" t="b">
        <v>0</v>
      </c>
      <c r="DQ1324" t="b">
        <v>0</v>
      </c>
      <c r="DR1324" t="b">
        <v>0</v>
      </c>
      <c r="DS1324" t="b">
        <v>0</v>
      </c>
      <c r="DT1324" t="b">
        <v>0</v>
      </c>
      <c r="DU1324" t="b">
        <v>0</v>
      </c>
      <c r="DV1324" t="b">
        <v>0</v>
      </c>
      <c r="DW1324" t="b">
        <v>0</v>
      </c>
      <c r="DX1324" t="b">
        <v>0</v>
      </c>
      <c r="DY1324" t="b">
        <v>0</v>
      </c>
      <c r="DZ1324" t="b">
        <v>0</v>
      </c>
      <c r="EA1324" t="b">
        <v>0</v>
      </c>
      <c r="EB1324" t="b">
        <v>0</v>
      </c>
      <c r="EC1324" t="b">
        <v>0</v>
      </c>
      <c r="ED1324" t="b">
        <v>0</v>
      </c>
      <c r="EE1324" t="b">
        <v>0</v>
      </c>
      <c r="EF1324" t="b">
        <v>0</v>
      </c>
      <c r="EG1324" t="b">
        <v>0</v>
      </c>
      <c r="EH1324" t="b">
        <v>0</v>
      </c>
      <c r="EI1324" t="b">
        <v>0</v>
      </c>
      <c r="EY1324" t="b">
        <v>0</v>
      </c>
      <c r="FB1324" t="b">
        <v>0</v>
      </c>
      <c r="FC1324" t="b">
        <v>0</v>
      </c>
      <c r="FD1324" t="b">
        <v>0</v>
      </c>
      <c r="FI1324" t="b">
        <v>0</v>
      </c>
      <c r="FK1324" t="s">
        <v>295</v>
      </c>
      <c r="FL1324" t="s">
        <v>991</v>
      </c>
      <c r="FM1324" t="str">
        <f t="shared" si="20"/>
        <v>Saurauia_conferta</v>
      </c>
      <c r="FN1324" t="s">
        <v>6045</v>
      </c>
    </row>
    <row r="1325" spans="1:170" x14ac:dyDescent="0.2">
      <c r="A1325">
        <v>26353</v>
      </c>
      <c r="B1325">
        <v>1</v>
      </c>
      <c r="C1325" t="s">
        <v>7677</v>
      </c>
      <c r="D1325" t="s">
        <v>7243</v>
      </c>
      <c r="E1325">
        <v>1</v>
      </c>
      <c r="F1325">
        <v>199</v>
      </c>
      <c r="G1325">
        <v>1165</v>
      </c>
      <c r="H1325">
        <v>2120</v>
      </c>
      <c r="J1325" t="s">
        <v>6839</v>
      </c>
      <c r="L1325" t="s">
        <v>7664</v>
      </c>
      <c r="M1325" t="s">
        <v>6840</v>
      </c>
      <c r="N1325" t="s">
        <v>6081</v>
      </c>
      <c r="O1325" t="s">
        <v>6038</v>
      </c>
      <c r="Q1325">
        <v>10</v>
      </c>
      <c r="T1325" t="s">
        <v>6172</v>
      </c>
      <c r="U1325" s="9">
        <v>41283</v>
      </c>
      <c r="W1325">
        <v>0</v>
      </c>
      <c r="X1325">
        <v>0</v>
      </c>
      <c r="AH1325" s="9">
        <v>41082</v>
      </c>
      <c r="AI1325" t="s">
        <v>6163</v>
      </c>
      <c r="AJ1325" t="s">
        <v>7666</v>
      </c>
      <c r="AL1325" t="b">
        <v>0</v>
      </c>
      <c r="AM1325" t="b">
        <v>0</v>
      </c>
      <c r="AN1325" t="b">
        <v>0</v>
      </c>
      <c r="AO1325" t="b">
        <v>0</v>
      </c>
      <c r="AS1325">
        <v>1.1000000000000001</v>
      </c>
      <c r="AT1325">
        <v>156.69999999999999</v>
      </c>
      <c r="AU1325">
        <v>0</v>
      </c>
      <c r="BB1325">
        <v>0.17699999999999999</v>
      </c>
      <c r="BC1325">
        <v>62.4</v>
      </c>
      <c r="BU1325" t="b">
        <v>0</v>
      </c>
      <c r="CJ1325" t="b">
        <v>0</v>
      </c>
      <c r="CK1325" t="b">
        <v>0</v>
      </c>
      <c r="CL1325" t="b">
        <v>0</v>
      </c>
      <c r="CM1325" t="b">
        <v>0</v>
      </c>
      <c r="CN1325" t="b">
        <v>0</v>
      </c>
      <c r="CO1325" t="b">
        <v>0</v>
      </c>
      <c r="CP1325" t="b">
        <v>0</v>
      </c>
      <c r="CQ1325" t="b">
        <v>0</v>
      </c>
      <c r="CR1325" t="b">
        <v>0</v>
      </c>
      <c r="CS1325" t="b">
        <v>0</v>
      </c>
      <c r="CT1325" t="b">
        <v>0</v>
      </c>
      <c r="CU1325" t="b">
        <v>0</v>
      </c>
      <c r="CV1325" t="b">
        <v>0</v>
      </c>
      <c r="CW1325" t="b">
        <v>0</v>
      </c>
      <c r="CX1325" t="b">
        <v>0</v>
      </c>
      <c r="CY1325" t="b">
        <v>0</v>
      </c>
      <c r="CZ1325" t="b">
        <v>0</v>
      </c>
      <c r="DA1325" t="b">
        <v>0</v>
      </c>
      <c r="DB1325" t="b">
        <v>0</v>
      </c>
      <c r="DC1325" t="b">
        <v>0</v>
      </c>
      <c r="DD1325" t="b">
        <v>0</v>
      </c>
      <c r="DE1325" t="b">
        <v>0</v>
      </c>
      <c r="DF1325" t="b">
        <v>0</v>
      </c>
      <c r="DG1325" t="b">
        <v>0</v>
      </c>
      <c r="DH1325" t="b">
        <v>0</v>
      </c>
      <c r="DI1325" t="b">
        <v>0</v>
      </c>
      <c r="DJ1325" t="b">
        <v>0</v>
      </c>
      <c r="DK1325" t="b">
        <v>0</v>
      </c>
      <c r="DL1325" t="b">
        <v>0</v>
      </c>
      <c r="DM1325" t="b">
        <v>0</v>
      </c>
      <c r="DN1325" t="b">
        <v>0</v>
      </c>
      <c r="DO1325" t="b">
        <v>0</v>
      </c>
      <c r="DP1325" t="b">
        <v>0</v>
      </c>
      <c r="DQ1325" t="b">
        <v>0</v>
      </c>
      <c r="DR1325" t="b">
        <v>0</v>
      </c>
      <c r="DS1325" t="b">
        <v>0</v>
      </c>
      <c r="DT1325" t="b">
        <v>0</v>
      </c>
      <c r="DU1325" t="b">
        <v>0</v>
      </c>
      <c r="DV1325" t="b">
        <v>0</v>
      </c>
      <c r="DW1325" t="b">
        <v>0</v>
      </c>
      <c r="DX1325" t="b">
        <v>0</v>
      </c>
      <c r="DY1325" t="b">
        <v>0</v>
      </c>
      <c r="DZ1325" t="b">
        <v>0</v>
      </c>
      <c r="EA1325" t="b">
        <v>0</v>
      </c>
      <c r="EB1325" t="b">
        <v>0</v>
      </c>
      <c r="EC1325" t="b">
        <v>0</v>
      </c>
      <c r="ED1325" t="b">
        <v>0</v>
      </c>
      <c r="EE1325" t="b">
        <v>0</v>
      </c>
      <c r="EF1325" t="b">
        <v>0</v>
      </c>
      <c r="EG1325" t="b">
        <v>0</v>
      </c>
      <c r="EH1325" t="b">
        <v>0</v>
      </c>
      <c r="EI1325" t="b">
        <v>0</v>
      </c>
      <c r="EY1325" t="b">
        <v>0</v>
      </c>
      <c r="FB1325" t="b">
        <v>0</v>
      </c>
      <c r="FC1325" t="b">
        <v>0</v>
      </c>
      <c r="FD1325" t="b">
        <v>0</v>
      </c>
      <c r="FI1325" t="b">
        <v>0</v>
      </c>
      <c r="FK1325" t="s">
        <v>532</v>
      </c>
      <c r="FL1325" t="s">
        <v>533</v>
      </c>
      <c r="FM1325" t="str">
        <f t="shared" si="20"/>
        <v>Schuurmansia_henningsii</v>
      </c>
      <c r="FN1325" t="s">
        <v>6045</v>
      </c>
    </row>
    <row r="1326" spans="1:170" x14ac:dyDescent="0.2">
      <c r="A1326">
        <v>26354</v>
      </c>
      <c r="B1326">
        <v>1</v>
      </c>
      <c r="C1326" t="s">
        <v>7678</v>
      </c>
      <c r="D1326" t="s">
        <v>7243</v>
      </c>
      <c r="E1326">
        <v>1</v>
      </c>
      <c r="F1326">
        <v>112</v>
      </c>
      <c r="G1326">
        <v>630</v>
      </c>
      <c r="H1326">
        <v>5059</v>
      </c>
      <c r="J1326" t="s">
        <v>6072</v>
      </c>
      <c r="L1326" t="s">
        <v>6160</v>
      </c>
      <c r="M1326" t="s">
        <v>6073</v>
      </c>
      <c r="N1326" t="s">
        <v>6081</v>
      </c>
      <c r="T1326" t="s">
        <v>6172</v>
      </c>
      <c r="U1326" s="9">
        <v>41284</v>
      </c>
      <c r="W1326">
        <v>0</v>
      </c>
      <c r="X1326">
        <v>0</v>
      </c>
      <c r="AH1326" s="9">
        <v>41082</v>
      </c>
      <c r="AI1326" t="s">
        <v>6163</v>
      </c>
      <c r="AJ1326" t="s">
        <v>7666</v>
      </c>
      <c r="AL1326" t="b">
        <v>0</v>
      </c>
      <c r="AM1326" t="b">
        <v>0</v>
      </c>
      <c r="AN1326" t="b">
        <v>0</v>
      </c>
      <c r="AO1326" t="b">
        <v>0</v>
      </c>
      <c r="AS1326">
        <v>0.4</v>
      </c>
      <c r="AT1326">
        <v>25</v>
      </c>
      <c r="AU1326">
        <v>0</v>
      </c>
      <c r="BU1326" t="b">
        <v>0</v>
      </c>
      <c r="CJ1326" t="b">
        <v>0</v>
      </c>
      <c r="CK1326" t="b">
        <v>0</v>
      </c>
      <c r="CL1326" t="b">
        <v>0</v>
      </c>
      <c r="CM1326" t="b">
        <v>0</v>
      </c>
      <c r="CN1326" t="b">
        <v>0</v>
      </c>
      <c r="CO1326" t="b">
        <v>0</v>
      </c>
      <c r="CP1326" t="b">
        <v>0</v>
      </c>
      <c r="CQ1326" t="b">
        <v>0</v>
      </c>
      <c r="CR1326" t="b">
        <v>0</v>
      </c>
      <c r="CS1326" t="b">
        <v>0</v>
      </c>
      <c r="CT1326" t="b">
        <v>0</v>
      </c>
      <c r="CU1326" t="b">
        <v>0</v>
      </c>
      <c r="CV1326" t="b">
        <v>0</v>
      </c>
      <c r="CW1326" t="b">
        <v>0</v>
      </c>
      <c r="CX1326" t="b">
        <v>0</v>
      </c>
      <c r="CY1326" t="b">
        <v>0</v>
      </c>
      <c r="CZ1326" t="b">
        <v>0</v>
      </c>
      <c r="DA1326" t="b">
        <v>0</v>
      </c>
      <c r="DB1326" t="b">
        <v>0</v>
      </c>
      <c r="DC1326" t="b">
        <v>0</v>
      </c>
      <c r="DD1326" t="b">
        <v>0</v>
      </c>
      <c r="DE1326" t="b">
        <v>0</v>
      </c>
      <c r="DF1326" t="b">
        <v>0</v>
      </c>
      <c r="DG1326" t="b">
        <v>0</v>
      </c>
      <c r="DH1326" t="b">
        <v>0</v>
      </c>
      <c r="DI1326" t="b">
        <v>0</v>
      </c>
      <c r="DJ1326" t="b">
        <v>0</v>
      </c>
      <c r="DK1326" t="b">
        <v>0</v>
      </c>
      <c r="DL1326" t="b">
        <v>0</v>
      </c>
      <c r="DM1326" t="b">
        <v>0</v>
      </c>
      <c r="DN1326" t="b">
        <v>0</v>
      </c>
      <c r="DO1326" t="b">
        <v>0</v>
      </c>
      <c r="DP1326" t="b">
        <v>0</v>
      </c>
      <c r="DQ1326" t="b">
        <v>0</v>
      </c>
      <c r="DR1326" t="b">
        <v>0</v>
      </c>
      <c r="DS1326" t="b">
        <v>0</v>
      </c>
      <c r="DT1326" t="b">
        <v>0</v>
      </c>
      <c r="DU1326" t="b">
        <v>0</v>
      </c>
      <c r="DV1326" t="b">
        <v>0</v>
      </c>
      <c r="DW1326" t="b">
        <v>0</v>
      </c>
      <c r="DX1326" t="b">
        <v>0</v>
      </c>
      <c r="DY1326" t="b">
        <v>0</v>
      </c>
      <c r="DZ1326" t="b">
        <v>0</v>
      </c>
      <c r="EA1326" t="b">
        <v>0</v>
      </c>
      <c r="EB1326" t="b">
        <v>0</v>
      </c>
      <c r="EC1326" t="b">
        <v>0</v>
      </c>
      <c r="ED1326" t="b">
        <v>0</v>
      </c>
      <c r="EE1326" t="b">
        <v>0</v>
      </c>
      <c r="EF1326" t="b">
        <v>0</v>
      </c>
      <c r="EG1326" t="b">
        <v>0</v>
      </c>
      <c r="EH1326" t="b">
        <v>0</v>
      </c>
      <c r="EI1326" t="b">
        <v>0</v>
      </c>
      <c r="EY1326" t="b">
        <v>0</v>
      </c>
      <c r="FB1326" t="b">
        <v>0</v>
      </c>
      <c r="FC1326" t="b">
        <v>0</v>
      </c>
      <c r="FD1326" t="b">
        <v>0</v>
      </c>
      <c r="FI1326" t="b">
        <v>0</v>
      </c>
      <c r="FK1326" t="s">
        <v>61</v>
      </c>
      <c r="FL1326" t="s">
        <v>62</v>
      </c>
      <c r="FM1326" t="str">
        <f t="shared" si="20"/>
        <v>Elaeocarpus_dolichostylus</v>
      </c>
      <c r="FN1326" t="s">
        <v>6045</v>
      </c>
    </row>
    <row r="1327" spans="1:170" x14ac:dyDescent="0.2">
      <c r="A1327">
        <v>26355</v>
      </c>
      <c r="B1327">
        <v>1</v>
      </c>
      <c r="C1327" t="s">
        <v>7679</v>
      </c>
      <c r="D1327" t="s">
        <v>7243</v>
      </c>
      <c r="E1327">
        <v>1</v>
      </c>
      <c r="F1327">
        <v>32</v>
      </c>
      <c r="G1327">
        <v>302</v>
      </c>
      <c r="H1327">
        <v>5674</v>
      </c>
      <c r="J1327" t="s">
        <v>7680</v>
      </c>
      <c r="L1327" t="s">
        <v>7664</v>
      </c>
      <c r="M1327" t="s">
        <v>7681</v>
      </c>
      <c r="N1327" t="s">
        <v>6081</v>
      </c>
      <c r="T1327" t="s">
        <v>6048</v>
      </c>
      <c r="U1327" s="9">
        <v>41284</v>
      </c>
      <c r="W1327">
        <v>0</v>
      </c>
      <c r="X1327">
        <v>0</v>
      </c>
      <c r="AH1327" s="9">
        <v>41082</v>
      </c>
      <c r="AI1327" t="s">
        <v>6163</v>
      </c>
      <c r="AJ1327" t="s">
        <v>7666</v>
      </c>
      <c r="AL1327" t="b">
        <v>0</v>
      </c>
      <c r="AM1327" t="b">
        <v>0</v>
      </c>
      <c r="AN1327" t="b">
        <v>0</v>
      </c>
      <c r="AO1327" t="b">
        <v>0</v>
      </c>
      <c r="AS1327">
        <v>0.2</v>
      </c>
      <c r="AT1327">
        <v>36.9</v>
      </c>
      <c r="AU1327">
        <v>0</v>
      </c>
      <c r="BU1327" t="b">
        <v>0</v>
      </c>
      <c r="CJ1327" t="b">
        <v>0</v>
      </c>
      <c r="CK1327" t="b">
        <v>0</v>
      </c>
      <c r="CL1327" t="b">
        <v>0</v>
      </c>
      <c r="CM1327" t="b">
        <v>0</v>
      </c>
      <c r="CN1327" t="b">
        <v>0</v>
      </c>
      <c r="CO1327" t="b">
        <v>0</v>
      </c>
      <c r="CP1327" t="b">
        <v>0</v>
      </c>
      <c r="CQ1327" t="b">
        <v>0</v>
      </c>
      <c r="CR1327" t="b">
        <v>0</v>
      </c>
      <c r="CS1327" t="b">
        <v>0</v>
      </c>
      <c r="CT1327" t="b">
        <v>0</v>
      </c>
      <c r="CU1327" t="b">
        <v>0</v>
      </c>
      <c r="CV1327" t="b">
        <v>0</v>
      </c>
      <c r="CW1327" t="b">
        <v>0</v>
      </c>
      <c r="CX1327" t="b">
        <v>0</v>
      </c>
      <c r="CY1327" t="b">
        <v>0</v>
      </c>
      <c r="CZ1327" t="b">
        <v>0</v>
      </c>
      <c r="DA1327" t="b">
        <v>0</v>
      </c>
      <c r="DB1327" t="b">
        <v>0</v>
      </c>
      <c r="DC1327" t="b">
        <v>0</v>
      </c>
      <c r="DD1327" t="b">
        <v>0</v>
      </c>
      <c r="DE1327" t="b">
        <v>0</v>
      </c>
      <c r="DF1327" t="b">
        <v>0</v>
      </c>
      <c r="DG1327" t="b">
        <v>0</v>
      </c>
      <c r="DH1327" t="b">
        <v>0</v>
      </c>
      <c r="DI1327" t="b">
        <v>0</v>
      </c>
      <c r="DJ1327" t="b">
        <v>0</v>
      </c>
      <c r="DK1327" t="b">
        <v>0</v>
      </c>
      <c r="DL1327" t="b">
        <v>0</v>
      </c>
      <c r="DM1327" t="b">
        <v>0</v>
      </c>
      <c r="DN1327" t="b">
        <v>0</v>
      </c>
      <c r="DO1327" t="b">
        <v>0</v>
      </c>
      <c r="DP1327" t="b">
        <v>0</v>
      </c>
      <c r="DQ1327" t="b">
        <v>0</v>
      </c>
      <c r="DR1327" t="b">
        <v>0</v>
      </c>
      <c r="DS1327" t="b">
        <v>0</v>
      </c>
      <c r="DT1327" t="b">
        <v>0</v>
      </c>
      <c r="DU1327" t="b">
        <v>0</v>
      </c>
      <c r="DV1327" t="b">
        <v>0</v>
      </c>
      <c r="DW1327" t="b">
        <v>0</v>
      </c>
      <c r="DX1327" t="b">
        <v>0</v>
      </c>
      <c r="DY1327" t="b">
        <v>0</v>
      </c>
      <c r="DZ1327" t="b">
        <v>0</v>
      </c>
      <c r="EA1327" t="b">
        <v>0</v>
      </c>
      <c r="EB1327" t="b">
        <v>0</v>
      </c>
      <c r="EC1327" t="b">
        <v>0</v>
      </c>
      <c r="ED1327" t="b">
        <v>0</v>
      </c>
      <c r="EE1327" t="b">
        <v>0</v>
      </c>
      <c r="EF1327" t="b">
        <v>0</v>
      </c>
      <c r="EG1327" t="b">
        <v>0</v>
      </c>
      <c r="EH1327" t="b">
        <v>0</v>
      </c>
      <c r="EI1327" t="b">
        <v>0</v>
      </c>
      <c r="EY1327" t="b">
        <v>0</v>
      </c>
      <c r="FB1327" t="b">
        <v>0</v>
      </c>
      <c r="FC1327" t="b">
        <v>0</v>
      </c>
      <c r="FD1327" t="b">
        <v>0</v>
      </c>
      <c r="FI1327" t="b">
        <v>0</v>
      </c>
      <c r="FK1327" t="s">
        <v>7682</v>
      </c>
      <c r="FL1327" t="s">
        <v>7683</v>
      </c>
      <c r="FM1327" t="str">
        <f t="shared" si="20"/>
        <v>Impatiens_hawkeri</v>
      </c>
      <c r="FN1327" t="s">
        <v>6045</v>
      </c>
    </row>
    <row r="1328" spans="1:170" x14ac:dyDescent="0.2">
      <c r="A1328">
        <v>26356</v>
      </c>
      <c r="B1328">
        <v>1</v>
      </c>
      <c r="C1328" t="s">
        <v>7684</v>
      </c>
      <c r="D1328" t="s">
        <v>7243</v>
      </c>
      <c r="F1328">
        <v>283</v>
      </c>
      <c r="G1328">
        <v>1783</v>
      </c>
      <c r="H1328">
        <v>564</v>
      </c>
      <c r="J1328" t="s">
        <v>7685</v>
      </c>
      <c r="L1328" t="s">
        <v>7664</v>
      </c>
      <c r="M1328" t="s">
        <v>7686</v>
      </c>
      <c r="N1328" t="s">
        <v>6081</v>
      </c>
      <c r="T1328" t="s">
        <v>6048</v>
      </c>
      <c r="U1328" s="9">
        <v>41332</v>
      </c>
      <c r="W1328">
        <v>0</v>
      </c>
      <c r="X1328">
        <v>0</v>
      </c>
      <c r="AH1328" s="9">
        <v>41082</v>
      </c>
      <c r="AI1328" t="s">
        <v>6163</v>
      </c>
      <c r="AJ1328" t="s">
        <v>7666</v>
      </c>
      <c r="AL1328" t="b">
        <v>0</v>
      </c>
      <c r="AM1328" t="b">
        <v>0</v>
      </c>
      <c r="AN1328" t="b">
        <v>0</v>
      </c>
      <c r="AO1328" t="b">
        <v>0</v>
      </c>
      <c r="AS1328">
        <v>20</v>
      </c>
      <c r="AT1328">
        <v>69.8</v>
      </c>
      <c r="AU1328">
        <v>0</v>
      </c>
      <c r="BB1328">
        <v>0.36499999999999999</v>
      </c>
      <c r="BC1328">
        <v>33.1</v>
      </c>
      <c r="BU1328" t="b">
        <v>0</v>
      </c>
      <c r="CJ1328" t="b">
        <v>0</v>
      </c>
      <c r="CK1328" t="b">
        <v>0</v>
      </c>
      <c r="CL1328" t="b">
        <v>0</v>
      </c>
      <c r="CM1328" t="b">
        <v>0</v>
      </c>
      <c r="CN1328" t="b">
        <v>0</v>
      </c>
      <c r="CO1328" t="b">
        <v>0</v>
      </c>
      <c r="CP1328" t="b">
        <v>0</v>
      </c>
      <c r="CQ1328" t="b">
        <v>0</v>
      </c>
      <c r="CR1328" t="b">
        <v>0</v>
      </c>
      <c r="CS1328" t="b">
        <v>0</v>
      </c>
      <c r="CT1328" t="b">
        <v>0</v>
      </c>
      <c r="CU1328" t="b">
        <v>0</v>
      </c>
      <c r="CV1328" t="b">
        <v>0</v>
      </c>
      <c r="CW1328" t="b">
        <v>0</v>
      </c>
      <c r="CX1328" t="b">
        <v>0</v>
      </c>
      <c r="CY1328" t="b">
        <v>0</v>
      </c>
      <c r="CZ1328" t="b">
        <v>0</v>
      </c>
      <c r="DA1328" t="b">
        <v>0</v>
      </c>
      <c r="DB1328" t="b">
        <v>0</v>
      </c>
      <c r="DC1328" t="b">
        <v>0</v>
      </c>
      <c r="DD1328" t="b">
        <v>0</v>
      </c>
      <c r="DE1328" t="b">
        <v>0</v>
      </c>
      <c r="DF1328" t="b">
        <v>0</v>
      </c>
      <c r="DG1328" t="b">
        <v>0</v>
      </c>
      <c r="DH1328" t="b">
        <v>0</v>
      </c>
      <c r="DI1328" t="b">
        <v>0</v>
      </c>
      <c r="DJ1328" t="b">
        <v>0</v>
      </c>
      <c r="DK1328" t="b">
        <v>0</v>
      </c>
      <c r="DL1328" t="b">
        <v>0</v>
      </c>
      <c r="DM1328" t="b">
        <v>0</v>
      </c>
      <c r="DN1328" t="b">
        <v>0</v>
      </c>
      <c r="DO1328" t="b">
        <v>0</v>
      </c>
      <c r="DP1328" t="b">
        <v>0</v>
      </c>
      <c r="DQ1328" t="b">
        <v>0</v>
      </c>
      <c r="DR1328" t="b">
        <v>0</v>
      </c>
      <c r="DS1328" t="b">
        <v>0</v>
      </c>
      <c r="DT1328" t="b">
        <v>0</v>
      </c>
      <c r="DU1328" t="b">
        <v>0</v>
      </c>
      <c r="DV1328" t="b">
        <v>0</v>
      </c>
      <c r="DW1328" t="b">
        <v>0</v>
      </c>
      <c r="DX1328" t="b">
        <v>0</v>
      </c>
      <c r="DY1328" t="b">
        <v>0</v>
      </c>
      <c r="DZ1328" t="b">
        <v>0</v>
      </c>
      <c r="EA1328" t="b">
        <v>0</v>
      </c>
      <c r="EB1328" t="b">
        <v>0</v>
      </c>
      <c r="EC1328" t="b">
        <v>0</v>
      </c>
      <c r="ED1328" t="b">
        <v>0</v>
      </c>
      <c r="EE1328" t="b">
        <v>0</v>
      </c>
      <c r="EF1328" t="b">
        <v>0</v>
      </c>
      <c r="EG1328" t="b">
        <v>0</v>
      </c>
      <c r="EH1328" t="b">
        <v>0</v>
      </c>
      <c r="EI1328" t="b">
        <v>0</v>
      </c>
      <c r="EY1328" t="b">
        <v>0</v>
      </c>
      <c r="FB1328" t="b">
        <v>0</v>
      </c>
      <c r="FC1328" t="b">
        <v>0</v>
      </c>
      <c r="FD1328" t="b">
        <v>0</v>
      </c>
      <c r="FI1328" t="b">
        <v>0</v>
      </c>
      <c r="FK1328" t="s">
        <v>7687</v>
      </c>
      <c r="FL1328" t="s">
        <v>7688</v>
      </c>
      <c r="FM1328" t="str">
        <f t="shared" si="20"/>
        <v>Sphaerostephanos_unitus</v>
      </c>
      <c r="FN1328" t="s">
        <v>6045</v>
      </c>
    </row>
    <row r="1329" spans="1:170" x14ac:dyDescent="0.2">
      <c r="A1329">
        <v>26357</v>
      </c>
      <c r="B1329">
        <v>1</v>
      </c>
      <c r="C1329" t="s">
        <v>7689</v>
      </c>
      <c r="D1329" t="s">
        <v>7243</v>
      </c>
      <c r="E1329">
        <v>1</v>
      </c>
      <c r="F1329">
        <v>88</v>
      </c>
      <c r="G1329">
        <v>528</v>
      </c>
      <c r="H1329">
        <v>4728</v>
      </c>
      <c r="J1329" t="s">
        <v>6288</v>
      </c>
      <c r="L1329" t="s">
        <v>7664</v>
      </c>
      <c r="M1329" t="s">
        <v>6289</v>
      </c>
      <c r="N1329" t="s">
        <v>6081</v>
      </c>
      <c r="T1329" t="s">
        <v>6172</v>
      </c>
      <c r="U1329" s="9">
        <v>41332</v>
      </c>
      <c r="W1329">
        <v>0</v>
      </c>
      <c r="X1329">
        <v>0</v>
      </c>
      <c r="AH1329" s="9">
        <v>41082</v>
      </c>
      <c r="AI1329" t="s">
        <v>6163</v>
      </c>
      <c r="AJ1329" t="s">
        <v>7666</v>
      </c>
      <c r="AL1329" t="b">
        <v>0</v>
      </c>
      <c r="AM1329" t="b">
        <v>0</v>
      </c>
      <c r="AN1329" t="b">
        <v>0</v>
      </c>
      <c r="AO1329" t="b">
        <v>0</v>
      </c>
      <c r="AS1329">
        <v>0.4</v>
      </c>
      <c r="AT1329">
        <v>97.3</v>
      </c>
      <c r="AU1329">
        <v>0</v>
      </c>
      <c r="BU1329" t="b">
        <v>0</v>
      </c>
      <c r="CJ1329" t="b">
        <v>0</v>
      </c>
      <c r="CK1329" t="b">
        <v>0</v>
      </c>
      <c r="CL1329" t="b">
        <v>0</v>
      </c>
      <c r="CM1329" t="b">
        <v>0</v>
      </c>
      <c r="CN1329" t="b">
        <v>0</v>
      </c>
      <c r="CO1329" t="b">
        <v>0</v>
      </c>
      <c r="CP1329" t="b">
        <v>0</v>
      </c>
      <c r="CQ1329" t="b">
        <v>0</v>
      </c>
      <c r="CR1329" t="b">
        <v>0</v>
      </c>
      <c r="CS1329" t="b">
        <v>0</v>
      </c>
      <c r="CT1329" t="b">
        <v>0</v>
      </c>
      <c r="CU1329" t="b">
        <v>0</v>
      </c>
      <c r="CV1329" t="b">
        <v>0</v>
      </c>
      <c r="CW1329" t="b">
        <v>0</v>
      </c>
      <c r="CX1329" t="b">
        <v>0</v>
      </c>
      <c r="CY1329" t="b">
        <v>0</v>
      </c>
      <c r="CZ1329" t="b">
        <v>0</v>
      </c>
      <c r="DA1329" t="b">
        <v>0</v>
      </c>
      <c r="DB1329" t="b">
        <v>0</v>
      </c>
      <c r="DC1329" t="b">
        <v>0</v>
      </c>
      <c r="DD1329" t="b">
        <v>0</v>
      </c>
      <c r="DE1329" t="b">
        <v>0</v>
      </c>
      <c r="DF1329" t="b">
        <v>0</v>
      </c>
      <c r="DG1329" t="b">
        <v>0</v>
      </c>
      <c r="DH1329" t="b">
        <v>0</v>
      </c>
      <c r="DI1329" t="b">
        <v>0</v>
      </c>
      <c r="DJ1329" t="b">
        <v>0</v>
      </c>
      <c r="DK1329" t="b">
        <v>0</v>
      </c>
      <c r="DL1329" t="b">
        <v>0</v>
      </c>
      <c r="DM1329" t="b">
        <v>0</v>
      </c>
      <c r="DN1329" t="b">
        <v>0</v>
      </c>
      <c r="DO1329" t="b">
        <v>0</v>
      </c>
      <c r="DP1329" t="b">
        <v>0</v>
      </c>
      <c r="DQ1329" t="b">
        <v>0</v>
      </c>
      <c r="DR1329" t="b">
        <v>0</v>
      </c>
      <c r="DS1329" t="b">
        <v>0</v>
      </c>
      <c r="DT1329" t="b">
        <v>0</v>
      </c>
      <c r="DU1329" t="b">
        <v>0</v>
      </c>
      <c r="DV1329" t="b">
        <v>0</v>
      </c>
      <c r="DW1329" t="b">
        <v>0</v>
      </c>
      <c r="DX1329" t="b">
        <v>0</v>
      </c>
      <c r="DY1329" t="b">
        <v>0</v>
      </c>
      <c r="DZ1329" t="b">
        <v>0</v>
      </c>
      <c r="EA1329" t="b">
        <v>0</v>
      </c>
      <c r="EB1329" t="b">
        <v>0</v>
      </c>
      <c r="EC1329" t="b">
        <v>0</v>
      </c>
      <c r="ED1329" t="b">
        <v>0</v>
      </c>
      <c r="EE1329" t="b">
        <v>0</v>
      </c>
      <c r="EF1329" t="b">
        <v>0</v>
      </c>
      <c r="EG1329" t="b">
        <v>0</v>
      </c>
      <c r="EH1329" t="b">
        <v>0</v>
      </c>
      <c r="EI1329" t="b">
        <v>0</v>
      </c>
      <c r="EY1329" t="b">
        <v>0</v>
      </c>
      <c r="FB1329" t="b">
        <v>0</v>
      </c>
      <c r="FC1329" t="b">
        <v>0</v>
      </c>
      <c r="FD1329" t="b">
        <v>0</v>
      </c>
      <c r="FI1329" t="b">
        <v>0</v>
      </c>
      <c r="FK1329" t="s">
        <v>1868</v>
      </c>
      <c r="FL1329" t="s">
        <v>1869</v>
      </c>
      <c r="FM1329" t="str">
        <f t="shared" si="20"/>
        <v>Cyathea_contaminans</v>
      </c>
      <c r="FN1329" t="s">
        <v>6045</v>
      </c>
    </row>
    <row r="1330" spans="1:170" x14ac:dyDescent="0.2">
      <c r="A1330">
        <v>26358</v>
      </c>
      <c r="B1330">
        <v>1</v>
      </c>
      <c r="C1330" t="s">
        <v>7690</v>
      </c>
      <c r="D1330" t="s">
        <v>7243</v>
      </c>
      <c r="E1330">
        <v>1</v>
      </c>
      <c r="F1330">
        <v>112</v>
      </c>
      <c r="G1330">
        <v>632</v>
      </c>
      <c r="H1330">
        <v>5353</v>
      </c>
      <c r="J1330" t="s">
        <v>6208</v>
      </c>
      <c r="L1330" t="s">
        <v>7664</v>
      </c>
      <c r="M1330" t="s">
        <v>6188</v>
      </c>
      <c r="N1330" t="s">
        <v>6081</v>
      </c>
      <c r="T1330" t="s">
        <v>6172</v>
      </c>
      <c r="U1330" s="9">
        <v>41284</v>
      </c>
      <c r="W1330">
        <v>0</v>
      </c>
      <c r="X1330">
        <v>0</v>
      </c>
      <c r="AH1330" s="9">
        <v>41082</v>
      </c>
      <c r="AI1330" t="s">
        <v>6163</v>
      </c>
      <c r="AJ1330" t="s">
        <v>7666</v>
      </c>
      <c r="AL1330" t="b">
        <v>0</v>
      </c>
      <c r="AM1330" t="b">
        <v>0</v>
      </c>
      <c r="AN1330" t="b">
        <v>0</v>
      </c>
      <c r="AO1330" t="b">
        <v>0</v>
      </c>
      <c r="AS1330">
        <v>0.8</v>
      </c>
      <c r="AT1330">
        <v>34.4</v>
      </c>
      <c r="AU1330">
        <v>0</v>
      </c>
      <c r="BU1330" t="b">
        <v>0</v>
      </c>
      <c r="CJ1330" t="b">
        <v>0</v>
      </c>
      <c r="CK1330" t="b">
        <v>0</v>
      </c>
      <c r="CL1330" t="b">
        <v>0</v>
      </c>
      <c r="CM1330" t="b">
        <v>0</v>
      </c>
      <c r="CN1330" t="b">
        <v>0</v>
      </c>
      <c r="CO1330" t="b">
        <v>0</v>
      </c>
      <c r="CP1330" t="b">
        <v>0</v>
      </c>
      <c r="CQ1330" t="b">
        <v>0</v>
      </c>
      <c r="CR1330" t="b">
        <v>0</v>
      </c>
      <c r="CS1330" t="b">
        <v>0</v>
      </c>
      <c r="CT1330" t="b">
        <v>0</v>
      </c>
      <c r="CU1330" t="b">
        <v>0</v>
      </c>
      <c r="CV1330" t="b">
        <v>0</v>
      </c>
      <c r="CW1330" t="b">
        <v>0</v>
      </c>
      <c r="CX1330" t="b">
        <v>0</v>
      </c>
      <c r="CY1330" t="b">
        <v>0</v>
      </c>
      <c r="CZ1330" t="b">
        <v>0</v>
      </c>
      <c r="DA1330" t="b">
        <v>0</v>
      </c>
      <c r="DB1330" t="b">
        <v>0</v>
      </c>
      <c r="DC1330" t="b">
        <v>0</v>
      </c>
      <c r="DD1330" t="b">
        <v>0</v>
      </c>
      <c r="DE1330" t="b">
        <v>0</v>
      </c>
      <c r="DF1330" t="b">
        <v>0</v>
      </c>
      <c r="DG1330" t="b">
        <v>0</v>
      </c>
      <c r="DH1330" t="b">
        <v>0</v>
      </c>
      <c r="DI1330" t="b">
        <v>0</v>
      </c>
      <c r="DJ1330" t="b">
        <v>0</v>
      </c>
      <c r="DK1330" t="b">
        <v>0</v>
      </c>
      <c r="DL1330" t="b">
        <v>0</v>
      </c>
      <c r="DM1330" t="b">
        <v>0</v>
      </c>
      <c r="DN1330" t="b">
        <v>0</v>
      </c>
      <c r="DO1330" t="b">
        <v>0</v>
      </c>
      <c r="DP1330" t="b">
        <v>0</v>
      </c>
      <c r="DQ1330" t="b">
        <v>0</v>
      </c>
      <c r="DR1330" t="b">
        <v>0</v>
      </c>
      <c r="DS1330" t="b">
        <v>0</v>
      </c>
      <c r="DT1330" t="b">
        <v>0</v>
      </c>
      <c r="DU1330" t="b">
        <v>0</v>
      </c>
      <c r="DV1330" t="b">
        <v>0</v>
      </c>
      <c r="DW1330" t="b">
        <v>0</v>
      </c>
      <c r="DX1330" t="b">
        <v>0</v>
      </c>
      <c r="DY1330" t="b">
        <v>0</v>
      </c>
      <c r="DZ1330" t="b">
        <v>0</v>
      </c>
      <c r="EA1330" t="b">
        <v>0</v>
      </c>
      <c r="EB1330" t="b">
        <v>0</v>
      </c>
      <c r="EC1330" t="b">
        <v>0</v>
      </c>
      <c r="ED1330" t="b">
        <v>0</v>
      </c>
      <c r="EE1330" t="b">
        <v>0</v>
      </c>
      <c r="EF1330" t="b">
        <v>0</v>
      </c>
      <c r="EG1330" t="b">
        <v>0</v>
      </c>
      <c r="EH1330" t="b">
        <v>0</v>
      </c>
      <c r="EI1330" t="b">
        <v>0</v>
      </c>
      <c r="EY1330" t="b">
        <v>0</v>
      </c>
      <c r="FB1330" t="b">
        <v>0</v>
      </c>
      <c r="FC1330" t="b">
        <v>0</v>
      </c>
      <c r="FD1330" t="b">
        <v>0</v>
      </c>
      <c r="FI1330" t="b">
        <v>0</v>
      </c>
      <c r="FK1330" t="s">
        <v>127</v>
      </c>
      <c r="FL1330" t="s">
        <v>1253</v>
      </c>
      <c r="FM1330" t="str">
        <f t="shared" si="20"/>
        <v>Sloanea_forbesii</v>
      </c>
      <c r="FN1330" t="s">
        <v>6045</v>
      </c>
    </row>
    <row r="1331" spans="1:170" x14ac:dyDescent="0.2">
      <c r="A1331">
        <v>26359</v>
      </c>
      <c r="B1331">
        <v>1</v>
      </c>
      <c r="C1331" t="s">
        <v>7691</v>
      </c>
      <c r="D1331" t="s">
        <v>7243</v>
      </c>
      <c r="E1331">
        <v>1</v>
      </c>
      <c r="F1331">
        <v>95</v>
      </c>
      <c r="G1331">
        <v>572</v>
      </c>
      <c r="H1331">
        <v>9625</v>
      </c>
      <c r="J1331" t="s">
        <v>7692</v>
      </c>
      <c r="L1331" t="s">
        <v>7664</v>
      </c>
      <c r="M1331" t="s">
        <v>7693</v>
      </c>
      <c r="N1331" t="s">
        <v>6081</v>
      </c>
      <c r="T1331" t="s">
        <v>6172</v>
      </c>
      <c r="U1331" s="9">
        <v>41447</v>
      </c>
      <c r="W1331">
        <v>0</v>
      </c>
      <c r="X1331">
        <v>0</v>
      </c>
      <c r="AH1331" s="9">
        <v>41082</v>
      </c>
      <c r="AI1331" t="s">
        <v>7694</v>
      </c>
      <c r="AJ1331" t="s">
        <v>7666</v>
      </c>
      <c r="AL1331" t="b">
        <v>0</v>
      </c>
      <c r="AM1331" t="b">
        <v>0</v>
      </c>
      <c r="AN1331" t="b">
        <v>0</v>
      </c>
      <c r="AO1331" t="b">
        <v>0</v>
      </c>
      <c r="AS1331">
        <v>3.5</v>
      </c>
      <c r="AT1331">
        <v>107.9</v>
      </c>
      <c r="AU1331">
        <v>0</v>
      </c>
      <c r="BB1331">
        <v>0.16800000000000001</v>
      </c>
      <c r="BC1331">
        <v>36.1</v>
      </c>
      <c r="BU1331" t="b">
        <v>0</v>
      </c>
      <c r="CJ1331" t="b">
        <v>0</v>
      </c>
      <c r="CK1331" t="b">
        <v>0</v>
      </c>
      <c r="CL1331" t="b">
        <v>0</v>
      </c>
      <c r="CM1331" t="b">
        <v>0</v>
      </c>
      <c r="CN1331" t="b">
        <v>0</v>
      </c>
      <c r="CO1331" t="b">
        <v>0</v>
      </c>
      <c r="CP1331" t="b">
        <v>0</v>
      </c>
      <c r="CQ1331" t="b">
        <v>0</v>
      </c>
      <c r="CR1331" t="b">
        <v>0</v>
      </c>
      <c r="CS1331" t="b">
        <v>0</v>
      </c>
      <c r="CT1331" t="b">
        <v>0</v>
      </c>
      <c r="CU1331" t="b">
        <v>0</v>
      </c>
      <c r="CV1331" t="b">
        <v>0</v>
      </c>
      <c r="CW1331" t="b">
        <v>0</v>
      </c>
      <c r="CX1331" t="b">
        <v>0</v>
      </c>
      <c r="CY1331" t="b">
        <v>0</v>
      </c>
      <c r="CZ1331" t="b">
        <v>0</v>
      </c>
      <c r="DA1331" t="b">
        <v>0</v>
      </c>
      <c r="DB1331" t="b">
        <v>0</v>
      </c>
      <c r="DC1331" t="b">
        <v>0</v>
      </c>
      <c r="DD1331" t="b">
        <v>0</v>
      </c>
      <c r="DE1331" t="b">
        <v>0</v>
      </c>
      <c r="DF1331" t="b">
        <v>0</v>
      </c>
      <c r="DG1331" t="b">
        <v>0</v>
      </c>
      <c r="DH1331" t="b">
        <v>0</v>
      </c>
      <c r="DI1331" t="b">
        <v>0</v>
      </c>
      <c r="DJ1331" t="b">
        <v>0</v>
      </c>
      <c r="DK1331" t="b">
        <v>0</v>
      </c>
      <c r="DL1331" t="b">
        <v>0</v>
      </c>
      <c r="DM1331" t="b">
        <v>0</v>
      </c>
      <c r="DN1331" t="b">
        <v>0</v>
      </c>
      <c r="DO1331" t="b">
        <v>0</v>
      </c>
      <c r="DP1331" t="b">
        <v>0</v>
      </c>
      <c r="DQ1331" t="b">
        <v>0</v>
      </c>
      <c r="DR1331" t="b">
        <v>0</v>
      </c>
      <c r="DS1331" t="b">
        <v>0</v>
      </c>
      <c r="DT1331" t="b">
        <v>0</v>
      </c>
      <c r="DU1331" t="b">
        <v>0</v>
      </c>
      <c r="DV1331" t="b">
        <v>0</v>
      </c>
      <c r="DW1331" t="b">
        <v>0</v>
      </c>
      <c r="DX1331" t="b">
        <v>0</v>
      </c>
      <c r="DY1331" t="b">
        <v>0</v>
      </c>
      <c r="DZ1331" t="b">
        <v>0</v>
      </c>
      <c r="EA1331" t="b">
        <v>0</v>
      </c>
      <c r="EB1331" t="b">
        <v>0</v>
      </c>
      <c r="EC1331" t="b">
        <v>0</v>
      </c>
      <c r="ED1331" t="b">
        <v>0</v>
      </c>
      <c r="EE1331" t="b">
        <v>0</v>
      </c>
      <c r="EF1331" t="b">
        <v>0</v>
      </c>
      <c r="EG1331" t="b">
        <v>0</v>
      </c>
      <c r="EH1331" t="b">
        <v>0</v>
      </c>
      <c r="EI1331" t="b">
        <v>0</v>
      </c>
      <c r="EY1331" t="b">
        <v>0</v>
      </c>
      <c r="FB1331" t="b">
        <v>0</v>
      </c>
      <c r="FC1331" t="b">
        <v>0</v>
      </c>
      <c r="FD1331" t="b">
        <v>0</v>
      </c>
      <c r="FI1331" t="b">
        <v>0</v>
      </c>
      <c r="FK1331" t="s">
        <v>7695</v>
      </c>
      <c r="FL1331" t="s">
        <v>4007</v>
      </c>
      <c r="FM1331" t="str">
        <f t="shared" si="20"/>
        <v>Davallodes_novoguineensis</v>
      </c>
      <c r="FN1331" t="s">
        <v>6045</v>
      </c>
    </row>
    <row r="1332" spans="1:170" x14ac:dyDescent="0.2">
      <c r="A1332">
        <v>26360</v>
      </c>
      <c r="B1332">
        <v>1</v>
      </c>
      <c r="C1332" t="s">
        <v>7696</v>
      </c>
      <c r="D1332" t="s">
        <v>7243</v>
      </c>
      <c r="E1332">
        <v>1</v>
      </c>
      <c r="F1332">
        <v>247</v>
      </c>
      <c r="G1332">
        <v>1507</v>
      </c>
      <c r="H1332">
        <v>2750</v>
      </c>
      <c r="J1332" t="s">
        <v>7697</v>
      </c>
      <c r="L1332" t="s">
        <v>7664</v>
      </c>
      <c r="M1332" t="s">
        <v>7698</v>
      </c>
      <c r="N1332" t="s">
        <v>6081</v>
      </c>
      <c r="T1332" t="s">
        <v>6172</v>
      </c>
      <c r="U1332" s="9">
        <v>41284</v>
      </c>
      <c r="W1332">
        <v>0</v>
      </c>
      <c r="X1332">
        <v>0</v>
      </c>
      <c r="AH1332" s="9">
        <v>41082</v>
      </c>
      <c r="AI1332" t="s">
        <v>6163</v>
      </c>
      <c r="AJ1332" t="s">
        <v>7666</v>
      </c>
      <c r="AL1332" t="b">
        <v>0</v>
      </c>
      <c r="AM1332" t="b">
        <v>0</v>
      </c>
      <c r="AN1332" t="b">
        <v>0</v>
      </c>
      <c r="AO1332" t="b">
        <v>0</v>
      </c>
      <c r="AS1332">
        <v>0.3</v>
      </c>
      <c r="AT1332">
        <v>99.7</v>
      </c>
      <c r="AU1332">
        <v>0</v>
      </c>
      <c r="BU1332" t="b">
        <v>0</v>
      </c>
      <c r="CJ1332" t="b">
        <v>0</v>
      </c>
      <c r="CK1332" t="b">
        <v>0</v>
      </c>
      <c r="CL1332" t="b">
        <v>0</v>
      </c>
      <c r="CM1332" t="b">
        <v>0</v>
      </c>
      <c r="CN1332" t="b">
        <v>0</v>
      </c>
      <c r="CO1332" t="b">
        <v>0</v>
      </c>
      <c r="CP1332" t="b">
        <v>0</v>
      </c>
      <c r="CQ1332" t="b">
        <v>0</v>
      </c>
      <c r="CR1332" t="b">
        <v>0</v>
      </c>
      <c r="CS1332" t="b">
        <v>0</v>
      </c>
      <c r="CT1332" t="b">
        <v>0</v>
      </c>
      <c r="CU1332" t="b">
        <v>0</v>
      </c>
      <c r="CV1332" t="b">
        <v>0</v>
      </c>
      <c r="CW1332" t="b">
        <v>0</v>
      </c>
      <c r="CX1332" t="b">
        <v>0</v>
      </c>
      <c r="CY1332" t="b">
        <v>0</v>
      </c>
      <c r="CZ1332" t="b">
        <v>0</v>
      </c>
      <c r="DA1332" t="b">
        <v>0</v>
      </c>
      <c r="DB1332" t="b">
        <v>0</v>
      </c>
      <c r="DC1332" t="b">
        <v>0</v>
      </c>
      <c r="DD1332" t="b">
        <v>0</v>
      </c>
      <c r="DE1332" t="b">
        <v>0</v>
      </c>
      <c r="DF1332" t="b">
        <v>0</v>
      </c>
      <c r="DG1332" t="b">
        <v>0</v>
      </c>
      <c r="DH1332" t="b">
        <v>0</v>
      </c>
      <c r="DI1332" t="b">
        <v>0</v>
      </c>
      <c r="DJ1332" t="b">
        <v>0</v>
      </c>
      <c r="DK1332" t="b">
        <v>0</v>
      </c>
      <c r="DL1332" t="b">
        <v>0</v>
      </c>
      <c r="DM1332" t="b">
        <v>0</v>
      </c>
      <c r="DN1332" t="b">
        <v>0</v>
      </c>
      <c r="DO1332" t="b">
        <v>0</v>
      </c>
      <c r="DP1332" t="b">
        <v>0</v>
      </c>
      <c r="DQ1332" t="b">
        <v>0</v>
      </c>
      <c r="DR1332" t="b">
        <v>0</v>
      </c>
      <c r="DS1332" t="b">
        <v>0</v>
      </c>
      <c r="DT1332" t="b">
        <v>0</v>
      </c>
      <c r="DU1332" t="b">
        <v>0</v>
      </c>
      <c r="DV1332" t="b">
        <v>0</v>
      </c>
      <c r="DW1332" t="b">
        <v>0</v>
      </c>
      <c r="DX1332" t="b">
        <v>0</v>
      </c>
      <c r="DY1332" t="b">
        <v>0</v>
      </c>
      <c r="DZ1332" t="b">
        <v>0</v>
      </c>
      <c r="EA1332" t="b">
        <v>0</v>
      </c>
      <c r="EB1332" t="b">
        <v>0</v>
      </c>
      <c r="EC1332" t="b">
        <v>0</v>
      </c>
      <c r="ED1332" t="b">
        <v>0</v>
      </c>
      <c r="EE1332" t="b">
        <v>0</v>
      </c>
      <c r="EF1332" t="b">
        <v>0</v>
      </c>
      <c r="EG1332" t="b">
        <v>0</v>
      </c>
      <c r="EH1332" t="b">
        <v>0</v>
      </c>
      <c r="EI1332" t="b">
        <v>0</v>
      </c>
      <c r="EY1332" t="b">
        <v>0</v>
      </c>
      <c r="FB1332" t="b">
        <v>0</v>
      </c>
      <c r="FC1332" t="b">
        <v>0</v>
      </c>
      <c r="FD1332" t="b">
        <v>0</v>
      </c>
      <c r="FI1332" t="b">
        <v>0</v>
      </c>
      <c r="FK1332" t="s">
        <v>7699</v>
      </c>
      <c r="FL1332" t="s">
        <v>7700</v>
      </c>
      <c r="FM1332" t="str">
        <f t="shared" si="20"/>
        <v>Clematis_phanerophlebia</v>
      </c>
      <c r="FN1332" t="s">
        <v>6045</v>
      </c>
    </row>
    <row r="1333" spans="1:170" x14ac:dyDescent="0.2">
      <c r="A1333">
        <v>26361</v>
      </c>
      <c r="B1333">
        <v>1</v>
      </c>
      <c r="C1333" t="s">
        <v>7701</v>
      </c>
      <c r="D1333" t="s">
        <v>7243</v>
      </c>
      <c r="E1333">
        <v>1</v>
      </c>
      <c r="F1333">
        <v>252</v>
      </c>
      <c r="G1333">
        <v>1541</v>
      </c>
      <c r="H1333">
        <v>3403</v>
      </c>
      <c r="J1333" t="s">
        <v>7702</v>
      </c>
      <c r="L1333" t="s">
        <v>7664</v>
      </c>
      <c r="M1333" t="s">
        <v>7703</v>
      </c>
      <c r="N1333" t="s">
        <v>6081</v>
      </c>
      <c r="T1333" t="s">
        <v>6172</v>
      </c>
      <c r="U1333" s="9">
        <v>41458</v>
      </c>
      <c r="W1333">
        <v>0</v>
      </c>
      <c r="X1333">
        <v>0</v>
      </c>
      <c r="AH1333" s="9">
        <v>41082</v>
      </c>
      <c r="AI1333" t="s">
        <v>6163</v>
      </c>
      <c r="AJ1333" t="s">
        <v>7666</v>
      </c>
      <c r="AL1333" t="b">
        <v>0</v>
      </c>
      <c r="AM1333" t="b">
        <v>0</v>
      </c>
      <c r="AN1333" t="b">
        <v>0</v>
      </c>
      <c r="AO1333" t="b">
        <v>0</v>
      </c>
      <c r="AS1333">
        <v>0.6</v>
      </c>
      <c r="AT1333">
        <v>23.8</v>
      </c>
      <c r="AU1333">
        <v>0</v>
      </c>
      <c r="BB1333">
        <v>5.6000000000000001E-2</v>
      </c>
      <c r="BC1333">
        <v>22.5</v>
      </c>
      <c r="BU1333" t="b">
        <v>0</v>
      </c>
      <c r="CJ1333" t="b">
        <v>0</v>
      </c>
      <c r="CK1333" t="b">
        <v>0</v>
      </c>
      <c r="CL1333" t="b">
        <v>0</v>
      </c>
      <c r="CM1333" t="b">
        <v>0</v>
      </c>
      <c r="CN1333" t="b">
        <v>0</v>
      </c>
      <c r="CO1333" t="b">
        <v>0</v>
      </c>
      <c r="CP1333" t="b">
        <v>0</v>
      </c>
      <c r="CQ1333" t="b">
        <v>0</v>
      </c>
      <c r="CR1333" t="b">
        <v>0</v>
      </c>
      <c r="CS1333" t="b">
        <v>0</v>
      </c>
      <c r="CT1333" t="b">
        <v>0</v>
      </c>
      <c r="CU1333" t="b">
        <v>0</v>
      </c>
      <c r="CV1333" t="b">
        <v>0</v>
      </c>
      <c r="CW1333" t="b">
        <v>0</v>
      </c>
      <c r="CX1333" t="b">
        <v>0</v>
      </c>
      <c r="CY1333" t="b">
        <v>0</v>
      </c>
      <c r="CZ1333" t="b">
        <v>0</v>
      </c>
      <c r="DA1333" t="b">
        <v>0</v>
      </c>
      <c r="DB1333" t="b">
        <v>0</v>
      </c>
      <c r="DC1333" t="b">
        <v>0</v>
      </c>
      <c r="DD1333" t="b">
        <v>0</v>
      </c>
      <c r="DE1333" t="b">
        <v>0</v>
      </c>
      <c r="DF1333" t="b">
        <v>0</v>
      </c>
      <c r="DG1333" t="b">
        <v>0</v>
      </c>
      <c r="DH1333" t="b">
        <v>0</v>
      </c>
      <c r="DI1333" t="b">
        <v>0</v>
      </c>
      <c r="DJ1333" t="b">
        <v>0</v>
      </c>
      <c r="DK1333" t="b">
        <v>0</v>
      </c>
      <c r="DL1333" t="b">
        <v>0</v>
      </c>
      <c r="DM1333" t="b">
        <v>0</v>
      </c>
      <c r="DN1333" t="b">
        <v>0</v>
      </c>
      <c r="DO1333" t="b">
        <v>0</v>
      </c>
      <c r="DP1333" t="b">
        <v>0</v>
      </c>
      <c r="DQ1333" t="b">
        <v>0</v>
      </c>
      <c r="DR1333" t="b">
        <v>0</v>
      </c>
      <c r="DS1333" t="b">
        <v>0</v>
      </c>
      <c r="DT1333" t="b">
        <v>0</v>
      </c>
      <c r="DU1333" t="b">
        <v>0</v>
      </c>
      <c r="DV1333" t="b">
        <v>0</v>
      </c>
      <c r="DW1333" t="b">
        <v>0</v>
      </c>
      <c r="DX1333" t="b">
        <v>0</v>
      </c>
      <c r="DY1333" t="b">
        <v>0</v>
      </c>
      <c r="DZ1333" t="b">
        <v>0</v>
      </c>
      <c r="EA1333" t="b">
        <v>0</v>
      </c>
      <c r="EB1333" t="b">
        <v>0</v>
      </c>
      <c r="EC1333" t="b">
        <v>0</v>
      </c>
      <c r="ED1333" t="b">
        <v>0</v>
      </c>
      <c r="EE1333" t="b">
        <v>0</v>
      </c>
      <c r="EF1333" t="b">
        <v>0</v>
      </c>
      <c r="EG1333" t="b">
        <v>0</v>
      </c>
      <c r="EH1333" t="b">
        <v>0</v>
      </c>
      <c r="EI1333" t="b">
        <v>0</v>
      </c>
      <c r="EY1333" t="b">
        <v>0</v>
      </c>
      <c r="FB1333" t="b">
        <v>0</v>
      </c>
      <c r="FC1333" t="b">
        <v>0</v>
      </c>
      <c r="FD1333" t="b">
        <v>0</v>
      </c>
      <c r="FI1333" t="b">
        <v>0</v>
      </c>
      <c r="FK1333" t="s">
        <v>2048</v>
      </c>
      <c r="FL1333" t="s">
        <v>7704</v>
      </c>
      <c r="FM1333" t="str">
        <f t="shared" si="20"/>
        <v>Rubus_rosifolius</v>
      </c>
      <c r="FN1333" t="s">
        <v>6045</v>
      </c>
    </row>
    <row r="1334" spans="1:170" x14ac:dyDescent="0.2">
      <c r="A1334">
        <v>26363</v>
      </c>
      <c r="B1334">
        <v>1</v>
      </c>
      <c r="C1334" t="s">
        <v>7705</v>
      </c>
      <c r="D1334" t="s">
        <v>7243</v>
      </c>
      <c r="E1334">
        <v>1</v>
      </c>
      <c r="F1334">
        <v>252</v>
      </c>
      <c r="G1334">
        <v>1539</v>
      </c>
      <c r="H1334">
        <v>9432</v>
      </c>
      <c r="J1334" t="s">
        <v>6193</v>
      </c>
      <c r="L1334" t="s">
        <v>7706</v>
      </c>
      <c r="M1334" t="s">
        <v>6194</v>
      </c>
      <c r="N1334" t="s">
        <v>6081</v>
      </c>
      <c r="T1334" t="s">
        <v>6172</v>
      </c>
      <c r="U1334" s="9">
        <v>41284</v>
      </c>
      <c r="W1334">
        <v>0</v>
      </c>
      <c r="X1334">
        <v>0</v>
      </c>
      <c r="AH1334" s="9">
        <v>41082</v>
      </c>
      <c r="AI1334" t="s">
        <v>6163</v>
      </c>
      <c r="AJ1334" t="s">
        <v>7666</v>
      </c>
      <c r="AL1334" t="b">
        <v>0</v>
      </c>
      <c r="AM1334" t="b">
        <v>0</v>
      </c>
      <c r="AN1334" t="b">
        <v>0</v>
      </c>
      <c r="AO1334" t="b">
        <v>0</v>
      </c>
      <c r="AS1334">
        <v>0.1</v>
      </c>
      <c r="AT1334">
        <v>41.5</v>
      </c>
      <c r="AU1334">
        <v>0</v>
      </c>
      <c r="BU1334" t="b">
        <v>0</v>
      </c>
      <c r="CJ1334" t="b">
        <v>0</v>
      </c>
      <c r="CK1334" t="b">
        <v>0</v>
      </c>
      <c r="CL1334" t="b">
        <v>0</v>
      </c>
      <c r="CM1334" t="b">
        <v>0</v>
      </c>
      <c r="CN1334" t="b">
        <v>0</v>
      </c>
      <c r="CO1334" t="b">
        <v>0</v>
      </c>
      <c r="CP1334" t="b">
        <v>0</v>
      </c>
      <c r="CQ1334" t="b">
        <v>0</v>
      </c>
      <c r="CR1334" t="b">
        <v>0</v>
      </c>
      <c r="CS1334" t="b">
        <v>0</v>
      </c>
      <c r="CT1334" t="b">
        <v>0</v>
      </c>
      <c r="CU1334" t="b">
        <v>0</v>
      </c>
      <c r="CV1334" t="b">
        <v>0</v>
      </c>
      <c r="CW1334" t="b">
        <v>0</v>
      </c>
      <c r="CX1334" t="b">
        <v>0</v>
      </c>
      <c r="CY1334" t="b">
        <v>0</v>
      </c>
      <c r="CZ1334" t="b">
        <v>0</v>
      </c>
      <c r="DA1334" t="b">
        <v>0</v>
      </c>
      <c r="DB1334" t="b">
        <v>0</v>
      </c>
      <c r="DC1334" t="b">
        <v>0</v>
      </c>
      <c r="DD1334" t="b">
        <v>0</v>
      </c>
      <c r="DE1334" t="b">
        <v>0</v>
      </c>
      <c r="DF1334" t="b">
        <v>0</v>
      </c>
      <c r="DG1334" t="b">
        <v>0</v>
      </c>
      <c r="DH1334" t="b">
        <v>0</v>
      </c>
      <c r="DI1334" t="b">
        <v>0</v>
      </c>
      <c r="DJ1334" t="b">
        <v>0</v>
      </c>
      <c r="DK1334" t="b">
        <v>0</v>
      </c>
      <c r="DL1334" t="b">
        <v>0</v>
      </c>
      <c r="DM1334" t="b">
        <v>0</v>
      </c>
      <c r="DN1334" t="b">
        <v>0</v>
      </c>
      <c r="DO1334" t="b">
        <v>0</v>
      </c>
      <c r="DP1334" t="b">
        <v>0</v>
      </c>
      <c r="DQ1334" t="b">
        <v>0</v>
      </c>
      <c r="DR1334" t="b">
        <v>0</v>
      </c>
      <c r="DS1334" t="b">
        <v>0</v>
      </c>
      <c r="DT1334" t="b">
        <v>0</v>
      </c>
      <c r="DU1334" t="b">
        <v>0</v>
      </c>
      <c r="DV1334" t="b">
        <v>0</v>
      </c>
      <c r="DW1334" t="b">
        <v>0</v>
      </c>
      <c r="DX1334" t="b">
        <v>0</v>
      </c>
      <c r="DY1334" t="b">
        <v>0</v>
      </c>
      <c r="DZ1334" t="b">
        <v>0</v>
      </c>
      <c r="EA1334" t="b">
        <v>0</v>
      </c>
      <c r="EB1334" t="b">
        <v>0</v>
      </c>
      <c r="EC1334" t="b">
        <v>0</v>
      </c>
      <c r="ED1334" t="b">
        <v>0</v>
      </c>
      <c r="EE1334" t="b">
        <v>0</v>
      </c>
      <c r="EF1334" t="b">
        <v>0</v>
      </c>
      <c r="EG1334" t="b">
        <v>0</v>
      </c>
      <c r="EH1334" t="b">
        <v>0</v>
      </c>
      <c r="EI1334" t="b">
        <v>0</v>
      </c>
      <c r="EY1334" t="b">
        <v>0</v>
      </c>
      <c r="FB1334" t="b">
        <v>0</v>
      </c>
      <c r="FC1334" t="b">
        <v>0</v>
      </c>
      <c r="FD1334" t="b">
        <v>0</v>
      </c>
      <c r="FI1334" t="b">
        <v>0</v>
      </c>
      <c r="FK1334" t="s">
        <v>5724</v>
      </c>
      <c r="FL1334" t="s">
        <v>5725</v>
      </c>
      <c r="FM1334" t="str">
        <f t="shared" si="20"/>
        <v>Prunus_gazelle-peninsulae</v>
      </c>
      <c r="FN1334" t="s">
        <v>6045</v>
      </c>
    </row>
    <row r="1335" spans="1:170" x14ac:dyDescent="0.2">
      <c r="A1335">
        <v>26364</v>
      </c>
      <c r="B1335">
        <v>1</v>
      </c>
      <c r="C1335" t="s">
        <v>7707</v>
      </c>
      <c r="D1335" t="s">
        <v>7243</v>
      </c>
      <c r="E1335">
        <v>1</v>
      </c>
      <c r="F1335">
        <v>154</v>
      </c>
      <c r="G1335">
        <v>903</v>
      </c>
      <c r="H1335">
        <v>9172</v>
      </c>
      <c r="J1335" t="s">
        <v>7708</v>
      </c>
      <c r="L1335" t="s">
        <v>7664</v>
      </c>
      <c r="M1335" t="s">
        <v>6800</v>
      </c>
      <c r="N1335" t="s">
        <v>6081</v>
      </c>
      <c r="T1335" t="s">
        <v>6172</v>
      </c>
      <c r="U1335" s="9">
        <v>41460</v>
      </c>
      <c r="W1335">
        <v>0</v>
      </c>
      <c r="X1335">
        <v>0</v>
      </c>
      <c r="AH1335" s="9">
        <v>41082</v>
      </c>
      <c r="AI1335" t="s">
        <v>6163</v>
      </c>
      <c r="AJ1335" t="s">
        <v>7666</v>
      </c>
      <c r="AL1335" t="b">
        <v>0</v>
      </c>
      <c r="AM1335" t="b">
        <v>0</v>
      </c>
      <c r="AN1335" t="b">
        <v>0</v>
      </c>
      <c r="AO1335" t="b">
        <v>0</v>
      </c>
      <c r="AS1335">
        <v>0.1</v>
      </c>
      <c r="AT1335">
        <v>82.7</v>
      </c>
      <c r="AU1335">
        <v>0</v>
      </c>
      <c r="BB1335">
        <v>2.4E-2</v>
      </c>
      <c r="BC1335">
        <v>16.5</v>
      </c>
      <c r="BU1335" t="b">
        <v>0</v>
      </c>
      <c r="CJ1335" t="b">
        <v>0</v>
      </c>
      <c r="CK1335" t="b">
        <v>0</v>
      </c>
      <c r="CL1335" t="b">
        <v>0</v>
      </c>
      <c r="CM1335" t="b">
        <v>0</v>
      </c>
      <c r="CN1335" t="b">
        <v>0</v>
      </c>
      <c r="CO1335" t="b">
        <v>0</v>
      </c>
      <c r="CP1335" t="b">
        <v>0</v>
      </c>
      <c r="CQ1335" t="b">
        <v>0</v>
      </c>
      <c r="CR1335" t="b">
        <v>0</v>
      </c>
      <c r="CS1335" t="b">
        <v>0</v>
      </c>
      <c r="CT1335" t="b">
        <v>0</v>
      </c>
      <c r="CU1335" t="b">
        <v>0</v>
      </c>
      <c r="CV1335" t="b">
        <v>0</v>
      </c>
      <c r="CW1335" t="b">
        <v>0</v>
      </c>
      <c r="CX1335" t="b">
        <v>0</v>
      </c>
      <c r="CY1335" t="b">
        <v>0</v>
      </c>
      <c r="CZ1335" t="b">
        <v>0</v>
      </c>
      <c r="DA1335" t="b">
        <v>0</v>
      </c>
      <c r="DB1335" t="b">
        <v>0</v>
      </c>
      <c r="DC1335" t="b">
        <v>0</v>
      </c>
      <c r="DD1335" t="b">
        <v>0</v>
      </c>
      <c r="DE1335" t="b">
        <v>0</v>
      </c>
      <c r="DF1335" t="b">
        <v>0</v>
      </c>
      <c r="DG1335" t="b">
        <v>0</v>
      </c>
      <c r="DH1335" t="b">
        <v>0</v>
      </c>
      <c r="DI1335" t="b">
        <v>0</v>
      </c>
      <c r="DJ1335" t="b">
        <v>0</v>
      </c>
      <c r="DK1335" t="b">
        <v>0</v>
      </c>
      <c r="DL1335" t="b">
        <v>0</v>
      </c>
      <c r="DM1335" t="b">
        <v>0</v>
      </c>
      <c r="DN1335" t="b">
        <v>0</v>
      </c>
      <c r="DO1335" t="b">
        <v>0</v>
      </c>
      <c r="DP1335" t="b">
        <v>0</v>
      </c>
      <c r="DQ1335" t="b">
        <v>0</v>
      </c>
      <c r="DR1335" t="b">
        <v>0</v>
      </c>
      <c r="DS1335" t="b">
        <v>0</v>
      </c>
      <c r="DT1335" t="b">
        <v>0</v>
      </c>
      <c r="DU1335" t="b">
        <v>0</v>
      </c>
      <c r="DV1335" t="b">
        <v>0</v>
      </c>
      <c r="DW1335" t="b">
        <v>0</v>
      </c>
      <c r="DX1335" t="b">
        <v>0</v>
      </c>
      <c r="DY1335" t="b">
        <v>0</v>
      </c>
      <c r="DZ1335" t="b">
        <v>0</v>
      </c>
      <c r="EA1335" t="b">
        <v>0</v>
      </c>
      <c r="EB1335" t="b">
        <v>0</v>
      </c>
      <c r="EC1335" t="b">
        <v>0</v>
      </c>
      <c r="ED1335" t="b">
        <v>0</v>
      </c>
      <c r="EE1335" t="b">
        <v>0</v>
      </c>
      <c r="EF1335" t="b">
        <v>0</v>
      </c>
      <c r="EG1335" t="b">
        <v>0</v>
      </c>
      <c r="EH1335" t="b">
        <v>0</v>
      </c>
      <c r="EI1335" t="b">
        <v>0</v>
      </c>
      <c r="EY1335" t="b">
        <v>0</v>
      </c>
      <c r="FB1335" t="b">
        <v>0</v>
      </c>
      <c r="FC1335" t="b">
        <v>0</v>
      </c>
      <c r="FD1335" t="b">
        <v>0</v>
      </c>
      <c r="FI1335" t="b">
        <v>0</v>
      </c>
      <c r="FK1335" t="s">
        <v>7709</v>
      </c>
      <c r="FL1335" t="s">
        <v>7710</v>
      </c>
      <c r="FM1335" t="str">
        <f t="shared" si="20"/>
        <v>Callicarpa_farinosa</v>
      </c>
      <c r="FN1335" t="s">
        <v>6045</v>
      </c>
    </row>
    <row r="1336" spans="1:170" x14ac:dyDescent="0.2">
      <c r="A1336">
        <v>26366</v>
      </c>
      <c r="B1336">
        <v>1</v>
      </c>
      <c r="C1336" t="s">
        <v>7711</v>
      </c>
      <c r="D1336" t="s">
        <v>7243</v>
      </c>
      <c r="E1336">
        <v>1</v>
      </c>
      <c r="F1336">
        <v>3</v>
      </c>
      <c r="G1336">
        <v>32</v>
      </c>
      <c r="H1336">
        <v>8231</v>
      </c>
      <c r="J1336" t="s">
        <v>6050</v>
      </c>
      <c r="L1336" t="s">
        <v>7712</v>
      </c>
      <c r="M1336" t="s">
        <v>6052</v>
      </c>
      <c r="N1336" t="s">
        <v>6081</v>
      </c>
      <c r="T1336" t="s">
        <v>6039</v>
      </c>
      <c r="U1336" s="9">
        <v>42024</v>
      </c>
      <c r="W1336">
        <v>0</v>
      </c>
      <c r="X1336">
        <v>0</v>
      </c>
      <c r="AH1336" s="9">
        <v>41082</v>
      </c>
      <c r="AI1336" t="s">
        <v>6163</v>
      </c>
      <c r="AJ1336" t="s">
        <v>7666</v>
      </c>
      <c r="AL1336" t="b">
        <v>0</v>
      </c>
      <c r="AM1336" t="b">
        <v>0</v>
      </c>
      <c r="AN1336" t="b">
        <v>0</v>
      </c>
      <c r="AO1336" t="b">
        <v>0</v>
      </c>
      <c r="AS1336">
        <v>0.7</v>
      </c>
      <c r="AT1336">
        <v>58.2</v>
      </c>
      <c r="AU1336">
        <v>0</v>
      </c>
      <c r="BU1336" t="b">
        <v>0</v>
      </c>
      <c r="CJ1336" t="b">
        <v>0</v>
      </c>
      <c r="CK1336" t="b">
        <v>0</v>
      </c>
      <c r="CL1336" t="b">
        <v>0</v>
      </c>
      <c r="CM1336" t="b">
        <v>0</v>
      </c>
      <c r="CN1336" t="b">
        <v>0</v>
      </c>
      <c r="CO1336" t="b">
        <v>0</v>
      </c>
      <c r="CP1336" t="b">
        <v>0</v>
      </c>
      <c r="CQ1336" t="b">
        <v>0</v>
      </c>
      <c r="CR1336" t="b">
        <v>0</v>
      </c>
      <c r="CS1336" t="b">
        <v>0</v>
      </c>
      <c r="CT1336" t="b">
        <v>0</v>
      </c>
      <c r="CU1336" t="b">
        <v>0</v>
      </c>
      <c r="CV1336" t="b">
        <v>0</v>
      </c>
      <c r="CW1336" t="b">
        <v>0</v>
      </c>
      <c r="CX1336" t="b">
        <v>0</v>
      </c>
      <c r="CY1336" t="b">
        <v>0</v>
      </c>
      <c r="CZ1336" t="b">
        <v>0</v>
      </c>
      <c r="DA1336" t="b">
        <v>0</v>
      </c>
      <c r="DB1336" t="b">
        <v>0</v>
      </c>
      <c r="DC1336" t="b">
        <v>0</v>
      </c>
      <c r="DD1336" t="b">
        <v>0</v>
      </c>
      <c r="DE1336" t="b">
        <v>0</v>
      </c>
      <c r="DF1336" t="b">
        <v>0</v>
      </c>
      <c r="DG1336" t="b">
        <v>0</v>
      </c>
      <c r="DH1336" t="b">
        <v>0</v>
      </c>
      <c r="DI1336" t="b">
        <v>0</v>
      </c>
      <c r="DJ1336" t="b">
        <v>0</v>
      </c>
      <c r="DK1336" t="b">
        <v>0</v>
      </c>
      <c r="DL1336" t="b">
        <v>0</v>
      </c>
      <c r="DM1336" t="b">
        <v>0</v>
      </c>
      <c r="DN1336" t="b">
        <v>0</v>
      </c>
      <c r="DO1336" t="b">
        <v>0</v>
      </c>
      <c r="DP1336" t="b">
        <v>0</v>
      </c>
      <c r="DQ1336" t="b">
        <v>0</v>
      </c>
      <c r="DR1336" t="b">
        <v>0</v>
      </c>
      <c r="DS1336" t="b">
        <v>0</v>
      </c>
      <c r="DT1336" t="b">
        <v>0</v>
      </c>
      <c r="DU1336" t="b">
        <v>0</v>
      </c>
      <c r="DV1336" t="b">
        <v>0</v>
      </c>
      <c r="DW1336" t="b">
        <v>0</v>
      </c>
      <c r="DX1336" t="b">
        <v>0</v>
      </c>
      <c r="DY1336" t="b">
        <v>0</v>
      </c>
      <c r="DZ1336" t="b">
        <v>0</v>
      </c>
      <c r="EA1336" t="b">
        <v>0</v>
      </c>
      <c r="EB1336" t="b">
        <v>0</v>
      </c>
      <c r="EC1336" t="b">
        <v>0</v>
      </c>
      <c r="ED1336" t="b">
        <v>0</v>
      </c>
      <c r="EE1336" t="b">
        <v>0</v>
      </c>
      <c r="EF1336" t="b">
        <v>0</v>
      </c>
      <c r="EG1336" t="b">
        <v>0</v>
      </c>
      <c r="EH1336" t="b">
        <v>0</v>
      </c>
      <c r="EI1336" t="b">
        <v>0</v>
      </c>
      <c r="EY1336" t="b">
        <v>0</v>
      </c>
      <c r="FB1336" t="b">
        <v>0</v>
      </c>
      <c r="FC1336" t="b">
        <v>0</v>
      </c>
      <c r="FD1336" t="b">
        <v>0</v>
      </c>
      <c r="FI1336" t="b">
        <v>0</v>
      </c>
      <c r="FK1336" t="s">
        <v>295</v>
      </c>
      <c r="FL1336" t="s">
        <v>296</v>
      </c>
      <c r="FM1336" t="str">
        <f t="shared" si="20"/>
        <v>Saurauia_schumanniana</v>
      </c>
      <c r="FN1336" t="s">
        <v>6045</v>
      </c>
    </row>
    <row r="1337" spans="1:170" x14ac:dyDescent="0.2">
      <c r="A1337">
        <v>26367</v>
      </c>
      <c r="B1337">
        <v>1</v>
      </c>
      <c r="C1337" t="s">
        <v>7713</v>
      </c>
      <c r="D1337" t="s">
        <v>7243</v>
      </c>
      <c r="E1337">
        <v>1</v>
      </c>
      <c r="F1337">
        <v>267</v>
      </c>
      <c r="G1337">
        <v>1720</v>
      </c>
      <c r="H1337">
        <v>9181</v>
      </c>
      <c r="J1337" t="s">
        <v>7714</v>
      </c>
      <c r="L1337" t="s">
        <v>7664</v>
      </c>
      <c r="M1337" t="s">
        <v>7715</v>
      </c>
      <c r="N1337" t="s">
        <v>6081</v>
      </c>
      <c r="T1337" t="s">
        <v>6216</v>
      </c>
      <c r="U1337" s="9">
        <v>41376</v>
      </c>
      <c r="W1337">
        <v>0</v>
      </c>
      <c r="X1337">
        <v>0</v>
      </c>
      <c r="AH1337" s="9">
        <v>41082</v>
      </c>
      <c r="AI1337" t="s">
        <v>6163</v>
      </c>
      <c r="AJ1337" t="s">
        <v>7666</v>
      </c>
      <c r="AL1337" t="b">
        <v>0</v>
      </c>
      <c r="AM1337" t="b">
        <v>0</v>
      </c>
      <c r="AN1337" t="b">
        <v>0</v>
      </c>
      <c r="AO1337" t="b">
        <v>0</v>
      </c>
      <c r="AS1337">
        <v>0.2</v>
      </c>
      <c r="AT1337">
        <v>130.69999999999999</v>
      </c>
      <c r="AU1337">
        <v>0</v>
      </c>
      <c r="BU1337" t="b">
        <v>0</v>
      </c>
      <c r="CJ1337" t="b">
        <v>0</v>
      </c>
      <c r="CK1337" t="b">
        <v>0</v>
      </c>
      <c r="CL1337" t="b">
        <v>0</v>
      </c>
      <c r="CM1337" t="b">
        <v>0</v>
      </c>
      <c r="CN1337" t="b">
        <v>0</v>
      </c>
      <c r="CO1337" t="b">
        <v>0</v>
      </c>
      <c r="CP1337" t="b">
        <v>0</v>
      </c>
      <c r="CQ1337" t="b">
        <v>0</v>
      </c>
      <c r="CR1337" t="b">
        <v>0</v>
      </c>
      <c r="CS1337" t="b">
        <v>0</v>
      </c>
      <c r="CT1337" t="b">
        <v>0</v>
      </c>
      <c r="CU1337" t="b">
        <v>0</v>
      </c>
      <c r="CV1337" t="b">
        <v>0</v>
      </c>
      <c r="CW1337" t="b">
        <v>0</v>
      </c>
      <c r="CX1337" t="b">
        <v>0</v>
      </c>
      <c r="CY1337" t="b">
        <v>0</v>
      </c>
      <c r="CZ1337" t="b">
        <v>0</v>
      </c>
      <c r="DA1337" t="b">
        <v>0</v>
      </c>
      <c r="DB1337" t="b">
        <v>0</v>
      </c>
      <c r="DC1337" t="b">
        <v>0</v>
      </c>
      <c r="DD1337" t="b">
        <v>0</v>
      </c>
      <c r="DE1337" t="b">
        <v>0</v>
      </c>
      <c r="DF1337" t="b">
        <v>0</v>
      </c>
      <c r="DG1337" t="b">
        <v>0</v>
      </c>
      <c r="DH1337" t="b">
        <v>0</v>
      </c>
      <c r="DI1337" t="b">
        <v>0</v>
      </c>
      <c r="DJ1337" t="b">
        <v>0</v>
      </c>
      <c r="DK1337" t="b">
        <v>0</v>
      </c>
      <c r="DL1337" t="b">
        <v>0</v>
      </c>
      <c r="DM1337" t="b">
        <v>0</v>
      </c>
      <c r="DN1337" t="b">
        <v>0</v>
      </c>
      <c r="DO1337" t="b">
        <v>0</v>
      </c>
      <c r="DP1337" t="b">
        <v>0</v>
      </c>
      <c r="DQ1337" t="b">
        <v>0</v>
      </c>
      <c r="DR1337" t="b">
        <v>0</v>
      </c>
      <c r="DS1337" t="b">
        <v>0</v>
      </c>
      <c r="DT1337" t="b">
        <v>0</v>
      </c>
      <c r="DU1337" t="b">
        <v>0</v>
      </c>
      <c r="DV1337" t="b">
        <v>0</v>
      </c>
      <c r="DW1337" t="b">
        <v>0</v>
      </c>
      <c r="DX1337" t="b">
        <v>0</v>
      </c>
      <c r="DY1337" t="b">
        <v>0</v>
      </c>
      <c r="DZ1337" t="b">
        <v>0</v>
      </c>
      <c r="EA1337" t="b">
        <v>0</v>
      </c>
      <c r="EB1337" t="b">
        <v>0</v>
      </c>
      <c r="EC1337" t="b">
        <v>0</v>
      </c>
      <c r="ED1337" t="b">
        <v>0</v>
      </c>
      <c r="EE1337" t="b">
        <v>0</v>
      </c>
      <c r="EF1337" t="b">
        <v>0</v>
      </c>
      <c r="EG1337" t="b">
        <v>0</v>
      </c>
      <c r="EH1337" t="b">
        <v>0</v>
      </c>
      <c r="EI1337" t="b">
        <v>0</v>
      </c>
      <c r="EY1337" t="b">
        <v>0</v>
      </c>
      <c r="FB1337" t="b">
        <v>0</v>
      </c>
      <c r="FC1337" t="b">
        <v>0</v>
      </c>
      <c r="FD1337" t="b">
        <v>0</v>
      </c>
      <c r="FI1337" t="b">
        <v>0</v>
      </c>
      <c r="FK1337" t="s">
        <v>7716</v>
      </c>
      <c r="FL1337" t="s">
        <v>7717</v>
      </c>
      <c r="FM1337" t="str">
        <f t="shared" si="20"/>
        <v>Smilax_australis</v>
      </c>
      <c r="FN1337" t="s">
        <v>6045</v>
      </c>
    </row>
    <row r="1338" spans="1:170" x14ac:dyDescent="0.2">
      <c r="A1338">
        <v>26368</v>
      </c>
      <c r="B1338">
        <v>1</v>
      </c>
      <c r="C1338" t="s">
        <v>7718</v>
      </c>
      <c r="D1338" t="s">
        <v>7243</v>
      </c>
      <c r="E1338">
        <v>1</v>
      </c>
      <c r="F1338">
        <v>118</v>
      </c>
      <c r="G1338">
        <v>681</v>
      </c>
      <c r="H1338">
        <v>4221</v>
      </c>
      <c r="J1338" t="s">
        <v>7719</v>
      </c>
      <c r="L1338" t="s">
        <v>7712</v>
      </c>
      <c r="M1338" t="s">
        <v>7720</v>
      </c>
      <c r="N1338" t="s">
        <v>6081</v>
      </c>
      <c r="T1338" t="s">
        <v>6039</v>
      </c>
      <c r="U1338" s="9">
        <v>42025</v>
      </c>
      <c r="W1338">
        <v>0</v>
      </c>
      <c r="X1338">
        <v>0</v>
      </c>
      <c r="AH1338" s="9">
        <v>41082</v>
      </c>
      <c r="AI1338" t="s">
        <v>6163</v>
      </c>
      <c r="AJ1338" t="s">
        <v>7666</v>
      </c>
      <c r="AL1338" t="b">
        <v>0</v>
      </c>
      <c r="AM1338" t="b">
        <v>0</v>
      </c>
      <c r="AN1338" t="b">
        <v>0</v>
      </c>
      <c r="AO1338" t="b">
        <v>0</v>
      </c>
      <c r="AS1338">
        <v>0.2</v>
      </c>
      <c r="AU1338">
        <v>0</v>
      </c>
      <c r="BU1338" t="b">
        <v>0</v>
      </c>
      <c r="CJ1338" t="b">
        <v>0</v>
      </c>
      <c r="CK1338" t="b">
        <v>0</v>
      </c>
      <c r="CL1338" t="b">
        <v>0</v>
      </c>
      <c r="CM1338" t="b">
        <v>0</v>
      </c>
      <c r="CN1338" t="b">
        <v>0</v>
      </c>
      <c r="CO1338" t="b">
        <v>0</v>
      </c>
      <c r="CP1338" t="b">
        <v>0</v>
      </c>
      <c r="CQ1338" t="b">
        <v>0</v>
      </c>
      <c r="CR1338" t="b">
        <v>0</v>
      </c>
      <c r="CS1338" t="b">
        <v>0</v>
      </c>
      <c r="CT1338" t="b">
        <v>0</v>
      </c>
      <c r="CU1338" t="b">
        <v>0</v>
      </c>
      <c r="CV1338" t="b">
        <v>0</v>
      </c>
      <c r="CW1338" t="b">
        <v>0</v>
      </c>
      <c r="CX1338" t="b">
        <v>0</v>
      </c>
      <c r="CY1338" t="b">
        <v>0</v>
      </c>
      <c r="CZ1338" t="b">
        <v>0</v>
      </c>
      <c r="DA1338" t="b">
        <v>0</v>
      </c>
      <c r="DB1338" t="b">
        <v>0</v>
      </c>
      <c r="DC1338" t="b">
        <v>0</v>
      </c>
      <c r="DD1338" t="b">
        <v>0</v>
      </c>
      <c r="DE1338" t="b">
        <v>0</v>
      </c>
      <c r="DF1338" t="b">
        <v>0</v>
      </c>
      <c r="DG1338" t="b">
        <v>0</v>
      </c>
      <c r="DH1338" t="b">
        <v>0</v>
      </c>
      <c r="DI1338" t="b">
        <v>0</v>
      </c>
      <c r="DJ1338" t="b">
        <v>0</v>
      </c>
      <c r="DK1338" t="b">
        <v>0</v>
      </c>
      <c r="DL1338" t="b">
        <v>0</v>
      </c>
      <c r="DM1338" t="b">
        <v>0</v>
      </c>
      <c r="DN1338" t="b">
        <v>0</v>
      </c>
      <c r="DO1338" t="b">
        <v>0</v>
      </c>
      <c r="DP1338" t="b">
        <v>0</v>
      </c>
      <c r="DQ1338" t="b">
        <v>0</v>
      </c>
      <c r="DR1338" t="b">
        <v>0</v>
      </c>
      <c r="DS1338" t="b">
        <v>0</v>
      </c>
      <c r="DT1338" t="b">
        <v>0</v>
      </c>
      <c r="DU1338" t="b">
        <v>0</v>
      </c>
      <c r="DV1338" t="b">
        <v>0</v>
      </c>
      <c r="DW1338" t="b">
        <v>0</v>
      </c>
      <c r="DX1338" t="b">
        <v>0</v>
      </c>
      <c r="DY1338" t="b">
        <v>0</v>
      </c>
      <c r="DZ1338" t="b">
        <v>0</v>
      </c>
      <c r="EA1338" t="b">
        <v>0</v>
      </c>
      <c r="EB1338" t="b">
        <v>0</v>
      </c>
      <c r="EC1338" t="b">
        <v>0</v>
      </c>
      <c r="ED1338" t="b">
        <v>0</v>
      </c>
      <c r="EE1338" t="b">
        <v>0</v>
      </c>
      <c r="EF1338" t="b">
        <v>0</v>
      </c>
      <c r="EG1338" t="b">
        <v>0</v>
      </c>
      <c r="EH1338" t="b">
        <v>0</v>
      </c>
      <c r="EI1338" t="b">
        <v>0</v>
      </c>
      <c r="EY1338" t="b">
        <v>0</v>
      </c>
      <c r="FB1338" t="b">
        <v>0</v>
      </c>
      <c r="FC1338" t="b">
        <v>0</v>
      </c>
      <c r="FD1338" t="b">
        <v>0</v>
      </c>
      <c r="FI1338" t="b">
        <v>0</v>
      </c>
      <c r="FK1338" t="s">
        <v>553</v>
      </c>
      <c r="FL1338" t="s">
        <v>7721</v>
      </c>
      <c r="FM1338" t="str">
        <f t="shared" si="20"/>
        <v>Macaranga_bifoveata</v>
      </c>
      <c r="FN1338" t="s">
        <v>6045</v>
      </c>
    </row>
    <row r="1339" spans="1:170" x14ac:dyDescent="0.2">
      <c r="A1339">
        <v>26369</v>
      </c>
      <c r="B1339">
        <v>1</v>
      </c>
      <c r="C1339" t="s">
        <v>7722</v>
      </c>
      <c r="D1339" t="s">
        <v>7243</v>
      </c>
      <c r="E1339">
        <v>1</v>
      </c>
      <c r="F1339">
        <v>230</v>
      </c>
      <c r="G1339">
        <v>1383</v>
      </c>
      <c r="H1339">
        <v>644</v>
      </c>
      <c r="J1339" t="s">
        <v>7723</v>
      </c>
      <c r="L1339" t="s">
        <v>7664</v>
      </c>
      <c r="M1339" t="s">
        <v>7724</v>
      </c>
      <c r="N1339" t="s">
        <v>6081</v>
      </c>
      <c r="T1339" t="s">
        <v>6172</v>
      </c>
      <c r="U1339" s="9">
        <v>41423</v>
      </c>
      <c r="W1339">
        <v>0</v>
      </c>
      <c r="X1339">
        <v>0</v>
      </c>
      <c r="AH1339" s="9">
        <v>41082</v>
      </c>
      <c r="AI1339" t="s">
        <v>6163</v>
      </c>
      <c r="AJ1339" t="s">
        <v>7666</v>
      </c>
      <c r="AL1339" t="b">
        <v>0</v>
      </c>
      <c r="AM1339" t="b">
        <v>0</v>
      </c>
      <c r="AN1339" t="b">
        <v>0</v>
      </c>
      <c r="AO1339" t="b">
        <v>0</v>
      </c>
      <c r="AS1339">
        <v>13</v>
      </c>
      <c r="AT1339">
        <v>18.8</v>
      </c>
      <c r="AU1339">
        <v>6.3</v>
      </c>
      <c r="BB1339">
        <v>0.121</v>
      </c>
      <c r="BC1339">
        <v>15.2</v>
      </c>
      <c r="BD1339">
        <v>5</v>
      </c>
      <c r="BU1339" t="b">
        <v>0</v>
      </c>
      <c r="CJ1339" t="b">
        <v>0</v>
      </c>
      <c r="CK1339" t="b">
        <v>0</v>
      </c>
      <c r="CL1339" t="b">
        <v>0</v>
      </c>
      <c r="CM1339" t="b">
        <v>0</v>
      </c>
      <c r="CN1339" t="b">
        <v>0</v>
      </c>
      <c r="CO1339" t="b">
        <v>0</v>
      </c>
      <c r="CP1339" t="b">
        <v>0</v>
      </c>
      <c r="CQ1339" t="b">
        <v>0</v>
      </c>
      <c r="CR1339" t="b">
        <v>0</v>
      </c>
      <c r="CS1339" t="b">
        <v>0</v>
      </c>
      <c r="CT1339" t="b">
        <v>0</v>
      </c>
      <c r="CU1339" t="b">
        <v>0</v>
      </c>
      <c r="CV1339" t="b">
        <v>0</v>
      </c>
      <c r="CW1339" t="b">
        <v>0</v>
      </c>
      <c r="CX1339" t="b">
        <v>0</v>
      </c>
      <c r="CY1339" t="b">
        <v>0</v>
      </c>
      <c r="CZ1339" t="b">
        <v>0</v>
      </c>
      <c r="DA1339" t="b">
        <v>0</v>
      </c>
      <c r="DB1339" t="b">
        <v>0</v>
      </c>
      <c r="DC1339" t="b">
        <v>0</v>
      </c>
      <c r="DD1339" t="b">
        <v>0</v>
      </c>
      <c r="DE1339" t="b">
        <v>0</v>
      </c>
      <c r="DF1339" t="b">
        <v>0</v>
      </c>
      <c r="DG1339" t="b">
        <v>0</v>
      </c>
      <c r="DH1339" t="b">
        <v>0</v>
      </c>
      <c r="DI1339" t="b">
        <v>0</v>
      </c>
      <c r="DJ1339" t="b">
        <v>0</v>
      </c>
      <c r="DK1339" t="b">
        <v>0</v>
      </c>
      <c r="DL1339" t="b">
        <v>0</v>
      </c>
      <c r="DM1339" t="b">
        <v>0</v>
      </c>
      <c r="DN1339" t="b">
        <v>0</v>
      </c>
      <c r="DO1339" t="b">
        <v>0</v>
      </c>
      <c r="DP1339" t="b">
        <v>0</v>
      </c>
      <c r="DQ1339" t="b">
        <v>0</v>
      </c>
      <c r="DR1339" t="b">
        <v>0</v>
      </c>
      <c r="DS1339" t="b">
        <v>0</v>
      </c>
      <c r="DT1339" t="b">
        <v>0</v>
      </c>
      <c r="DU1339" t="b">
        <v>0</v>
      </c>
      <c r="DV1339" t="b">
        <v>0</v>
      </c>
      <c r="DW1339" t="b">
        <v>0</v>
      </c>
      <c r="DX1339" t="b">
        <v>0</v>
      </c>
      <c r="DY1339" t="b">
        <v>0</v>
      </c>
      <c r="DZ1339" t="b">
        <v>0</v>
      </c>
      <c r="EA1339" t="b">
        <v>0</v>
      </c>
      <c r="EB1339" t="b">
        <v>0</v>
      </c>
      <c r="EC1339" t="b">
        <v>0</v>
      </c>
      <c r="ED1339" t="b">
        <v>0</v>
      </c>
      <c r="EE1339" t="b">
        <v>0</v>
      </c>
      <c r="EF1339" t="b">
        <v>0</v>
      </c>
      <c r="EG1339" t="b">
        <v>0</v>
      </c>
      <c r="EH1339" t="b">
        <v>0</v>
      </c>
      <c r="EI1339" t="b">
        <v>0</v>
      </c>
      <c r="EY1339" t="b">
        <v>0</v>
      </c>
      <c r="FB1339" t="b">
        <v>0</v>
      </c>
      <c r="FC1339" t="b">
        <v>0</v>
      </c>
      <c r="FD1339" t="b">
        <v>0</v>
      </c>
      <c r="FI1339" t="b">
        <v>0</v>
      </c>
      <c r="FK1339" t="s">
        <v>7725</v>
      </c>
      <c r="FL1339" t="s">
        <v>7726</v>
      </c>
      <c r="FM1339" t="str">
        <f t="shared" si="20"/>
        <v>Imperata_cylindrica</v>
      </c>
      <c r="FN1339" t="s">
        <v>6045</v>
      </c>
    </row>
    <row r="1340" spans="1:170" x14ac:dyDescent="0.2">
      <c r="A1340">
        <v>26335</v>
      </c>
      <c r="B1340">
        <v>1</v>
      </c>
      <c r="C1340" t="s">
        <v>7727</v>
      </c>
      <c r="D1340" t="s">
        <v>7243</v>
      </c>
      <c r="E1340">
        <v>1</v>
      </c>
      <c r="F1340">
        <v>230</v>
      </c>
      <c r="G1340">
        <v>1383</v>
      </c>
      <c r="H1340">
        <v>644</v>
      </c>
      <c r="J1340" t="s">
        <v>7723</v>
      </c>
      <c r="L1340" t="s">
        <v>7664</v>
      </c>
      <c r="M1340" t="s">
        <v>7724</v>
      </c>
      <c r="N1340" t="s">
        <v>6081</v>
      </c>
      <c r="O1340" t="s">
        <v>6038</v>
      </c>
      <c r="Q1340">
        <v>10</v>
      </c>
      <c r="T1340" t="s">
        <v>6172</v>
      </c>
      <c r="U1340" s="9">
        <v>41423</v>
      </c>
      <c r="W1340">
        <v>0</v>
      </c>
      <c r="X1340">
        <v>0</v>
      </c>
      <c r="AH1340" s="9">
        <v>41082</v>
      </c>
      <c r="AI1340" t="s">
        <v>6163</v>
      </c>
      <c r="AJ1340" t="s">
        <v>7666</v>
      </c>
      <c r="AL1340" t="b">
        <v>0</v>
      </c>
      <c r="AM1340" t="b">
        <v>0</v>
      </c>
      <c r="AN1340" t="b">
        <v>0</v>
      </c>
      <c r="AO1340" t="b">
        <v>0</v>
      </c>
      <c r="AS1340">
        <v>0.7</v>
      </c>
      <c r="AT1340">
        <v>10.199999999999999</v>
      </c>
      <c r="AU1340">
        <v>3.3</v>
      </c>
      <c r="BU1340" t="b">
        <v>0</v>
      </c>
      <c r="CJ1340" t="b">
        <v>0</v>
      </c>
      <c r="CK1340" t="b">
        <v>0</v>
      </c>
      <c r="CL1340" t="b">
        <v>0</v>
      </c>
      <c r="CM1340" t="b">
        <v>0</v>
      </c>
      <c r="CN1340" t="b">
        <v>0</v>
      </c>
      <c r="CO1340" t="b">
        <v>0</v>
      </c>
      <c r="CP1340" t="b">
        <v>0</v>
      </c>
      <c r="CQ1340" t="b">
        <v>0</v>
      </c>
      <c r="CR1340" t="b">
        <v>0</v>
      </c>
      <c r="CS1340" t="b">
        <v>0</v>
      </c>
      <c r="CT1340" t="b">
        <v>0</v>
      </c>
      <c r="CU1340" t="b">
        <v>0</v>
      </c>
      <c r="CV1340" t="b">
        <v>0</v>
      </c>
      <c r="CW1340" t="b">
        <v>0</v>
      </c>
      <c r="CX1340" t="b">
        <v>0</v>
      </c>
      <c r="CY1340" t="b">
        <v>0</v>
      </c>
      <c r="CZ1340" t="b">
        <v>0</v>
      </c>
      <c r="DA1340" t="b">
        <v>0</v>
      </c>
      <c r="DB1340" t="b">
        <v>0</v>
      </c>
      <c r="DC1340" t="b">
        <v>0</v>
      </c>
      <c r="DD1340" t="b">
        <v>0</v>
      </c>
      <c r="DE1340" t="b">
        <v>0</v>
      </c>
      <c r="DF1340" t="b">
        <v>0</v>
      </c>
      <c r="DG1340" t="b">
        <v>0</v>
      </c>
      <c r="DH1340" t="b">
        <v>0</v>
      </c>
      <c r="DI1340" t="b">
        <v>0</v>
      </c>
      <c r="DJ1340" t="b">
        <v>0</v>
      </c>
      <c r="DK1340" t="b">
        <v>0</v>
      </c>
      <c r="DL1340" t="b">
        <v>0</v>
      </c>
      <c r="DM1340" t="b">
        <v>0</v>
      </c>
      <c r="DN1340" t="b">
        <v>0</v>
      </c>
      <c r="DO1340" t="b">
        <v>0</v>
      </c>
      <c r="DP1340" t="b">
        <v>0</v>
      </c>
      <c r="DQ1340" t="b">
        <v>0</v>
      </c>
      <c r="DR1340" t="b">
        <v>0</v>
      </c>
      <c r="DS1340" t="b">
        <v>0</v>
      </c>
      <c r="DT1340" t="b">
        <v>0</v>
      </c>
      <c r="DU1340" t="b">
        <v>0</v>
      </c>
      <c r="DV1340" t="b">
        <v>0</v>
      </c>
      <c r="DW1340" t="b">
        <v>0</v>
      </c>
      <c r="DX1340" t="b">
        <v>0</v>
      </c>
      <c r="DY1340" t="b">
        <v>0</v>
      </c>
      <c r="DZ1340" t="b">
        <v>0</v>
      </c>
      <c r="EA1340" t="b">
        <v>0</v>
      </c>
      <c r="EB1340" t="b">
        <v>0</v>
      </c>
      <c r="EC1340" t="b">
        <v>0</v>
      </c>
      <c r="ED1340" t="b">
        <v>0</v>
      </c>
      <c r="EE1340" t="b">
        <v>0</v>
      </c>
      <c r="EF1340" t="b">
        <v>0</v>
      </c>
      <c r="EG1340" t="b">
        <v>0</v>
      </c>
      <c r="EH1340" t="b">
        <v>0</v>
      </c>
      <c r="EI1340" t="b">
        <v>0</v>
      </c>
      <c r="EY1340" t="b">
        <v>0</v>
      </c>
      <c r="FB1340" t="b">
        <v>0</v>
      </c>
      <c r="FC1340" t="b">
        <v>0</v>
      </c>
      <c r="FD1340" t="b">
        <v>0</v>
      </c>
      <c r="FI1340" t="b">
        <v>0</v>
      </c>
      <c r="FK1340" t="s">
        <v>7725</v>
      </c>
      <c r="FL1340" t="s">
        <v>7726</v>
      </c>
      <c r="FM1340" t="str">
        <f t="shared" si="20"/>
        <v>Imperata_cylindrica</v>
      </c>
      <c r="FN1340" t="s">
        <v>6045</v>
      </c>
    </row>
    <row r="1341" spans="1:170" x14ac:dyDescent="0.2">
      <c r="A1341">
        <v>26336</v>
      </c>
      <c r="B1341">
        <v>1</v>
      </c>
      <c r="C1341" t="s">
        <v>7728</v>
      </c>
      <c r="D1341" t="s">
        <v>7243</v>
      </c>
      <c r="E1341">
        <v>1</v>
      </c>
      <c r="F1341">
        <v>121</v>
      </c>
      <c r="G1341">
        <v>779</v>
      </c>
      <c r="H1341">
        <v>4546</v>
      </c>
      <c r="J1341" t="s">
        <v>6719</v>
      </c>
      <c r="L1341" t="s">
        <v>7664</v>
      </c>
      <c r="M1341" t="s">
        <v>6059</v>
      </c>
      <c r="N1341" t="s">
        <v>6081</v>
      </c>
      <c r="O1341" t="s">
        <v>6038</v>
      </c>
      <c r="Q1341">
        <v>10</v>
      </c>
      <c r="T1341" t="s">
        <v>6172</v>
      </c>
      <c r="U1341" s="9">
        <v>41284</v>
      </c>
      <c r="W1341">
        <v>0</v>
      </c>
      <c r="X1341">
        <v>0</v>
      </c>
      <c r="AH1341" s="9">
        <v>41082</v>
      </c>
      <c r="AI1341" t="s">
        <v>6163</v>
      </c>
      <c r="AJ1341" t="s">
        <v>7666</v>
      </c>
      <c r="AL1341" t="b">
        <v>0</v>
      </c>
      <c r="AM1341" t="b">
        <v>0</v>
      </c>
      <c r="AN1341" t="b">
        <v>0</v>
      </c>
      <c r="AO1341" t="b">
        <v>0</v>
      </c>
      <c r="AS1341">
        <v>0.2</v>
      </c>
      <c r="AT1341">
        <v>19</v>
      </c>
      <c r="AU1341">
        <v>7.7</v>
      </c>
      <c r="BU1341" t="b">
        <v>0</v>
      </c>
      <c r="BV1341">
        <v>1</v>
      </c>
      <c r="CJ1341" t="b">
        <v>0</v>
      </c>
      <c r="CK1341" t="b">
        <v>0</v>
      </c>
      <c r="CL1341" t="b">
        <v>0</v>
      </c>
      <c r="CM1341" t="b">
        <v>0</v>
      </c>
      <c r="CN1341" t="b">
        <v>0</v>
      </c>
      <c r="CO1341" t="b">
        <v>0</v>
      </c>
      <c r="CP1341" t="b">
        <v>0</v>
      </c>
      <c r="CQ1341" t="b">
        <v>0</v>
      </c>
      <c r="CR1341" t="b">
        <v>0</v>
      </c>
      <c r="CS1341" t="b">
        <v>0</v>
      </c>
      <c r="CT1341" t="b">
        <v>0</v>
      </c>
      <c r="CU1341" t="b">
        <v>0</v>
      </c>
      <c r="CV1341" t="b">
        <v>0</v>
      </c>
      <c r="CW1341" t="b">
        <v>0</v>
      </c>
      <c r="CX1341" t="b">
        <v>0</v>
      </c>
      <c r="CY1341" t="b">
        <v>0</v>
      </c>
      <c r="CZ1341" t="b">
        <v>0</v>
      </c>
      <c r="DA1341" t="b">
        <v>0</v>
      </c>
      <c r="DB1341" t="b">
        <v>0</v>
      </c>
      <c r="DC1341" t="b">
        <v>0</v>
      </c>
      <c r="DD1341" t="b">
        <v>0</v>
      </c>
      <c r="DE1341" t="b">
        <v>0</v>
      </c>
      <c r="DF1341" t="b">
        <v>0</v>
      </c>
      <c r="DG1341" t="b">
        <v>0</v>
      </c>
      <c r="DH1341" t="b">
        <v>0</v>
      </c>
      <c r="DI1341" t="b">
        <v>0</v>
      </c>
      <c r="DJ1341" t="b">
        <v>0</v>
      </c>
      <c r="DK1341" t="b">
        <v>0</v>
      </c>
      <c r="DL1341" t="b">
        <v>0</v>
      </c>
      <c r="DM1341" t="b">
        <v>0</v>
      </c>
      <c r="DN1341" t="b">
        <v>0</v>
      </c>
      <c r="DO1341" t="b">
        <v>0</v>
      </c>
      <c r="DP1341" t="b">
        <v>0</v>
      </c>
      <c r="DQ1341" t="b">
        <v>0</v>
      </c>
      <c r="DR1341" t="b">
        <v>0</v>
      </c>
      <c r="DS1341" t="b">
        <v>0</v>
      </c>
      <c r="DT1341" t="b">
        <v>0</v>
      </c>
      <c r="DU1341" t="b">
        <v>0</v>
      </c>
      <c r="DV1341" t="b">
        <v>0</v>
      </c>
      <c r="DW1341" t="b">
        <v>0</v>
      </c>
      <c r="DX1341" t="b">
        <v>0</v>
      </c>
      <c r="DY1341" t="b">
        <v>0</v>
      </c>
      <c r="DZ1341" t="b">
        <v>0</v>
      </c>
      <c r="EA1341" t="b">
        <v>0</v>
      </c>
      <c r="EB1341" t="b">
        <v>0</v>
      </c>
      <c r="EC1341" t="b">
        <v>0</v>
      </c>
      <c r="ED1341" t="b">
        <v>0</v>
      </c>
      <c r="EE1341" t="b">
        <v>0</v>
      </c>
      <c r="EF1341" t="b">
        <v>0</v>
      </c>
      <c r="EG1341" t="b">
        <v>0</v>
      </c>
      <c r="EH1341" t="b">
        <v>0</v>
      </c>
      <c r="EI1341" t="b">
        <v>0</v>
      </c>
      <c r="EY1341" t="b">
        <v>0</v>
      </c>
      <c r="FB1341" t="b">
        <v>0</v>
      </c>
      <c r="FC1341" t="b">
        <v>0</v>
      </c>
      <c r="FD1341" t="b">
        <v>0</v>
      </c>
      <c r="FI1341" t="b">
        <v>0</v>
      </c>
      <c r="FK1341" t="s">
        <v>2284</v>
      </c>
      <c r="FL1341" t="s">
        <v>2285</v>
      </c>
      <c r="FM1341" t="str">
        <f t="shared" si="20"/>
        <v>Lithocarpus_celebicus</v>
      </c>
      <c r="FN1341" t="s">
        <v>6045</v>
      </c>
    </row>
    <row r="1342" spans="1:170" x14ac:dyDescent="0.2">
      <c r="A1342">
        <v>26337</v>
      </c>
      <c r="B1342">
        <v>1</v>
      </c>
      <c r="C1342" t="s">
        <v>7729</v>
      </c>
      <c r="D1342" t="s">
        <v>7243</v>
      </c>
      <c r="E1342">
        <v>1</v>
      </c>
      <c r="F1342">
        <v>186</v>
      </c>
      <c r="G1342">
        <v>1088</v>
      </c>
      <c r="H1342">
        <v>7876</v>
      </c>
      <c r="J1342" t="s">
        <v>7730</v>
      </c>
      <c r="L1342" t="s">
        <v>7664</v>
      </c>
      <c r="M1342" t="s">
        <v>7731</v>
      </c>
      <c r="N1342" t="s">
        <v>6081</v>
      </c>
      <c r="O1342" t="s">
        <v>6038</v>
      </c>
      <c r="Q1342">
        <v>10</v>
      </c>
      <c r="T1342" t="s">
        <v>6056</v>
      </c>
      <c r="U1342" s="9">
        <v>41737</v>
      </c>
      <c r="W1342">
        <v>0</v>
      </c>
      <c r="X1342">
        <v>0</v>
      </c>
      <c r="AH1342" s="9">
        <v>41082</v>
      </c>
      <c r="AI1342" t="s">
        <v>6163</v>
      </c>
      <c r="AJ1342" t="s">
        <v>7666</v>
      </c>
      <c r="AL1342" t="b">
        <v>0</v>
      </c>
      <c r="AM1342" t="b">
        <v>0</v>
      </c>
      <c r="AN1342" t="b">
        <v>0</v>
      </c>
      <c r="AO1342" t="b">
        <v>0</v>
      </c>
      <c r="AS1342">
        <v>0.6</v>
      </c>
      <c r="AT1342">
        <v>31.3</v>
      </c>
      <c r="AU1342">
        <v>7.8</v>
      </c>
      <c r="BU1342" t="b">
        <v>0</v>
      </c>
      <c r="CF1342" t="s">
        <v>7732</v>
      </c>
      <c r="CJ1342" t="b">
        <v>0</v>
      </c>
      <c r="CK1342" t="b">
        <v>0</v>
      </c>
      <c r="CL1342" t="b">
        <v>0</v>
      </c>
      <c r="CM1342" t="b">
        <v>0</v>
      </c>
      <c r="CN1342" t="b">
        <v>0</v>
      </c>
      <c r="CO1342" t="b">
        <v>0</v>
      </c>
      <c r="CP1342" t="b">
        <v>0</v>
      </c>
      <c r="CQ1342" t="b">
        <v>0</v>
      </c>
      <c r="CR1342" t="b">
        <v>0</v>
      </c>
      <c r="CS1342" t="b">
        <v>0</v>
      </c>
      <c r="CT1342" t="b">
        <v>0</v>
      </c>
      <c r="CU1342" t="b">
        <v>0</v>
      </c>
      <c r="CV1342" t="b">
        <v>0</v>
      </c>
      <c r="CW1342" t="b">
        <v>0</v>
      </c>
      <c r="CX1342" t="b">
        <v>0</v>
      </c>
      <c r="CY1342" t="b">
        <v>0</v>
      </c>
      <c r="CZ1342" t="b">
        <v>0</v>
      </c>
      <c r="DA1342" t="b">
        <v>0</v>
      </c>
      <c r="DB1342" t="b">
        <v>0</v>
      </c>
      <c r="DC1342" t="b">
        <v>0</v>
      </c>
      <c r="DD1342" t="b">
        <v>0</v>
      </c>
      <c r="DE1342" t="b">
        <v>0</v>
      </c>
      <c r="DF1342" t="b">
        <v>0</v>
      </c>
      <c r="DG1342" t="b">
        <v>0</v>
      </c>
      <c r="DH1342" t="b">
        <v>0</v>
      </c>
      <c r="DI1342" t="b">
        <v>0</v>
      </c>
      <c r="DJ1342" t="b">
        <v>0</v>
      </c>
      <c r="DK1342" t="b">
        <v>0</v>
      </c>
      <c r="DL1342" t="b">
        <v>0</v>
      </c>
      <c r="DM1342" t="b">
        <v>0</v>
      </c>
      <c r="DN1342" t="b">
        <v>0</v>
      </c>
      <c r="DO1342" t="b">
        <v>0</v>
      </c>
      <c r="DP1342" t="b">
        <v>0</v>
      </c>
      <c r="DQ1342" t="b">
        <v>0</v>
      </c>
      <c r="DR1342" t="b">
        <v>0</v>
      </c>
      <c r="DS1342" t="b">
        <v>0</v>
      </c>
      <c r="DT1342" t="b">
        <v>0</v>
      </c>
      <c r="DU1342" t="b">
        <v>0</v>
      </c>
      <c r="DV1342" t="b">
        <v>0</v>
      </c>
      <c r="DW1342" t="b">
        <v>0</v>
      </c>
      <c r="DX1342" t="b">
        <v>0</v>
      </c>
      <c r="DY1342" t="b">
        <v>0</v>
      </c>
      <c r="DZ1342" t="b">
        <v>0</v>
      </c>
      <c r="EA1342" t="b">
        <v>0</v>
      </c>
      <c r="EB1342" t="b">
        <v>0</v>
      </c>
      <c r="EC1342" t="b">
        <v>0</v>
      </c>
      <c r="ED1342" t="b">
        <v>0</v>
      </c>
      <c r="EE1342" t="b">
        <v>0</v>
      </c>
      <c r="EF1342" t="b">
        <v>0</v>
      </c>
      <c r="EG1342" t="b">
        <v>0</v>
      </c>
      <c r="EH1342" t="b">
        <v>0</v>
      </c>
      <c r="EI1342" t="b">
        <v>0</v>
      </c>
      <c r="EY1342" t="b">
        <v>0</v>
      </c>
      <c r="FB1342" t="b">
        <v>0</v>
      </c>
      <c r="FC1342" t="b">
        <v>0</v>
      </c>
      <c r="FD1342" t="b">
        <v>0</v>
      </c>
      <c r="FI1342" t="b">
        <v>0</v>
      </c>
      <c r="FK1342" t="s">
        <v>94</v>
      </c>
      <c r="FL1342" t="s">
        <v>7733</v>
      </c>
      <c r="FM1342" t="str">
        <f t="shared" si="20"/>
        <v>Ficus_quercetorum</v>
      </c>
      <c r="FN1342" t="s">
        <v>6045</v>
      </c>
    </row>
    <row r="1343" spans="1:170" x14ac:dyDescent="0.2">
      <c r="A1343">
        <v>26339</v>
      </c>
      <c r="B1343">
        <v>1</v>
      </c>
      <c r="C1343" t="s">
        <v>7734</v>
      </c>
      <c r="D1343" t="s">
        <v>7243</v>
      </c>
      <c r="E1343">
        <v>1</v>
      </c>
      <c r="F1343">
        <v>263</v>
      </c>
      <c r="G1343">
        <v>1708</v>
      </c>
      <c r="H1343">
        <v>8890</v>
      </c>
      <c r="J1343" t="s">
        <v>7735</v>
      </c>
      <c r="L1343" t="s">
        <v>7664</v>
      </c>
      <c r="M1343" t="s">
        <v>7736</v>
      </c>
      <c r="N1343" t="s">
        <v>6081</v>
      </c>
      <c r="O1343" t="s">
        <v>6038</v>
      </c>
      <c r="Q1343">
        <v>10</v>
      </c>
      <c r="W1343">
        <v>0</v>
      </c>
      <c r="X1343">
        <v>0</v>
      </c>
      <c r="AH1343" s="9">
        <v>41082</v>
      </c>
      <c r="AI1343" t="s">
        <v>6163</v>
      </c>
      <c r="AJ1343" t="s">
        <v>7666</v>
      </c>
      <c r="AL1343" t="b">
        <v>0</v>
      </c>
      <c r="AM1343" t="b">
        <v>0</v>
      </c>
      <c r="AN1343" t="b">
        <v>0</v>
      </c>
      <c r="AO1343" t="b">
        <v>0</v>
      </c>
      <c r="AS1343">
        <v>0.3</v>
      </c>
      <c r="AT1343">
        <v>3.4</v>
      </c>
      <c r="AU1343">
        <v>1.6</v>
      </c>
      <c r="BU1343" t="b">
        <v>0</v>
      </c>
      <c r="CJ1343" t="b">
        <v>0</v>
      </c>
      <c r="CK1343" t="b">
        <v>0</v>
      </c>
      <c r="CL1343" t="b">
        <v>0</v>
      </c>
      <c r="CM1343" t="b">
        <v>0</v>
      </c>
      <c r="CN1343" t="b">
        <v>0</v>
      </c>
      <c r="CO1343" t="b">
        <v>0</v>
      </c>
      <c r="CP1343" t="b">
        <v>0</v>
      </c>
      <c r="CQ1343" t="b">
        <v>0</v>
      </c>
      <c r="CR1343" t="b">
        <v>0</v>
      </c>
      <c r="CS1343" t="b">
        <v>0</v>
      </c>
      <c r="CT1343" t="b">
        <v>0</v>
      </c>
      <c r="CU1343" t="b">
        <v>0</v>
      </c>
      <c r="CV1343" t="b">
        <v>0</v>
      </c>
      <c r="CW1343" t="b">
        <v>0</v>
      </c>
      <c r="CX1343" t="b">
        <v>0</v>
      </c>
      <c r="CY1343" t="b">
        <v>0</v>
      </c>
      <c r="CZ1343" t="b">
        <v>0</v>
      </c>
      <c r="DA1343" t="b">
        <v>0</v>
      </c>
      <c r="DB1343" t="b">
        <v>0</v>
      </c>
      <c r="DC1343" t="b">
        <v>0</v>
      </c>
      <c r="DD1343" t="b">
        <v>0</v>
      </c>
      <c r="DE1343" t="b">
        <v>0</v>
      </c>
      <c r="DF1343" t="b">
        <v>0</v>
      </c>
      <c r="DG1343" t="b">
        <v>0</v>
      </c>
      <c r="DH1343" t="b">
        <v>0</v>
      </c>
      <c r="DI1343" t="b">
        <v>0</v>
      </c>
      <c r="DJ1343" t="b">
        <v>0</v>
      </c>
      <c r="DK1343" t="b">
        <v>0</v>
      </c>
      <c r="DL1343" t="b">
        <v>0</v>
      </c>
      <c r="DM1343" t="b">
        <v>0</v>
      </c>
      <c r="DN1343" t="b">
        <v>0</v>
      </c>
      <c r="DO1343" t="b">
        <v>0</v>
      </c>
      <c r="DP1343" t="b">
        <v>0</v>
      </c>
      <c r="DQ1343" t="b">
        <v>0</v>
      </c>
      <c r="DR1343" t="b">
        <v>0</v>
      </c>
      <c r="DS1343" t="b">
        <v>0</v>
      </c>
      <c r="DT1343" t="b">
        <v>0</v>
      </c>
      <c r="DU1343" t="b">
        <v>0</v>
      </c>
      <c r="DV1343" t="b">
        <v>0</v>
      </c>
      <c r="DW1343" t="b">
        <v>0</v>
      </c>
      <c r="DX1343" t="b">
        <v>0</v>
      </c>
      <c r="DY1343" t="b">
        <v>0</v>
      </c>
      <c r="DZ1343" t="b">
        <v>0</v>
      </c>
      <c r="EA1343" t="b">
        <v>0</v>
      </c>
      <c r="EB1343" t="b">
        <v>0</v>
      </c>
      <c r="EC1343" t="b">
        <v>0</v>
      </c>
      <c r="ED1343" t="b">
        <v>0</v>
      </c>
      <c r="EE1343" t="b">
        <v>0</v>
      </c>
      <c r="EF1343" t="b">
        <v>0</v>
      </c>
      <c r="EG1343" t="b">
        <v>0</v>
      </c>
      <c r="EH1343" t="b">
        <v>0</v>
      </c>
      <c r="EI1343" t="b">
        <v>0</v>
      </c>
      <c r="EY1343" t="b">
        <v>0</v>
      </c>
      <c r="FB1343" t="b">
        <v>0</v>
      </c>
      <c r="FC1343" t="b">
        <v>0</v>
      </c>
      <c r="FD1343" t="b">
        <v>0</v>
      </c>
      <c r="FI1343" t="b">
        <v>0</v>
      </c>
      <c r="FK1343" t="s">
        <v>7737</v>
      </c>
      <c r="FL1343" t="s">
        <v>7738</v>
      </c>
      <c r="FM1343" t="str">
        <f t="shared" si="20"/>
        <v>Selaginella_velutina</v>
      </c>
      <c r="FN1343" t="s">
        <v>6045</v>
      </c>
    </row>
    <row r="1344" spans="1:170" x14ac:dyDescent="0.2">
      <c r="A1344">
        <v>26340</v>
      </c>
      <c r="B1344">
        <v>1</v>
      </c>
      <c r="C1344" t="s">
        <v>7739</v>
      </c>
      <c r="D1344" t="s">
        <v>7243</v>
      </c>
      <c r="E1344">
        <v>1</v>
      </c>
      <c r="F1344">
        <v>283</v>
      </c>
      <c r="G1344">
        <v>1783</v>
      </c>
      <c r="H1344">
        <v>9513</v>
      </c>
      <c r="J1344" t="s">
        <v>7740</v>
      </c>
      <c r="L1344" t="s">
        <v>7664</v>
      </c>
      <c r="M1344" t="s">
        <v>7741</v>
      </c>
      <c r="N1344" t="s">
        <v>6081</v>
      </c>
      <c r="T1344" t="s">
        <v>6048</v>
      </c>
      <c r="U1344" s="9">
        <v>41402</v>
      </c>
      <c r="W1344">
        <v>0</v>
      </c>
      <c r="X1344">
        <v>0</v>
      </c>
      <c r="AH1344" s="9">
        <v>41082</v>
      </c>
      <c r="AI1344" t="s">
        <v>6163</v>
      </c>
      <c r="AJ1344" t="s">
        <v>7666</v>
      </c>
      <c r="AL1344" t="b">
        <v>0</v>
      </c>
      <c r="AM1344" t="b">
        <v>0</v>
      </c>
      <c r="AN1344" t="b">
        <v>0</v>
      </c>
      <c r="AO1344" t="b">
        <v>0</v>
      </c>
      <c r="AS1344">
        <v>2</v>
      </c>
      <c r="AT1344">
        <v>10.9</v>
      </c>
      <c r="AU1344">
        <v>2.6</v>
      </c>
      <c r="BB1344">
        <v>0.20399999999999999</v>
      </c>
      <c r="BC1344">
        <v>11.4</v>
      </c>
      <c r="BD1344">
        <v>2</v>
      </c>
      <c r="BU1344" t="b">
        <v>0</v>
      </c>
      <c r="CJ1344" t="b">
        <v>0</v>
      </c>
      <c r="CK1344" t="b">
        <v>0</v>
      </c>
      <c r="CL1344" t="b">
        <v>0</v>
      </c>
      <c r="CM1344" t="b">
        <v>0</v>
      </c>
      <c r="CN1344" t="b">
        <v>0</v>
      </c>
      <c r="CO1344" t="b">
        <v>0</v>
      </c>
      <c r="CP1344" t="b">
        <v>0</v>
      </c>
      <c r="CQ1344" t="b">
        <v>0</v>
      </c>
      <c r="CR1344" t="b">
        <v>0</v>
      </c>
      <c r="CS1344" t="b">
        <v>0</v>
      </c>
      <c r="CT1344" t="b">
        <v>0</v>
      </c>
      <c r="CU1344" t="b">
        <v>0</v>
      </c>
      <c r="CV1344" t="b">
        <v>0</v>
      </c>
      <c r="CW1344" t="b">
        <v>0</v>
      </c>
      <c r="CX1344" t="b">
        <v>0</v>
      </c>
      <c r="CY1344" t="b">
        <v>0</v>
      </c>
      <c r="CZ1344" t="b">
        <v>0</v>
      </c>
      <c r="DA1344" t="b">
        <v>0</v>
      </c>
      <c r="DB1344" t="b">
        <v>0</v>
      </c>
      <c r="DC1344" t="b">
        <v>0</v>
      </c>
      <c r="DD1344" t="b">
        <v>0</v>
      </c>
      <c r="DE1344" t="b">
        <v>0</v>
      </c>
      <c r="DF1344" t="b">
        <v>0</v>
      </c>
      <c r="DG1344" t="b">
        <v>0</v>
      </c>
      <c r="DH1344" t="b">
        <v>0</v>
      </c>
      <c r="DI1344" t="b">
        <v>0</v>
      </c>
      <c r="DJ1344" t="b">
        <v>0</v>
      </c>
      <c r="DK1344" t="b">
        <v>0</v>
      </c>
      <c r="DL1344" t="b">
        <v>0</v>
      </c>
      <c r="DM1344" t="b">
        <v>0</v>
      </c>
      <c r="DN1344" t="b">
        <v>0</v>
      </c>
      <c r="DO1344" t="b">
        <v>0</v>
      </c>
      <c r="DP1344" t="b">
        <v>0</v>
      </c>
      <c r="DQ1344" t="b">
        <v>0</v>
      </c>
      <c r="DR1344" t="b">
        <v>0</v>
      </c>
      <c r="DS1344" t="b">
        <v>0</v>
      </c>
      <c r="DT1344" t="b">
        <v>0</v>
      </c>
      <c r="DU1344" t="b">
        <v>0</v>
      </c>
      <c r="DV1344" t="b">
        <v>0</v>
      </c>
      <c r="DW1344" t="b">
        <v>0</v>
      </c>
      <c r="DX1344" t="b">
        <v>0</v>
      </c>
      <c r="DY1344" t="b">
        <v>0</v>
      </c>
      <c r="DZ1344" t="b">
        <v>0</v>
      </c>
      <c r="EA1344" t="b">
        <v>0</v>
      </c>
      <c r="EB1344" t="b">
        <v>0</v>
      </c>
      <c r="EC1344" t="b">
        <v>0</v>
      </c>
      <c r="ED1344" t="b">
        <v>0</v>
      </c>
      <c r="EE1344" t="b">
        <v>0</v>
      </c>
      <c r="EF1344" t="b">
        <v>0</v>
      </c>
      <c r="EG1344" t="b">
        <v>0</v>
      </c>
      <c r="EH1344" t="b">
        <v>0</v>
      </c>
      <c r="EI1344" t="b">
        <v>0</v>
      </c>
      <c r="EY1344" t="b">
        <v>0</v>
      </c>
      <c r="FB1344" t="b">
        <v>0</v>
      </c>
      <c r="FC1344" t="b">
        <v>0</v>
      </c>
      <c r="FD1344" t="b">
        <v>0</v>
      </c>
      <c r="FI1344" t="b">
        <v>0</v>
      </c>
      <c r="FK1344" t="s">
        <v>7687</v>
      </c>
      <c r="FL1344" t="s">
        <v>7742</v>
      </c>
      <c r="FM1344" t="str">
        <f t="shared" si="20"/>
        <v>Sphaerostephanos_polycarpa</v>
      </c>
      <c r="FN1344" t="s">
        <v>6045</v>
      </c>
    </row>
    <row r="1345" spans="1:170" x14ac:dyDescent="0.2">
      <c r="A1345">
        <v>26371</v>
      </c>
      <c r="B1345">
        <v>1</v>
      </c>
      <c r="C1345" t="s">
        <v>7743</v>
      </c>
      <c r="D1345" t="s">
        <v>7243</v>
      </c>
      <c r="E1345">
        <v>1</v>
      </c>
      <c r="F1345">
        <v>57</v>
      </c>
      <c r="G1345">
        <v>1811</v>
      </c>
      <c r="H1345">
        <v>5378</v>
      </c>
      <c r="J1345" t="s">
        <v>6219</v>
      </c>
      <c r="L1345" t="s">
        <v>7664</v>
      </c>
      <c r="M1345" t="s">
        <v>6220</v>
      </c>
      <c r="N1345" t="s">
        <v>6081</v>
      </c>
      <c r="O1345" t="s">
        <v>6038</v>
      </c>
      <c r="Q1345">
        <v>10</v>
      </c>
      <c r="T1345" t="s">
        <v>6172</v>
      </c>
      <c r="U1345" s="9">
        <v>41284</v>
      </c>
      <c r="W1345">
        <v>0</v>
      </c>
      <c r="X1345">
        <v>0</v>
      </c>
      <c r="AH1345" s="9">
        <v>41082</v>
      </c>
      <c r="AI1345" t="s">
        <v>6163</v>
      </c>
      <c r="AJ1345" t="s">
        <v>7666</v>
      </c>
      <c r="AL1345" t="b">
        <v>0</v>
      </c>
      <c r="AM1345" t="b">
        <v>0</v>
      </c>
      <c r="AN1345" t="b">
        <v>0</v>
      </c>
      <c r="AO1345" t="b">
        <v>0</v>
      </c>
      <c r="AS1345">
        <v>0.1</v>
      </c>
      <c r="AT1345">
        <v>15.1</v>
      </c>
      <c r="AU1345">
        <v>4.0999999999999996</v>
      </c>
      <c r="BU1345" t="b">
        <v>0</v>
      </c>
      <c r="CJ1345" t="b">
        <v>0</v>
      </c>
      <c r="CK1345" t="b">
        <v>0</v>
      </c>
      <c r="CL1345" t="b">
        <v>0</v>
      </c>
      <c r="CM1345" t="b">
        <v>0</v>
      </c>
      <c r="CN1345" t="b">
        <v>0</v>
      </c>
      <c r="CO1345" t="b">
        <v>0</v>
      </c>
      <c r="CP1345" t="b">
        <v>0</v>
      </c>
      <c r="CQ1345" t="b">
        <v>0</v>
      </c>
      <c r="CR1345" t="b">
        <v>0</v>
      </c>
      <c r="CS1345" t="b">
        <v>0</v>
      </c>
      <c r="CT1345" t="b">
        <v>0</v>
      </c>
      <c r="CU1345" t="b">
        <v>0</v>
      </c>
      <c r="CV1345" t="b">
        <v>0</v>
      </c>
      <c r="CW1345" t="b">
        <v>0</v>
      </c>
      <c r="CX1345" t="b">
        <v>0</v>
      </c>
      <c r="CY1345" t="b">
        <v>0</v>
      </c>
      <c r="CZ1345" t="b">
        <v>0</v>
      </c>
      <c r="DA1345" t="b">
        <v>0</v>
      </c>
      <c r="DB1345" t="b">
        <v>0</v>
      </c>
      <c r="DC1345" t="b">
        <v>0</v>
      </c>
      <c r="DD1345" t="b">
        <v>0</v>
      </c>
      <c r="DE1345" t="b">
        <v>0</v>
      </c>
      <c r="DF1345" t="b">
        <v>0</v>
      </c>
      <c r="DG1345" t="b">
        <v>0</v>
      </c>
      <c r="DH1345" t="b">
        <v>0</v>
      </c>
      <c r="DI1345" t="b">
        <v>0</v>
      </c>
      <c r="DJ1345" t="b">
        <v>0</v>
      </c>
      <c r="DK1345" t="b">
        <v>0</v>
      </c>
      <c r="DL1345" t="b">
        <v>0</v>
      </c>
      <c r="DM1345" t="b">
        <v>0</v>
      </c>
      <c r="DN1345" t="b">
        <v>0</v>
      </c>
      <c r="DO1345" t="b">
        <v>0</v>
      </c>
      <c r="DP1345" t="b">
        <v>0</v>
      </c>
      <c r="DQ1345" t="b">
        <v>0</v>
      </c>
      <c r="DR1345" t="b">
        <v>0</v>
      </c>
      <c r="DS1345" t="b">
        <v>0</v>
      </c>
      <c r="DT1345" t="b">
        <v>0</v>
      </c>
      <c r="DU1345" t="b">
        <v>0</v>
      </c>
      <c r="DV1345" t="b">
        <v>0</v>
      </c>
      <c r="DW1345" t="b">
        <v>0</v>
      </c>
      <c r="DX1345" t="b">
        <v>0</v>
      </c>
      <c r="DY1345" t="b">
        <v>0</v>
      </c>
      <c r="DZ1345" t="b">
        <v>0</v>
      </c>
      <c r="EA1345" t="b">
        <v>0</v>
      </c>
      <c r="EB1345" t="b">
        <v>0</v>
      </c>
      <c r="EC1345" t="b">
        <v>0</v>
      </c>
      <c r="ED1345" t="b">
        <v>0</v>
      </c>
      <c r="EE1345" t="b">
        <v>0</v>
      </c>
      <c r="EF1345" t="b">
        <v>0</v>
      </c>
      <c r="EG1345" t="b">
        <v>0</v>
      </c>
      <c r="EH1345" t="b">
        <v>0</v>
      </c>
      <c r="EI1345" t="b">
        <v>0</v>
      </c>
      <c r="EY1345" t="b">
        <v>0</v>
      </c>
      <c r="FB1345" t="b">
        <v>0</v>
      </c>
      <c r="FC1345" t="b">
        <v>0</v>
      </c>
      <c r="FD1345" t="b">
        <v>0</v>
      </c>
      <c r="FI1345" t="b">
        <v>0</v>
      </c>
      <c r="FK1345" t="s">
        <v>738</v>
      </c>
      <c r="FL1345" t="s">
        <v>739</v>
      </c>
      <c r="FM1345" t="str">
        <f t="shared" si="20"/>
        <v>Cypholophus_friesianus</v>
      </c>
      <c r="FN1345" t="s">
        <v>6045</v>
      </c>
    </row>
    <row r="1346" spans="1:170" x14ac:dyDescent="0.2">
      <c r="A1346">
        <v>26373</v>
      </c>
      <c r="B1346">
        <v>1</v>
      </c>
      <c r="C1346" t="s">
        <v>7744</v>
      </c>
      <c r="D1346" t="s">
        <v>7243</v>
      </c>
      <c r="E1346">
        <v>1</v>
      </c>
      <c r="F1346">
        <v>134</v>
      </c>
      <c r="G1346">
        <v>829</v>
      </c>
      <c r="H1346">
        <v>6531</v>
      </c>
      <c r="J1346" t="s">
        <v>7745</v>
      </c>
      <c r="L1346" t="s">
        <v>7664</v>
      </c>
      <c r="M1346" t="s">
        <v>7746</v>
      </c>
      <c r="N1346" t="s">
        <v>6081</v>
      </c>
      <c r="O1346" t="s">
        <v>6038</v>
      </c>
      <c r="Q1346">
        <v>10</v>
      </c>
      <c r="W1346">
        <v>0</v>
      </c>
      <c r="X1346">
        <v>0</v>
      </c>
      <c r="AH1346" s="9">
        <v>41082</v>
      </c>
      <c r="AI1346" t="s">
        <v>6163</v>
      </c>
      <c r="AJ1346" t="s">
        <v>7666</v>
      </c>
      <c r="AL1346" t="b">
        <v>0</v>
      </c>
      <c r="AM1346" t="b">
        <v>0</v>
      </c>
      <c r="AN1346" t="b">
        <v>0</v>
      </c>
      <c r="AO1346" t="b">
        <v>0</v>
      </c>
      <c r="AS1346">
        <v>0.4</v>
      </c>
      <c r="AT1346">
        <v>34.200000000000003</v>
      </c>
      <c r="AU1346">
        <v>8.1999999999999993</v>
      </c>
      <c r="BB1346">
        <v>4.7E-2</v>
      </c>
      <c r="BC1346">
        <v>39.799999999999997</v>
      </c>
      <c r="BD1346">
        <v>14</v>
      </c>
      <c r="BU1346" t="b">
        <v>0</v>
      </c>
      <c r="CJ1346" t="b">
        <v>0</v>
      </c>
      <c r="CK1346" t="b">
        <v>0</v>
      </c>
      <c r="CL1346" t="b">
        <v>0</v>
      </c>
      <c r="CM1346" t="b">
        <v>0</v>
      </c>
      <c r="CN1346" t="b">
        <v>0</v>
      </c>
      <c r="CO1346" t="b">
        <v>0</v>
      </c>
      <c r="CP1346" t="b">
        <v>0</v>
      </c>
      <c r="CQ1346" t="b">
        <v>0</v>
      </c>
      <c r="CR1346" t="b">
        <v>0</v>
      </c>
      <c r="CS1346" t="b">
        <v>0</v>
      </c>
      <c r="CT1346" t="b">
        <v>0</v>
      </c>
      <c r="CU1346" t="b">
        <v>0</v>
      </c>
      <c r="CV1346" t="b">
        <v>0</v>
      </c>
      <c r="CW1346" t="b">
        <v>0</v>
      </c>
      <c r="CX1346" t="b">
        <v>0</v>
      </c>
      <c r="CY1346" t="b">
        <v>0</v>
      </c>
      <c r="CZ1346" t="b">
        <v>0</v>
      </c>
      <c r="DA1346" t="b">
        <v>0</v>
      </c>
      <c r="DB1346" t="b">
        <v>0</v>
      </c>
      <c r="DC1346" t="b">
        <v>0</v>
      </c>
      <c r="DD1346" t="b">
        <v>0</v>
      </c>
      <c r="DE1346" t="b">
        <v>0</v>
      </c>
      <c r="DF1346" t="b">
        <v>0</v>
      </c>
      <c r="DG1346" t="b">
        <v>0</v>
      </c>
      <c r="DH1346" t="b">
        <v>0</v>
      </c>
      <c r="DI1346" t="b">
        <v>0</v>
      </c>
      <c r="DJ1346" t="b">
        <v>0</v>
      </c>
      <c r="DK1346" t="b">
        <v>0</v>
      </c>
      <c r="DL1346" t="b">
        <v>0</v>
      </c>
      <c r="DM1346" t="b">
        <v>0</v>
      </c>
      <c r="DN1346" t="b">
        <v>0</v>
      </c>
      <c r="DO1346" t="b">
        <v>0</v>
      </c>
      <c r="DP1346" t="b">
        <v>0</v>
      </c>
      <c r="DQ1346" t="b">
        <v>0</v>
      </c>
      <c r="DR1346" t="b">
        <v>0</v>
      </c>
      <c r="DS1346" t="b">
        <v>0</v>
      </c>
      <c r="DT1346" t="b">
        <v>0</v>
      </c>
      <c r="DU1346" t="b">
        <v>0</v>
      </c>
      <c r="DV1346" t="b">
        <v>0</v>
      </c>
      <c r="DW1346" t="b">
        <v>0</v>
      </c>
      <c r="DX1346" t="b">
        <v>0</v>
      </c>
      <c r="DY1346" t="b">
        <v>0</v>
      </c>
      <c r="DZ1346" t="b">
        <v>0</v>
      </c>
      <c r="EA1346" t="b">
        <v>0</v>
      </c>
      <c r="EB1346" t="b">
        <v>0</v>
      </c>
      <c r="EC1346" t="b">
        <v>0</v>
      </c>
      <c r="ED1346" t="b">
        <v>0</v>
      </c>
      <c r="EE1346" t="b">
        <v>0</v>
      </c>
      <c r="EF1346" t="b">
        <v>0</v>
      </c>
      <c r="EG1346" t="b">
        <v>0</v>
      </c>
      <c r="EH1346" t="b">
        <v>0</v>
      </c>
      <c r="EI1346" t="b">
        <v>0</v>
      </c>
      <c r="EY1346" t="b">
        <v>0</v>
      </c>
      <c r="FB1346" t="b">
        <v>0</v>
      </c>
      <c r="FC1346" t="b">
        <v>0</v>
      </c>
      <c r="FD1346" t="b">
        <v>0</v>
      </c>
      <c r="FI1346" t="b">
        <v>0</v>
      </c>
      <c r="FK1346" t="s">
        <v>7747</v>
      </c>
      <c r="FL1346" t="s">
        <v>7748</v>
      </c>
      <c r="FM1346" t="str">
        <f t="shared" ref="FM1346:FM1409" si="21">CONCATENATE(FK1346,FN1346,FL1346)</f>
        <v>Gunnera_macrophylla</v>
      </c>
      <c r="FN1346" t="s">
        <v>6045</v>
      </c>
    </row>
    <row r="1347" spans="1:170" x14ac:dyDescent="0.2">
      <c r="A1347">
        <v>26374</v>
      </c>
      <c r="B1347">
        <v>1</v>
      </c>
      <c r="C1347" t="s">
        <v>7749</v>
      </c>
      <c r="D1347" t="s">
        <v>7243</v>
      </c>
      <c r="E1347">
        <v>1</v>
      </c>
      <c r="F1347">
        <v>20</v>
      </c>
      <c r="G1347">
        <v>167</v>
      </c>
      <c r="H1347">
        <v>3243</v>
      </c>
      <c r="J1347" t="s">
        <v>6793</v>
      </c>
      <c r="L1347" t="s">
        <v>7664</v>
      </c>
      <c r="M1347" t="s">
        <v>6794</v>
      </c>
      <c r="N1347" t="s">
        <v>6081</v>
      </c>
      <c r="O1347" t="s">
        <v>6038</v>
      </c>
      <c r="Q1347">
        <v>10</v>
      </c>
      <c r="T1347" t="s">
        <v>6172</v>
      </c>
      <c r="U1347" s="9">
        <v>41284</v>
      </c>
      <c r="W1347">
        <v>0</v>
      </c>
      <c r="X1347">
        <v>0</v>
      </c>
      <c r="AH1347" s="9">
        <v>41082</v>
      </c>
      <c r="AI1347" t="s">
        <v>6163</v>
      </c>
      <c r="AL1347" t="b">
        <v>0</v>
      </c>
      <c r="AM1347" t="b">
        <v>0</v>
      </c>
      <c r="AN1347" t="b">
        <v>0</v>
      </c>
      <c r="AO1347" t="b">
        <v>0</v>
      </c>
      <c r="AS1347">
        <v>1.5</v>
      </c>
      <c r="AT1347">
        <v>42.8</v>
      </c>
      <c r="AU1347">
        <v>11.4</v>
      </c>
      <c r="BB1347">
        <v>6.4000000000000001E-2</v>
      </c>
      <c r="BC1347">
        <v>29.7</v>
      </c>
      <c r="BD1347">
        <v>8</v>
      </c>
      <c r="BU1347" t="b">
        <v>0</v>
      </c>
      <c r="CJ1347" t="b">
        <v>0</v>
      </c>
      <c r="CK1347" t="b">
        <v>0</v>
      </c>
      <c r="CL1347" t="b">
        <v>0</v>
      </c>
      <c r="CM1347" t="b">
        <v>0</v>
      </c>
      <c r="CN1347" t="b">
        <v>0</v>
      </c>
      <c r="CO1347" t="b">
        <v>0</v>
      </c>
      <c r="CP1347" t="b">
        <v>0</v>
      </c>
      <c r="CQ1347" t="b">
        <v>0</v>
      </c>
      <c r="CR1347" t="b">
        <v>0</v>
      </c>
      <c r="CS1347" t="b">
        <v>0</v>
      </c>
      <c r="CT1347" t="b">
        <v>0</v>
      </c>
      <c r="CU1347" t="b">
        <v>0</v>
      </c>
      <c r="CV1347" t="b">
        <v>0</v>
      </c>
      <c r="CW1347" t="b">
        <v>0</v>
      </c>
      <c r="CX1347" t="b">
        <v>0</v>
      </c>
      <c r="CY1347" t="b">
        <v>0</v>
      </c>
      <c r="CZ1347" t="b">
        <v>0</v>
      </c>
      <c r="DA1347" t="b">
        <v>0</v>
      </c>
      <c r="DB1347" t="b">
        <v>0</v>
      </c>
      <c r="DC1347" t="b">
        <v>0</v>
      </c>
      <c r="DD1347" t="b">
        <v>0</v>
      </c>
      <c r="DE1347" t="b">
        <v>0</v>
      </c>
      <c r="DF1347" t="b">
        <v>0</v>
      </c>
      <c r="DG1347" t="b">
        <v>0</v>
      </c>
      <c r="DH1347" t="b">
        <v>0</v>
      </c>
      <c r="DI1347" t="b">
        <v>0</v>
      </c>
      <c r="DJ1347" t="b">
        <v>0</v>
      </c>
      <c r="DK1347" t="b">
        <v>0</v>
      </c>
      <c r="DL1347" t="b">
        <v>0</v>
      </c>
      <c r="DM1347" t="b">
        <v>0</v>
      </c>
      <c r="DN1347" t="b">
        <v>0</v>
      </c>
      <c r="DO1347" t="b">
        <v>0</v>
      </c>
      <c r="DP1347" t="b">
        <v>0</v>
      </c>
      <c r="DQ1347" t="b">
        <v>0</v>
      </c>
      <c r="DR1347" t="b">
        <v>0</v>
      </c>
      <c r="DS1347" t="b">
        <v>0</v>
      </c>
      <c r="DT1347" t="b">
        <v>0</v>
      </c>
      <c r="DU1347" t="b">
        <v>0</v>
      </c>
      <c r="DV1347" t="b">
        <v>0</v>
      </c>
      <c r="DW1347" t="b">
        <v>0</v>
      </c>
      <c r="DX1347" t="b">
        <v>0</v>
      </c>
      <c r="DY1347" t="b">
        <v>0</v>
      </c>
      <c r="DZ1347" t="b">
        <v>0</v>
      </c>
      <c r="EA1347" t="b">
        <v>0</v>
      </c>
      <c r="EB1347" t="b">
        <v>0</v>
      </c>
      <c r="EC1347" t="b">
        <v>0</v>
      </c>
      <c r="ED1347" t="b">
        <v>0</v>
      </c>
      <c r="EE1347" t="b">
        <v>0</v>
      </c>
      <c r="EF1347" t="b">
        <v>0</v>
      </c>
      <c r="EG1347" t="b">
        <v>0</v>
      </c>
      <c r="EH1347" t="b">
        <v>0</v>
      </c>
      <c r="EI1347" t="b">
        <v>0</v>
      </c>
      <c r="EY1347" t="b">
        <v>0</v>
      </c>
      <c r="FB1347" t="b">
        <v>0</v>
      </c>
      <c r="FC1347" t="b">
        <v>0</v>
      </c>
      <c r="FD1347" t="b">
        <v>0</v>
      </c>
      <c r="FI1347" t="b">
        <v>0</v>
      </c>
      <c r="FK1347" t="s">
        <v>2074</v>
      </c>
      <c r="FL1347" t="s">
        <v>2075</v>
      </c>
      <c r="FM1347" t="str">
        <f t="shared" si="21"/>
        <v>Schefflera_setulosa</v>
      </c>
      <c r="FN1347" t="s">
        <v>6045</v>
      </c>
    </row>
    <row r="1348" spans="1:170" x14ac:dyDescent="0.2">
      <c r="A1348">
        <v>26375</v>
      </c>
      <c r="B1348">
        <v>1</v>
      </c>
      <c r="C1348" t="s">
        <v>7750</v>
      </c>
      <c r="D1348" t="s">
        <v>7243</v>
      </c>
      <c r="E1348">
        <v>1</v>
      </c>
      <c r="F1348">
        <v>186</v>
      </c>
      <c r="G1348">
        <v>1088</v>
      </c>
      <c r="H1348">
        <v>2832</v>
      </c>
      <c r="J1348" t="s">
        <v>6429</v>
      </c>
      <c r="L1348" t="s">
        <v>7664</v>
      </c>
      <c r="M1348" t="s">
        <v>6399</v>
      </c>
      <c r="N1348" t="s">
        <v>6081</v>
      </c>
      <c r="O1348" t="s">
        <v>6038</v>
      </c>
      <c r="Q1348">
        <v>10</v>
      </c>
      <c r="T1348" t="s">
        <v>6172</v>
      </c>
      <c r="U1348" s="9">
        <v>41438</v>
      </c>
      <c r="W1348">
        <v>0</v>
      </c>
      <c r="X1348">
        <v>0</v>
      </c>
      <c r="AH1348" s="9">
        <v>41082</v>
      </c>
      <c r="AI1348" t="s">
        <v>6163</v>
      </c>
      <c r="AJ1348" t="s">
        <v>7666</v>
      </c>
      <c r="AL1348" t="b">
        <v>0</v>
      </c>
      <c r="AM1348" t="b">
        <v>0</v>
      </c>
      <c r="AN1348" t="b">
        <v>0</v>
      </c>
      <c r="AO1348" t="b">
        <v>0</v>
      </c>
      <c r="AS1348">
        <v>0.1</v>
      </c>
      <c r="AT1348">
        <v>20.8</v>
      </c>
      <c r="AU1348">
        <v>0</v>
      </c>
      <c r="BU1348" t="b">
        <v>0</v>
      </c>
      <c r="CJ1348" t="b">
        <v>0</v>
      </c>
      <c r="CK1348" t="b">
        <v>0</v>
      </c>
      <c r="CL1348" t="b">
        <v>0</v>
      </c>
      <c r="CM1348" t="b">
        <v>0</v>
      </c>
      <c r="CN1348" t="b">
        <v>0</v>
      </c>
      <c r="CO1348" t="b">
        <v>0</v>
      </c>
      <c r="CP1348" t="b">
        <v>0</v>
      </c>
      <c r="CQ1348" t="b">
        <v>0</v>
      </c>
      <c r="CR1348" t="b">
        <v>0</v>
      </c>
      <c r="CS1348" t="b">
        <v>0</v>
      </c>
      <c r="CT1348" t="b">
        <v>0</v>
      </c>
      <c r="CU1348" t="b">
        <v>0</v>
      </c>
      <c r="CV1348" t="b">
        <v>0</v>
      </c>
      <c r="CW1348" t="b">
        <v>0</v>
      </c>
      <c r="CX1348" t="b">
        <v>0</v>
      </c>
      <c r="CY1348" t="b">
        <v>0</v>
      </c>
      <c r="CZ1348" t="b">
        <v>0</v>
      </c>
      <c r="DA1348" t="b">
        <v>0</v>
      </c>
      <c r="DB1348" t="b">
        <v>0</v>
      </c>
      <c r="DC1348" t="b">
        <v>0</v>
      </c>
      <c r="DD1348" t="b">
        <v>0</v>
      </c>
      <c r="DE1348" t="b">
        <v>0</v>
      </c>
      <c r="DF1348" t="b">
        <v>0</v>
      </c>
      <c r="DG1348" t="b">
        <v>0</v>
      </c>
      <c r="DH1348" t="b">
        <v>0</v>
      </c>
      <c r="DI1348" t="b">
        <v>0</v>
      </c>
      <c r="DJ1348" t="b">
        <v>0</v>
      </c>
      <c r="DK1348" t="b">
        <v>0</v>
      </c>
      <c r="DL1348" t="b">
        <v>0</v>
      </c>
      <c r="DM1348" t="b">
        <v>0</v>
      </c>
      <c r="DN1348" t="b">
        <v>0</v>
      </c>
      <c r="DO1348" t="b">
        <v>0</v>
      </c>
      <c r="DP1348" t="b">
        <v>0</v>
      </c>
      <c r="DQ1348" t="b">
        <v>0</v>
      </c>
      <c r="DR1348" t="b">
        <v>0</v>
      </c>
      <c r="DS1348" t="b">
        <v>0</v>
      </c>
      <c r="DT1348" t="b">
        <v>0</v>
      </c>
      <c r="DU1348" t="b">
        <v>0</v>
      </c>
      <c r="DV1348" t="b">
        <v>0</v>
      </c>
      <c r="DW1348" t="b">
        <v>0</v>
      </c>
      <c r="DX1348" t="b">
        <v>0</v>
      </c>
      <c r="DY1348" t="b">
        <v>0</v>
      </c>
      <c r="DZ1348" t="b">
        <v>0</v>
      </c>
      <c r="EA1348" t="b">
        <v>0</v>
      </c>
      <c r="EB1348" t="b">
        <v>0</v>
      </c>
      <c r="EC1348" t="b">
        <v>0</v>
      </c>
      <c r="ED1348" t="b">
        <v>0</v>
      </c>
      <c r="EE1348" t="b">
        <v>0</v>
      </c>
      <c r="EF1348" t="b">
        <v>0</v>
      </c>
      <c r="EG1348" t="b">
        <v>0</v>
      </c>
      <c r="EH1348" t="b">
        <v>0</v>
      </c>
      <c r="EI1348" t="b">
        <v>0</v>
      </c>
      <c r="EY1348" t="b">
        <v>0</v>
      </c>
      <c r="FB1348" t="b">
        <v>0</v>
      </c>
      <c r="FC1348" t="b">
        <v>0</v>
      </c>
      <c r="FD1348" t="b">
        <v>0</v>
      </c>
      <c r="FI1348" t="b">
        <v>0</v>
      </c>
      <c r="FK1348" t="s">
        <v>94</v>
      </c>
      <c r="FL1348" t="s">
        <v>1682</v>
      </c>
      <c r="FM1348" t="str">
        <f t="shared" si="21"/>
        <v>Ficus_adenosperma</v>
      </c>
      <c r="FN1348" t="s">
        <v>6045</v>
      </c>
    </row>
    <row r="1349" spans="1:170" x14ac:dyDescent="0.2">
      <c r="A1349">
        <v>26376</v>
      </c>
      <c r="B1349">
        <v>1</v>
      </c>
      <c r="C1349" t="s">
        <v>7751</v>
      </c>
      <c r="D1349" t="s">
        <v>7243</v>
      </c>
      <c r="E1349">
        <v>1</v>
      </c>
      <c r="F1349">
        <v>20</v>
      </c>
      <c r="G1349">
        <v>160</v>
      </c>
      <c r="H1349">
        <v>5908</v>
      </c>
      <c r="J1349" t="s">
        <v>7752</v>
      </c>
      <c r="L1349" t="s">
        <v>7664</v>
      </c>
      <c r="N1349" t="s">
        <v>6081</v>
      </c>
      <c r="O1349" t="s">
        <v>6038</v>
      </c>
      <c r="Q1349">
        <v>10</v>
      </c>
      <c r="T1349" t="s">
        <v>6172</v>
      </c>
      <c r="U1349" s="9">
        <v>41317</v>
      </c>
      <c r="W1349">
        <v>0</v>
      </c>
      <c r="X1349">
        <v>0</v>
      </c>
      <c r="AH1349" s="9">
        <v>41082</v>
      </c>
      <c r="AI1349" t="s">
        <v>6163</v>
      </c>
      <c r="AJ1349" t="s">
        <v>7666</v>
      </c>
      <c r="AL1349" t="b">
        <v>0</v>
      </c>
      <c r="AM1349" t="b">
        <v>0</v>
      </c>
      <c r="AN1349" t="b">
        <v>0</v>
      </c>
      <c r="AO1349" t="b">
        <v>0</v>
      </c>
      <c r="AS1349">
        <v>2.5</v>
      </c>
      <c r="AT1349">
        <v>41.6</v>
      </c>
      <c r="AU1349">
        <v>11.9</v>
      </c>
      <c r="BB1349">
        <v>3.6999999999999998E-2</v>
      </c>
      <c r="BC1349">
        <v>29.8</v>
      </c>
      <c r="BD1349">
        <v>7</v>
      </c>
      <c r="BU1349" t="b">
        <v>0</v>
      </c>
      <c r="CJ1349" t="b">
        <v>0</v>
      </c>
      <c r="CK1349" t="b">
        <v>0</v>
      </c>
      <c r="CL1349" t="b">
        <v>0</v>
      </c>
      <c r="CM1349" t="b">
        <v>0</v>
      </c>
      <c r="CN1349" t="b">
        <v>0</v>
      </c>
      <c r="CO1349" t="b">
        <v>0</v>
      </c>
      <c r="CP1349" t="b">
        <v>0</v>
      </c>
      <c r="CQ1349" t="b">
        <v>0</v>
      </c>
      <c r="CR1349" t="b">
        <v>0</v>
      </c>
      <c r="CS1349" t="b">
        <v>0</v>
      </c>
      <c r="CT1349" t="b">
        <v>0</v>
      </c>
      <c r="CU1349" t="b">
        <v>0</v>
      </c>
      <c r="CV1349" t="b">
        <v>0</v>
      </c>
      <c r="CW1349" t="b">
        <v>0</v>
      </c>
      <c r="CX1349" t="b">
        <v>0</v>
      </c>
      <c r="CY1349" t="b">
        <v>0</v>
      </c>
      <c r="CZ1349" t="b">
        <v>0</v>
      </c>
      <c r="DA1349" t="b">
        <v>0</v>
      </c>
      <c r="DB1349" t="b">
        <v>0</v>
      </c>
      <c r="DC1349" t="b">
        <v>0</v>
      </c>
      <c r="DD1349" t="b">
        <v>0</v>
      </c>
      <c r="DE1349" t="b">
        <v>0</v>
      </c>
      <c r="DF1349" t="b">
        <v>0</v>
      </c>
      <c r="DG1349" t="b">
        <v>0</v>
      </c>
      <c r="DH1349" t="b">
        <v>0</v>
      </c>
      <c r="DI1349" t="b">
        <v>0</v>
      </c>
      <c r="DJ1349" t="b">
        <v>0</v>
      </c>
      <c r="DK1349" t="b">
        <v>0</v>
      </c>
      <c r="DL1349" t="b">
        <v>0</v>
      </c>
      <c r="DM1349" t="b">
        <v>0</v>
      </c>
      <c r="DN1349" t="b">
        <v>0</v>
      </c>
      <c r="DO1349" t="b">
        <v>0</v>
      </c>
      <c r="DP1349" t="b">
        <v>0</v>
      </c>
      <c r="DQ1349" t="b">
        <v>0</v>
      </c>
      <c r="DR1349" t="b">
        <v>0</v>
      </c>
      <c r="DS1349" t="b">
        <v>0</v>
      </c>
      <c r="DT1349" t="b">
        <v>0</v>
      </c>
      <c r="DU1349" t="b">
        <v>0</v>
      </c>
      <c r="DV1349" t="b">
        <v>0</v>
      </c>
      <c r="DW1349" t="b">
        <v>0</v>
      </c>
      <c r="DX1349" t="b">
        <v>0</v>
      </c>
      <c r="DY1349" t="b">
        <v>0</v>
      </c>
      <c r="DZ1349" t="b">
        <v>0</v>
      </c>
      <c r="EA1349" t="b">
        <v>0</v>
      </c>
      <c r="EB1349" t="b">
        <v>0</v>
      </c>
      <c r="EC1349" t="b">
        <v>0</v>
      </c>
      <c r="ED1349" t="b">
        <v>0</v>
      </c>
      <c r="EE1349" t="b">
        <v>0</v>
      </c>
      <c r="EF1349" t="b">
        <v>0</v>
      </c>
      <c r="EG1349" t="b">
        <v>0</v>
      </c>
      <c r="EH1349" t="b">
        <v>0</v>
      </c>
      <c r="EI1349" t="b">
        <v>0</v>
      </c>
      <c r="EY1349" t="b">
        <v>0</v>
      </c>
      <c r="FB1349" t="b">
        <v>0</v>
      </c>
      <c r="FC1349" t="b">
        <v>0</v>
      </c>
      <c r="FD1349" t="b">
        <v>0</v>
      </c>
      <c r="FI1349" t="b">
        <v>0</v>
      </c>
      <c r="FK1349" t="s">
        <v>7753</v>
      </c>
      <c r="FL1349" t="s">
        <v>7754</v>
      </c>
      <c r="FM1349" t="str">
        <f t="shared" si="21"/>
        <v>Harmsiopanax_ingens</v>
      </c>
      <c r="FN1349" t="s">
        <v>6045</v>
      </c>
    </row>
    <row r="1350" spans="1:170" x14ac:dyDescent="0.2">
      <c r="A1350">
        <v>26377</v>
      </c>
      <c r="B1350">
        <v>1</v>
      </c>
      <c r="C1350" t="s">
        <v>7755</v>
      </c>
      <c r="D1350" t="s">
        <v>7243</v>
      </c>
      <c r="E1350">
        <v>1</v>
      </c>
      <c r="F1350">
        <v>273</v>
      </c>
      <c r="G1350">
        <v>1735</v>
      </c>
      <c r="H1350">
        <v>7519</v>
      </c>
      <c r="J1350" t="s">
        <v>6062</v>
      </c>
      <c r="L1350" t="s">
        <v>7664</v>
      </c>
      <c r="M1350" t="s">
        <v>6064</v>
      </c>
      <c r="N1350" t="s">
        <v>6081</v>
      </c>
      <c r="W1350">
        <v>0</v>
      </c>
      <c r="X1350">
        <v>0</v>
      </c>
      <c r="AH1350" s="9">
        <v>41082</v>
      </c>
      <c r="AI1350" t="s">
        <v>6163</v>
      </c>
      <c r="AJ1350" t="s">
        <v>7666</v>
      </c>
      <c r="AL1350" t="b">
        <v>0</v>
      </c>
      <c r="AM1350" t="b">
        <v>0</v>
      </c>
      <c r="AN1350" t="b">
        <v>0</v>
      </c>
      <c r="AO1350" t="b">
        <v>0</v>
      </c>
      <c r="AS1350">
        <v>0.107</v>
      </c>
      <c r="AT1350">
        <v>39.6</v>
      </c>
      <c r="AU1350">
        <v>7.1</v>
      </c>
      <c r="BB1350">
        <v>3.5999999999999997E-2</v>
      </c>
      <c r="BC1350">
        <v>13.7</v>
      </c>
      <c r="BD1350">
        <v>6</v>
      </c>
      <c r="BU1350" t="b">
        <v>0</v>
      </c>
      <c r="CJ1350" t="b">
        <v>0</v>
      </c>
      <c r="CK1350" t="b">
        <v>0</v>
      </c>
      <c r="CL1350" t="b">
        <v>0</v>
      </c>
      <c r="CM1350" t="b">
        <v>0</v>
      </c>
      <c r="CN1350" t="b">
        <v>0</v>
      </c>
      <c r="CO1350" t="b">
        <v>0</v>
      </c>
      <c r="CP1350" t="b">
        <v>0</v>
      </c>
      <c r="CQ1350" t="b">
        <v>0</v>
      </c>
      <c r="CR1350" t="b">
        <v>0</v>
      </c>
      <c r="CS1350" t="b">
        <v>0</v>
      </c>
      <c r="CT1350" t="b">
        <v>0</v>
      </c>
      <c r="CU1350" t="b">
        <v>0</v>
      </c>
      <c r="CV1350" t="b">
        <v>0</v>
      </c>
      <c r="CW1350" t="b">
        <v>0</v>
      </c>
      <c r="CX1350" t="b">
        <v>0</v>
      </c>
      <c r="CY1350" t="b">
        <v>0</v>
      </c>
      <c r="CZ1350" t="b">
        <v>0</v>
      </c>
      <c r="DA1350" t="b">
        <v>0</v>
      </c>
      <c r="DB1350" t="b">
        <v>0</v>
      </c>
      <c r="DC1350" t="b">
        <v>0</v>
      </c>
      <c r="DD1350" t="b">
        <v>0</v>
      </c>
      <c r="DE1350" t="b">
        <v>0</v>
      </c>
      <c r="DF1350" t="b">
        <v>0</v>
      </c>
      <c r="DG1350" t="b">
        <v>0</v>
      </c>
      <c r="DH1350" t="b">
        <v>0</v>
      </c>
      <c r="DI1350" t="b">
        <v>0</v>
      </c>
      <c r="DJ1350" t="b">
        <v>0</v>
      </c>
      <c r="DK1350" t="b">
        <v>0</v>
      </c>
      <c r="DL1350" t="b">
        <v>0</v>
      </c>
      <c r="DM1350" t="b">
        <v>0</v>
      </c>
      <c r="DN1350" t="b">
        <v>0</v>
      </c>
      <c r="DO1350" t="b">
        <v>0</v>
      </c>
      <c r="DP1350" t="b">
        <v>0</v>
      </c>
      <c r="DQ1350" t="b">
        <v>0</v>
      </c>
      <c r="DR1350" t="b">
        <v>0</v>
      </c>
      <c r="DS1350" t="b">
        <v>0</v>
      </c>
      <c r="DT1350" t="b">
        <v>0</v>
      </c>
      <c r="DU1350" t="b">
        <v>0</v>
      </c>
      <c r="DV1350" t="b">
        <v>0</v>
      </c>
      <c r="DW1350" t="b">
        <v>0</v>
      </c>
      <c r="DX1350" t="b">
        <v>0</v>
      </c>
      <c r="DY1350" t="b">
        <v>0</v>
      </c>
      <c r="DZ1350" t="b">
        <v>0</v>
      </c>
      <c r="EA1350" t="b">
        <v>0</v>
      </c>
      <c r="EB1350" t="b">
        <v>0</v>
      </c>
      <c r="EC1350" t="b">
        <v>0</v>
      </c>
      <c r="ED1350" t="b">
        <v>0</v>
      </c>
      <c r="EE1350" t="b">
        <v>0</v>
      </c>
      <c r="EF1350" t="b">
        <v>0</v>
      </c>
      <c r="EG1350" t="b">
        <v>0</v>
      </c>
      <c r="EH1350" t="b">
        <v>0</v>
      </c>
      <c r="EI1350" t="b">
        <v>0</v>
      </c>
      <c r="EY1350" t="b">
        <v>0</v>
      </c>
      <c r="FB1350" t="b">
        <v>0</v>
      </c>
      <c r="FC1350" t="b">
        <v>0</v>
      </c>
      <c r="FD1350" t="b">
        <v>0</v>
      </c>
      <c r="FI1350" t="b">
        <v>0</v>
      </c>
      <c r="FK1350" t="s">
        <v>113</v>
      </c>
      <c r="FL1350" t="s">
        <v>114</v>
      </c>
      <c r="FM1350" t="str">
        <f t="shared" si="21"/>
        <v>Turpinia_pentandra</v>
      </c>
      <c r="FN1350" t="s">
        <v>6045</v>
      </c>
    </row>
    <row r="1351" spans="1:170" x14ac:dyDescent="0.2">
      <c r="A1351">
        <v>26378</v>
      </c>
      <c r="B1351">
        <v>1</v>
      </c>
      <c r="C1351" t="s">
        <v>7756</v>
      </c>
      <c r="D1351" t="s">
        <v>7243</v>
      </c>
      <c r="E1351">
        <v>1</v>
      </c>
      <c r="F1351">
        <v>84</v>
      </c>
      <c r="G1351">
        <v>508</v>
      </c>
      <c r="H1351">
        <v>601</v>
      </c>
      <c r="J1351" t="s">
        <v>7757</v>
      </c>
      <c r="L1351" t="s">
        <v>7664</v>
      </c>
      <c r="M1351" t="s">
        <v>7758</v>
      </c>
      <c r="N1351" t="s">
        <v>6081</v>
      </c>
      <c r="O1351" t="s">
        <v>6038</v>
      </c>
      <c r="Q1351">
        <v>10</v>
      </c>
      <c r="T1351" t="s">
        <v>6172</v>
      </c>
      <c r="U1351" s="9">
        <v>41418</v>
      </c>
      <c r="W1351">
        <v>0</v>
      </c>
      <c r="X1351">
        <v>0</v>
      </c>
      <c r="AH1351" s="9">
        <v>41082</v>
      </c>
      <c r="AI1351" t="s">
        <v>6163</v>
      </c>
      <c r="AJ1351" t="s">
        <v>7666</v>
      </c>
      <c r="AL1351" t="b">
        <v>0</v>
      </c>
      <c r="AM1351" t="b">
        <v>0</v>
      </c>
      <c r="AN1351" t="b">
        <v>0</v>
      </c>
      <c r="AO1351" t="b">
        <v>0</v>
      </c>
      <c r="AS1351">
        <v>0.1</v>
      </c>
      <c r="AT1351">
        <v>12.8</v>
      </c>
      <c r="AU1351">
        <v>0</v>
      </c>
      <c r="BU1351" t="b">
        <v>0</v>
      </c>
      <c r="CJ1351" t="b">
        <v>0</v>
      </c>
      <c r="CK1351" t="b">
        <v>0</v>
      </c>
      <c r="CL1351" t="b">
        <v>0</v>
      </c>
      <c r="CM1351" t="b">
        <v>0</v>
      </c>
      <c r="CN1351" t="b">
        <v>0</v>
      </c>
      <c r="CO1351" t="b">
        <v>0</v>
      </c>
      <c r="CP1351" t="b">
        <v>0</v>
      </c>
      <c r="CQ1351" t="b">
        <v>0</v>
      </c>
      <c r="CR1351" t="b">
        <v>0</v>
      </c>
      <c r="CS1351" t="b">
        <v>0</v>
      </c>
      <c r="CT1351" t="b">
        <v>0</v>
      </c>
      <c r="CU1351" t="b">
        <v>0</v>
      </c>
      <c r="CV1351" t="b">
        <v>0</v>
      </c>
      <c r="CW1351" t="b">
        <v>0</v>
      </c>
      <c r="CX1351" t="b">
        <v>0</v>
      </c>
      <c r="CY1351" t="b">
        <v>0</v>
      </c>
      <c r="CZ1351" t="b">
        <v>0</v>
      </c>
      <c r="DA1351" t="b">
        <v>0</v>
      </c>
      <c r="DB1351" t="b">
        <v>0</v>
      </c>
      <c r="DC1351" t="b">
        <v>0</v>
      </c>
      <c r="DD1351" t="b">
        <v>0</v>
      </c>
      <c r="DE1351" t="b">
        <v>0</v>
      </c>
      <c r="DF1351" t="b">
        <v>0</v>
      </c>
      <c r="DG1351" t="b">
        <v>0</v>
      </c>
      <c r="DH1351" t="b">
        <v>0</v>
      </c>
      <c r="DI1351" t="b">
        <v>0</v>
      </c>
      <c r="DJ1351" t="b">
        <v>0</v>
      </c>
      <c r="DK1351" t="b">
        <v>0</v>
      </c>
      <c r="DL1351" t="b">
        <v>0</v>
      </c>
      <c r="DM1351" t="b">
        <v>0</v>
      </c>
      <c r="DN1351" t="b">
        <v>0</v>
      </c>
      <c r="DO1351" t="b">
        <v>0</v>
      </c>
      <c r="DP1351" t="b">
        <v>0</v>
      </c>
      <c r="DQ1351" t="b">
        <v>0</v>
      </c>
      <c r="DR1351" t="b">
        <v>0</v>
      </c>
      <c r="DS1351" t="b">
        <v>0</v>
      </c>
      <c r="DT1351" t="b">
        <v>0</v>
      </c>
      <c r="DU1351" t="b">
        <v>0</v>
      </c>
      <c r="DV1351" t="b">
        <v>0</v>
      </c>
      <c r="DW1351" t="b">
        <v>0</v>
      </c>
      <c r="DX1351" t="b">
        <v>0</v>
      </c>
      <c r="DY1351" t="b">
        <v>0</v>
      </c>
      <c r="DZ1351" t="b">
        <v>0</v>
      </c>
      <c r="EA1351" t="b">
        <v>0</v>
      </c>
      <c r="EB1351" t="b">
        <v>0</v>
      </c>
      <c r="EC1351" t="b">
        <v>0</v>
      </c>
      <c r="ED1351" t="b">
        <v>0</v>
      </c>
      <c r="EE1351" t="b">
        <v>0</v>
      </c>
      <c r="EF1351" t="b">
        <v>0</v>
      </c>
      <c r="EG1351" t="b">
        <v>0</v>
      </c>
      <c r="EH1351" t="b">
        <v>0</v>
      </c>
      <c r="EI1351" t="b">
        <v>0</v>
      </c>
      <c r="EY1351" t="b">
        <v>0</v>
      </c>
      <c r="FB1351" t="b">
        <v>0</v>
      </c>
      <c r="FC1351" t="b">
        <v>0</v>
      </c>
      <c r="FD1351" t="b">
        <v>0</v>
      </c>
      <c r="FI1351" t="b">
        <v>0</v>
      </c>
      <c r="FK1351" t="s">
        <v>7759</v>
      </c>
      <c r="FL1351" t="s">
        <v>7726</v>
      </c>
      <c r="FM1351" t="str">
        <f t="shared" si="21"/>
        <v>Luffa_cylindrica</v>
      </c>
      <c r="FN1351" t="s">
        <v>6045</v>
      </c>
    </row>
    <row r="1352" spans="1:170" x14ac:dyDescent="0.2">
      <c r="A1352">
        <v>26379</v>
      </c>
      <c r="B1352">
        <v>1</v>
      </c>
      <c r="C1352" t="s">
        <v>7760</v>
      </c>
      <c r="D1352" t="s">
        <v>7243</v>
      </c>
      <c r="E1352">
        <v>1</v>
      </c>
      <c r="F1352">
        <v>302</v>
      </c>
      <c r="G1352">
        <v>1867</v>
      </c>
      <c r="H1352">
        <v>6709</v>
      </c>
      <c r="J1352" t="s">
        <v>7761</v>
      </c>
      <c r="L1352" t="s">
        <v>7664</v>
      </c>
      <c r="M1352" t="s">
        <v>7762</v>
      </c>
      <c r="N1352" t="s">
        <v>6081</v>
      </c>
      <c r="O1352" t="s">
        <v>6038</v>
      </c>
      <c r="Q1352">
        <v>10</v>
      </c>
      <c r="W1352">
        <v>0</v>
      </c>
      <c r="X1352">
        <v>0</v>
      </c>
      <c r="AH1352" s="9">
        <v>41082</v>
      </c>
      <c r="AI1352" t="s">
        <v>6163</v>
      </c>
      <c r="AJ1352" t="s">
        <v>7666</v>
      </c>
      <c r="AL1352" t="b">
        <v>0</v>
      </c>
      <c r="AM1352" t="b">
        <v>0</v>
      </c>
      <c r="AN1352" t="b">
        <v>0</v>
      </c>
      <c r="AO1352" t="b">
        <v>0</v>
      </c>
      <c r="AS1352">
        <v>0.3</v>
      </c>
      <c r="AT1352">
        <v>30.6</v>
      </c>
      <c r="AU1352">
        <v>7.4</v>
      </c>
      <c r="BB1352">
        <v>2.8000000000000001E-2</v>
      </c>
      <c r="BC1352">
        <v>24.5</v>
      </c>
      <c r="BU1352" t="b">
        <v>0</v>
      </c>
      <c r="CJ1352" t="b">
        <v>0</v>
      </c>
      <c r="CK1352" t="b">
        <v>0</v>
      </c>
      <c r="CL1352" t="b">
        <v>0</v>
      </c>
      <c r="CM1352" t="b">
        <v>0</v>
      </c>
      <c r="CN1352" t="b">
        <v>0</v>
      </c>
      <c r="CO1352" t="b">
        <v>0</v>
      </c>
      <c r="CP1352" t="b">
        <v>0</v>
      </c>
      <c r="CQ1352" t="b">
        <v>0</v>
      </c>
      <c r="CR1352" t="b">
        <v>0</v>
      </c>
      <c r="CS1352" t="b">
        <v>0</v>
      </c>
      <c r="CT1352" t="b">
        <v>0</v>
      </c>
      <c r="CU1352" t="b">
        <v>0</v>
      </c>
      <c r="CV1352" t="b">
        <v>0</v>
      </c>
      <c r="CW1352" t="b">
        <v>0</v>
      </c>
      <c r="CX1352" t="b">
        <v>0</v>
      </c>
      <c r="CY1352" t="b">
        <v>0</v>
      </c>
      <c r="CZ1352" t="b">
        <v>0</v>
      </c>
      <c r="DA1352" t="b">
        <v>0</v>
      </c>
      <c r="DB1352" t="b">
        <v>0</v>
      </c>
      <c r="DC1352" t="b">
        <v>0</v>
      </c>
      <c r="DD1352" t="b">
        <v>0</v>
      </c>
      <c r="DE1352" t="b">
        <v>0</v>
      </c>
      <c r="DF1352" t="b">
        <v>0</v>
      </c>
      <c r="DG1352" t="b">
        <v>0</v>
      </c>
      <c r="DH1352" t="b">
        <v>0</v>
      </c>
      <c r="DI1352" t="b">
        <v>0</v>
      </c>
      <c r="DJ1352" t="b">
        <v>0</v>
      </c>
      <c r="DK1352" t="b">
        <v>0</v>
      </c>
      <c r="DL1352" t="b">
        <v>0</v>
      </c>
      <c r="DM1352" t="b">
        <v>0</v>
      </c>
      <c r="DN1352" t="b">
        <v>0</v>
      </c>
      <c r="DO1352" t="b">
        <v>0</v>
      </c>
      <c r="DP1352" t="b">
        <v>0</v>
      </c>
      <c r="DQ1352" t="b">
        <v>0</v>
      </c>
      <c r="DR1352" t="b">
        <v>0</v>
      </c>
      <c r="DS1352" t="b">
        <v>0</v>
      </c>
      <c r="DT1352" t="b">
        <v>0</v>
      </c>
      <c r="DU1352" t="b">
        <v>0</v>
      </c>
      <c r="DV1352" t="b">
        <v>0</v>
      </c>
      <c r="DW1352" t="b">
        <v>0</v>
      </c>
      <c r="DX1352" t="b">
        <v>0</v>
      </c>
      <c r="DY1352" t="b">
        <v>0</v>
      </c>
      <c r="DZ1352" t="b">
        <v>0</v>
      </c>
      <c r="EA1352" t="b">
        <v>0</v>
      </c>
      <c r="EB1352" t="b">
        <v>0</v>
      </c>
      <c r="EC1352" t="b">
        <v>0</v>
      </c>
      <c r="ED1352" t="b">
        <v>0</v>
      </c>
      <c r="EE1352" t="b">
        <v>0</v>
      </c>
      <c r="EF1352" t="b">
        <v>0</v>
      </c>
      <c r="EG1352" t="b">
        <v>0</v>
      </c>
      <c r="EH1352" t="b">
        <v>0</v>
      </c>
      <c r="EI1352" t="b">
        <v>0</v>
      </c>
      <c r="EX1352" t="s">
        <v>7763</v>
      </c>
      <c r="EY1352" t="b">
        <v>0</v>
      </c>
      <c r="FB1352" t="b">
        <v>0</v>
      </c>
      <c r="FC1352" t="b">
        <v>0</v>
      </c>
      <c r="FD1352" t="b">
        <v>0</v>
      </c>
      <c r="FI1352" t="b">
        <v>0</v>
      </c>
      <c r="FK1352" t="s">
        <v>7764</v>
      </c>
      <c r="FL1352" t="s">
        <v>7765</v>
      </c>
      <c r="FM1352" t="str">
        <f t="shared" si="21"/>
        <v>Riedelia_microbotrya</v>
      </c>
      <c r="FN1352" t="s">
        <v>6045</v>
      </c>
    </row>
    <row r="1353" spans="1:170" x14ac:dyDescent="0.2">
      <c r="A1353">
        <v>26383</v>
      </c>
      <c r="B1353">
        <v>1</v>
      </c>
      <c r="C1353" t="s">
        <v>7766</v>
      </c>
      <c r="D1353" t="s">
        <v>7243</v>
      </c>
      <c r="E1353">
        <v>1</v>
      </c>
      <c r="F1353">
        <v>252</v>
      </c>
      <c r="G1353">
        <v>1541</v>
      </c>
      <c r="H1353">
        <v>6796</v>
      </c>
      <c r="J1353" t="s">
        <v>7767</v>
      </c>
      <c r="L1353" t="s">
        <v>7664</v>
      </c>
      <c r="M1353" t="s">
        <v>6366</v>
      </c>
      <c r="N1353" t="s">
        <v>6081</v>
      </c>
      <c r="O1353" t="s">
        <v>6038</v>
      </c>
      <c r="Q1353">
        <v>10</v>
      </c>
      <c r="T1353" t="s">
        <v>6172</v>
      </c>
      <c r="U1353" s="9">
        <v>41423</v>
      </c>
      <c r="W1353">
        <v>0</v>
      </c>
      <c r="X1353">
        <v>0</v>
      </c>
      <c r="AH1353" s="9">
        <v>41082</v>
      </c>
      <c r="AI1353" t="s">
        <v>6163</v>
      </c>
      <c r="AJ1353" t="s">
        <v>7666</v>
      </c>
      <c r="AL1353" t="b">
        <v>0</v>
      </c>
      <c r="AM1353" t="b">
        <v>0</v>
      </c>
      <c r="AN1353" t="b">
        <v>0</v>
      </c>
      <c r="AO1353" t="b">
        <v>0</v>
      </c>
      <c r="AS1353">
        <v>0.3</v>
      </c>
      <c r="AT1353">
        <v>16.100000000000001</v>
      </c>
      <c r="AU1353">
        <v>5.25</v>
      </c>
      <c r="BB1353">
        <v>3.5000000000000003E-2</v>
      </c>
      <c r="BC1353">
        <v>19</v>
      </c>
      <c r="BD1353">
        <v>6</v>
      </c>
      <c r="BU1353" t="b">
        <v>0</v>
      </c>
      <c r="CJ1353" t="b">
        <v>0</v>
      </c>
      <c r="CK1353" t="b">
        <v>0</v>
      </c>
      <c r="CL1353" t="b">
        <v>0</v>
      </c>
      <c r="CM1353" t="b">
        <v>0</v>
      </c>
      <c r="CN1353" t="b">
        <v>0</v>
      </c>
      <c r="CO1353" t="b">
        <v>0</v>
      </c>
      <c r="CP1353" t="b">
        <v>0</v>
      </c>
      <c r="CQ1353" t="b">
        <v>0</v>
      </c>
      <c r="CR1353" t="b">
        <v>0</v>
      </c>
      <c r="CS1353" t="b">
        <v>0</v>
      </c>
      <c r="CT1353" t="b">
        <v>0</v>
      </c>
      <c r="CU1353" t="b">
        <v>0</v>
      </c>
      <c r="CV1353" t="b">
        <v>0</v>
      </c>
      <c r="CW1353" t="b">
        <v>0</v>
      </c>
      <c r="CX1353" t="b">
        <v>0</v>
      </c>
      <c r="CY1353" t="b">
        <v>0</v>
      </c>
      <c r="CZ1353" t="b">
        <v>0</v>
      </c>
      <c r="DA1353" t="b">
        <v>0</v>
      </c>
      <c r="DB1353" t="b">
        <v>0</v>
      </c>
      <c r="DC1353" t="b">
        <v>0</v>
      </c>
      <c r="DD1353" t="b">
        <v>0</v>
      </c>
      <c r="DE1353" t="b">
        <v>0</v>
      </c>
      <c r="DF1353" t="b">
        <v>0</v>
      </c>
      <c r="DG1353" t="b">
        <v>0</v>
      </c>
      <c r="DH1353" t="b">
        <v>0</v>
      </c>
      <c r="DI1353" t="b">
        <v>0</v>
      </c>
      <c r="DJ1353" t="b">
        <v>0</v>
      </c>
      <c r="DK1353" t="b">
        <v>0</v>
      </c>
      <c r="DL1353" t="b">
        <v>0</v>
      </c>
      <c r="DM1353" t="b">
        <v>0</v>
      </c>
      <c r="DN1353" t="b">
        <v>0</v>
      </c>
      <c r="DO1353" t="b">
        <v>0</v>
      </c>
      <c r="DP1353" t="b">
        <v>0</v>
      </c>
      <c r="DQ1353" t="b">
        <v>0</v>
      </c>
      <c r="DR1353" t="b">
        <v>0</v>
      </c>
      <c r="DS1353" t="b">
        <v>0</v>
      </c>
      <c r="DT1353" t="b">
        <v>0</v>
      </c>
      <c r="DU1353" t="b">
        <v>0</v>
      </c>
      <c r="DV1353" t="b">
        <v>0</v>
      </c>
      <c r="DW1353" t="b">
        <v>0</v>
      </c>
      <c r="DX1353" t="b">
        <v>0</v>
      </c>
      <c r="DY1353" t="b">
        <v>0</v>
      </c>
      <c r="DZ1353" t="b">
        <v>0</v>
      </c>
      <c r="EA1353" t="b">
        <v>0</v>
      </c>
      <c r="EB1353" t="b">
        <v>0</v>
      </c>
      <c r="EC1353" t="b">
        <v>0</v>
      </c>
      <c r="ED1353" t="b">
        <v>0</v>
      </c>
      <c r="EE1353" t="b">
        <v>0</v>
      </c>
      <c r="EF1353" t="b">
        <v>0</v>
      </c>
      <c r="EG1353" t="b">
        <v>0</v>
      </c>
      <c r="EH1353" t="b">
        <v>0</v>
      </c>
      <c r="EI1353" t="b">
        <v>0</v>
      </c>
      <c r="EY1353" t="b">
        <v>0</v>
      </c>
      <c r="FB1353" t="b">
        <v>0</v>
      </c>
      <c r="FC1353" t="b">
        <v>0</v>
      </c>
      <c r="FD1353" t="b">
        <v>0</v>
      </c>
      <c r="FI1353" t="b">
        <v>0</v>
      </c>
      <c r="FK1353" t="s">
        <v>2048</v>
      </c>
      <c r="FL1353" t="s">
        <v>7768</v>
      </c>
      <c r="FM1353" t="str">
        <f t="shared" si="21"/>
        <v>Rubus_moluccanus</v>
      </c>
      <c r="FN1353" t="s">
        <v>6045</v>
      </c>
    </row>
    <row r="1354" spans="1:170" x14ac:dyDescent="0.2">
      <c r="A1354">
        <v>26386</v>
      </c>
      <c r="B1354">
        <v>1</v>
      </c>
      <c r="C1354" t="s">
        <v>7769</v>
      </c>
      <c r="D1354" t="s">
        <v>7243</v>
      </c>
      <c r="E1354">
        <v>1</v>
      </c>
      <c r="F1354">
        <v>20</v>
      </c>
      <c r="G1354">
        <v>159</v>
      </c>
      <c r="H1354">
        <v>395</v>
      </c>
      <c r="J1354" t="s">
        <v>6112</v>
      </c>
      <c r="L1354" t="s">
        <v>7664</v>
      </c>
      <c r="M1354" t="s">
        <v>6090</v>
      </c>
      <c r="N1354" t="s">
        <v>6081</v>
      </c>
      <c r="O1354" t="s">
        <v>6038</v>
      </c>
      <c r="Q1354">
        <v>10</v>
      </c>
      <c r="T1354" t="s">
        <v>6172</v>
      </c>
      <c r="U1354" s="9">
        <v>41423</v>
      </c>
      <c r="W1354">
        <v>0</v>
      </c>
      <c r="X1354">
        <v>0</v>
      </c>
      <c r="AH1354" s="9">
        <v>41082</v>
      </c>
      <c r="AI1354" t="s">
        <v>6163</v>
      </c>
      <c r="AJ1354" t="s">
        <v>7666</v>
      </c>
      <c r="AL1354" t="b">
        <v>0</v>
      </c>
      <c r="AM1354" t="b">
        <v>0</v>
      </c>
      <c r="AN1354" t="b">
        <v>0</v>
      </c>
      <c r="AO1354" t="b">
        <v>0</v>
      </c>
      <c r="AS1354">
        <v>0.1</v>
      </c>
      <c r="AT1354">
        <v>8</v>
      </c>
      <c r="AU1354">
        <v>1.68</v>
      </c>
      <c r="BB1354">
        <v>0.12</v>
      </c>
      <c r="BC1354">
        <v>8</v>
      </c>
      <c r="BU1354" t="b">
        <v>0</v>
      </c>
      <c r="CJ1354" t="b">
        <v>0</v>
      </c>
      <c r="CK1354" t="b">
        <v>0</v>
      </c>
      <c r="CL1354" t="b">
        <v>0</v>
      </c>
      <c r="CM1354" t="b">
        <v>0</v>
      </c>
      <c r="CN1354" t="b">
        <v>0</v>
      </c>
      <c r="CO1354" t="b">
        <v>0</v>
      </c>
      <c r="CP1354" t="b">
        <v>0</v>
      </c>
      <c r="CQ1354" t="b">
        <v>0</v>
      </c>
      <c r="CR1354" t="b">
        <v>0</v>
      </c>
      <c r="CS1354" t="b">
        <v>0</v>
      </c>
      <c r="CT1354" t="b">
        <v>0</v>
      </c>
      <c r="CU1354" t="b">
        <v>0</v>
      </c>
      <c r="CV1354" t="b">
        <v>0</v>
      </c>
      <c r="CW1354" t="b">
        <v>0</v>
      </c>
      <c r="CX1354" t="b">
        <v>0</v>
      </c>
      <c r="CY1354" t="b">
        <v>0</v>
      </c>
      <c r="CZ1354" t="b">
        <v>0</v>
      </c>
      <c r="DA1354" t="b">
        <v>0</v>
      </c>
      <c r="DB1354" t="b">
        <v>0</v>
      </c>
      <c r="DC1354" t="b">
        <v>0</v>
      </c>
      <c r="DD1354" t="b">
        <v>0</v>
      </c>
      <c r="DE1354" t="b">
        <v>0</v>
      </c>
      <c r="DF1354" t="b">
        <v>0</v>
      </c>
      <c r="DG1354" t="b">
        <v>0</v>
      </c>
      <c r="DH1354" t="b">
        <v>0</v>
      </c>
      <c r="DI1354" t="b">
        <v>0</v>
      </c>
      <c r="DJ1354" t="b">
        <v>0</v>
      </c>
      <c r="DK1354" t="b">
        <v>0</v>
      </c>
      <c r="DL1354" t="b">
        <v>0</v>
      </c>
      <c r="DM1354" t="b">
        <v>0</v>
      </c>
      <c r="DN1354" t="b">
        <v>0</v>
      </c>
      <c r="DO1354" t="b">
        <v>0</v>
      </c>
      <c r="DP1354" t="b">
        <v>0</v>
      </c>
      <c r="DQ1354" t="b">
        <v>0</v>
      </c>
      <c r="DR1354" t="b">
        <v>0</v>
      </c>
      <c r="DS1354" t="b">
        <v>0</v>
      </c>
      <c r="DT1354" t="b">
        <v>0</v>
      </c>
      <c r="DU1354" t="b">
        <v>0</v>
      </c>
      <c r="DV1354" t="b">
        <v>0</v>
      </c>
      <c r="DW1354" t="b">
        <v>0</v>
      </c>
      <c r="DX1354" t="b">
        <v>0</v>
      </c>
      <c r="DY1354" t="b">
        <v>0</v>
      </c>
      <c r="DZ1354" t="b">
        <v>0</v>
      </c>
      <c r="EA1354" t="b">
        <v>0</v>
      </c>
      <c r="EB1354" t="b">
        <v>0</v>
      </c>
      <c r="EC1354" t="b">
        <v>0</v>
      </c>
      <c r="ED1354" t="b">
        <v>0</v>
      </c>
      <c r="EE1354" t="b">
        <v>0</v>
      </c>
      <c r="EF1354" t="b">
        <v>0</v>
      </c>
      <c r="EG1354" t="b">
        <v>0</v>
      </c>
      <c r="EH1354" t="b">
        <v>0</v>
      </c>
      <c r="EI1354" t="b">
        <v>0</v>
      </c>
      <c r="EY1354" t="b">
        <v>0</v>
      </c>
      <c r="FB1354" t="b">
        <v>0</v>
      </c>
      <c r="FC1354" t="b">
        <v>0</v>
      </c>
      <c r="FD1354" t="b">
        <v>0</v>
      </c>
      <c r="FI1354" t="b">
        <v>0</v>
      </c>
      <c r="FK1354" t="s">
        <v>317</v>
      </c>
      <c r="FL1354" t="s">
        <v>318</v>
      </c>
      <c r="FM1354" t="str">
        <f t="shared" si="21"/>
        <v>Gastonia_spectabilis</v>
      </c>
      <c r="FN1354" t="s">
        <v>6045</v>
      </c>
    </row>
    <row r="1355" spans="1:170" x14ac:dyDescent="0.2">
      <c r="A1355">
        <v>26387</v>
      </c>
      <c r="B1355">
        <v>1</v>
      </c>
      <c r="C1355" t="s">
        <v>7770</v>
      </c>
      <c r="D1355" t="s">
        <v>7243</v>
      </c>
      <c r="E1355">
        <v>1</v>
      </c>
      <c r="F1355">
        <v>118</v>
      </c>
      <c r="G1355">
        <v>681</v>
      </c>
      <c r="H1355">
        <v>8495</v>
      </c>
      <c r="J1355" t="s">
        <v>6211</v>
      </c>
      <c r="L1355" t="s">
        <v>7664</v>
      </c>
      <c r="M1355" t="s">
        <v>6059</v>
      </c>
      <c r="N1355" t="s">
        <v>6081</v>
      </c>
      <c r="O1355" t="s">
        <v>6038</v>
      </c>
      <c r="Q1355">
        <v>10</v>
      </c>
      <c r="T1355" t="s">
        <v>6172</v>
      </c>
      <c r="U1355" s="9">
        <v>41284</v>
      </c>
      <c r="W1355">
        <v>0</v>
      </c>
      <c r="X1355">
        <v>0</v>
      </c>
      <c r="AH1355" s="9">
        <v>41082</v>
      </c>
      <c r="AI1355" t="s">
        <v>6163</v>
      </c>
      <c r="AJ1355" t="s">
        <v>7771</v>
      </c>
      <c r="AL1355" t="b">
        <v>0</v>
      </c>
      <c r="AM1355" t="b">
        <v>0</v>
      </c>
      <c r="AN1355" t="b">
        <v>0</v>
      </c>
      <c r="AO1355" t="b">
        <v>0</v>
      </c>
      <c r="AS1355">
        <v>0.1</v>
      </c>
      <c r="AT1355">
        <v>29.7</v>
      </c>
      <c r="AU1355">
        <v>19.3</v>
      </c>
      <c r="BB1355">
        <v>2.5000000000000001E-2</v>
      </c>
      <c r="BC1355">
        <v>15.3</v>
      </c>
      <c r="BD1355">
        <v>5</v>
      </c>
      <c r="BU1355" t="b">
        <v>0</v>
      </c>
      <c r="CJ1355" t="b">
        <v>0</v>
      </c>
      <c r="CK1355" t="b">
        <v>0</v>
      </c>
      <c r="CL1355" t="b">
        <v>0</v>
      </c>
      <c r="CM1355" t="b">
        <v>0</v>
      </c>
      <c r="CN1355" t="b">
        <v>0</v>
      </c>
      <c r="CO1355" t="b">
        <v>0</v>
      </c>
      <c r="CP1355" t="b">
        <v>0</v>
      </c>
      <c r="CQ1355" t="b">
        <v>0</v>
      </c>
      <c r="CR1355" t="b">
        <v>0</v>
      </c>
      <c r="CS1355" t="b">
        <v>0</v>
      </c>
      <c r="CT1355" t="b">
        <v>0</v>
      </c>
      <c r="CU1355" t="b">
        <v>0</v>
      </c>
      <c r="CV1355" t="b">
        <v>0</v>
      </c>
      <c r="CW1355" t="b">
        <v>0</v>
      </c>
      <c r="CX1355" t="b">
        <v>0</v>
      </c>
      <c r="CY1355" t="b">
        <v>0</v>
      </c>
      <c r="CZ1355" t="b">
        <v>0</v>
      </c>
      <c r="DA1355" t="b">
        <v>0</v>
      </c>
      <c r="DB1355" t="b">
        <v>0</v>
      </c>
      <c r="DC1355" t="b">
        <v>0</v>
      </c>
      <c r="DD1355" t="b">
        <v>0</v>
      </c>
      <c r="DE1355" t="b">
        <v>0</v>
      </c>
      <c r="DF1355" t="b">
        <v>0</v>
      </c>
      <c r="DG1355" t="b">
        <v>0</v>
      </c>
      <c r="DH1355" t="b">
        <v>0</v>
      </c>
      <c r="DI1355" t="b">
        <v>0</v>
      </c>
      <c r="DJ1355" t="b">
        <v>0</v>
      </c>
      <c r="DK1355" t="b">
        <v>0</v>
      </c>
      <c r="DL1355" t="b">
        <v>0</v>
      </c>
      <c r="DM1355" t="b">
        <v>0</v>
      </c>
      <c r="DN1355" t="b">
        <v>0</v>
      </c>
      <c r="DO1355" t="b">
        <v>0</v>
      </c>
      <c r="DP1355" t="b">
        <v>0</v>
      </c>
      <c r="DQ1355" t="b">
        <v>0</v>
      </c>
      <c r="DR1355" t="b">
        <v>0</v>
      </c>
      <c r="DS1355" t="b">
        <v>0</v>
      </c>
      <c r="DT1355" t="b">
        <v>0</v>
      </c>
      <c r="DU1355" t="b">
        <v>0</v>
      </c>
      <c r="DV1355" t="b">
        <v>0</v>
      </c>
      <c r="DW1355" t="b">
        <v>0</v>
      </c>
      <c r="DX1355" t="b">
        <v>0</v>
      </c>
      <c r="DY1355" t="b">
        <v>0</v>
      </c>
      <c r="DZ1355" t="b">
        <v>0</v>
      </c>
      <c r="EA1355" t="b">
        <v>0</v>
      </c>
      <c r="EB1355" t="b">
        <v>0</v>
      </c>
      <c r="EC1355" t="b">
        <v>0</v>
      </c>
      <c r="ED1355" t="b">
        <v>0</v>
      </c>
      <c r="EE1355" t="b">
        <v>0</v>
      </c>
      <c r="EF1355" t="b">
        <v>0</v>
      </c>
      <c r="EG1355" t="b">
        <v>0</v>
      </c>
      <c r="EH1355" t="b">
        <v>0</v>
      </c>
      <c r="EI1355" t="b">
        <v>0</v>
      </c>
      <c r="EY1355" t="b">
        <v>0</v>
      </c>
      <c r="FB1355" t="b">
        <v>0</v>
      </c>
      <c r="FC1355" t="b">
        <v>0</v>
      </c>
      <c r="FD1355" t="b">
        <v>0</v>
      </c>
      <c r="FI1355" t="b">
        <v>0</v>
      </c>
      <c r="FK1355" t="s">
        <v>553</v>
      </c>
      <c r="FL1355" t="s">
        <v>554</v>
      </c>
      <c r="FM1355" t="str">
        <f t="shared" si="21"/>
        <v>Macaranga_strigosa</v>
      </c>
      <c r="FN1355" t="s">
        <v>6045</v>
      </c>
    </row>
    <row r="1356" spans="1:170" x14ac:dyDescent="0.2">
      <c r="A1356">
        <v>26388</v>
      </c>
      <c r="B1356">
        <v>1</v>
      </c>
      <c r="C1356" t="s">
        <v>7772</v>
      </c>
      <c r="D1356" t="s">
        <v>7243</v>
      </c>
      <c r="E1356">
        <v>1</v>
      </c>
      <c r="F1356">
        <v>188</v>
      </c>
      <c r="G1356">
        <v>1099</v>
      </c>
      <c r="H1356">
        <v>7491</v>
      </c>
      <c r="J1356" t="s">
        <v>7399</v>
      </c>
      <c r="L1356" t="s">
        <v>7664</v>
      </c>
      <c r="M1356" t="s">
        <v>7400</v>
      </c>
      <c r="N1356" t="s">
        <v>6081</v>
      </c>
      <c r="O1356" t="s">
        <v>6038</v>
      </c>
      <c r="Q1356">
        <v>10</v>
      </c>
      <c r="T1356" t="s">
        <v>6172</v>
      </c>
      <c r="U1356" s="9">
        <v>41418</v>
      </c>
      <c r="W1356">
        <v>0</v>
      </c>
      <c r="X1356">
        <v>0</v>
      </c>
      <c r="AH1356" s="9">
        <v>41082</v>
      </c>
      <c r="AI1356" t="s">
        <v>6163</v>
      </c>
      <c r="AJ1356" t="s">
        <v>7666</v>
      </c>
      <c r="AL1356" t="b">
        <v>0</v>
      </c>
      <c r="AM1356" t="b">
        <v>0</v>
      </c>
      <c r="AN1356" t="b">
        <v>0</v>
      </c>
      <c r="AO1356" t="b">
        <v>0</v>
      </c>
      <c r="AS1356">
        <v>0.1</v>
      </c>
      <c r="AT1356">
        <v>42.3</v>
      </c>
      <c r="AU1356">
        <v>6</v>
      </c>
      <c r="BB1356">
        <v>0.04</v>
      </c>
      <c r="BC1356">
        <v>35.299999999999997</v>
      </c>
      <c r="BD1356">
        <v>5</v>
      </c>
      <c r="BU1356" t="b">
        <v>0</v>
      </c>
      <c r="CJ1356" t="b">
        <v>0</v>
      </c>
      <c r="CK1356" t="b">
        <v>0</v>
      </c>
      <c r="CL1356" t="b">
        <v>0</v>
      </c>
      <c r="CM1356" t="b">
        <v>0</v>
      </c>
      <c r="CN1356" t="b">
        <v>0</v>
      </c>
      <c r="CO1356" t="b">
        <v>0</v>
      </c>
      <c r="CP1356" t="b">
        <v>0</v>
      </c>
      <c r="CQ1356" t="b">
        <v>0</v>
      </c>
      <c r="CR1356" t="b">
        <v>0</v>
      </c>
      <c r="CS1356" t="b">
        <v>0</v>
      </c>
      <c r="CT1356" t="b">
        <v>0</v>
      </c>
      <c r="CU1356" t="b">
        <v>0</v>
      </c>
      <c r="CV1356" t="b">
        <v>0</v>
      </c>
      <c r="CW1356" t="b">
        <v>0</v>
      </c>
      <c r="CX1356" t="b">
        <v>0</v>
      </c>
      <c r="CY1356" t="b">
        <v>0</v>
      </c>
      <c r="CZ1356" t="b">
        <v>0</v>
      </c>
      <c r="DA1356" t="b">
        <v>0</v>
      </c>
      <c r="DB1356" t="b">
        <v>0</v>
      </c>
      <c r="DC1356" t="b">
        <v>0</v>
      </c>
      <c r="DD1356" t="b">
        <v>0</v>
      </c>
      <c r="DE1356" t="b">
        <v>0</v>
      </c>
      <c r="DF1356" t="b">
        <v>0</v>
      </c>
      <c r="DG1356" t="b">
        <v>0</v>
      </c>
      <c r="DH1356" t="b">
        <v>0</v>
      </c>
      <c r="DI1356" t="b">
        <v>0</v>
      </c>
      <c r="DJ1356" t="b">
        <v>0</v>
      </c>
      <c r="DK1356" t="b">
        <v>0</v>
      </c>
      <c r="DL1356" t="b">
        <v>0</v>
      </c>
      <c r="DM1356" t="b">
        <v>0</v>
      </c>
      <c r="DN1356" t="b">
        <v>0</v>
      </c>
      <c r="DO1356" t="b">
        <v>0</v>
      </c>
      <c r="DP1356" t="b">
        <v>0</v>
      </c>
      <c r="DQ1356" t="b">
        <v>0</v>
      </c>
      <c r="DR1356" t="b">
        <v>0</v>
      </c>
      <c r="DS1356" t="b">
        <v>0</v>
      </c>
      <c r="DT1356" t="b">
        <v>0</v>
      </c>
      <c r="DU1356" t="b">
        <v>0</v>
      </c>
      <c r="DV1356" t="b">
        <v>0</v>
      </c>
      <c r="DW1356" t="b">
        <v>0</v>
      </c>
      <c r="DX1356" t="b">
        <v>0</v>
      </c>
      <c r="DY1356" t="b">
        <v>0</v>
      </c>
      <c r="DZ1356" t="b">
        <v>0</v>
      </c>
      <c r="EA1356" t="b">
        <v>0</v>
      </c>
      <c r="EB1356" t="b">
        <v>0</v>
      </c>
      <c r="EC1356" t="b">
        <v>0</v>
      </c>
      <c r="ED1356" t="b">
        <v>0</v>
      </c>
      <c r="EE1356" t="b">
        <v>0</v>
      </c>
      <c r="EF1356" t="b">
        <v>0</v>
      </c>
      <c r="EG1356" t="b">
        <v>0</v>
      </c>
      <c r="EH1356" t="b">
        <v>0</v>
      </c>
      <c r="EI1356" t="b">
        <v>0</v>
      </c>
      <c r="EY1356" t="b">
        <v>0</v>
      </c>
      <c r="FB1356" t="b">
        <v>0</v>
      </c>
      <c r="FC1356" t="b">
        <v>0</v>
      </c>
      <c r="FD1356" t="b">
        <v>0</v>
      </c>
      <c r="FI1356" t="b">
        <v>0</v>
      </c>
      <c r="FK1356" t="s">
        <v>7401</v>
      </c>
      <c r="FL1356" t="s">
        <v>7402</v>
      </c>
      <c r="FM1356" t="str">
        <f t="shared" si="21"/>
        <v>Musa_peekelii</v>
      </c>
      <c r="FN1356" t="s">
        <v>6045</v>
      </c>
    </row>
    <row r="1357" spans="1:170" x14ac:dyDescent="0.2">
      <c r="A1357">
        <v>26390</v>
      </c>
      <c r="B1357">
        <v>1</v>
      </c>
      <c r="C1357" t="s">
        <v>7773</v>
      </c>
      <c r="D1357" t="s">
        <v>7243</v>
      </c>
      <c r="E1357">
        <v>1</v>
      </c>
      <c r="F1357">
        <v>85</v>
      </c>
      <c r="G1357">
        <v>518</v>
      </c>
      <c r="H1357">
        <v>7101</v>
      </c>
      <c r="J1357" t="s">
        <v>6422</v>
      </c>
      <c r="L1357" t="s">
        <v>7774</v>
      </c>
      <c r="M1357" t="s">
        <v>6073</v>
      </c>
      <c r="N1357" t="s">
        <v>6081</v>
      </c>
      <c r="O1357" t="s">
        <v>6038</v>
      </c>
      <c r="Q1357">
        <v>10</v>
      </c>
      <c r="T1357" t="s">
        <v>6048</v>
      </c>
      <c r="U1357" s="9">
        <v>41668</v>
      </c>
      <c r="W1357">
        <v>0</v>
      </c>
      <c r="X1357">
        <v>0</v>
      </c>
      <c r="AH1357" s="9">
        <v>41082</v>
      </c>
      <c r="AI1357" t="s">
        <v>6163</v>
      </c>
      <c r="AJ1357" t="s">
        <v>7666</v>
      </c>
      <c r="AL1357" t="b">
        <v>0</v>
      </c>
      <c r="AM1357" t="b">
        <v>0</v>
      </c>
      <c r="AN1357" t="b">
        <v>0</v>
      </c>
      <c r="AO1357" t="b">
        <v>0</v>
      </c>
      <c r="AS1357">
        <v>0.1</v>
      </c>
      <c r="AT1357">
        <v>13.7</v>
      </c>
      <c r="AU1357">
        <v>14.6</v>
      </c>
      <c r="BU1357" t="b">
        <v>0</v>
      </c>
      <c r="CJ1357" t="b">
        <v>0</v>
      </c>
      <c r="CK1357" t="b">
        <v>0</v>
      </c>
      <c r="CL1357" t="b">
        <v>0</v>
      </c>
      <c r="CM1357" t="b">
        <v>0</v>
      </c>
      <c r="CN1357" t="b">
        <v>0</v>
      </c>
      <c r="CO1357" t="b">
        <v>0</v>
      </c>
      <c r="CP1357" t="b">
        <v>0</v>
      </c>
      <c r="CQ1357" t="b">
        <v>0</v>
      </c>
      <c r="CR1357" t="b">
        <v>0</v>
      </c>
      <c r="CS1357" t="b">
        <v>0</v>
      </c>
      <c r="CT1357" t="b">
        <v>0</v>
      </c>
      <c r="CU1357" t="b">
        <v>0</v>
      </c>
      <c r="CV1357" t="b">
        <v>0</v>
      </c>
      <c r="CW1357" t="b">
        <v>0</v>
      </c>
      <c r="CX1357" t="b">
        <v>0</v>
      </c>
      <c r="CY1357" t="b">
        <v>0</v>
      </c>
      <c r="CZ1357" t="b">
        <v>0</v>
      </c>
      <c r="DA1357" t="b">
        <v>0</v>
      </c>
      <c r="DB1357" t="b">
        <v>0</v>
      </c>
      <c r="DC1357" t="b">
        <v>0</v>
      </c>
      <c r="DD1357" t="b">
        <v>0</v>
      </c>
      <c r="DE1357" t="b">
        <v>0</v>
      </c>
      <c r="DF1357" t="b">
        <v>0</v>
      </c>
      <c r="DG1357" t="b">
        <v>0</v>
      </c>
      <c r="DH1357" t="b">
        <v>0</v>
      </c>
      <c r="DI1357" t="b">
        <v>0</v>
      </c>
      <c r="DJ1357" t="b">
        <v>0</v>
      </c>
      <c r="DK1357" t="b">
        <v>0</v>
      </c>
      <c r="DL1357" t="b">
        <v>0</v>
      </c>
      <c r="DM1357" t="b">
        <v>0</v>
      </c>
      <c r="DN1357" t="b">
        <v>0</v>
      </c>
      <c r="DO1357" t="b">
        <v>0</v>
      </c>
      <c r="DP1357" t="b">
        <v>0</v>
      </c>
      <c r="DQ1357" t="b">
        <v>0</v>
      </c>
      <c r="DR1357" t="b">
        <v>0</v>
      </c>
      <c r="DS1357" t="b">
        <v>0</v>
      </c>
      <c r="DT1357" t="b">
        <v>0</v>
      </c>
      <c r="DU1357" t="b">
        <v>0</v>
      </c>
      <c r="DV1357" t="b">
        <v>0</v>
      </c>
      <c r="DW1357" t="b">
        <v>0</v>
      </c>
      <c r="DX1357" t="b">
        <v>0</v>
      </c>
      <c r="DY1357" t="b">
        <v>0</v>
      </c>
      <c r="DZ1357" t="b">
        <v>0</v>
      </c>
      <c r="EA1357" t="b">
        <v>0</v>
      </c>
      <c r="EB1357" t="b">
        <v>0</v>
      </c>
      <c r="EC1357" t="b">
        <v>0</v>
      </c>
      <c r="ED1357" t="b">
        <v>0</v>
      </c>
      <c r="EE1357" t="b">
        <v>0</v>
      </c>
      <c r="EF1357" t="b">
        <v>0</v>
      </c>
      <c r="EG1357" t="b">
        <v>0</v>
      </c>
      <c r="EH1357" t="b">
        <v>0</v>
      </c>
      <c r="EI1357" t="b">
        <v>0</v>
      </c>
      <c r="EY1357" t="b">
        <v>0</v>
      </c>
      <c r="FB1357" t="b">
        <v>0</v>
      </c>
      <c r="FC1357" t="b">
        <v>0</v>
      </c>
      <c r="FD1357" t="b">
        <v>0</v>
      </c>
      <c r="FI1357" t="b">
        <v>0</v>
      </c>
      <c r="FK1357" t="s">
        <v>1162</v>
      </c>
      <c r="FL1357" t="s">
        <v>1163</v>
      </c>
      <c r="FM1357" t="str">
        <f t="shared" si="21"/>
        <v>Caldcluvia_nymanii</v>
      </c>
      <c r="FN1357" t="s">
        <v>6045</v>
      </c>
    </row>
    <row r="1358" spans="1:170" x14ac:dyDescent="0.2">
      <c r="A1358">
        <v>26404</v>
      </c>
      <c r="B1358">
        <v>1</v>
      </c>
      <c r="C1358" t="s">
        <v>7775</v>
      </c>
      <c r="D1358" t="s">
        <v>7243</v>
      </c>
      <c r="E1358">
        <v>1</v>
      </c>
      <c r="F1358">
        <v>25</v>
      </c>
      <c r="G1358">
        <v>221</v>
      </c>
      <c r="H1358">
        <v>2344</v>
      </c>
      <c r="J1358" t="s">
        <v>7546</v>
      </c>
      <c r="L1358" t="s">
        <v>7664</v>
      </c>
      <c r="M1358" t="s">
        <v>7547</v>
      </c>
      <c r="N1358" t="s">
        <v>6081</v>
      </c>
      <c r="O1358" t="s">
        <v>6038</v>
      </c>
      <c r="Q1358">
        <v>10</v>
      </c>
      <c r="T1358" t="s">
        <v>6048</v>
      </c>
      <c r="U1358" s="9">
        <v>41376</v>
      </c>
      <c r="W1358">
        <v>0</v>
      </c>
      <c r="X1358">
        <v>0</v>
      </c>
      <c r="AH1358" s="9">
        <v>41082</v>
      </c>
      <c r="AI1358" t="s">
        <v>6163</v>
      </c>
      <c r="AJ1358" t="s">
        <v>7666</v>
      </c>
      <c r="AL1358" t="b">
        <v>0</v>
      </c>
      <c r="AM1358" t="b">
        <v>0</v>
      </c>
      <c r="AN1358" t="b">
        <v>0</v>
      </c>
      <c r="AO1358" t="b">
        <v>0</v>
      </c>
      <c r="AS1358">
        <v>0.4</v>
      </c>
      <c r="AT1358">
        <v>57.5</v>
      </c>
      <c r="AU1358">
        <v>14.4</v>
      </c>
      <c r="BB1358">
        <v>0.03</v>
      </c>
      <c r="BC1358">
        <v>31.4</v>
      </c>
      <c r="BD1358">
        <v>13</v>
      </c>
      <c r="BU1358" t="b">
        <v>0</v>
      </c>
      <c r="CJ1358" t="b">
        <v>0</v>
      </c>
      <c r="CK1358" t="b">
        <v>0</v>
      </c>
      <c r="CL1358" t="b">
        <v>0</v>
      </c>
      <c r="CM1358" t="b">
        <v>0</v>
      </c>
      <c r="CN1358" t="b">
        <v>0</v>
      </c>
      <c r="CO1358" t="b">
        <v>0</v>
      </c>
      <c r="CP1358" t="b">
        <v>0</v>
      </c>
      <c r="CQ1358" t="b">
        <v>0</v>
      </c>
      <c r="CR1358" t="b">
        <v>0</v>
      </c>
      <c r="CS1358" t="b">
        <v>0</v>
      </c>
      <c r="CT1358" t="b">
        <v>0</v>
      </c>
      <c r="CU1358" t="b">
        <v>0</v>
      </c>
      <c r="CV1358" t="b">
        <v>0</v>
      </c>
      <c r="CW1358" t="b">
        <v>0</v>
      </c>
      <c r="CX1358" t="b">
        <v>0</v>
      </c>
      <c r="CY1358" t="b">
        <v>0</v>
      </c>
      <c r="CZ1358" t="b">
        <v>0</v>
      </c>
      <c r="DA1358" t="b">
        <v>0</v>
      </c>
      <c r="DB1358" t="b">
        <v>0</v>
      </c>
      <c r="DC1358" t="b">
        <v>0</v>
      </c>
      <c r="DD1358" t="b">
        <v>0</v>
      </c>
      <c r="DE1358" t="b">
        <v>0</v>
      </c>
      <c r="DF1358" t="b">
        <v>0</v>
      </c>
      <c r="DG1358" t="b">
        <v>0</v>
      </c>
      <c r="DH1358" t="b">
        <v>0</v>
      </c>
      <c r="DI1358" t="b">
        <v>0</v>
      </c>
      <c r="DJ1358" t="b">
        <v>0</v>
      </c>
      <c r="DK1358" t="b">
        <v>0</v>
      </c>
      <c r="DL1358" t="b">
        <v>0</v>
      </c>
      <c r="DM1358" t="b">
        <v>0</v>
      </c>
      <c r="DN1358" t="b">
        <v>0</v>
      </c>
      <c r="DO1358" t="b">
        <v>0</v>
      </c>
      <c r="DP1358" t="b">
        <v>0</v>
      </c>
      <c r="DQ1358" t="b">
        <v>0</v>
      </c>
      <c r="DR1358" t="b">
        <v>0</v>
      </c>
      <c r="DS1358" t="b">
        <v>0</v>
      </c>
      <c r="DT1358" t="b">
        <v>0</v>
      </c>
      <c r="DU1358" t="b">
        <v>0</v>
      </c>
      <c r="DV1358" t="b">
        <v>0</v>
      </c>
      <c r="DW1358" t="b">
        <v>0</v>
      </c>
      <c r="DX1358" t="b">
        <v>0</v>
      </c>
      <c r="DY1358" t="b">
        <v>0</v>
      </c>
      <c r="DZ1358" t="b">
        <v>0</v>
      </c>
      <c r="EA1358" t="b">
        <v>0</v>
      </c>
      <c r="EB1358" t="b">
        <v>0</v>
      </c>
      <c r="EC1358" t="b">
        <v>0</v>
      </c>
      <c r="ED1358" t="b">
        <v>0</v>
      </c>
      <c r="EE1358" t="b">
        <v>0</v>
      </c>
      <c r="EF1358" t="b">
        <v>0</v>
      </c>
      <c r="EG1358" t="b">
        <v>0</v>
      </c>
      <c r="EH1358" t="b">
        <v>0</v>
      </c>
      <c r="EI1358" t="b">
        <v>0</v>
      </c>
      <c r="EY1358" t="b">
        <v>0</v>
      </c>
      <c r="FB1358" t="b">
        <v>0</v>
      </c>
      <c r="FC1358" t="b">
        <v>0</v>
      </c>
      <c r="FD1358" t="b">
        <v>0</v>
      </c>
      <c r="FI1358" t="b">
        <v>0</v>
      </c>
      <c r="FK1358" t="s">
        <v>7549</v>
      </c>
      <c r="FL1358" t="s">
        <v>7550</v>
      </c>
      <c r="FM1358" t="str">
        <f t="shared" si="21"/>
        <v>Asplenium_nidus</v>
      </c>
      <c r="FN1358" t="s">
        <v>6045</v>
      </c>
    </row>
    <row r="1359" spans="1:170" x14ac:dyDescent="0.2">
      <c r="A1359">
        <v>26405</v>
      </c>
      <c r="B1359">
        <v>1</v>
      </c>
      <c r="C1359" t="s">
        <v>7776</v>
      </c>
      <c r="D1359" t="s">
        <v>7243</v>
      </c>
      <c r="E1359">
        <v>1</v>
      </c>
      <c r="F1359">
        <v>225</v>
      </c>
      <c r="G1359">
        <v>1308</v>
      </c>
      <c r="H1359">
        <v>9564</v>
      </c>
      <c r="J1359" t="s">
        <v>6214</v>
      </c>
      <c r="L1359" t="s">
        <v>7664</v>
      </c>
      <c r="M1359" t="s">
        <v>6215</v>
      </c>
      <c r="N1359" t="s">
        <v>6081</v>
      </c>
      <c r="O1359" t="s">
        <v>6038</v>
      </c>
      <c r="Q1359">
        <v>10</v>
      </c>
      <c r="T1359" t="s">
        <v>6172</v>
      </c>
      <c r="U1359" s="9">
        <v>41332</v>
      </c>
      <c r="W1359">
        <v>0</v>
      </c>
      <c r="X1359">
        <v>0</v>
      </c>
      <c r="AH1359" s="9">
        <v>41082</v>
      </c>
      <c r="AI1359" t="s">
        <v>6163</v>
      </c>
      <c r="AJ1359" t="s">
        <v>7666</v>
      </c>
      <c r="AL1359" t="b">
        <v>0</v>
      </c>
      <c r="AM1359" t="b">
        <v>0</v>
      </c>
      <c r="AN1359" t="b">
        <v>0</v>
      </c>
      <c r="AO1359" t="b">
        <v>0</v>
      </c>
      <c r="AS1359">
        <v>16.5</v>
      </c>
      <c r="AT1359">
        <v>49.1</v>
      </c>
      <c r="AU1359">
        <v>15.8</v>
      </c>
      <c r="BB1359">
        <v>0.67900000000000005</v>
      </c>
      <c r="BC1359">
        <v>43</v>
      </c>
      <c r="BD1359">
        <v>18</v>
      </c>
      <c r="BU1359" t="b">
        <v>0</v>
      </c>
      <c r="CJ1359" t="b">
        <v>0</v>
      </c>
      <c r="CK1359" t="b">
        <v>0</v>
      </c>
      <c r="CL1359" t="b">
        <v>0</v>
      </c>
      <c r="CM1359" t="b">
        <v>0</v>
      </c>
      <c r="CN1359" t="b">
        <v>0</v>
      </c>
      <c r="CO1359" t="b">
        <v>0</v>
      </c>
      <c r="CP1359" t="b">
        <v>0</v>
      </c>
      <c r="CQ1359" t="b">
        <v>0</v>
      </c>
      <c r="CR1359" t="b">
        <v>0</v>
      </c>
      <c r="CS1359" t="b">
        <v>0</v>
      </c>
      <c r="CT1359" t="b">
        <v>0</v>
      </c>
      <c r="CU1359" t="b">
        <v>0</v>
      </c>
      <c r="CV1359" t="b">
        <v>0</v>
      </c>
      <c r="CW1359" t="b">
        <v>0</v>
      </c>
      <c r="CX1359" t="b">
        <v>0</v>
      </c>
      <c r="CY1359" t="b">
        <v>0</v>
      </c>
      <c r="CZ1359" t="b">
        <v>0</v>
      </c>
      <c r="DA1359" t="b">
        <v>0</v>
      </c>
      <c r="DB1359" t="b">
        <v>0</v>
      </c>
      <c r="DC1359" t="b">
        <v>0</v>
      </c>
      <c r="DD1359" t="b">
        <v>0</v>
      </c>
      <c r="DE1359" t="b">
        <v>0</v>
      </c>
      <c r="DF1359" t="b">
        <v>0</v>
      </c>
      <c r="DG1359" t="b">
        <v>0</v>
      </c>
      <c r="DH1359" t="b">
        <v>0</v>
      </c>
      <c r="DI1359" t="b">
        <v>0</v>
      </c>
      <c r="DJ1359" t="b">
        <v>0</v>
      </c>
      <c r="DK1359" t="b">
        <v>0</v>
      </c>
      <c r="DL1359" t="b">
        <v>0</v>
      </c>
      <c r="DM1359" t="b">
        <v>0</v>
      </c>
      <c r="DN1359" t="b">
        <v>0</v>
      </c>
      <c r="DO1359" t="b">
        <v>0</v>
      </c>
      <c r="DP1359" t="b">
        <v>0</v>
      </c>
      <c r="DQ1359" t="b">
        <v>0</v>
      </c>
      <c r="DR1359" t="b">
        <v>0</v>
      </c>
      <c r="DS1359" t="b">
        <v>0</v>
      </c>
      <c r="DT1359" t="b">
        <v>0</v>
      </c>
      <c r="DU1359" t="b">
        <v>0</v>
      </c>
      <c r="DV1359" t="b">
        <v>0</v>
      </c>
      <c r="DW1359" t="b">
        <v>0</v>
      </c>
      <c r="DX1359" t="b">
        <v>0</v>
      </c>
      <c r="DY1359" t="b">
        <v>0</v>
      </c>
      <c r="DZ1359" t="b">
        <v>0</v>
      </c>
      <c r="EA1359" t="b">
        <v>0</v>
      </c>
      <c r="EB1359" t="b">
        <v>0</v>
      </c>
      <c r="EC1359" t="b">
        <v>0</v>
      </c>
      <c r="ED1359" t="b">
        <v>0</v>
      </c>
      <c r="EE1359" t="b">
        <v>0</v>
      </c>
      <c r="EF1359" t="b">
        <v>0</v>
      </c>
      <c r="EG1359" t="b">
        <v>0</v>
      </c>
      <c r="EH1359" t="b">
        <v>0</v>
      </c>
      <c r="EI1359" t="b">
        <v>0</v>
      </c>
      <c r="EY1359" t="b">
        <v>0</v>
      </c>
      <c r="FB1359" t="b">
        <v>0</v>
      </c>
      <c r="FC1359" t="b">
        <v>0</v>
      </c>
      <c r="FD1359" t="b">
        <v>0</v>
      </c>
      <c r="FI1359" t="b">
        <v>0</v>
      </c>
      <c r="FK1359" t="s">
        <v>960</v>
      </c>
      <c r="FL1359" t="s">
        <v>2454</v>
      </c>
      <c r="FM1359" t="str">
        <f t="shared" si="21"/>
        <v>Piper_recessum</v>
      </c>
      <c r="FN1359" t="s">
        <v>6045</v>
      </c>
    </row>
    <row r="1360" spans="1:170" x14ac:dyDescent="0.2">
      <c r="A1360">
        <v>26399</v>
      </c>
      <c r="B1360">
        <v>1</v>
      </c>
      <c r="C1360" t="s">
        <v>7777</v>
      </c>
      <c r="D1360" t="s">
        <v>7243</v>
      </c>
      <c r="E1360">
        <v>1</v>
      </c>
      <c r="F1360">
        <v>302</v>
      </c>
      <c r="G1360">
        <v>1867</v>
      </c>
      <c r="H1360">
        <v>6709</v>
      </c>
      <c r="J1360" t="s">
        <v>7761</v>
      </c>
      <c r="L1360" t="s">
        <v>7664</v>
      </c>
      <c r="M1360" t="s">
        <v>7762</v>
      </c>
      <c r="N1360" t="s">
        <v>6081</v>
      </c>
      <c r="O1360" t="s">
        <v>6038</v>
      </c>
      <c r="Q1360">
        <v>10</v>
      </c>
      <c r="T1360" t="s">
        <v>6216</v>
      </c>
      <c r="U1360" s="9">
        <v>41284</v>
      </c>
      <c r="W1360">
        <v>0</v>
      </c>
      <c r="X1360">
        <v>0</v>
      </c>
      <c r="AH1360" s="9">
        <v>41082</v>
      </c>
      <c r="AI1360" t="s">
        <v>6163</v>
      </c>
      <c r="AJ1360" t="s">
        <v>7666</v>
      </c>
      <c r="AL1360" t="b">
        <v>0</v>
      </c>
      <c r="AM1360" t="b">
        <v>0</v>
      </c>
      <c r="AN1360" t="b">
        <v>0</v>
      </c>
      <c r="AO1360" t="b">
        <v>0</v>
      </c>
      <c r="AS1360">
        <v>0.4</v>
      </c>
      <c r="AT1360">
        <v>42.5</v>
      </c>
      <c r="AU1360">
        <v>14.4</v>
      </c>
      <c r="BB1360">
        <v>6.8400000000000002E-2</v>
      </c>
      <c r="BC1360">
        <v>40</v>
      </c>
      <c r="BD1360">
        <v>19</v>
      </c>
      <c r="BU1360" t="b">
        <v>0</v>
      </c>
      <c r="CJ1360" t="b">
        <v>0</v>
      </c>
      <c r="CK1360" t="b">
        <v>0</v>
      </c>
      <c r="CL1360" t="b">
        <v>0</v>
      </c>
      <c r="CM1360" t="b">
        <v>0</v>
      </c>
      <c r="CN1360" t="b">
        <v>0</v>
      </c>
      <c r="CO1360" t="b">
        <v>0</v>
      </c>
      <c r="CP1360" t="b">
        <v>0</v>
      </c>
      <c r="CQ1360" t="b">
        <v>0</v>
      </c>
      <c r="CR1360" t="b">
        <v>0</v>
      </c>
      <c r="CS1360" t="b">
        <v>0</v>
      </c>
      <c r="CT1360" t="b">
        <v>0</v>
      </c>
      <c r="CU1360" t="b">
        <v>0</v>
      </c>
      <c r="CV1360" t="b">
        <v>0</v>
      </c>
      <c r="CW1360" t="b">
        <v>0</v>
      </c>
      <c r="CX1360" t="b">
        <v>0</v>
      </c>
      <c r="CY1360" t="b">
        <v>0</v>
      </c>
      <c r="CZ1360" t="b">
        <v>0</v>
      </c>
      <c r="DA1360" t="b">
        <v>0</v>
      </c>
      <c r="DB1360" t="b">
        <v>0</v>
      </c>
      <c r="DC1360" t="b">
        <v>0</v>
      </c>
      <c r="DD1360" t="b">
        <v>0</v>
      </c>
      <c r="DE1360" t="b">
        <v>0</v>
      </c>
      <c r="DF1360" t="b">
        <v>0</v>
      </c>
      <c r="DG1360" t="b">
        <v>0</v>
      </c>
      <c r="DH1360" t="b">
        <v>0</v>
      </c>
      <c r="DI1360" t="b">
        <v>0</v>
      </c>
      <c r="DJ1360" t="b">
        <v>0</v>
      </c>
      <c r="DK1360" t="b">
        <v>0</v>
      </c>
      <c r="DL1360" t="b">
        <v>0</v>
      </c>
      <c r="DM1360" t="b">
        <v>0</v>
      </c>
      <c r="DN1360" t="b">
        <v>0</v>
      </c>
      <c r="DO1360" t="b">
        <v>0</v>
      </c>
      <c r="DP1360" t="b">
        <v>0</v>
      </c>
      <c r="DQ1360" t="b">
        <v>0</v>
      </c>
      <c r="DR1360" t="b">
        <v>0</v>
      </c>
      <c r="DS1360" t="b">
        <v>0</v>
      </c>
      <c r="DT1360" t="b">
        <v>0</v>
      </c>
      <c r="DU1360" t="b">
        <v>0</v>
      </c>
      <c r="DV1360" t="b">
        <v>0</v>
      </c>
      <c r="DW1360" t="b">
        <v>0</v>
      </c>
      <c r="DX1360" t="b">
        <v>0</v>
      </c>
      <c r="DY1360" t="b">
        <v>0</v>
      </c>
      <c r="DZ1360" t="b">
        <v>0</v>
      </c>
      <c r="EA1360" t="b">
        <v>0</v>
      </c>
      <c r="EB1360" t="b">
        <v>0</v>
      </c>
      <c r="EC1360" t="b">
        <v>0</v>
      </c>
      <c r="ED1360" t="b">
        <v>0</v>
      </c>
      <c r="EE1360" t="b">
        <v>0</v>
      </c>
      <c r="EF1360" t="b">
        <v>0</v>
      </c>
      <c r="EG1360" t="b">
        <v>0</v>
      </c>
      <c r="EH1360" t="b">
        <v>0</v>
      </c>
      <c r="EI1360" t="b">
        <v>0</v>
      </c>
      <c r="EY1360" t="b">
        <v>0</v>
      </c>
      <c r="FB1360" t="b">
        <v>0</v>
      </c>
      <c r="FC1360" t="b">
        <v>0</v>
      </c>
      <c r="FD1360" t="b">
        <v>0</v>
      </c>
      <c r="FI1360" t="b">
        <v>0</v>
      </c>
      <c r="FK1360" t="s">
        <v>7764</v>
      </c>
      <c r="FL1360" t="s">
        <v>7765</v>
      </c>
      <c r="FM1360" t="str">
        <f t="shared" si="21"/>
        <v>Riedelia_microbotrya</v>
      </c>
      <c r="FN1360" t="s">
        <v>6045</v>
      </c>
    </row>
    <row r="1361" spans="1:170" x14ac:dyDescent="0.2">
      <c r="A1361">
        <v>26400</v>
      </c>
      <c r="B1361">
        <v>1</v>
      </c>
      <c r="C1361" t="s">
        <v>7778</v>
      </c>
      <c r="D1361" t="s">
        <v>7243</v>
      </c>
      <c r="E1361">
        <v>1</v>
      </c>
      <c r="F1361">
        <v>196</v>
      </c>
      <c r="G1361">
        <v>1157</v>
      </c>
      <c r="H1361">
        <v>6232</v>
      </c>
      <c r="J1361" t="s">
        <v>7779</v>
      </c>
      <c r="L1361" t="s">
        <v>7664</v>
      </c>
      <c r="M1361" t="s">
        <v>7780</v>
      </c>
      <c r="N1361" t="s">
        <v>6081</v>
      </c>
      <c r="O1361" t="s">
        <v>6038</v>
      </c>
      <c r="Q1361">
        <v>10</v>
      </c>
      <c r="T1361" t="s">
        <v>6172</v>
      </c>
      <c r="U1361" s="9">
        <v>41404</v>
      </c>
      <c r="W1361">
        <v>0</v>
      </c>
      <c r="X1361">
        <v>0</v>
      </c>
      <c r="AH1361" s="9">
        <v>41082</v>
      </c>
      <c r="AI1361" t="s">
        <v>6163</v>
      </c>
      <c r="AJ1361" t="s">
        <v>7666</v>
      </c>
      <c r="AL1361" t="b">
        <v>0</v>
      </c>
      <c r="AM1361" t="b">
        <v>0</v>
      </c>
      <c r="AN1361" t="b">
        <v>0</v>
      </c>
      <c r="AO1361" t="b">
        <v>0</v>
      </c>
      <c r="AS1361">
        <v>1.4</v>
      </c>
      <c r="AT1361">
        <v>15.2</v>
      </c>
      <c r="AU1361">
        <v>13.9</v>
      </c>
      <c r="BB1361">
        <v>8.8999999999999996E-2</v>
      </c>
      <c r="BC1361">
        <v>8</v>
      </c>
      <c r="BD1361">
        <v>10</v>
      </c>
      <c r="BU1361" t="b">
        <v>0</v>
      </c>
      <c r="CJ1361" t="b">
        <v>0</v>
      </c>
      <c r="CK1361" t="b">
        <v>0</v>
      </c>
      <c r="CL1361" t="b">
        <v>0</v>
      </c>
      <c r="CM1361" t="b">
        <v>0</v>
      </c>
      <c r="CN1361" t="b">
        <v>0</v>
      </c>
      <c r="CO1361" t="b">
        <v>0</v>
      </c>
      <c r="CP1361" t="b">
        <v>0</v>
      </c>
      <c r="CQ1361" t="b">
        <v>0</v>
      </c>
      <c r="CR1361" t="b">
        <v>0</v>
      </c>
      <c r="CS1361" t="b">
        <v>0</v>
      </c>
      <c r="CT1361" t="b">
        <v>0</v>
      </c>
      <c r="CU1361" t="b">
        <v>0</v>
      </c>
      <c r="CV1361" t="b">
        <v>0</v>
      </c>
      <c r="CW1361" t="b">
        <v>0</v>
      </c>
      <c r="CX1361" t="b">
        <v>0</v>
      </c>
      <c r="CY1361" t="b">
        <v>0</v>
      </c>
      <c r="CZ1361" t="b">
        <v>0</v>
      </c>
      <c r="DA1361" t="b">
        <v>0</v>
      </c>
      <c r="DB1361" t="b">
        <v>0</v>
      </c>
      <c r="DC1361" t="b">
        <v>0</v>
      </c>
      <c r="DD1361" t="b">
        <v>0</v>
      </c>
      <c r="DE1361" t="b">
        <v>0</v>
      </c>
      <c r="DF1361" t="b">
        <v>0</v>
      </c>
      <c r="DG1361" t="b">
        <v>0</v>
      </c>
      <c r="DH1361" t="b">
        <v>0</v>
      </c>
      <c r="DI1361" t="b">
        <v>0</v>
      </c>
      <c r="DJ1361" t="b">
        <v>0</v>
      </c>
      <c r="DK1361" t="b">
        <v>0</v>
      </c>
      <c r="DL1361" t="b">
        <v>0</v>
      </c>
      <c r="DM1361" t="b">
        <v>0</v>
      </c>
      <c r="DN1361" t="b">
        <v>0</v>
      </c>
      <c r="DO1361" t="b">
        <v>0</v>
      </c>
      <c r="DP1361" t="b">
        <v>0</v>
      </c>
      <c r="DQ1361" t="b">
        <v>0</v>
      </c>
      <c r="DR1361" t="b">
        <v>0</v>
      </c>
      <c r="DS1361" t="b">
        <v>0</v>
      </c>
      <c r="DT1361" t="b">
        <v>0</v>
      </c>
      <c r="DU1361" t="b">
        <v>0</v>
      </c>
      <c r="DV1361" t="b">
        <v>0</v>
      </c>
      <c r="DW1361" t="b">
        <v>0</v>
      </c>
      <c r="DX1361" t="b">
        <v>0</v>
      </c>
      <c r="DY1361" t="b">
        <v>0</v>
      </c>
      <c r="DZ1361" t="b">
        <v>0</v>
      </c>
      <c r="EA1361" t="b">
        <v>0</v>
      </c>
      <c r="EB1361" t="b">
        <v>0</v>
      </c>
      <c r="EC1361" t="b">
        <v>0</v>
      </c>
      <c r="ED1361" t="b">
        <v>0</v>
      </c>
      <c r="EE1361" t="b">
        <v>0</v>
      </c>
      <c r="EF1361" t="b">
        <v>0</v>
      </c>
      <c r="EG1361" t="b">
        <v>0</v>
      </c>
      <c r="EH1361" t="b">
        <v>0</v>
      </c>
      <c r="EI1361" t="b">
        <v>0</v>
      </c>
      <c r="EY1361" t="b">
        <v>0</v>
      </c>
      <c r="FB1361" t="b">
        <v>0</v>
      </c>
      <c r="FC1361" t="b">
        <v>0</v>
      </c>
      <c r="FD1361" t="b">
        <v>0</v>
      </c>
      <c r="FI1361" t="b">
        <v>0</v>
      </c>
      <c r="FK1361" t="s">
        <v>7781</v>
      </c>
      <c r="FL1361" t="s">
        <v>7782</v>
      </c>
      <c r="FM1361" t="str">
        <f t="shared" si="21"/>
        <v>Nephrolepis_lauterbachii</v>
      </c>
      <c r="FN1361" t="s">
        <v>6045</v>
      </c>
    </row>
    <row r="1362" spans="1:170" x14ac:dyDescent="0.2">
      <c r="A1362">
        <v>26406</v>
      </c>
      <c r="B1362">
        <v>1</v>
      </c>
      <c r="C1362" t="s">
        <v>7783</v>
      </c>
      <c r="D1362" t="s">
        <v>7243</v>
      </c>
      <c r="E1362">
        <v>1</v>
      </c>
      <c r="F1362">
        <v>186</v>
      </c>
      <c r="G1362">
        <v>1088</v>
      </c>
      <c r="H1362">
        <v>4906</v>
      </c>
      <c r="J1362" t="s">
        <v>7784</v>
      </c>
      <c r="L1362" t="s">
        <v>7664</v>
      </c>
      <c r="M1362" t="s">
        <v>7785</v>
      </c>
      <c r="N1362" t="s">
        <v>6081</v>
      </c>
      <c r="O1362" t="s">
        <v>6038</v>
      </c>
      <c r="Q1362">
        <v>10</v>
      </c>
      <c r="T1362" t="s">
        <v>6216</v>
      </c>
      <c r="U1362" s="9">
        <v>41302</v>
      </c>
      <c r="W1362">
        <v>0</v>
      </c>
      <c r="X1362">
        <v>0</v>
      </c>
      <c r="AH1362" s="9">
        <v>41082</v>
      </c>
      <c r="AI1362" t="s">
        <v>6163</v>
      </c>
      <c r="AJ1362" t="s">
        <v>7666</v>
      </c>
      <c r="AL1362" t="b">
        <v>0</v>
      </c>
      <c r="AM1362" t="b">
        <v>0</v>
      </c>
      <c r="AN1362" t="b">
        <v>0</v>
      </c>
      <c r="AO1362" t="b">
        <v>0</v>
      </c>
      <c r="AS1362">
        <v>0.4</v>
      </c>
      <c r="AT1362">
        <v>27.4</v>
      </c>
      <c r="AU1362">
        <v>18.2</v>
      </c>
      <c r="BU1362" t="b">
        <v>0</v>
      </c>
      <c r="CJ1362" t="b">
        <v>0</v>
      </c>
      <c r="CK1362" t="b">
        <v>0</v>
      </c>
      <c r="CL1362" t="b">
        <v>0</v>
      </c>
      <c r="CM1362" t="b">
        <v>0</v>
      </c>
      <c r="CN1362" t="b">
        <v>0</v>
      </c>
      <c r="CO1362" t="b">
        <v>0</v>
      </c>
      <c r="CP1362" t="b">
        <v>0</v>
      </c>
      <c r="CQ1362" t="b">
        <v>0</v>
      </c>
      <c r="CR1362" t="b">
        <v>0</v>
      </c>
      <c r="CS1362" t="b">
        <v>0</v>
      </c>
      <c r="CT1362" t="b">
        <v>0</v>
      </c>
      <c r="CU1362" t="b">
        <v>0</v>
      </c>
      <c r="CV1362" t="b">
        <v>0</v>
      </c>
      <c r="CW1362" t="b">
        <v>0</v>
      </c>
      <c r="CX1362" t="b">
        <v>0</v>
      </c>
      <c r="CY1362" t="b">
        <v>0</v>
      </c>
      <c r="CZ1362" t="b">
        <v>0</v>
      </c>
      <c r="DA1362" t="b">
        <v>0</v>
      </c>
      <c r="DB1362" t="b">
        <v>0</v>
      </c>
      <c r="DC1362" t="b">
        <v>0</v>
      </c>
      <c r="DD1362" t="b">
        <v>0</v>
      </c>
      <c r="DE1362" t="b">
        <v>0</v>
      </c>
      <c r="DF1362" t="b">
        <v>0</v>
      </c>
      <c r="DG1362" t="b">
        <v>0</v>
      </c>
      <c r="DH1362" t="b">
        <v>0</v>
      </c>
      <c r="DI1362" t="b">
        <v>0</v>
      </c>
      <c r="DJ1362" t="b">
        <v>0</v>
      </c>
      <c r="DK1362" t="b">
        <v>0</v>
      </c>
      <c r="DL1362" t="b">
        <v>0</v>
      </c>
      <c r="DM1362" t="b">
        <v>0</v>
      </c>
      <c r="DN1362" t="b">
        <v>0</v>
      </c>
      <c r="DO1362" t="b">
        <v>0</v>
      </c>
      <c r="DP1362" t="b">
        <v>0</v>
      </c>
      <c r="DQ1362" t="b">
        <v>0</v>
      </c>
      <c r="DR1362" t="b">
        <v>0</v>
      </c>
      <c r="DS1362" t="b">
        <v>0</v>
      </c>
      <c r="DT1362" t="b">
        <v>0</v>
      </c>
      <c r="DU1362" t="b">
        <v>0</v>
      </c>
      <c r="DV1362" t="b">
        <v>0</v>
      </c>
      <c r="DW1362" t="b">
        <v>0</v>
      </c>
      <c r="DX1362" t="b">
        <v>0</v>
      </c>
      <c r="DY1362" t="b">
        <v>0</v>
      </c>
      <c r="DZ1362" t="b">
        <v>0</v>
      </c>
      <c r="EA1362" t="b">
        <v>0</v>
      </c>
      <c r="EB1362" t="b">
        <v>0</v>
      </c>
      <c r="EC1362" t="b">
        <v>0</v>
      </c>
      <c r="ED1362" t="b">
        <v>0</v>
      </c>
      <c r="EE1362" t="b">
        <v>0</v>
      </c>
      <c r="EF1362" t="b">
        <v>0</v>
      </c>
      <c r="EG1362" t="b">
        <v>0</v>
      </c>
      <c r="EH1362" t="b">
        <v>0</v>
      </c>
      <c r="EI1362" t="b">
        <v>0</v>
      </c>
      <c r="EX1362" t="s">
        <v>7786</v>
      </c>
      <c r="EY1362" t="b">
        <v>0</v>
      </c>
      <c r="FB1362" t="b">
        <v>0</v>
      </c>
      <c r="FC1362" t="b">
        <v>0</v>
      </c>
      <c r="FD1362" t="b">
        <v>0</v>
      </c>
      <c r="FI1362" t="b">
        <v>0</v>
      </c>
      <c r="FK1362" t="s">
        <v>94</v>
      </c>
      <c r="FL1362" t="s">
        <v>3091</v>
      </c>
      <c r="FM1362" t="str">
        <f t="shared" si="21"/>
        <v>Ficus_dammaropsis</v>
      </c>
      <c r="FN1362" t="s">
        <v>6045</v>
      </c>
    </row>
    <row r="1363" spans="1:170" x14ac:dyDescent="0.2">
      <c r="A1363">
        <v>26407</v>
      </c>
      <c r="B1363">
        <v>1</v>
      </c>
      <c r="C1363" t="s">
        <v>7787</v>
      </c>
      <c r="D1363" t="s">
        <v>7243</v>
      </c>
      <c r="E1363">
        <v>1</v>
      </c>
      <c r="F1363">
        <v>158</v>
      </c>
      <c r="G1363">
        <v>1843</v>
      </c>
      <c r="H1363">
        <v>1134</v>
      </c>
      <c r="J1363" t="s">
        <v>6450</v>
      </c>
      <c r="L1363" t="s">
        <v>7664</v>
      </c>
      <c r="M1363" t="s">
        <v>7659</v>
      </c>
      <c r="N1363" t="s">
        <v>6081</v>
      </c>
      <c r="O1363" t="s">
        <v>6038</v>
      </c>
      <c r="Q1363">
        <v>10</v>
      </c>
      <c r="T1363" t="s">
        <v>6172</v>
      </c>
      <c r="U1363" s="9">
        <v>41284</v>
      </c>
      <c r="W1363">
        <v>0</v>
      </c>
      <c r="X1363">
        <v>0</v>
      </c>
      <c r="AH1363" s="9">
        <v>41082</v>
      </c>
      <c r="AI1363" t="s">
        <v>6163</v>
      </c>
      <c r="AJ1363" t="s">
        <v>7666</v>
      </c>
      <c r="AL1363" t="b">
        <v>0</v>
      </c>
      <c r="AM1363" t="b">
        <v>0</v>
      </c>
      <c r="AN1363" t="b">
        <v>0</v>
      </c>
      <c r="AO1363" t="b">
        <v>0</v>
      </c>
      <c r="AS1363">
        <v>0.1</v>
      </c>
      <c r="AT1363">
        <v>44.5</v>
      </c>
      <c r="AU1363">
        <v>19.3</v>
      </c>
      <c r="BU1363" t="b">
        <v>0</v>
      </c>
      <c r="CJ1363" t="b">
        <v>0</v>
      </c>
      <c r="CK1363" t="b">
        <v>0</v>
      </c>
      <c r="CL1363" t="b">
        <v>0</v>
      </c>
      <c r="CM1363" t="b">
        <v>0</v>
      </c>
      <c r="CN1363" t="b">
        <v>0</v>
      </c>
      <c r="CO1363" t="b">
        <v>0</v>
      </c>
      <c r="CP1363" t="b">
        <v>0</v>
      </c>
      <c r="CQ1363" t="b">
        <v>0</v>
      </c>
      <c r="CR1363" t="b">
        <v>0</v>
      </c>
      <c r="CS1363" t="b">
        <v>0</v>
      </c>
      <c r="CT1363" t="b">
        <v>0</v>
      </c>
      <c r="CU1363" t="b">
        <v>0</v>
      </c>
      <c r="CV1363" t="b">
        <v>0</v>
      </c>
      <c r="CW1363" t="b">
        <v>0</v>
      </c>
      <c r="CX1363" t="b">
        <v>0</v>
      </c>
      <c r="CY1363" t="b">
        <v>0</v>
      </c>
      <c r="CZ1363" t="b">
        <v>0</v>
      </c>
      <c r="DA1363" t="b">
        <v>0</v>
      </c>
      <c r="DB1363" t="b">
        <v>0</v>
      </c>
      <c r="DC1363" t="b">
        <v>0</v>
      </c>
      <c r="DD1363" t="b">
        <v>0</v>
      </c>
      <c r="DE1363" t="b">
        <v>0</v>
      </c>
      <c r="DF1363" t="b">
        <v>0</v>
      </c>
      <c r="DG1363" t="b">
        <v>0</v>
      </c>
      <c r="DH1363" t="b">
        <v>0</v>
      </c>
      <c r="DI1363" t="b">
        <v>0</v>
      </c>
      <c r="DJ1363" t="b">
        <v>0</v>
      </c>
      <c r="DK1363" t="b">
        <v>0</v>
      </c>
      <c r="DL1363" t="b">
        <v>0</v>
      </c>
      <c r="DM1363" t="b">
        <v>0</v>
      </c>
      <c r="DN1363" t="b">
        <v>0</v>
      </c>
      <c r="DO1363" t="b">
        <v>0</v>
      </c>
      <c r="DP1363" t="b">
        <v>0</v>
      </c>
      <c r="DQ1363" t="b">
        <v>0</v>
      </c>
      <c r="DR1363" t="b">
        <v>0</v>
      </c>
      <c r="DS1363" t="b">
        <v>0</v>
      </c>
      <c r="DT1363" t="b">
        <v>0</v>
      </c>
      <c r="DU1363" t="b">
        <v>0</v>
      </c>
      <c r="DV1363" t="b">
        <v>0</v>
      </c>
      <c r="DW1363" t="b">
        <v>0</v>
      </c>
      <c r="DX1363" t="b">
        <v>0</v>
      </c>
      <c r="DY1363" t="b">
        <v>0</v>
      </c>
      <c r="DZ1363" t="b">
        <v>0</v>
      </c>
      <c r="EA1363" t="b">
        <v>0</v>
      </c>
      <c r="EB1363" t="b">
        <v>0</v>
      </c>
      <c r="EC1363" t="b">
        <v>0</v>
      </c>
      <c r="ED1363" t="b">
        <v>0</v>
      </c>
      <c r="EE1363" t="b">
        <v>0</v>
      </c>
      <c r="EF1363" t="b">
        <v>0</v>
      </c>
      <c r="EG1363" t="b">
        <v>0</v>
      </c>
      <c r="EH1363" t="b">
        <v>0</v>
      </c>
      <c r="EI1363" t="b">
        <v>0</v>
      </c>
      <c r="EY1363" t="b">
        <v>0</v>
      </c>
      <c r="FB1363" t="b">
        <v>0</v>
      </c>
      <c r="FC1363" t="b">
        <v>0</v>
      </c>
      <c r="FD1363" t="b">
        <v>0</v>
      </c>
      <c r="FI1363" t="b">
        <v>0</v>
      </c>
      <c r="FK1363" t="s">
        <v>7660</v>
      </c>
      <c r="FL1363" t="s">
        <v>7661</v>
      </c>
      <c r="FM1363" t="str">
        <f t="shared" si="21"/>
        <v>Cissus_hypoglauca</v>
      </c>
      <c r="FN1363" t="s">
        <v>6045</v>
      </c>
    </row>
    <row r="1364" spans="1:170" x14ac:dyDescent="0.2">
      <c r="A1364">
        <v>26396</v>
      </c>
      <c r="B1364">
        <v>1</v>
      </c>
      <c r="C1364" t="s">
        <v>7788</v>
      </c>
      <c r="D1364" t="s">
        <v>7243</v>
      </c>
      <c r="E1364">
        <v>1</v>
      </c>
      <c r="F1364">
        <v>118</v>
      </c>
      <c r="G1364">
        <v>681</v>
      </c>
      <c r="H1364">
        <v>9561</v>
      </c>
      <c r="J1364" t="s">
        <v>7719</v>
      </c>
      <c r="M1364" t="s">
        <v>6090</v>
      </c>
      <c r="N1364" t="s">
        <v>6081</v>
      </c>
      <c r="O1364" t="s">
        <v>6038</v>
      </c>
      <c r="Q1364">
        <v>10</v>
      </c>
      <c r="T1364" t="s">
        <v>6172</v>
      </c>
      <c r="U1364" s="9">
        <v>41423</v>
      </c>
      <c r="W1364">
        <v>0</v>
      </c>
      <c r="X1364">
        <v>0</v>
      </c>
      <c r="AH1364" s="9">
        <v>41082</v>
      </c>
      <c r="AI1364" t="s">
        <v>6163</v>
      </c>
      <c r="AJ1364" t="s">
        <v>7666</v>
      </c>
      <c r="AL1364" t="b">
        <v>0</v>
      </c>
      <c r="AM1364" t="b">
        <v>0</v>
      </c>
      <c r="AN1364" t="b">
        <v>0</v>
      </c>
      <c r="AO1364" t="b">
        <v>0</v>
      </c>
      <c r="AS1364">
        <v>0.1</v>
      </c>
      <c r="AT1364">
        <v>29.4</v>
      </c>
      <c r="AU1364">
        <v>22.8</v>
      </c>
      <c r="BU1364" t="b">
        <v>0</v>
      </c>
      <c r="CJ1364" t="b">
        <v>0</v>
      </c>
      <c r="CK1364" t="b">
        <v>0</v>
      </c>
      <c r="CL1364" t="b">
        <v>0</v>
      </c>
      <c r="CM1364" t="b">
        <v>0</v>
      </c>
      <c r="CN1364" t="b">
        <v>0</v>
      </c>
      <c r="CO1364" t="b">
        <v>0</v>
      </c>
      <c r="CP1364" t="b">
        <v>0</v>
      </c>
      <c r="CQ1364" t="b">
        <v>0</v>
      </c>
      <c r="CR1364" t="b">
        <v>0</v>
      </c>
      <c r="CS1364" t="b">
        <v>0</v>
      </c>
      <c r="CT1364" t="b">
        <v>0</v>
      </c>
      <c r="CU1364" t="b">
        <v>0</v>
      </c>
      <c r="CV1364" t="b">
        <v>0</v>
      </c>
      <c r="CW1364" t="b">
        <v>0</v>
      </c>
      <c r="CX1364" t="b">
        <v>0</v>
      </c>
      <c r="CY1364" t="b">
        <v>0</v>
      </c>
      <c r="CZ1364" t="b">
        <v>0</v>
      </c>
      <c r="DA1364" t="b">
        <v>0</v>
      </c>
      <c r="DB1364" t="b">
        <v>0</v>
      </c>
      <c r="DC1364" t="b">
        <v>0</v>
      </c>
      <c r="DD1364" t="b">
        <v>0</v>
      </c>
      <c r="DE1364" t="b">
        <v>0</v>
      </c>
      <c r="DF1364" t="b">
        <v>0</v>
      </c>
      <c r="DG1364" t="b">
        <v>0</v>
      </c>
      <c r="DH1364" t="b">
        <v>0</v>
      </c>
      <c r="DI1364" t="b">
        <v>0</v>
      </c>
      <c r="DJ1364" t="b">
        <v>0</v>
      </c>
      <c r="DK1364" t="b">
        <v>0</v>
      </c>
      <c r="DL1364" t="b">
        <v>0</v>
      </c>
      <c r="DM1364" t="b">
        <v>0</v>
      </c>
      <c r="DN1364" t="b">
        <v>0</v>
      </c>
      <c r="DO1364" t="b">
        <v>0</v>
      </c>
      <c r="DP1364" t="b">
        <v>0</v>
      </c>
      <c r="DQ1364" t="b">
        <v>0</v>
      </c>
      <c r="DR1364" t="b">
        <v>0</v>
      </c>
      <c r="DS1364" t="b">
        <v>0</v>
      </c>
      <c r="DT1364" t="b">
        <v>0</v>
      </c>
      <c r="DU1364" t="b">
        <v>0</v>
      </c>
      <c r="DV1364" t="b">
        <v>0</v>
      </c>
      <c r="DW1364" t="b">
        <v>0</v>
      </c>
      <c r="DX1364" t="b">
        <v>0</v>
      </c>
      <c r="DY1364" t="b">
        <v>0</v>
      </c>
      <c r="DZ1364" t="b">
        <v>0</v>
      </c>
      <c r="EA1364" t="b">
        <v>0</v>
      </c>
      <c r="EB1364" t="b">
        <v>0</v>
      </c>
      <c r="EC1364" t="b">
        <v>0</v>
      </c>
      <c r="ED1364" t="b">
        <v>0</v>
      </c>
      <c r="EE1364" t="b">
        <v>0</v>
      </c>
      <c r="EF1364" t="b">
        <v>0</v>
      </c>
      <c r="EG1364" t="b">
        <v>0</v>
      </c>
      <c r="EH1364" t="b">
        <v>0</v>
      </c>
      <c r="EI1364" t="b">
        <v>0</v>
      </c>
      <c r="EY1364" t="b">
        <v>0</v>
      </c>
      <c r="FB1364" t="b">
        <v>0</v>
      </c>
      <c r="FC1364" t="b">
        <v>0</v>
      </c>
      <c r="FD1364" t="b">
        <v>0</v>
      </c>
      <c r="FI1364" t="b">
        <v>0</v>
      </c>
      <c r="FK1364" t="s">
        <v>553</v>
      </c>
      <c r="FL1364" t="s">
        <v>2803</v>
      </c>
      <c r="FM1364" t="str">
        <f t="shared" si="21"/>
        <v>Macaranga_pleiostemona</v>
      </c>
      <c r="FN1364" t="s">
        <v>6045</v>
      </c>
    </row>
    <row r="1365" spans="1:170" x14ac:dyDescent="0.2">
      <c r="A1365">
        <v>26795</v>
      </c>
      <c r="B1365">
        <v>1</v>
      </c>
      <c r="C1365" t="s">
        <v>7789</v>
      </c>
      <c r="D1365" t="s">
        <v>7243</v>
      </c>
      <c r="E1365">
        <v>1</v>
      </c>
      <c r="F1365">
        <v>225</v>
      </c>
      <c r="G1365">
        <v>1308</v>
      </c>
      <c r="H1365">
        <v>9564</v>
      </c>
      <c r="J1365" t="s">
        <v>6214</v>
      </c>
      <c r="L1365" t="s">
        <v>6403</v>
      </c>
      <c r="M1365" t="s">
        <v>6215</v>
      </c>
      <c r="N1365" t="s">
        <v>6081</v>
      </c>
      <c r="Q1365">
        <v>10</v>
      </c>
      <c r="T1365" t="s">
        <v>6172</v>
      </c>
      <c r="U1365" s="9">
        <v>41439</v>
      </c>
      <c r="W1365">
        <v>0</v>
      </c>
      <c r="X1365">
        <v>0</v>
      </c>
      <c r="AH1365" s="9">
        <v>41159</v>
      </c>
      <c r="AI1365" t="s">
        <v>6404</v>
      </c>
      <c r="AJ1365" t="s">
        <v>6217</v>
      </c>
      <c r="AL1365" t="b">
        <v>0</v>
      </c>
      <c r="AM1365" t="b">
        <v>0</v>
      </c>
      <c r="AN1365" t="b">
        <v>0</v>
      </c>
      <c r="AO1365" t="b">
        <v>1</v>
      </c>
      <c r="AS1365">
        <v>1</v>
      </c>
      <c r="AT1365">
        <v>39.9</v>
      </c>
      <c r="AU1365">
        <v>9</v>
      </c>
      <c r="BB1365">
        <v>5.1499999999999997E-2</v>
      </c>
      <c r="BC1365">
        <v>36.4</v>
      </c>
      <c r="BD1365">
        <v>6</v>
      </c>
      <c r="BU1365" t="b">
        <v>0</v>
      </c>
      <c r="CJ1365" t="b">
        <v>0</v>
      </c>
      <c r="CK1365" t="b">
        <v>0</v>
      </c>
      <c r="CL1365" t="b">
        <v>0</v>
      </c>
      <c r="CM1365" t="b">
        <v>0</v>
      </c>
      <c r="CN1365" t="b">
        <v>0</v>
      </c>
      <c r="CO1365" t="b">
        <v>0</v>
      </c>
      <c r="CP1365" t="b">
        <v>0</v>
      </c>
      <c r="CQ1365" t="b">
        <v>0</v>
      </c>
      <c r="CR1365" t="b">
        <v>0</v>
      </c>
      <c r="CS1365" t="b">
        <v>0</v>
      </c>
      <c r="CT1365" t="b">
        <v>0</v>
      </c>
      <c r="CU1365" t="b">
        <v>0</v>
      </c>
      <c r="CV1365" t="b">
        <v>0</v>
      </c>
      <c r="CW1365" t="b">
        <v>0</v>
      </c>
      <c r="CX1365" t="b">
        <v>0</v>
      </c>
      <c r="CY1365" t="b">
        <v>0</v>
      </c>
      <c r="CZ1365" t="b">
        <v>0</v>
      </c>
      <c r="DA1365" t="b">
        <v>0</v>
      </c>
      <c r="DB1365" t="b">
        <v>0</v>
      </c>
      <c r="DC1365" t="b">
        <v>0</v>
      </c>
      <c r="DD1365" t="b">
        <v>0</v>
      </c>
      <c r="DE1365" t="b">
        <v>0</v>
      </c>
      <c r="DF1365" t="b">
        <v>0</v>
      </c>
      <c r="DG1365" t="b">
        <v>0</v>
      </c>
      <c r="DH1365" t="b">
        <v>0</v>
      </c>
      <c r="DI1365" t="b">
        <v>0</v>
      </c>
      <c r="DJ1365" t="b">
        <v>0</v>
      </c>
      <c r="DK1365" t="b">
        <v>0</v>
      </c>
      <c r="DL1365" t="b">
        <v>0</v>
      </c>
      <c r="DM1365" t="b">
        <v>0</v>
      </c>
      <c r="DN1365" t="b">
        <v>0</v>
      </c>
      <c r="DO1365" t="b">
        <v>0</v>
      </c>
      <c r="DP1365" t="b">
        <v>0</v>
      </c>
      <c r="DQ1365" t="b">
        <v>0</v>
      </c>
      <c r="DR1365" t="b">
        <v>0</v>
      </c>
      <c r="DS1365" t="b">
        <v>0</v>
      </c>
      <c r="DT1365" t="b">
        <v>0</v>
      </c>
      <c r="DU1365" t="b">
        <v>0</v>
      </c>
      <c r="DV1365" t="b">
        <v>0</v>
      </c>
      <c r="DW1365" t="b">
        <v>0</v>
      </c>
      <c r="DX1365" t="b">
        <v>0</v>
      </c>
      <c r="DY1365" t="b">
        <v>0</v>
      </c>
      <c r="DZ1365" t="b">
        <v>0</v>
      </c>
      <c r="EA1365" t="b">
        <v>0</v>
      </c>
      <c r="EB1365" t="b">
        <v>0</v>
      </c>
      <c r="EC1365" t="b">
        <v>0</v>
      </c>
      <c r="ED1365" t="b">
        <v>0</v>
      </c>
      <c r="EE1365" t="b">
        <v>0</v>
      </c>
      <c r="EF1365" t="b">
        <v>0</v>
      </c>
      <c r="EG1365" t="b">
        <v>0</v>
      </c>
      <c r="EH1365" t="b">
        <v>0</v>
      </c>
      <c r="EI1365" t="b">
        <v>0</v>
      </c>
      <c r="EY1365" t="b">
        <v>0</v>
      </c>
      <c r="FB1365" t="b">
        <v>0</v>
      </c>
      <c r="FC1365" t="b">
        <v>0</v>
      </c>
      <c r="FD1365" t="b">
        <v>0</v>
      </c>
      <c r="FI1365" t="b">
        <v>0</v>
      </c>
      <c r="FK1365" t="s">
        <v>960</v>
      </c>
      <c r="FL1365" t="s">
        <v>2454</v>
      </c>
      <c r="FM1365" t="str">
        <f t="shared" si="21"/>
        <v>Piper_recessum</v>
      </c>
      <c r="FN1365" t="s">
        <v>6045</v>
      </c>
    </row>
    <row r="1366" spans="1:170" x14ac:dyDescent="0.2">
      <c r="A1366">
        <v>26792</v>
      </c>
      <c r="B1366">
        <v>1</v>
      </c>
      <c r="C1366" t="s">
        <v>7790</v>
      </c>
      <c r="D1366" t="s">
        <v>7243</v>
      </c>
      <c r="E1366">
        <v>1</v>
      </c>
      <c r="F1366">
        <v>118</v>
      </c>
      <c r="G1366">
        <v>677</v>
      </c>
      <c r="H1366">
        <v>1065</v>
      </c>
      <c r="J1366" t="s">
        <v>7487</v>
      </c>
      <c r="L1366" t="s">
        <v>7791</v>
      </c>
      <c r="M1366" t="s">
        <v>7488</v>
      </c>
      <c r="N1366" t="s">
        <v>6081</v>
      </c>
      <c r="O1366" t="s">
        <v>6038</v>
      </c>
      <c r="Q1366">
        <v>10</v>
      </c>
      <c r="W1366">
        <v>0</v>
      </c>
      <c r="X1366">
        <v>0</v>
      </c>
      <c r="AH1366" s="9">
        <v>41097</v>
      </c>
      <c r="AI1366" t="s">
        <v>6404</v>
      </c>
      <c r="AJ1366" t="s">
        <v>6044</v>
      </c>
      <c r="AL1366" t="b">
        <v>0</v>
      </c>
      <c r="AM1366" t="b">
        <v>0</v>
      </c>
      <c r="AN1366" t="b">
        <v>0</v>
      </c>
      <c r="AO1366" t="b">
        <v>0</v>
      </c>
      <c r="AS1366">
        <v>3.5</v>
      </c>
      <c r="AT1366">
        <v>36</v>
      </c>
      <c r="AU1366">
        <v>17</v>
      </c>
      <c r="BB1366">
        <v>7.3300000000000004E-2</v>
      </c>
      <c r="BC1366">
        <v>34.299999999999997</v>
      </c>
      <c r="BD1366">
        <v>16</v>
      </c>
      <c r="BU1366" t="b">
        <v>0</v>
      </c>
      <c r="CJ1366" t="b">
        <v>0</v>
      </c>
      <c r="CK1366" t="b">
        <v>0</v>
      </c>
      <c r="CL1366" t="b">
        <v>0</v>
      </c>
      <c r="CM1366" t="b">
        <v>0</v>
      </c>
      <c r="CN1366" t="b">
        <v>0</v>
      </c>
      <c r="CO1366" t="b">
        <v>0</v>
      </c>
      <c r="CP1366" t="b">
        <v>0</v>
      </c>
      <c r="CQ1366" t="b">
        <v>0</v>
      </c>
      <c r="CR1366" t="b">
        <v>0</v>
      </c>
      <c r="CS1366" t="b">
        <v>0</v>
      </c>
      <c r="CT1366" t="b">
        <v>0</v>
      </c>
      <c r="CU1366" t="b">
        <v>0</v>
      </c>
      <c r="CV1366" t="b">
        <v>0</v>
      </c>
      <c r="CW1366" t="b">
        <v>0</v>
      </c>
      <c r="CX1366" t="b">
        <v>0</v>
      </c>
      <c r="CY1366" t="b">
        <v>0</v>
      </c>
      <c r="CZ1366" t="b">
        <v>0</v>
      </c>
      <c r="DA1366" t="b">
        <v>0</v>
      </c>
      <c r="DB1366" t="b">
        <v>0</v>
      </c>
      <c r="DC1366" t="b">
        <v>0</v>
      </c>
      <c r="DD1366" t="b">
        <v>0</v>
      </c>
      <c r="DE1366" t="b">
        <v>0</v>
      </c>
      <c r="DF1366" t="b">
        <v>0</v>
      </c>
      <c r="DG1366" t="b">
        <v>0</v>
      </c>
      <c r="DH1366" t="b">
        <v>0</v>
      </c>
      <c r="DI1366" t="b">
        <v>0</v>
      </c>
      <c r="DJ1366" t="b">
        <v>0</v>
      </c>
      <c r="DK1366" t="b">
        <v>0</v>
      </c>
      <c r="DL1366" t="b">
        <v>0</v>
      </c>
      <c r="DM1366" t="b">
        <v>0</v>
      </c>
      <c r="DN1366" t="b">
        <v>0</v>
      </c>
      <c r="DO1366" t="b">
        <v>0</v>
      </c>
      <c r="DP1366" t="b">
        <v>0</v>
      </c>
      <c r="DQ1366" t="b">
        <v>0</v>
      </c>
      <c r="DR1366" t="b">
        <v>0</v>
      </c>
      <c r="DS1366" t="b">
        <v>0</v>
      </c>
      <c r="DT1366" t="b">
        <v>0</v>
      </c>
      <c r="DU1366" t="b">
        <v>0</v>
      </c>
      <c r="DV1366" t="b">
        <v>0</v>
      </c>
      <c r="DW1366" t="b">
        <v>0</v>
      </c>
      <c r="DX1366" t="b">
        <v>0</v>
      </c>
      <c r="DY1366" t="b">
        <v>0</v>
      </c>
      <c r="DZ1366" t="b">
        <v>0</v>
      </c>
      <c r="EA1366" t="b">
        <v>0</v>
      </c>
      <c r="EB1366" t="b">
        <v>0</v>
      </c>
      <c r="EC1366" t="b">
        <v>0</v>
      </c>
      <c r="ED1366" t="b">
        <v>0</v>
      </c>
      <c r="EE1366" t="b">
        <v>0</v>
      </c>
      <c r="EF1366" t="b">
        <v>0</v>
      </c>
      <c r="EG1366" t="b">
        <v>0</v>
      </c>
      <c r="EH1366" t="b">
        <v>0</v>
      </c>
      <c r="EI1366" t="b">
        <v>0</v>
      </c>
      <c r="EY1366" t="b">
        <v>0</v>
      </c>
      <c r="FB1366" t="b">
        <v>0</v>
      </c>
      <c r="FC1366" t="b">
        <v>0</v>
      </c>
      <c r="FD1366" t="b">
        <v>0</v>
      </c>
      <c r="FI1366" t="b">
        <v>0</v>
      </c>
      <c r="FK1366" t="s">
        <v>967</v>
      </c>
      <c r="FL1366" t="s">
        <v>4007</v>
      </c>
      <c r="FM1366" t="str">
        <f t="shared" si="21"/>
        <v>Homalanthus_novoguineensis</v>
      </c>
      <c r="FN1366" t="s">
        <v>6045</v>
      </c>
    </row>
    <row r="1367" spans="1:170" x14ac:dyDescent="0.2">
      <c r="A1367">
        <v>26793</v>
      </c>
      <c r="B1367">
        <v>1</v>
      </c>
      <c r="C1367" t="s">
        <v>7792</v>
      </c>
      <c r="D1367" t="s">
        <v>7243</v>
      </c>
      <c r="F1367">
        <v>186</v>
      </c>
      <c r="G1367">
        <v>1088</v>
      </c>
      <c r="H1367">
        <v>9025</v>
      </c>
      <c r="J1367" t="s">
        <v>6054</v>
      </c>
      <c r="L1367" t="s">
        <v>6403</v>
      </c>
      <c r="M1367" t="s">
        <v>6055</v>
      </c>
      <c r="N1367" t="s">
        <v>6081</v>
      </c>
      <c r="O1367" t="s">
        <v>6038</v>
      </c>
      <c r="Q1367">
        <v>10</v>
      </c>
      <c r="T1367" t="s">
        <v>6172</v>
      </c>
      <c r="U1367" s="9">
        <v>41403</v>
      </c>
      <c r="W1367">
        <v>0</v>
      </c>
      <c r="X1367">
        <v>0</v>
      </c>
      <c r="AH1367" s="9">
        <v>41097</v>
      </c>
      <c r="AI1367" t="s">
        <v>6404</v>
      </c>
      <c r="AJ1367" t="s">
        <v>6166</v>
      </c>
      <c r="AL1367" t="b">
        <v>0</v>
      </c>
      <c r="AM1367" t="b">
        <v>0</v>
      </c>
      <c r="AN1367" t="b">
        <v>0</v>
      </c>
      <c r="AO1367" t="b">
        <v>0</v>
      </c>
      <c r="AS1367">
        <v>2</v>
      </c>
      <c r="AT1367">
        <v>32.299999999999997</v>
      </c>
      <c r="AU1367">
        <v>19.899999999999999</v>
      </c>
      <c r="BU1367" t="b">
        <v>0</v>
      </c>
      <c r="CJ1367" t="b">
        <v>0</v>
      </c>
      <c r="CK1367" t="b">
        <v>0</v>
      </c>
      <c r="CL1367" t="b">
        <v>0</v>
      </c>
      <c r="CM1367" t="b">
        <v>0</v>
      </c>
      <c r="CN1367" t="b">
        <v>0</v>
      </c>
      <c r="CO1367" t="b">
        <v>0</v>
      </c>
      <c r="CP1367" t="b">
        <v>0</v>
      </c>
      <c r="CQ1367" t="b">
        <v>0</v>
      </c>
      <c r="CR1367" t="b">
        <v>0</v>
      </c>
      <c r="CS1367" t="b">
        <v>0</v>
      </c>
      <c r="CT1367" t="b">
        <v>0</v>
      </c>
      <c r="CU1367" t="b">
        <v>0</v>
      </c>
      <c r="CV1367" t="b">
        <v>0</v>
      </c>
      <c r="CW1367" t="b">
        <v>0</v>
      </c>
      <c r="CX1367" t="b">
        <v>0</v>
      </c>
      <c r="CY1367" t="b">
        <v>0</v>
      </c>
      <c r="CZ1367" t="b">
        <v>0</v>
      </c>
      <c r="DA1367" t="b">
        <v>0</v>
      </c>
      <c r="DB1367" t="b">
        <v>0</v>
      </c>
      <c r="DC1367" t="b">
        <v>0</v>
      </c>
      <c r="DD1367" t="b">
        <v>0</v>
      </c>
      <c r="DE1367" t="b">
        <v>0</v>
      </c>
      <c r="DF1367" t="b">
        <v>0</v>
      </c>
      <c r="DG1367" t="b">
        <v>0</v>
      </c>
      <c r="DH1367" t="b">
        <v>0</v>
      </c>
      <c r="DI1367" t="b">
        <v>0</v>
      </c>
      <c r="DJ1367" t="b">
        <v>0</v>
      </c>
      <c r="DK1367" t="b">
        <v>0</v>
      </c>
      <c r="DL1367" t="b">
        <v>0</v>
      </c>
      <c r="DM1367" t="b">
        <v>0</v>
      </c>
      <c r="DN1367" t="b">
        <v>0</v>
      </c>
      <c r="DO1367" t="b">
        <v>0</v>
      </c>
      <c r="DP1367" t="b">
        <v>0</v>
      </c>
      <c r="DQ1367" t="b">
        <v>0</v>
      </c>
      <c r="DR1367" t="b">
        <v>0</v>
      </c>
      <c r="DS1367" t="b">
        <v>0</v>
      </c>
      <c r="DT1367" t="b">
        <v>0</v>
      </c>
      <c r="DU1367" t="b">
        <v>0</v>
      </c>
      <c r="DV1367" t="b">
        <v>0</v>
      </c>
      <c r="DW1367" t="b">
        <v>0</v>
      </c>
      <c r="DX1367" t="b">
        <v>0</v>
      </c>
      <c r="DY1367" t="b">
        <v>0</v>
      </c>
      <c r="DZ1367" t="b">
        <v>0</v>
      </c>
      <c r="EA1367" t="b">
        <v>0</v>
      </c>
      <c r="EB1367" t="b">
        <v>0</v>
      </c>
      <c r="EC1367" t="b">
        <v>0</v>
      </c>
      <c r="ED1367" t="b">
        <v>0</v>
      </c>
      <c r="EE1367" t="b">
        <v>0</v>
      </c>
      <c r="EF1367" t="b">
        <v>0</v>
      </c>
      <c r="EG1367" t="b">
        <v>0</v>
      </c>
      <c r="EH1367" t="b">
        <v>0</v>
      </c>
      <c r="EI1367" t="b">
        <v>0</v>
      </c>
      <c r="EY1367" t="b">
        <v>0</v>
      </c>
      <c r="FB1367" t="b">
        <v>0</v>
      </c>
      <c r="FC1367" t="b">
        <v>0</v>
      </c>
      <c r="FD1367" t="b">
        <v>0</v>
      </c>
      <c r="FI1367" t="b">
        <v>0</v>
      </c>
      <c r="FK1367" t="s">
        <v>94</v>
      </c>
      <c r="FL1367" t="s">
        <v>105</v>
      </c>
      <c r="FM1367" t="str">
        <f t="shared" si="21"/>
        <v>Ficus_wassa</v>
      </c>
      <c r="FN1367" t="s">
        <v>6045</v>
      </c>
    </row>
    <row r="1368" spans="1:170" x14ac:dyDescent="0.2">
      <c r="A1368">
        <v>26794</v>
      </c>
      <c r="B1368">
        <v>1</v>
      </c>
      <c r="C1368" t="s">
        <v>7793</v>
      </c>
      <c r="D1368" t="s">
        <v>7243</v>
      </c>
      <c r="E1368">
        <v>1</v>
      </c>
      <c r="F1368">
        <v>225</v>
      </c>
      <c r="G1368">
        <v>1308</v>
      </c>
      <c r="H1368">
        <v>9563</v>
      </c>
      <c r="J1368" t="s">
        <v>6852</v>
      </c>
      <c r="L1368" t="s">
        <v>6403</v>
      </c>
      <c r="M1368" t="s">
        <v>6161</v>
      </c>
      <c r="N1368" t="s">
        <v>6081</v>
      </c>
      <c r="O1368" t="s">
        <v>6038</v>
      </c>
      <c r="Q1368">
        <v>10</v>
      </c>
      <c r="T1368" t="s">
        <v>6172</v>
      </c>
      <c r="U1368" s="9">
        <v>41439</v>
      </c>
      <c r="W1368">
        <v>0</v>
      </c>
      <c r="X1368">
        <v>0</v>
      </c>
      <c r="AH1368" s="9">
        <v>41097</v>
      </c>
      <c r="AI1368" t="s">
        <v>6404</v>
      </c>
      <c r="AJ1368" t="s">
        <v>6217</v>
      </c>
      <c r="AL1368" t="b">
        <v>0</v>
      </c>
      <c r="AM1368" t="b">
        <v>0</v>
      </c>
      <c r="AN1368" t="b">
        <v>0</v>
      </c>
      <c r="AO1368" t="b">
        <v>0</v>
      </c>
      <c r="AS1368">
        <v>5.6</v>
      </c>
      <c r="AT1368">
        <v>45.3</v>
      </c>
      <c r="AU1368">
        <v>13.5</v>
      </c>
      <c r="BB1368">
        <v>2.7099999999999999E-2</v>
      </c>
      <c r="BC1368">
        <v>26.9</v>
      </c>
      <c r="BD1368">
        <v>9</v>
      </c>
      <c r="BU1368" t="b">
        <v>0</v>
      </c>
      <c r="CJ1368" t="b">
        <v>0</v>
      </c>
      <c r="CK1368" t="b">
        <v>0</v>
      </c>
      <c r="CL1368" t="b">
        <v>0</v>
      </c>
      <c r="CM1368" t="b">
        <v>0</v>
      </c>
      <c r="CN1368" t="b">
        <v>0</v>
      </c>
      <c r="CO1368" t="b">
        <v>0</v>
      </c>
      <c r="CP1368" t="b">
        <v>0</v>
      </c>
      <c r="CQ1368" t="b">
        <v>0</v>
      </c>
      <c r="CR1368" t="b">
        <v>0</v>
      </c>
      <c r="CS1368" t="b">
        <v>0</v>
      </c>
      <c r="CT1368" t="b">
        <v>0</v>
      </c>
      <c r="CU1368" t="b">
        <v>0</v>
      </c>
      <c r="CV1368" t="b">
        <v>0</v>
      </c>
      <c r="CW1368" t="b">
        <v>0</v>
      </c>
      <c r="CX1368" t="b">
        <v>0</v>
      </c>
      <c r="CY1368" t="b">
        <v>0</v>
      </c>
      <c r="CZ1368" t="b">
        <v>0</v>
      </c>
      <c r="DA1368" t="b">
        <v>0</v>
      </c>
      <c r="DB1368" t="b">
        <v>0</v>
      </c>
      <c r="DC1368" t="b">
        <v>0</v>
      </c>
      <c r="DD1368" t="b">
        <v>0</v>
      </c>
      <c r="DE1368" t="b">
        <v>0</v>
      </c>
      <c r="DF1368" t="b">
        <v>0</v>
      </c>
      <c r="DG1368" t="b">
        <v>0</v>
      </c>
      <c r="DH1368" t="b">
        <v>0</v>
      </c>
      <c r="DI1368" t="b">
        <v>0</v>
      </c>
      <c r="DJ1368" t="b">
        <v>0</v>
      </c>
      <c r="DK1368" t="b">
        <v>0</v>
      </c>
      <c r="DL1368" t="b">
        <v>0</v>
      </c>
      <c r="DM1368" t="b">
        <v>0</v>
      </c>
      <c r="DN1368" t="b">
        <v>0</v>
      </c>
      <c r="DO1368" t="b">
        <v>0</v>
      </c>
      <c r="DP1368" t="b">
        <v>0</v>
      </c>
      <c r="DQ1368" t="b">
        <v>0</v>
      </c>
      <c r="DR1368" t="b">
        <v>0</v>
      </c>
      <c r="DS1368" t="b">
        <v>0</v>
      </c>
      <c r="DT1368" t="b">
        <v>0</v>
      </c>
      <c r="DU1368" t="b">
        <v>0</v>
      </c>
      <c r="DV1368" t="b">
        <v>0</v>
      </c>
      <c r="DW1368" t="b">
        <v>0</v>
      </c>
      <c r="DX1368" t="b">
        <v>0</v>
      </c>
      <c r="DY1368" t="b">
        <v>0</v>
      </c>
      <c r="DZ1368" t="b">
        <v>0</v>
      </c>
      <c r="EA1368" t="b">
        <v>0</v>
      </c>
      <c r="EB1368" t="b">
        <v>0</v>
      </c>
      <c r="EC1368" t="b">
        <v>0</v>
      </c>
      <c r="ED1368" t="b">
        <v>0</v>
      </c>
      <c r="EE1368" t="b">
        <v>0</v>
      </c>
      <c r="EF1368" t="b">
        <v>0</v>
      </c>
      <c r="EG1368" t="b">
        <v>0</v>
      </c>
      <c r="EH1368" t="b">
        <v>0</v>
      </c>
      <c r="EI1368" t="b">
        <v>0</v>
      </c>
      <c r="EY1368" t="b">
        <v>0</v>
      </c>
      <c r="FB1368" t="b">
        <v>0</v>
      </c>
      <c r="FC1368" t="b">
        <v>0</v>
      </c>
      <c r="FD1368" t="b">
        <v>0</v>
      </c>
      <c r="FI1368" t="b">
        <v>0</v>
      </c>
      <c r="FK1368" t="s">
        <v>960</v>
      </c>
      <c r="FL1368" t="s">
        <v>5069</v>
      </c>
      <c r="FM1368" t="str">
        <f t="shared" si="21"/>
        <v>Piper_subbullatum</v>
      </c>
      <c r="FN1368" t="s">
        <v>6045</v>
      </c>
    </row>
    <row r="1369" spans="1:170" x14ac:dyDescent="0.2">
      <c r="A1369">
        <v>26797</v>
      </c>
      <c r="B1369">
        <v>1</v>
      </c>
      <c r="C1369" t="s">
        <v>7794</v>
      </c>
      <c r="D1369" t="s">
        <v>7243</v>
      </c>
      <c r="E1369">
        <v>1</v>
      </c>
      <c r="F1369">
        <v>133</v>
      </c>
      <c r="G1369">
        <v>826</v>
      </c>
      <c r="H1369">
        <v>3964</v>
      </c>
      <c r="J1369" t="s">
        <v>7795</v>
      </c>
      <c r="L1369" t="s">
        <v>6403</v>
      </c>
      <c r="M1369" t="s">
        <v>6073</v>
      </c>
      <c r="N1369" t="s">
        <v>6081</v>
      </c>
      <c r="O1369" t="s">
        <v>6038</v>
      </c>
      <c r="Q1369">
        <v>10</v>
      </c>
      <c r="T1369" t="s">
        <v>6172</v>
      </c>
      <c r="U1369" s="9">
        <v>41460</v>
      </c>
      <c r="W1369">
        <v>0</v>
      </c>
      <c r="X1369">
        <v>0</v>
      </c>
      <c r="AH1369" s="9">
        <v>41097</v>
      </c>
      <c r="AI1369" t="s">
        <v>6404</v>
      </c>
      <c r="AL1369" t="b">
        <v>0</v>
      </c>
      <c r="AM1369" t="b">
        <v>0</v>
      </c>
      <c r="AN1369" t="b">
        <v>0</v>
      </c>
      <c r="AO1369" t="b">
        <v>0</v>
      </c>
      <c r="AS1369">
        <v>17.5</v>
      </c>
      <c r="AT1369">
        <v>33.200000000000003</v>
      </c>
      <c r="AU1369">
        <v>14.2</v>
      </c>
      <c r="BU1369" t="b">
        <v>0</v>
      </c>
      <c r="CJ1369" t="b">
        <v>0</v>
      </c>
      <c r="CK1369" t="b">
        <v>0</v>
      </c>
      <c r="CL1369" t="b">
        <v>0</v>
      </c>
      <c r="CM1369" t="b">
        <v>0</v>
      </c>
      <c r="CN1369" t="b">
        <v>0</v>
      </c>
      <c r="CO1369" t="b">
        <v>0</v>
      </c>
      <c r="CP1369" t="b">
        <v>0</v>
      </c>
      <c r="CQ1369" t="b">
        <v>0</v>
      </c>
      <c r="CR1369" t="b">
        <v>0</v>
      </c>
      <c r="CS1369" t="b">
        <v>0</v>
      </c>
      <c r="CT1369" t="b">
        <v>0</v>
      </c>
      <c r="CU1369" t="b">
        <v>0</v>
      </c>
      <c r="CV1369" t="b">
        <v>0</v>
      </c>
      <c r="CW1369" t="b">
        <v>0</v>
      </c>
      <c r="CX1369" t="b">
        <v>0</v>
      </c>
      <c r="CY1369" t="b">
        <v>0</v>
      </c>
      <c r="CZ1369" t="b">
        <v>0</v>
      </c>
      <c r="DA1369" t="b">
        <v>0</v>
      </c>
      <c r="DB1369" t="b">
        <v>0</v>
      </c>
      <c r="DC1369" t="b">
        <v>0</v>
      </c>
      <c r="DD1369" t="b">
        <v>0</v>
      </c>
      <c r="DE1369" t="b">
        <v>0</v>
      </c>
      <c r="DF1369" t="b">
        <v>0</v>
      </c>
      <c r="DG1369" t="b">
        <v>0</v>
      </c>
      <c r="DH1369" t="b">
        <v>0</v>
      </c>
      <c r="DI1369" t="b">
        <v>0</v>
      </c>
      <c r="DJ1369" t="b">
        <v>0</v>
      </c>
      <c r="DK1369" t="b">
        <v>0</v>
      </c>
      <c r="DL1369" t="b">
        <v>0</v>
      </c>
      <c r="DM1369" t="b">
        <v>0</v>
      </c>
      <c r="DN1369" t="b">
        <v>0</v>
      </c>
      <c r="DO1369" t="b">
        <v>0</v>
      </c>
      <c r="DP1369" t="b">
        <v>0</v>
      </c>
      <c r="DQ1369" t="b">
        <v>0</v>
      </c>
      <c r="DR1369" t="b">
        <v>0</v>
      </c>
      <c r="DS1369" t="b">
        <v>0</v>
      </c>
      <c r="DT1369" t="b">
        <v>0</v>
      </c>
      <c r="DU1369" t="b">
        <v>0</v>
      </c>
      <c r="DV1369" t="b">
        <v>0</v>
      </c>
      <c r="DW1369" t="b">
        <v>0</v>
      </c>
      <c r="DX1369" t="b">
        <v>0</v>
      </c>
      <c r="DY1369" t="b">
        <v>0</v>
      </c>
      <c r="DZ1369" t="b">
        <v>0</v>
      </c>
      <c r="EA1369" t="b">
        <v>0</v>
      </c>
      <c r="EB1369" t="b">
        <v>0</v>
      </c>
      <c r="EC1369" t="b">
        <v>0</v>
      </c>
      <c r="ED1369" t="b">
        <v>0</v>
      </c>
      <c r="EE1369" t="b">
        <v>0</v>
      </c>
      <c r="EF1369" t="b">
        <v>0</v>
      </c>
      <c r="EG1369" t="b">
        <v>0</v>
      </c>
      <c r="EH1369" t="b">
        <v>0</v>
      </c>
      <c r="EI1369" t="b">
        <v>0</v>
      </c>
      <c r="EY1369" t="b">
        <v>0</v>
      </c>
      <c r="FB1369" t="b">
        <v>0</v>
      </c>
      <c r="FC1369" t="b">
        <v>0</v>
      </c>
      <c r="FD1369" t="b">
        <v>0</v>
      </c>
      <c r="FI1369" t="b">
        <v>0</v>
      </c>
      <c r="FK1369" t="s">
        <v>7796</v>
      </c>
      <c r="FL1369" t="s">
        <v>7797</v>
      </c>
      <c r="FM1369" t="str">
        <f t="shared" si="21"/>
        <v>Carpodetus_arboreus</v>
      </c>
      <c r="FN1369" t="s">
        <v>6045</v>
      </c>
    </row>
    <row r="1370" spans="1:170" x14ac:dyDescent="0.2">
      <c r="A1370">
        <v>26798</v>
      </c>
      <c r="B1370">
        <v>1</v>
      </c>
      <c r="C1370" t="s">
        <v>7798</v>
      </c>
      <c r="D1370" t="s">
        <v>7243</v>
      </c>
      <c r="E1370">
        <v>1</v>
      </c>
      <c r="F1370">
        <v>3</v>
      </c>
      <c r="G1370">
        <v>32</v>
      </c>
      <c r="H1370">
        <v>8231</v>
      </c>
      <c r="J1370" t="s">
        <v>6050</v>
      </c>
      <c r="L1370" t="s">
        <v>6403</v>
      </c>
      <c r="M1370" t="s">
        <v>6052</v>
      </c>
      <c r="N1370" t="s">
        <v>6081</v>
      </c>
      <c r="O1370" t="s">
        <v>6038</v>
      </c>
      <c r="Q1370">
        <v>10</v>
      </c>
      <c r="T1370" t="s">
        <v>6039</v>
      </c>
      <c r="U1370" s="9">
        <v>42024</v>
      </c>
      <c r="W1370">
        <v>0</v>
      </c>
      <c r="X1370">
        <v>0</v>
      </c>
      <c r="AH1370" s="9">
        <v>41097</v>
      </c>
      <c r="AI1370" t="s">
        <v>6404</v>
      </c>
      <c r="AJ1370" t="s">
        <v>6044</v>
      </c>
      <c r="AL1370" t="b">
        <v>0</v>
      </c>
      <c r="AM1370" t="b">
        <v>0</v>
      </c>
      <c r="AN1370" t="b">
        <v>0</v>
      </c>
      <c r="AO1370" t="b">
        <v>0</v>
      </c>
      <c r="AS1370">
        <v>19.5</v>
      </c>
      <c r="AT1370">
        <v>46.1</v>
      </c>
      <c r="AU1370">
        <v>20.8</v>
      </c>
      <c r="BB1370">
        <v>3.85E-2</v>
      </c>
      <c r="BC1370">
        <v>26.5</v>
      </c>
      <c r="BD1370">
        <v>14</v>
      </c>
      <c r="BU1370" t="b">
        <v>0</v>
      </c>
      <c r="CJ1370" t="b">
        <v>0</v>
      </c>
      <c r="CK1370" t="b">
        <v>0</v>
      </c>
      <c r="CL1370" t="b">
        <v>0</v>
      </c>
      <c r="CM1370" t="b">
        <v>0</v>
      </c>
      <c r="CN1370" t="b">
        <v>0</v>
      </c>
      <c r="CO1370" t="b">
        <v>0</v>
      </c>
      <c r="CP1370" t="b">
        <v>0</v>
      </c>
      <c r="CQ1370" t="b">
        <v>0</v>
      </c>
      <c r="CR1370" t="b">
        <v>0</v>
      </c>
      <c r="CS1370" t="b">
        <v>0</v>
      </c>
      <c r="CT1370" t="b">
        <v>0</v>
      </c>
      <c r="CU1370" t="b">
        <v>0</v>
      </c>
      <c r="CV1370" t="b">
        <v>0</v>
      </c>
      <c r="CW1370" t="b">
        <v>0</v>
      </c>
      <c r="CX1370" t="b">
        <v>0</v>
      </c>
      <c r="CY1370" t="b">
        <v>0</v>
      </c>
      <c r="CZ1370" t="b">
        <v>0</v>
      </c>
      <c r="DA1370" t="b">
        <v>0</v>
      </c>
      <c r="DB1370" t="b">
        <v>0</v>
      </c>
      <c r="DC1370" t="b">
        <v>0</v>
      </c>
      <c r="DD1370" t="b">
        <v>0</v>
      </c>
      <c r="DE1370" t="b">
        <v>0</v>
      </c>
      <c r="DF1370" t="b">
        <v>0</v>
      </c>
      <c r="DG1370" t="b">
        <v>0</v>
      </c>
      <c r="DH1370" t="b">
        <v>0</v>
      </c>
      <c r="DI1370" t="b">
        <v>0</v>
      </c>
      <c r="DJ1370" t="b">
        <v>0</v>
      </c>
      <c r="DK1370" t="b">
        <v>0</v>
      </c>
      <c r="DL1370" t="b">
        <v>0</v>
      </c>
      <c r="DM1370" t="b">
        <v>0</v>
      </c>
      <c r="DN1370" t="b">
        <v>0</v>
      </c>
      <c r="DO1370" t="b">
        <v>0</v>
      </c>
      <c r="DP1370" t="b">
        <v>0</v>
      </c>
      <c r="DQ1370" t="b">
        <v>0</v>
      </c>
      <c r="DR1370" t="b">
        <v>0</v>
      </c>
      <c r="DS1370" t="b">
        <v>0</v>
      </c>
      <c r="DT1370" t="b">
        <v>0</v>
      </c>
      <c r="DU1370" t="b">
        <v>0</v>
      </c>
      <c r="DV1370" t="b">
        <v>0</v>
      </c>
      <c r="DW1370" t="b">
        <v>0</v>
      </c>
      <c r="DX1370" t="b">
        <v>0</v>
      </c>
      <c r="DY1370" t="b">
        <v>0</v>
      </c>
      <c r="DZ1370" t="b">
        <v>0</v>
      </c>
      <c r="EA1370" t="b">
        <v>0</v>
      </c>
      <c r="EB1370" t="b">
        <v>0</v>
      </c>
      <c r="EC1370" t="b">
        <v>0</v>
      </c>
      <c r="ED1370" t="b">
        <v>0</v>
      </c>
      <c r="EE1370" t="b">
        <v>0</v>
      </c>
      <c r="EF1370" t="b">
        <v>0</v>
      </c>
      <c r="EG1370" t="b">
        <v>0</v>
      </c>
      <c r="EH1370" t="b">
        <v>0</v>
      </c>
      <c r="EI1370" t="b">
        <v>0</v>
      </c>
      <c r="EX1370" t="s">
        <v>7799</v>
      </c>
      <c r="EY1370" t="b">
        <v>0</v>
      </c>
      <c r="FB1370" t="b">
        <v>0</v>
      </c>
      <c r="FC1370" t="b">
        <v>0</v>
      </c>
      <c r="FD1370" t="b">
        <v>0</v>
      </c>
      <c r="FI1370" t="b">
        <v>0</v>
      </c>
      <c r="FK1370" t="s">
        <v>295</v>
      </c>
      <c r="FL1370" t="s">
        <v>296</v>
      </c>
      <c r="FM1370" t="str">
        <f t="shared" si="21"/>
        <v>Saurauia_schumanniana</v>
      </c>
      <c r="FN1370" t="s">
        <v>6045</v>
      </c>
    </row>
    <row r="1371" spans="1:170" x14ac:dyDescent="0.2">
      <c r="A1371">
        <v>26799</v>
      </c>
      <c r="B1371">
        <v>1</v>
      </c>
      <c r="C1371" t="s">
        <v>7800</v>
      </c>
      <c r="D1371" t="s">
        <v>7243</v>
      </c>
      <c r="E1371">
        <v>1</v>
      </c>
      <c r="F1371">
        <v>112</v>
      </c>
      <c r="G1371">
        <v>632</v>
      </c>
      <c r="H1371">
        <v>9560</v>
      </c>
      <c r="J1371" t="s">
        <v>6116</v>
      </c>
      <c r="L1371" t="s">
        <v>6403</v>
      </c>
      <c r="M1371" t="s">
        <v>6117</v>
      </c>
      <c r="N1371" t="s">
        <v>6081</v>
      </c>
      <c r="O1371" t="s">
        <v>6038</v>
      </c>
      <c r="Q1371">
        <v>10</v>
      </c>
      <c r="T1371" t="s">
        <v>6172</v>
      </c>
      <c r="U1371" s="9">
        <v>41403</v>
      </c>
      <c r="W1371">
        <v>0</v>
      </c>
      <c r="X1371">
        <v>0</v>
      </c>
      <c r="AH1371" s="9">
        <v>41097</v>
      </c>
      <c r="AI1371" t="s">
        <v>6404</v>
      </c>
      <c r="AJ1371" t="s">
        <v>6044</v>
      </c>
      <c r="AL1371" t="b">
        <v>0</v>
      </c>
      <c r="AM1371" t="b">
        <v>0</v>
      </c>
      <c r="AN1371" t="b">
        <v>0</v>
      </c>
      <c r="AO1371" t="b">
        <v>0</v>
      </c>
      <c r="AS1371">
        <v>9.1999999999999993</v>
      </c>
      <c r="AT1371">
        <v>36.299999999999997</v>
      </c>
      <c r="AU1371">
        <v>20</v>
      </c>
      <c r="BB1371">
        <v>5.7599999999999998E-2</v>
      </c>
      <c r="BC1371">
        <v>24.7</v>
      </c>
      <c r="BD1371">
        <v>13</v>
      </c>
      <c r="BU1371" t="b">
        <v>0</v>
      </c>
      <c r="CJ1371" t="b">
        <v>0</v>
      </c>
      <c r="CK1371" t="b">
        <v>0</v>
      </c>
      <c r="CL1371" t="b">
        <v>0</v>
      </c>
      <c r="CM1371" t="b">
        <v>0</v>
      </c>
      <c r="CN1371" t="b">
        <v>0</v>
      </c>
      <c r="CO1371" t="b">
        <v>0</v>
      </c>
      <c r="CP1371" t="b">
        <v>0</v>
      </c>
      <c r="CQ1371" t="b">
        <v>0</v>
      </c>
      <c r="CR1371" t="b">
        <v>0</v>
      </c>
      <c r="CS1371" t="b">
        <v>0</v>
      </c>
      <c r="CT1371" t="b">
        <v>0</v>
      </c>
      <c r="CU1371" t="b">
        <v>0</v>
      </c>
      <c r="CV1371" t="b">
        <v>0</v>
      </c>
      <c r="CW1371" t="b">
        <v>0</v>
      </c>
      <c r="CX1371" t="b">
        <v>0</v>
      </c>
      <c r="CY1371" t="b">
        <v>0</v>
      </c>
      <c r="CZ1371" t="b">
        <v>0</v>
      </c>
      <c r="DA1371" t="b">
        <v>0</v>
      </c>
      <c r="DB1371" t="b">
        <v>0</v>
      </c>
      <c r="DC1371" t="b">
        <v>0</v>
      </c>
      <c r="DD1371" t="b">
        <v>0</v>
      </c>
      <c r="DE1371" t="b">
        <v>0</v>
      </c>
      <c r="DF1371" t="b">
        <v>0</v>
      </c>
      <c r="DG1371" t="b">
        <v>0</v>
      </c>
      <c r="DH1371" t="b">
        <v>0</v>
      </c>
      <c r="DI1371" t="b">
        <v>0</v>
      </c>
      <c r="DJ1371" t="b">
        <v>0</v>
      </c>
      <c r="DK1371" t="b">
        <v>0</v>
      </c>
      <c r="DL1371" t="b">
        <v>0</v>
      </c>
      <c r="DM1371" t="b">
        <v>0</v>
      </c>
      <c r="DN1371" t="b">
        <v>0</v>
      </c>
      <c r="DO1371" t="b">
        <v>0</v>
      </c>
      <c r="DP1371" t="b">
        <v>0</v>
      </c>
      <c r="DQ1371" t="b">
        <v>0</v>
      </c>
      <c r="DR1371" t="b">
        <v>0</v>
      </c>
      <c r="DS1371" t="b">
        <v>0</v>
      </c>
      <c r="DT1371" t="b">
        <v>0</v>
      </c>
      <c r="DU1371" t="b">
        <v>0</v>
      </c>
      <c r="DV1371" t="b">
        <v>0</v>
      </c>
      <c r="DW1371" t="b">
        <v>0</v>
      </c>
      <c r="DX1371" t="b">
        <v>0</v>
      </c>
      <c r="DY1371" t="b">
        <v>0</v>
      </c>
      <c r="DZ1371" t="b">
        <v>0</v>
      </c>
      <c r="EA1371" t="b">
        <v>0</v>
      </c>
      <c r="EB1371" t="b">
        <v>0</v>
      </c>
      <c r="EC1371" t="b">
        <v>0</v>
      </c>
      <c r="ED1371" t="b">
        <v>0</v>
      </c>
      <c r="EE1371" t="b">
        <v>0</v>
      </c>
      <c r="EF1371" t="b">
        <v>0</v>
      </c>
      <c r="EG1371" t="b">
        <v>0</v>
      </c>
      <c r="EH1371" t="b">
        <v>0</v>
      </c>
      <c r="EI1371" t="b">
        <v>0</v>
      </c>
      <c r="EX1371" t="s">
        <v>7801</v>
      </c>
      <c r="EY1371" t="b">
        <v>0</v>
      </c>
      <c r="FB1371" t="b">
        <v>0</v>
      </c>
      <c r="FC1371" t="b">
        <v>0</v>
      </c>
      <c r="FD1371" t="b">
        <v>0</v>
      </c>
      <c r="FI1371" t="b">
        <v>0</v>
      </c>
      <c r="FK1371" t="s">
        <v>127</v>
      </c>
      <c r="FL1371" t="s">
        <v>128</v>
      </c>
      <c r="FM1371" t="str">
        <f t="shared" si="21"/>
        <v>Sloanea_tieghemii</v>
      </c>
      <c r="FN1371" t="s">
        <v>6045</v>
      </c>
    </row>
    <row r="1372" spans="1:170" x14ac:dyDescent="0.2">
      <c r="A1372">
        <v>26801</v>
      </c>
      <c r="B1372">
        <v>1</v>
      </c>
      <c r="C1372" t="s">
        <v>7802</v>
      </c>
      <c r="D1372" t="s">
        <v>7243</v>
      </c>
      <c r="E1372">
        <v>1</v>
      </c>
      <c r="F1372">
        <v>20</v>
      </c>
      <c r="G1372">
        <v>167</v>
      </c>
      <c r="H1372">
        <v>3243</v>
      </c>
      <c r="J1372" t="s">
        <v>6793</v>
      </c>
      <c r="L1372" t="s">
        <v>6403</v>
      </c>
      <c r="M1372" t="s">
        <v>6794</v>
      </c>
      <c r="N1372" t="s">
        <v>6081</v>
      </c>
      <c r="O1372" t="s">
        <v>6038</v>
      </c>
      <c r="Q1372">
        <v>10</v>
      </c>
      <c r="T1372" t="s">
        <v>6172</v>
      </c>
      <c r="U1372" s="9">
        <v>41404</v>
      </c>
      <c r="W1372">
        <v>0</v>
      </c>
      <c r="X1372">
        <v>0</v>
      </c>
      <c r="AH1372" s="9">
        <v>41097</v>
      </c>
      <c r="AI1372" t="s">
        <v>6404</v>
      </c>
      <c r="AJ1372" t="s">
        <v>6044</v>
      </c>
      <c r="AL1372" t="b">
        <v>0</v>
      </c>
      <c r="AM1372" t="b">
        <v>0</v>
      </c>
      <c r="AN1372" t="b">
        <v>0</v>
      </c>
      <c r="AO1372" t="b">
        <v>0</v>
      </c>
      <c r="AS1372">
        <v>3.2</v>
      </c>
      <c r="AT1372">
        <v>46</v>
      </c>
      <c r="AU1372">
        <v>19.399999999999999</v>
      </c>
      <c r="BU1372" t="b">
        <v>0</v>
      </c>
      <c r="CJ1372" t="b">
        <v>0</v>
      </c>
      <c r="CK1372" t="b">
        <v>0</v>
      </c>
      <c r="CL1372" t="b">
        <v>0</v>
      </c>
      <c r="CM1372" t="b">
        <v>0</v>
      </c>
      <c r="CN1372" t="b">
        <v>0</v>
      </c>
      <c r="CO1372" t="b">
        <v>0</v>
      </c>
      <c r="CP1372" t="b">
        <v>0</v>
      </c>
      <c r="CQ1372" t="b">
        <v>0</v>
      </c>
      <c r="CR1372" t="b">
        <v>0</v>
      </c>
      <c r="CS1372" t="b">
        <v>0</v>
      </c>
      <c r="CT1372" t="b">
        <v>0</v>
      </c>
      <c r="CU1372" t="b">
        <v>0</v>
      </c>
      <c r="CV1372" t="b">
        <v>0</v>
      </c>
      <c r="CW1372" t="b">
        <v>0</v>
      </c>
      <c r="CX1372" t="b">
        <v>0</v>
      </c>
      <c r="CY1372" t="b">
        <v>0</v>
      </c>
      <c r="CZ1372" t="b">
        <v>0</v>
      </c>
      <c r="DA1372" t="b">
        <v>0</v>
      </c>
      <c r="DB1372" t="b">
        <v>0</v>
      </c>
      <c r="DC1372" t="b">
        <v>0</v>
      </c>
      <c r="DD1372" t="b">
        <v>0</v>
      </c>
      <c r="DE1372" t="b">
        <v>0</v>
      </c>
      <c r="DF1372" t="b">
        <v>0</v>
      </c>
      <c r="DG1372" t="b">
        <v>0</v>
      </c>
      <c r="DH1372" t="b">
        <v>0</v>
      </c>
      <c r="DI1372" t="b">
        <v>0</v>
      </c>
      <c r="DJ1372" t="b">
        <v>0</v>
      </c>
      <c r="DK1372" t="b">
        <v>0</v>
      </c>
      <c r="DL1372" t="b">
        <v>0</v>
      </c>
      <c r="DM1372" t="b">
        <v>0</v>
      </c>
      <c r="DN1372" t="b">
        <v>0</v>
      </c>
      <c r="DO1372" t="b">
        <v>0</v>
      </c>
      <c r="DP1372" t="b">
        <v>0</v>
      </c>
      <c r="DQ1372" t="b">
        <v>0</v>
      </c>
      <c r="DR1372" t="b">
        <v>0</v>
      </c>
      <c r="DS1372" t="b">
        <v>0</v>
      </c>
      <c r="DT1372" t="b">
        <v>0</v>
      </c>
      <c r="DU1372" t="b">
        <v>0</v>
      </c>
      <c r="DV1372" t="b">
        <v>0</v>
      </c>
      <c r="DW1372" t="b">
        <v>0</v>
      </c>
      <c r="DX1372" t="b">
        <v>0</v>
      </c>
      <c r="DY1372" t="b">
        <v>0</v>
      </c>
      <c r="DZ1372" t="b">
        <v>0</v>
      </c>
      <c r="EA1372" t="b">
        <v>0</v>
      </c>
      <c r="EB1372" t="b">
        <v>0</v>
      </c>
      <c r="EC1372" t="b">
        <v>0</v>
      </c>
      <c r="ED1372" t="b">
        <v>0</v>
      </c>
      <c r="EE1372" t="b">
        <v>0</v>
      </c>
      <c r="EF1372" t="b">
        <v>0</v>
      </c>
      <c r="EG1372" t="b">
        <v>0</v>
      </c>
      <c r="EH1372" t="b">
        <v>0</v>
      </c>
      <c r="EI1372" t="b">
        <v>0</v>
      </c>
      <c r="EX1372" t="s">
        <v>7803</v>
      </c>
      <c r="EY1372" t="b">
        <v>0</v>
      </c>
      <c r="FB1372" t="b">
        <v>0</v>
      </c>
      <c r="FC1372" t="b">
        <v>0</v>
      </c>
      <c r="FD1372" t="b">
        <v>0</v>
      </c>
      <c r="FI1372" t="b">
        <v>0</v>
      </c>
      <c r="FK1372" t="s">
        <v>2074</v>
      </c>
      <c r="FL1372" t="s">
        <v>2075</v>
      </c>
      <c r="FM1372" t="str">
        <f t="shared" si="21"/>
        <v>Schefflera_setulosa</v>
      </c>
      <c r="FN1372" t="s">
        <v>6045</v>
      </c>
    </row>
    <row r="1373" spans="1:170" x14ac:dyDescent="0.2">
      <c r="A1373">
        <v>26802</v>
      </c>
      <c r="B1373">
        <v>1</v>
      </c>
      <c r="C1373" t="s">
        <v>7804</v>
      </c>
      <c r="D1373" t="s">
        <v>7243</v>
      </c>
      <c r="E1373">
        <v>1</v>
      </c>
      <c r="F1373">
        <v>16</v>
      </c>
      <c r="G1373">
        <v>117</v>
      </c>
      <c r="H1373">
        <v>688</v>
      </c>
      <c r="J1373" t="s">
        <v>7208</v>
      </c>
      <c r="L1373" t="s">
        <v>6403</v>
      </c>
      <c r="M1373" t="s">
        <v>7209</v>
      </c>
      <c r="N1373" t="s">
        <v>6081</v>
      </c>
      <c r="O1373" t="s">
        <v>6038</v>
      </c>
      <c r="Q1373">
        <v>10</v>
      </c>
      <c r="T1373" t="s">
        <v>6048</v>
      </c>
      <c r="U1373" s="9">
        <v>41403</v>
      </c>
      <c r="W1373">
        <v>0</v>
      </c>
      <c r="X1373">
        <v>0</v>
      </c>
      <c r="AH1373" s="9">
        <v>41097</v>
      </c>
      <c r="AI1373" t="s">
        <v>6404</v>
      </c>
      <c r="AJ1373" t="s">
        <v>6044</v>
      </c>
      <c r="AL1373" t="b">
        <v>0</v>
      </c>
      <c r="AM1373" t="b">
        <v>0</v>
      </c>
      <c r="AN1373" t="b">
        <v>0</v>
      </c>
      <c r="AO1373" t="b">
        <v>0</v>
      </c>
      <c r="AS1373">
        <v>23.5</v>
      </c>
      <c r="AT1373">
        <v>16.399999999999999</v>
      </c>
      <c r="AU1373">
        <v>0</v>
      </c>
      <c r="BB1373">
        <v>3.1300000000000001E-2</v>
      </c>
      <c r="BC1373">
        <v>20.6</v>
      </c>
      <c r="BU1373" t="b">
        <v>0</v>
      </c>
      <c r="CJ1373" t="b">
        <v>0</v>
      </c>
      <c r="CK1373" t="b">
        <v>0</v>
      </c>
      <c r="CL1373" t="b">
        <v>0</v>
      </c>
      <c r="CM1373" t="b">
        <v>0</v>
      </c>
      <c r="CN1373" t="b">
        <v>0</v>
      </c>
      <c r="CO1373" t="b">
        <v>0</v>
      </c>
      <c r="CP1373" t="b">
        <v>0</v>
      </c>
      <c r="CQ1373" t="b">
        <v>0</v>
      </c>
      <c r="CR1373" t="b">
        <v>0</v>
      </c>
      <c r="CS1373" t="b">
        <v>0</v>
      </c>
      <c r="CT1373" t="b">
        <v>0</v>
      </c>
      <c r="CU1373" t="b">
        <v>0</v>
      </c>
      <c r="CV1373" t="b">
        <v>0</v>
      </c>
      <c r="CW1373" t="b">
        <v>0</v>
      </c>
      <c r="CX1373" t="b">
        <v>0</v>
      </c>
      <c r="CY1373" t="b">
        <v>0</v>
      </c>
      <c r="CZ1373" t="b">
        <v>0</v>
      </c>
      <c r="DA1373" t="b">
        <v>0</v>
      </c>
      <c r="DB1373" t="b">
        <v>0</v>
      </c>
      <c r="DC1373" t="b">
        <v>0</v>
      </c>
      <c r="DD1373" t="b">
        <v>0</v>
      </c>
      <c r="DE1373" t="b">
        <v>0</v>
      </c>
      <c r="DF1373" t="b">
        <v>0</v>
      </c>
      <c r="DG1373" t="b">
        <v>0</v>
      </c>
      <c r="DH1373" t="b">
        <v>0</v>
      </c>
      <c r="DI1373" t="b">
        <v>0</v>
      </c>
      <c r="DJ1373" t="b">
        <v>0</v>
      </c>
      <c r="DK1373" t="b">
        <v>0</v>
      </c>
      <c r="DL1373" t="b">
        <v>0</v>
      </c>
      <c r="DM1373" t="b">
        <v>0</v>
      </c>
      <c r="DN1373" t="b">
        <v>0</v>
      </c>
      <c r="DO1373" t="b">
        <v>0</v>
      </c>
      <c r="DP1373" t="b">
        <v>0</v>
      </c>
      <c r="DQ1373" t="b">
        <v>0</v>
      </c>
      <c r="DR1373" t="b">
        <v>0</v>
      </c>
      <c r="DS1373" t="b">
        <v>0</v>
      </c>
      <c r="DT1373" t="b">
        <v>0</v>
      </c>
      <c r="DU1373" t="b">
        <v>0</v>
      </c>
      <c r="DV1373" t="b">
        <v>0</v>
      </c>
      <c r="DW1373" t="b">
        <v>0</v>
      </c>
      <c r="DX1373" t="b">
        <v>0</v>
      </c>
      <c r="DY1373" t="b">
        <v>0</v>
      </c>
      <c r="DZ1373" t="b">
        <v>0</v>
      </c>
      <c r="EA1373" t="b">
        <v>0</v>
      </c>
      <c r="EB1373" t="b">
        <v>0</v>
      </c>
      <c r="EC1373" t="b">
        <v>0</v>
      </c>
      <c r="ED1373" t="b">
        <v>0</v>
      </c>
      <c r="EE1373" t="b">
        <v>0</v>
      </c>
      <c r="EF1373" t="b">
        <v>0</v>
      </c>
      <c r="EG1373" t="b">
        <v>0</v>
      </c>
      <c r="EH1373" t="b">
        <v>0</v>
      </c>
      <c r="EI1373" t="b">
        <v>0</v>
      </c>
      <c r="EX1373" t="s">
        <v>7805</v>
      </c>
      <c r="EY1373" t="b">
        <v>0</v>
      </c>
      <c r="FB1373" t="b">
        <v>0</v>
      </c>
      <c r="FC1373" t="b">
        <v>0</v>
      </c>
      <c r="FD1373" t="b">
        <v>0</v>
      </c>
      <c r="FI1373" t="b">
        <v>0</v>
      </c>
      <c r="FK1373" t="s">
        <v>2654</v>
      </c>
      <c r="FL1373" t="s">
        <v>2655</v>
      </c>
      <c r="FM1373" t="str">
        <f t="shared" si="21"/>
        <v>Ichnocarpus_frutescens</v>
      </c>
      <c r="FN1373" t="s">
        <v>6045</v>
      </c>
    </row>
    <row r="1374" spans="1:170" x14ac:dyDescent="0.2">
      <c r="A1374">
        <v>26804</v>
      </c>
      <c r="B1374">
        <v>1</v>
      </c>
      <c r="C1374" t="s">
        <v>7806</v>
      </c>
      <c r="D1374" t="s">
        <v>7243</v>
      </c>
      <c r="E1374">
        <v>1</v>
      </c>
      <c r="F1374">
        <v>185</v>
      </c>
      <c r="G1374">
        <v>1079</v>
      </c>
      <c r="H1374">
        <v>4019</v>
      </c>
      <c r="J1374" t="s">
        <v>6182</v>
      </c>
      <c r="L1374" t="s">
        <v>6403</v>
      </c>
      <c r="M1374" t="s">
        <v>6183</v>
      </c>
      <c r="N1374" t="s">
        <v>6081</v>
      </c>
      <c r="Q1374">
        <v>10</v>
      </c>
      <c r="T1374" t="s">
        <v>6172</v>
      </c>
      <c r="U1374" s="9">
        <v>41444</v>
      </c>
      <c r="W1374">
        <v>0</v>
      </c>
      <c r="X1374">
        <v>0</v>
      </c>
      <c r="AH1374" s="9">
        <v>41097</v>
      </c>
      <c r="AI1374" t="s">
        <v>6404</v>
      </c>
      <c r="AJ1374" t="s">
        <v>6044</v>
      </c>
      <c r="AL1374" t="b">
        <v>0</v>
      </c>
      <c r="AM1374" t="b">
        <v>0</v>
      </c>
      <c r="AN1374" t="b">
        <v>0</v>
      </c>
      <c r="AO1374" t="b">
        <v>0</v>
      </c>
      <c r="AS1374">
        <v>16.100000000000001</v>
      </c>
      <c r="AT1374">
        <v>8.5</v>
      </c>
      <c r="AU1374">
        <v>3.3</v>
      </c>
      <c r="BU1374" t="b">
        <v>0</v>
      </c>
      <c r="CJ1374" t="b">
        <v>0</v>
      </c>
      <c r="CK1374" t="b">
        <v>0</v>
      </c>
      <c r="CL1374" t="b">
        <v>0</v>
      </c>
      <c r="CM1374" t="b">
        <v>0</v>
      </c>
      <c r="CN1374" t="b">
        <v>0</v>
      </c>
      <c r="CO1374" t="b">
        <v>0</v>
      </c>
      <c r="CP1374" t="b">
        <v>0</v>
      </c>
      <c r="CQ1374" t="b">
        <v>0</v>
      </c>
      <c r="CR1374" t="b">
        <v>0</v>
      </c>
      <c r="CS1374" t="b">
        <v>0</v>
      </c>
      <c r="CT1374" t="b">
        <v>0</v>
      </c>
      <c r="CU1374" t="b">
        <v>0</v>
      </c>
      <c r="CV1374" t="b">
        <v>0</v>
      </c>
      <c r="CW1374" t="b">
        <v>0</v>
      </c>
      <c r="CX1374" t="b">
        <v>0</v>
      </c>
      <c r="CY1374" t="b">
        <v>0</v>
      </c>
      <c r="CZ1374" t="b">
        <v>0</v>
      </c>
      <c r="DA1374" t="b">
        <v>0</v>
      </c>
      <c r="DB1374" t="b">
        <v>0</v>
      </c>
      <c r="DC1374" t="b">
        <v>0</v>
      </c>
      <c r="DD1374" t="b">
        <v>0</v>
      </c>
      <c r="DE1374" t="b">
        <v>0</v>
      </c>
      <c r="DF1374" t="b">
        <v>0</v>
      </c>
      <c r="DG1374" t="b">
        <v>0</v>
      </c>
      <c r="DH1374" t="b">
        <v>0</v>
      </c>
      <c r="DI1374" t="b">
        <v>0</v>
      </c>
      <c r="DJ1374" t="b">
        <v>0</v>
      </c>
      <c r="DK1374" t="b">
        <v>0</v>
      </c>
      <c r="DL1374" t="b">
        <v>0</v>
      </c>
      <c r="DM1374" t="b">
        <v>0</v>
      </c>
      <c r="DN1374" t="b">
        <v>0</v>
      </c>
      <c r="DO1374" t="b">
        <v>0</v>
      </c>
      <c r="DP1374" t="b">
        <v>0</v>
      </c>
      <c r="DQ1374" t="b">
        <v>0</v>
      </c>
      <c r="DR1374" t="b">
        <v>0</v>
      </c>
      <c r="DS1374" t="b">
        <v>0</v>
      </c>
      <c r="DT1374" t="b">
        <v>0</v>
      </c>
      <c r="DU1374" t="b">
        <v>0</v>
      </c>
      <c r="DV1374" t="b">
        <v>0</v>
      </c>
      <c r="DW1374" t="b">
        <v>0</v>
      </c>
      <c r="DX1374" t="b">
        <v>0</v>
      </c>
      <c r="DY1374" t="b">
        <v>0</v>
      </c>
      <c r="DZ1374" t="b">
        <v>0</v>
      </c>
      <c r="EA1374" t="b">
        <v>0</v>
      </c>
      <c r="EB1374" t="b">
        <v>0</v>
      </c>
      <c r="EC1374" t="b">
        <v>0</v>
      </c>
      <c r="ED1374" t="b">
        <v>0</v>
      </c>
      <c r="EE1374" t="b">
        <v>0</v>
      </c>
      <c r="EF1374" t="b">
        <v>0</v>
      </c>
      <c r="EG1374" t="b">
        <v>0</v>
      </c>
      <c r="EH1374" t="b">
        <v>0</v>
      </c>
      <c r="EI1374" t="b">
        <v>0</v>
      </c>
      <c r="EX1374" t="s">
        <v>7807</v>
      </c>
      <c r="EY1374" t="b">
        <v>0</v>
      </c>
      <c r="FB1374" t="b">
        <v>0</v>
      </c>
      <c r="FC1374" t="b">
        <v>0</v>
      </c>
      <c r="FD1374" t="b">
        <v>0</v>
      </c>
      <c r="FI1374" t="b">
        <v>0</v>
      </c>
      <c r="FK1374" t="s">
        <v>2189</v>
      </c>
      <c r="FL1374" t="s">
        <v>2190</v>
      </c>
      <c r="FM1374" t="str">
        <f t="shared" si="21"/>
        <v>Palmeria_arfakiana</v>
      </c>
      <c r="FN1374" t="s">
        <v>6045</v>
      </c>
    </row>
    <row r="1375" spans="1:170" x14ac:dyDescent="0.2">
      <c r="A1375">
        <v>26807</v>
      </c>
      <c r="B1375">
        <v>1</v>
      </c>
      <c r="C1375" t="s">
        <v>7808</v>
      </c>
      <c r="D1375" t="s">
        <v>7243</v>
      </c>
      <c r="E1375">
        <v>1</v>
      </c>
      <c r="F1375">
        <v>16</v>
      </c>
      <c r="G1375">
        <v>117</v>
      </c>
      <c r="H1375">
        <v>688</v>
      </c>
      <c r="J1375" t="s">
        <v>7208</v>
      </c>
      <c r="L1375" t="s">
        <v>6403</v>
      </c>
      <c r="M1375" t="s">
        <v>7209</v>
      </c>
      <c r="N1375" t="s">
        <v>6081</v>
      </c>
      <c r="O1375" t="s">
        <v>6038</v>
      </c>
      <c r="Q1375">
        <v>10</v>
      </c>
      <c r="T1375" t="s">
        <v>6048</v>
      </c>
      <c r="U1375" s="9">
        <v>41403</v>
      </c>
      <c r="W1375">
        <v>0</v>
      </c>
      <c r="X1375">
        <v>0</v>
      </c>
      <c r="AH1375" s="9">
        <v>41159</v>
      </c>
      <c r="AI1375" t="s">
        <v>6404</v>
      </c>
      <c r="AJ1375" t="s">
        <v>6228</v>
      </c>
      <c r="AL1375" t="b">
        <v>0</v>
      </c>
      <c r="AM1375" t="b">
        <v>0</v>
      </c>
      <c r="AN1375" t="b">
        <v>0</v>
      </c>
      <c r="AO1375" t="b">
        <v>0</v>
      </c>
      <c r="AS1375">
        <v>4.5999999999999996</v>
      </c>
      <c r="AT1375">
        <v>25.2</v>
      </c>
      <c r="AU1375">
        <v>17.399999999999999</v>
      </c>
      <c r="BU1375" t="b">
        <v>0</v>
      </c>
      <c r="CJ1375" t="b">
        <v>0</v>
      </c>
      <c r="CK1375" t="b">
        <v>0</v>
      </c>
      <c r="CL1375" t="b">
        <v>0</v>
      </c>
      <c r="CM1375" t="b">
        <v>0</v>
      </c>
      <c r="CN1375" t="b">
        <v>0</v>
      </c>
      <c r="CO1375" t="b">
        <v>0</v>
      </c>
      <c r="CP1375" t="b">
        <v>0</v>
      </c>
      <c r="CQ1375" t="b">
        <v>0</v>
      </c>
      <c r="CR1375" t="b">
        <v>0</v>
      </c>
      <c r="CS1375" t="b">
        <v>0</v>
      </c>
      <c r="CT1375" t="b">
        <v>0</v>
      </c>
      <c r="CU1375" t="b">
        <v>0</v>
      </c>
      <c r="CV1375" t="b">
        <v>0</v>
      </c>
      <c r="CW1375" t="b">
        <v>0</v>
      </c>
      <c r="CX1375" t="b">
        <v>0</v>
      </c>
      <c r="CY1375" t="b">
        <v>0</v>
      </c>
      <c r="CZ1375" t="b">
        <v>0</v>
      </c>
      <c r="DA1375" t="b">
        <v>0</v>
      </c>
      <c r="DB1375" t="b">
        <v>0</v>
      </c>
      <c r="DC1375" t="b">
        <v>0</v>
      </c>
      <c r="DD1375" t="b">
        <v>0</v>
      </c>
      <c r="DE1375" t="b">
        <v>0</v>
      </c>
      <c r="DF1375" t="b">
        <v>0</v>
      </c>
      <c r="DG1375" t="b">
        <v>0</v>
      </c>
      <c r="DH1375" t="b">
        <v>0</v>
      </c>
      <c r="DI1375" t="b">
        <v>0</v>
      </c>
      <c r="DJ1375" t="b">
        <v>0</v>
      </c>
      <c r="DK1375" t="b">
        <v>0</v>
      </c>
      <c r="DL1375" t="b">
        <v>0</v>
      </c>
      <c r="DM1375" t="b">
        <v>0</v>
      </c>
      <c r="DN1375" t="b">
        <v>0</v>
      </c>
      <c r="DO1375" t="b">
        <v>0</v>
      </c>
      <c r="DP1375" t="b">
        <v>0</v>
      </c>
      <c r="DQ1375" t="b">
        <v>0</v>
      </c>
      <c r="DR1375" t="b">
        <v>0</v>
      </c>
      <c r="DS1375" t="b">
        <v>0</v>
      </c>
      <c r="DT1375" t="b">
        <v>0</v>
      </c>
      <c r="DU1375" t="b">
        <v>0</v>
      </c>
      <c r="DV1375" t="b">
        <v>0</v>
      </c>
      <c r="DW1375" t="b">
        <v>0</v>
      </c>
      <c r="DX1375" t="b">
        <v>0</v>
      </c>
      <c r="DY1375" t="b">
        <v>0</v>
      </c>
      <c r="DZ1375" t="b">
        <v>0</v>
      </c>
      <c r="EA1375" t="b">
        <v>0</v>
      </c>
      <c r="EB1375" t="b">
        <v>0</v>
      </c>
      <c r="EC1375" t="b">
        <v>0</v>
      </c>
      <c r="ED1375" t="b">
        <v>0</v>
      </c>
      <c r="EE1375" t="b">
        <v>0</v>
      </c>
      <c r="EF1375" t="b">
        <v>0</v>
      </c>
      <c r="EG1375" t="b">
        <v>0</v>
      </c>
      <c r="EH1375" t="b">
        <v>0</v>
      </c>
      <c r="EI1375" t="b">
        <v>0</v>
      </c>
      <c r="EX1375" t="s">
        <v>7809</v>
      </c>
      <c r="EY1375" t="b">
        <v>0</v>
      </c>
      <c r="FB1375" t="b">
        <v>0</v>
      </c>
      <c r="FC1375" t="b">
        <v>0</v>
      </c>
      <c r="FD1375" t="b">
        <v>0</v>
      </c>
      <c r="FI1375" t="b">
        <v>0</v>
      </c>
      <c r="FK1375" t="s">
        <v>2654</v>
      </c>
      <c r="FL1375" t="s">
        <v>2655</v>
      </c>
      <c r="FM1375" t="str">
        <f t="shared" si="21"/>
        <v>Ichnocarpus_frutescens</v>
      </c>
      <c r="FN1375" t="s">
        <v>6045</v>
      </c>
    </row>
    <row r="1376" spans="1:170" x14ac:dyDescent="0.2">
      <c r="A1376">
        <v>26808</v>
      </c>
      <c r="B1376">
        <v>1</v>
      </c>
      <c r="C1376" t="s">
        <v>7810</v>
      </c>
      <c r="D1376" t="s">
        <v>7243</v>
      </c>
      <c r="F1376">
        <v>16</v>
      </c>
      <c r="G1376">
        <v>117</v>
      </c>
      <c r="H1376">
        <v>688</v>
      </c>
      <c r="J1376" t="s">
        <v>7208</v>
      </c>
      <c r="L1376" t="s">
        <v>6403</v>
      </c>
      <c r="M1376" t="s">
        <v>7209</v>
      </c>
      <c r="N1376" t="s">
        <v>6081</v>
      </c>
      <c r="T1376" t="s">
        <v>6048</v>
      </c>
      <c r="U1376" s="9">
        <v>41403</v>
      </c>
      <c r="W1376">
        <v>0</v>
      </c>
      <c r="X1376">
        <v>0</v>
      </c>
      <c r="AH1376" s="9">
        <v>41097</v>
      </c>
      <c r="AI1376" t="s">
        <v>6404</v>
      </c>
      <c r="AJ1376" t="s">
        <v>6228</v>
      </c>
      <c r="AL1376" t="b">
        <v>0</v>
      </c>
      <c r="AM1376" t="b">
        <v>0</v>
      </c>
      <c r="AN1376" t="b">
        <v>0</v>
      </c>
      <c r="AO1376" t="b">
        <v>0</v>
      </c>
      <c r="AS1376">
        <v>65</v>
      </c>
      <c r="AT1376">
        <v>25.4</v>
      </c>
      <c r="AU1376">
        <v>0</v>
      </c>
      <c r="BU1376" t="b">
        <v>0</v>
      </c>
      <c r="CJ1376" t="b">
        <v>0</v>
      </c>
      <c r="CK1376" t="b">
        <v>0</v>
      </c>
      <c r="CL1376" t="b">
        <v>0</v>
      </c>
      <c r="CM1376" t="b">
        <v>0</v>
      </c>
      <c r="CN1376" t="b">
        <v>0</v>
      </c>
      <c r="CO1376" t="b">
        <v>0</v>
      </c>
      <c r="CP1376" t="b">
        <v>0</v>
      </c>
      <c r="CQ1376" t="b">
        <v>0</v>
      </c>
      <c r="CR1376" t="b">
        <v>0</v>
      </c>
      <c r="CS1376" t="b">
        <v>0</v>
      </c>
      <c r="CT1376" t="b">
        <v>0</v>
      </c>
      <c r="CU1376" t="b">
        <v>0</v>
      </c>
      <c r="CV1376" t="b">
        <v>0</v>
      </c>
      <c r="CW1376" t="b">
        <v>0</v>
      </c>
      <c r="CX1376" t="b">
        <v>0</v>
      </c>
      <c r="CY1376" t="b">
        <v>0</v>
      </c>
      <c r="CZ1376" t="b">
        <v>0</v>
      </c>
      <c r="DA1376" t="b">
        <v>0</v>
      </c>
      <c r="DB1376" t="b">
        <v>0</v>
      </c>
      <c r="DC1376" t="b">
        <v>0</v>
      </c>
      <c r="DD1376" t="b">
        <v>0</v>
      </c>
      <c r="DE1376" t="b">
        <v>0</v>
      </c>
      <c r="DF1376" t="b">
        <v>0</v>
      </c>
      <c r="DG1376" t="b">
        <v>0</v>
      </c>
      <c r="DH1376" t="b">
        <v>0</v>
      </c>
      <c r="DI1376" t="b">
        <v>0</v>
      </c>
      <c r="DJ1376" t="b">
        <v>0</v>
      </c>
      <c r="DK1376" t="b">
        <v>0</v>
      </c>
      <c r="DL1376" t="b">
        <v>0</v>
      </c>
      <c r="DM1376" t="b">
        <v>0</v>
      </c>
      <c r="DN1376" t="b">
        <v>0</v>
      </c>
      <c r="DO1376" t="b">
        <v>0</v>
      </c>
      <c r="DP1376" t="b">
        <v>0</v>
      </c>
      <c r="DQ1376" t="b">
        <v>0</v>
      </c>
      <c r="DR1376" t="b">
        <v>0</v>
      </c>
      <c r="DS1376" t="b">
        <v>0</v>
      </c>
      <c r="DT1376" t="b">
        <v>0</v>
      </c>
      <c r="DU1376" t="b">
        <v>0</v>
      </c>
      <c r="DV1376" t="b">
        <v>0</v>
      </c>
      <c r="DW1376" t="b">
        <v>0</v>
      </c>
      <c r="DX1376" t="b">
        <v>0</v>
      </c>
      <c r="DY1376" t="b">
        <v>0</v>
      </c>
      <c r="DZ1376" t="b">
        <v>0</v>
      </c>
      <c r="EA1376" t="b">
        <v>0</v>
      </c>
      <c r="EB1376" t="b">
        <v>0</v>
      </c>
      <c r="EC1376" t="b">
        <v>0</v>
      </c>
      <c r="ED1376" t="b">
        <v>0</v>
      </c>
      <c r="EE1376" t="b">
        <v>0</v>
      </c>
      <c r="EF1376" t="b">
        <v>0</v>
      </c>
      <c r="EG1376" t="b">
        <v>0</v>
      </c>
      <c r="EH1376" t="b">
        <v>0</v>
      </c>
      <c r="EI1376" t="b">
        <v>0</v>
      </c>
      <c r="EX1376" t="s">
        <v>7811</v>
      </c>
      <c r="EY1376" t="b">
        <v>0</v>
      </c>
      <c r="FB1376" t="b">
        <v>0</v>
      </c>
      <c r="FC1376" t="b">
        <v>0</v>
      </c>
      <c r="FD1376" t="b">
        <v>0</v>
      </c>
      <c r="FI1376" t="b">
        <v>0</v>
      </c>
      <c r="FK1376" t="s">
        <v>2654</v>
      </c>
      <c r="FL1376" t="s">
        <v>2655</v>
      </c>
      <c r="FM1376" t="str">
        <f t="shared" si="21"/>
        <v>Ichnocarpus_frutescens</v>
      </c>
      <c r="FN1376" t="s">
        <v>6045</v>
      </c>
    </row>
    <row r="1377" spans="1:170" x14ac:dyDescent="0.2">
      <c r="A1377">
        <v>26809</v>
      </c>
      <c r="B1377">
        <v>1</v>
      </c>
      <c r="C1377" t="s">
        <v>7812</v>
      </c>
      <c r="D1377" t="s">
        <v>7243</v>
      </c>
      <c r="E1377">
        <v>1</v>
      </c>
      <c r="F1377">
        <v>225</v>
      </c>
      <c r="G1377">
        <v>1308</v>
      </c>
      <c r="H1377">
        <v>3758</v>
      </c>
      <c r="J1377" t="s">
        <v>7339</v>
      </c>
      <c r="L1377" t="s">
        <v>6403</v>
      </c>
      <c r="M1377" t="s">
        <v>7340</v>
      </c>
      <c r="N1377" t="s">
        <v>6081</v>
      </c>
      <c r="O1377" t="s">
        <v>6038</v>
      </c>
      <c r="Q1377">
        <v>10</v>
      </c>
      <c r="T1377" t="s">
        <v>6172</v>
      </c>
      <c r="U1377" s="9">
        <v>41403</v>
      </c>
      <c r="W1377">
        <v>0</v>
      </c>
      <c r="X1377">
        <v>0</v>
      </c>
      <c r="AH1377" s="9">
        <v>41097</v>
      </c>
      <c r="AI1377" t="s">
        <v>6404</v>
      </c>
      <c r="AJ1377" t="s">
        <v>6166</v>
      </c>
      <c r="AL1377" t="b">
        <v>0</v>
      </c>
      <c r="AM1377" t="b">
        <v>0</v>
      </c>
      <c r="AN1377" t="b">
        <v>0</v>
      </c>
      <c r="AO1377" t="b">
        <v>0</v>
      </c>
      <c r="AS1377">
        <v>8.6</v>
      </c>
      <c r="AT1377">
        <v>20.6</v>
      </c>
      <c r="AU1377">
        <v>11.7</v>
      </c>
      <c r="BU1377" t="b">
        <v>0</v>
      </c>
      <c r="CJ1377" t="b">
        <v>0</v>
      </c>
      <c r="CK1377" t="b">
        <v>0</v>
      </c>
      <c r="CL1377" t="b">
        <v>0</v>
      </c>
      <c r="CM1377" t="b">
        <v>0</v>
      </c>
      <c r="CN1377" t="b">
        <v>0</v>
      </c>
      <c r="CO1377" t="b">
        <v>0</v>
      </c>
      <c r="CP1377" t="b">
        <v>0</v>
      </c>
      <c r="CQ1377" t="b">
        <v>0</v>
      </c>
      <c r="CR1377" t="b">
        <v>0</v>
      </c>
      <c r="CS1377" t="b">
        <v>0</v>
      </c>
      <c r="CT1377" t="b">
        <v>0</v>
      </c>
      <c r="CU1377" t="b">
        <v>0</v>
      </c>
      <c r="CV1377" t="b">
        <v>0</v>
      </c>
      <c r="CW1377" t="b">
        <v>0</v>
      </c>
      <c r="CX1377" t="b">
        <v>0</v>
      </c>
      <c r="CY1377" t="b">
        <v>0</v>
      </c>
      <c r="CZ1377" t="b">
        <v>0</v>
      </c>
      <c r="DA1377" t="b">
        <v>0</v>
      </c>
      <c r="DB1377" t="b">
        <v>0</v>
      </c>
      <c r="DC1377" t="b">
        <v>0</v>
      </c>
      <c r="DD1377" t="b">
        <v>0</v>
      </c>
      <c r="DE1377" t="b">
        <v>0</v>
      </c>
      <c r="DF1377" t="b">
        <v>0</v>
      </c>
      <c r="DG1377" t="b">
        <v>0</v>
      </c>
      <c r="DH1377" t="b">
        <v>0</v>
      </c>
      <c r="DI1377" t="b">
        <v>0</v>
      </c>
      <c r="DJ1377" t="b">
        <v>0</v>
      </c>
      <c r="DK1377" t="b">
        <v>0</v>
      </c>
      <c r="DL1377" t="b">
        <v>0</v>
      </c>
      <c r="DM1377" t="b">
        <v>0</v>
      </c>
      <c r="DN1377" t="b">
        <v>0</v>
      </c>
      <c r="DO1377" t="b">
        <v>0</v>
      </c>
      <c r="DP1377" t="b">
        <v>0</v>
      </c>
      <c r="DQ1377" t="b">
        <v>0</v>
      </c>
      <c r="DR1377" t="b">
        <v>0</v>
      </c>
      <c r="DS1377" t="b">
        <v>0</v>
      </c>
      <c r="DT1377" t="b">
        <v>0</v>
      </c>
      <c r="DU1377" t="b">
        <v>0</v>
      </c>
      <c r="DV1377" t="b">
        <v>0</v>
      </c>
      <c r="DW1377" t="b">
        <v>0</v>
      </c>
      <c r="DX1377" t="b">
        <v>0</v>
      </c>
      <c r="DY1377" t="b">
        <v>0</v>
      </c>
      <c r="DZ1377" t="b">
        <v>0</v>
      </c>
      <c r="EA1377" t="b">
        <v>0</v>
      </c>
      <c r="EB1377" t="b">
        <v>0</v>
      </c>
      <c r="EC1377" t="b">
        <v>0</v>
      </c>
      <c r="ED1377" t="b">
        <v>0</v>
      </c>
      <c r="EE1377" t="b">
        <v>0</v>
      </c>
      <c r="EF1377" t="b">
        <v>0</v>
      </c>
      <c r="EG1377" t="b">
        <v>0</v>
      </c>
      <c r="EH1377" t="b">
        <v>0</v>
      </c>
      <c r="EI1377" t="b">
        <v>0</v>
      </c>
      <c r="EX1377" t="s">
        <v>7813</v>
      </c>
      <c r="EY1377" t="b">
        <v>0</v>
      </c>
      <c r="FB1377" t="b">
        <v>0</v>
      </c>
      <c r="FC1377" t="b">
        <v>0</v>
      </c>
      <c r="FD1377" t="b">
        <v>0</v>
      </c>
      <c r="FI1377" t="b">
        <v>0</v>
      </c>
      <c r="FK1377" t="s">
        <v>960</v>
      </c>
      <c r="FL1377" t="s">
        <v>7341</v>
      </c>
      <c r="FM1377" t="str">
        <f t="shared" si="21"/>
        <v>Piper_aduncum</v>
      </c>
      <c r="FN1377" t="s">
        <v>6045</v>
      </c>
    </row>
    <row r="1378" spans="1:170" x14ac:dyDescent="0.2">
      <c r="A1378">
        <v>26810</v>
      </c>
      <c r="B1378">
        <v>1</v>
      </c>
      <c r="C1378" t="s">
        <v>7814</v>
      </c>
      <c r="D1378" t="s">
        <v>7243</v>
      </c>
      <c r="F1378">
        <v>118</v>
      </c>
      <c r="G1378">
        <v>675</v>
      </c>
      <c r="H1378">
        <v>5398</v>
      </c>
      <c r="J1378" t="s">
        <v>7815</v>
      </c>
      <c r="L1378" t="s">
        <v>6403</v>
      </c>
      <c r="M1378" t="s">
        <v>6188</v>
      </c>
      <c r="N1378" t="s">
        <v>6081</v>
      </c>
      <c r="O1378" t="s">
        <v>6038</v>
      </c>
      <c r="Q1378">
        <v>10</v>
      </c>
      <c r="T1378" t="s">
        <v>6172</v>
      </c>
      <c r="U1378" s="9">
        <v>41460</v>
      </c>
      <c r="W1378">
        <v>0</v>
      </c>
      <c r="X1378">
        <v>0</v>
      </c>
      <c r="AH1378" s="9">
        <v>41097</v>
      </c>
      <c r="AI1378" t="s">
        <v>6404</v>
      </c>
      <c r="AJ1378" t="s">
        <v>6044</v>
      </c>
      <c r="AL1378" t="b">
        <v>0</v>
      </c>
      <c r="AM1378" t="b">
        <v>0</v>
      </c>
      <c r="AN1378" t="b">
        <v>0</v>
      </c>
      <c r="AO1378" t="b">
        <v>0</v>
      </c>
      <c r="AS1378">
        <v>26</v>
      </c>
      <c r="AT1378">
        <v>15.2</v>
      </c>
      <c r="AU1378">
        <v>13.3</v>
      </c>
      <c r="BU1378" t="b">
        <v>0</v>
      </c>
      <c r="CJ1378" t="b">
        <v>0</v>
      </c>
      <c r="CK1378" t="b">
        <v>0</v>
      </c>
      <c r="CL1378" t="b">
        <v>0</v>
      </c>
      <c r="CM1378" t="b">
        <v>0</v>
      </c>
      <c r="CN1378" t="b">
        <v>0</v>
      </c>
      <c r="CO1378" t="b">
        <v>0</v>
      </c>
      <c r="CP1378" t="b">
        <v>0</v>
      </c>
      <c r="CQ1378" t="b">
        <v>0</v>
      </c>
      <c r="CR1378" t="b">
        <v>0</v>
      </c>
      <c r="CS1378" t="b">
        <v>0</v>
      </c>
      <c r="CT1378" t="b">
        <v>0</v>
      </c>
      <c r="CU1378" t="b">
        <v>0</v>
      </c>
      <c r="CV1378" t="b">
        <v>0</v>
      </c>
      <c r="CW1378" t="b">
        <v>0</v>
      </c>
      <c r="CX1378" t="b">
        <v>0</v>
      </c>
      <c r="CY1378" t="b">
        <v>0</v>
      </c>
      <c r="CZ1378" t="b">
        <v>0</v>
      </c>
      <c r="DA1378" t="b">
        <v>0</v>
      </c>
      <c r="DB1378" t="b">
        <v>0</v>
      </c>
      <c r="DC1378" t="b">
        <v>0</v>
      </c>
      <c r="DD1378" t="b">
        <v>0</v>
      </c>
      <c r="DE1378" t="b">
        <v>0</v>
      </c>
      <c r="DF1378" t="b">
        <v>0</v>
      </c>
      <c r="DG1378" t="b">
        <v>0</v>
      </c>
      <c r="DH1378" t="b">
        <v>0</v>
      </c>
      <c r="DI1378" t="b">
        <v>0</v>
      </c>
      <c r="DJ1378" t="b">
        <v>0</v>
      </c>
      <c r="DK1378" t="b">
        <v>0</v>
      </c>
      <c r="DL1378" t="b">
        <v>0</v>
      </c>
      <c r="DM1378" t="b">
        <v>0</v>
      </c>
      <c r="DN1378" t="b">
        <v>0</v>
      </c>
      <c r="DO1378" t="b">
        <v>0</v>
      </c>
      <c r="DP1378" t="b">
        <v>0</v>
      </c>
      <c r="DQ1378" t="b">
        <v>0</v>
      </c>
      <c r="DR1378" t="b">
        <v>0</v>
      </c>
      <c r="DS1378" t="b">
        <v>0</v>
      </c>
      <c r="DT1378" t="b">
        <v>0</v>
      </c>
      <c r="DU1378" t="b">
        <v>0</v>
      </c>
      <c r="DV1378" t="b">
        <v>0</v>
      </c>
      <c r="DW1378" t="b">
        <v>0</v>
      </c>
      <c r="DX1378" t="b">
        <v>0</v>
      </c>
      <c r="DY1378" t="b">
        <v>0</v>
      </c>
      <c r="DZ1378" t="b">
        <v>0</v>
      </c>
      <c r="EA1378" t="b">
        <v>0</v>
      </c>
      <c r="EB1378" t="b">
        <v>0</v>
      </c>
      <c r="EC1378" t="b">
        <v>0</v>
      </c>
      <c r="ED1378" t="b">
        <v>0</v>
      </c>
      <c r="EE1378" t="b">
        <v>0</v>
      </c>
      <c r="EF1378" t="b">
        <v>0</v>
      </c>
      <c r="EG1378" t="b">
        <v>0</v>
      </c>
      <c r="EH1378" t="b">
        <v>0</v>
      </c>
      <c r="EI1378" t="b">
        <v>0</v>
      </c>
      <c r="EX1378" t="s">
        <v>7816</v>
      </c>
      <c r="EY1378" t="b">
        <v>0</v>
      </c>
      <c r="FB1378" t="b">
        <v>0</v>
      </c>
      <c r="FC1378" t="b">
        <v>0</v>
      </c>
      <c r="FD1378" t="b">
        <v>0</v>
      </c>
      <c r="FI1378" t="b">
        <v>0</v>
      </c>
      <c r="FK1378" t="s">
        <v>7817</v>
      </c>
      <c r="FL1378" t="s">
        <v>7818</v>
      </c>
      <c r="FM1378" t="str">
        <f t="shared" si="21"/>
        <v>Glochidion_fulvirameum</v>
      </c>
      <c r="FN1378" t="s">
        <v>6045</v>
      </c>
    </row>
    <row r="1379" spans="1:170" x14ac:dyDescent="0.2">
      <c r="A1379">
        <v>24261</v>
      </c>
      <c r="B1379">
        <v>1</v>
      </c>
      <c r="C1379" t="s">
        <v>7819</v>
      </c>
      <c r="D1379" t="s">
        <v>7243</v>
      </c>
      <c r="E1379">
        <v>3</v>
      </c>
      <c r="F1379">
        <v>225</v>
      </c>
      <c r="G1379">
        <v>1308</v>
      </c>
      <c r="H1379">
        <v>5460</v>
      </c>
      <c r="J1379" t="s">
        <v>6978</v>
      </c>
      <c r="L1379" t="s">
        <v>6035</v>
      </c>
      <c r="M1379" t="s">
        <v>6979</v>
      </c>
      <c r="N1379" t="s">
        <v>6081</v>
      </c>
      <c r="O1379" t="s">
        <v>7284</v>
      </c>
      <c r="S1379">
        <v>5.6</v>
      </c>
      <c r="T1379" t="s">
        <v>6039</v>
      </c>
      <c r="U1379" s="9">
        <v>40773</v>
      </c>
      <c r="V1379" t="s">
        <v>7245</v>
      </c>
      <c r="Y1379" t="s">
        <v>6107</v>
      </c>
      <c r="Z1379">
        <v>95</v>
      </c>
      <c r="AA1379">
        <v>2</v>
      </c>
      <c r="AH1379" s="9">
        <v>40381</v>
      </c>
      <c r="AI1379" t="s">
        <v>7259</v>
      </c>
      <c r="AJ1379" t="s">
        <v>6044</v>
      </c>
      <c r="AL1379" t="b">
        <v>0</v>
      </c>
      <c r="AM1379" t="b">
        <v>0</v>
      </c>
      <c r="AN1379" t="b">
        <v>0</v>
      </c>
      <c r="AO1379" t="b">
        <v>0</v>
      </c>
      <c r="AP1379">
        <v>2.75</v>
      </c>
      <c r="AQ1379">
        <v>4.0999999999999996</v>
      </c>
      <c r="AR1379">
        <v>2.4</v>
      </c>
      <c r="AS1379">
        <v>1.5</v>
      </c>
      <c r="AT1379">
        <v>38.9</v>
      </c>
      <c r="AU1379">
        <v>0</v>
      </c>
      <c r="BB1379">
        <v>6.6299999999999998E-2</v>
      </c>
      <c r="BC1379">
        <v>36.9</v>
      </c>
      <c r="BU1379" t="b">
        <v>0</v>
      </c>
      <c r="CJ1379" t="b">
        <v>1</v>
      </c>
      <c r="CK1379" t="b">
        <v>0</v>
      </c>
      <c r="CL1379" t="b">
        <v>0</v>
      </c>
      <c r="CM1379" t="b">
        <v>1</v>
      </c>
      <c r="CN1379" t="b">
        <v>0</v>
      </c>
      <c r="CO1379" t="b">
        <v>0</v>
      </c>
      <c r="CP1379" t="b">
        <v>0</v>
      </c>
      <c r="CQ1379" t="b">
        <v>0</v>
      </c>
      <c r="CR1379" t="b">
        <v>0</v>
      </c>
      <c r="CS1379" t="b">
        <v>0</v>
      </c>
      <c r="CT1379" t="b">
        <v>0</v>
      </c>
      <c r="CU1379" t="b">
        <v>1</v>
      </c>
      <c r="CV1379" t="b">
        <v>0</v>
      </c>
      <c r="CW1379" t="b">
        <v>0</v>
      </c>
      <c r="CX1379" t="b">
        <v>0</v>
      </c>
      <c r="CY1379" t="b">
        <v>0</v>
      </c>
      <c r="CZ1379" t="b">
        <v>1</v>
      </c>
      <c r="DA1379" t="b">
        <v>0</v>
      </c>
      <c r="DB1379" t="b">
        <v>1</v>
      </c>
      <c r="DC1379" t="b">
        <v>0</v>
      </c>
      <c r="DD1379" t="b">
        <v>0</v>
      </c>
      <c r="DE1379" t="b">
        <v>0</v>
      </c>
      <c r="DF1379" t="b">
        <v>0</v>
      </c>
      <c r="DG1379" t="b">
        <v>0</v>
      </c>
      <c r="DH1379" t="b">
        <v>1</v>
      </c>
      <c r="DI1379" t="b">
        <v>0</v>
      </c>
      <c r="DJ1379" t="b">
        <v>0</v>
      </c>
      <c r="DK1379" t="b">
        <v>0</v>
      </c>
      <c r="DL1379" t="b">
        <v>0</v>
      </c>
      <c r="DM1379" t="b">
        <v>0</v>
      </c>
      <c r="DN1379" t="b">
        <v>0</v>
      </c>
      <c r="DO1379" t="b">
        <v>1</v>
      </c>
      <c r="DP1379" t="b">
        <v>0</v>
      </c>
      <c r="DQ1379" t="b">
        <v>0</v>
      </c>
      <c r="DR1379" t="b">
        <v>0</v>
      </c>
      <c r="DS1379" t="b">
        <v>1</v>
      </c>
      <c r="DT1379" t="b">
        <v>0</v>
      </c>
      <c r="DU1379" t="b">
        <v>0</v>
      </c>
      <c r="DV1379" t="b">
        <v>0</v>
      </c>
      <c r="DW1379" t="b">
        <v>0</v>
      </c>
      <c r="DX1379" t="b">
        <v>0</v>
      </c>
      <c r="DY1379" t="b">
        <v>0</v>
      </c>
      <c r="DZ1379" t="b">
        <v>1</v>
      </c>
      <c r="EA1379" t="b">
        <v>0</v>
      </c>
      <c r="EB1379" t="b">
        <v>1</v>
      </c>
      <c r="EC1379" t="b">
        <v>0</v>
      </c>
      <c r="ED1379" t="b">
        <v>0</v>
      </c>
      <c r="EE1379" t="b">
        <v>0</v>
      </c>
      <c r="EF1379" t="b">
        <v>0</v>
      </c>
      <c r="EG1379" t="b">
        <v>0</v>
      </c>
      <c r="EH1379" t="b">
        <v>0</v>
      </c>
      <c r="EI1379" t="b">
        <v>0</v>
      </c>
      <c r="EX1379" t="s">
        <v>7820</v>
      </c>
      <c r="EY1379" t="b">
        <v>0</v>
      </c>
      <c r="FB1379" t="b">
        <v>0</v>
      </c>
      <c r="FC1379" t="b">
        <v>0</v>
      </c>
      <c r="FD1379" t="b">
        <v>0</v>
      </c>
      <c r="FI1379" t="b">
        <v>0</v>
      </c>
      <c r="FK1379" t="s">
        <v>960</v>
      </c>
      <c r="FL1379" t="s">
        <v>1481</v>
      </c>
      <c r="FM1379" t="str">
        <f t="shared" si="21"/>
        <v>Piper_gibbilimbum</v>
      </c>
      <c r="FN1379" t="s">
        <v>6045</v>
      </c>
    </row>
    <row r="1380" spans="1:170" x14ac:dyDescent="0.2">
      <c r="A1380">
        <v>24262</v>
      </c>
      <c r="B1380">
        <v>1</v>
      </c>
      <c r="C1380" t="s">
        <v>7821</v>
      </c>
      <c r="D1380" t="s">
        <v>7243</v>
      </c>
      <c r="E1380">
        <v>3</v>
      </c>
      <c r="F1380">
        <v>3</v>
      </c>
      <c r="G1380">
        <v>32</v>
      </c>
      <c r="H1380">
        <v>9437</v>
      </c>
      <c r="J1380" t="s">
        <v>6206</v>
      </c>
      <c r="L1380" t="s">
        <v>6035</v>
      </c>
      <c r="M1380" t="s">
        <v>6207</v>
      </c>
      <c r="N1380" t="s">
        <v>6081</v>
      </c>
      <c r="S1380">
        <v>7.8</v>
      </c>
      <c r="T1380" t="s">
        <v>6084</v>
      </c>
      <c r="U1380" s="9">
        <v>40693</v>
      </c>
      <c r="V1380" t="s">
        <v>7245</v>
      </c>
      <c r="Y1380" t="s">
        <v>6107</v>
      </c>
      <c r="Z1380">
        <v>50</v>
      </c>
      <c r="AA1380">
        <v>2.87</v>
      </c>
      <c r="AH1380" s="9">
        <v>40382</v>
      </c>
      <c r="AI1380" t="s">
        <v>7259</v>
      </c>
      <c r="AJ1380" t="s">
        <v>6044</v>
      </c>
      <c r="AL1380" t="b">
        <v>0</v>
      </c>
      <c r="AM1380" t="b">
        <v>0</v>
      </c>
      <c r="AN1380" t="b">
        <v>0</v>
      </c>
      <c r="AO1380" t="b">
        <v>0</v>
      </c>
      <c r="AP1380">
        <v>4.97</v>
      </c>
      <c r="AQ1380">
        <v>4.3</v>
      </c>
      <c r="AR1380">
        <v>2.6</v>
      </c>
      <c r="AS1380">
        <v>1.5</v>
      </c>
      <c r="AT1380">
        <v>45.7</v>
      </c>
      <c r="AU1380">
        <v>0</v>
      </c>
      <c r="BB1380">
        <v>8.0500000000000002E-2</v>
      </c>
      <c r="BC1380">
        <v>51.2</v>
      </c>
      <c r="BU1380" t="b">
        <v>0</v>
      </c>
      <c r="CJ1380" t="b">
        <v>1</v>
      </c>
      <c r="CK1380" t="b">
        <v>1</v>
      </c>
      <c r="CL1380" t="b">
        <v>0</v>
      </c>
      <c r="CM1380" t="b">
        <v>0</v>
      </c>
      <c r="CN1380" t="b">
        <v>1</v>
      </c>
      <c r="CO1380" t="b">
        <v>0</v>
      </c>
      <c r="CP1380" t="b">
        <v>1</v>
      </c>
      <c r="CQ1380" t="b">
        <v>1</v>
      </c>
      <c r="CR1380" t="b">
        <v>1</v>
      </c>
      <c r="CS1380" t="b">
        <v>1</v>
      </c>
      <c r="CT1380" t="b">
        <v>1</v>
      </c>
      <c r="CU1380" t="b">
        <v>1</v>
      </c>
      <c r="CV1380" t="b">
        <v>0</v>
      </c>
      <c r="CW1380" t="b">
        <v>0</v>
      </c>
      <c r="CX1380" t="b">
        <v>0</v>
      </c>
      <c r="CY1380" t="b">
        <v>0</v>
      </c>
      <c r="CZ1380" t="b">
        <v>0</v>
      </c>
      <c r="DA1380" t="b">
        <v>0</v>
      </c>
      <c r="DB1380" t="b">
        <v>0</v>
      </c>
      <c r="DC1380" t="b">
        <v>0</v>
      </c>
      <c r="DD1380" t="b">
        <v>0</v>
      </c>
      <c r="DE1380" t="b">
        <v>0</v>
      </c>
      <c r="DF1380" t="b">
        <v>0</v>
      </c>
      <c r="DG1380" t="b">
        <v>1</v>
      </c>
      <c r="DH1380" t="b">
        <v>0</v>
      </c>
      <c r="DI1380" t="b">
        <v>1</v>
      </c>
      <c r="DJ1380" t="b">
        <v>0</v>
      </c>
      <c r="DK1380" t="b">
        <v>0</v>
      </c>
      <c r="DL1380" t="b">
        <v>0</v>
      </c>
      <c r="DM1380" t="b">
        <v>0</v>
      </c>
      <c r="DN1380" t="b">
        <v>0</v>
      </c>
      <c r="DO1380" t="b">
        <v>0</v>
      </c>
      <c r="DP1380" t="b">
        <v>0</v>
      </c>
      <c r="DQ1380" t="b">
        <v>0</v>
      </c>
      <c r="DR1380" t="b">
        <v>0</v>
      </c>
      <c r="DS1380" t="b">
        <v>1</v>
      </c>
      <c r="DT1380" t="b">
        <v>0</v>
      </c>
      <c r="DU1380" t="b">
        <v>1</v>
      </c>
      <c r="DV1380" t="b">
        <v>0</v>
      </c>
      <c r="DW1380" t="b">
        <v>0</v>
      </c>
      <c r="DX1380" t="b">
        <v>1</v>
      </c>
      <c r="DY1380" t="b">
        <v>0</v>
      </c>
      <c r="DZ1380" t="b">
        <v>0</v>
      </c>
      <c r="EA1380" t="b">
        <v>0</v>
      </c>
      <c r="EB1380" t="b">
        <v>1</v>
      </c>
      <c r="EC1380" t="b">
        <v>0</v>
      </c>
      <c r="ED1380" t="b">
        <v>0</v>
      </c>
      <c r="EE1380" t="b">
        <v>0</v>
      </c>
      <c r="EF1380" t="b">
        <v>0</v>
      </c>
      <c r="EG1380" t="b">
        <v>0</v>
      </c>
      <c r="EH1380" t="b">
        <v>0</v>
      </c>
      <c r="EI1380" t="b">
        <v>0</v>
      </c>
      <c r="EY1380" t="b">
        <v>0</v>
      </c>
      <c r="FB1380" t="b">
        <v>0</v>
      </c>
      <c r="FC1380" t="b">
        <v>0</v>
      </c>
      <c r="FD1380" t="b">
        <v>0</v>
      </c>
      <c r="FI1380" t="b">
        <v>0</v>
      </c>
      <c r="FK1380" t="s">
        <v>295</v>
      </c>
      <c r="FL1380" t="s">
        <v>991</v>
      </c>
      <c r="FM1380" t="str">
        <f t="shared" si="21"/>
        <v>Saurauia_conferta</v>
      </c>
      <c r="FN1380" t="s">
        <v>6045</v>
      </c>
    </row>
    <row r="1381" spans="1:170" x14ac:dyDescent="0.2">
      <c r="A1381">
        <v>24263</v>
      </c>
      <c r="B1381">
        <v>1</v>
      </c>
      <c r="C1381" t="s">
        <v>3754</v>
      </c>
      <c r="D1381" t="s">
        <v>7243</v>
      </c>
      <c r="E1381">
        <v>3</v>
      </c>
      <c r="F1381">
        <v>88</v>
      </c>
      <c r="G1381">
        <v>528</v>
      </c>
      <c r="H1381">
        <v>4728</v>
      </c>
      <c r="J1381" t="s">
        <v>6288</v>
      </c>
      <c r="L1381" t="s">
        <v>6035</v>
      </c>
      <c r="M1381" t="s">
        <v>6289</v>
      </c>
      <c r="N1381" t="s">
        <v>6081</v>
      </c>
      <c r="S1381">
        <v>12</v>
      </c>
      <c r="T1381" t="s">
        <v>6060</v>
      </c>
      <c r="U1381" s="9">
        <v>40771</v>
      </c>
      <c r="V1381" t="s">
        <v>7245</v>
      </c>
      <c r="Y1381" t="s">
        <v>6107</v>
      </c>
      <c r="Z1381">
        <v>50</v>
      </c>
      <c r="AA1381">
        <v>2.92</v>
      </c>
      <c r="AH1381" s="9">
        <v>40388</v>
      </c>
      <c r="AI1381" t="s">
        <v>7259</v>
      </c>
      <c r="AJ1381" t="s">
        <v>6290</v>
      </c>
      <c r="AL1381" t="b">
        <v>0</v>
      </c>
      <c r="AM1381" t="b">
        <v>0</v>
      </c>
      <c r="AN1381" t="b">
        <v>0</v>
      </c>
      <c r="AO1381" t="b">
        <v>0</v>
      </c>
      <c r="AP1381">
        <v>6.1</v>
      </c>
      <c r="AQ1381">
        <v>5</v>
      </c>
      <c r="AR1381">
        <v>3.4</v>
      </c>
      <c r="AS1381">
        <v>1</v>
      </c>
      <c r="AT1381">
        <v>13.2</v>
      </c>
      <c r="AU1381">
        <v>0</v>
      </c>
      <c r="BU1381" t="b">
        <v>0</v>
      </c>
      <c r="CJ1381" t="b">
        <v>0</v>
      </c>
      <c r="CK1381" t="b">
        <v>0</v>
      </c>
      <c r="CL1381" t="b">
        <v>0</v>
      </c>
      <c r="CM1381" t="b">
        <v>0</v>
      </c>
      <c r="CN1381" t="b">
        <v>0</v>
      </c>
      <c r="CO1381" t="b">
        <v>0</v>
      </c>
      <c r="CP1381" t="b">
        <v>0</v>
      </c>
      <c r="CQ1381" t="b">
        <v>0</v>
      </c>
      <c r="CR1381" t="b">
        <v>0</v>
      </c>
      <c r="CS1381" t="b">
        <v>0</v>
      </c>
      <c r="CT1381" t="b">
        <v>0</v>
      </c>
      <c r="CU1381" t="b">
        <v>0</v>
      </c>
      <c r="CV1381" t="b">
        <v>0</v>
      </c>
      <c r="CW1381" t="b">
        <v>0</v>
      </c>
      <c r="CX1381" t="b">
        <v>0</v>
      </c>
      <c r="CY1381" t="b">
        <v>0</v>
      </c>
      <c r="CZ1381" t="b">
        <v>0</v>
      </c>
      <c r="DA1381" t="b">
        <v>0</v>
      </c>
      <c r="DB1381" t="b">
        <v>0</v>
      </c>
      <c r="DC1381" t="b">
        <v>0</v>
      </c>
      <c r="DD1381" t="b">
        <v>0</v>
      </c>
      <c r="DE1381" t="b">
        <v>0</v>
      </c>
      <c r="DF1381" t="b">
        <v>0</v>
      </c>
      <c r="DG1381" t="b">
        <v>0</v>
      </c>
      <c r="DH1381" t="b">
        <v>0</v>
      </c>
      <c r="DI1381" t="b">
        <v>0</v>
      </c>
      <c r="DJ1381" t="b">
        <v>0</v>
      </c>
      <c r="DK1381" t="b">
        <v>0</v>
      </c>
      <c r="DL1381" t="b">
        <v>0</v>
      </c>
      <c r="DM1381" t="b">
        <v>0</v>
      </c>
      <c r="DN1381" t="b">
        <v>0</v>
      </c>
      <c r="DO1381" t="b">
        <v>0</v>
      </c>
      <c r="DP1381" t="b">
        <v>0</v>
      </c>
      <c r="DQ1381" t="b">
        <v>0</v>
      </c>
      <c r="DR1381" t="b">
        <v>0</v>
      </c>
      <c r="DS1381" t="b">
        <v>0</v>
      </c>
      <c r="DT1381" t="b">
        <v>0</v>
      </c>
      <c r="DU1381" t="b">
        <v>0</v>
      </c>
      <c r="DV1381" t="b">
        <v>0</v>
      </c>
      <c r="DW1381" t="b">
        <v>0</v>
      </c>
      <c r="DX1381" t="b">
        <v>0</v>
      </c>
      <c r="DY1381" t="b">
        <v>0</v>
      </c>
      <c r="DZ1381" t="b">
        <v>0</v>
      </c>
      <c r="EA1381" t="b">
        <v>0</v>
      </c>
      <c r="EB1381" t="b">
        <v>0</v>
      </c>
      <c r="EC1381" t="b">
        <v>0</v>
      </c>
      <c r="ED1381" t="b">
        <v>0</v>
      </c>
      <c r="EE1381" t="b">
        <v>0</v>
      </c>
      <c r="EF1381" t="b">
        <v>0</v>
      </c>
      <c r="EG1381" t="b">
        <v>0</v>
      </c>
      <c r="EH1381" t="b">
        <v>0</v>
      </c>
      <c r="EI1381" t="b">
        <v>0</v>
      </c>
      <c r="EX1381" t="s">
        <v>7822</v>
      </c>
      <c r="EY1381" t="b">
        <v>0</v>
      </c>
      <c r="FB1381" t="b">
        <v>0</v>
      </c>
      <c r="FC1381" t="b">
        <v>0</v>
      </c>
      <c r="FD1381" t="b">
        <v>0</v>
      </c>
      <c r="FI1381" t="b">
        <v>0</v>
      </c>
      <c r="FK1381" t="s">
        <v>1868</v>
      </c>
      <c r="FL1381" t="s">
        <v>1869</v>
      </c>
      <c r="FM1381" t="str">
        <f t="shared" si="21"/>
        <v>Cyathea_contaminans</v>
      </c>
      <c r="FN1381" t="s">
        <v>6045</v>
      </c>
    </row>
    <row r="1382" spans="1:170" x14ac:dyDescent="0.2">
      <c r="A1382">
        <v>24264</v>
      </c>
      <c r="B1382">
        <v>1</v>
      </c>
      <c r="C1382" t="s">
        <v>3764</v>
      </c>
      <c r="D1382" t="s">
        <v>7243</v>
      </c>
      <c r="E1382">
        <v>3</v>
      </c>
      <c r="F1382">
        <v>11</v>
      </c>
      <c r="G1382">
        <v>71</v>
      </c>
      <c r="H1382">
        <v>1894</v>
      </c>
      <c r="J1382" t="s">
        <v>6095</v>
      </c>
      <c r="L1382" t="s">
        <v>6035</v>
      </c>
      <c r="M1382" t="s">
        <v>7823</v>
      </c>
      <c r="N1382" t="s">
        <v>6081</v>
      </c>
      <c r="S1382">
        <v>6.7</v>
      </c>
      <c r="T1382" t="s">
        <v>6172</v>
      </c>
      <c r="U1382" s="9">
        <v>41439</v>
      </c>
      <c r="V1382" t="s">
        <v>7245</v>
      </c>
      <c r="Y1382" t="s">
        <v>6107</v>
      </c>
      <c r="Z1382">
        <v>65</v>
      </c>
      <c r="AA1382">
        <v>6.46</v>
      </c>
      <c r="AH1382" s="9">
        <v>40380</v>
      </c>
      <c r="AI1382" t="s">
        <v>7259</v>
      </c>
      <c r="AJ1382" t="s">
        <v>6044</v>
      </c>
      <c r="AL1382" t="b">
        <v>0</v>
      </c>
      <c r="AM1382" t="b">
        <v>0</v>
      </c>
      <c r="AN1382" t="b">
        <v>0</v>
      </c>
      <c r="AO1382" t="b">
        <v>0</v>
      </c>
      <c r="AP1382">
        <v>7.66</v>
      </c>
      <c r="AQ1382">
        <v>2.5</v>
      </c>
      <c r="AR1382">
        <v>2.4</v>
      </c>
      <c r="AS1382">
        <v>1</v>
      </c>
      <c r="AT1382">
        <v>30.2</v>
      </c>
      <c r="AU1382">
        <v>0</v>
      </c>
      <c r="BU1382" t="b">
        <v>0</v>
      </c>
      <c r="CJ1382" t="b">
        <v>0</v>
      </c>
      <c r="CK1382" t="b">
        <v>0</v>
      </c>
      <c r="CL1382" t="b">
        <v>0</v>
      </c>
      <c r="CM1382" t="b">
        <v>1</v>
      </c>
      <c r="CN1382" t="b">
        <v>1</v>
      </c>
      <c r="CO1382" t="b">
        <v>0</v>
      </c>
      <c r="CP1382" t="b">
        <v>0</v>
      </c>
      <c r="CQ1382" t="b">
        <v>1</v>
      </c>
      <c r="CR1382" t="b">
        <v>0</v>
      </c>
      <c r="CS1382" t="b">
        <v>0</v>
      </c>
      <c r="CT1382" t="b">
        <v>1</v>
      </c>
      <c r="CU1382" t="b">
        <v>0</v>
      </c>
      <c r="CV1382" t="b">
        <v>0</v>
      </c>
      <c r="CW1382" t="b">
        <v>0</v>
      </c>
      <c r="CX1382" t="b">
        <v>0</v>
      </c>
      <c r="CY1382" t="b">
        <v>0</v>
      </c>
      <c r="CZ1382" t="b">
        <v>0</v>
      </c>
      <c r="DA1382" t="b">
        <v>0</v>
      </c>
      <c r="DB1382" t="b">
        <v>1</v>
      </c>
      <c r="DC1382" t="b">
        <v>0</v>
      </c>
      <c r="DD1382" t="b">
        <v>0</v>
      </c>
      <c r="DE1382" t="b">
        <v>0</v>
      </c>
      <c r="DF1382" t="b">
        <v>0</v>
      </c>
      <c r="DG1382" t="b">
        <v>0</v>
      </c>
      <c r="DH1382" t="b">
        <v>0</v>
      </c>
      <c r="DI1382" t="b">
        <v>0</v>
      </c>
      <c r="DJ1382" t="b">
        <v>0</v>
      </c>
      <c r="DK1382" t="b">
        <v>0</v>
      </c>
      <c r="DL1382" t="b">
        <v>0</v>
      </c>
      <c r="DM1382" t="b">
        <v>0</v>
      </c>
      <c r="DN1382" t="b">
        <v>0</v>
      </c>
      <c r="DO1382" t="b">
        <v>1</v>
      </c>
      <c r="DP1382" t="b">
        <v>0</v>
      </c>
      <c r="DQ1382" t="b">
        <v>0</v>
      </c>
      <c r="DR1382" t="b">
        <v>0</v>
      </c>
      <c r="DS1382" t="b">
        <v>0</v>
      </c>
      <c r="DT1382" t="b">
        <v>0</v>
      </c>
      <c r="DU1382" t="b">
        <v>0</v>
      </c>
      <c r="DV1382" t="b">
        <v>0</v>
      </c>
      <c r="DW1382" t="b">
        <v>0</v>
      </c>
      <c r="DX1382" t="b">
        <v>1</v>
      </c>
      <c r="DY1382" t="b">
        <v>0</v>
      </c>
      <c r="DZ1382" t="b">
        <v>0</v>
      </c>
      <c r="EA1382" t="b">
        <v>0</v>
      </c>
      <c r="EB1382" t="b">
        <v>0</v>
      </c>
      <c r="EC1382" t="b">
        <v>0</v>
      </c>
      <c r="ED1382" t="b">
        <v>1</v>
      </c>
      <c r="EE1382" t="b">
        <v>0</v>
      </c>
      <c r="EF1382" t="b">
        <v>0</v>
      </c>
      <c r="EG1382" t="b">
        <v>0</v>
      </c>
      <c r="EH1382" t="b">
        <v>0</v>
      </c>
      <c r="EI1382" t="b">
        <v>0</v>
      </c>
      <c r="EX1382" t="s">
        <v>7824</v>
      </c>
      <c r="EY1382" t="b">
        <v>0</v>
      </c>
      <c r="FB1382" t="b">
        <v>0</v>
      </c>
      <c r="FC1382" t="b">
        <v>0</v>
      </c>
      <c r="FD1382" t="b">
        <v>0</v>
      </c>
      <c r="FI1382" t="b">
        <v>0</v>
      </c>
      <c r="FJ1382" t="s">
        <v>6164</v>
      </c>
      <c r="FK1382" t="s">
        <v>3768</v>
      </c>
      <c r="FL1382" t="s">
        <v>7825</v>
      </c>
      <c r="FM1382" t="str">
        <f t="shared" si="21"/>
        <v>Rhus_taitensis</v>
      </c>
      <c r="FN1382" t="s">
        <v>6045</v>
      </c>
    </row>
    <row r="1383" spans="1:170" x14ac:dyDescent="0.2">
      <c r="A1383">
        <v>24265</v>
      </c>
      <c r="B1383">
        <v>1</v>
      </c>
      <c r="C1383" t="s">
        <v>7826</v>
      </c>
      <c r="D1383" t="s">
        <v>7243</v>
      </c>
      <c r="E1383">
        <v>3</v>
      </c>
      <c r="F1383">
        <v>20</v>
      </c>
      <c r="G1383">
        <v>167</v>
      </c>
      <c r="H1383">
        <v>3243</v>
      </c>
      <c r="J1383" t="s">
        <v>6793</v>
      </c>
      <c r="L1383" t="s">
        <v>6035</v>
      </c>
      <c r="M1383" t="s">
        <v>6794</v>
      </c>
      <c r="N1383" t="s">
        <v>6081</v>
      </c>
      <c r="S1383">
        <v>9.6</v>
      </c>
      <c r="T1383" t="s">
        <v>6039</v>
      </c>
      <c r="U1383" s="9">
        <v>40770</v>
      </c>
      <c r="V1383" t="s">
        <v>7245</v>
      </c>
      <c r="Y1383" t="s">
        <v>6107</v>
      </c>
      <c r="Z1383">
        <v>25</v>
      </c>
      <c r="AA1383">
        <v>4.95</v>
      </c>
      <c r="AH1383" s="9">
        <v>40386</v>
      </c>
      <c r="AI1383" t="s">
        <v>7259</v>
      </c>
      <c r="AJ1383" t="s">
        <v>6044</v>
      </c>
      <c r="AL1383" t="b">
        <v>0</v>
      </c>
      <c r="AM1383" t="b">
        <v>0</v>
      </c>
      <c r="AN1383" t="b">
        <v>0</v>
      </c>
      <c r="AO1383" t="b">
        <v>0</v>
      </c>
      <c r="AP1383">
        <v>7.22</v>
      </c>
      <c r="AQ1383">
        <v>5.9</v>
      </c>
      <c r="AR1383">
        <v>2.4</v>
      </c>
      <c r="AS1383">
        <v>14.5</v>
      </c>
      <c r="AT1383">
        <v>75.7</v>
      </c>
      <c r="AU1383">
        <v>0</v>
      </c>
      <c r="BB1383">
        <v>0.16950000000000001</v>
      </c>
      <c r="BC1383">
        <v>91.8</v>
      </c>
      <c r="BU1383" t="b">
        <v>0</v>
      </c>
      <c r="CJ1383" t="b">
        <v>1</v>
      </c>
      <c r="CK1383" t="b">
        <v>0</v>
      </c>
      <c r="CL1383" t="b">
        <v>0</v>
      </c>
      <c r="CM1383" t="b">
        <v>1</v>
      </c>
      <c r="CN1383" t="b">
        <v>1</v>
      </c>
      <c r="CO1383" t="b">
        <v>0</v>
      </c>
      <c r="CP1383" t="b">
        <v>0</v>
      </c>
      <c r="CQ1383" t="b">
        <v>1</v>
      </c>
      <c r="CR1383" t="b">
        <v>0</v>
      </c>
      <c r="CS1383" t="b">
        <v>0</v>
      </c>
      <c r="CT1383" t="b">
        <v>0</v>
      </c>
      <c r="CU1383" t="b">
        <v>1</v>
      </c>
      <c r="CV1383" t="b">
        <v>0</v>
      </c>
      <c r="CW1383" t="b">
        <v>0</v>
      </c>
      <c r="CX1383" t="b">
        <v>0</v>
      </c>
      <c r="CY1383" t="b">
        <v>0</v>
      </c>
      <c r="CZ1383" t="b">
        <v>0</v>
      </c>
      <c r="DA1383" t="b">
        <v>0</v>
      </c>
      <c r="DB1383" t="b">
        <v>1</v>
      </c>
      <c r="DC1383" t="b">
        <v>0</v>
      </c>
      <c r="DD1383" t="b">
        <v>0</v>
      </c>
      <c r="DE1383" t="b">
        <v>0</v>
      </c>
      <c r="DF1383" t="b">
        <v>0</v>
      </c>
      <c r="DG1383" t="b">
        <v>1</v>
      </c>
      <c r="DH1383" t="b">
        <v>0</v>
      </c>
      <c r="DI1383" t="b">
        <v>0</v>
      </c>
      <c r="DJ1383" t="b">
        <v>0</v>
      </c>
      <c r="DK1383" t="b">
        <v>0</v>
      </c>
      <c r="DL1383" t="b">
        <v>0</v>
      </c>
      <c r="DM1383" t="b">
        <v>0</v>
      </c>
      <c r="DN1383" t="b">
        <v>0</v>
      </c>
      <c r="DO1383" t="b">
        <v>1</v>
      </c>
      <c r="DP1383" t="b">
        <v>0</v>
      </c>
      <c r="DQ1383" t="b">
        <v>0</v>
      </c>
      <c r="DR1383" t="b">
        <v>0</v>
      </c>
      <c r="DS1383" t="b">
        <v>1</v>
      </c>
      <c r="DT1383" t="b">
        <v>0</v>
      </c>
      <c r="DU1383" t="b">
        <v>0</v>
      </c>
      <c r="DV1383" t="b">
        <v>0</v>
      </c>
      <c r="DW1383" t="b">
        <v>0</v>
      </c>
      <c r="DX1383" t="b">
        <v>0</v>
      </c>
      <c r="DY1383" t="b">
        <v>0</v>
      </c>
      <c r="DZ1383" t="b">
        <v>0</v>
      </c>
      <c r="EA1383" t="b">
        <v>0</v>
      </c>
      <c r="EB1383" t="b">
        <v>1</v>
      </c>
      <c r="EC1383" t="b">
        <v>0</v>
      </c>
      <c r="ED1383" t="b">
        <v>0</v>
      </c>
      <c r="EE1383" t="b">
        <v>0</v>
      </c>
      <c r="EF1383" t="b">
        <v>0</v>
      </c>
      <c r="EG1383" t="b">
        <v>0</v>
      </c>
      <c r="EH1383" t="b">
        <v>0</v>
      </c>
      <c r="EI1383" t="b">
        <v>0</v>
      </c>
      <c r="EY1383" t="b">
        <v>0</v>
      </c>
      <c r="FB1383" t="b">
        <v>0</v>
      </c>
      <c r="FC1383" t="b">
        <v>0</v>
      </c>
      <c r="FD1383" t="b">
        <v>0</v>
      </c>
      <c r="FI1383" t="b">
        <v>0</v>
      </c>
      <c r="FK1383" t="s">
        <v>2074</v>
      </c>
      <c r="FL1383" t="s">
        <v>2075</v>
      </c>
      <c r="FM1383" t="str">
        <f t="shared" si="21"/>
        <v>Schefflera_setulosa</v>
      </c>
      <c r="FN1383" t="s">
        <v>6045</v>
      </c>
    </row>
    <row r="1384" spans="1:170" x14ac:dyDescent="0.2">
      <c r="A1384">
        <v>24267</v>
      </c>
      <c r="B1384">
        <v>1</v>
      </c>
      <c r="C1384" t="s">
        <v>7827</v>
      </c>
      <c r="D1384" t="s">
        <v>7243</v>
      </c>
      <c r="E1384">
        <v>3</v>
      </c>
      <c r="F1384">
        <v>118</v>
      </c>
      <c r="G1384">
        <v>677</v>
      </c>
      <c r="H1384">
        <v>6975</v>
      </c>
      <c r="J1384" t="s">
        <v>6187</v>
      </c>
      <c r="L1384" t="s">
        <v>6035</v>
      </c>
      <c r="M1384" t="s">
        <v>6188</v>
      </c>
      <c r="N1384" t="s">
        <v>6081</v>
      </c>
      <c r="S1384">
        <v>9.3000000000000007</v>
      </c>
      <c r="T1384" t="s">
        <v>6060</v>
      </c>
      <c r="U1384" s="9">
        <v>40766</v>
      </c>
      <c r="V1384" t="s">
        <v>7245</v>
      </c>
      <c r="Y1384" t="s">
        <v>6107</v>
      </c>
      <c r="Z1384">
        <v>15</v>
      </c>
      <c r="AA1384">
        <v>5.91</v>
      </c>
      <c r="AH1384" s="9">
        <v>40389</v>
      </c>
      <c r="AI1384" t="s">
        <v>7259</v>
      </c>
      <c r="AJ1384" t="s">
        <v>6044</v>
      </c>
      <c r="AL1384" t="b">
        <v>0</v>
      </c>
      <c r="AM1384" t="b">
        <v>0</v>
      </c>
      <c r="AN1384" t="b">
        <v>0</v>
      </c>
      <c r="AO1384" t="b">
        <v>0</v>
      </c>
      <c r="AP1384">
        <v>5.2</v>
      </c>
      <c r="AQ1384">
        <v>6.3</v>
      </c>
      <c r="AR1384">
        <v>4.3</v>
      </c>
      <c r="AS1384">
        <v>1</v>
      </c>
      <c r="AT1384">
        <v>22</v>
      </c>
      <c r="AU1384">
        <v>0</v>
      </c>
      <c r="BB1384">
        <v>0.20080000000000001</v>
      </c>
      <c r="BC1384">
        <v>22.5</v>
      </c>
      <c r="BU1384" t="b">
        <v>0</v>
      </c>
      <c r="CJ1384" t="b">
        <v>1</v>
      </c>
      <c r="CK1384" t="b">
        <v>0</v>
      </c>
      <c r="CL1384" t="b">
        <v>0</v>
      </c>
      <c r="CM1384" t="b">
        <v>1</v>
      </c>
      <c r="CN1384" t="b">
        <v>1</v>
      </c>
      <c r="CO1384" t="b">
        <v>0</v>
      </c>
      <c r="CP1384" t="b">
        <v>0</v>
      </c>
      <c r="CQ1384" t="b">
        <v>1</v>
      </c>
      <c r="CR1384" t="b">
        <v>0</v>
      </c>
      <c r="CS1384" t="b">
        <v>1</v>
      </c>
      <c r="CT1384" t="b">
        <v>1</v>
      </c>
      <c r="CU1384" t="b">
        <v>1</v>
      </c>
      <c r="CV1384" t="b">
        <v>0</v>
      </c>
      <c r="CW1384" t="b">
        <v>0</v>
      </c>
      <c r="CX1384" t="b">
        <v>0</v>
      </c>
      <c r="CY1384" t="b">
        <v>0</v>
      </c>
      <c r="CZ1384" t="b">
        <v>0</v>
      </c>
      <c r="DA1384" t="b">
        <v>0</v>
      </c>
      <c r="DB1384" t="b">
        <v>0</v>
      </c>
      <c r="DC1384" t="b">
        <v>0</v>
      </c>
      <c r="DD1384" t="b">
        <v>0</v>
      </c>
      <c r="DE1384" t="b">
        <v>0</v>
      </c>
      <c r="DF1384" t="b">
        <v>0</v>
      </c>
      <c r="DG1384" t="b">
        <v>1</v>
      </c>
      <c r="DH1384" t="b">
        <v>0</v>
      </c>
      <c r="DI1384" t="b">
        <v>1</v>
      </c>
      <c r="DJ1384" t="b">
        <v>0</v>
      </c>
      <c r="DK1384" t="b">
        <v>0</v>
      </c>
      <c r="DL1384" t="b">
        <v>0</v>
      </c>
      <c r="DM1384" t="b">
        <v>0</v>
      </c>
      <c r="DN1384" t="b">
        <v>0</v>
      </c>
      <c r="DO1384" t="b">
        <v>0</v>
      </c>
      <c r="DP1384" t="b">
        <v>0</v>
      </c>
      <c r="DQ1384" t="b">
        <v>0</v>
      </c>
      <c r="DR1384" t="b">
        <v>0</v>
      </c>
      <c r="DS1384" t="b">
        <v>1</v>
      </c>
      <c r="DT1384" t="b">
        <v>0</v>
      </c>
      <c r="DU1384" t="b">
        <v>0</v>
      </c>
      <c r="DV1384" t="b">
        <v>0</v>
      </c>
      <c r="DW1384" t="b">
        <v>0</v>
      </c>
      <c r="DX1384" t="b">
        <v>1</v>
      </c>
      <c r="DY1384" t="b">
        <v>0</v>
      </c>
      <c r="DZ1384" t="b">
        <v>0</v>
      </c>
      <c r="EA1384" t="b">
        <v>0</v>
      </c>
      <c r="EB1384" t="b">
        <v>1</v>
      </c>
      <c r="EC1384" t="b">
        <v>0</v>
      </c>
      <c r="ED1384" t="b">
        <v>0</v>
      </c>
      <c r="EE1384" t="b">
        <v>0</v>
      </c>
      <c r="EF1384" t="b">
        <v>0</v>
      </c>
      <c r="EG1384" t="b">
        <v>0</v>
      </c>
      <c r="EH1384" t="b">
        <v>0</v>
      </c>
      <c r="EI1384" t="b">
        <v>0</v>
      </c>
      <c r="EY1384" t="b">
        <v>0</v>
      </c>
      <c r="FB1384" t="b">
        <v>0</v>
      </c>
      <c r="FC1384" t="b">
        <v>0</v>
      </c>
      <c r="FD1384" t="b">
        <v>0</v>
      </c>
      <c r="FI1384" t="b">
        <v>0</v>
      </c>
      <c r="FK1384" t="s">
        <v>967</v>
      </c>
      <c r="FL1384" t="s">
        <v>968</v>
      </c>
      <c r="FM1384" t="str">
        <f t="shared" si="21"/>
        <v>Homalanthus_nervosus</v>
      </c>
      <c r="FN1384" t="s">
        <v>6045</v>
      </c>
    </row>
    <row r="1385" spans="1:170" x14ac:dyDescent="0.2">
      <c r="A1385">
        <v>24268</v>
      </c>
      <c r="B1385">
        <v>1</v>
      </c>
      <c r="C1385" t="s">
        <v>3271</v>
      </c>
      <c r="D1385" t="s">
        <v>7243</v>
      </c>
      <c r="E1385">
        <v>3</v>
      </c>
      <c r="F1385">
        <v>118</v>
      </c>
      <c r="G1385">
        <v>677</v>
      </c>
      <c r="H1385">
        <v>6975</v>
      </c>
      <c r="J1385" t="s">
        <v>7266</v>
      </c>
      <c r="L1385" t="s">
        <v>6035</v>
      </c>
      <c r="M1385" t="s">
        <v>7267</v>
      </c>
      <c r="N1385" t="s">
        <v>6081</v>
      </c>
      <c r="P1385">
        <v>0.34399999999999997</v>
      </c>
      <c r="Q1385">
        <v>10</v>
      </c>
      <c r="R1385">
        <v>120.755014534884</v>
      </c>
      <c r="S1385">
        <v>7.8</v>
      </c>
      <c r="T1385" t="s">
        <v>6226</v>
      </c>
      <c r="U1385" s="9">
        <v>42186</v>
      </c>
      <c r="V1385" t="s">
        <v>7245</v>
      </c>
      <c r="Y1385" t="s">
        <v>6107</v>
      </c>
      <c r="Z1385">
        <v>10</v>
      </c>
      <c r="AA1385">
        <v>6.54</v>
      </c>
      <c r="AH1385" s="9">
        <v>40392</v>
      </c>
      <c r="AI1385" t="s">
        <v>7259</v>
      </c>
      <c r="AJ1385" t="s">
        <v>6044</v>
      </c>
      <c r="AL1385" t="b">
        <v>0</v>
      </c>
      <c r="AM1385" t="b">
        <v>0</v>
      </c>
      <c r="AN1385" t="b">
        <v>0</v>
      </c>
      <c r="AO1385" t="b">
        <v>0</v>
      </c>
      <c r="AP1385">
        <v>7.9</v>
      </c>
      <c r="AQ1385">
        <v>3.45</v>
      </c>
      <c r="AR1385">
        <v>4.3</v>
      </c>
      <c r="AS1385">
        <v>3.5</v>
      </c>
      <c r="AT1385">
        <v>36.6</v>
      </c>
      <c r="AU1385">
        <v>0</v>
      </c>
      <c r="BA1385">
        <v>120.755012512207</v>
      </c>
      <c r="BB1385">
        <v>0.30759999999999998</v>
      </c>
      <c r="BC1385">
        <v>35</v>
      </c>
      <c r="BU1385" t="b">
        <v>0</v>
      </c>
      <c r="BV1385">
        <v>3</v>
      </c>
      <c r="CJ1385" t="b">
        <v>1</v>
      </c>
      <c r="CK1385" t="b">
        <v>0</v>
      </c>
      <c r="CL1385" t="b">
        <v>0</v>
      </c>
      <c r="CM1385" t="b">
        <v>1</v>
      </c>
      <c r="CN1385" t="b">
        <v>1</v>
      </c>
      <c r="CO1385" t="b">
        <v>0</v>
      </c>
      <c r="CP1385" t="b">
        <v>1</v>
      </c>
      <c r="CQ1385" t="b">
        <v>1</v>
      </c>
      <c r="CR1385" t="b">
        <v>0</v>
      </c>
      <c r="CS1385" t="b">
        <v>0</v>
      </c>
      <c r="CT1385" t="b">
        <v>1</v>
      </c>
      <c r="CU1385" t="b">
        <v>1</v>
      </c>
      <c r="CV1385" t="b">
        <v>0</v>
      </c>
      <c r="CW1385" t="b">
        <v>0</v>
      </c>
      <c r="CX1385" t="b">
        <v>0</v>
      </c>
      <c r="CY1385" t="b">
        <v>0</v>
      </c>
      <c r="CZ1385" t="b">
        <v>1</v>
      </c>
      <c r="DA1385" t="b">
        <v>0</v>
      </c>
      <c r="DB1385" t="b">
        <v>1</v>
      </c>
      <c r="DC1385" t="b">
        <v>0</v>
      </c>
      <c r="DD1385" t="b">
        <v>0</v>
      </c>
      <c r="DE1385" t="b">
        <v>0</v>
      </c>
      <c r="DF1385" t="b">
        <v>1</v>
      </c>
      <c r="DG1385" t="b">
        <v>0</v>
      </c>
      <c r="DH1385" t="b">
        <v>0</v>
      </c>
      <c r="DI1385" t="b">
        <v>0</v>
      </c>
      <c r="DJ1385" t="b">
        <v>0</v>
      </c>
      <c r="DK1385" t="b">
        <v>0</v>
      </c>
      <c r="DL1385" t="b">
        <v>0</v>
      </c>
      <c r="DM1385" t="b">
        <v>0</v>
      </c>
      <c r="DN1385" t="b">
        <v>0</v>
      </c>
      <c r="DO1385" t="b">
        <v>0</v>
      </c>
      <c r="DP1385" t="b">
        <v>0</v>
      </c>
      <c r="DQ1385" t="b">
        <v>0</v>
      </c>
      <c r="DR1385" t="b">
        <v>0</v>
      </c>
      <c r="DS1385" t="b">
        <v>1</v>
      </c>
      <c r="DT1385" t="b">
        <v>0</v>
      </c>
      <c r="DU1385" t="b">
        <v>0</v>
      </c>
      <c r="DV1385" t="b">
        <v>0</v>
      </c>
      <c r="DW1385" t="b">
        <v>0</v>
      </c>
      <c r="DX1385" t="b">
        <v>0</v>
      </c>
      <c r="DY1385" t="b">
        <v>0</v>
      </c>
      <c r="DZ1385" t="b">
        <v>0</v>
      </c>
      <c r="EA1385" t="b">
        <v>0</v>
      </c>
      <c r="EB1385" t="b">
        <v>1</v>
      </c>
      <c r="EC1385" t="b">
        <v>0</v>
      </c>
      <c r="ED1385" t="b">
        <v>0</v>
      </c>
      <c r="EE1385" t="b">
        <v>0</v>
      </c>
      <c r="EF1385" t="b">
        <v>0</v>
      </c>
      <c r="EG1385" t="b">
        <v>0</v>
      </c>
      <c r="EH1385" t="b">
        <v>0</v>
      </c>
      <c r="EI1385" t="b">
        <v>0</v>
      </c>
      <c r="EY1385" t="b">
        <v>0</v>
      </c>
      <c r="FB1385" t="b">
        <v>0</v>
      </c>
      <c r="FC1385" t="b">
        <v>0</v>
      </c>
      <c r="FD1385" t="b">
        <v>0</v>
      </c>
      <c r="FI1385" t="b">
        <v>0</v>
      </c>
      <c r="FK1385" t="s">
        <v>967</v>
      </c>
      <c r="FL1385" t="s">
        <v>968</v>
      </c>
      <c r="FM1385" t="str">
        <f t="shared" si="21"/>
        <v>Homalanthus_nervosus</v>
      </c>
      <c r="FN1385" t="s">
        <v>6045</v>
      </c>
    </row>
    <row r="1386" spans="1:170" x14ac:dyDescent="0.2">
      <c r="A1386">
        <v>24269</v>
      </c>
      <c r="B1386">
        <v>1</v>
      </c>
      <c r="C1386" t="s">
        <v>7828</v>
      </c>
      <c r="D1386" t="s">
        <v>7243</v>
      </c>
      <c r="E1386">
        <v>3</v>
      </c>
      <c r="F1386">
        <v>88</v>
      </c>
      <c r="G1386">
        <v>528</v>
      </c>
      <c r="H1386">
        <v>4728</v>
      </c>
      <c r="J1386" t="s">
        <v>6288</v>
      </c>
      <c r="L1386" t="s">
        <v>6035</v>
      </c>
      <c r="M1386" t="s">
        <v>6289</v>
      </c>
      <c r="N1386" t="s">
        <v>6081</v>
      </c>
      <c r="S1386">
        <v>12.4</v>
      </c>
      <c r="T1386" t="s">
        <v>6060</v>
      </c>
      <c r="U1386" s="9">
        <v>40771</v>
      </c>
      <c r="V1386" t="s">
        <v>7245</v>
      </c>
      <c r="Y1386" t="s">
        <v>6524</v>
      </c>
      <c r="Z1386">
        <v>145</v>
      </c>
      <c r="AA1386">
        <v>0.5</v>
      </c>
      <c r="AH1386" s="9">
        <v>40390</v>
      </c>
      <c r="AI1386" t="s">
        <v>7259</v>
      </c>
      <c r="AJ1386" t="s">
        <v>6290</v>
      </c>
      <c r="AL1386" t="b">
        <v>0</v>
      </c>
      <c r="AM1386" t="b">
        <v>0</v>
      </c>
      <c r="AN1386" t="b">
        <v>0</v>
      </c>
      <c r="AO1386" t="b">
        <v>0</v>
      </c>
      <c r="AP1386">
        <v>5.57</v>
      </c>
      <c r="AQ1386">
        <v>5.67</v>
      </c>
      <c r="AR1386">
        <v>3</v>
      </c>
      <c r="AS1386">
        <v>4</v>
      </c>
      <c r="AT1386">
        <v>16.3</v>
      </c>
      <c r="AU1386">
        <v>0</v>
      </c>
      <c r="BU1386" t="b">
        <v>0</v>
      </c>
      <c r="CJ1386" t="b">
        <v>0</v>
      </c>
      <c r="CK1386" t="b">
        <v>0</v>
      </c>
      <c r="CL1386" t="b">
        <v>0</v>
      </c>
      <c r="CM1386" t="b">
        <v>0</v>
      </c>
      <c r="CN1386" t="b">
        <v>0</v>
      </c>
      <c r="CO1386" t="b">
        <v>0</v>
      </c>
      <c r="CP1386" t="b">
        <v>0</v>
      </c>
      <c r="CQ1386" t="b">
        <v>0</v>
      </c>
      <c r="CR1386" t="b">
        <v>0</v>
      </c>
      <c r="CS1386" t="b">
        <v>0</v>
      </c>
      <c r="CT1386" t="b">
        <v>0</v>
      </c>
      <c r="CU1386" t="b">
        <v>0</v>
      </c>
      <c r="CV1386" t="b">
        <v>0</v>
      </c>
      <c r="CW1386" t="b">
        <v>0</v>
      </c>
      <c r="CX1386" t="b">
        <v>0</v>
      </c>
      <c r="CY1386" t="b">
        <v>0</v>
      </c>
      <c r="CZ1386" t="b">
        <v>0</v>
      </c>
      <c r="DA1386" t="b">
        <v>0</v>
      </c>
      <c r="DB1386" t="b">
        <v>0</v>
      </c>
      <c r="DC1386" t="b">
        <v>0</v>
      </c>
      <c r="DD1386" t="b">
        <v>0</v>
      </c>
      <c r="DE1386" t="b">
        <v>0</v>
      </c>
      <c r="DF1386" t="b">
        <v>0</v>
      </c>
      <c r="DG1386" t="b">
        <v>0</v>
      </c>
      <c r="DH1386" t="b">
        <v>0</v>
      </c>
      <c r="DI1386" t="b">
        <v>0</v>
      </c>
      <c r="DJ1386" t="b">
        <v>0</v>
      </c>
      <c r="DK1386" t="b">
        <v>0</v>
      </c>
      <c r="DL1386" t="b">
        <v>0</v>
      </c>
      <c r="DM1386" t="b">
        <v>0</v>
      </c>
      <c r="DN1386" t="b">
        <v>0</v>
      </c>
      <c r="DO1386" t="b">
        <v>0</v>
      </c>
      <c r="DP1386" t="b">
        <v>0</v>
      </c>
      <c r="DQ1386" t="b">
        <v>0</v>
      </c>
      <c r="DR1386" t="b">
        <v>0</v>
      </c>
      <c r="DS1386" t="b">
        <v>0</v>
      </c>
      <c r="DT1386" t="b">
        <v>0</v>
      </c>
      <c r="DU1386" t="b">
        <v>0</v>
      </c>
      <c r="DV1386" t="b">
        <v>0</v>
      </c>
      <c r="DW1386" t="b">
        <v>0</v>
      </c>
      <c r="DX1386" t="b">
        <v>0</v>
      </c>
      <c r="DY1386" t="b">
        <v>0</v>
      </c>
      <c r="DZ1386" t="b">
        <v>0</v>
      </c>
      <c r="EA1386" t="b">
        <v>0</v>
      </c>
      <c r="EB1386" t="b">
        <v>0</v>
      </c>
      <c r="EC1386" t="b">
        <v>0</v>
      </c>
      <c r="ED1386" t="b">
        <v>0</v>
      </c>
      <c r="EE1386" t="b">
        <v>0</v>
      </c>
      <c r="EF1386" t="b">
        <v>0</v>
      </c>
      <c r="EG1386" t="b">
        <v>0</v>
      </c>
      <c r="EH1386" t="b">
        <v>0</v>
      </c>
      <c r="EI1386" t="b">
        <v>0</v>
      </c>
      <c r="EK1386" t="s">
        <v>6292</v>
      </c>
      <c r="EL1386">
        <v>237</v>
      </c>
      <c r="EM1386">
        <v>580</v>
      </c>
      <c r="EN1386">
        <v>80</v>
      </c>
      <c r="ER1386" t="s">
        <v>6293</v>
      </c>
      <c r="ET1386" t="s">
        <v>6293</v>
      </c>
      <c r="EX1386" t="s">
        <v>6558</v>
      </c>
      <c r="EY1386" t="b">
        <v>0</v>
      </c>
      <c r="FB1386" t="b">
        <v>0</v>
      </c>
      <c r="FC1386" t="b">
        <v>0</v>
      </c>
      <c r="FD1386" t="b">
        <v>0</v>
      </c>
      <c r="FI1386" t="b">
        <v>0</v>
      </c>
      <c r="FK1386" t="s">
        <v>1868</v>
      </c>
      <c r="FL1386" t="s">
        <v>1869</v>
      </c>
      <c r="FM1386" t="str">
        <f t="shared" si="21"/>
        <v>Cyathea_contaminans</v>
      </c>
      <c r="FN1386" t="s">
        <v>6045</v>
      </c>
    </row>
    <row r="1387" spans="1:170" x14ac:dyDescent="0.2">
      <c r="A1387">
        <v>24270</v>
      </c>
      <c r="B1387">
        <v>1</v>
      </c>
      <c r="C1387" t="s">
        <v>2772</v>
      </c>
      <c r="D1387" t="s">
        <v>7243</v>
      </c>
      <c r="E1387">
        <v>12</v>
      </c>
      <c r="F1387">
        <v>290</v>
      </c>
      <c r="G1387">
        <v>1809</v>
      </c>
      <c r="H1387">
        <v>496</v>
      </c>
      <c r="J1387" t="s">
        <v>7128</v>
      </c>
      <c r="L1387" t="s">
        <v>6035</v>
      </c>
      <c r="M1387" t="s">
        <v>7129</v>
      </c>
      <c r="N1387" t="s">
        <v>6081</v>
      </c>
      <c r="S1387">
        <v>21.4</v>
      </c>
      <c r="T1387" t="s">
        <v>6084</v>
      </c>
      <c r="U1387" s="9">
        <v>40702</v>
      </c>
      <c r="V1387" t="s">
        <v>7245</v>
      </c>
      <c r="Y1387" t="s">
        <v>6524</v>
      </c>
      <c r="Z1387">
        <v>140</v>
      </c>
      <c r="AA1387">
        <v>4.3</v>
      </c>
      <c r="AH1387" s="9">
        <v>40393</v>
      </c>
      <c r="AI1387" t="s">
        <v>7259</v>
      </c>
      <c r="AJ1387" t="s">
        <v>6044</v>
      </c>
      <c r="AL1387" t="b">
        <v>0</v>
      </c>
      <c r="AM1387" t="b">
        <v>0</v>
      </c>
      <c r="AN1387" t="b">
        <v>0</v>
      </c>
      <c r="AO1387" t="b">
        <v>1</v>
      </c>
      <c r="AP1387">
        <v>6.3</v>
      </c>
      <c r="AQ1387">
        <v>13</v>
      </c>
      <c r="AR1387">
        <v>8.1</v>
      </c>
      <c r="AS1387">
        <v>14</v>
      </c>
      <c r="AT1387">
        <v>29.3</v>
      </c>
      <c r="AU1387">
        <v>10</v>
      </c>
      <c r="BB1387">
        <v>0.76570000000000005</v>
      </c>
      <c r="BC1387">
        <v>28.2</v>
      </c>
      <c r="BD1387">
        <v>8</v>
      </c>
      <c r="BL1387">
        <v>247.5</v>
      </c>
      <c r="BU1387" t="b">
        <v>0</v>
      </c>
      <c r="CJ1387" t="b">
        <v>0</v>
      </c>
      <c r="CK1387" t="b">
        <v>0</v>
      </c>
      <c r="CL1387" t="b">
        <v>0</v>
      </c>
      <c r="CM1387" t="b">
        <v>0</v>
      </c>
      <c r="CN1387" t="b">
        <v>0</v>
      </c>
      <c r="CO1387" t="b">
        <v>0</v>
      </c>
      <c r="CP1387" t="b">
        <v>0</v>
      </c>
      <c r="CQ1387" t="b">
        <v>0</v>
      </c>
      <c r="CR1387" t="b">
        <v>0</v>
      </c>
      <c r="CS1387" t="b">
        <v>0</v>
      </c>
      <c r="CT1387" t="b">
        <v>0</v>
      </c>
      <c r="CU1387" t="b">
        <v>0</v>
      </c>
      <c r="CV1387" t="b">
        <v>0</v>
      </c>
      <c r="CW1387" t="b">
        <v>0</v>
      </c>
      <c r="CX1387" t="b">
        <v>0</v>
      </c>
      <c r="CY1387" t="b">
        <v>0</v>
      </c>
      <c r="CZ1387" t="b">
        <v>0</v>
      </c>
      <c r="DA1387" t="b">
        <v>0</v>
      </c>
      <c r="DB1387" t="b">
        <v>0</v>
      </c>
      <c r="DC1387" t="b">
        <v>0</v>
      </c>
      <c r="DD1387" t="b">
        <v>0</v>
      </c>
      <c r="DE1387" t="b">
        <v>0</v>
      </c>
      <c r="DF1387" t="b">
        <v>0</v>
      </c>
      <c r="DG1387" t="b">
        <v>0</v>
      </c>
      <c r="DH1387" t="b">
        <v>0</v>
      </c>
      <c r="DI1387" t="b">
        <v>0</v>
      </c>
      <c r="DJ1387" t="b">
        <v>0</v>
      </c>
      <c r="DK1387" t="b">
        <v>0</v>
      </c>
      <c r="DL1387" t="b">
        <v>0</v>
      </c>
      <c r="DM1387" t="b">
        <v>0</v>
      </c>
      <c r="DN1387" t="b">
        <v>0</v>
      </c>
      <c r="DO1387" t="b">
        <v>0</v>
      </c>
      <c r="DP1387" t="b">
        <v>0</v>
      </c>
      <c r="DQ1387" t="b">
        <v>0</v>
      </c>
      <c r="DR1387" t="b">
        <v>0</v>
      </c>
      <c r="DS1387" t="b">
        <v>0</v>
      </c>
      <c r="DT1387" t="b">
        <v>0</v>
      </c>
      <c r="DU1387" t="b">
        <v>0</v>
      </c>
      <c r="DV1387" t="b">
        <v>0</v>
      </c>
      <c r="DW1387" t="b">
        <v>0</v>
      </c>
      <c r="DX1387" t="b">
        <v>0</v>
      </c>
      <c r="DY1387" t="b">
        <v>0</v>
      </c>
      <c r="DZ1387" t="b">
        <v>0</v>
      </c>
      <c r="EA1387" t="b">
        <v>0</v>
      </c>
      <c r="EB1387" t="b">
        <v>0</v>
      </c>
      <c r="EC1387" t="b">
        <v>0</v>
      </c>
      <c r="ED1387" t="b">
        <v>0</v>
      </c>
      <c r="EE1387" t="b">
        <v>0</v>
      </c>
      <c r="EF1387" t="b">
        <v>0</v>
      </c>
      <c r="EG1387" t="b">
        <v>0</v>
      </c>
      <c r="EH1387" t="b">
        <v>0</v>
      </c>
      <c r="EI1387" t="b">
        <v>0</v>
      </c>
      <c r="EX1387" t="s">
        <v>7829</v>
      </c>
      <c r="EY1387" t="b">
        <v>0</v>
      </c>
      <c r="FB1387" t="b">
        <v>0</v>
      </c>
      <c r="FC1387" t="b">
        <v>0</v>
      </c>
      <c r="FD1387" t="b">
        <v>0</v>
      </c>
      <c r="FI1387" t="b">
        <v>0</v>
      </c>
      <c r="FK1387" t="s">
        <v>1601</v>
      </c>
      <c r="FL1387" t="s">
        <v>1602</v>
      </c>
      <c r="FM1387" t="str">
        <f t="shared" si="21"/>
        <v>Trema_orientalis</v>
      </c>
      <c r="FN1387" t="s">
        <v>6045</v>
      </c>
    </row>
    <row r="1388" spans="1:170" x14ac:dyDescent="0.2">
      <c r="A1388">
        <v>24272</v>
      </c>
      <c r="B1388">
        <v>1</v>
      </c>
      <c r="C1388" t="s">
        <v>2903</v>
      </c>
      <c r="D1388" t="s">
        <v>7243</v>
      </c>
      <c r="E1388">
        <v>5</v>
      </c>
      <c r="F1388">
        <v>118</v>
      </c>
      <c r="G1388">
        <v>681</v>
      </c>
      <c r="H1388">
        <v>9561</v>
      </c>
      <c r="J1388" t="s">
        <v>7719</v>
      </c>
      <c r="L1388" t="s">
        <v>6035</v>
      </c>
      <c r="M1388" t="s">
        <v>7720</v>
      </c>
      <c r="N1388" t="s">
        <v>6081</v>
      </c>
      <c r="S1388">
        <v>5.8</v>
      </c>
      <c r="T1388" t="s">
        <v>6060</v>
      </c>
      <c r="U1388" s="9">
        <v>40773</v>
      </c>
      <c r="V1388" t="s">
        <v>7245</v>
      </c>
      <c r="Y1388" t="s">
        <v>6524</v>
      </c>
      <c r="Z1388">
        <v>130</v>
      </c>
      <c r="AA1388">
        <v>1.47</v>
      </c>
      <c r="AH1388" s="9">
        <v>40381</v>
      </c>
      <c r="AI1388" t="s">
        <v>7259</v>
      </c>
      <c r="AJ1388" t="s">
        <v>6044</v>
      </c>
      <c r="AL1388" t="b">
        <v>0</v>
      </c>
      <c r="AM1388" t="b">
        <v>0</v>
      </c>
      <c r="AN1388" t="b">
        <v>0</v>
      </c>
      <c r="AO1388" t="b">
        <v>1</v>
      </c>
      <c r="AP1388">
        <v>8.3000000000000007</v>
      </c>
      <c r="AQ1388">
        <v>3.2</v>
      </c>
      <c r="AR1388">
        <v>2.6</v>
      </c>
      <c r="AS1388">
        <v>1</v>
      </c>
      <c r="AT1388">
        <v>27.6</v>
      </c>
      <c r="AU1388">
        <v>0</v>
      </c>
      <c r="BU1388" t="b">
        <v>0</v>
      </c>
      <c r="CJ1388" t="b">
        <v>1</v>
      </c>
      <c r="CK1388" t="b">
        <v>0</v>
      </c>
      <c r="CL1388" t="b">
        <v>0</v>
      </c>
      <c r="CM1388" t="b">
        <v>1</v>
      </c>
      <c r="CN1388" t="b">
        <v>1</v>
      </c>
      <c r="CO1388" t="b">
        <v>0</v>
      </c>
      <c r="CP1388" t="b">
        <v>0</v>
      </c>
      <c r="CQ1388" t="b">
        <v>1</v>
      </c>
      <c r="CR1388" t="b">
        <v>0</v>
      </c>
      <c r="CS1388" t="b">
        <v>0</v>
      </c>
      <c r="CT1388" t="b">
        <v>1</v>
      </c>
      <c r="CU1388" t="b">
        <v>0</v>
      </c>
      <c r="CV1388" t="b">
        <v>0</v>
      </c>
      <c r="CW1388" t="b">
        <v>0</v>
      </c>
      <c r="CX1388" t="b">
        <v>0</v>
      </c>
      <c r="CY1388" t="b">
        <v>0</v>
      </c>
      <c r="CZ1388" t="b">
        <v>0</v>
      </c>
      <c r="DA1388" t="b">
        <v>0</v>
      </c>
      <c r="DB1388" t="b">
        <v>1</v>
      </c>
      <c r="DC1388" t="b">
        <v>0</v>
      </c>
      <c r="DD1388" t="b">
        <v>0</v>
      </c>
      <c r="DE1388" t="b">
        <v>0</v>
      </c>
      <c r="DF1388" t="b">
        <v>1</v>
      </c>
      <c r="DG1388" t="b">
        <v>0</v>
      </c>
      <c r="DH1388" t="b">
        <v>0</v>
      </c>
      <c r="DI1388" t="b">
        <v>0</v>
      </c>
      <c r="DJ1388" t="b">
        <v>0</v>
      </c>
      <c r="DK1388" t="b">
        <v>0</v>
      </c>
      <c r="DL1388" t="b">
        <v>0</v>
      </c>
      <c r="DM1388" t="b">
        <v>0</v>
      </c>
      <c r="DN1388" t="b">
        <v>0</v>
      </c>
      <c r="DO1388" t="b">
        <v>1</v>
      </c>
      <c r="DP1388" t="b">
        <v>0</v>
      </c>
      <c r="DQ1388" t="b">
        <v>0</v>
      </c>
      <c r="DR1388" t="b">
        <v>1</v>
      </c>
      <c r="DS1388" t="b">
        <v>0</v>
      </c>
      <c r="DT1388" t="b">
        <v>0</v>
      </c>
      <c r="DU1388" t="b">
        <v>0</v>
      </c>
      <c r="DV1388" t="b">
        <v>0</v>
      </c>
      <c r="DW1388" t="b">
        <v>0</v>
      </c>
      <c r="DX1388" t="b">
        <v>0</v>
      </c>
      <c r="DY1388" t="b">
        <v>0</v>
      </c>
      <c r="DZ1388" t="b">
        <v>0</v>
      </c>
      <c r="EA1388" t="b">
        <v>0</v>
      </c>
      <c r="EB1388" t="b">
        <v>1</v>
      </c>
      <c r="EC1388" t="b">
        <v>0</v>
      </c>
      <c r="ED1388" t="b">
        <v>0</v>
      </c>
      <c r="EE1388" t="b">
        <v>0</v>
      </c>
      <c r="EF1388" t="b">
        <v>0</v>
      </c>
      <c r="EG1388" t="b">
        <v>0</v>
      </c>
      <c r="EH1388" t="b">
        <v>0</v>
      </c>
      <c r="EI1388" t="b">
        <v>0</v>
      </c>
      <c r="EY1388" t="b">
        <v>0</v>
      </c>
      <c r="FB1388" t="b">
        <v>0</v>
      </c>
      <c r="FC1388" t="b">
        <v>0</v>
      </c>
      <c r="FD1388" t="b">
        <v>0</v>
      </c>
      <c r="FI1388" t="b">
        <v>0</v>
      </c>
      <c r="FK1388" t="s">
        <v>553</v>
      </c>
      <c r="FL1388" t="s">
        <v>2803</v>
      </c>
      <c r="FM1388" t="str">
        <f t="shared" si="21"/>
        <v>Macaranga_pleiostemona</v>
      </c>
      <c r="FN1388" t="s">
        <v>6045</v>
      </c>
    </row>
    <row r="1389" spans="1:170" x14ac:dyDescent="0.2">
      <c r="A1389">
        <v>24273</v>
      </c>
      <c r="B1389">
        <v>1</v>
      </c>
      <c r="C1389" t="s">
        <v>7830</v>
      </c>
      <c r="D1389" t="s">
        <v>7243</v>
      </c>
      <c r="E1389">
        <v>3</v>
      </c>
      <c r="F1389">
        <v>225</v>
      </c>
      <c r="G1389">
        <v>1308</v>
      </c>
      <c r="H1389">
        <v>5460</v>
      </c>
      <c r="J1389" t="s">
        <v>6978</v>
      </c>
      <c r="L1389" t="s">
        <v>6035</v>
      </c>
      <c r="M1389" t="s">
        <v>6979</v>
      </c>
      <c r="N1389" t="s">
        <v>6081</v>
      </c>
      <c r="S1389">
        <v>5.6</v>
      </c>
      <c r="T1389" t="s">
        <v>6039</v>
      </c>
      <c r="U1389" s="9">
        <v>40773</v>
      </c>
      <c r="V1389" t="s">
        <v>7245</v>
      </c>
      <c r="Y1389" t="s">
        <v>6524</v>
      </c>
      <c r="Z1389">
        <v>140</v>
      </c>
      <c r="AA1389">
        <v>6.8</v>
      </c>
      <c r="AH1389" s="9">
        <v>40381</v>
      </c>
      <c r="AI1389" t="s">
        <v>7259</v>
      </c>
      <c r="AJ1389" t="s">
        <v>6044</v>
      </c>
      <c r="AL1389" t="b">
        <v>0</v>
      </c>
      <c r="AM1389" t="b">
        <v>0</v>
      </c>
      <c r="AN1389" t="b">
        <v>0</v>
      </c>
      <c r="AO1389" t="b">
        <v>1</v>
      </c>
      <c r="AP1389">
        <v>3.53</v>
      </c>
      <c r="AQ1389">
        <v>5.6</v>
      </c>
      <c r="AR1389">
        <v>2.1</v>
      </c>
      <c r="AS1389">
        <v>1</v>
      </c>
      <c r="AT1389">
        <v>40.5</v>
      </c>
      <c r="AU1389">
        <v>0</v>
      </c>
      <c r="BB1389">
        <v>0.15179999999999999</v>
      </c>
      <c r="BC1389">
        <v>36</v>
      </c>
      <c r="BU1389" t="b">
        <v>0</v>
      </c>
      <c r="CJ1389" t="b">
        <v>1</v>
      </c>
      <c r="CK1389" t="b">
        <v>0</v>
      </c>
      <c r="CL1389" t="b">
        <v>0</v>
      </c>
      <c r="CM1389" t="b">
        <v>1</v>
      </c>
      <c r="CN1389" t="b">
        <v>1</v>
      </c>
      <c r="CO1389" t="b">
        <v>1</v>
      </c>
      <c r="CP1389" t="b">
        <v>1</v>
      </c>
      <c r="CQ1389" t="b">
        <v>1</v>
      </c>
      <c r="CR1389" t="b">
        <v>0</v>
      </c>
      <c r="CS1389" t="b">
        <v>0</v>
      </c>
      <c r="CT1389" t="b">
        <v>1</v>
      </c>
      <c r="CU1389" t="b">
        <v>0</v>
      </c>
      <c r="CV1389" t="b">
        <v>0</v>
      </c>
      <c r="CW1389" t="b">
        <v>0</v>
      </c>
      <c r="CX1389" t="b">
        <v>0</v>
      </c>
      <c r="CY1389" t="b">
        <v>0</v>
      </c>
      <c r="CZ1389" t="b">
        <v>0</v>
      </c>
      <c r="DA1389" t="b">
        <v>0</v>
      </c>
      <c r="DB1389" t="b">
        <v>1</v>
      </c>
      <c r="DC1389" t="b">
        <v>0</v>
      </c>
      <c r="DD1389" t="b">
        <v>0</v>
      </c>
      <c r="DE1389" t="b">
        <v>0</v>
      </c>
      <c r="DF1389" t="b">
        <v>0</v>
      </c>
      <c r="DG1389" t="b">
        <v>1</v>
      </c>
      <c r="DH1389" t="b">
        <v>0</v>
      </c>
      <c r="DI1389" t="b">
        <v>0</v>
      </c>
      <c r="DJ1389" t="b">
        <v>0</v>
      </c>
      <c r="DK1389" t="b">
        <v>0</v>
      </c>
      <c r="DL1389" t="b">
        <v>0</v>
      </c>
      <c r="DM1389" t="b">
        <v>0</v>
      </c>
      <c r="DN1389" t="b">
        <v>0</v>
      </c>
      <c r="DO1389" t="b">
        <v>1</v>
      </c>
      <c r="DP1389" t="b">
        <v>0</v>
      </c>
      <c r="DQ1389" t="b">
        <v>0</v>
      </c>
      <c r="DR1389" t="b">
        <v>0</v>
      </c>
      <c r="DS1389" t="b">
        <v>1</v>
      </c>
      <c r="DT1389" t="b">
        <v>0</v>
      </c>
      <c r="DU1389" t="b">
        <v>0</v>
      </c>
      <c r="DV1389" t="b">
        <v>0</v>
      </c>
      <c r="DW1389" t="b">
        <v>0</v>
      </c>
      <c r="DX1389" t="b">
        <v>0</v>
      </c>
      <c r="DY1389" t="b">
        <v>0</v>
      </c>
      <c r="DZ1389" t="b">
        <v>0</v>
      </c>
      <c r="EA1389" t="b">
        <v>0</v>
      </c>
      <c r="EB1389" t="b">
        <v>1</v>
      </c>
      <c r="EC1389" t="b">
        <v>0</v>
      </c>
      <c r="ED1389" t="b">
        <v>0</v>
      </c>
      <c r="EE1389" t="b">
        <v>0</v>
      </c>
      <c r="EF1389" t="b">
        <v>0</v>
      </c>
      <c r="EG1389" t="b">
        <v>0</v>
      </c>
      <c r="EH1389" t="b">
        <v>0</v>
      </c>
      <c r="EI1389" t="b">
        <v>0</v>
      </c>
      <c r="EY1389" t="b">
        <v>0</v>
      </c>
      <c r="FB1389" t="b">
        <v>0</v>
      </c>
      <c r="FC1389" t="b">
        <v>0</v>
      </c>
      <c r="FD1389" t="b">
        <v>0</v>
      </c>
      <c r="FI1389" t="b">
        <v>0</v>
      </c>
      <c r="FK1389" t="s">
        <v>960</v>
      </c>
      <c r="FL1389" t="s">
        <v>1481</v>
      </c>
      <c r="FM1389" t="str">
        <f t="shared" si="21"/>
        <v>Piper_gibbilimbum</v>
      </c>
      <c r="FN1389" t="s">
        <v>6045</v>
      </c>
    </row>
    <row r="1390" spans="1:170" x14ac:dyDescent="0.2">
      <c r="A1390">
        <v>24275</v>
      </c>
      <c r="B1390">
        <v>1</v>
      </c>
      <c r="C1390" t="s">
        <v>3415</v>
      </c>
      <c r="D1390" t="s">
        <v>7243</v>
      </c>
      <c r="E1390">
        <v>3</v>
      </c>
      <c r="F1390">
        <v>225</v>
      </c>
      <c r="G1390">
        <v>1308</v>
      </c>
      <c r="H1390">
        <v>5460</v>
      </c>
      <c r="J1390" t="s">
        <v>6978</v>
      </c>
      <c r="L1390" t="s">
        <v>6035</v>
      </c>
      <c r="M1390" t="s">
        <v>6979</v>
      </c>
      <c r="N1390" t="s">
        <v>6081</v>
      </c>
      <c r="S1390">
        <v>7</v>
      </c>
      <c r="T1390" t="s">
        <v>6039</v>
      </c>
      <c r="U1390" s="9">
        <v>40773</v>
      </c>
      <c r="V1390" t="s">
        <v>7245</v>
      </c>
      <c r="Y1390" t="s">
        <v>6524</v>
      </c>
      <c r="Z1390">
        <v>130</v>
      </c>
      <c r="AA1390">
        <v>0.8</v>
      </c>
      <c r="AH1390" s="9">
        <v>40389</v>
      </c>
      <c r="AI1390" t="s">
        <v>7259</v>
      </c>
      <c r="AJ1390" t="s">
        <v>6044</v>
      </c>
      <c r="AL1390" t="b">
        <v>0</v>
      </c>
      <c r="AM1390" t="b">
        <v>0</v>
      </c>
      <c r="AN1390" t="b">
        <v>0</v>
      </c>
      <c r="AO1390" t="b">
        <v>1</v>
      </c>
      <c r="AP1390">
        <v>3</v>
      </c>
      <c r="AQ1390">
        <v>6.6</v>
      </c>
      <c r="AR1390">
        <v>3.86</v>
      </c>
      <c r="AS1390">
        <v>3</v>
      </c>
      <c r="AT1390">
        <v>41.7</v>
      </c>
      <c r="AU1390">
        <v>0</v>
      </c>
      <c r="BB1390">
        <v>0.18310000000000001</v>
      </c>
      <c r="BC1390">
        <v>41.6</v>
      </c>
      <c r="BU1390" t="b">
        <v>0</v>
      </c>
      <c r="CJ1390" t="b">
        <v>1</v>
      </c>
      <c r="CK1390" t="b">
        <v>0</v>
      </c>
      <c r="CL1390" t="b">
        <v>0</v>
      </c>
      <c r="CM1390" t="b">
        <v>1</v>
      </c>
      <c r="CN1390" t="b">
        <v>1</v>
      </c>
      <c r="CO1390" t="b">
        <v>1</v>
      </c>
      <c r="CP1390" t="b">
        <v>1</v>
      </c>
      <c r="CQ1390" t="b">
        <v>1</v>
      </c>
      <c r="CR1390" t="b">
        <v>0</v>
      </c>
      <c r="CS1390" t="b">
        <v>0</v>
      </c>
      <c r="CT1390" t="b">
        <v>1</v>
      </c>
      <c r="CU1390" t="b">
        <v>0</v>
      </c>
      <c r="CV1390" t="b">
        <v>0</v>
      </c>
      <c r="CW1390" t="b">
        <v>0</v>
      </c>
      <c r="CX1390" t="b">
        <v>0</v>
      </c>
      <c r="CY1390" t="b">
        <v>0</v>
      </c>
      <c r="CZ1390" t="b">
        <v>1</v>
      </c>
      <c r="DA1390" t="b">
        <v>0</v>
      </c>
      <c r="DB1390" t="b">
        <v>1</v>
      </c>
      <c r="DC1390" t="b">
        <v>1</v>
      </c>
      <c r="DD1390" t="b">
        <v>0</v>
      </c>
      <c r="DE1390" t="b">
        <v>0</v>
      </c>
      <c r="DF1390" t="b">
        <v>0</v>
      </c>
      <c r="DG1390" t="b">
        <v>1</v>
      </c>
      <c r="DH1390" t="b">
        <v>0</v>
      </c>
      <c r="DI1390" t="b">
        <v>0</v>
      </c>
      <c r="DJ1390" t="b">
        <v>0</v>
      </c>
      <c r="DK1390" t="b">
        <v>0</v>
      </c>
      <c r="DL1390" t="b">
        <v>0</v>
      </c>
      <c r="DM1390" t="b">
        <v>0</v>
      </c>
      <c r="DN1390" t="b">
        <v>0</v>
      </c>
      <c r="DO1390" t="b">
        <v>1</v>
      </c>
      <c r="DP1390" t="b">
        <v>0</v>
      </c>
      <c r="DQ1390" t="b">
        <v>0</v>
      </c>
      <c r="DR1390" t="b">
        <v>0</v>
      </c>
      <c r="DS1390" t="b">
        <v>1</v>
      </c>
      <c r="DT1390" t="b">
        <v>0</v>
      </c>
      <c r="DU1390" t="b">
        <v>0</v>
      </c>
      <c r="DV1390" t="b">
        <v>0</v>
      </c>
      <c r="DW1390" t="b">
        <v>0</v>
      </c>
      <c r="DX1390" t="b">
        <v>1</v>
      </c>
      <c r="DY1390" t="b">
        <v>0</v>
      </c>
      <c r="DZ1390" t="b">
        <v>0</v>
      </c>
      <c r="EA1390" t="b">
        <v>0</v>
      </c>
      <c r="EB1390" t="b">
        <v>1</v>
      </c>
      <c r="EC1390" t="b">
        <v>0</v>
      </c>
      <c r="ED1390" t="b">
        <v>0</v>
      </c>
      <c r="EE1390" t="b">
        <v>0</v>
      </c>
      <c r="EF1390" t="b">
        <v>0</v>
      </c>
      <c r="EG1390" t="b">
        <v>0</v>
      </c>
      <c r="EH1390" t="b">
        <v>0</v>
      </c>
      <c r="EI1390" t="b">
        <v>0</v>
      </c>
      <c r="EY1390" t="b">
        <v>0</v>
      </c>
      <c r="FB1390" t="b">
        <v>0</v>
      </c>
      <c r="FC1390" t="b">
        <v>0</v>
      </c>
      <c r="FD1390" t="b">
        <v>0</v>
      </c>
      <c r="FI1390" t="b">
        <v>0</v>
      </c>
      <c r="FK1390" t="s">
        <v>960</v>
      </c>
      <c r="FL1390" t="s">
        <v>1481</v>
      </c>
      <c r="FM1390" t="str">
        <f t="shared" si="21"/>
        <v>Piper_gibbilimbum</v>
      </c>
      <c r="FN1390" t="s">
        <v>6045</v>
      </c>
    </row>
    <row r="1391" spans="1:170" x14ac:dyDescent="0.2">
      <c r="A1391">
        <v>24276</v>
      </c>
      <c r="B1391">
        <v>1</v>
      </c>
      <c r="C1391" t="s">
        <v>3183</v>
      </c>
      <c r="D1391" t="s">
        <v>7243</v>
      </c>
      <c r="E1391">
        <v>3</v>
      </c>
      <c r="F1391">
        <v>118</v>
      </c>
      <c r="G1391">
        <v>677</v>
      </c>
      <c r="H1391">
        <v>6975</v>
      </c>
      <c r="J1391" t="s">
        <v>6187</v>
      </c>
      <c r="L1391" t="s">
        <v>6035</v>
      </c>
      <c r="M1391" t="s">
        <v>6188</v>
      </c>
      <c r="N1391" t="s">
        <v>6081</v>
      </c>
      <c r="S1391">
        <v>7</v>
      </c>
      <c r="T1391" t="s">
        <v>6060</v>
      </c>
      <c r="U1391" s="9">
        <v>40766</v>
      </c>
      <c r="V1391" t="s">
        <v>7245</v>
      </c>
      <c r="Y1391" t="s">
        <v>6524</v>
      </c>
      <c r="Z1391">
        <v>125</v>
      </c>
      <c r="AA1391">
        <v>7.6</v>
      </c>
      <c r="AH1391" s="9">
        <v>40389</v>
      </c>
      <c r="AI1391" t="s">
        <v>7259</v>
      </c>
      <c r="AJ1391" t="s">
        <v>6044</v>
      </c>
      <c r="AL1391" t="b">
        <v>0</v>
      </c>
      <c r="AM1391" t="b">
        <v>0</v>
      </c>
      <c r="AN1391" t="b">
        <v>0</v>
      </c>
      <c r="AO1391" t="b">
        <v>0</v>
      </c>
      <c r="AP1391">
        <v>5.42</v>
      </c>
      <c r="AQ1391">
        <v>4.9000000000000004</v>
      </c>
      <c r="AR1391">
        <v>4.3499999999999996</v>
      </c>
      <c r="AS1391">
        <v>3</v>
      </c>
      <c r="AT1391">
        <v>28.8</v>
      </c>
      <c r="AU1391">
        <v>0</v>
      </c>
      <c r="BB1391">
        <v>0.34649999999999997</v>
      </c>
      <c r="BC1391">
        <v>26.4</v>
      </c>
      <c r="BU1391" t="b">
        <v>0</v>
      </c>
      <c r="CJ1391" t="b">
        <v>1</v>
      </c>
      <c r="CK1391" t="b">
        <v>0</v>
      </c>
      <c r="CL1391" t="b">
        <v>0</v>
      </c>
      <c r="CM1391" t="b">
        <v>1</v>
      </c>
      <c r="CN1391" t="b">
        <v>1</v>
      </c>
      <c r="CO1391" t="b">
        <v>0</v>
      </c>
      <c r="CP1391" t="b">
        <v>0</v>
      </c>
      <c r="CQ1391" t="b">
        <v>1</v>
      </c>
      <c r="CR1391" t="b">
        <v>0</v>
      </c>
      <c r="CS1391" t="b">
        <v>1</v>
      </c>
      <c r="CT1391" t="b">
        <v>1</v>
      </c>
      <c r="CU1391" t="b">
        <v>1</v>
      </c>
      <c r="CV1391" t="b">
        <v>0</v>
      </c>
      <c r="CW1391" t="b">
        <v>0</v>
      </c>
      <c r="CX1391" t="b">
        <v>0</v>
      </c>
      <c r="CY1391" t="b">
        <v>0</v>
      </c>
      <c r="CZ1391" t="b">
        <v>0</v>
      </c>
      <c r="DA1391" t="b">
        <v>0</v>
      </c>
      <c r="DB1391" t="b">
        <v>0</v>
      </c>
      <c r="DC1391" t="b">
        <v>0</v>
      </c>
      <c r="DD1391" t="b">
        <v>0</v>
      </c>
      <c r="DE1391" t="b">
        <v>0</v>
      </c>
      <c r="DF1391" t="b">
        <v>0</v>
      </c>
      <c r="DG1391" t="b">
        <v>1</v>
      </c>
      <c r="DH1391" t="b">
        <v>0</v>
      </c>
      <c r="DI1391" t="b">
        <v>1</v>
      </c>
      <c r="DJ1391" t="b">
        <v>0</v>
      </c>
      <c r="DK1391" t="b">
        <v>0</v>
      </c>
      <c r="DL1391" t="b">
        <v>0</v>
      </c>
      <c r="DM1391" t="b">
        <v>0</v>
      </c>
      <c r="DN1391" t="b">
        <v>0</v>
      </c>
      <c r="DO1391" t="b">
        <v>0</v>
      </c>
      <c r="DP1391" t="b">
        <v>0</v>
      </c>
      <c r="DQ1391" t="b">
        <v>0</v>
      </c>
      <c r="DR1391" t="b">
        <v>0</v>
      </c>
      <c r="DS1391" t="b">
        <v>1</v>
      </c>
      <c r="DT1391" t="b">
        <v>0</v>
      </c>
      <c r="DU1391" t="b">
        <v>0</v>
      </c>
      <c r="DV1391" t="b">
        <v>0</v>
      </c>
      <c r="DW1391" t="b">
        <v>0</v>
      </c>
      <c r="DX1391" t="b">
        <v>1</v>
      </c>
      <c r="DY1391" t="b">
        <v>0</v>
      </c>
      <c r="DZ1391" t="b">
        <v>0</v>
      </c>
      <c r="EA1391" t="b">
        <v>0</v>
      </c>
      <c r="EB1391" t="b">
        <v>1</v>
      </c>
      <c r="EC1391" t="b">
        <v>0</v>
      </c>
      <c r="ED1391" t="b">
        <v>0</v>
      </c>
      <c r="EE1391" t="b">
        <v>0</v>
      </c>
      <c r="EF1391" t="b">
        <v>0</v>
      </c>
      <c r="EG1391" t="b">
        <v>0</v>
      </c>
      <c r="EH1391" t="b">
        <v>0</v>
      </c>
      <c r="EI1391" t="b">
        <v>0</v>
      </c>
      <c r="EY1391" t="b">
        <v>0</v>
      </c>
      <c r="FB1391" t="b">
        <v>0</v>
      </c>
      <c r="FC1391" t="b">
        <v>0</v>
      </c>
      <c r="FD1391" t="b">
        <v>0</v>
      </c>
      <c r="FI1391" t="b">
        <v>0</v>
      </c>
      <c r="FK1391" t="s">
        <v>967</v>
      </c>
      <c r="FL1391" t="s">
        <v>968</v>
      </c>
      <c r="FM1391" t="str">
        <f t="shared" si="21"/>
        <v>Homalanthus_nervosus</v>
      </c>
      <c r="FN1391" t="s">
        <v>6045</v>
      </c>
    </row>
    <row r="1392" spans="1:170" x14ac:dyDescent="0.2">
      <c r="A1392">
        <v>24277</v>
      </c>
      <c r="B1392">
        <v>1</v>
      </c>
      <c r="C1392" t="s">
        <v>7831</v>
      </c>
      <c r="D1392" t="s">
        <v>7243</v>
      </c>
      <c r="E1392">
        <v>3</v>
      </c>
      <c r="F1392">
        <v>3</v>
      </c>
      <c r="G1392">
        <v>32</v>
      </c>
      <c r="H1392">
        <v>1477</v>
      </c>
      <c r="J1392" t="s">
        <v>6050</v>
      </c>
      <c r="L1392" t="s">
        <v>6035</v>
      </c>
      <c r="M1392" t="s">
        <v>6052</v>
      </c>
      <c r="N1392" t="s">
        <v>6081</v>
      </c>
      <c r="S1392">
        <v>6</v>
      </c>
      <c r="T1392" t="s">
        <v>6048</v>
      </c>
      <c r="U1392" s="9">
        <v>41012</v>
      </c>
      <c r="V1392" t="s">
        <v>7245</v>
      </c>
      <c r="Y1392" t="s">
        <v>6524</v>
      </c>
      <c r="Z1392">
        <v>125</v>
      </c>
      <c r="AA1392">
        <v>6.2</v>
      </c>
      <c r="AH1392" s="9">
        <v>40381</v>
      </c>
      <c r="AI1392" t="s">
        <v>7259</v>
      </c>
      <c r="AJ1392" t="s">
        <v>6044</v>
      </c>
      <c r="AL1392" t="b">
        <v>0</v>
      </c>
      <c r="AM1392" t="b">
        <v>0</v>
      </c>
      <c r="AN1392" t="b">
        <v>0</v>
      </c>
      <c r="AO1392" t="b">
        <v>1</v>
      </c>
      <c r="AP1392">
        <v>2.0499999999999998</v>
      </c>
      <c r="AQ1392">
        <v>6</v>
      </c>
      <c r="AR1392">
        <v>2.6</v>
      </c>
      <c r="AS1392">
        <v>1</v>
      </c>
      <c r="AT1392">
        <v>34.1</v>
      </c>
      <c r="AU1392">
        <v>0</v>
      </c>
      <c r="BB1392">
        <v>6.6199999999999995E-2</v>
      </c>
      <c r="BC1392">
        <v>34.200000000000003</v>
      </c>
      <c r="BU1392" t="b">
        <v>0</v>
      </c>
      <c r="CJ1392" t="b">
        <v>1</v>
      </c>
      <c r="CK1392" t="b">
        <v>0</v>
      </c>
      <c r="CL1392" t="b">
        <v>0</v>
      </c>
      <c r="CM1392" t="b">
        <v>1</v>
      </c>
      <c r="CN1392" t="b">
        <v>1</v>
      </c>
      <c r="CO1392" t="b">
        <v>0</v>
      </c>
      <c r="CP1392" t="b">
        <v>0</v>
      </c>
      <c r="CQ1392" t="b">
        <v>1</v>
      </c>
      <c r="CR1392" t="b">
        <v>0</v>
      </c>
      <c r="CS1392" t="b">
        <v>1</v>
      </c>
      <c r="CT1392" t="b">
        <v>1</v>
      </c>
      <c r="CU1392" t="b">
        <v>0</v>
      </c>
      <c r="CV1392" t="b">
        <v>0</v>
      </c>
      <c r="CW1392" t="b">
        <v>0</v>
      </c>
      <c r="CX1392" t="b">
        <v>0</v>
      </c>
      <c r="CY1392" t="b">
        <v>0</v>
      </c>
      <c r="CZ1392" t="b">
        <v>0</v>
      </c>
      <c r="DA1392" t="b">
        <v>0</v>
      </c>
      <c r="DB1392" t="b">
        <v>0</v>
      </c>
      <c r="DC1392" t="b">
        <v>0</v>
      </c>
      <c r="DD1392" t="b">
        <v>0</v>
      </c>
      <c r="DE1392" t="b">
        <v>0</v>
      </c>
      <c r="DF1392" t="b">
        <v>0</v>
      </c>
      <c r="DG1392" t="b">
        <v>1</v>
      </c>
      <c r="DH1392" t="b">
        <v>0</v>
      </c>
      <c r="DI1392" t="b">
        <v>0</v>
      </c>
      <c r="DJ1392" t="b">
        <v>0</v>
      </c>
      <c r="DK1392" t="b">
        <v>0</v>
      </c>
      <c r="DL1392" t="b">
        <v>1</v>
      </c>
      <c r="DM1392" t="b">
        <v>0</v>
      </c>
      <c r="DN1392" t="b">
        <v>0</v>
      </c>
      <c r="DO1392" t="b">
        <v>1</v>
      </c>
      <c r="DP1392" t="b">
        <v>0</v>
      </c>
      <c r="DQ1392" t="b">
        <v>0</v>
      </c>
      <c r="DR1392" t="b">
        <v>0</v>
      </c>
      <c r="DS1392" t="b">
        <v>1</v>
      </c>
      <c r="DT1392" t="b">
        <v>0</v>
      </c>
      <c r="DU1392" t="b">
        <v>0</v>
      </c>
      <c r="DV1392" t="b">
        <v>0</v>
      </c>
      <c r="DW1392" t="b">
        <v>0</v>
      </c>
      <c r="DX1392" t="b">
        <v>0</v>
      </c>
      <c r="DY1392" t="b">
        <v>0</v>
      </c>
      <c r="DZ1392" t="b">
        <v>0</v>
      </c>
      <c r="EA1392" t="b">
        <v>0</v>
      </c>
      <c r="EB1392" t="b">
        <v>1</v>
      </c>
      <c r="EC1392" t="b">
        <v>0</v>
      </c>
      <c r="ED1392" t="b">
        <v>0</v>
      </c>
      <c r="EE1392" t="b">
        <v>0</v>
      </c>
      <c r="EF1392" t="b">
        <v>0</v>
      </c>
      <c r="EG1392" t="b">
        <v>0</v>
      </c>
      <c r="EH1392" t="b">
        <v>0</v>
      </c>
      <c r="EI1392" t="b">
        <v>0</v>
      </c>
      <c r="EX1392" t="s">
        <v>7832</v>
      </c>
      <c r="EY1392" t="b">
        <v>0</v>
      </c>
      <c r="FB1392" t="b">
        <v>0</v>
      </c>
      <c r="FC1392" t="b">
        <v>0</v>
      </c>
      <c r="FD1392" t="b">
        <v>0</v>
      </c>
      <c r="FI1392" t="b">
        <v>0</v>
      </c>
      <c r="FK1392" t="s">
        <v>295</v>
      </c>
      <c r="FL1392" t="s">
        <v>1987</v>
      </c>
      <c r="FM1392" t="str">
        <f t="shared" si="21"/>
        <v>Saurauia_poolei</v>
      </c>
      <c r="FN1392" t="s">
        <v>6045</v>
      </c>
    </row>
    <row r="1393" spans="1:170" x14ac:dyDescent="0.2">
      <c r="A1393">
        <v>24278</v>
      </c>
      <c r="B1393">
        <v>1</v>
      </c>
      <c r="C1393" t="s">
        <v>2793</v>
      </c>
      <c r="D1393" t="s">
        <v>7243</v>
      </c>
      <c r="E1393">
        <v>12</v>
      </c>
      <c r="F1393">
        <v>290</v>
      </c>
      <c r="G1393">
        <v>1809</v>
      </c>
      <c r="H1393">
        <v>496</v>
      </c>
      <c r="J1393" t="s">
        <v>7128</v>
      </c>
      <c r="L1393" t="s">
        <v>6035</v>
      </c>
      <c r="M1393" t="s">
        <v>7129</v>
      </c>
      <c r="N1393" t="s">
        <v>6081</v>
      </c>
      <c r="S1393">
        <v>21</v>
      </c>
      <c r="T1393" t="s">
        <v>6084</v>
      </c>
      <c r="U1393" s="9">
        <v>40694</v>
      </c>
      <c r="V1393" t="s">
        <v>7245</v>
      </c>
      <c r="Y1393" t="s">
        <v>6524</v>
      </c>
      <c r="Z1393">
        <v>120</v>
      </c>
      <c r="AA1393">
        <v>0.6</v>
      </c>
      <c r="AH1393" s="9">
        <v>40390</v>
      </c>
      <c r="AI1393" t="s">
        <v>7259</v>
      </c>
      <c r="AJ1393" t="s">
        <v>6044</v>
      </c>
      <c r="AL1393" t="b">
        <v>0</v>
      </c>
      <c r="AM1393" t="b">
        <v>0</v>
      </c>
      <c r="AN1393" t="b">
        <v>0</v>
      </c>
      <c r="AO1393" t="b">
        <v>1</v>
      </c>
      <c r="AP1393">
        <v>10.8</v>
      </c>
      <c r="AQ1393">
        <v>7.2</v>
      </c>
      <c r="AR1393">
        <v>8</v>
      </c>
      <c r="AS1393">
        <v>13</v>
      </c>
      <c r="AT1393">
        <v>23.1</v>
      </c>
      <c r="AU1393">
        <v>8.5</v>
      </c>
      <c r="BB1393">
        <v>0.65810000000000002</v>
      </c>
      <c r="BC1393">
        <v>23.7</v>
      </c>
      <c r="BD1393">
        <v>7</v>
      </c>
      <c r="BL1393">
        <v>338.9</v>
      </c>
      <c r="BU1393" t="b">
        <v>0</v>
      </c>
      <c r="CJ1393" t="b">
        <v>1</v>
      </c>
      <c r="CK1393" t="b">
        <v>1</v>
      </c>
      <c r="CL1393" t="b">
        <v>0</v>
      </c>
      <c r="CM1393" t="b">
        <v>1</v>
      </c>
      <c r="CN1393" t="b">
        <v>1</v>
      </c>
      <c r="CO1393" t="b">
        <v>1</v>
      </c>
      <c r="CP1393" t="b">
        <v>0</v>
      </c>
      <c r="CQ1393" t="b">
        <v>1</v>
      </c>
      <c r="CR1393" t="b">
        <v>0</v>
      </c>
      <c r="CS1393" t="b">
        <v>0</v>
      </c>
      <c r="CT1393" t="b">
        <v>1</v>
      </c>
      <c r="CU1393" t="b">
        <v>0</v>
      </c>
      <c r="CV1393" t="b">
        <v>0</v>
      </c>
      <c r="CW1393" t="b">
        <v>0</v>
      </c>
      <c r="CX1393" t="b">
        <v>0</v>
      </c>
      <c r="CY1393" t="b">
        <v>0</v>
      </c>
      <c r="CZ1393" t="b">
        <v>1</v>
      </c>
      <c r="DA1393" t="b">
        <v>0</v>
      </c>
      <c r="DB1393" t="b">
        <v>1</v>
      </c>
      <c r="DC1393" t="b">
        <v>0</v>
      </c>
      <c r="DD1393" t="b">
        <v>0</v>
      </c>
      <c r="DE1393" t="b">
        <v>0</v>
      </c>
      <c r="DF1393" t="b">
        <v>1</v>
      </c>
      <c r="DG1393" t="b">
        <v>1</v>
      </c>
      <c r="DH1393" t="b">
        <v>0</v>
      </c>
      <c r="DI1393" t="b">
        <v>1</v>
      </c>
      <c r="DJ1393" t="b">
        <v>0</v>
      </c>
      <c r="DK1393" t="b">
        <v>0</v>
      </c>
      <c r="DL1393" t="b">
        <v>0</v>
      </c>
      <c r="DM1393" t="b">
        <v>0</v>
      </c>
      <c r="DN1393" t="b">
        <v>0</v>
      </c>
      <c r="DO1393" t="b">
        <v>1</v>
      </c>
      <c r="DP1393" t="b">
        <v>0</v>
      </c>
      <c r="DQ1393" t="b">
        <v>0</v>
      </c>
      <c r="DR1393" t="b">
        <v>1</v>
      </c>
      <c r="DS1393" t="b">
        <v>1</v>
      </c>
      <c r="DT1393" t="b">
        <v>0</v>
      </c>
      <c r="DU1393" t="b">
        <v>0</v>
      </c>
      <c r="DV1393" t="b">
        <v>0</v>
      </c>
      <c r="DW1393" t="b">
        <v>0</v>
      </c>
      <c r="DX1393" t="b">
        <v>1</v>
      </c>
      <c r="DY1393" t="b">
        <v>0</v>
      </c>
      <c r="DZ1393" t="b">
        <v>0</v>
      </c>
      <c r="EA1393" t="b">
        <v>0</v>
      </c>
      <c r="EB1393" t="b">
        <v>1</v>
      </c>
      <c r="EC1393" t="b">
        <v>0</v>
      </c>
      <c r="ED1393" t="b">
        <v>0</v>
      </c>
      <c r="EE1393" t="b">
        <v>0</v>
      </c>
      <c r="EF1393" t="b">
        <v>0</v>
      </c>
      <c r="EG1393" t="b">
        <v>0</v>
      </c>
      <c r="EH1393" t="b">
        <v>0</v>
      </c>
      <c r="EI1393" t="b">
        <v>0</v>
      </c>
      <c r="EX1393" t="s">
        <v>7833</v>
      </c>
      <c r="EY1393" t="b">
        <v>0</v>
      </c>
      <c r="FB1393" t="b">
        <v>0</v>
      </c>
      <c r="FC1393" t="b">
        <v>0</v>
      </c>
      <c r="FD1393" t="b">
        <v>0</v>
      </c>
      <c r="FI1393" t="b">
        <v>0</v>
      </c>
      <c r="FK1393" t="s">
        <v>1601</v>
      </c>
      <c r="FL1393" t="s">
        <v>1602</v>
      </c>
      <c r="FM1393" t="str">
        <f t="shared" si="21"/>
        <v>Trema_orientalis</v>
      </c>
      <c r="FN1393" t="s">
        <v>6045</v>
      </c>
    </row>
    <row r="1394" spans="1:170" x14ac:dyDescent="0.2">
      <c r="A1394">
        <v>24279</v>
      </c>
      <c r="B1394">
        <v>1</v>
      </c>
      <c r="C1394" t="s">
        <v>3447</v>
      </c>
      <c r="D1394" t="s">
        <v>7243</v>
      </c>
      <c r="E1394">
        <v>12</v>
      </c>
      <c r="F1394">
        <v>118</v>
      </c>
      <c r="G1394">
        <v>681</v>
      </c>
      <c r="H1394">
        <v>9561</v>
      </c>
      <c r="J1394" t="s">
        <v>7719</v>
      </c>
      <c r="L1394" t="s">
        <v>6035</v>
      </c>
      <c r="M1394" t="s">
        <v>7720</v>
      </c>
      <c r="N1394" t="s">
        <v>6081</v>
      </c>
      <c r="S1394">
        <v>5.7</v>
      </c>
      <c r="T1394" t="s">
        <v>6060</v>
      </c>
      <c r="U1394" s="9">
        <v>40773</v>
      </c>
      <c r="V1394" t="s">
        <v>7245</v>
      </c>
      <c r="Y1394" t="s">
        <v>6524</v>
      </c>
      <c r="Z1394">
        <v>125</v>
      </c>
      <c r="AA1394">
        <v>5.71</v>
      </c>
      <c r="AH1394" s="9">
        <v>40385</v>
      </c>
      <c r="AI1394" t="s">
        <v>7259</v>
      </c>
      <c r="AJ1394" t="s">
        <v>6044</v>
      </c>
      <c r="AL1394" t="b">
        <v>0</v>
      </c>
      <c r="AM1394" t="b">
        <v>0</v>
      </c>
      <c r="AN1394" t="b">
        <v>0</v>
      </c>
      <c r="AO1394" t="b">
        <v>1</v>
      </c>
      <c r="AP1394">
        <v>6.7</v>
      </c>
      <c r="AQ1394">
        <v>4.0999999999999996</v>
      </c>
      <c r="AR1394">
        <v>2.2000000000000002</v>
      </c>
      <c r="AS1394">
        <v>1.5</v>
      </c>
      <c r="AT1394">
        <v>23.3</v>
      </c>
      <c r="AU1394">
        <v>0</v>
      </c>
      <c r="BB1394">
        <v>0.13639999999999999</v>
      </c>
      <c r="BC1394">
        <v>26.2</v>
      </c>
      <c r="BU1394" t="b">
        <v>0</v>
      </c>
      <c r="CJ1394" t="b">
        <v>1</v>
      </c>
      <c r="CK1394" t="b">
        <v>0</v>
      </c>
      <c r="CL1394" t="b">
        <v>0</v>
      </c>
      <c r="CM1394" t="b">
        <v>1</v>
      </c>
      <c r="CN1394" t="b">
        <v>1</v>
      </c>
      <c r="CO1394" t="b">
        <v>0</v>
      </c>
      <c r="CP1394" t="b">
        <v>0</v>
      </c>
      <c r="CQ1394" t="b">
        <v>1</v>
      </c>
      <c r="CR1394" t="b">
        <v>0</v>
      </c>
      <c r="CS1394" t="b">
        <v>0</v>
      </c>
      <c r="CT1394" t="b">
        <v>1</v>
      </c>
      <c r="CU1394" t="b">
        <v>0</v>
      </c>
      <c r="CV1394" t="b">
        <v>0</v>
      </c>
      <c r="CW1394" t="b">
        <v>0</v>
      </c>
      <c r="CX1394" t="b">
        <v>0</v>
      </c>
      <c r="CY1394" t="b">
        <v>0</v>
      </c>
      <c r="CZ1394" t="b">
        <v>0</v>
      </c>
      <c r="DA1394" t="b">
        <v>0</v>
      </c>
      <c r="DB1394" t="b">
        <v>1</v>
      </c>
      <c r="DC1394" t="b">
        <v>0</v>
      </c>
      <c r="DD1394" t="b">
        <v>0</v>
      </c>
      <c r="DE1394" t="b">
        <v>0</v>
      </c>
      <c r="DF1394" t="b">
        <v>0</v>
      </c>
      <c r="DG1394" t="b">
        <v>1</v>
      </c>
      <c r="DH1394" t="b">
        <v>0</v>
      </c>
      <c r="DI1394" t="b">
        <v>0</v>
      </c>
      <c r="DJ1394" t="b">
        <v>0</v>
      </c>
      <c r="DK1394" t="b">
        <v>0</v>
      </c>
      <c r="DL1394" t="b">
        <v>0</v>
      </c>
      <c r="DM1394" t="b">
        <v>0</v>
      </c>
      <c r="DN1394" t="b">
        <v>0</v>
      </c>
      <c r="DO1394" t="b">
        <v>1</v>
      </c>
      <c r="DP1394" t="b">
        <v>0</v>
      </c>
      <c r="DQ1394" t="b">
        <v>0</v>
      </c>
      <c r="DR1394" t="b">
        <v>0</v>
      </c>
      <c r="DS1394" t="b">
        <v>0</v>
      </c>
      <c r="DT1394" t="b">
        <v>0</v>
      </c>
      <c r="DU1394" t="b">
        <v>0</v>
      </c>
      <c r="DV1394" t="b">
        <v>0</v>
      </c>
      <c r="DW1394" t="b">
        <v>0</v>
      </c>
      <c r="DX1394" t="b">
        <v>1</v>
      </c>
      <c r="DY1394" t="b">
        <v>0</v>
      </c>
      <c r="DZ1394" t="b">
        <v>0</v>
      </c>
      <c r="EA1394" t="b">
        <v>0</v>
      </c>
      <c r="EB1394" t="b">
        <v>1</v>
      </c>
      <c r="EC1394" t="b">
        <v>0</v>
      </c>
      <c r="ED1394" t="b">
        <v>0</v>
      </c>
      <c r="EE1394" t="b">
        <v>0</v>
      </c>
      <c r="EF1394" t="b">
        <v>0</v>
      </c>
      <c r="EG1394" t="b">
        <v>0</v>
      </c>
      <c r="EH1394" t="b">
        <v>0</v>
      </c>
      <c r="EI1394" t="b">
        <v>0</v>
      </c>
      <c r="EY1394" t="b">
        <v>0</v>
      </c>
      <c r="FB1394" t="b">
        <v>0</v>
      </c>
      <c r="FC1394" t="b">
        <v>0</v>
      </c>
      <c r="FD1394" t="b">
        <v>0</v>
      </c>
      <c r="FI1394" t="b">
        <v>0</v>
      </c>
      <c r="FK1394" t="s">
        <v>553</v>
      </c>
      <c r="FL1394" t="s">
        <v>2803</v>
      </c>
      <c r="FM1394" t="str">
        <f t="shared" si="21"/>
        <v>Macaranga_pleiostemona</v>
      </c>
      <c r="FN1394" t="s">
        <v>6045</v>
      </c>
    </row>
    <row r="1395" spans="1:170" x14ac:dyDescent="0.2">
      <c r="A1395">
        <v>24280</v>
      </c>
      <c r="B1395">
        <v>1</v>
      </c>
      <c r="C1395" t="s">
        <v>7834</v>
      </c>
      <c r="D1395" t="s">
        <v>7243</v>
      </c>
      <c r="E1395">
        <v>3</v>
      </c>
      <c r="F1395">
        <v>88</v>
      </c>
      <c r="G1395">
        <v>528</v>
      </c>
      <c r="H1395">
        <v>4728</v>
      </c>
      <c r="J1395" t="s">
        <v>6288</v>
      </c>
      <c r="L1395" t="s">
        <v>6035</v>
      </c>
      <c r="M1395" t="s">
        <v>6289</v>
      </c>
      <c r="N1395" t="s">
        <v>6081</v>
      </c>
      <c r="S1395">
        <v>13.4</v>
      </c>
      <c r="T1395" t="s">
        <v>6060</v>
      </c>
      <c r="U1395" s="9">
        <v>40771</v>
      </c>
      <c r="V1395" t="s">
        <v>7245</v>
      </c>
      <c r="Y1395" t="s">
        <v>6524</v>
      </c>
      <c r="Z1395">
        <v>110</v>
      </c>
      <c r="AA1395">
        <v>4.9000000000000004</v>
      </c>
      <c r="AH1395" s="9">
        <v>40386</v>
      </c>
      <c r="AI1395" t="s">
        <v>7259</v>
      </c>
      <c r="AJ1395" t="s">
        <v>6290</v>
      </c>
      <c r="AL1395" t="b">
        <v>0</v>
      </c>
      <c r="AM1395" t="b">
        <v>0</v>
      </c>
      <c r="AN1395" t="b">
        <v>0</v>
      </c>
      <c r="AO1395" t="b">
        <v>0</v>
      </c>
      <c r="AP1395">
        <v>5.65</v>
      </c>
      <c r="AQ1395">
        <v>4.9000000000000004</v>
      </c>
      <c r="AR1395">
        <v>4.3</v>
      </c>
      <c r="AS1395">
        <v>4.5</v>
      </c>
      <c r="AT1395">
        <v>18.100000000000001</v>
      </c>
      <c r="AU1395">
        <v>0</v>
      </c>
      <c r="BU1395" t="b">
        <v>0</v>
      </c>
      <c r="CJ1395" t="b">
        <v>0</v>
      </c>
      <c r="CK1395" t="b">
        <v>0</v>
      </c>
      <c r="CL1395" t="b">
        <v>0</v>
      </c>
      <c r="CM1395" t="b">
        <v>0</v>
      </c>
      <c r="CN1395" t="b">
        <v>0</v>
      </c>
      <c r="CO1395" t="b">
        <v>0</v>
      </c>
      <c r="CP1395" t="b">
        <v>0</v>
      </c>
      <c r="CQ1395" t="b">
        <v>0</v>
      </c>
      <c r="CR1395" t="b">
        <v>0</v>
      </c>
      <c r="CS1395" t="b">
        <v>0</v>
      </c>
      <c r="CT1395" t="b">
        <v>0</v>
      </c>
      <c r="CU1395" t="b">
        <v>0</v>
      </c>
      <c r="CV1395" t="b">
        <v>0</v>
      </c>
      <c r="CW1395" t="b">
        <v>0</v>
      </c>
      <c r="CX1395" t="b">
        <v>0</v>
      </c>
      <c r="CY1395" t="b">
        <v>0</v>
      </c>
      <c r="CZ1395" t="b">
        <v>0</v>
      </c>
      <c r="DA1395" t="b">
        <v>0</v>
      </c>
      <c r="DB1395" t="b">
        <v>0</v>
      </c>
      <c r="DC1395" t="b">
        <v>0</v>
      </c>
      <c r="DD1395" t="b">
        <v>0</v>
      </c>
      <c r="DE1395" t="b">
        <v>0</v>
      </c>
      <c r="DF1395" t="b">
        <v>0</v>
      </c>
      <c r="DG1395" t="b">
        <v>0</v>
      </c>
      <c r="DH1395" t="b">
        <v>0</v>
      </c>
      <c r="DI1395" t="b">
        <v>0</v>
      </c>
      <c r="DJ1395" t="b">
        <v>0</v>
      </c>
      <c r="DK1395" t="b">
        <v>0</v>
      </c>
      <c r="DL1395" t="b">
        <v>0</v>
      </c>
      <c r="DM1395" t="b">
        <v>0</v>
      </c>
      <c r="DN1395" t="b">
        <v>0</v>
      </c>
      <c r="DO1395" t="b">
        <v>0</v>
      </c>
      <c r="DP1395" t="b">
        <v>0</v>
      </c>
      <c r="DQ1395" t="b">
        <v>0</v>
      </c>
      <c r="DR1395" t="b">
        <v>0</v>
      </c>
      <c r="DS1395" t="b">
        <v>0</v>
      </c>
      <c r="DT1395" t="b">
        <v>0</v>
      </c>
      <c r="DU1395" t="b">
        <v>0</v>
      </c>
      <c r="DV1395" t="b">
        <v>0</v>
      </c>
      <c r="DW1395" t="b">
        <v>0</v>
      </c>
      <c r="DX1395" t="b">
        <v>0</v>
      </c>
      <c r="DY1395" t="b">
        <v>0</v>
      </c>
      <c r="DZ1395" t="b">
        <v>0</v>
      </c>
      <c r="EA1395" t="b">
        <v>0</v>
      </c>
      <c r="EB1395" t="b">
        <v>0</v>
      </c>
      <c r="EC1395" t="b">
        <v>0</v>
      </c>
      <c r="ED1395" t="b">
        <v>0</v>
      </c>
      <c r="EE1395" t="b">
        <v>0</v>
      </c>
      <c r="EF1395" t="b">
        <v>0</v>
      </c>
      <c r="EG1395" t="b">
        <v>0</v>
      </c>
      <c r="EH1395" t="b">
        <v>0</v>
      </c>
      <c r="EI1395" t="b">
        <v>0</v>
      </c>
      <c r="EL1395">
        <v>177</v>
      </c>
      <c r="EM1395">
        <v>466</v>
      </c>
      <c r="EN1395">
        <v>87</v>
      </c>
      <c r="ER1395" t="s">
        <v>6293</v>
      </c>
      <c r="EX1395" t="s">
        <v>7835</v>
      </c>
      <c r="EY1395" t="b">
        <v>0</v>
      </c>
      <c r="FB1395" t="b">
        <v>0</v>
      </c>
      <c r="FC1395" t="b">
        <v>0</v>
      </c>
      <c r="FD1395" t="b">
        <v>0</v>
      </c>
      <c r="FI1395" t="b">
        <v>0</v>
      </c>
      <c r="FK1395" t="s">
        <v>1868</v>
      </c>
      <c r="FL1395" t="s">
        <v>1869</v>
      </c>
      <c r="FM1395" t="str">
        <f t="shared" si="21"/>
        <v>Cyathea_contaminans</v>
      </c>
      <c r="FN1395" t="s">
        <v>6045</v>
      </c>
    </row>
    <row r="1396" spans="1:170" x14ac:dyDescent="0.2">
      <c r="A1396">
        <v>24281</v>
      </c>
      <c r="B1396">
        <v>1</v>
      </c>
      <c r="C1396" t="s">
        <v>7836</v>
      </c>
      <c r="D1396" t="s">
        <v>7243</v>
      </c>
      <c r="E1396">
        <v>3</v>
      </c>
      <c r="F1396">
        <v>88</v>
      </c>
      <c r="G1396">
        <v>528</v>
      </c>
      <c r="H1396">
        <v>4728</v>
      </c>
      <c r="J1396" t="s">
        <v>6288</v>
      </c>
      <c r="L1396" t="s">
        <v>6035</v>
      </c>
      <c r="M1396" t="s">
        <v>6289</v>
      </c>
      <c r="N1396" t="s">
        <v>6081</v>
      </c>
      <c r="S1396">
        <v>17.5</v>
      </c>
      <c r="T1396" t="s">
        <v>6060</v>
      </c>
      <c r="U1396" s="9">
        <v>40771</v>
      </c>
      <c r="V1396" t="s">
        <v>7245</v>
      </c>
      <c r="Y1396" t="s">
        <v>6106</v>
      </c>
      <c r="Z1396">
        <v>295</v>
      </c>
      <c r="AA1396">
        <v>2.8</v>
      </c>
      <c r="AH1396" s="9">
        <v>40389</v>
      </c>
      <c r="AI1396" t="s">
        <v>7259</v>
      </c>
      <c r="AJ1396" t="s">
        <v>6290</v>
      </c>
      <c r="AL1396" t="b">
        <v>0</v>
      </c>
      <c r="AM1396" t="b">
        <v>0</v>
      </c>
      <c r="AN1396" t="b">
        <v>0</v>
      </c>
      <c r="AO1396" t="b">
        <v>0</v>
      </c>
      <c r="AP1396">
        <v>5.2</v>
      </c>
      <c r="AQ1396">
        <v>5.53</v>
      </c>
      <c r="AR1396">
        <v>5</v>
      </c>
      <c r="AS1396">
        <v>8</v>
      </c>
      <c r="AT1396">
        <v>17.5</v>
      </c>
      <c r="AU1396">
        <v>0</v>
      </c>
      <c r="BU1396" t="b">
        <v>0</v>
      </c>
      <c r="CJ1396" t="b">
        <v>0</v>
      </c>
      <c r="CK1396" t="b">
        <v>0</v>
      </c>
      <c r="CL1396" t="b">
        <v>0</v>
      </c>
      <c r="CM1396" t="b">
        <v>0</v>
      </c>
      <c r="CN1396" t="b">
        <v>0</v>
      </c>
      <c r="CO1396" t="b">
        <v>0</v>
      </c>
      <c r="CP1396" t="b">
        <v>0</v>
      </c>
      <c r="CQ1396" t="b">
        <v>0</v>
      </c>
      <c r="CR1396" t="b">
        <v>0</v>
      </c>
      <c r="CS1396" t="b">
        <v>0</v>
      </c>
      <c r="CT1396" t="b">
        <v>0</v>
      </c>
      <c r="CU1396" t="b">
        <v>0</v>
      </c>
      <c r="CV1396" t="b">
        <v>0</v>
      </c>
      <c r="CW1396" t="b">
        <v>0</v>
      </c>
      <c r="CX1396" t="b">
        <v>0</v>
      </c>
      <c r="CY1396" t="b">
        <v>0</v>
      </c>
      <c r="CZ1396" t="b">
        <v>0</v>
      </c>
      <c r="DA1396" t="b">
        <v>0</v>
      </c>
      <c r="DB1396" t="b">
        <v>0</v>
      </c>
      <c r="DC1396" t="b">
        <v>0</v>
      </c>
      <c r="DD1396" t="b">
        <v>0</v>
      </c>
      <c r="DE1396" t="b">
        <v>0</v>
      </c>
      <c r="DF1396" t="b">
        <v>0</v>
      </c>
      <c r="DG1396" t="b">
        <v>0</v>
      </c>
      <c r="DH1396" t="b">
        <v>0</v>
      </c>
      <c r="DI1396" t="b">
        <v>0</v>
      </c>
      <c r="DJ1396" t="b">
        <v>0</v>
      </c>
      <c r="DK1396" t="b">
        <v>0</v>
      </c>
      <c r="DL1396" t="b">
        <v>0</v>
      </c>
      <c r="DM1396" t="b">
        <v>0</v>
      </c>
      <c r="DN1396" t="b">
        <v>0</v>
      </c>
      <c r="DO1396" t="b">
        <v>0</v>
      </c>
      <c r="DP1396" t="b">
        <v>0</v>
      </c>
      <c r="DQ1396" t="b">
        <v>0</v>
      </c>
      <c r="DR1396" t="b">
        <v>0</v>
      </c>
      <c r="DS1396" t="b">
        <v>0</v>
      </c>
      <c r="DT1396" t="b">
        <v>0</v>
      </c>
      <c r="DU1396" t="b">
        <v>0</v>
      </c>
      <c r="DV1396" t="b">
        <v>0</v>
      </c>
      <c r="DW1396" t="b">
        <v>0</v>
      </c>
      <c r="DX1396" t="b">
        <v>0</v>
      </c>
      <c r="DY1396" t="b">
        <v>0</v>
      </c>
      <c r="DZ1396" t="b">
        <v>0</v>
      </c>
      <c r="EA1396" t="b">
        <v>0</v>
      </c>
      <c r="EB1396" t="b">
        <v>0</v>
      </c>
      <c r="EC1396" t="b">
        <v>0</v>
      </c>
      <c r="ED1396" t="b">
        <v>0</v>
      </c>
      <c r="EE1396" t="b">
        <v>0</v>
      </c>
      <c r="EF1396" t="b">
        <v>0</v>
      </c>
      <c r="EG1396" t="b">
        <v>0</v>
      </c>
      <c r="EH1396" t="b">
        <v>0</v>
      </c>
      <c r="EI1396" t="b">
        <v>0</v>
      </c>
      <c r="EK1396" t="s">
        <v>6292</v>
      </c>
      <c r="EL1396">
        <v>177</v>
      </c>
      <c r="EM1396">
        <v>517</v>
      </c>
      <c r="EN1396">
        <v>99</v>
      </c>
      <c r="ER1396" t="s">
        <v>6293</v>
      </c>
      <c r="EY1396" t="b">
        <v>0</v>
      </c>
      <c r="FB1396" t="b">
        <v>0</v>
      </c>
      <c r="FC1396" t="b">
        <v>0</v>
      </c>
      <c r="FD1396" t="b">
        <v>0</v>
      </c>
      <c r="FI1396" t="b">
        <v>0</v>
      </c>
      <c r="FK1396" t="s">
        <v>1868</v>
      </c>
      <c r="FL1396" t="s">
        <v>1869</v>
      </c>
      <c r="FM1396" t="str">
        <f t="shared" si="21"/>
        <v>Cyathea_contaminans</v>
      </c>
      <c r="FN1396" t="s">
        <v>6045</v>
      </c>
    </row>
    <row r="1397" spans="1:170" x14ac:dyDescent="0.2">
      <c r="A1397">
        <v>24282</v>
      </c>
      <c r="B1397">
        <v>1</v>
      </c>
      <c r="C1397" t="s">
        <v>3599</v>
      </c>
      <c r="D1397" t="s">
        <v>7243</v>
      </c>
      <c r="E1397">
        <v>3</v>
      </c>
      <c r="F1397">
        <v>38</v>
      </c>
      <c r="G1397">
        <v>1799</v>
      </c>
      <c r="H1397">
        <v>306</v>
      </c>
      <c r="J1397" t="s">
        <v>7266</v>
      </c>
      <c r="L1397" t="s">
        <v>6035</v>
      </c>
      <c r="M1397" t="s">
        <v>7267</v>
      </c>
      <c r="N1397" t="s">
        <v>6081</v>
      </c>
      <c r="Q1397">
        <v>10</v>
      </c>
      <c r="S1397">
        <v>9.3000000000000007</v>
      </c>
      <c r="T1397" t="s">
        <v>7299</v>
      </c>
      <c r="U1397" s="9">
        <v>40621</v>
      </c>
      <c r="V1397" t="s">
        <v>7245</v>
      </c>
      <c r="Y1397" t="s">
        <v>6106</v>
      </c>
      <c r="Z1397">
        <v>355</v>
      </c>
      <c r="AA1397">
        <v>2.5299999999999998</v>
      </c>
      <c r="AH1397" s="9">
        <v>40389</v>
      </c>
      <c r="AI1397" t="s">
        <v>7259</v>
      </c>
      <c r="AJ1397" t="s">
        <v>6044</v>
      </c>
      <c r="AL1397" t="b">
        <v>0</v>
      </c>
      <c r="AM1397" t="b">
        <v>0</v>
      </c>
      <c r="AN1397" t="b">
        <v>0</v>
      </c>
      <c r="AO1397" t="b">
        <v>1</v>
      </c>
      <c r="AP1397">
        <v>6.86</v>
      </c>
      <c r="AQ1397">
        <v>3.82</v>
      </c>
      <c r="AR1397">
        <v>3.24</v>
      </c>
      <c r="AS1397">
        <v>3</v>
      </c>
      <c r="AT1397">
        <v>35.200000000000003</v>
      </c>
      <c r="AU1397">
        <v>0</v>
      </c>
      <c r="BB1397">
        <v>0.33350000000000002</v>
      </c>
      <c r="BC1397">
        <v>35</v>
      </c>
      <c r="BU1397" t="b">
        <v>0</v>
      </c>
      <c r="CJ1397" t="b">
        <v>1</v>
      </c>
      <c r="CK1397" t="b">
        <v>0</v>
      </c>
      <c r="CL1397" t="b">
        <v>0</v>
      </c>
      <c r="CM1397" t="b">
        <v>1</v>
      </c>
      <c r="CN1397" t="b">
        <v>1</v>
      </c>
      <c r="CO1397" t="b">
        <v>0</v>
      </c>
      <c r="CP1397" t="b">
        <v>0</v>
      </c>
      <c r="CQ1397" t="b">
        <v>1</v>
      </c>
      <c r="CR1397" t="b">
        <v>0</v>
      </c>
      <c r="CS1397" t="b">
        <v>0</v>
      </c>
      <c r="CT1397" t="b">
        <v>1</v>
      </c>
      <c r="CU1397" t="b">
        <v>0</v>
      </c>
      <c r="CV1397" t="b">
        <v>0</v>
      </c>
      <c r="CW1397" t="b">
        <v>0</v>
      </c>
      <c r="CX1397" t="b">
        <v>0</v>
      </c>
      <c r="CY1397" t="b">
        <v>0</v>
      </c>
      <c r="CZ1397" t="b">
        <v>1</v>
      </c>
      <c r="DA1397" t="b">
        <v>0</v>
      </c>
      <c r="DB1397" t="b">
        <v>1</v>
      </c>
      <c r="DC1397" t="b">
        <v>0</v>
      </c>
      <c r="DD1397" t="b">
        <v>0</v>
      </c>
      <c r="DE1397" t="b">
        <v>0</v>
      </c>
      <c r="DF1397" t="b">
        <v>1</v>
      </c>
      <c r="DG1397" t="b">
        <v>0</v>
      </c>
      <c r="DH1397" t="b">
        <v>0</v>
      </c>
      <c r="DI1397" t="b">
        <v>0</v>
      </c>
      <c r="DJ1397" t="b">
        <v>0</v>
      </c>
      <c r="DK1397" t="b">
        <v>0</v>
      </c>
      <c r="DL1397" t="b">
        <v>0</v>
      </c>
      <c r="DM1397" t="b">
        <v>0</v>
      </c>
      <c r="DN1397" t="b">
        <v>0</v>
      </c>
      <c r="DO1397" t="b">
        <v>0</v>
      </c>
      <c r="DP1397" t="b">
        <v>0</v>
      </c>
      <c r="DQ1397" t="b">
        <v>0</v>
      </c>
      <c r="DR1397" t="b">
        <v>0</v>
      </c>
      <c r="DS1397" t="b">
        <v>1</v>
      </c>
      <c r="DT1397" t="b">
        <v>0</v>
      </c>
      <c r="DU1397" t="b">
        <v>0</v>
      </c>
      <c r="DV1397" t="b">
        <v>0</v>
      </c>
      <c r="DW1397" t="b">
        <v>0</v>
      </c>
      <c r="DX1397" t="b">
        <v>0</v>
      </c>
      <c r="DY1397" t="b">
        <v>0</v>
      </c>
      <c r="DZ1397" t="b">
        <v>0</v>
      </c>
      <c r="EA1397" t="b">
        <v>0</v>
      </c>
      <c r="EB1397" t="b">
        <v>1</v>
      </c>
      <c r="EC1397" t="b">
        <v>0</v>
      </c>
      <c r="ED1397" t="b">
        <v>0</v>
      </c>
      <c r="EE1397" t="b">
        <v>0</v>
      </c>
      <c r="EF1397" t="b">
        <v>0</v>
      </c>
      <c r="EG1397" t="b">
        <v>0</v>
      </c>
      <c r="EH1397" t="b">
        <v>0</v>
      </c>
      <c r="EI1397" t="b">
        <v>0</v>
      </c>
      <c r="EY1397" t="b">
        <v>0</v>
      </c>
      <c r="FB1397" t="b">
        <v>0</v>
      </c>
      <c r="FC1397" t="b">
        <v>0</v>
      </c>
      <c r="FD1397" t="b">
        <v>0</v>
      </c>
      <c r="FI1397" t="b">
        <v>0</v>
      </c>
      <c r="FK1397" t="s">
        <v>2851</v>
      </c>
      <c r="FL1397" t="s">
        <v>2852</v>
      </c>
      <c r="FM1397" t="str">
        <f t="shared" si="21"/>
        <v>Trichospermum_pleiostigma</v>
      </c>
      <c r="FN1397" t="s">
        <v>6045</v>
      </c>
    </row>
    <row r="1398" spans="1:170" x14ac:dyDescent="0.2">
      <c r="A1398">
        <v>24284</v>
      </c>
      <c r="B1398">
        <v>1</v>
      </c>
      <c r="C1398" t="s">
        <v>2879</v>
      </c>
      <c r="D1398" t="s">
        <v>7243</v>
      </c>
      <c r="E1398">
        <v>11</v>
      </c>
      <c r="F1398">
        <v>121</v>
      </c>
      <c r="G1398">
        <v>779</v>
      </c>
      <c r="H1398">
        <v>4546</v>
      </c>
      <c r="J1398" t="s">
        <v>6719</v>
      </c>
      <c r="L1398" t="s">
        <v>6035</v>
      </c>
      <c r="M1398" t="s">
        <v>6059</v>
      </c>
      <c r="N1398" t="s">
        <v>6081</v>
      </c>
      <c r="P1398">
        <v>0.46300000000000002</v>
      </c>
      <c r="Q1398">
        <v>10</v>
      </c>
      <c r="R1398">
        <v>89.718628509719196</v>
      </c>
      <c r="S1398">
        <v>15.8</v>
      </c>
      <c r="T1398" t="s">
        <v>6275</v>
      </c>
      <c r="U1398" s="9">
        <v>40621</v>
      </c>
      <c r="V1398" t="s">
        <v>7245</v>
      </c>
      <c r="Y1398" t="s">
        <v>6106</v>
      </c>
      <c r="Z1398">
        <v>310</v>
      </c>
      <c r="AA1398">
        <v>4.42</v>
      </c>
      <c r="AH1398" s="9">
        <v>40393</v>
      </c>
      <c r="AI1398" t="s">
        <v>7259</v>
      </c>
      <c r="AJ1398" t="s">
        <v>6044</v>
      </c>
      <c r="AL1398" t="b">
        <v>0</v>
      </c>
      <c r="AM1398" t="b">
        <v>0</v>
      </c>
      <c r="AN1398" t="b">
        <v>0</v>
      </c>
      <c r="AO1398" t="b">
        <v>1</v>
      </c>
      <c r="AP1398">
        <v>7.6</v>
      </c>
      <c r="AQ1398">
        <v>7.2</v>
      </c>
      <c r="AR1398">
        <v>5.0999999999999996</v>
      </c>
      <c r="AS1398">
        <v>8</v>
      </c>
      <c r="AT1398">
        <v>26.2</v>
      </c>
      <c r="AU1398">
        <v>11.58</v>
      </c>
      <c r="BA1398">
        <v>89.7186279296875</v>
      </c>
      <c r="BB1398">
        <v>0.25840000000000002</v>
      </c>
      <c r="BC1398">
        <v>24.8</v>
      </c>
      <c r="BD1398">
        <v>5</v>
      </c>
      <c r="BL1398">
        <v>239.8</v>
      </c>
      <c r="BU1398" t="b">
        <v>0</v>
      </c>
      <c r="BV1398">
        <v>24</v>
      </c>
      <c r="BW1398">
        <v>4</v>
      </c>
      <c r="CJ1398" t="b">
        <v>1</v>
      </c>
      <c r="CK1398" t="b">
        <v>0</v>
      </c>
      <c r="CL1398" t="b">
        <v>0</v>
      </c>
      <c r="CM1398" t="b">
        <v>1</v>
      </c>
      <c r="CN1398" t="b">
        <v>1</v>
      </c>
      <c r="CO1398" t="b">
        <v>0</v>
      </c>
      <c r="CP1398" t="b">
        <v>0</v>
      </c>
      <c r="CQ1398" t="b">
        <v>1</v>
      </c>
      <c r="CR1398" t="b">
        <v>0</v>
      </c>
      <c r="CS1398" t="b">
        <v>0</v>
      </c>
      <c r="CT1398" t="b">
        <v>1</v>
      </c>
      <c r="CU1398" t="b">
        <v>0</v>
      </c>
      <c r="CV1398" t="b">
        <v>0</v>
      </c>
      <c r="CW1398" t="b">
        <v>0</v>
      </c>
      <c r="CX1398" t="b">
        <v>0</v>
      </c>
      <c r="CY1398" t="b">
        <v>0</v>
      </c>
      <c r="CZ1398" t="b">
        <v>0</v>
      </c>
      <c r="DA1398" t="b">
        <v>0</v>
      </c>
      <c r="DB1398" t="b">
        <v>1</v>
      </c>
      <c r="DC1398" t="b">
        <v>0</v>
      </c>
      <c r="DD1398" t="b">
        <v>0</v>
      </c>
      <c r="DE1398" t="b">
        <v>0</v>
      </c>
      <c r="DF1398" t="b">
        <v>1</v>
      </c>
      <c r="DG1398" t="b">
        <v>0</v>
      </c>
      <c r="DH1398" t="b">
        <v>0</v>
      </c>
      <c r="DI1398" t="b">
        <v>0</v>
      </c>
      <c r="DJ1398" t="b">
        <v>0</v>
      </c>
      <c r="DK1398" t="b">
        <v>0</v>
      </c>
      <c r="DL1398" t="b">
        <v>0</v>
      </c>
      <c r="DM1398" t="b">
        <v>0</v>
      </c>
      <c r="DN1398" t="b">
        <v>0</v>
      </c>
      <c r="DO1398" t="b">
        <v>0</v>
      </c>
      <c r="DP1398" t="b">
        <v>0</v>
      </c>
      <c r="DQ1398" t="b">
        <v>0</v>
      </c>
      <c r="DR1398" t="b">
        <v>0</v>
      </c>
      <c r="DS1398" t="b">
        <v>1</v>
      </c>
      <c r="DT1398" t="b">
        <v>0</v>
      </c>
      <c r="DU1398" t="b">
        <v>0</v>
      </c>
      <c r="DV1398" t="b">
        <v>0</v>
      </c>
      <c r="DW1398" t="b">
        <v>0</v>
      </c>
      <c r="DX1398" t="b">
        <v>0</v>
      </c>
      <c r="DY1398" t="b">
        <v>0</v>
      </c>
      <c r="DZ1398" t="b">
        <v>0</v>
      </c>
      <c r="EA1398" t="b">
        <v>0</v>
      </c>
      <c r="EB1398" t="b">
        <v>1</v>
      </c>
      <c r="EC1398" t="b">
        <v>0</v>
      </c>
      <c r="ED1398" t="b">
        <v>0</v>
      </c>
      <c r="EE1398" t="b">
        <v>0</v>
      </c>
      <c r="EF1398" t="b">
        <v>0</v>
      </c>
      <c r="EG1398" t="b">
        <v>0</v>
      </c>
      <c r="EH1398" t="b">
        <v>0</v>
      </c>
      <c r="EI1398" t="b">
        <v>0</v>
      </c>
      <c r="EX1398" t="s">
        <v>7837</v>
      </c>
      <c r="EY1398" t="b">
        <v>0</v>
      </c>
      <c r="FB1398" t="b">
        <v>0</v>
      </c>
      <c r="FC1398" t="b">
        <v>0</v>
      </c>
      <c r="FD1398" t="b">
        <v>0</v>
      </c>
      <c r="FI1398" t="b">
        <v>0</v>
      </c>
      <c r="FK1398" t="s">
        <v>2284</v>
      </c>
      <c r="FL1398" t="s">
        <v>2285</v>
      </c>
      <c r="FM1398" t="str">
        <f t="shared" si="21"/>
        <v>Lithocarpus_celebicus</v>
      </c>
      <c r="FN1398" t="s">
        <v>6045</v>
      </c>
    </row>
    <row r="1399" spans="1:170" x14ac:dyDescent="0.2">
      <c r="A1399">
        <v>24285</v>
      </c>
      <c r="B1399">
        <v>1</v>
      </c>
      <c r="C1399" t="s">
        <v>7838</v>
      </c>
      <c r="D1399" t="s">
        <v>7243</v>
      </c>
      <c r="E1399">
        <v>3</v>
      </c>
      <c r="F1399">
        <v>88</v>
      </c>
      <c r="G1399">
        <v>528</v>
      </c>
      <c r="H1399">
        <v>4728</v>
      </c>
      <c r="J1399" t="s">
        <v>6288</v>
      </c>
      <c r="L1399" t="s">
        <v>6035</v>
      </c>
      <c r="M1399" t="s">
        <v>6289</v>
      </c>
      <c r="N1399" t="s">
        <v>6081</v>
      </c>
      <c r="S1399">
        <v>11</v>
      </c>
      <c r="T1399" t="s">
        <v>6048</v>
      </c>
      <c r="U1399" s="9">
        <v>40961</v>
      </c>
      <c r="V1399" t="s">
        <v>7245</v>
      </c>
      <c r="Y1399" t="s">
        <v>6106</v>
      </c>
      <c r="Z1399">
        <v>315</v>
      </c>
      <c r="AA1399">
        <v>5.8</v>
      </c>
      <c r="AH1399" s="9">
        <v>40385</v>
      </c>
      <c r="AI1399" t="s">
        <v>7259</v>
      </c>
      <c r="AJ1399" t="s">
        <v>6290</v>
      </c>
      <c r="AL1399" t="b">
        <v>0</v>
      </c>
      <c r="AM1399" t="b">
        <v>0</v>
      </c>
      <c r="AN1399" t="b">
        <v>0</v>
      </c>
      <c r="AO1399" t="b">
        <v>0</v>
      </c>
      <c r="AP1399">
        <v>2.23</v>
      </c>
      <c r="AQ1399">
        <v>6.3</v>
      </c>
      <c r="AR1399">
        <v>2.4</v>
      </c>
      <c r="AS1399">
        <v>1</v>
      </c>
      <c r="AT1399">
        <v>12.8</v>
      </c>
      <c r="AU1399">
        <v>0</v>
      </c>
      <c r="BB1399">
        <v>0.35759999999999997</v>
      </c>
      <c r="BC1399">
        <v>9.6</v>
      </c>
      <c r="BU1399" t="b">
        <v>0</v>
      </c>
      <c r="CJ1399" t="b">
        <v>0</v>
      </c>
      <c r="CK1399" t="b">
        <v>1</v>
      </c>
      <c r="CL1399" t="b">
        <v>0</v>
      </c>
      <c r="CM1399" t="b">
        <v>0</v>
      </c>
      <c r="CN1399" t="b">
        <v>0</v>
      </c>
      <c r="CO1399" t="b">
        <v>0</v>
      </c>
      <c r="CP1399" t="b">
        <v>0</v>
      </c>
      <c r="CQ1399" t="b">
        <v>0</v>
      </c>
      <c r="CR1399" t="b">
        <v>1</v>
      </c>
      <c r="CS1399" t="b">
        <v>1</v>
      </c>
      <c r="CT1399" t="b">
        <v>1</v>
      </c>
      <c r="CU1399" t="b">
        <v>1</v>
      </c>
      <c r="CV1399" t="b">
        <v>0</v>
      </c>
      <c r="CW1399" t="b">
        <v>0</v>
      </c>
      <c r="CX1399" t="b">
        <v>0</v>
      </c>
      <c r="CY1399" t="b">
        <v>0</v>
      </c>
      <c r="CZ1399" t="b">
        <v>0</v>
      </c>
      <c r="DA1399" t="b">
        <v>0</v>
      </c>
      <c r="DB1399" t="b">
        <v>0</v>
      </c>
      <c r="DC1399" t="b">
        <v>0</v>
      </c>
      <c r="DD1399" t="b">
        <v>0</v>
      </c>
      <c r="DE1399" t="b">
        <v>0</v>
      </c>
      <c r="DF1399" t="b">
        <v>0</v>
      </c>
      <c r="DG1399" t="b">
        <v>0</v>
      </c>
      <c r="DH1399" t="b">
        <v>0</v>
      </c>
      <c r="DI1399" t="b">
        <v>0</v>
      </c>
      <c r="DJ1399" t="b">
        <v>0</v>
      </c>
      <c r="DK1399" t="b">
        <v>0</v>
      </c>
      <c r="DL1399" t="b">
        <v>0</v>
      </c>
      <c r="DM1399" t="b">
        <v>0</v>
      </c>
      <c r="DN1399" t="b">
        <v>0</v>
      </c>
      <c r="DO1399" t="b">
        <v>0</v>
      </c>
      <c r="DP1399" t="b">
        <v>1</v>
      </c>
      <c r="DQ1399" t="b">
        <v>0</v>
      </c>
      <c r="DR1399" t="b">
        <v>0</v>
      </c>
      <c r="DS1399" t="b">
        <v>0</v>
      </c>
      <c r="DT1399" t="b">
        <v>0</v>
      </c>
      <c r="DU1399" t="b">
        <v>0</v>
      </c>
      <c r="DV1399" t="b">
        <v>0</v>
      </c>
      <c r="DW1399" t="b">
        <v>0</v>
      </c>
      <c r="DX1399" t="b">
        <v>1</v>
      </c>
      <c r="DY1399" t="b">
        <v>0</v>
      </c>
      <c r="DZ1399" t="b">
        <v>0</v>
      </c>
      <c r="EA1399" t="b">
        <v>0</v>
      </c>
      <c r="EB1399" t="b">
        <v>0</v>
      </c>
      <c r="EC1399" t="b">
        <v>0</v>
      </c>
      <c r="ED1399" t="b">
        <v>0</v>
      </c>
      <c r="EE1399" t="b">
        <v>1</v>
      </c>
      <c r="EF1399" t="b">
        <v>1</v>
      </c>
      <c r="EG1399" t="b">
        <v>0</v>
      </c>
      <c r="EH1399" t="b">
        <v>0</v>
      </c>
      <c r="EI1399" t="b">
        <v>0</v>
      </c>
      <c r="EL1399">
        <v>292</v>
      </c>
      <c r="EM1399">
        <v>600</v>
      </c>
      <c r="EN1399">
        <v>98</v>
      </c>
      <c r="EY1399" t="b">
        <v>0</v>
      </c>
      <c r="FB1399" t="b">
        <v>0</v>
      </c>
      <c r="FC1399" t="b">
        <v>0</v>
      </c>
      <c r="FD1399" t="b">
        <v>0</v>
      </c>
      <c r="FI1399" t="b">
        <v>0</v>
      </c>
      <c r="FK1399" t="s">
        <v>1868</v>
      </c>
      <c r="FL1399" t="s">
        <v>1869</v>
      </c>
      <c r="FM1399" t="str">
        <f t="shared" si="21"/>
        <v>Cyathea_contaminans</v>
      </c>
      <c r="FN1399" t="s">
        <v>6045</v>
      </c>
    </row>
    <row r="1400" spans="1:170" x14ac:dyDescent="0.2">
      <c r="A1400">
        <v>24286</v>
      </c>
      <c r="B1400">
        <v>1</v>
      </c>
      <c r="C1400" t="s">
        <v>7839</v>
      </c>
      <c r="D1400" t="s">
        <v>7243</v>
      </c>
      <c r="E1400">
        <v>3</v>
      </c>
      <c r="F1400">
        <v>118</v>
      </c>
      <c r="G1400">
        <v>677</v>
      </c>
      <c r="H1400">
        <v>6975</v>
      </c>
      <c r="J1400" t="s">
        <v>6187</v>
      </c>
      <c r="L1400" t="s">
        <v>6035</v>
      </c>
      <c r="M1400" t="s">
        <v>6188</v>
      </c>
      <c r="N1400" t="s">
        <v>6081</v>
      </c>
      <c r="S1400">
        <v>5</v>
      </c>
      <c r="T1400" t="s">
        <v>6039</v>
      </c>
      <c r="U1400" s="9">
        <v>40758</v>
      </c>
      <c r="V1400" t="s">
        <v>7245</v>
      </c>
      <c r="Y1400" t="s">
        <v>6106</v>
      </c>
      <c r="Z1400">
        <v>345</v>
      </c>
      <c r="AA1400">
        <v>5.6</v>
      </c>
      <c r="AH1400" s="9">
        <v>40385</v>
      </c>
      <c r="AI1400" t="s">
        <v>7259</v>
      </c>
      <c r="AJ1400" t="s">
        <v>6044</v>
      </c>
      <c r="AL1400" t="b">
        <v>0</v>
      </c>
      <c r="AM1400" t="b">
        <v>0</v>
      </c>
      <c r="AN1400" t="b">
        <v>0</v>
      </c>
      <c r="AO1400" t="b">
        <v>0</v>
      </c>
      <c r="AP1400">
        <v>5.13</v>
      </c>
      <c r="AQ1400">
        <v>3.74</v>
      </c>
      <c r="AR1400">
        <v>2.8</v>
      </c>
      <c r="AS1400">
        <v>4.2</v>
      </c>
      <c r="AT1400">
        <v>20.100000000000001</v>
      </c>
      <c r="AU1400">
        <v>0</v>
      </c>
      <c r="BU1400" t="b">
        <v>0</v>
      </c>
      <c r="CJ1400" t="b">
        <v>1</v>
      </c>
      <c r="CK1400" t="b">
        <v>0</v>
      </c>
      <c r="CL1400" t="b">
        <v>0</v>
      </c>
      <c r="CM1400" t="b">
        <v>1</v>
      </c>
      <c r="CN1400" t="b">
        <v>1</v>
      </c>
      <c r="CO1400" t="b">
        <v>0</v>
      </c>
      <c r="CP1400" t="b">
        <v>0</v>
      </c>
      <c r="CQ1400" t="b">
        <v>1</v>
      </c>
      <c r="CR1400" t="b">
        <v>0</v>
      </c>
      <c r="CS1400" t="b">
        <v>1</v>
      </c>
      <c r="CT1400" t="b">
        <v>1</v>
      </c>
      <c r="CU1400" t="b">
        <v>1</v>
      </c>
      <c r="CV1400" t="b">
        <v>0</v>
      </c>
      <c r="CW1400" t="b">
        <v>0</v>
      </c>
      <c r="CX1400" t="b">
        <v>0</v>
      </c>
      <c r="CY1400" t="b">
        <v>0</v>
      </c>
      <c r="CZ1400" t="b">
        <v>0</v>
      </c>
      <c r="DA1400" t="b">
        <v>0</v>
      </c>
      <c r="DB1400" t="b">
        <v>0</v>
      </c>
      <c r="DC1400" t="b">
        <v>0</v>
      </c>
      <c r="DD1400" t="b">
        <v>0</v>
      </c>
      <c r="DE1400" t="b">
        <v>0</v>
      </c>
      <c r="DF1400" t="b">
        <v>0</v>
      </c>
      <c r="DG1400" t="b">
        <v>1</v>
      </c>
      <c r="DH1400" t="b">
        <v>0</v>
      </c>
      <c r="DI1400" t="b">
        <v>1</v>
      </c>
      <c r="DJ1400" t="b">
        <v>0</v>
      </c>
      <c r="DK1400" t="b">
        <v>0</v>
      </c>
      <c r="DL1400" t="b">
        <v>0</v>
      </c>
      <c r="DM1400" t="b">
        <v>0</v>
      </c>
      <c r="DN1400" t="b">
        <v>0</v>
      </c>
      <c r="DO1400" t="b">
        <v>0</v>
      </c>
      <c r="DP1400" t="b">
        <v>0</v>
      </c>
      <c r="DQ1400" t="b">
        <v>0</v>
      </c>
      <c r="DR1400" t="b">
        <v>0</v>
      </c>
      <c r="DS1400" t="b">
        <v>1</v>
      </c>
      <c r="DT1400" t="b">
        <v>0</v>
      </c>
      <c r="DU1400" t="b">
        <v>0</v>
      </c>
      <c r="DV1400" t="b">
        <v>0</v>
      </c>
      <c r="DW1400" t="b">
        <v>0</v>
      </c>
      <c r="DX1400" t="b">
        <v>1</v>
      </c>
      <c r="DY1400" t="b">
        <v>0</v>
      </c>
      <c r="DZ1400" t="b">
        <v>0</v>
      </c>
      <c r="EA1400" t="b">
        <v>0</v>
      </c>
      <c r="EB1400" t="b">
        <v>1</v>
      </c>
      <c r="EC1400" t="b">
        <v>0</v>
      </c>
      <c r="ED1400" t="b">
        <v>0</v>
      </c>
      <c r="EE1400" t="b">
        <v>0</v>
      </c>
      <c r="EF1400" t="b">
        <v>0</v>
      </c>
      <c r="EG1400" t="b">
        <v>0</v>
      </c>
      <c r="EH1400" t="b">
        <v>0</v>
      </c>
      <c r="EI1400" t="b">
        <v>0</v>
      </c>
      <c r="EY1400" t="b">
        <v>0</v>
      </c>
      <c r="FB1400" t="b">
        <v>0</v>
      </c>
      <c r="FC1400" t="b">
        <v>0</v>
      </c>
      <c r="FD1400" t="b">
        <v>0</v>
      </c>
      <c r="FI1400" t="b">
        <v>0</v>
      </c>
      <c r="FK1400" t="s">
        <v>967</v>
      </c>
      <c r="FL1400" t="s">
        <v>968</v>
      </c>
      <c r="FM1400" t="str">
        <f t="shared" si="21"/>
        <v>Homalanthus_nervosus</v>
      </c>
      <c r="FN1400" t="s">
        <v>6045</v>
      </c>
    </row>
    <row r="1401" spans="1:170" x14ac:dyDescent="0.2">
      <c r="A1401">
        <v>24287</v>
      </c>
      <c r="B1401">
        <v>1</v>
      </c>
      <c r="C1401" t="s">
        <v>7840</v>
      </c>
      <c r="D1401" t="s">
        <v>7243</v>
      </c>
      <c r="E1401">
        <v>3</v>
      </c>
      <c r="F1401">
        <v>88</v>
      </c>
      <c r="G1401">
        <v>528</v>
      </c>
      <c r="H1401">
        <v>4728</v>
      </c>
      <c r="J1401" t="s">
        <v>6288</v>
      </c>
      <c r="L1401" t="s">
        <v>6068</v>
      </c>
      <c r="M1401" t="s">
        <v>6289</v>
      </c>
      <c r="N1401" t="s">
        <v>6081</v>
      </c>
      <c r="S1401">
        <v>14</v>
      </c>
      <c r="T1401" t="s">
        <v>6060</v>
      </c>
      <c r="U1401" s="9">
        <v>40771</v>
      </c>
      <c r="V1401" t="s">
        <v>7245</v>
      </c>
      <c r="Y1401" t="s">
        <v>6106</v>
      </c>
      <c r="Z1401">
        <v>355</v>
      </c>
      <c r="AA1401">
        <v>6.88</v>
      </c>
      <c r="AH1401" s="9">
        <v>40390</v>
      </c>
      <c r="AI1401" t="s">
        <v>7259</v>
      </c>
      <c r="AJ1401" t="s">
        <v>6290</v>
      </c>
      <c r="AL1401" t="b">
        <v>0</v>
      </c>
      <c r="AM1401" t="b">
        <v>0</v>
      </c>
      <c r="AN1401" t="b">
        <v>0</v>
      </c>
      <c r="AO1401" t="b">
        <v>0</v>
      </c>
      <c r="AP1401">
        <v>5.14</v>
      </c>
      <c r="AQ1401">
        <v>5.0999999999999996</v>
      </c>
      <c r="AR1401">
        <v>4.7</v>
      </c>
      <c r="AS1401">
        <v>5.5</v>
      </c>
      <c r="AT1401">
        <v>21.8</v>
      </c>
      <c r="AU1401">
        <v>0</v>
      </c>
      <c r="BU1401" t="b">
        <v>0</v>
      </c>
      <c r="CJ1401" t="b">
        <v>0</v>
      </c>
      <c r="CK1401" t="b">
        <v>0</v>
      </c>
      <c r="CL1401" t="b">
        <v>0</v>
      </c>
      <c r="CM1401" t="b">
        <v>0</v>
      </c>
      <c r="CN1401" t="b">
        <v>0</v>
      </c>
      <c r="CO1401" t="b">
        <v>0</v>
      </c>
      <c r="CP1401" t="b">
        <v>0</v>
      </c>
      <c r="CQ1401" t="b">
        <v>0</v>
      </c>
      <c r="CR1401" t="b">
        <v>1</v>
      </c>
      <c r="CS1401" t="b">
        <v>0</v>
      </c>
      <c r="CT1401" t="b">
        <v>0</v>
      </c>
      <c r="CU1401" t="b">
        <v>0</v>
      </c>
      <c r="CV1401" t="b">
        <v>0</v>
      </c>
      <c r="CW1401" t="b">
        <v>0</v>
      </c>
      <c r="CX1401" t="b">
        <v>0</v>
      </c>
      <c r="CY1401" t="b">
        <v>0</v>
      </c>
      <c r="CZ1401" t="b">
        <v>0</v>
      </c>
      <c r="DA1401" t="b">
        <v>0</v>
      </c>
      <c r="DB1401" t="b">
        <v>0</v>
      </c>
      <c r="DC1401" t="b">
        <v>0</v>
      </c>
      <c r="DD1401" t="b">
        <v>1</v>
      </c>
      <c r="DE1401" t="b">
        <v>0</v>
      </c>
      <c r="DF1401" t="b">
        <v>0</v>
      </c>
      <c r="DG1401" t="b">
        <v>0</v>
      </c>
      <c r="DH1401" t="b">
        <v>0</v>
      </c>
      <c r="DI1401" t="b">
        <v>0</v>
      </c>
      <c r="DJ1401" t="b">
        <v>0</v>
      </c>
      <c r="DK1401" t="b">
        <v>0</v>
      </c>
      <c r="DL1401" t="b">
        <v>0</v>
      </c>
      <c r="DM1401" t="b">
        <v>0</v>
      </c>
      <c r="DN1401" t="b">
        <v>0</v>
      </c>
      <c r="DO1401" t="b">
        <v>0</v>
      </c>
      <c r="DP1401" t="b">
        <v>1</v>
      </c>
      <c r="DQ1401" t="b">
        <v>0</v>
      </c>
      <c r="DR1401" t="b">
        <v>0</v>
      </c>
      <c r="DS1401" t="b">
        <v>0</v>
      </c>
      <c r="DT1401" t="b">
        <v>0</v>
      </c>
      <c r="DU1401" t="b">
        <v>0</v>
      </c>
      <c r="DV1401" t="b">
        <v>0</v>
      </c>
      <c r="DW1401" t="b">
        <v>0</v>
      </c>
      <c r="DX1401" t="b">
        <v>1</v>
      </c>
      <c r="DY1401" t="b">
        <v>0</v>
      </c>
      <c r="DZ1401" t="b">
        <v>0</v>
      </c>
      <c r="EA1401" t="b">
        <v>0</v>
      </c>
      <c r="EB1401" t="b">
        <v>0</v>
      </c>
      <c r="EC1401" t="b">
        <v>0</v>
      </c>
      <c r="ED1401" t="b">
        <v>0</v>
      </c>
      <c r="EE1401" t="b">
        <v>1</v>
      </c>
      <c r="EF1401" t="b">
        <v>1</v>
      </c>
      <c r="EG1401" t="b">
        <v>0</v>
      </c>
      <c r="EH1401" t="b">
        <v>0</v>
      </c>
      <c r="EI1401" t="b">
        <v>0</v>
      </c>
      <c r="EL1401">
        <v>186</v>
      </c>
      <c r="EM1401">
        <v>460</v>
      </c>
      <c r="EN1401">
        <v>93</v>
      </c>
      <c r="EP1401" t="s">
        <v>6293</v>
      </c>
      <c r="EY1401" t="b">
        <v>0</v>
      </c>
      <c r="FB1401" t="b">
        <v>0</v>
      </c>
      <c r="FC1401" t="b">
        <v>0</v>
      </c>
      <c r="FD1401" t="b">
        <v>0</v>
      </c>
      <c r="FI1401" t="b">
        <v>0</v>
      </c>
      <c r="FK1401" t="s">
        <v>1868</v>
      </c>
      <c r="FL1401" t="s">
        <v>1869</v>
      </c>
      <c r="FM1401" t="str">
        <f t="shared" si="21"/>
        <v>Cyathea_contaminans</v>
      </c>
      <c r="FN1401" t="s">
        <v>6045</v>
      </c>
    </row>
    <row r="1402" spans="1:170" x14ac:dyDescent="0.2">
      <c r="A1402">
        <v>24288</v>
      </c>
      <c r="B1402">
        <v>1</v>
      </c>
      <c r="C1402" t="s">
        <v>3226</v>
      </c>
      <c r="D1402" t="s">
        <v>7243</v>
      </c>
      <c r="E1402">
        <v>3</v>
      </c>
      <c r="F1402">
        <v>118</v>
      </c>
      <c r="G1402">
        <v>677</v>
      </c>
      <c r="H1402">
        <v>6975</v>
      </c>
      <c r="J1402" t="s">
        <v>6187</v>
      </c>
      <c r="L1402" t="s">
        <v>6035</v>
      </c>
      <c r="M1402" t="s">
        <v>6188</v>
      </c>
      <c r="N1402" t="s">
        <v>6081</v>
      </c>
      <c r="S1402">
        <v>7.7</v>
      </c>
      <c r="T1402" t="s">
        <v>6060</v>
      </c>
      <c r="U1402" s="9">
        <v>40766</v>
      </c>
      <c r="V1402" t="s">
        <v>7245</v>
      </c>
      <c r="Y1402" t="s">
        <v>6106</v>
      </c>
      <c r="Z1402">
        <v>0</v>
      </c>
      <c r="AA1402">
        <v>7.93</v>
      </c>
      <c r="AH1402" s="9">
        <v>40385</v>
      </c>
      <c r="AI1402" t="s">
        <v>7259</v>
      </c>
      <c r="AJ1402" t="s">
        <v>6044</v>
      </c>
      <c r="AL1402" t="b">
        <v>0</v>
      </c>
      <c r="AM1402" t="b">
        <v>0</v>
      </c>
      <c r="AN1402" t="b">
        <v>0</v>
      </c>
      <c r="AO1402" t="b">
        <v>0</v>
      </c>
      <c r="AP1402">
        <v>7.34</v>
      </c>
      <c r="AQ1402">
        <v>4.2</v>
      </c>
      <c r="AR1402">
        <v>2.2999999999999998</v>
      </c>
      <c r="AS1402">
        <v>0.5</v>
      </c>
      <c r="AT1402">
        <v>18.7</v>
      </c>
      <c r="AU1402">
        <v>0</v>
      </c>
      <c r="BU1402" t="b">
        <v>0</v>
      </c>
      <c r="CJ1402" t="b">
        <v>0</v>
      </c>
      <c r="CK1402" t="b">
        <v>0</v>
      </c>
      <c r="CL1402" t="b">
        <v>0</v>
      </c>
      <c r="CM1402" t="b">
        <v>0</v>
      </c>
      <c r="CN1402" t="b">
        <v>0</v>
      </c>
      <c r="CO1402" t="b">
        <v>0</v>
      </c>
      <c r="CP1402" t="b">
        <v>0</v>
      </c>
      <c r="CQ1402" t="b">
        <v>0</v>
      </c>
      <c r="CR1402" t="b">
        <v>0</v>
      </c>
      <c r="CS1402" t="b">
        <v>1</v>
      </c>
      <c r="CT1402" t="b">
        <v>1</v>
      </c>
      <c r="CU1402" t="b">
        <v>1</v>
      </c>
      <c r="CV1402" t="b">
        <v>0</v>
      </c>
      <c r="CW1402" t="b">
        <v>0</v>
      </c>
      <c r="CX1402" t="b">
        <v>0</v>
      </c>
      <c r="CY1402" t="b">
        <v>0</v>
      </c>
      <c r="CZ1402" t="b">
        <v>0</v>
      </c>
      <c r="DA1402" t="b">
        <v>0</v>
      </c>
      <c r="DB1402" t="b">
        <v>0</v>
      </c>
      <c r="DC1402" t="b">
        <v>0</v>
      </c>
      <c r="DD1402" t="b">
        <v>0</v>
      </c>
      <c r="DE1402" t="b">
        <v>0</v>
      </c>
      <c r="DF1402" t="b">
        <v>0</v>
      </c>
      <c r="DG1402" t="b">
        <v>1</v>
      </c>
      <c r="DH1402" t="b">
        <v>0</v>
      </c>
      <c r="DI1402" t="b">
        <v>1</v>
      </c>
      <c r="DJ1402" t="b">
        <v>0</v>
      </c>
      <c r="DK1402" t="b">
        <v>0</v>
      </c>
      <c r="DL1402" t="b">
        <v>0</v>
      </c>
      <c r="DM1402" t="b">
        <v>0</v>
      </c>
      <c r="DN1402" t="b">
        <v>0</v>
      </c>
      <c r="DO1402" t="b">
        <v>0</v>
      </c>
      <c r="DP1402" t="b">
        <v>0</v>
      </c>
      <c r="DQ1402" t="b">
        <v>0</v>
      </c>
      <c r="DR1402" t="b">
        <v>0</v>
      </c>
      <c r="DS1402" t="b">
        <v>1</v>
      </c>
      <c r="DT1402" t="b">
        <v>0</v>
      </c>
      <c r="DU1402" t="b">
        <v>0</v>
      </c>
      <c r="DV1402" t="b">
        <v>0</v>
      </c>
      <c r="DW1402" t="b">
        <v>0</v>
      </c>
      <c r="DX1402" t="b">
        <v>1</v>
      </c>
      <c r="DY1402" t="b">
        <v>0</v>
      </c>
      <c r="DZ1402" t="b">
        <v>0</v>
      </c>
      <c r="EA1402" t="b">
        <v>0</v>
      </c>
      <c r="EB1402" t="b">
        <v>1</v>
      </c>
      <c r="EC1402" t="b">
        <v>0</v>
      </c>
      <c r="ED1402" t="b">
        <v>0</v>
      </c>
      <c r="EE1402" t="b">
        <v>0</v>
      </c>
      <c r="EF1402" t="b">
        <v>0</v>
      </c>
      <c r="EG1402" t="b">
        <v>0</v>
      </c>
      <c r="EH1402" t="b">
        <v>0</v>
      </c>
      <c r="EI1402" t="b">
        <v>0</v>
      </c>
      <c r="EY1402" t="b">
        <v>0</v>
      </c>
      <c r="FB1402" t="b">
        <v>0</v>
      </c>
      <c r="FC1402" t="b">
        <v>0</v>
      </c>
      <c r="FD1402" t="b">
        <v>0</v>
      </c>
      <c r="FI1402" t="b">
        <v>0</v>
      </c>
      <c r="FK1402" t="s">
        <v>967</v>
      </c>
      <c r="FL1402" t="s">
        <v>968</v>
      </c>
      <c r="FM1402" t="str">
        <f t="shared" si="21"/>
        <v>Homalanthus_nervosus</v>
      </c>
      <c r="FN1402" t="s">
        <v>6045</v>
      </c>
    </row>
    <row r="1403" spans="1:170" x14ac:dyDescent="0.2">
      <c r="A1403">
        <v>24289</v>
      </c>
      <c r="B1403">
        <v>1</v>
      </c>
      <c r="C1403" t="s">
        <v>7841</v>
      </c>
      <c r="D1403" t="s">
        <v>7243</v>
      </c>
      <c r="E1403">
        <v>3</v>
      </c>
      <c r="F1403">
        <v>88</v>
      </c>
      <c r="G1403">
        <v>528</v>
      </c>
      <c r="H1403">
        <v>4728</v>
      </c>
      <c r="J1403" t="s">
        <v>6288</v>
      </c>
      <c r="L1403" t="s">
        <v>6035</v>
      </c>
      <c r="M1403" t="s">
        <v>6289</v>
      </c>
      <c r="N1403" t="s">
        <v>6081</v>
      </c>
      <c r="Q1403">
        <v>10</v>
      </c>
      <c r="S1403">
        <v>10.9</v>
      </c>
      <c r="T1403" t="s">
        <v>6060</v>
      </c>
      <c r="U1403" s="9">
        <v>40771</v>
      </c>
      <c r="V1403" t="s">
        <v>7245</v>
      </c>
      <c r="Y1403" t="s">
        <v>6106</v>
      </c>
      <c r="Z1403">
        <v>355</v>
      </c>
      <c r="AA1403">
        <v>7.7</v>
      </c>
      <c r="AH1403" s="9">
        <v>40383</v>
      </c>
      <c r="AI1403" t="s">
        <v>7259</v>
      </c>
      <c r="AJ1403" t="s">
        <v>6290</v>
      </c>
      <c r="AL1403" t="b">
        <v>0</v>
      </c>
      <c r="AM1403" t="b">
        <v>0</v>
      </c>
      <c r="AN1403" t="b">
        <v>0</v>
      </c>
      <c r="AO1403" t="b">
        <v>0</v>
      </c>
      <c r="AP1403">
        <v>4.45</v>
      </c>
      <c r="AQ1403">
        <v>5.16</v>
      </c>
      <c r="AR1403">
        <v>4.2</v>
      </c>
      <c r="AS1403">
        <v>3</v>
      </c>
      <c r="AT1403">
        <v>12.9</v>
      </c>
      <c r="AU1403">
        <v>0</v>
      </c>
      <c r="BU1403" t="b">
        <v>0</v>
      </c>
      <c r="CJ1403" t="b">
        <v>0</v>
      </c>
      <c r="CK1403" t="b">
        <v>0</v>
      </c>
      <c r="CL1403" t="b">
        <v>0</v>
      </c>
      <c r="CM1403" t="b">
        <v>0</v>
      </c>
      <c r="CN1403" t="b">
        <v>0</v>
      </c>
      <c r="CO1403" t="b">
        <v>0</v>
      </c>
      <c r="CP1403" t="b">
        <v>0</v>
      </c>
      <c r="CQ1403" t="b">
        <v>0</v>
      </c>
      <c r="CR1403" t="b">
        <v>0</v>
      </c>
      <c r="CS1403" t="b">
        <v>0</v>
      </c>
      <c r="CT1403" t="b">
        <v>0</v>
      </c>
      <c r="CU1403" t="b">
        <v>0</v>
      </c>
      <c r="CV1403" t="b">
        <v>0</v>
      </c>
      <c r="CW1403" t="b">
        <v>0</v>
      </c>
      <c r="CX1403" t="b">
        <v>0</v>
      </c>
      <c r="CY1403" t="b">
        <v>0</v>
      </c>
      <c r="CZ1403" t="b">
        <v>0</v>
      </c>
      <c r="DA1403" t="b">
        <v>0</v>
      </c>
      <c r="DB1403" t="b">
        <v>0</v>
      </c>
      <c r="DC1403" t="b">
        <v>0</v>
      </c>
      <c r="DD1403" t="b">
        <v>0</v>
      </c>
      <c r="DE1403" t="b">
        <v>0</v>
      </c>
      <c r="DF1403" t="b">
        <v>0</v>
      </c>
      <c r="DG1403" t="b">
        <v>0</v>
      </c>
      <c r="DH1403" t="b">
        <v>0</v>
      </c>
      <c r="DI1403" t="b">
        <v>0</v>
      </c>
      <c r="DJ1403" t="b">
        <v>0</v>
      </c>
      <c r="DK1403" t="b">
        <v>0</v>
      </c>
      <c r="DL1403" t="b">
        <v>0</v>
      </c>
      <c r="DM1403" t="b">
        <v>0</v>
      </c>
      <c r="DN1403" t="b">
        <v>0</v>
      </c>
      <c r="DO1403" t="b">
        <v>0</v>
      </c>
      <c r="DP1403" t="b">
        <v>0</v>
      </c>
      <c r="DQ1403" t="b">
        <v>0</v>
      </c>
      <c r="DR1403" t="b">
        <v>0</v>
      </c>
      <c r="DS1403" t="b">
        <v>0</v>
      </c>
      <c r="DT1403" t="b">
        <v>0</v>
      </c>
      <c r="DU1403" t="b">
        <v>0</v>
      </c>
      <c r="DV1403" t="b">
        <v>0</v>
      </c>
      <c r="DW1403" t="b">
        <v>0</v>
      </c>
      <c r="DX1403" t="b">
        <v>0</v>
      </c>
      <c r="DY1403" t="b">
        <v>0</v>
      </c>
      <c r="DZ1403" t="b">
        <v>0</v>
      </c>
      <c r="EA1403" t="b">
        <v>0</v>
      </c>
      <c r="EB1403" t="b">
        <v>0</v>
      </c>
      <c r="EC1403" t="b">
        <v>0</v>
      </c>
      <c r="ED1403" t="b">
        <v>0</v>
      </c>
      <c r="EE1403" t="b">
        <v>0</v>
      </c>
      <c r="EF1403" t="b">
        <v>0</v>
      </c>
      <c r="EG1403" t="b">
        <v>0</v>
      </c>
      <c r="EH1403" t="b">
        <v>0</v>
      </c>
      <c r="EI1403" t="b">
        <v>0</v>
      </c>
      <c r="EX1403" t="s">
        <v>7842</v>
      </c>
      <c r="EY1403" t="b">
        <v>0</v>
      </c>
      <c r="FB1403" t="b">
        <v>0</v>
      </c>
      <c r="FC1403" t="b">
        <v>0</v>
      </c>
      <c r="FD1403" t="b">
        <v>0</v>
      </c>
      <c r="FI1403" t="b">
        <v>0</v>
      </c>
      <c r="FK1403" t="s">
        <v>1868</v>
      </c>
      <c r="FL1403" t="s">
        <v>1869</v>
      </c>
      <c r="FM1403" t="str">
        <f t="shared" si="21"/>
        <v>Cyathea_contaminans</v>
      </c>
      <c r="FN1403" t="s">
        <v>6045</v>
      </c>
    </row>
    <row r="1404" spans="1:170" x14ac:dyDescent="0.2">
      <c r="A1404">
        <v>24290</v>
      </c>
      <c r="B1404">
        <v>1</v>
      </c>
      <c r="C1404" t="s">
        <v>7843</v>
      </c>
      <c r="D1404" t="s">
        <v>7243</v>
      </c>
      <c r="E1404">
        <v>3</v>
      </c>
      <c r="F1404">
        <v>118</v>
      </c>
      <c r="G1404">
        <v>677</v>
      </c>
      <c r="H1404">
        <v>6975</v>
      </c>
      <c r="J1404" t="s">
        <v>6187</v>
      </c>
      <c r="L1404" t="s">
        <v>6035</v>
      </c>
      <c r="M1404" t="s">
        <v>6188</v>
      </c>
      <c r="N1404" t="s">
        <v>6081</v>
      </c>
      <c r="S1404">
        <v>5.0999999999999996</v>
      </c>
      <c r="T1404" t="s">
        <v>6060</v>
      </c>
      <c r="U1404" s="9">
        <v>40766</v>
      </c>
      <c r="V1404" t="s">
        <v>7245</v>
      </c>
      <c r="Y1404" t="s">
        <v>6106</v>
      </c>
      <c r="Z1404">
        <v>350</v>
      </c>
      <c r="AA1404">
        <v>8.3800000000000008</v>
      </c>
      <c r="AH1404" s="9">
        <v>40385</v>
      </c>
      <c r="AI1404" t="s">
        <v>7259</v>
      </c>
      <c r="AJ1404" t="s">
        <v>6044</v>
      </c>
      <c r="AL1404" t="b">
        <v>0</v>
      </c>
      <c r="AM1404" t="b">
        <v>0</v>
      </c>
      <c r="AN1404" t="b">
        <v>0</v>
      </c>
      <c r="AO1404" t="b">
        <v>0</v>
      </c>
      <c r="AP1404">
        <v>4.54</v>
      </c>
      <c r="AQ1404">
        <v>5.2</v>
      </c>
      <c r="AR1404">
        <v>3</v>
      </c>
      <c r="AS1404">
        <v>1</v>
      </c>
      <c r="AT1404">
        <v>23.6</v>
      </c>
      <c r="AU1404">
        <v>0</v>
      </c>
      <c r="BB1404">
        <v>7.8799999999999995E-2</v>
      </c>
      <c r="BC1404">
        <v>22.2</v>
      </c>
      <c r="BU1404" t="b">
        <v>0</v>
      </c>
      <c r="CJ1404" t="b">
        <v>1</v>
      </c>
      <c r="CK1404" t="b">
        <v>0</v>
      </c>
      <c r="CL1404" t="b">
        <v>0</v>
      </c>
      <c r="CM1404" t="b">
        <v>1</v>
      </c>
      <c r="CN1404" t="b">
        <v>1</v>
      </c>
      <c r="CO1404" t="b">
        <v>0</v>
      </c>
      <c r="CP1404" t="b">
        <v>0</v>
      </c>
      <c r="CQ1404" t="b">
        <v>1</v>
      </c>
      <c r="CR1404" t="b">
        <v>0</v>
      </c>
      <c r="CS1404" t="b">
        <v>1</v>
      </c>
      <c r="CT1404" t="b">
        <v>1</v>
      </c>
      <c r="CU1404" t="b">
        <v>1</v>
      </c>
      <c r="CV1404" t="b">
        <v>0</v>
      </c>
      <c r="CW1404" t="b">
        <v>0</v>
      </c>
      <c r="CX1404" t="b">
        <v>0</v>
      </c>
      <c r="CY1404" t="b">
        <v>0</v>
      </c>
      <c r="CZ1404" t="b">
        <v>0</v>
      </c>
      <c r="DA1404" t="b">
        <v>0</v>
      </c>
      <c r="DB1404" t="b">
        <v>0</v>
      </c>
      <c r="DC1404" t="b">
        <v>0</v>
      </c>
      <c r="DD1404" t="b">
        <v>0</v>
      </c>
      <c r="DE1404" t="b">
        <v>0</v>
      </c>
      <c r="DF1404" t="b">
        <v>0</v>
      </c>
      <c r="DG1404" t="b">
        <v>1</v>
      </c>
      <c r="DH1404" t="b">
        <v>0</v>
      </c>
      <c r="DI1404" t="b">
        <v>1</v>
      </c>
      <c r="DJ1404" t="b">
        <v>0</v>
      </c>
      <c r="DK1404" t="b">
        <v>0</v>
      </c>
      <c r="DL1404" t="b">
        <v>0</v>
      </c>
      <c r="DM1404" t="b">
        <v>0</v>
      </c>
      <c r="DN1404" t="b">
        <v>0</v>
      </c>
      <c r="DO1404" t="b">
        <v>0</v>
      </c>
      <c r="DP1404" t="b">
        <v>0</v>
      </c>
      <c r="DQ1404" t="b">
        <v>0</v>
      </c>
      <c r="DR1404" t="b">
        <v>0</v>
      </c>
      <c r="DS1404" t="b">
        <v>1</v>
      </c>
      <c r="DT1404" t="b">
        <v>0</v>
      </c>
      <c r="DU1404" t="b">
        <v>0</v>
      </c>
      <c r="DV1404" t="b">
        <v>0</v>
      </c>
      <c r="DW1404" t="b">
        <v>0</v>
      </c>
      <c r="DX1404" t="b">
        <v>1</v>
      </c>
      <c r="DY1404" t="b">
        <v>0</v>
      </c>
      <c r="DZ1404" t="b">
        <v>0</v>
      </c>
      <c r="EA1404" t="b">
        <v>0</v>
      </c>
      <c r="EB1404" t="b">
        <v>1</v>
      </c>
      <c r="EC1404" t="b">
        <v>0</v>
      </c>
      <c r="ED1404" t="b">
        <v>0</v>
      </c>
      <c r="EE1404" t="b">
        <v>0</v>
      </c>
      <c r="EF1404" t="b">
        <v>0</v>
      </c>
      <c r="EG1404" t="b">
        <v>0</v>
      </c>
      <c r="EH1404" t="b">
        <v>0</v>
      </c>
      <c r="EI1404" t="b">
        <v>0</v>
      </c>
      <c r="EY1404" t="b">
        <v>0</v>
      </c>
      <c r="FB1404" t="b">
        <v>0</v>
      </c>
      <c r="FC1404" t="b">
        <v>0</v>
      </c>
      <c r="FD1404" t="b">
        <v>0</v>
      </c>
      <c r="FI1404" t="b">
        <v>0</v>
      </c>
      <c r="FK1404" t="s">
        <v>967</v>
      </c>
      <c r="FL1404" t="s">
        <v>968</v>
      </c>
      <c r="FM1404" t="str">
        <f t="shared" si="21"/>
        <v>Homalanthus_nervosus</v>
      </c>
      <c r="FN1404" t="s">
        <v>6045</v>
      </c>
    </row>
    <row r="1405" spans="1:170" x14ac:dyDescent="0.2">
      <c r="A1405">
        <v>24291</v>
      </c>
      <c r="B1405">
        <v>1</v>
      </c>
      <c r="C1405" t="s">
        <v>2900</v>
      </c>
      <c r="D1405" t="s">
        <v>7243</v>
      </c>
      <c r="E1405">
        <v>3</v>
      </c>
      <c r="F1405">
        <v>38</v>
      </c>
      <c r="G1405">
        <v>1799</v>
      </c>
      <c r="H1405">
        <v>306</v>
      </c>
      <c r="J1405" t="s">
        <v>7266</v>
      </c>
      <c r="L1405" t="s">
        <v>6035</v>
      </c>
      <c r="M1405" t="s">
        <v>7267</v>
      </c>
      <c r="N1405" t="s">
        <v>6081</v>
      </c>
      <c r="O1405" t="s">
        <v>6256</v>
      </c>
      <c r="Q1405">
        <v>10</v>
      </c>
      <c r="S1405">
        <v>12</v>
      </c>
      <c r="T1405" t="s">
        <v>6065</v>
      </c>
      <c r="V1405" t="s">
        <v>7245</v>
      </c>
      <c r="Y1405" t="s">
        <v>6494</v>
      </c>
      <c r="Z1405">
        <v>240</v>
      </c>
      <c r="AA1405">
        <v>4.8</v>
      </c>
      <c r="AH1405" s="9">
        <v>40389</v>
      </c>
      <c r="AI1405" t="s">
        <v>7259</v>
      </c>
      <c r="AJ1405" t="s">
        <v>6044</v>
      </c>
      <c r="AL1405" t="b">
        <v>0</v>
      </c>
      <c r="AM1405" t="b">
        <v>0</v>
      </c>
      <c r="AN1405" t="b">
        <v>0</v>
      </c>
      <c r="AO1405" t="b">
        <v>0</v>
      </c>
      <c r="AP1405">
        <v>7.93</v>
      </c>
      <c r="AQ1405">
        <v>5.5</v>
      </c>
      <c r="AR1405">
        <v>5.3</v>
      </c>
      <c r="AS1405">
        <v>9.5</v>
      </c>
      <c r="AT1405">
        <v>32.799999999999997</v>
      </c>
      <c r="AU1405">
        <v>0</v>
      </c>
      <c r="BB1405">
        <v>0.42199999999999999</v>
      </c>
      <c r="BC1405">
        <v>34.200000000000003</v>
      </c>
      <c r="BU1405" t="b">
        <v>0</v>
      </c>
      <c r="CJ1405" t="b">
        <v>1</v>
      </c>
      <c r="CK1405" t="b">
        <v>0</v>
      </c>
      <c r="CL1405" t="b">
        <v>0</v>
      </c>
      <c r="CM1405" t="b">
        <v>1</v>
      </c>
      <c r="CN1405" t="b">
        <v>1</v>
      </c>
      <c r="CO1405" t="b">
        <v>0</v>
      </c>
      <c r="CP1405" t="b">
        <v>0</v>
      </c>
      <c r="CQ1405" t="b">
        <v>1</v>
      </c>
      <c r="CR1405" t="b">
        <v>0</v>
      </c>
      <c r="CS1405" t="b">
        <v>0</v>
      </c>
      <c r="CT1405" t="b">
        <v>1</v>
      </c>
      <c r="CU1405" t="b">
        <v>0</v>
      </c>
      <c r="CV1405" t="b">
        <v>0</v>
      </c>
      <c r="CW1405" t="b">
        <v>0</v>
      </c>
      <c r="CX1405" t="b">
        <v>0</v>
      </c>
      <c r="CY1405" t="b">
        <v>0</v>
      </c>
      <c r="CZ1405" t="b">
        <v>1</v>
      </c>
      <c r="DA1405" t="b">
        <v>0</v>
      </c>
      <c r="DB1405" t="b">
        <v>1</v>
      </c>
      <c r="DC1405" t="b">
        <v>0</v>
      </c>
      <c r="DD1405" t="b">
        <v>0</v>
      </c>
      <c r="DE1405" t="b">
        <v>0</v>
      </c>
      <c r="DF1405" t="b">
        <v>1</v>
      </c>
      <c r="DG1405" t="b">
        <v>0</v>
      </c>
      <c r="DH1405" t="b">
        <v>0</v>
      </c>
      <c r="DI1405" t="b">
        <v>0</v>
      </c>
      <c r="DJ1405" t="b">
        <v>0</v>
      </c>
      <c r="DK1405" t="b">
        <v>0</v>
      </c>
      <c r="DL1405" t="b">
        <v>0</v>
      </c>
      <c r="DM1405" t="b">
        <v>0</v>
      </c>
      <c r="DN1405" t="b">
        <v>0</v>
      </c>
      <c r="DO1405" t="b">
        <v>0</v>
      </c>
      <c r="DP1405" t="b">
        <v>0</v>
      </c>
      <c r="DQ1405" t="b">
        <v>0</v>
      </c>
      <c r="DR1405" t="b">
        <v>0</v>
      </c>
      <c r="DS1405" t="b">
        <v>1</v>
      </c>
      <c r="DT1405" t="b">
        <v>0</v>
      </c>
      <c r="DU1405" t="b">
        <v>0</v>
      </c>
      <c r="DV1405" t="b">
        <v>0</v>
      </c>
      <c r="DW1405" t="b">
        <v>0</v>
      </c>
      <c r="DX1405" t="b">
        <v>0</v>
      </c>
      <c r="DY1405" t="b">
        <v>0</v>
      </c>
      <c r="DZ1405" t="b">
        <v>0</v>
      </c>
      <c r="EA1405" t="b">
        <v>0</v>
      </c>
      <c r="EB1405" t="b">
        <v>1</v>
      </c>
      <c r="EC1405" t="b">
        <v>0</v>
      </c>
      <c r="ED1405" t="b">
        <v>0</v>
      </c>
      <c r="EE1405" t="b">
        <v>0</v>
      </c>
      <c r="EF1405" t="b">
        <v>0</v>
      </c>
      <c r="EG1405" t="b">
        <v>0</v>
      </c>
      <c r="EH1405" t="b">
        <v>0</v>
      </c>
      <c r="EI1405" t="b">
        <v>0</v>
      </c>
      <c r="EY1405" t="b">
        <v>0</v>
      </c>
      <c r="FB1405" t="b">
        <v>0</v>
      </c>
      <c r="FC1405" t="b">
        <v>0</v>
      </c>
      <c r="FD1405" t="b">
        <v>0</v>
      </c>
      <c r="FI1405" t="b">
        <v>0</v>
      </c>
      <c r="FK1405" t="s">
        <v>2851</v>
      </c>
      <c r="FL1405" t="s">
        <v>2852</v>
      </c>
      <c r="FM1405" t="str">
        <f t="shared" si="21"/>
        <v>Trichospermum_pleiostigma</v>
      </c>
      <c r="FN1405" t="s">
        <v>6045</v>
      </c>
    </row>
    <row r="1406" spans="1:170" x14ac:dyDescent="0.2">
      <c r="A1406">
        <v>24292</v>
      </c>
      <c r="B1406">
        <v>1</v>
      </c>
      <c r="C1406" t="s">
        <v>3557</v>
      </c>
      <c r="D1406" t="s">
        <v>7243</v>
      </c>
      <c r="E1406">
        <v>3</v>
      </c>
      <c r="F1406">
        <v>88</v>
      </c>
      <c r="G1406">
        <v>528</v>
      </c>
      <c r="H1406">
        <v>4728</v>
      </c>
      <c r="J1406" t="s">
        <v>6288</v>
      </c>
      <c r="L1406" t="s">
        <v>6035</v>
      </c>
      <c r="M1406" t="s">
        <v>6289</v>
      </c>
      <c r="N1406" t="s">
        <v>6081</v>
      </c>
      <c r="Q1406">
        <v>10</v>
      </c>
      <c r="S1406">
        <v>10.9</v>
      </c>
      <c r="T1406" t="s">
        <v>6060</v>
      </c>
      <c r="U1406" s="9">
        <v>40771</v>
      </c>
      <c r="V1406" t="s">
        <v>7245</v>
      </c>
      <c r="Y1406" t="s">
        <v>6494</v>
      </c>
      <c r="Z1406">
        <v>245</v>
      </c>
      <c r="AA1406">
        <v>5.32</v>
      </c>
      <c r="AH1406" s="9">
        <v>40389</v>
      </c>
      <c r="AI1406" t="s">
        <v>7259</v>
      </c>
      <c r="AJ1406" t="s">
        <v>6290</v>
      </c>
      <c r="AL1406" t="b">
        <v>0</v>
      </c>
      <c r="AM1406" t="b">
        <v>0</v>
      </c>
      <c r="AN1406" t="b">
        <v>0</v>
      </c>
      <c r="AO1406" t="b">
        <v>0</v>
      </c>
      <c r="AP1406">
        <v>5.25</v>
      </c>
      <c r="AQ1406">
        <v>4.7</v>
      </c>
      <c r="AR1406">
        <v>4.0999999999999996</v>
      </c>
      <c r="AS1406">
        <v>4</v>
      </c>
      <c r="AT1406">
        <v>17.2</v>
      </c>
      <c r="AU1406">
        <v>0</v>
      </c>
      <c r="BU1406" t="b">
        <v>0</v>
      </c>
      <c r="CJ1406" t="b">
        <v>1</v>
      </c>
      <c r="CK1406" t="b">
        <v>0</v>
      </c>
      <c r="CL1406" t="b">
        <v>0</v>
      </c>
      <c r="CM1406" t="b">
        <v>0</v>
      </c>
      <c r="CN1406" t="b">
        <v>0</v>
      </c>
      <c r="CO1406" t="b">
        <v>0</v>
      </c>
      <c r="CP1406" t="b">
        <v>0</v>
      </c>
      <c r="CQ1406" t="b">
        <v>0</v>
      </c>
      <c r="CR1406" t="b">
        <v>1</v>
      </c>
      <c r="CS1406" t="b">
        <v>1</v>
      </c>
      <c r="CT1406" t="b">
        <v>0</v>
      </c>
      <c r="CU1406" t="b">
        <v>0</v>
      </c>
      <c r="CV1406" t="b">
        <v>0</v>
      </c>
      <c r="CW1406" t="b">
        <v>0</v>
      </c>
      <c r="CX1406" t="b">
        <v>0</v>
      </c>
      <c r="CY1406" t="b">
        <v>0</v>
      </c>
      <c r="CZ1406" t="b">
        <v>0</v>
      </c>
      <c r="DA1406" t="b">
        <v>0</v>
      </c>
      <c r="DB1406" t="b">
        <v>0</v>
      </c>
      <c r="DC1406" t="b">
        <v>0</v>
      </c>
      <c r="DD1406" t="b">
        <v>1</v>
      </c>
      <c r="DE1406" t="b">
        <v>0</v>
      </c>
      <c r="DF1406" t="b">
        <v>0</v>
      </c>
      <c r="DG1406" t="b">
        <v>0</v>
      </c>
      <c r="DH1406" t="b">
        <v>0</v>
      </c>
      <c r="DI1406" t="b">
        <v>0</v>
      </c>
      <c r="DJ1406" t="b">
        <v>0</v>
      </c>
      <c r="DK1406" t="b">
        <v>0</v>
      </c>
      <c r="DL1406" t="b">
        <v>0</v>
      </c>
      <c r="DM1406" t="b">
        <v>0</v>
      </c>
      <c r="DN1406" t="b">
        <v>0</v>
      </c>
      <c r="DO1406" t="b">
        <v>0</v>
      </c>
      <c r="DP1406" t="b">
        <v>1</v>
      </c>
      <c r="DQ1406" t="b">
        <v>0</v>
      </c>
      <c r="DR1406" t="b">
        <v>0</v>
      </c>
      <c r="DS1406" t="b">
        <v>0</v>
      </c>
      <c r="DT1406" t="b">
        <v>0</v>
      </c>
      <c r="DU1406" t="b">
        <v>0</v>
      </c>
      <c r="DV1406" t="b">
        <v>0</v>
      </c>
      <c r="DW1406" t="b">
        <v>0</v>
      </c>
      <c r="DX1406" t="b">
        <v>1</v>
      </c>
      <c r="DY1406" t="b">
        <v>0</v>
      </c>
      <c r="DZ1406" t="b">
        <v>0</v>
      </c>
      <c r="EA1406" t="b">
        <v>0</v>
      </c>
      <c r="EB1406" t="b">
        <v>0</v>
      </c>
      <c r="EC1406" t="b">
        <v>0</v>
      </c>
      <c r="ED1406" t="b">
        <v>0</v>
      </c>
      <c r="EE1406" t="b">
        <v>1</v>
      </c>
      <c r="EF1406" t="b">
        <v>1</v>
      </c>
      <c r="EG1406" t="b">
        <v>0</v>
      </c>
      <c r="EH1406" t="b">
        <v>0</v>
      </c>
      <c r="EI1406" t="b">
        <v>0</v>
      </c>
      <c r="EL1406">
        <v>170</v>
      </c>
      <c r="EM1406">
        <v>440</v>
      </c>
      <c r="EN1406">
        <v>78</v>
      </c>
      <c r="ER1406" t="s">
        <v>6293</v>
      </c>
      <c r="EY1406" t="b">
        <v>0</v>
      </c>
      <c r="FB1406" t="b">
        <v>0</v>
      </c>
      <c r="FC1406" t="b">
        <v>0</v>
      </c>
      <c r="FD1406" t="b">
        <v>0</v>
      </c>
      <c r="FI1406" t="b">
        <v>0</v>
      </c>
      <c r="FK1406" t="s">
        <v>1868</v>
      </c>
      <c r="FL1406" t="s">
        <v>1869</v>
      </c>
      <c r="FM1406" t="str">
        <f t="shared" si="21"/>
        <v>Cyathea_contaminans</v>
      </c>
      <c r="FN1406" t="s">
        <v>6045</v>
      </c>
    </row>
    <row r="1407" spans="1:170" x14ac:dyDescent="0.2">
      <c r="A1407">
        <v>24293</v>
      </c>
      <c r="B1407">
        <v>1</v>
      </c>
      <c r="C1407" t="s">
        <v>7844</v>
      </c>
      <c r="D1407" t="s">
        <v>7243</v>
      </c>
      <c r="E1407">
        <v>3</v>
      </c>
      <c r="F1407">
        <v>3</v>
      </c>
      <c r="G1407">
        <v>32</v>
      </c>
      <c r="H1407">
        <v>1477</v>
      </c>
      <c r="J1407" t="s">
        <v>6050</v>
      </c>
      <c r="L1407" t="s">
        <v>6035</v>
      </c>
      <c r="M1407" t="s">
        <v>6052</v>
      </c>
      <c r="N1407" t="s">
        <v>6081</v>
      </c>
      <c r="Q1407">
        <v>10</v>
      </c>
      <c r="S1407">
        <v>5.5</v>
      </c>
      <c r="T1407" t="s">
        <v>6084</v>
      </c>
      <c r="U1407" s="9">
        <v>40694</v>
      </c>
      <c r="V1407" t="s">
        <v>7245</v>
      </c>
      <c r="Y1407" t="s">
        <v>6494</v>
      </c>
      <c r="Z1407">
        <v>245</v>
      </c>
      <c r="AA1407">
        <v>3.43</v>
      </c>
      <c r="AH1407" s="9">
        <v>40381</v>
      </c>
      <c r="AI1407" t="s">
        <v>7259</v>
      </c>
      <c r="AJ1407" t="s">
        <v>6044</v>
      </c>
      <c r="AL1407" t="b">
        <v>0</v>
      </c>
      <c r="AM1407" t="b">
        <v>0</v>
      </c>
      <c r="AN1407" t="b">
        <v>0</v>
      </c>
      <c r="AO1407" t="b">
        <v>1</v>
      </c>
      <c r="AP1407">
        <v>3.05</v>
      </c>
      <c r="AQ1407">
        <v>3.3</v>
      </c>
      <c r="AR1407">
        <v>2.5</v>
      </c>
      <c r="AS1407">
        <v>0.5</v>
      </c>
      <c r="AT1407">
        <v>35.700000000000003</v>
      </c>
      <c r="AU1407">
        <v>0</v>
      </c>
      <c r="BU1407" t="b">
        <v>0</v>
      </c>
      <c r="CJ1407" t="b">
        <v>1</v>
      </c>
      <c r="CK1407" t="b">
        <v>0</v>
      </c>
      <c r="CL1407" t="b">
        <v>0</v>
      </c>
      <c r="CM1407" t="b">
        <v>1</v>
      </c>
      <c r="CN1407" t="b">
        <v>1</v>
      </c>
      <c r="CO1407" t="b">
        <v>0</v>
      </c>
      <c r="CP1407" t="b">
        <v>0</v>
      </c>
      <c r="CQ1407" t="b">
        <v>1</v>
      </c>
      <c r="CR1407" t="b">
        <v>0</v>
      </c>
      <c r="CS1407" t="b">
        <v>1</v>
      </c>
      <c r="CT1407" t="b">
        <v>1</v>
      </c>
      <c r="CU1407" t="b">
        <v>0</v>
      </c>
      <c r="CV1407" t="b">
        <v>0</v>
      </c>
      <c r="CW1407" t="b">
        <v>0</v>
      </c>
      <c r="CX1407" t="b">
        <v>0</v>
      </c>
      <c r="CY1407" t="b">
        <v>0</v>
      </c>
      <c r="CZ1407" t="b">
        <v>0</v>
      </c>
      <c r="DA1407" t="b">
        <v>0</v>
      </c>
      <c r="DB1407" t="b">
        <v>0</v>
      </c>
      <c r="DC1407" t="b">
        <v>0</v>
      </c>
      <c r="DD1407" t="b">
        <v>0</v>
      </c>
      <c r="DE1407" t="b">
        <v>0</v>
      </c>
      <c r="DF1407" t="b">
        <v>0</v>
      </c>
      <c r="DG1407" t="b">
        <v>1</v>
      </c>
      <c r="DH1407" t="b">
        <v>0</v>
      </c>
      <c r="DI1407" t="b">
        <v>0</v>
      </c>
      <c r="DJ1407" t="b">
        <v>0</v>
      </c>
      <c r="DK1407" t="b">
        <v>0</v>
      </c>
      <c r="DL1407" t="b">
        <v>1</v>
      </c>
      <c r="DM1407" t="b">
        <v>0</v>
      </c>
      <c r="DN1407" t="b">
        <v>0</v>
      </c>
      <c r="DO1407" t="b">
        <v>1</v>
      </c>
      <c r="DP1407" t="b">
        <v>0</v>
      </c>
      <c r="DQ1407" t="b">
        <v>0</v>
      </c>
      <c r="DR1407" t="b">
        <v>0</v>
      </c>
      <c r="DS1407" t="b">
        <v>1</v>
      </c>
      <c r="DT1407" t="b">
        <v>0</v>
      </c>
      <c r="DU1407" t="b">
        <v>0</v>
      </c>
      <c r="DV1407" t="b">
        <v>0</v>
      </c>
      <c r="DW1407" t="b">
        <v>0</v>
      </c>
      <c r="DX1407" t="b">
        <v>0</v>
      </c>
      <c r="DY1407" t="b">
        <v>0</v>
      </c>
      <c r="DZ1407" t="b">
        <v>0</v>
      </c>
      <c r="EA1407" t="b">
        <v>0</v>
      </c>
      <c r="EB1407" t="b">
        <v>1</v>
      </c>
      <c r="EC1407" t="b">
        <v>0</v>
      </c>
      <c r="ED1407" t="b">
        <v>0</v>
      </c>
      <c r="EE1407" t="b">
        <v>0</v>
      </c>
      <c r="EF1407" t="b">
        <v>0</v>
      </c>
      <c r="EG1407" t="b">
        <v>0</v>
      </c>
      <c r="EH1407" t="b">
        <v>0</v>
      </c>
      <c r="EI1407" t="b">
        <v>0</v>
      </c>
      <c r="EY1407" t="b">
        <v>0</v>
      </c>
      <c r="FB1407" t="b">
        <v>0</v>
      </c>
      <c r="FC1407" t="b">
        <v>0</v>
      </c>
      <c r="FD1407" t="b">
        <v>0</v>
      </c>
      <c r="FI1407" t="b">
        <v>0</v>
      </c>
      <c r="FK1407" t="s">
        <v>295</v>
      </c>
      <c r="FL1407" t="s">
        <v>1987</v>
      </c>
      <c r="FM1407" t="str">
        <f t="shared" si="21"/>
        <v>Saurauia_poolei</v>
      </c>
      <c r="FN1407" t="s">
        <v>6045</v>
      </c>
    </row>
    <row r="1408" spans="1:170" x14ac:dyDescent="0.2">
      <c r="A1408">
        <v>24294</v>
      </c>
      <c r="B1408">
        <v>1</v>
      </c>
      <c r="C1408" t="s">
        <v>7845</v>
      </c>
      <c r="D1408" t="s">
        <v>7243</v>
      </c>
      <c r="E1408">
        <v>3</v>
      </c>
      <c r="F1408">
        <v>212</v>
      </c>
      <c r="G1408">
        <v>1286</v>
      </c>
      <c r="H1408">
        <v>2579</v>
      </c>
      <c r="J1408" t="s">
        <v>6168</v>
      </c>
      <c r="L1408" t="s">
        <v>6035</v>
      </c>
      <c r="M1408" t="s">
        <v>6390</v>
      </c>
      <c r="N1408" t="s">
        <v>6081</v>
      </c>
      <c r="Q1408">
        <v>10</v>
      </c>
      <c r="S1408">
        <v>7.3</v>
      </c>
      <c r="T1408" t="s">
        <v>6070</v>
      </c>
      <c r="U1408" s="9">
        <v>40772</v>
      </c>
      <c r="V1408" t="s">
        <v>7245</v>
      </c>
      <c r="Y1408" t="s">
        <v>6494</v>
      </c>
      <c r="Z1408">
        <v>275</v>
      </c>
      <c r="AA1408">
        <v>3.93</v>
      </c>
      <c r="AH1408" s="9">
        <v>40381</v>
      </c>
      <c r="AI1408" t="s">
        <v>7259</v>
      </c>
      <c r="AJ1408" t="s">
        <v>6098</v>
      </c>
      <c r="AL1408" t="b">
        <v>0</v>
      </c>
      <c r="AM1408" t="b">
        <v>0</v>
      </c>
      <c r="AN1408" t="b">
        <v>0</v>
      </c>
      <c r="AO1408" t="b">
        <v>0</v>
      </c>
      <c r="AP1408">
        <v>1.32</v>
      </c>
      <c r="AQ1408">
        <v>5</v>
      </c>
      <c r="AR1408">
        <v>5</v>
      </c>
      <c r="AS1408">
        <v>6.5</v>
      </c>
      <c r="AT1408">
        <v>32.799999999999997</v>
      </c>
      <c r="AU1408">
        <v>0</v>
      </c>
      <c r="BU1408" t="b">
        <v>0</v>
      </c>
      <c r="CJ1408" t="b">
        <v>1</v>
      </c>
      <c r="CK1408" t="b">
        <v>0</v>
      </c>
      <c r="CL1408" t="b">
        <v>0</v>
      </c>
      <c r="CM1408" t="b">
        <v>1</v>
      </c>
      <c r="CN1408" t="b">
        <v>0</v>
      </c>
      <c r="CO1408" t="b">
        <v>0</v>
      </c>
      <c r="CP1408" t="b">
        <v>0</v>
      </c>
      <c r="CQ1408" t="b">
        <v>0</v>
      </c>
      <c r="CR1408" t="b">
        <v>0</v>
      </c>
      <c r="CS1408" t="b">
        <v>0</v>
      </c>
      <c r="CT1408" t="b">
        <v>0</v>
      </c>
      <c r="CU1408" t="b">
        <v>0</v>
      </c>
      <c r="CV1408" t="b">
        <v>0</v>
      </c>
      <c r="CW1408" t="b">
        <v>0</v>
      </c>
      <c r="CX1408" t="b">
        <v>0</v>
      </c>
      <c r="CY1408" t="b">
        <v>0</v>
      </c>
      <c r="CZ1408" t="b">
        <v>0</v>
      </c>
      <c r="DA1408" t="b">
        <v>0</v>
      </c>
      <c r="DB1408" t="b">
        <v>0</v>
      </c>
      <c r="DC1408" t="b">
        <v>0</v>
      </c>
      <c r="DD1408" t="b">
        <v>0</v>
      </c>
      <c r="DE1408" t="b">
        <v>0</v>
      </c>
      <c r="DF1408" t="b">
        <v>0</v>
      </c>
      <c r="DG1408" t="b">
        <v>0</v>
      </c>
      <c r="DH1408" t="b">
        <v>0</v>
      </c>
      <c r="DI1408" t="b">
        <v>0</v>
      </c>
      <c r="DJ1408" t="b">
        <v>0</v>
      </c>
      <c r="DK1408" t="b">
        <v>0</v>
      </c>
      <c r="DL1408" t="b">
        <v>0</v>
      </c>
      <c r="DM1408" t="b">
        <v>0</v>
      </c>
      <c r="DN1408" t="b">
        <v>0</v>
      </c>
      <c r="DO1408" t="b">
        <v>0</v>
      </c>
      <c r="DP1408" t="b">
        <v>0</v>
      </c>
      <c r="DQ1408" t="b">
        <v>0</v>
      </c>
      <c r="DR1408" t="b">
        <v>0</v>
      </c>
      <c r="DS1408" t="b">
        <v>0</v>
      </c>
      <c r="DT1408" t="b">
        <v>0</v>
      </c>
      <c r="DU1408" t="b">
        <v>0</v>
      </c>
      <c r="DV1408" t="b">
        <v>0</v>
      </c>
      <c r="DW1408" t="b">
        <v>0</v>
      </c>
      <c r="DX1408" t="b">
        <v>0</v>
      </c>
      <c r="DY1408" t="b">
        <v>0</v>
      </c>
      <c r="DZ1408" t="b">
        <v>0</v>
      </c>
      <c r="EA1408" t="b">
        <v>0</v>
      </c>
      <c r="EB1408" t="b">
        <v>0</v>
      </c>
      <c r="EC1408" t="b">
        <v>0</v>
      </c>
      <c r="ED1408" t="b">
        <v>0</v>
      </c>
      <c r="EE1408" t="b">
        <v>0</v>
      </c>
      <c r="EF1408" t="b">
        <v>0</v>
      </c>
      <c r="EG1408" t="b">
        <v>0</v>
      </c>
      <c r="EH1408" t="b">
        <v>0</v>
      </c>
      <c r="EI1408" t="b">
        <v>0</v>
      </c>
      <c r="EX1408" t="s">
        <v>7846</v>
      </c>
      <c r="EY1408" t="b">
        <v>0</v>
      </c>
      <c r="FB1408" t="b">
        <v>0</v>
      </c>
      <c r="FC1408" t="b">
        <v>0</v>
      </c>
      <c r="FD1408" t="b">
        <v>0</v>
      </c>
      <c r="FI1408" t="b">
        <v>0</v>
      </c>
      <c r="FK1408" t="s">
        <v>563</v>
      </c>
      <c r="FL1408" t="s">
        <v>6391</v>
      </c>
      <c r="FM1408" t="str">
        <f t="shared" si="21"/>
        <v>Pandanus_adinobotrys</v>
      </c>
      <c r="FN1408" t="s">
        <v>6045</v>
      </c>
    </row>
    <row r="1409" spans="1:170" x14ac:dyDescent="0.2">
      <c r="A1409">
        <v>24295</v>
      </c>
      <c r="B1409">
        <v>1</v>
      </c>
      <c r="C1409" t="s">
        <v>7847</v>
      </c>
      <c r="D1409" t="s">
        <v>7243</v>
      </c>
      <c r="E1409">
        <v>3</v>
      </c>
      <c r="F1409">
        <v>118</v>
      </c>
      <c r="G1409">
        <v>677</v>
      </c>
      <c r="H1409">
        <v>6975</v>
      </c>
      <c r="J1409" t="s">
        <v>6187</v>
      </c>
      <c r="L1409" t="s">
        <v>6035</v>
      </c>
      <c r="M1409" t="s">
        <v>6188</v>
      </c>
      <c r="N1409" t="s">
        <v>6081</v>
      </c>
      <c r="Q1409">
        <v>10</v>
      </c>
      <c r="S1409">
        <v>6.9</v>
      </c>
      <c r="T1409" t="s">
        <v>6060</v>
      </c>
      <c r="U1409" s="9">
        <v>40766</v>
      </c>
      <c r="V1409" t="s">
        <v>7245</v>
      </c>
      <c r="Y1409" t="s">
        <v>6494</v>
      </c>
      <c r="Z1409">
        <v>285</v>
      </c>
      <c r="AA1409">
        <v>0.4</v>
      </c>
      <c r="AH1409" s="9">
        <v>40382</v>
      </c>
      <c r="AI1409" t="s">
        <v>7259</v>
      </c>
      <c r="AJ1409" t="s">
        <v>6044</v>
      </c>
      <c r="AL1409" t="b">
        <v>0</v>
      </c>
      <c r="AM1409" t="b">
        <v>0</v>
      </c>
      <c r="AN1409" t="b">
        <v>0</v>
      </c>
      <c r="AO1409" t="b">
        <v>0</v>
      </c>
      <c r="AP1409">
        <v>4.7300000000000004</v>
      </c>
      <c r="AQ1409">
        <v>5.0999999999999996</v>
      </c>
      <c r="AR1409">
        <v>2.2999999999999998</v>
      </c>
      <c r="AS1409">
        <v>0.3</v>
      </c>
      <c r="AT1409">
        <v>22.3</v>
      </c>
      <c r="AU1409">
        <v>0</v>
      </c>
      <c r="BB1409">
        <v>3.3500000000000002E-2</v>
      </c>
      <c r="BC1409">
        <v>19.5</v>
      </c>
      <c r="BU1409" t="b">
        <v>0</v>
      </c>
      <c r="CJ1409" t="b">
        <v>1</v>
      </c>
      <c r="CK1409" t="b">
        <v>0</v>
      </c>
      <c r="CL1409" t="b">
        <v>0</v>
      </c>
      <c r="CM1409" t="b">
        <v>1</v>
      </c>
      <c r="CN1409" t="b">
        <v>1</v>
      </c>
      <c r="CO1409" t="b">
        <v>0</v>
      </c>
      <c r="CP1409" t="b">
        <v>0</v>
      </c>
      <c r="CQ1409" t="b">
        <v>1</v>
      </c>
      <c r="CR1409" t="b">
        <v>0</v>
      </c>
      <c r="CS1409" t="b">
        <v>1</v>
      </c>
      <c r="CT1409" t="b">
        <v>1</v>
      </c>
      <c r="CU1409" t="b">
        <v>1</v>
      </c>
      <c r="CV1409" t="b">
        <v>0</v>
      </c>
      <c r="CW1409" t="b">
        <v>0</v>
      </c>
      <c r="CX1409" t="b">
        <v>0</v>
      </c>
      <c r="CY1409" t="b">
        <v>0</v>
      </c>
      <c r="CZ1409" t="b">
        <v>0</v>
      </c>
      <c r="DA1409" t="b">
        <v>0</v>
      </c>
      <c r="DB1409" t="b">
        <v>1</v>
      </c>
      <c r="DC1409" t="b">
        <v>0</v>
      </c>
      <c r="DD1409" t="b">
        <v>0</v>
      </c>
      <c r="DE1409" t="b">
        <v>0</v>
      </c>
      <c r="DF1409" t="b">
        <v>1</v>
      </c>
      <c r="DG1409" t="b">
        <v>1</v>
      </c>
      <c r="DH1409" t="b">
        <v>0</v>
      </c>
      <c r="DI1409" t="b">
        <v>0</v>
      </c>
      <c r="DJ1409" t="b">
        <v>0</v>
      </c>
      <c r="DK1409" t="b">
        <v>0</v>
      </c>
      <c r="DL1409" t="b">
        <v>0</v>
      </c>
      <c r="DM1409" t="b">
        <v>0</v>
      </c>
      <c r="DN1409" t="b">
        <v>0</v>
      </c>
      <c r="DO1409" t="b">
        <v>0</v>
      </c>
      <c r="DP1409" t="b">
        <v>0</v>
      </c>
      <c r="DQ1409" t="b">
        <v>0</v>
      </c>
      <c r="DR1409" t="b">
        <v>0</v>
      </c>
      <c r="DS1409" t="b">
        <v>1</v>
      </c>
      <c r="DT1409" t="b">
        <v>0</v>
      </c>
      <c r="DU1409" t="b">
        <v>0</v>
      </c>
      <c r="DV1409" t="b">
        <v>0</v>
      </c>
      <c r="DW1409" t="b">
        <v>0</v>
      </c>
      <c r="DX1409" t="b">
        <v>1</v>
      </c>
      <c r="DY1409" t="b">
        <v>0</v>
      </c>
      <c r="DZ1409" t="b">
        <v>0</v>
      </c>
      <c r="EA1409" t="b">
        <v>0</v>
      </c>
      <c r="EB1409" t="b">
        <v>1</v>
      </c>
      <c r="EC1409" t="b">
        <v>0</v>
      </c>
      <c r="ED1409" t="b">
        <v>0</v>
      </c>
      <c r="EE1409" t="b">
        <v>0</v>
      </c>
      <c r="EF1409" t="b">
        <v>0</v>
      </c>
      <c r="EG1409" t="b">
        <v>0</v>
      </c>
      <c r="EH1409" t="b">
        <v>0</v>
      </c>
      <c r="EI1409" t="b">
        <v>0</v>
      </c>
      <c r="EY1409" t="b">
        <v>0</v>
      </c>
      <c r="FB1409" t="b">
        <v>0</v>
      </c>
      <c r="FC1409" t="b">
        <v>0</v>
      </c>
      <c r="FD1409" t="b">
        <v>0</v>
      </c>
      <c r="FI1409" t="b">
        <v>0</v>
      </c>
      <c r="FK1409" t="s">
        <v>967</v>
      </c>
      <c r="FL1409" t="s">
        <v>968</v>
      </c>
      <c r="FM1409" t="str">
        <f t="shared" si="21"/>
        <v>Homalanthus_nervosus</v>
      </c>
      <c r="FN1409" t="s">
        <v>6045</v>
      </c>
    </row>
    <row r="1410" spans="1:170" x14ac:dyDescent="0.2">
      <c r="A1410">
        <v>24296</v>
      </c>
      <c r="B1410">
        <v>1</v>
      </c>
      <c r="C1410" t="s">
        <v>7848</v>
      </c>
      <c r="D1410" t="s">
        <v>7243</v>
      </c>
      <c r="E1410">
        <v>3</v>
      </c>
      <c r="F1410">
        <v>3</v>
      </c>
      <c r="G1410">
        <v>32</v>
      </c>
      <c r="H1410">
        <v>1477</v>
      </c>
      <c r="J1410" t="s">
        <v>6050</v>
      </c>
      <c r="L1410" t="s">
        <v>6035</v>
      </c>
      <c r="M1410" t="s">
        <v>6052</v>
      </c>
      <c r="N1410" t="s">
        <v>6081</v>
      </c>
      <c r="Q1410">
        <v>10</v>
      </c>
      <c r="S1410">
        <v>8.3000000000000007</v>
      </c>
      <c r="T1410" t="s">
        <v>6084</v>
      </c>
      <c r="U1410" s="9">
        <v>40625</v>
      </c>
      <c r="V1410" t="s">
        <v>7245</v>
      </c>
      <c r="Y1410" t="s">
        <v>6494</v>
      </c>
      <c r="Z1410">
        <v>320</v>
      </c>
      <c r="AA1410">
        <v>2.2200000000000002</v>
      </c>
      <c r="AH1410" s="9">
        <v>40382</v>
      </c>
      <c r="AI1410" t="s">
        <v>7259</v>
      </c>
      <c r="AJ1410" t="s">
        <v>6044</v>
      </c>
      <c r="AL1410" t="b">
        <v>0</v>
      </c>
      <c r="AM1410" t="b">
        <v>0</v>
      </c>
      <c r="AN1410" t="b">
        <v>0</v>
      </c>
      <c r="AO1410" t="b">
        <v>0</v>
      </c>
      <c r="AP1410">
        <v>4.84</v>
      </c>
      <c r="AQ1410">
        <v>4.5999999999999996</v>
      </c>
      <c r="AR1410">
        <v>3.5</v>
      </c>
      <c r="AS1410">
        <v>0.5</v>
      </c>
      <c r="AT1410">
        <v>33.5</v>
      </c>
      <c r="AU1410">
        <v>0</v>
      </c>
      <c r="BU1410" t="b">
        <v>0</v>
      </c>
      <c r="CJ1410" t="b">
        <v>1</v>
      </c>
      <c r="CK1410" t="b">
        <v>0</v>
      </c>
      <c r="CL1410" t="b">
        <v>0</v>
      </c>
      <c r="CM1410" t="b">
        <v>1</v>
      </c>
      <c r="CN1410" t="b">
        <v>1</v>
      </c>
      <c r="CO1410" t="b">
        <v>0</v>
      </c>
      <c r="CP1410" t="b">
        <v>0</v>
      </c>
      <c r="CQ1410" t="b">
        <v>1</v>
      </c>
      <c r="CR1410" t="b">
        <v>1</v>
      </c>
      <c r="CS1410" t="b">
        <v>1</v>
      </c>
      <c r="CT1410" t="b">
        <v>1</v>
      </c>
      <c r="CU1410" t="b">
        <v>0</v>
      </c>
      <c r="CV1410" t="b">
        <v>0</v>
      </c>
      <c r="CW1410" t="b">
        <v>0</v>
      </c>
      <c r="CX1410" t="b">
        <v>0</v>
      </c>
      <c r="CY1410" t="b">
        <v>0</v>
      </c>
      <c r="CZ1410" t="b">
        <v>0</v>
      </c>
      <c r="DA1410" t="b">
        <v>0</v>
      </c>
      <c r="DB1410" t="b">
        <v>0</v>
      </c>
      <c r="DC1410" t="b">
        <v>0</v>
      </c>
      <c r="DD1410" t="b">
        <v>0</v>
      </c>
      <c r="DE1410" t="b">
        <v>0</v>
      </c>
      <c r="DF1410" t="b">
        <v>1</v>
      </c>
      <c r="DG1410" t="b">
        <v>0</v>
      </c>
      <c r="DH1410" t="b">
        <v>0</v>
      </c>
      <c r="DI1410" t="b">
        <v>0</v>
      </c>
      <c r="DJ1410" t="b">
        <v>0</v>
      </c>
      <c r="DK1410" t="b">
        <v>0</v>
      </c>
      <c r="DL1410" t="b">
        <v>0</v>
      </c>
      <c r="DM1410" t="b">
        <v>0</v>
      </c>
      <c r="DN1410" t="b">
        <v>0</v>
      </c>
      <c r="DO1410" t="b">
        <v>0</v>
      </c>
      <c r="DP1410" t="b">
        <v>0</v>
      </c>
      <c r="DQ1410" t="b">
        <v>0</v>
      </c>
      <c r="DR1410" t="b">
        <v>0</v>
      </c>
      <c r="DS1410" t="b">
        <v>1</v>
      </c>
      <c r="DT1410" t="b">
        <v>0</v>
      </c>
      <c r="DU1410" t="b">
        <v>0</v>
      </c>
      <c r="DV1410" t="b">
        <v>0</v>
      </c>
      <c r="DW1410" t="b">
        <v>0</v>
      </c>
      <c r="DX1410" t="b">
        <v>0</v>
      </c>
      <c r="DY1410" t="b">
        <v>0</v>
      </c>
      <c r="DZ1410" t="b">
        <v>0</v>
      </c>
      <c r="EA1410" t="b">
        <v>0</v>
      </c>
      <c r="EB1410" t="b">
        <v>1</v>
      </c>
      <c r="EC1410" t="b">
        <v>0</v>
      </c>
      <c r="ED1410" t="b">
        <v>0</v>
      </c>
      <c r="EE1410" t="b">
        <v>0</v>
      </c>
      <c r="EF1410" t="b">
        <v>0</v>
      </c>
      <c r="EG1410" t="b">
        <v>0</v>
      </c>
      <c r="EH1410" t="b">
        <v>0</v>
      </c>
      <c r="EI1410" t="b">
        <v>0</v>
      </c>
      <c r="EY1410" t="b">
        <v>0</v>
      </c>
      <c r="FB1410" t="b">
        <v>0</v>
      </c>
      <c r="FC1410" t="b">
        <v>0</v>
      </c>
      <c r="FD1410" t="b">
        <v>0</v>
      </c>
      <c r="FI1410" t="b">
        <v>0</v>
      </c>
      <c r="FK1410" t="s">
        <v>295</v>
      </c>
      <c r="FL1410" t="s">
        <v>1987</v>
      </c>
      <c r="FM1410" t="str">
        <f t="shared" ref="FM1410:FM1473" si="22">CONCATENATE(FK1410,FN1410,FL1410)</f>
        <v>Saurauia_poolei</v>
      </c>
      <c r="FN1410" t="s">
        <v>6045</v>
      </c>
    </row>
    <row r="1411" spans="1:170" x14ac:dyDescent="0.2">
      <c r="A1411">
        <v>24297</v>
      </c>
      <c r="B1411">
        <v>1</v>
      </c>
      <c r="C1411" t="s">
        <v>7849</v>
      </c>
      <c r="D1411" t="s">
        <v>7243</v>
      </c>
      <c r="E1411">
        <v>6</v>
      </c>
      <c r="F1411">
        <v>118</v>
      </c>
      <c r="G1411">
        <v>677</v>
      </c>
      <c r="H1411">
        <v>1065</v>
      </c>
      <c r="J1411" t="s">
        <v>7487</v>
      </c>
      <c r="L1411" t="s">
        <v>6035</v>
      </c>
      <c r="M1411" t="s">
        <v>7488</v>
      </c>
      <c r="N1411" t="s">
        <v>6081</v>
      </c>
      <c r="Q1411">
        <v>10</v>
      </c>
      <c r="S1411">
        <v>9.4</v>
      </c>
      <c r="T1411" t="s">
        <v>6039</v>
      </c>
      <c r="U1411" s="9">
        <v>40759</v>
      </c>
      <c r="V1411" t="s">
        <v>7245</v>
      </c>
      <c r="Y1411" t="s">
        <v>6494</v>
      </c>
      <c r="Z1411">
        <v>325</v>
      </c>
      <c r="AA1411">
        <v>2.93</v>
      </c>
      <c r="AH1411" s="9">
        <v>40382</v>
      </c>
      <c r="AI1411" t="s">
        <v>7259</v>
      </c>
      <c r="AJ1411" t="s">
        <v>6044</v>
      </c>
      <c r="AL1411" t="b">
        <v>0</v>
      </c>
      <c r="AM1411" t="b">
        <v>0</v>
      </c>
      <c r="AN1411" t="b">
        <v>0</v>
      </c>
      <c r="AO1411" t="b">
        <v>1</v>
      </c>
      <c r="AP1411">
        <v>8.6199999999999992</v>
      </c>
      <c r="AQ1411">
        <v>4.5</v>
      </c>
      <c r="AR1411">
        <v>3.4</v>
      </c>
      <c r="AS1411">
        <v>1</v>
      </c>
      <c r="AT1411">
        <v>30.6</v>
      </c>
      <c r="AU1411">
        <v>0</v>
      </c>
      <c r="BU1411" t="b">
        <v>0</v>
      </c>
      <c r="CJ1411" t="b">
        <v>1</v>
      </c>
      <c r="CK1411" t="b">
        <v>0</v>
      </c>
      <c r="CL1411" t="b">
        <v>0</v>
      </c>
      <c r="CM1411" t="b">
        <v>1</v>
      </c>
      <c r="CN1411" t="b">
        <v>1</v>
      </c>
      <c r="CO1411" t="b">
        <v>0</v>
      </c>
      <c r="CP1411" t="b">
        <v>0</v>
      </c>
      <c r="CQ1411" t="b">
        <v>1</v>
      </c>
      <c r="CR1411" t="b">
        <v>0</v>
      </c>
      <c r="CS1411" t="b">
        <v>0</v>
      </c>
      <c r="CT1411" t="b">
        <v>1</v>
      </c>
      <c r="CU1411" t="b">
        <v>1</v>
      </c>
      <c r="CV1411" t="b">
        <v>0</v>
      </c>
      <c r="CW1411" t="b">
        <v>0</v>
      </c>
      <c r="CX1411" t="b">
        <v>0</v>
      </c>
      <c r="CY1411" t="b">
        <v>0</v>
      </c>
      <c r="CZ1411" t="b">
        <v>0</v>
      </c>
      <c r="DA1411" t="b">
        <v>0</v>
      </c>
      <c r="DB1411" t="b">
        <v>1</v>
      </c>
      <c r="DC1411" t="b">
        <v>0</v>
      </c>
      <c r="DD1411" t="b">
        <v>0</v>
      </c>
      <c r="DE1411" t="b">
        <v>0</v>
      </c>
      <c r="DF1411" t="b">
        <v>0</v>
      </c>
      <c r="DG1411" t="b">
        <v>1</v>
      </c>
      <c r="DH1411" t="b">
        <v>0</v>
      </c>
      <c r="DI1411" t="b">
        <v>0</v>
      </c>
      <c r="DJ1411" t="b">
        <v>0</v>
      </c>
      <c r="DK1411" t="b">
        <v>1</v>
      </c>
      <c r="DL1411" t="b">
        <v>0</v>
      </c>
      <c r="DM1411" t="b">
        <v>0</v>
      </c>
      <c r="DN1411" t="b">
        <v>0</v>
      </c>
      <c r="DO1411" t="b">
        <v>0</v>
      </c>
      <c r="DP1411" t="b">
        <v>0</v>
      </c>
      <c r="DQ1411" t="b">
        <v>0</v>
      </c>
      <c r="DR1411" t="b">
        <v>0</v>
      </c>
      <c r="DS1411" t="b">
        <v>1</v>
      </c>
      <c r="DT1411" t="b">
        <v>0</v>
      </c>
      <c r="DU1411" t="b">
        <v>0</v>
      </c>
      <c r="DV1411" t="b">
        <v>0</v>
      </c>
      <c r="DW1411" t="b">
        <v>0</v>
      </c>
      <c r="DX1411" t="b">
        <v>0</v>
      </c>
      <c r="DY1411" t="b">
        <v>0</v>
      </c>
      <c r="DZ1411" t="b">
        <v>0</v>
      </c>
      <c r="EA1411" t="b">
        <v>0</v>
      </c>
      <c r="EB1411" t="b">
        <v>1</v>
      </c>
      <c r="EC1411" t="b">
        <v>0</v>
      </c>
      <c r="ED1411" t="b">
        <v>0</v>
      </c>
      <c r="EE1411" t="b">
        <v>0</v>
      </c>
      <c r="EF1411" t="b">
        <v>0</v>
      </c>
      <c r="EG1411" t="b">
        <v>0</v>
      </c>
      <c r="EH1411" t="b">
        <v>0</v>
      </c>
      <c r="EI1411" t="b">
        <v>0</v>
      </c>
      <c r="EX1411" t="s">
        <v>7850</v>
      </c>
      <c r="EY1411" t="b">
        <v>0</v>
      </c>
      <c r="FB1411" t="b">
        <v>1</v>
      </c>
      <c r="FC1411" t="b">
        <v>1</v>
      </c>
      <c r="FD1411" t="b">
        <v>1</v>
      </c>
      <c r="FI1411" t="b">
        <v>0</v>
      </c>
      <c r="FK1411" t="s">
        <v>967</v>
      </c>
      <c r="FL1411" t="s">
        <v>4007</v>
      </c>
      <c r="FM1411" t="str">
        <f t="shared" si="22"/>
        <v>Homalanthus_novoguineensis</v>
      </c>
      <c r="FN1411" t="s">
        <v>6045</v>
      </c>
    </row>
    <row r="1412" spans="1:170" x14ac:dyDescent="0.2">
      <c r="A1412">
        <v>24298</v>
      </c>
      <c r="B1412">
        <v>1</v>
      </c>
      <c r="C1412" t="s">
        <v>3280</v>
      </c>
      <c r="D1412" t="s">
        <v>7243</v>
      </c>
      <c r="E1412">
        <v>5</v>
      </c>
      <c r="F1412">
        <v>258</v>
      </c>
      <c r="G1412">
        <v>1651</v>
      </c>
      <c r="H1412">
        <v>8556</v>
      </c>
      <c r="J1412" t="s">
        <v>6229</v>
      </c>
      <c r="L1412" t="s">
        <v>6035</v>
      </c>
      <c r="M1412" t="s">
        <v>6090</v>
      </c>
      <c r="N1412" t="s">
        <v>6081</v>
      </c>
      <c r="Q1412">
        <v>10</v>
      </c>
      <c r="S1412">
        <v>6.4</v>
      </c>
      <c r="T1412" t="s">
        <v>6060</v>
      </c>
      <c r="U1412" s="9">
        <v>40772</v>
      </c>
      <c r="V1412" t="s">
        <v>7245</v>
      </c>
      <c r="Y1412" t="s">
        <v>6494</v>
      </c>
      <c r="Z1412">
        <v>300</v>
      </c>
      <c r="AA1412">
        <v>3.93</v>
      </c>
      <c r="AH1412" s="9">
        <v>40382</v>
      </c>
      <c r="AI1412" t="s">
        <v>7259</v>
      </c>
      <c r="AJ1412" t="s">
        <v>6044</v>
      </c>
      <c r="AL1412" t="b">
        <v>0</v>
      </c>
      <c r="AM1412" t="b">
        <v>0</v>
      </c>
      <c r="AN1412" t="b">
        <v>0</v>
      </c>
      <c r="AO1412" t="b">
        <v>1</v>
      </c>
      <c r="AP1412">
        <v>5.47</v>
      </c>
      <c r="AQ1412">
        <v>5.7</v>
      </c>
      <c r="AR1412">
        <v>3.3</v>
      </c>
      <c r="AS1412">
        <v>2</v>
      </c>
      <c r="AT1412">
        <v>27.5</v>
      </c>
      <c r="AU1412">
        <v>0</v>
      </c>
      <c r="BU1412" t="b">
        <v>0</v>
      </c>
      <c r="CJ1412" t="b">
        <v>1</v>
      </c>
      <c r="CK1412" t="b">
        <v>0</v>
      </c>
      <c r="CL1412" t="b">
        <v>0</v>
      </c>
      <c r="CM1412" t="b">
        <v>1</v>
      </c>
      <c r="CN1412" t="b">
        <v>1</v>
      </c>
      <c r="CO1412" t="b">
        <v>0</v>
      </c>
      <c r="CP1412" t="b">
        <v>0</v>
      </c>
      <c r="CQ1412" t="b">
        <v>1</v>
      </c>
      <c r="CR1412" t="b">
        <v>0</v>
      </c>
      <c r="CS1412" t="b">
        <v>0</v>
      </c>
      <c r="CT1412" t="b">
        <v>1</v>
      </c>
      <c r="CU1412" t="b">
        <v>1</v>
      </c>
      <c r="CV1412" t="b">
        <v>0</v>
      </c>
      <c r="CW1412" t="b">
        <v>0</v>
      </c>
      <c r="CX1412" t="b">
        <v>0</v>
      </c>
      <c r="CY1412" t="b">
        <v>0</v>
      </c>
      <c r="CZ1412" t="b">
        <v>0</v>
      </c>
      <c r="DA1412" t="b">
        <v>0</v>
      </c>
      <c r="DB1412" t="b">
        <v>0</v>
      </c>
      <c r="DC1412" t="b">
        <v>0</v>
      </c>
      <c r="DD1412" t="b">
        <v>0</v>
      </c>
      <c r="DE1412" t="b">
        <v>0</v>
      </c>
      <c r="DF1412" t="b">
        <v>1</v>
      </c>
      <c r="DG1412" t="b">
        <v>1</v>
      </c>
      <c r="DH1412" t="b">
        <v>0</v>
      </c>
      <c r="DI1412" t="b">
        <v>0</v>
      </c>
      <c r="DJ1412" t="b">
        <v>0</v>
      </c>
      <c r="DK1412" t="b">
        <v>0</v>
      </c>
      <c r="DL1412" t="b">
        <v>0</v>
      </c>
      <c r="DM1412" t="b">
        <v>0</v>
      </c>
      <c r="DN1412" t="b">
        <v>0</v>
      </c>
      <c r="DO1412" t="b">
        <v>1</v>
      </c>
      <c r="DP1412" t="b">
        <v>0</v>
      </c>
      <c r="DQ1412" t="b">
        <v>0</v>
      </c>
      <c r="DR1412" t="b">
        <v>0</v>
      </c>
      <c r="DS1412" t="b">
        <v>0</v>
      </c>
      <c r="DT1412" t="b">
        <v>0</v>
      </c>
      <c r="DU1412" t="b">
        <v>0</v>
      </c>
      <c r="DV1412" t="b">
        <v>0</v>
      </c>
      <c r="DW1412" t="b">
        <v>0</v>
      </c>
      <c r="DX1412" t="b">
        <v>1</v>
      </c>
      <c r="DY1412" t="b">
        <v>0</v>
      </c>
      <c r="DZ1412" t="b">
        <v>0</v>
      </c>
      <c r="EA1412" t="b">
        <v>0</v>
      </c>
      <c r="EB1412" t="b">
        <v>1</v>
      </c>
      <c r="EC1412" t="b">
        <v>0</v>
      </c>
      <c r="ED1412" t="b">
        <v>0</v>
      </c>
      <c r="EE1412" t="b">
        <v>0</v>
      </c>
      <c r="EF1412" t="b">
        <v>0</v>
      </c>
      <c r="EG1412" t="b">
        <v>0</v>
      </c>
      <c r="EH1412" t="b">
        <v>0</v>
      </c>
      <c r="EI1412" t="b">
        <v>0</v>
      </c>
      <c r="EY1412" t="b">
        <v>0</v>
      </c>
      <c r="FB1412" t="b">
        <v>1</v>
      </c>
      <c r="FC1412" t="b">
        <v>1</v>
      </c>
      <c r="FD1412" t="b">
        <v>0</v>
      </c>
      <c r="FI1412" t="b">
        <v>0</v>
      </c>
      <c r="FK1412" t="s">
        <v>3283</v>
      </c>
      <c r="FL1412" t="s">
        <v>3284</v>
      </c>
      <c r="FM1412" t="str">
        <f t="shared" si="22"/>
        <v>Guioa_subsericea</v>
      </c>
      <c r="FN1412" t="s">
        <v>6045</v>
      </c>
    </row>
    <row r="1413" spans="1:170" x14ac:dyDescent="0.2">
      <c r="A1413">
        <v>24299</v>
      </c>
      <c r="B1413">
        <v>1</v>
      </c>
      <c r="C1413" t="s">
        <v>7851</v>
      </c>
      <c r="D1413" t="s">
        <v>7243</v>
      </c>
      <c r="E1413">
        <v>3</v>
      </c>
      <c r="F1413">
        <v>118</v>
      </c>
      <c r="G1413">
        <v>677</v>
      </c>
      <c r="H1413">
        <v>6975</v>
      </c>
      <c r="J1413" t="s">
        <v>6187</v>
      </c>
      <c r="L1413" t="s">
        <v>6035</v>
      </c>
      <c r="M1413" t="s">
        <v>6188</v>
      </c>
      <c r="N1413" t="s">
        <v>6081</v>
      </c>
      <c r="Q1413">
        <v>10</v>
      </c>
      <c r="S1413">
        <v>5.7</v>
      </c>
      <c r="T1413" t="s">
        <v>6060</v>
      </c>
      <c r="U1413" s="9">
        <v>40766</v>
      </c>
      <c r="V1413" t="s">
        <v>7245</v>
      </c>
      <c r="Y1413" t="s">
        <v>6494</v>
      </c>
      <c r="Z1413">
        <v>280</v>
      </c>
      <c r="AA1413">
        <v>5.34</v>
      </c>
      <c r="AH1413" s="9">
        <v>40382</v>
      </c>
      <c r="AI1413" t="s">
        <v>7259</v>
      </c>
      <c r="AJ1413" t="s">
        <v>6044</v>
      </c>
      <c r="AL1413" t="b">
        <v>0</v>
      </c>
      <c r="AM1413" t="b">
        <v>0</v>
      </c>
      <c r="AN1413" t="b">
        <v>0</v>
      </c>
      <c r="AO1413" t="b">
        <v>0</v>
      </c>
      <c r="AP1413">
        <v>6.75</v>
      </c>
      <c r="AQ1413">
        <v>3</v>
      </c>
      <c r="AR1413">
        <v>1.9</v>
      </c>
      <c r="AS1413">
        <v>0.5</v>
      </c>
      <c r="AU1413">
        <v>0</v>
      </c>
      <c r="BU1413" t="b">
        <v>0</v>
      </c>
      <c r="CJ1413" t="b">
        <v>1</v>
      </c>
      <c r="CK1413" t="b">
        <v>0</v>
      </c>
      <c r="CL1413" t="b">
        <v>0</v>
      </c>
      <c r="CM1413" t="b">
        <v>1</v>
      </c>
      <c r="CN1413" t="b">
        <v>1</v>
      </c>
      <c r="CO1413" t="b">
        <v>0</v>
      </c>
      <c r="CP1413" t="b">
        <v>0</v>
      </c>
      <c r="CQ1413" t="b">
        <v>1</v>
      </c>
      <c r="CR1413" t="b">
        <v>0</v>
      </c>
      <c r="CS1413" t="b">
        <v>0</v>
      </c>
      <c r="CT1413" t="b">
        <v>1</v>
      </c>
      <c r="CU1413" t="b">
        <v>1</v>
      </c>
      <c r="CV1413" t="b">
        <v>0</v>
      </c>
      <c r="CW1413" t="b">
        <v>0</v>
      </c>
      <c r="CX1413" t="b">
        <v>0</v>
      </c>
      <c r="CY1413" t="b">
        <v>0</v>
      </c>
      <c r="CZ1413" t="b">
        <v>1</v>
      </c>
      <c r="DA1413" t="b">
        <v>0</v>
      </c>
      <c r="DB1413" t="b">
        <v>0</v>
      </c>
      <c r="DC1413" t="b">
        <v>1</v>
      </c>
      <c r="DD1413" t="b">
        <v>0</v>
      </c>
      <c r="DE1413" t="b">
        <v>0</v>
      </c>
      <c r="DF1413" t="b">
        <v>1</v>
      </c>
      <c r="DG1413" t="b">
        <v>1</v>
      </c>
      <c r="DH1413" t="b">
        <v>0</v>
      </c>
      <c r="DI1413" t="b">
        <v>0</v>
      </c>
      <c r="DJ1413" t="b">
        <v>0</v>
      </c>
      <c r="DK1413" t="b">
        <v>0</v>
      </c>
      <c r="DL1413" t="b">
        <v>0</v>
      </c>
      <c r="DM1413" t="b">
        <v>0</v>
      </c>
      <c r="DN1413" t="b">
        <v>0</v>
      </c>
      <c r="DO1413" t="b">
        <v>0</v>
      </c>
      <c r="DP1413" t="b">
        <v>0</v>
      </c>
      <c r="DQ1413" t="b">
        <v>0</v>
      </c>
      <c r="DR1413" t="b">
        <v>0</v>
      </c>
      <c r="DS1413" t="b">
        <v>1</v>
      </c>
      <c r="DT1413" t="b">
        <v>0</v>
      </c>
      <c r="DU1413" t="b">
        <v>0</v>
      </c>
      <c r="DV1413" t="b">
        <v>0</v>
      </c>
      <c r="DW1413" t="b">
        <v>0</v>
      </c>
      <c r="DX1413" t="b">
        <v>1</v>
      </c>
      <c r="DY1413" t="b">
        <v>0</v>
      </c>
      <c r="DZ1413" t="b">
        <v>0</v>
      </c>
      <c r="EA1413" t="b">
        <v>0</v>
      </c>
      <c r="EB1413" t="b">
        <v>1</v>
      </c>
      <c r="EC1413" t="b">
        <v>0</v>
      </c>
      <c r="ED1413" t="b">
        <v>0</v>
      </c>
      <c r="EE1413" t="b">
        <v>0</v>
      </c>
      <c r="EF1413" t="b">
        <v>0</v>
      </c>
      <c r="EG1413" t="b">
        <v>0</v>
      </c>
      <c r="EH1413" t="b">
        <v>0</v>
      </c>
      <c r="EI1413" t="b">
        <v>0</v>
      </c>
      <c r="EY1413" t="b">
        <v>0</v>
      </c>
      <c r="FB1413" t="b">
        <v>0</v>
      </c>
      <c r="FC1413" t="b">
        <v>0</v>
      </c>
      <c r="FD1413" t="b">
        <v>0</v>
      </c>
      <c r="FI1413" t="b">
        <v>0</v>
      </c>
      <c r="FK1413" t="s">
        <v>967</v>
      </c>
      <c r="FL1413" t="s">
        <v>968</v>
      </c>
      <c r="FM1413" t="str">
        <f t="shared" si="22"/>
        <v>Homalanthus_nervosus</v>
      </c>
      <c r="FN1413" t="s">
        <v>6045</v>
      </c>
    </row>
    <row r="1414" spans="1:170" x14ac:dyDescent="0.2">
      <c r="A1414">
        <v>24300</v>
      </c>
      <c r="B1414">
        <v>1</v>
      </c>
      <c r="C1414" t="s">
        <v>3799</v>
      </c>
      <c r="D1414" t="s">
        <v>7243</v>
      </c>
      <c r="F1414">
        <v>3</v>
      </c>
      <c r="G1414">
        <v>32</v>
      </c>
      <c r="H1414">
        <v>9437</v>
      </c>
      <c r="J1414" t="s">
        <v>6206</v>
      </c>
      <c r="L1414" t="s">
        <v>6035</v>
      </c>
      <c r="M1414" t="s">
        <v>6207</v>
      </c>
      <c r="N1414" t="s">
        <v>6081</v>
      </c>
      <c r="Q1414">
        <v>10</v>
      </c>
      <c r="S1414">
        <v>9</v>
      </c>
      <c r="T1414" t="s">
        <v>6065</v>
      </c>
      <c r="U1414" s="9">
        <v>40621</v>
      </c>
      <c r="V1414" t="s">
        <v>7245</v>
      </c>
      <c r="Y1414" t="s">
        <v>6494</v>
      </c>
      <c r="Z1414">
        <v>290</v>
      </c>
      <c r="AA1414">
        <v>6.35</v>
      </c>
      <c r="AH1414" s="9">
        <v>40381</v>
      </c>
      <c r="AI1414" t="s">
        <v>7259</v>
      </c>
      <c r="AJ1414" t="s">
        <v>6044</v>
      </c>
      <c r="AL1414" t="b">
        <v>0</v>
      </c>
      <c r="AM1414" t="b">
        <v>0</v>
      </c>
      <c r="AN1414" t="b">
        <v>0</v>
      </c>
      <c r="AO1414" t="b">
        <v>0</v>
      </c>
      <c r="AP1414">
        <v>4.97</v>
      </c>
      <c r="AQ1414">
        <v>5.8</v>
      </c>
      <c r="AR1414">
        <v>2.5</v>
      </c>
      <c r="AS1414">
        <v>2</v>
      </c>
      <c r="AT1414">
        <v>50.4</v>
      </c>
      <c r="AU1414">
        <v>0</v>
      </c>
      <c r="BB1414">
        <v>0.1484</v>
      </c>
      <c r="BC1414">
        <v>41.7</v>
      </c>
      <c r="BU1414" t="b">
        <v>0</v>
      </c>
      <c r="CJ1414" t="b">
        <v>1</v>
      </c>
      <c r="CK1414" t="b">
        <v>0</v>
      </c>
      <c r="CL1414" t="b">
        <v>0</v>
      </c>
      <c r="CM1414" t="b">
        <v>1</v>
      </c>
      <c r="CN1414" t="b">
        <v>1</v>
      </c>
      <c r="CO1414" t="b">
        <v>0</v>
      </c>
      <c r="CP1414" t="b">
        <v>0</v>
      </c>
      <c r="CQ1414" t="b">
        <v>1</v>
      </c>
      <c r="CR1414" t="b">
        <v>0</v>
      </c>
      <c r="CS1414" t="b">
        <v>1</v>
      </c>
      <c r="CT1414" t="b">
        <v>1</v>
      </c>
      <c r="CU1414" t="b">
        <v>0</v>
      </c>
      <c r="CV1414" t="b">
        <v>0</v>
      </c>
      <c r="CW1414" t="b">
        <v>0</v>
      </c>
      <c r="CX1414" t="b">
        <v>0</v>
      </c>
      <c r="CY1414" t="b">
        <v>0</v>
      </c>
      <c r="CZ1414" t="b">
        <v>0</v>
      </c>
      <c r="DA1414" t="b">
        <v>0</v>
      </c>
      <c r="DB1414" t="b">
        <v>0</v>
      </c>
      <c r="DC1414" t="b">
        <v>0</v>
      </c>
      <c r="DD1414" t="b">
        <v>0</v>
      </c>
      <c r="DE1414" t="b">
        <v>0</v>
      </c>
      <c r="DF1414" t="b">
        <v>0</v>
      </c>
      <c r="DG1414" t="b">
        <v>1</v>
      </c>
      <c r="DH1414" t="b">
        <v>0</v>
      </c>
      <c r="DI1414" t="b">
        <v>0</v>
      </c>
      <c r="DJ1414" t="b">
        <v>0</v>
      </c>
      <c r="DK1414" t="b">
        <v>0</v>
      </c>
      <c r="DL1414" t="b">
        <v>1</v>
      </c>
      <c r="DM1414" t="b">
        <v>0</v>
      </c>
      <c r="DN1414" t="b">
        <v>0</v>
      </c>
      <c r="DO1414" t="b">
        <v>0</v>
      </c>
      <c r="DP1414" t="b">
        <v>0</v>
      </c>
      <c r="DQ1414" t="b">
        <v>0</v>
      </c>
      <c r="DR1414" t="b">
        <v>0</v>
      </c>
      <c r="DS1414" t="b">
        <v>1</v>
      </c>
      <c r="DT1414" t="b">
        <v>0</v>
      </c>
      <c r="DU1414" t="b">
        <v>0</v>
      </c>
      <c r="DV1414" t="b">
        <v>0</v>
      </c>
      <c r="DW1414" t="b">
        <v>0</v>
      </c>
      <c r="DX1414" t="b">
        <v>1</v>
      </c>
      <c r="DY1414" t="b">
        <v>0</v>
      </c>
      <c r="DZ1414" t="b">
        <v>0</v>
      </c>
      <c r="EA1414" t="b">
        <v>0</v>
      </c>
      <c r="EB1414" t="b">
        <v>1</v>
      </c>
      <c r="EC1414" t="b">
        <v>0</v>
      </c>
      <c r="ED1414" t="b">
        <v>0</v>
      </c>
      <c r="EE1414" t="b">
        <v>0</v>
      </c>
      <c r="EF1414" t="b">
        <v>0</v>
      </c>
      <c r="EG1414" t="b">
        <v>0</v>
      </c>
      <c r="EH1414" t="b">
        <v>0</v>
      </c>
      <c r="EI1414" t="b">
        <v>0</v>
      </c>
      <c r="EY1414" t="b">
        <v>0</v>
      </c>
      <c r="FB1414" t="b">
        <v>0</v>
      </c>
      <c r="FC1414" t="b">
        <v>1</v>
      </c>
      <c r="FD1414" t="b">
        <v>0</v>
      </c>
      <c r="FI1414" t="b">
        <v>0</v>
      </c>
      <c r="FK1414" t="s">
        <v>295</v>
      </c>
      <c r="FL1414" t="s">
        <v>991</v>
      </c>
      <c r="FM1414" t="str">
        <f t="shared" si="22"/>
        <v>Saurauia_conferta</v>
      </c>
      <c r="FN1414" t="s">
        <v>6045</v>
      </c>
    </row>
    <row r="1415" spans="1:170" x14ac:dyDescent="0.2">
      <c r="A1415">
        <v>24301</v>
      </c>
      <c r="B1415">
        <v>1</v>
      </c>
      <c r="C1415" t="s">
        <v>3016</v>
      </c>
      <c r="D1415" t="s">
        <v>7243</v>
      </c>
      <c r="E1415">
        <v>3</v>
      </c>
      <c r="F1415">
        <v>225</v>
      </c>
      <c r="G1415">
        <v>1308</v>
      </c>
      <c r="H1415">
        <v>9564</v>
      </c>
      <c r="J1415" t="s">
        <v>6214</v>
      </c>
      <c r="L1415" t="s">
        <v>6035</v>
      </c>
      <c r="M1415" t="s">
        <v>6215</v>
      </c>
      <c r="N1415" t="s">
        <v>6081</v>
      </c>
      <c r="S1415">
        <v>5.2</v>
      </c>
      <c r="T1415" t="s">
        <v>6039</v>
      </c>
      <c r="U1415" s="9">
        <v>40773</v>
      </c>
      <c r="V1415" t="s">
        <v>7245</v>
      </c>
      <c r="Y1415" t="s">
        <v>6494</v>
      </c>
      <c r="Z1415">
        <v>295</v>
      </c>
      <c r="AA1415">
        <v>5.28</v>
      </c>
      <c r="AH1415" s="9">
        <v>40380</v>
      </c>
      <c r="AI1415" t="s">
        <v>7259</v>
      </c>
      <c r="AJ1415" t="s">
        <v>6044</v>
      </c>
      <c r="AL1415" t="b">
        <v>0</v>
      </c>
      <c r="AM1415" t="b">
        <v>0</v>
      </c>
      <c r="AN1415" t="b">
        <v>0</v>
      </c>
      <c r="AO1415" t="b">
        <v>0</v>
      </c>
      <c r="AP1415">
        <v>2.5</v>
      </c>
      <c r="AQ1415">
        <v>4.5</v>
      </c>
      <c r="AR1415">
        <v>4</v>
      </c>
      <c r="AS1415">
        <v>1.5</v>
      </c>
      <c r="AT1415">
        <v>36.1</v>
      </c>
      <c r="AU1415">
        <v>0</v>
      </c>
      <c r="BU1415" t="b">
        <v>0</v>
      </c>
      <c r="CJ1415" t="b">
        <v>1</v>
      </c>
      <c r="CK1415" t="b">
        <v>0</v>
      </c>
      <c r="CL1415" t="b">
        <v>0</v>
      </c>
      <c r="CM1415" t="b">
        <v>1</v>
      </c>
      <c r="CN1415" t="b">
        <v>1</v>
      </c>
      <c r="CO1415" t="b">
        <v>1</v>
      </c>
      <c r="CP1415" t="b">
        <v>1</v>
      </c>
      <c r="CQ1415" t="b">
        <v>1</v>
      </c>
      <c r="CR1415" t="b">
        <v>0</v>
      </c>
      <c r="CS1415" t="b">
        <v>0</v>
      </c>
      <c r="CT1415" t="b">
        <v>0</v>
      </c>
      <c r="CU1415" t="b">
        <v>1</v>
      </c>
      <c r="CV1415" t="b">
        <v>0</v>
      </c>
      <c r="CW1415" t="b">
        <v>0</v>
      </c>
      <c r="CX1415" t="b">
        <v>0</v>
      </c>
      <c r="CY1415" t="b">
        <v>0</v>
      </c>
      <c r="CZ1415" t="b">
        <v>1</v>
      </c>
      <c r="DA1415" t="b">
        <v>0</v>
      </c>
      <c r="DB1415" t="b">
        <v>0</v>
      </c>
      <c r="DC1415" t="b">
        <v>1</v>
      </c>
      <c r="DD1415" t="b">
        <v>0</v>
      </c>
      <c r="DE1415" t="b">
        <v>0</v>
      </c>
      <c r="DF1415" t="b">
        <v>0</v>
      </c>
      <c r="DG1415" t="b">
        <v>1</v>
      </c>
      <c r="DH1415" t="b">
        <v>0</v>
      </c>
      <c r="DI1415" t="b">
        <v>0</v>
      </c>
      <c r="DJ1415" t="b">
        <v>0</v>
      </c>
      <c r="DK1415" t="b">
        <v>0</v>
      </c>
      <c r="DL1415" t="b">
        <v>0</v>
      </c>
      <c r="DM1415" t="b">
        <v>0</v>
      </c>
      <c r="DN1415" t="b">
        <v>0</v>
      </c>
      <c r="DO1415" t="b">
        <v>1</v>
      </c>
      <c r="DP1415" t="b">
        <v>0</v>
      </c>
      <c r="DQ1415" t="b">
        <v>0</v>
      </c>
      <c r="DR1415" t="b">
        <v>0</v>
      </c>
      <c r="DS1415" t="b">
        <v>1</v>
      </c>
      <c r="DT1415" t="b">
        <v>0</v>
      </c>
      <c r="DU1415" t="b">
        <v>0</v>
      </c>
      <c r="DV1415" t="b">
        <v>0</v>
      </c>
      <c r="DW1415" t="b">
        <v>0</v>
      </c>
      <c r="DX1415" t="b">
        <v>1</v>
      </c>
      <c r="DY1415" t="b">
        <v>0</v>
      </c>
      <c r="DZ1415" t="b">
        <v>0</v>
      </c>
      <c r="EA1415" t="b">
        <v>0</v>
      </c>
      <c r="EB1415" t="b">
        <v>1</v>
      </c>
      <c r="EC1415" t="b">
        <v>0</v>
      </c>
      <c r="ED1415" t="b">
        <v>0</v>
      </c>
      <c r="EE1415" t="b">
        <v>0</v>
      </c>
      <c r="EF1415" t="b">
        <v>0</v>
      </c>
      <c r="EG1415" t="b">
        <v>0</v>
      </c>
      <c r="EH1415" t="b">
        <v>0</v>
      </c>
      <c r="EI1415" t="b">
        <v>0</v>
      </c>
      <c r="EY1415" t="b">
        <v>0</v>
      </c>
      <c r="FB1415" t="b">
        <v>0</v>
      </c>
      <c r="FC1415" t="b">
        <v>0</v>
      </c>
      <c r="FD1415" t="b">
        <v>0</v>
      </c>
      <c r="FI1415" t="b">
        <v>0</v>
      </c>
      <c r="FK1415" t="s">
        <v>960</v>
      </c>
      <c r="FL1415" t="s">
        <v>2454</v>
      </c>
      <c r="FM1415" t="str">
        <f t="shared" si="22"/>
        <v>Piper_recessum</v>
      </c>
      <c r="FN1415" t="s">
        <v>6045</v>
      </c>
    </row>
    <row r="1416" spans="1:170" x14ac:dyDescent="0.2">
      <c r="A1416">
        <v>24302</v>
      </c>
      <c r="B1416">
        <v>1</v>
      </c>
      <c r="C1416" t="s">
        <v>3397</v>
      </c>
      <c r="D1416" t="s">
        <v>7243</v>
      </c>
      <c r="E1416">
        <v>12</v>
      </c>
      <c r="F1416">
        <v>179</v>
      </c>
      <c r="G1416">
        <v>1008</v>
      </c>
      <c r="H1416">
        <v>3740</v>
      </c>
      <c r="J1416" t="s">
        <v>6408</v>
      </c>
      <c r="L1416" t="s">
        <v>6035</v>
      </c>
      <c r="M1416" t="s">
        <v>6076</v>
      </c>
      <c r="N1416" t="s">
        <v>6081</v>
      </c>
      <c r="Q1416">
        <v>10</v>
      </c>
      <c r="S1416">
        <v>16.8</v>
      </c>
      <c r="T1416" t="s">
        <v>6039</v>
      </c>
      <c r="U1416" s="9">
        <v>40821</v>
      </c>
      <c r="V1416" t="s">
        <v>7245</v>
      </c>
      <c r="Y1416" t="s">
        <v>6494</v>
      </c>
      <c r="Z1416">
        <v>315</v>
      </c>
      <c r="AA1416">
        <v>4.8</v>
      </c>
      <c r="AH1416" s="9">
        <v>40389</v>
      </c>
      <c r="AI1416" t="s">
        <v>7246</v>
      </c>
      <c r="AJ1416" t="s">
        <v>6044</v>
      </c>
      <c r="AL1416" t="b">
        <v>0</v>
      </c>
      <c r="AM1416" t="b">
        <v>0</v>
      </c>
      <c r="AN1416" t="b">
        <v>0</v>
      </c>
      <c r="AO1416" t="b">
        <v>1</v>
      </c>
      <c r="AP1416">
        <v>6.54</v>
      </c>
      <c r="AQ1416">
        <v>6.7</v>
      </c>
      <c r="AR1416">
        <v>4</v>
      </c>
      <c r="AS1416">
        <v>6</v>
      </c>
      <c r="AT1416">
        <v>29.1</v>
      </c>
      <c r="AU1416">
        <v>10.6</v>
      </c>
      <c r="BB1416">
        <v>0.30209999999999998</v>
      </c>
      <c r="BC1416">
        <v>31.8</v>
      </c>
      <c r="BD1416">
        <v>10</v>
      </c>
      <c r="BL1416">
        <v>1.1599999999999999</v>
      </c>
      <c r="BU1416" t="b">
        <v>0</v>
      </c>
      <c r="CJ1416" t="b">
        <v>0</v>
      </c>
      <c r="CK1416" t="b">
        <v>1</v>
      </c>
      <c r="CL1416" t="b">
        <v>1</v>
      </c>
      <c r="CM1416" t="b">
        <v>1</v>
      </c>
      <c r="CN1416" t="b">
        <v>1</v>
      </c>
      <c r="CO1416" t="b">
        <v>0</v>
      </c>
      <c r="CP1416" t="b">
        <v>1</v>
      </c>
      <c r="CQ1416" t="b">
        <v>1</v>
      </c>
      <c r="CR1416" t="b">
        <v>0</v>
      </c>
      <c r="CS1416" t="b">
        <v>1</v>
      </c>
      <c r="CT1416" t="b">
        <v>1</v>
      </c>
      <c r="CU1416" t="b">
        <v>0</v>
      </c>
      <c r="CV1416" t="b">
        <v>0</v>
      </c>
      <c r="CW1416" t="b">
        <v>0</v>
      </c>
      <c r="CX1416" t="b">
        <v>0</v>
      </c>
      <c r="CY1416" t="b">
        <v>0</v>
      </c>
      <c r="CZ1416" t="b">
        <v>0</v>
      </c>
      <c r="DA1416" t="b">
        <v>0</v>
      </c>
      <c r="DB1416" t="b">
        <v>0</v>
      </c>
      <c r="DC1416" t="b">
        <v>0</v>
      </c>
      <c r="DD1416" t="b">
        <v>0</v>
      </c>
      <c r="DE1416" t="b">
        <v>0</v>
      </c>
      <c r="DF1416" t="b">
        <v>0</v>
      </c>
      <c r="DG1416" t="b">
        <v>1</v>
      </c>
      <c r="DH1416" t="b">
        <v>1</v>
      </c>
      <c r="DI1416" t="b">
        <v>0</v>
      </c>
      <c r="DJ1416" t="b">
        <v>0</v>
      </c>
      <c r="DK1416" t="b">
        <v>0</v>
      </c>
      <c r="DL1416" t="b">
        <v>0</v>
      </c>
      <c r="DM1416" t="b">
        <v>0</v>
      </c>
      <c r="DN1416" t="b">
        <v>0</v>
      </c>
      <c r="DO1416" t="b">
        <v>0</v>
      </c>
      <c r="DP1416" t="b">
        <v>0</v>
      </c>
      <c r="DQ1416" t="b">
        <v>0</v>
      </c>
      <c r="DR1416" t="b">
        <v>0</v>
      </c>
      <c r="DS1416" t="b">
        <v>1</v>
      </c>
      <c r="DT1416" t="b">
        <v>0</v>
      </c>
      <c r="DU1416" t="b">
        <v>0</v>
      </c>
      <c r="DV1416" t="b">
        <v>0</v>
      </c>
      <c r="DW1416" t="b">
        <v>0</v>
      </c>
      <c r="DX1416" t="b">
        <v>0</v>
      </c>
      <c r="DY1416" t="b">
        <v>0</v>
      </c>
      <c r="DZ1416" t="b">
        <v>0</v>
      </c>
      <c r="EA1416" t="b">
        <v>0</v>
      </c>
      <c r="EB1416" t="b">
        <v>1</v>
      </c>
      <c r="EC1416" t="b">
        <v>0</v>
      </c>
      <c r="ED1416" t="b">
        <v>0</v>
      </c>
      <c r="EE1416" t="b">
        <v>0</v>
      </c>
      <c r="EF1416" t="b">
        <v>0</v>
      </c>
      <c r="EG1416" t="b">
        <v>0</v>
      </c>
      <c r="EH1416" t="b">
        <v>0</v>
      </c>
      <c r="EI1416" t="b">
        <v>0</v>
      </c>
      <c r="EY1416" t="b">
        <v>0</v>
      </c>
      <c r="FB1416" t="b">
        <v>0</v>
      </c>
      <c r="FC1416" t="b">
        <v>0</v>
      </c>
      <c r="FD1416" t="b">
        <v>0</v>
      </c>
      <c r="FI1416" t="b">
        <v>0</v>
      </c>
      <c r="FK1416" t="s">
        <v>440</v>
      </c>
      <c r="FL1416" t="s">
        <v>585</v>
      </c>
      <c r="FM1416" t="str">
        <f t="shared" si="22"/>
        <v>Astronidium_acutifolium</v>
      </c>
      <c r="FN1416" t="s">
        <v>6045</v>
      </c>
    </row>
    <row r="1417" spans="1:170" x14ac:dyDescent="0.2">
      <c r="A1417">
        <v>24303</v>
      </c>
      <c r="B1417">
        <v>1</v>
      </c>
      <c r="C1417" t="s">
        <v>7852</v>
      </c>
      <c r="D1417" t="s">
        <v>7243</v>
      </c>
      <c r="E1417">
        <v>3</v>
      </c>
      <c r="F1417">
        <v>118</v>
      </c>
      <c r="G1417">
        <v>677</v>
      </c>
      <c r="H1417">
        <v>6975</v>
      </c>
      <c r="J1417" t="s">
        <v>6187</v>
      </c>
      <c r="L1417" t="s">
        <v>6035</v>
      </c>
      <c r="M1417" t="s">
        <v>6188</v>
      </c>
      <c r="N1417" t="s">
        <v>6081</v>
      </c>
      <c r="S1417">
        <v>8.1999999999999993</v>
      </c>
      <c r="T1417" t="s">
        <v>6060</v>
      </c>
      <c r="U1417" s="9">
        <v>40766</v>
      </c>
      <c r="V1417" t="s">
        <v>7245</v>
      </c>
      <c r="Y1417" t="s">
        <v>6494</v>
      </c>
      <c r="Z1417">
        <v>300</v>
      </c>
      <c r="AA1417">
        <v>7.65</v>
      </c>
      <c r="AH1417" s="9">
        <v>40380</v>
      </c>
      <c r="AI1417" t="s">
        <v>7259</v>
      </c>
      <c r="AJ1417" t="s">
        <v>6044</v>
      </c>
      <c r="AL1417" t="b">
        <v>0</v>
      </c>
      <c r="AM1417" t="b">
        <v>0</v>
      </c>
      <c r="AN1417" t="b">
        <v>0</v>
      </c>
      <c r="AO1417" t="b">
        <v>0</v>
      </c>
      <c r="AP1417">
        <v>5.68</v>
      </c>
      <c r="AQ1417">
        <v>5.17</v>
      </c>
      <c r="AR1417">
        <v>3</v>
      </c>
      <c r="AS1417">
        <v>1.5</v>
      </c>
      <c r="AT1417">
        <v>20.3</v>
      </c>
      <c r="AU1417">
        <v>0</v>
      </c>
      <c r="BB1417">
        <v>0.1108</v>
      </c>
      <c r="BC1417">
        <v>21.2</v>
      </c>
      <c r="BU1417" t="b">
        <v>0</v>
      </c>
      <c r="CJ1417" t="b">
        <v>1</v>
      </c>
      <c r="CK1417" t="b">
        <v>0</v>
      </c>
      <c r="CL1417" t="b">
        <v>0</v>
      </c>
      <c r="CM1417" t="b">
        <v>1</v>
      </c>
      <c r="CN1417" t="b">
        <v>1</v>
      </c>
      <c r="CO1417" t="b">
        <v>0</v>
      </c>
      <c r="CP1417" t="b">
        <v>0</v>
      </c>
      <c r="CQ1417" t="b">
        <v>1</v>
      </c>
      <c r="CR1417" t="b">
        <v>0</v>
      </c>
      <c r="CS1417" t="b">
        <v>0</v>
      </c>
      <c r="CT1417" t="b">
        <v>1</v>
      </c>
      <c r="CU1417" t="b">
        <v>1</v>
      </c>
      <c r="CV1417" t="b">
        <v>0</v>
      </c>
      <c r="CW1417" t="b">
        <v>0</v>
      </c>
      <c r="CX1417" t="b">
        <v>0</v>
      </c>
      <c r="CY1417" t="b">
        <v>0</v>
      </c>
      <c r="CZ1417" t="b">
        <v>1</v>
      </c>
      <c r="DA1417" t="b">
        <v>0</v>
      </c>
      <c r="DB1417" t="b">
        <v>0</v>
      </c>
      <c r="DC1417" t="b">
        <v>0</v>
      </c>
      <c r="DD1417" t="b">
        <v>0</v>
      </c>
      <c r="DE1417" t="b">
        <v>0</v>
      </c>
      <c r="DF1417" t="b">
        <v>1</v>
      </c>
      <c r="DG1417" t="b">
        <v>1</v>
      </c>
      <c r="DH1417" t="b">
        <v>0</v>
      </c>
      <c r="DI1417" t="b">
        <v>0</v>
      </c>
      <c r="DJ1417" t="b">
        <v>0</v>
      </c>
      <c r="DK1417" t="b">
        <v>0</v>
      </c>
      <c r="DL1417" t="b">
        <v>1</v>
      </c>
      <c r="DM1417" t="b">
        <v>0</v>
      </c>
      <c r="DN1417" t="b">
        <v>0</v>
      </c>
      <c r="DO1417" t="b">
        <v>0</v>
      </c>
      <c r="DP1417" t="b">
        <v>0</v>
      </c>
      <c r="DQ1417" t="b">
        <v>0</v>
      </c>
      <c r="DR1417" t="b">
        <v>0</v>
      </c>
      <c r="DS1417" t="b">
        <v>1</v>
      </c>
      <c r="DT1417" t="b">
        <v>0</v>
      </c>
      <c r="DU1417" t="b">
        <v>1</v>
      </c>
      <c r="DV1417" t="b">
        <v>0</v>
      </c>
      <c r="DW1417" t="b">
        <v>0</v>
      </c>
      <c r="DX1417" t="b">
        <v>1</v>
      </c>
      <c r="DY1417" t="b">
        <v>0</v>
      </c>
      <c r="DZ1417" t="b">
        <v>0</v>
      </c>
      <c r="EA1417" t="b">
        <v>0</v>
      </c>
      <c r="EB1417" t="b">
        <v>1</v>
      </c>
      <c r="EC1417" t="b">
        <v>0</v>
      </c>
      <c r="ED1417" t="b">
        <v>0</v>
      </c>
      <c r="EE1417" t="b">
        <v>0</v>
      </c>
      <c r="EF1417" t="b">
        <v>0</v>
      </c>
      <c r="EG1417" t="b">
        <v>0</v>
      </c>
      <c r="EH1417" t="b">
        <v>0</v>
      </c>
      <c r="EI1417" t="b">
        <v>0</v>
      </c>
      <c r="EY1417" t="b">
        <v>0</v>
      </c>
      <c r="FB1417" t="b">
        <v>0</v>
      </c>
      <c r="FC1417" t="b">
        <v>0</v>
      </c>
      <c r="FD1417" t="b">
        <v>0</v>
      </c>
      <c r="FI1417" t="b">
        <v>0</v>
      </c>
      <c r="FK1417" t="s">
        <v>967</v>
      </c>
      <c r="FL1417" t="s">
        <v>968</v>
      </c>
      <c r="FM1417" t="str">
        <f t="shared" si="22"/>
        <v>Homalanthus_nervosus</v>
      </c>
      <c r="FN1417" t="s">
        <v>6045</v>
      </c>
    </row>
    <row r="1418" spans="1:170" x14ac:dyDescent="0.2">
      <c r="A1418">
        <v>24304</v>
      </c>
      <c r="B1418">
        <v>1</v>
      </c>
      <c r="C1418" t="s">
        <v>7853</v>
      </c>
      <c r="D1418" t="s">
        <v>7243</v>
      </c>
      <c r="E1418">
        <v>3</v>
      </c>
      <c r="F1418">
        <v>11</v>
      </c>
      <c r="G1418">
        <v>71</v>
      </c>
      <c r="H1418">
        <v>1894</v>
      </c>
      <c r="J1418" t="s">
        <v>6095</v>
      </c>
      <c r="L1418" t="s">
        <v>7365</v>
      </c>
      <c r="M1418" t="s">
        <v>7823</v>
      </c>
      <c r="N1418" t="s">
        <v>6081</v>
      </c>
      <c r="Q1418">
        <v>10</v>
      </c>
      <c r="S1418">
        <v>7</v>
      </c>
      <c r="T1418" t="s">
        <v>6172</v>
      </c>
      <c r="U1418" s="9">
        <v>41458</v>
      </c>
      <c r="V1418" t="s">
        <v>7245</v>
      </c>
      <c r="Y1418" t="s">
        <v>6524</v>
      </c>
      <c r="Z1418">
        <v>80</v>
      </c>
      <c r="AA1418">
        <v>3.62</v>
      </c>
      <c r="AH1418" s="9">
        <v>40380</v>
      </c>
      <c r="AI1418" t="s">
        <v>7259</v>
      </c>
      <c r="AJ1418" t="s">
        <v>6044</v>
      </c>
      <c r="AL1418" t="b">
        <v>0</v>
      </c>
      <c r="AM1418" t="b">
        <v>0</v>
      </c>
      <c r="AN1418" t="b">
        <v>0</v>
      </c>
      <c r="AO1418" t="b">
        <v>0</v>
      </c>
      <c r="AP1418">
        <v>1</v>
      </c>
      <c r="AQ1418">
        <v>6</v>
      </c>
      <c r="AR1418">
        <v>5.5</v>
      </c>
      <c r="AS1418">
        <v>3</v>
      </c>
      <c r="AT1418">
        <v>48.8</v>
      </c>
      <c r="AU1418">
        <v>0</v>
      </c>
      <c r="BB1418">
        <v>0.1464</v>
      </c>
      <c r="BC1418">
        <v>32.200000000000003</v>
      </c>
      <c r="BU1418" t="b">
        <v>0</v>
      </c>
      <c r="CJ1418" t="b">
        <v>1</v>
      </c>
      <c r="CK1418" t="b">
        <v>0</v>
      </c>
      <c r="CL1418" t="b">
        <v>0</v>
      </c>
      <c r="CM1418" t="b">
        <v>1</v>
      </c>
      <c r="CN1418" t="b">
        <v>1</v>
      </c>
      <c r="CO1418" t="b">
        <v>1</v>
      </c>
      <c r="CP1418" t="b">
        <v>1</v>
      </c>
      <c r="CQ1418" t="b">
        <v>1</v>
      </c>
      <c r="CR1418" t="b">
        <v>0</v>
      </c>
      <c r="CS1418" t="b">
        <v>0</v>
      </c>
      <c r="CT1418" t="b">
        <v>1</v>
      </c>
      <c r="CU1418" t="b">
        <v>0</v>
      </c>
      <c r="CV1418" t="b">
        <v>0</v>
      </c>
      <c r="CW1418" t="b">
        <v>0</v>
      </c>
      <c r="CX1418" t="b">
        <v>0</v>
      </c>
      <c r="CY1418" t="b">
        <v>0</v>
      </c>
      <c r="CZ1418" t="b">
        <v>1</v>
      </c>
      <c r="DA1418" t="b">
        <v>0</v>
      </c>
      <c r="DB1418" t="b">
        <v>0</v>
      </c>
      <c r="DC1418" t="b">
        <v>1</v>
      </c>
      <c r="DD1418" t="b">
        <v>0</v>
      </c>
      <c r="DE1418" t="b">
        <v>0</v>
      </c>
      <c r="DF1418" t="b">
        <v>0</v>
      </c>
      <c r="DG1418" t="b">
        <v>1</v>
      </c>
      <c r="DH1418" t="b">
        <v>0</v>
      </c>
      <c r="DI1418" t="b">
        <v>0</v>
      </c>
      <c r="DJ1418" t="b">
        <v>0</v>
      </c>
      <c r="DK1418" t="b">
        <v>0</v>
      </c>
      <c r="DL1418" t="b">
        <v>0</v>
      </c>
      <c r="DM1418" t="b">
        <v>0</v>
      </c>
      <c r="DN1418" t="b">
        <v>0</v>
      </c>
      <c r="DO1418" t="b">
        <v>1</v>
      </c>
      <c r="DP1418" t="b">
        <v>0</v>
      </c>
      <c r="DQ1418" t="b">
        <v>0</v>
      </c>
      <c r="DR1418" t="b">
        <v>0</v>
      </c>
      <c r="DS1418" t="b">
        <v>1</v>
      </c>
      <c r="DT1418" t="b">
        <v>0</v>
      </c>
      <c r="DU1418" t="b">
        <v>0</v>
      </c>
      <c r="DV1418" t="b">
        <v>0</v>
      </c>
      <c r="DW1418" t="b">
        <v>0</v>
      </c>
      <c r="DX1418" t="b">
        <v>1</v>
      </c>
      <c r="DY1418" t="b">
        <v>0</v>
      </c>
      <c r="DZ1418" t="b">
        <v>0</v>
      </c>
      <c r="EA1418" t="b">
        <v>0</v>
      </c>
      <c r="EB1418" t="b">
        <v>1</v>
      </c>
      <c r="EC1418" t="b">
        <v>0</v>
      </c>
      <c r="ED1418" t="b">
        <v>0</v>
      </c>
      <c r="EE1418" t="b">
        <v>0</v>
      </c>
      <c r="EF1418" t="b">
        <v>0</v>
      </c>
      <c r="EG1418" t="b">
        <v>0</v>
      </c>
      <c r="EH1418" t="b">
        <v>0</v>
      </c>
      <c r="EI1418" t="b">
        <v>0</v>
      </c>
      <c r="EY1418" t="b">
        <v>0</v>
      </c>
      <c r="FB1418" t="b">
        <v>0</v>
      </c>
      <c r="FC1418" t="b">
        <v>0</v>
      </c>
      <c r="FD1418" t="b">
        <v>0</v>
      </c>
      <c r="FI1418" t="b">
        <v>0</v>
      </c>
      <c r="FK1418" t="s">
        <v>3768</v>
      </c>
      <c r="FL1418" t="s">
        <v>7825</v>
      </c>
      <c r="FM1418" t="str">
        <f t="shared" si="22"/>
        <v>Rhus_taitensis</v>
      </c>
      <c r="FN1418" t="s">
        <v>6045</v>
      </c>
    </row>
    <row r="1419" spans="1:170" x14ac:dyDescent="0.2">
      <c r="A1419">
        <v>24305</v>
      </c>
      <c r="B1419">
        <v>1</v>
      </c>
      <c r="C1419" t="s">
        <v>3229</v>
      </c>
      <c r="D1419" t="s">
        <v>7243</v>
      </c>
      <c r="E1419">
        <v>12</v>
      </c>
      <c r="F1419">
        <v>3</v>
      </c>
      <c r="G1419">
        <v>32</v>
      </c>
      <c r="H1419">
        <v>1477</v>
      </c>
      <c r="J1419" t="s">
        <v>6050</v>
      </c>
      <c r="L1419" t="s">
        <v>6035</v>
      </c>
      <c r="M1419" t="s">
        <v>6052</v>
      </c>
      <c r="N1419" t="s">
        <v>6081</v>
      </c>
      <c r="Q1419">
        <v>10</v>
      </c>
      <c r="S1419">
        <v>9</v>
      </c>
      <c r="T1419" t="s">
        <v>6084</v>
      </c>
      <c r="U1419" s="9">
        <v>40625</v>
      </c>
      <c r="V1419" t="s">
        <v>7245</v>
      </c>
      <c r="Y1419" t="s">
        <v>6524</v>
      </c>
      <c r="Z1419">
        <v>70</v>
      </c>
      <c r="AA1419">
        <v>3.48</v>
      </c>
      <c r="AH1419" s="9">
        <v>40380</v>
      </c>
      <c r="AI1419" t="s">
        <v>7305</v>
      </c>
      <c r="AJ1419" t="s">
        <v>6044</v>
      </c>
      <c r="AL1419" t="b">
        <v>0</v>
      </c>
      <c r="AM1419" t="b">
        <v>0</v>
      </c>
      <c r="AN1419" t="b">
        <v>0</v>
      </c>
      <c r="AO1419" t="b">
        <v>1</v>
      </c>
      <c r="AP1419">
        <v>3</v>
      </c>
      <c r="AQ1419">
        <v>7.3</v>
      </c>
      <c r="AR1419">
        <v>3.5</v>
      </c>
      <c r="AS1419">
        <v>2.5</v>
      </c>
      <c r="AT1419">
        <v>36.799999999999997</v>
      </c>
      <c r="AU1419">
        <v>0</v>
      </c>
      <c r="BB1419">
        <v>9.5200000000000007E-2</v>
      </c>
      <c r="BC1419">
        <v>34.5</v>
      </c>
      <c r="BU1419" t="b">
        <v>0</v>
      </c>
      <c r="CJ1419" t="b">
        <v>0</v>
      </c>
      <c r="CK1419" t="b">
        <v>0</v>
      </c>
      <c r="CL1419" t="b">
        <v>0</v>
      </c>
      <c r="CM1419" t="b">
        <v>1</v>
      </c>
      <c r="CN1419" t="b">
        <v>1</v>
      </c>
      <c r="CO1419" t="b">
        <v>0</v>
      </c>
      <c r="CP1419" t="b">
        <v>0</v>
      </c>
      <c r="CQ1419" t="b">
        <v>1</v>
      </c>
      <c r="CR1419" t="b">
        <v>0</v>
      </c>
      <c r="CS1419" t="b">
        <v>1</v>
      </c>
      <c r="CT1419" t="b">
        <v>1</v>
      </c>
      <c r="CU1419" t="b">
        <v>0</v>
      </c>
      <c r="CV1419" t="b">
        <v>0</v>
      </c>
      <c r="CW1419" t="b">
        <v>0</v>
      </c>
      <c r="CX1419" t="b">
        <v>0</v>
      </c>
      <c r="CY1419" t="b">
        <v>0</v>
      </c>
      <c r="CZ1419" t="b">
        <v>0</v>
      </c>
      <c r="DA1419" t="b">
        <v>0</v>
      </c>
      <c r="DB1419" t="b">
        <v>0</v>
      </c>
      <c r="DC1419" t="b">
        <v>0</v>
      </c>
      <c r="DD1419" t="b">
        <v>0</v>
      </c>
      <c r="DE1419" t="b">
        <v>0</v>
      </c>
      <c r="DF1419" t="b">
        <v>0</v>
      </c>
      <c r="DG1419" t="b">
        <v>1</v>
      </c>
      <c r="DH1419" t="b">
        <v>0</v>
      </c>
      <c r="DI1419" t="b">
        <v>0</v>
      </c>
      <c r="DJ1419" t="b">
        <v>0</v>
      </c>
      <c r="DK1419" t="b">
        <v>0</v>
      </c>
      <c r="DL1419" t="b">
        <v>1</v>
      </c>
      <c r="DM1419" t="b">
        <v>0</v>
      </c>
      <c r="DN1419" t="b">
        <v>0</v>
      </c>
      <c r="DO1419" t="b">
        <v>1</v>
      </c>
      <c r="DP1419" t="b">
        <v>0</v>
      </c>
      <c r="DQ1419" t="b">
        <v>0</v>
      </c>
      <c r="DR1419" t="b">
        <v>0</v>
      </c>
      <c r="DS1419" t="b">
        <v>1</v>
      </c>
      <c r="DT1419" t="b">
        <v>0</v>
      </c>
      <c r="DU1419" t="b">
        <v>0</v>
      </c>
      <c r="DV1419" t="b">
        <v>0</v>
      </c>
      <c r="DW1419" t="b">
        <v>0</v>
      </c>
      <c r="DX1419" t="b">
        <v>0</v>
      </c>
      <c r="DY1419" t="b">
        <v>0</v>
      </c>
      <c r="DZ1419" t="b">
        <v>0</v>
      </c>
      <c r="EA1419" t="b">
        <v>0</v>
      </c>
      <c r="EB1419" t="b">
        <v>1</v>
      </c>
      <c r="EC1419" t="b">
        <v>0</v>
      </c>
      <c r="ED1419" t="b">
        <v>0</v>
      </c>
      <c r="EE1419" t="b">
        <v>0</v>
      </c>
      <c r="EF1419" t="b">
        <v>0</v>
      </c>
      <c r="EG1419" t="b">
        <v>0</v>
      </c>
      <c r="EH1419" t="b">
        <v>0</v>
      </c>
      <c r="EI1419" t="b">
        <v>0</v>
      </c>
      <c r="EY1419" t="b">
        <v>0</v>
      </c>
      <c r="FB1419" t="b">
        <v>0</v>
      </c>
      <c r="FC1419" t="b">
        <v>0</v>
      </c>
      <c r="FD1419" t="b">
        <v>0</v>
      </c>
      <c r="FI1419" t="b">
        <v>0</v>
      </c>
      <c r="FK1419" t="s">
        <v>295</v>
      </c>
      <c r="FL1419" t="s">
        <v>1987</v>
      </c>
      <c r="FM1419" t="str">
        <f t="shared" si="22"/>
        <v>Saurauia_poolei</v>
      </c>
      <c r="FN1419" t="s">
        <v>6045</v>
      </c>
    </row>
    <row r="1420" spans="1:170" x14ac:dyDescent="0.2">
      <c r="A1420">
        <v>24306</v>
      </c>
      <c r="B1420">
        <v>1</v>
      </c>
      <c r="C1420" t="s">
        <v>7854</v>
      </c>
      <c r="D1420" t="s">
        <v>7243</v>
      </c>
      <c r="E1420">
        <v>3</v>
      </c>
      <c r="F1420">
        <v>212</v>
      </c>
      <c r="G1420">
        <v>1286</v>
      </c>
      <c r="H1420">
        <v>2579</v>
      </c>
      <c r="J1420" t="s">
        <v>6168</v>
      </c>
      <c r="L1420" t="s">
        <v>6035</v>
      </c>
      <c r="M1420" t="s">
        <v>6390</v>
      </c>
      <c r="N1420" t="s">
        <v>6081</v>
      </c>
      <c r="Q1420">
        <v>10</v>
      </c>
      <c r="S1420">
        <v>8</v>
      </c>
      <c r="T1420" t="s">
        <v>6070</v>
      </c>
      <c r="U1420" s="9">
        <v>40772</v>
      </c>
      <c r="V1420" t="s">
        <v>7245</v>
      </c>
      <c r="Y1420" t="s">
        <v>6524</v>
      </c>
      <c r="Z1420">
        <v>75</v>
      </c>
      <c r="AA1420">
        <v>0.2</v>
      </c>
      <c r="AH1420" s="9">
        <v>40381</v>
      </c>
      <c r="AI1420" t="s">
        <v>7259</v>
      </c>
      <c r="AJ1420" t="s">
        <v>6098</v>
      </c>
      <c r="AL1420" t="b">
        <v>0</v>
      </c>
      <c r="AM1420" t="b">
        <v>0</v>
      </c>
      <c r="AN1420" t="b">
        <v>0</v>
      </c>
      <c r="AO1420" t="b">
        <v>0</v>
      </c>
      <c r="AP1420">
        <v>1.95</v>
      </c>
      <c r="AQ1420">
        <v>5</v>
      </c>
      <c r="AR1420">
        <v>4.0999999999999996</v>
      </c>
      <c r="AS1420">
        <v>6.5</v>
      </c>
      <c r="AT1420">
        <v>33.4</v>
      </c>
      <c r="AU1420">
        <v>0</v>
      </c>
      <c r="BU1420" t="b">
        <v>0</v>
      </c>
      <c r="CJ1420" t="b">
        <v>1</v>
      </c>
      <c r="CK1420" t="b">
        <v>1</v>
      </c>
      <c r="CL1420" t="b">
        <v>1</v>
      </c>
      <c r="CM1420" t="b">
        <v>1</v>
      </c>
      <c r="CN1420" t="b">
        <v>0</v>
      </c>
      <c r="CO1420" t="b">
        <v>1</v>
      </c>
      <c r="CP1420" t="b">
        <v>0</v>
      </c>
      <c r="CQ1420" t="b">
        <v>1</v>
      </c>
      <c r="CR1420" t="b">
        <v>0</v>
      </c>
      <c r="CS1420" t="b">
        <v>0</v>
      </c>
      <c r="CT1420" t="b">
        <v>0</v>
      </c>
      <c r="CU1420" t="b">
        <v>0</v>
      </c>
      <c r="CV1420" t="b">
        <v>0</v>
      </c>
      <c r="CW1420" t="b">
        <v>0</v>
      </c>
      <c r="CX1420" t="b">
        <v>0</v>
      </c>
      <c r="CY1420" t="b">
        <v>0</v>
      </c>
      <c r="CZ1420" t="b">
        <v>0</v>
      </c>
      <c r="DA1420" t="b">
        <v>0</v>
      </c>
      <c r="DB1420" t="b">
        <v>1</v>
      </c>
      <c r="DC1420" t="b">
        <v>0</v>
      </c>
      <c r="DD1420" t="b">
        <v>0</v>
      </c>
      <c r="DE1420" t="b">
        <v>0</v>
      </c>
      <c r="DF1420" t="b">
        <v>0</v>
      </c>
      <c r="DG1420" t="b">
        <v>0</v>
      </c>
      <c r="DH1420" t="b">
        <v>0</v>
      </c>
      <c r="DI1420" t="b">
        <v>0</v>
      </c>
      <c r="DJ1420" t="b">
        <v>0</v>
      </c>
      <c r="DK1420" t="b">
        <v>0</v>
      </c>
      <c r="DL1420" t="b">
        <v>0</v>
      </c>
      <c r="DM1420" t="b">
        <v>0</v>
      </c>
      <c r="DN1420" t="b">
        <v>0</v>
      </c>
      <c r="DO1420" t="b">
        <v>1</v>
      </c>
      <c r="DP1420" t="b">
        <v>0</v>
      </c>
      <c r="DQ1420" t="b">
        <v>0</v>
      </c>
      <c r="DR1420" t="b">
        <v>0</v>
      </c>
      <c r="DS1420" t="b">
        <v>1</v>
      </c>
      <c r="DT1420" t="b">
        <v>0</v>
      </c>
      <c r="DU1420" t="b">
        <v>0</v>
      </c>
      <c r="DV1420" t="b">
        <v>0</v>
      </c>
      <c r="DW1420" t="b">
        <v>0</v>
      </c>
      <c r="DX1420" t="b">
        <v>0</v>
      </c>
      <c r="DY1420" t="b">
        <v>0</v>
      </c>
      <c r="DZ1420" t="b">
        <v>1</v>
      </c>
      <c r="EA1420" t="b">
        <v>0</v>
      </c>
      <c r="EB1420" t="b">
        <v>1</v>
      </c>
      <c r="EC1420" t="b">
        <v>0</v>
      </c>
      <c r="ED1420" t="b">
        <v>0</v>
      </c>
      <c r="EE1420" t="b">
        <v>0</v>
      </c>
      <c r="EF1420" t="b">
        <v>0</v>
      </c>
      <c r="EG1420" t="b">
        <v>0</v>
      </c>
      <c r="EH1420" t="b">
        <v>0</v>
      </c>
      <c r="EI1420" t="b">
        <v>0</v>
      </c>
      <c r="EY1420" t="b">
        <v>0</v>
      </c>
      <c r="FB1420" t="b">
        <v>0</v>
      </c>
      <c r="FC1420" t="b">
        <v>0</v>
      </c>
      <c r="FD1420" t="b">
        <v>0</v>
      </c>
      <c r="FI1420" t="b">
        <v>0</v>
      </c>
      <c r="FK1420" t="s">
        <v>563</v>
      </c>
      <c r="FL1420" t="s">
        <v>6391</v>
      </c>
      <c r="FM1420" t="str">
        <f t="shared" si="22"/>
        <v>Pandanus_adinobotrys</v>
      </c>
      <c r="FN1420" t="s">
        <v>6045</v>
      </c>
    </row>
    <row r="1421" spans="1:170" x14ac:dyDescent="0.2">
      <c r="A1421">
        <v>24307</v>
      </c>
      <c r="B1421">
        <v>1</v>
      </c>
      <c r="C1421" t="s">
        <v>3325</v>
      </c>
      <c r="D1421" t="s">
        <v>7243</v>
      </c>
      <c r="E1421">
        <v>3</v>
      </c>
      <c r="F1421">
        <v>118</v>
      </c>
      <c r="G1421">
        <v>677</v>
      </c>
      <c r="H1421">
        <v>6975</v>
      </c>
      <c r="J1421" t="s">
        <v>6187</v>
      </c>
      <c r="L1421" t="s">
        <v>6035</v>
      </c>
      <c r="M1421" t="s">
        <v>6188</v>
      </c>
      <c r="N1421" t="s">
        <v>6081</v>
      </c>
      <c r="Q1421">
        <v>10</v>
      </c>
      <c r="S1421">
        <v>7.6</v>
      </c>
      <c r="T1421" t="s">
        <v>6039</v>
      </c>
      <c r="U1421" s="9">
        <v>40778</v>
      </c>
      <c r="V1421" t="s">
        <v>7245</v>
      </c>
      <c r="Y1421" t="s">
        <v>6524</v>
      </c>
      <c r="Z1421">
        <v>30</v>
      </c>
      <c r="AA1421">
        <v>1.94</v>
      </c>
      <c r="AH1421" s="9">
        <v>40381</v>
      </c>
      <c r="AI1421" t="s">
        <v>7259</v>
      </c>
      <c r="AJ1421" t="s">
        <v>6044</v>
      </c>
      <c r="AL1421" t="b">
        <v>0</v>
      </c>
      <c r="AM1421" t="b">
        <v>0</v>
      </c>
      <c r="AN1421" t="b">
        <v>0</v>
      </c>
      <c r="AO1421" t="b">
        <v>0</v>
      </c>
      <c r="AP1421">
        <v>4.5999999999999996</v>
      </c>
      <c r="AQ1421">
        <v>6.7</v>
      </c>
      <c r="AR1421">
        <v>3</v>
      </c>
      <c r="AS1421">
        <v>2</v>
      </c>
      <c r="AT1421">
        <v>31.4</v>
      </c>
      <c r="AU1421">
        <v>0</v>
      </c>
      <c r="BB1421">
        <v>8.1199999999999994E-2</v>
      </c>
      <c r="BC1421">
        <v>29.3</v>
      </c>
      <c r="BU1421" t="b">
        <v>0</v>
      </c>
      <c r="CJ1421" t="b">
        <v>1</v>
      </c>
      <c r="CK1421" t="b">
        <v>0</v>
      </c>
      <c r="CL1421" t="b">
        <v>0</v>
      </c>
      <c r="CM1421" t="b">
        <v>1</v>
      </c>
      <c r="CN1421" t="b">
        <v>1</v>
      </c>
      <c r="CO1421" t="b">
        <v>0</v>
      </c>
      <c r="CP1421" t="b">
        <v>0</v>
      </c>
      <c r="CQ1421" t="b">
        <v>1</v>
      </c>
      <c r="CR1421" t="b">
        <v>0</v>
      </c>
      <c r="CS1421" t="b">
        <v>0</v>
      </c>
      <c r="CT1421" t="b">
        <v>1</v>
      </c>
      <c r="CU1421" t="b">
        <v>1</v>
      </c>
      <c r="CV1421" t="b">
        <v>0</v>
      </c>
      <c r="CW1421" t="b">
        <v>0</v>
      </c>
      <c r="CX1421" t="b">
        <v>0</v>
      </c>
      <c r="CY1421" t="b">
        <v>0</v>
      </c>
      <c r="CZ1421" t="b">
        <v>1</v>
      </c>
      <c r="DA1421" t="b">
        <v>0</v>
      </c>
      <c r="DB1421" t="b">
        <v>0</v>
      </c>
      <c r="DC1421" t="b">
        <v>1</v>
      </c>
      <c r="DD1421" t="b">
        <v>0</v>
      </c>
      <c r="DE1421" t="b">
        <v>0</v>
      </c>
      <c r="DF1421" t="b">
        <v>1</v>
      </c>
      <c r="DG1421" t="b">
        <v>1</v>
      </c>
      <c r="DH1421" t="b">
        <v>0</v>
      </c>
      <c r="DI1421" t="b">
        <v>0</v>
      </c>
      <c r="DJ1421" t="b">
        <v>0</v>
      </c>
      <c r="DK1421" t="b">
        <v>0</v>
      </c>
      <c r="DL1421" t="b">
        <v>0</v>
      </c>
      <c r="DM1421" t="b">
        <v>0</v>
      </c>
      <c r="DN1421" t="b">
        <v>0</v>
      </c>
      <c r="DO1421" t="b">
        <v>0</v>
      </c>
      <c r="DP1421" t="b">
        <v>0</v>
      </c>
      <c r="DQ1421" t="b">
        <v>0</v>
      </c>
      <c r="DR1421" t="b">
        <v>0</v>
      </c>
      <c r="DS1421" t="b">
        <v>1</v>
      </c>
      <c r="DT1421" t="b">
        <v>0</v>
      </c>
      <c r="DU1421" t="b">
        <v>0</v>
      </c>
      <c r="DV1421" t="b">
        <v>0</v>
      </c>
      <c r="DW1421" t="b">
        <v>0</v>
      </c>
      <c r="DX1421" t="b">
        <v>1</v>
      </c>
      <c r="DY1421" t="b">
        <v>0</v>
      </c>
      <c r="DZ1421" t="b">
        <v>0</v>
      </c>
      <c r="EA1421" t="b">
        <v>0</v>
      </c>
      <c r="EB1421" t="b">
        <v>1</v>
      </c>
      <c r="EC1421" t="b">
        <v>0</v>
      </c>
      <c r="ED1421" t="b">
        <v>0</v>
      </c>
      <c r="EE1421" t="b">
        <v>0</v>
      </c>
      <c r="EF1421" t="b">
        <v>0</v>
      </c>
      <c r="EG1421" t="b">
        <v>0</v>
      </c>
      <c r="EH1421" t="b">
        <v>0</v>
      </c>
      <c r="EI1421" t="b">
        <v>0</v>
      </c>
      <c r="EY1421" t="b">
        <v>0</v>
      </c>
      <c r="FB1421" t="b">
        <v>0</v>
      </c>
      <c r="FC1421" t="b">
        <v>0</v>
      </c>
      <c r="FD1421" t="b">
        <v>0</v>
      </c>
      <c r="FI1421" t="b">
        <v>0</v>
      </c>
      <c r="FK1421" t="s">
        <v>967</v>
      </c>
      <c r="FL1421" t="s">
        <v>968</v>
      </c>
      <c r="FM1421" t="str">
        <f t="shared" si="22"/>
        <v>Homalanthus_nervosus</v>
      </c>
      <c r="FN1421" t="s">
        <v>6045</v>
      </c>
    </row>
    <row r="1422" spans="1:170" x14ac:dyDescent="0.2">
      <c r="A1422">
        <v>24308</v>
      </c>
      <c r="B1422">
        <v>1</v>
      </c>
      <c r="C1422" t="s">
        <v>2835</v>
      </c>
      <c r="D1422" t="s">
        <v>7243</v>
      </c>
      <c r="E1422">
        <v>3</v>
      </c>
      <c r="F1422">
        <v>118</v>
      </c>
      <c r="G1422">
        <v>677</v>
      </c>
      <c r="H1422">
        <v>6975</v>
      </c>
      <c r="J1422" t="s">
        <v>6187</v>
      </c>
      <c r="L1422" t="s">
        <v>6035</v>
      </c>
      <c r="M1422" t="s">
        <v>6188</v>
      </c>
      <c r="N1422" t="s">
        <v>6081</v>
      </c>
      <c r="S1422">
        <v>6.7</v>
      </c>
      <c r="T1422" t="s">
        <v>6039</v>
      </c>
      <c r="U1422" s="9">
        <v>40778</v>
      </c>
      <c r="V1422" t="s">
        <v>7245</v>
      </c>
      <c r="Y1422" t="s">
        <v>6524</v>
      </c>
      <c r="Z1422">
        <v>50</v>
      </c>
      <c r="AA1422">
        <v>2.37</v>
      </c>
      <c r="AH1422" s="9">
        <v>40381</v>
      </c>
      <c r="AI1422" t="s">
        <v>7259</v>
      </c>
      <c r="AJ1422" t="s">
        <v>6044</v>
      </c>
      <c r="AL1422" t="b">
        <v>0</v>
      </c>
      <c r="AM1422" t="b">
        <v>0</v>
      </c>
      <c r="AN1422" t="b">
        <v>0</v>
      </c>
      <c r="AO1422" t="b">
        <v>0</v>
      </c>
      <c r="AP1422">
        <v>4.67</v>
      </c>
      <c r="AQ1422">
        <v>6.6</v>
      </c>
      <c r="AR1422">
        <v>3</v>
      </c>
      <c r="AS1422">
        <v>1</v>
      </c>
      <c r="AT1422">
        <v>27.2</v>
      </c>
      <c r="AU1422">
        <v>0</v>
      </c>
      <c r="BB1422">
        <v>9.01E-2</v>
      </c>
      <c r="BC1422">
        <v>21.6</v>
      </c>
      <c r="BU1422" t="b">
        <v>0</v>
      </c>
      <c r="CJ1422" t="b">
        <v>1</v>
      </c>
      <c r="CK1422" t="b">
        <v>0</v>
      </c>
      <c r="CL1422" t="b">
        <v>0</v>
      </c>
      <c r="CM1422" t="b">
        <v>1</v>
      </c>
      <c r="CN1422" t="b">
        <v>1</v>
      </c>
      <c r="CO1422" t="b">
        <v>0</v>
      </c>
      <c r="CP1422" t="b">
        <v>0</v>
      </c>
      <c r="CQ1422" t="b">
        <v>1</v>
      </c>
      <c r="CR1422" t="b">
        <v>0</v>
      </c>
      <c r="CS1422" t="b">
        <v>0</v>
      </c>
      <c r="CT1422" t="b">
        <v>1</v>
      </c>
      <c r="CU1422" t="b">
        <v>1</v>
      </c>
      <c r="CV1422" t="b">
        <v>0</v>
      </c>
      <c r="CW1422" t="b">
        <v>0</v>
      </c>
      <c r="CX1422" t="b">
        <v>0</v>
      </c>
      <c r="CY1422" t="b">
        <v>0</v>
      </c>
      <c r="CZ1422" t="b">
        <v>1</v>
      </c>
      <c r="DA1422" t="b">
        <v>0</v>
      </c>
      <c r="DB1422" t="b">
        <v>0</v>
      </c>
      <c r="DC1422" t="b">
        <v>1</v>
      </c>
      <c r="DD1422" t="b">
        <v>0</v>
      </c>
      <c r="DE1422" t="b">
        <v>0</v>
      </c>
      <c r="DF1422" t="b">
        <v>1</v>
      </c>
      <c r="DG1422" t="b">
        <v>1</v>
      </c>
      <c r="DH1422" t="b">
        <v>0</v>
      </c>
      <c r="DI1422" t="b">
        <v>0</v>
      </c>
      <c r="DJ1422" t="b">
        <v>0</v>
      </c>
      <c r="DK1422" t="b">
        <v>0</v>
      </c>
      <c r="DL1422" t="b">
        <v>0</v>
      </c>
      <c r="DM1422" t="b">
        <v>0</v>
      </c>
      <c r="DN1422" t="b">
        <v>0</v>
      </c>
      <c r="DO1422" t="b">
        <v>0</v>
      </c>
      <c r="DP1422" t="b">
        <v>0</v>
      </c>
      <c r="DQ1422" t="b">
        <v>0</v>
      </c>
      <c r="DR1422" t="b">
        <v>0</v>
      </c>
      <c r="DS1422" t="b">
        <v>1</v>
      </c>
      <c r="DT1422" t="b">
        <v>0</v>
      </c>
      <c r="DU1422" t="b">
        <v>0</v>
      </c>
      <c r="DV1422" t="b">
        <v>0</v>
      </c>
      <c r="DW1422" t="b">
        <v>0</v>
      </c>
      <c r="DX1422" t="b">
        <v>1</v>
      </c>
      <c r="DY1422" t="b">
        <v>0</v>
      </c>
      <c r="DZ1422" t="b">
        <v>0</v>
      </c>
      <c r="EA1422" t="b">
        <v>0</v>
      </c>
      <c r="EB1422" t="b">
        <v>1</v>
      </c>
      <c r="EC1422" t="b">
        <v>0</v>
      </c>
      <c r="ED1422" t="b">
        <v>0</v>
      </c>
      <c r="EE1422" t="b">
        <v>0</v>
      </c>
      <c r="EF1422" t="b">
        <v>0</v>
      </c>
      <c r="EG1422" t="b">
        <v>0</v>
      </c>
      <c r="EH1422" t="b">
        <v>0</v>
      </c>
      <c r="EI1422" t="b">
        <v>0</v>
      </c>
      <c r="EY1422" t="b">
        <v>0</v>
      </c>
      <c r="FB1422" t="b">
        <v>0</v>
      </c>
      <c r="FC1422" t="b">
        <v>0</v>
      </c>
      <c r="FD1422" t="b">
        <v>0</v>
      </c>
      <c r="FI1422" t="b">
        <v>0</v>
      </c>
      <c r="FK1422" t="s">
        <v>967</v>
      </c>
      <c r="FL1422" t="s">
        <v>968</v>
      </c>
      <c r="FM1422" t="str">
        <f t="shared" si="22"/>
        <v>Homalanthus_nervosus</v>
      </c>
      <c r="FN1422" t="s">
        <v>6045</v>
      </c>
    </row>
    <row r="1423" spans="1:170" x14ac:dyDescent="0.2">
      <c r="A1423">
        <v>24309</v>
      </c>
      <c r="B1423">
        <v>1</v>
      </c>
      <c r="C1423" t="s">
        <v>2826</v>
      </c>
      <c r="D1423" t="s">
        <v>7243</v>
      </c>
      <c r="E1423">
        <v>3</v>
      </c>
      <c r="F1423">
        <v>225</v>
      </c>
      <c r="G1423">
        <v>1308</v>
      </c>
      <c r="H1423">
        <v>9564</v>
      </c>
      <c r="J1423" t="s">
        <v>6214</v>
      </c>
      <c r="L1423" t="s">
        <v>6035</v>
      </c>
      <c r="M1423" t="s">
        <v>6215</v>
      </c>
      <c r="N1423" t="s">
        <v>6081</v>
      </c>
      <c r="S1423">
        <v>5.0999999999999996</v>
      </c>
      <c r="T1423" t="s">
        <v>6039</v>
      </c>
      <c r="U1423" s="9">
        <v>40773</v>
      </c>
      <c r="V1423" t="s">
        <v>7245</v>
      </c>
      <c r="Y1423" t="s">
        <v>6524</v>
      </c>
      <c r="Z1423">
        <v>55</v>
      </c>
      <c r="AA1423">
        <v>3.78</v>
      </c>
      <c r="AH1423" s="9">
        <v>40380</v>
      </c>
      <c r="AI1423" t="s">
        <v>7259</v>
      </c>
      <c r="AJ1423" t="s">
        <v>6044</v>
      </c>
      <c r="AL1423" t="b">
        <v>0</v>
      </c>
      <c r="AM1423" t="b">
        <v>0</v>
      </c>
      <c r="AN1423" t="b">
        <v>0</v>
      </c>
      <c r="AO1423" t="b">
        <v>0</v>
      </c>
      <c r="AP1423">
        <v>0.54</v>
      </c>
      <c r="AQ1423">
        <v>5.5</v>
      </c>
      <c r="AR1423">
        <v>4.5</v>
      </c>
      <c r="AS1423">
        <v>2</v>
      </c>
      <c r="AT1423">
        <v>37.5</v>
      </c>
      <c r="AU1423">
        <v>0</v>
      </c>
      <c r="BB1423">
        <v>0.13270000000000001</v>
      </c>
      <c r="BC1423">
        <v>35.5</v>
      </c>
      <c r="BU1423" t="b">
        <v>0</v>
      </c>
      <c r="CJ1423" t="b">
        <v>1</v>
      </c>
      <c r="CK1423" t="b">
        <v>0</v>
      </c>
      <c r="CL1423" t="b">
        <v>0</v>
      </c>
      <c r="CM1423" t="b">
        <v>1</v>
      </c>
      <c r="CN1423" t="b">
        <v>1</v>
      </c>
      <c r="CO1423" t="b">
        <v>1</v>
      </c>
      <c r="CP1423" t="b">
        <v>1</v>
      </c>
      <c r="CQ1423" t="b">
        <v>1</v>
      </c>
      <c r="CR1423" t="b">
        <v>0</v>
      </c>
      <c r="CS1423" t="b">
        <v>0</v>
      </c>
      <c r="CT1423" t="b">
        <v>1</v>
      </c>
      <c r="CU1423" t="b">
        <v>0</v>
      </c>
      <c r="CV1423" t="b">
        <v>0</v>
      </c>
      <c r="CW1423" t="b">
        <v>0</v>
      </c>
      <c r="CX1423" t="b">
        <v>0</v>
      </c>
      <c r="CY1423" t="b">
        <v>0</v>
      </c>
      <c r="CZ1423" t="b">
        <v>1</v>
      </c>
      <c r="DA1423" t="b">
        <v>0</v>
      </c>
      <c r="DB1423" t="b">
        <v>1</v>
      </c>
      <c r="DC1423" t="b">
        <v>1</v>
      </c>
      <c r="DD1423" t="b">
        <v>0</v>
      </c>
      <c r="DE1423" t="b">
        <v>0</v>
      </c>
      <c r="DF1423" t="b">
        <v>1</v>
      </c>
      <c r="DG1423" t="b">
        <v>0</v>
      </c>
      <c r="DH1423" t="b">
        <v>0</v>
      </c>
      <c r="DI1423" t="b">
        <v>0</v>
      </c>
      <c r="DJ1423" t="b">
        <v>0</v>
      </c>
      <c r="DK1423" t="b">
        <v>0</v>
      </c>
      <c r="DL1423" t="b">
        <v>1</v>
      </c>
      <c r="DM1423" t="b">
        <v>0</v>
      </c>
      <c r="DN1423" t="b">
        <v>0</v>
      </c>
      <c r="DO1423" t="b">
        <v>1</v>
      </c>
      <c r="DP1423" t="b">
        <v>0</v>
      </c>
      <c r="DQ1423" t="b">
        <v>0</v>
      </c>
      <c r="DR1423" t="b">
        <v>0</v>
      </c>
      <c r="DS1423" t="b">
        <v>1</v>
      </c>
      <c r="DT1423" t="b">
        <v>0</v>
      </c>
      <c r="DU1423" t="b">
        <v>0</v>
      </c>
      <c r="DV1423" t="b">
        <v>0</v>
      </c>
      <c r="DW1423" t="b">
        <v>0</v>
      </c>
      <c r="DX1423" t="b">
        <v>1</v>
      </c>
      <c r="DY1423" t="b">
        <v>0</v>
      </c>
      <c r="DZ1423" t="b">
        <v>0</v>
      </c>
      <c r="EA1423" t="b">
        <v>0</v>
      </c>
      <c r="EB1423" t="b">
        <v>1</v>
      </c>
      <c r="EC1423" t="b">
        <v>0</v>
      </c>
      <c r="ED1423" t="b">
        <v>0</v>
      </c>
      <c r="EE1423" t="b">
        <v>0</v>
      </c>
      <c r="EF1423" t="b">
        <v>0</v>
      </c>
      <c r="EG1423" t="b">
        <v>0</v>
      </c>
      <c r="EH1423" t="b">
        <v>0</v>
      </c>
      <c r="EI1423" t="b">
        <v>0</v>
      </c>
      <c r="EY1423" t="b">
        <v>0</v>
      </c>
      <c r="FB1423" t="b">
        <v>0</v>
      </c>
      <c r="FC1423" t="b">
        <v>0</v>
      </c>
      <c r="FD1423" t="b">
        <v>0</v>
      </c>
      <c r="FI1423" t="b">
        <v>0</v>
      </c>
      <c r="FK1423" t="s">
        <v>960</v>
      </c>
      <c r="FL1423" t="s">
        <v>2454</v>
      </c>
      <c r="FM1423" t="str">
        <f t="shared" si="22"/>
        <v>Piper_recessum</v>
      </c>
      <c r="FN1423" t="s">
        <v>6045</v>
      </c>
    </row>
    <row r="1424" spans="1:170" x14ac:dyDescent="0.2">
      <c r="A1424">
        <v>24310</v>
      </c>
      <c r="B1424">
        <v>1</v>
      </c>
      <c r="C1424" t="s">
        <v>3268</v>
      </c>
      <c r="D1424" t="s">
        <v>7243</v>
      </c>
      <c r="E1424">
        <v>3</v>
      </c>
      <c r="F1424">
        <v>3</v>
      </c>
      <c r="G1424">
        <v>32</v>
      </c>
      <c r="H1424">
        <v>9437</v>
      </c>
      <c r="J1424" t="s">
        <v>6206</v>
      </c>
      <c r="L1424" t="s">
        <v>6035</v>
      </c>
      <c r="M1424" t="s">
        <v>6207</v>
      </c>
      <c r="N1424" t="s">
        <v>6081</v>
      </c>
      <c r="Q1424">
        <v>10</v>
      </c>
      <c r="S1424">
        <v>7.1</v>
      </c>
      <c r="T1424" t="s">
        <v>6084</v>
      </c>
      <c r="U1424" s="9">
        <v>40625</v>
      </c>
      <c r="V1424" t="s">
        <v>7245</v>
      </c>
      <c r="Y1424" t="s">
        <v>6524</v>
      </c>
      <c r="Z1424">
        <v>10</v>
      </c>
      <c r="AA1424">
        <v>3.77</v>
      </c>
      <c r="AH1424" s="9">
        <v>40380</v>
      </c>
      <c r="AI1424" t="s">
        <v>7305</v>
      </c>
      <c r="AJ1424" t="s">
        <v>6044</v>
      </c>
      <c r="AL1424" t="b">
        <v>0</v>
      </c>
      <c r="AM1424" t="b">
        <v>0</v>
      </c>
      <c r="AN1424" t="b">
        <v>0</v>
      </c>
      <c r="AO1424" t="b">
        <v>0</v>
      </c>
      <c r="AP1424">
        <v>2.4500000000000002</v>
      </c>
      <c r="AQ1424">
        <v>6.6</v>
      </c>
      <c r="AR1424">
        <v>2.8</v>
      </c>
      <c r="AS1424">
        <v>2</v>
      </c>
      <c r="AT1424">
        <v>46.4</v>
      </c>
      <c r="AU1424">
        <v>0</v>
      </c>
      <c r="BB1424">
        <v>0.12039999999999999</v>
      </c>
      <c r="BC1424">
        <v>45.8</v>
      </c>
      <c r="BU1424" t="b">
        <v>0</v>
      </c>
      <c r="BV1424">
        <v>2</v>
      </c>
      <c r="CJ1424" t="b">
        <v>1</v>
      </c>
      <c r="CK1424" t="b">
        <v>0</v>
      </c>
      <c r="CL1424" t="b">
        <v>0</v>
      </c>
      <c r="CM1424" t="b">
        <v>1</v>
      </c>
      <c r="CN1424" t="b">
        <v>1</v>
      </c>
      <c r="CO1424" t="b">
        <v>0</v>
      </c>
      <c r="CP1424" t="b">
        <v>0</v>
      </c>
      <c r="CQ1424" t="b">
        <v>1</v>
      </c>
      <c r="CR1424" t="b">
        <v>0</v>
      </c>
      <c r="CS1424" t="b">
        <v>1</v>
      </c>
      <c r="CT1424" t="b">
        <v>1</v>
      </c>
      <c r="CU1424" t="b">
        <v>0</v>
      </c>
      <c r="CV1424" t="b">
        <v>0</v>
      </c>
      <c r="CW1424" t="b">
        <v>0</v>
      </c>
      <c r="CX1424" t="b">
        <v>0</v>
      </c>
      <c r="CY1424" t="b">
        <v>0</v>
      </c>
      <c r="CZ1424" t="b">
        <v>0</v>
      </c>
      <c r="DA1424" t="b">
        <v>0</v>
      </c>
      <c r="DB1424" t="b">
        <v>0</v>
      </c>
      <c r="DC1424" t="b">
        <v>0</v>
      </c>
      <c r="DD1424" t="b">
        <v>0</v>
      </c>
      <c r="DE1424" t="b">
        <v>0</v>
      </c>
      <c r="DF1424" t="b">
        <v>1</v>
      </c>
      <c r="DG1424" t="b">
        <v>1</v>
      </c>
      <c r="DH1424" t="b">
        <v>0</v>
      </c>
      <c r="DI1424" t="b">
        <v>0</v>
      </c>
      <c r="DJ1424" t="b">
        <v>0</v>
      </c>
      <c r="DK1424" t="b">
        <v>0</v>
      </c>
      <c r="DL1424" t="b">
        <v>0</v>
      </c>
      <c r="DM1424" t="b">
        <v>0</v>
      </c>
      <c r="DN1424" t="b">
        <v>0</v>
      </c>
      <c r="DO1424" t="b">
        <v>0</v>
      </c>
      <c r="DP1424" t="b">
        <v>0</v>
      </c>
      <c r="DQ1424" t="b">
        <v>0</v>
      </c>
      <c r="DR1424" t="b">
        <v>0</v>
      </c>
      <c r="DS1424" t="b">
        <v>1</v>
      </c>
      <c r="DT1424" t="b">
        <v>0</v>
      </c>
      <c r="DU1424" t="b">
        <v>0</v>
      </c>
      <c r="DV1424" t="b">
        <v>0</v>
      </c>
      <c r="DW1424" t="b">
        <v>0</v>
      </c>
      <c r="DX1424" t="b">
        <v>1</v>
      </c>
      <c r="DY1424" t="b">
        <v>0</v>
      </c>
      <c r="DZ1424" t="b">
        <v>0</v>
      </c>
      <c r="EA1424" t="b">
        <v>0</v>
      </c>
      <c r="EB1424" t="b">
        <v>1</v>
      </c>
      <c r="EC1424" t="b">
        <v>0</v>
      </c>
      <c r="ED1424" t="b">
        <v>0</v>
      </c>
      <c r="EE1424" t="b">
        <v>0</v>
      </c>
      <c r="EF1424" t="b">
        <v>0</v>
      </c>
      <c r="EG1424" t="b">
        <v>0</v>
      </c>
      <c r="EH1424" t="b">
        <v>0</v>
      </c>
      <c r="EI1424" t="b">
        <v>0</v>
      </c>
      <c r="EY1424" t="b">
        <v>0</v>
      </c>
      <c r="FB1424" t="b">
        <v>0</v>
      </c>
      <c r="FC1424" t="b">
        <v>0</v>
      </c>
      <c r="FD1424" t="b">
        <v>0</v>
      </c>
      <c r="FI1424" t="b">
        <v>0</v>
      </c>
      <c r="FK1424" t="s">
        <v>295</v>
      </c>
      <c r="FL1424" t="s">
        <v>991</v>
      </c>
      <c r="FM1424" t="str">
        <f t="shared" si="22"/>
        <v>Saurauia_conferta</v>
      </c>
      <c r="FN1424" t="s">
        <v>6045</v>
      </c>
    </row>
    <row r="1425" spans="1:170" x14ac:dyDescent="0.2">
      <c r="A1425">
        <v>24311</v>
      </c>
      <c r="B1425">
        <v>1</v>
      </c>
      <c r="C1425" t="s">
        <v>7855</v>
      </c>
      <c r="D1425" t="s">
        <v>7243</v>
      </c>
      <c r="E1425">
        <v>3</v>
      </c>
      <c r="F1425">
        <v>225</v>
      </c>
      <c r="G1425">
        <v>1308</v>
      </c>
      <c r="H1425">
        <v>5460</v>
      </c>
      <c r="J1425" t="s">
        <v>6978</v>
      </c>
      <c r="L1425" t="s">
        <v>6035</v>
      </c>
      <c r="M1425" t="s">
        <v>6979</v>
      </c>
      <c r="N1425" t="s">
        <v>6081</v>
      </c>
      <c r="S1425">
        <v>6.4</v>
      </c>
      <c r="T1425" t="s">
        <v>6039</v>
      </c>
      <c r="U1425" s="9">
        <v>40773</v>
      </c>
      <c r="V1425" t="s">
        <v>7245</v>
      </c>
      <c r="Y1425" t="s">
        <v>6524</v>
      </c>
      <c r="Z1425">
        <v>30</v>
      </c>
      <c r="AA1425">
        <v>6.27</v>
      </c>
      <c r="AH1425" s="9">
        <v>40380</v>
      </c>
      <c r="AI1425" t="s">
        <v>7259</v>
      </c>
      <c r="AJ1425" t="s">
        <v>6044</v>
      </c>
      <c r="AL1425" t="b">
        <v>0</v>
      </c>
      <c r="AM1425" t="b">
        <v>0</v>
      </c>
      <c r="AN1425" t="b">
        <v>0</v>
      </c>
      <c r="AO1425" t="b">
        <v>0</v>
      </c>
      <c r="AP1425">
        <v>2.16</v>
      </c>
      <c r="AQ1425">
        <v>4.2</v>
      </c>
      <c r="AR1425">
        <v>1.5</v>
      </c>
      <c r="AS1425">
        <v>4.9000000000000004</v>
      </c>
      <c r="AU1425">
        <v>0</v>
      </c>
      <c r="BU1425" t="b">
        <v>0</v>
      </c>
      <c r="CJ1425" t="b">
        <v>1</v>
      </c>
      <c r="CK1425" t="b">
        <v>0</v>
      </c>
      <c r="CL1425" t="b">
        <v>0</v>
      </c>
      <c r="CM1425" t="b">
        <v>1</v>
      </c>
      <c r="CN1425" t="b">
        <v>1</v>
      </c>
      <c r="CO1425" t="b">
        <v>1</v>
      </c>
      <c r="CP1425" t="b">
        <v>1</v>
      </c>
      <c r="CQ1425" t="b">
        <v>1</v>
      </c>
      <c r="CR1425" t="b">
        <v>0</v>
      </c>
      <c r="CS1425" t="b">
        <v>0</v>
      </c>
      <c r="CT1425" t="b">
        <v>1</v>
      </c>
      <c r="CU1425" t="b">
        <v>0</v>
      </c>
      <c r="CV1425" t="b">
        <v>0</v>
      </c>
      <c r="CW1425" t="b">
        <v>0</v>
      </c>
      <c r="CX1425" t="b">
        <v>0</v>
      </c>
      <c r="CY1425" t="b">
        <v>0</v>
      </c>
      <c r="CZ1425" t="b">
        <v>1</v>
      </c>
      <c r="DA1425" t="b">
        <v>0</v>
      </c>
      <c r="DB1425" t="b">
        <v>1</v>
      </c>
      <c r="DC1425" t="b">
        <v>1</v>
      </c>
      <c r="DD1425" t="b">
        <v>0</v>
      </c>
      <c r="DE1425" t="b">
        <v>0</v>
      </c>
      <c r="DF1425" t="b">
        <v>0</v>
      </c>
      <c r="DG1425" t="b">
        <v>1</v>
      </c>
      <c r="DH1425" t="b">
        <v>0</v>
      </c>
      <c r="DI1425" t="b">
        <v>0</v>
      </c>
      <c r="DJ1425" t="b">
        <v>0</v>
      </c>
      <c r="DK1425" t="b">
        <v>0</v>
      </c>
      <c r="DL1425" t="b">
        <v>0</v>
      </c>
      <c r="DM1425" t="b">
        <v>0</v>
      </c>
      <c r="DN1425" t="b">
        <v>0</v>
      </c>
      <c r="DO1425" t="b">
        <v>1</v>
      </c>
      <c r="DP1425" t="b">
        <v>0</v>
      </c>
      <c r="DQ1425" t="b">
        <v>0</v>
      </c>
      <c r="DR1425" t="b">
        <v>0</v>
      </c>
      <c r="DS1425" t="b">
        <v>1</v>
      </c>
      <c r="DT1425" t="b">
        <v>0</v>
      </c>
      <c r="DU1425" t="b">
        <v>0</v>
      </c>
      <c r="DV1425" t="b">
        <v>0</v>
      </c>
      <c r="DW1425" t="b">
        <v>0</v>
      </c>
      <c r="DX1425" t="b">
        <v>1</v>
      </c>
      <c r="DY1425" t="b">
        <v>0</v>
      </c>
      <c r="DZ1425" t="b">
        <v>0</v>
      </c>
      <c r="EA1425" t="b">
        <v>0</v>
      </c>
      <c r="EB1425" t="b">
        <v>1</v>
      </c>
      <c r="EC1425" t="b">
        <v>0</v>
      </c>
      <c r="ED1425" t="b">
        <v>0</v>
      </c>
      <c r="EE1425" t="b">
        <v>0</v>
      </c>
      <c r="EF1425" t="b">
        <v>0</v>
      </c>
      <c r="EG1425" t="b">
        <v>0</v>
      </c>
      <c r="EH1425" t="b">
        <v>0</v>
      </c>
      <c r="EI1425" t="b">
        <v>0</v>
      </c>
      <c r="EY1425" t="b">
        <v>0</v>
      </c>
      <c r="FB1425" t="b">
        <v>0</v>
      </c>
      <c r="FC1425" t="b">
        <v>0</v>
      </c>
      <c r="FD1425" t="b">
        <v>0</v>
      </c>
      <c r="FI1425" t="b">
        <v>0</v>
      </c>
      <c r="FK1425" t="s">
        <v>960</v>
      </c>
      <c r="FL1425" t="s">
        <v>1481</v>
      </c>
      <c r="FM1425" t="str">
        <f t="shared" si="22"/>
        <v>Piper_gibbilimbum</v>
      </c>
      <c r="FN1425" t="s">
        <v>6045</v>
      </c>
    </row>
    <row r="1426" spans="1:170" x14ac:dyDescent="0.2">
      <c r="A1426">
        <v>24312</v>
      </c>
      <c r="B1426">
        <v>1</v>
      </c>
      <c r="C1426" t="s">
        <v>2935</v>
      </c>
      <c r="D1426" t="s">
        <v>7243</v>
      </c>
      <c r="E1426">
        <v>3</v>
      </c>
      <c r="F1426">
        <v>121</v>
      </c>
      <c r="G1426">
        <v>779</v>
      </c>
      <c r="H1426">
        <v>4546</v>
      </c>
      <c r="J1426" t="s">
        <v>6719</v>
      </c>
      <c r="L1426" t="s">
        <v>6035</v>
      </c>
      <c r="M1426" t="s">
        <v>6059</v>
      </c>
      <c r="N1426" t="s">
        <v>6081</v>
      </c>
      <c r="Q1426">
        <v>10</v>
      </c>
      <c r="S1426">
        <v>7.1</v>
      </c>
      <c r="T1426" t="s">
        <v>6065</v>
      </c>
      <c r="U1426" s="9">
        <v>40621</v>
      </c>
      <c r="V1426" t="s">
        <v>7245</v>
      </c>
      <c r="Y1426" t="s">
        <v>6530</v>
      </c>
      <c r="Z1426">
        <v>145</v>
      </c>
      <c r="AA1426">
        <v>6.13</v>
      </c>
      <c r="AH1426" s="9">
        <v>40380</v>
      </c>
      <c r="AI1426" t="s">
        <v>7259</v>
      </c>
      <c r="AJ1426" t="s">
        <v>6044</v>
      </c>
      <c r="AL1426" t="b">
        <v>0</v>
      </c>
      <c r="AM1426" t="b">
        <v>0</v>
      </c>
      <c r="AN1426" t="b">
        <v>0</v>
      </c>
      <c r="AO1426" t="b">
        <v>0</v>
      </c>
      <c r="AP1426">
        <v>5.5</v>
      </c>
      <c r="AQ1426">
        <v>4.7</v>
      </c>
      <c r="AR1426">
        <v>1.8</v>
      </c>
      <c r="AS1426">
        <v>2</v>
      </c>
      <c r="AT1426">
        <v>21</v>
      </c>
      <c r="AU1426">
        <v>0</v>
      </c>
      <c r="BB1426">
        <v>0.2452</v>
      </c>
      <c r="BC1426">
        <v>24.3</v>
      </c>
      <c r="BU1426" t="b">
        <v>0</v>
      </c>
      <c r="BV1426">
        <v>2</v>
      </c>
      <c r="CJ1426" t="b">
        <v>1</v>
      </c>
      <c r="CK1426" t="b">
        <v>0</v>
      </c>
      <c r="CL1426" t="b">
        <v>0</v>
      </c>
      <c r="CM1426" t="b">
        <v>1</v>
      </c>
      <c r="CN1426" t="b">
        <v>1</v>
      </c>
      <c r="CO1426" t="b">
        <v>0</v>
      </c>
      <c r="CP1426" t="b">
        <v>0</v>
      </c>
      <c r="CQ1426" t="b">
        <v>1</v>
      </c>
      <c r="CR1426" t="b">
        <v>0</v>
      </c>
      <c r="CS1426" t="b">
        <v>0</v>
      </c>
      <c r="CT1426" t="b">
        <v>1</v>
      </c>
      <c r="CU1426" t="b">
        <v>0</v>
      </c>
      <c r="CV1426" t="b">
        <v>0</v>
      </c>
      <c r="CW1426" t="b">
        <v>0</v>
      </c>
      <c r="CX1426" t="b">
        <v>0</v>
      </c>
      <c r="CY1426" t="b">
        <v>0</v>
      </c>
      <c r="CZ1426" t="b">
        <v>0</v>
      </c>
      <c r="DA1426" t="b">
        <v>0</v>
      </c>
      <c r="DB1426" t="b">
        <v>1</v>
      </c>
      <c r="DC1426" t="b">
        <v>0</v>
      </c>
      <c r="DD1426" t="b">
        <v>0</v>
      </c>
      <c r="DE1426" t="b">
        <v>0</v>
      </c>
      <c r="DF1426" t="b">
        <v>1</v>
      </c>
      <c r="DG1426" t="b">
        <v>1</v>
      </c>
      <c r="DH1426" t="b">
        <v>0</v>
      </c>
      <c r="DI1426" t="b">
        <v>0</v>
      </c>
      <c r="DJ1426" t="b">
        <v>0</v>
      </c>
      <c r="DK1426" t="b">
        <v>0</v>
      </c>
      <c r="DL1426" t="b">
        <v>0</v>
      </c>
      <c r="DM1426" t="b">
        <v>0</v>
      </c>
      <c r="DN1426" t="b">
        <v>0</v>
      </c>
      <c r="DO1426" t="b">
        <v>1</v>
      </c>
      <c r="DP1426" t="b">
        <v>0</v>
      </c>
      <c r="DQ1426" t="b">
        <v>0</v>
      </c>
      <c r="DR1426" t="b">
        <v>0</v>
      </c>
      <c r="DS1426" t="b">
        <v>1</v>
      </c>
      <c r="DT1426" t="b">
        <v>0</v>
      </c>
      <c r="DU1426" t="b">
        <v>0</v>
      </c>
      <c r="DV1426" t="b">
        <v>0</v>
      </c>
      <c r="DW1426" t="b">
        <v>0</v>
      </c>
      <c r="DX1426" t="b">
        <v>0</v>
      </c>
      <c r="DY1426" t="b">
        <v>0</v>
      </c>
      <c r="DZ1426" t="b">
        <v>1</v>
      </c>
      <c r="EA1426" t="b">
        <v>0</v>
      </c>
      <c r="EB1426" t="b">
        <v>1</v>
      </c>
      <c r="EC1426" t="b">
        <v>0</v>
      </c>
      <c r="ED1426" t="b">
        <v>0</v>
      </c>
      <c r="EE1426" t="b">
        <v>0</v>
      </c>
      <c r="EF1426" t="b">
        <v>0</v>
      </c>
      <c r="EG1426" t="b">
        <v>0</v>
      </c>
      <c r="EH1426" t="b">
        <v>0</v>
      </c>
      <c r="EI1426" t="b">
        <v>0</v>
      </c>
      <c r="EY1426" t="b">
        <v>0</v>
      </c>
      <c r="FB1426" t="b">
        <v>0</v>
      </c>
      <c r="FC1426" t="b">
        <v>0</v>
      </c>
      <c r="FD1426" t="b">
        <v>0</v>
      </c>
      <c r="FI1426" t="b">
        <v>0</v>
      </c>
      <c r="FK1426" t="s">
        <v>2284</v>
      </c>
      <c r="FL1426" t="s">
        <v>2285</v>
      </c>
      <c r="FM1426" t="str">
        <f t="shared" si="22"/>
        <v>Lithocarpus_celebicus</v>
      </c>
      <c r="FN1426" t="s">
        <v>6045</v>
      </c>
    </row>
    <row r="1427" spans="1:170" x14ac:dyDescent="0.2">
      <c r="A1427">
        <v>24313</v>
      </c>
      <c r="B1427">
        <v>1</v>
      </c>
      <c r="C1427" t="s">
        <v>7856</v>
      </c>
      <c r="D1427" t="s">
        <v>7243</v>
      </c>
      <c r="E1427">
        <v>3</v>
      </c>
      <c r="F1427">
        <v>225</v>
      </c>
      <c r="G1427">
        <v>1308</v>
      </c>
      <c r="H1427">
        <v>5460</v>
      </c>
      <c r="J1427" t="s">
        <v>6978</v>
      </c>
      <c r="L1427" t="s">
        <v>6035</v>
      </c>
      <c r="M1427" t="s">
        <v>6979</v>
      </c>
      <c r="N1427" t="s">
        <v>6081</v>
      </c>
      <c r="Q1427">
        <v>10</v>
      </c>
      <c r="S1427">
        <v>6.8</v>
      </c>
      <c r="T1427" t="s">
        <v>6039</v>
      </c>
      <c r="U1427" s="9">
        <v>40773</v>
      </c>
      <c r="V1427" t="s">
        <v>7245</v>
      </c>
      <c r="Y1427" t="s">
        <v>6530</v>
      </c>
      <c r="Z1427">
        <v>130</v>
      </c>
      <c r="AA1427">
        <v>3.55</v>
      </c>
      <c r="AH1427" s="9">
        <v>40380</v>
      </c>
      <c r="AI1427" t="s">
        <v>7305</v>
      </c>
      <c r="AJ1427" t="s">
        <v>6044</v>
      </c>
      <c r="AL1427" t="b">
        <v>0</v>
      </c>
      <c r="AM1427" t="b">
        <v>0</v>
      </c>
      <c r="AN1427" t="b">
        <v>0</v>
      </c>
      <c r="AO1427" t="b">
        <v>0</v>
      </c>
      <c r="AP1427">
        <v>4</v>
      </c>
      <c r="AQ1427">
        <v>4.9000000000000004</v>
      </c>
      <c r="AR1427">
        <v>2.1</v>
      </c>
      <c r="AS1427">
        <v>1.5</v>
      </c>
      <c r="AT1427">
        <v>38</v>
      </c>
      <c r="AU1427">
        <v>0</v>
      </c>
      <c r="BB1427">
        <v>5.4800000000000001E-2</v>
      </c>
      <c r="BC1427">
        <v>38.6</v>
      </c>
      <c r="BU1427" t="b">
        <v>0</v>
      </c>
      <c r="CJ1427" t="b">
        <v>1</v>
      </c>
      <c r="CK1427" t="b">
        <v>0</v>
      </c>
      <c r="CL1427" t="b">
        <v>0</v>
      </c>
      <c r="CM1427" t="b">
        <v>1</v>
      </c>
      <c r="CN1427" t="b">
        <v>1</v>
      </c>
      <c r="CO1427" t="b">
        <v>1</v>
      </c>
      <c r="CP1427" t="b">
        <v>1</v>
      </c>
      <c r="CQ1427" t="b">
        <v>1</v>
      </c>
      <c r="CR1427" t="b">
        <v>0</v>
      </c>
      <c r="CS1427" t="b">
        <v>0</v>
      </c>
      <c r="CT1427" t="b">
        <v>1</v>
      </c>
      <c r="CU1427" t="b">
        <v>0</v>
      </c>
      <c r="CV1427" t="b">
        <v>0</v>
      </c>
      <c r="CW1427" t="b">
        <v>0</v>
      </c>
      <c r="CX1427" t="b">
        <v>0</v>
      </c>
      <c r="CY1427" t="b">
        <v>0</v>
      </c>
      <c r="CZ1427" t="b">
        <v>1</v>
      </c>
      <c r="DA1427" t="b">
        <v>0</v>
      </c>
      <c r="DB1427" t="b">
        <v>1</v>
      </c>
      <c r="DC1427" t="b">
        <v>1</v>
      </c>
      <c r="DD1427" t="b">
        <v>0</v>
      </c>
      <c r="DE1427" t="b">
        <v>0</v>
      </c>
      <c r="DF1427" t="b">
        <v>0</v>
      </c>
      <c r="DG1427" t="b">
        <v>1</v>
      </c>
      <c r="DH1427" t="b">
        <v>0</v>
      </c>
      <c r="DI1427" t="b">
        <v>0</v>
      </c>
      <c r="DJ1427" t="b">
        <v>0</v>
      </c>
      <c r="DK1427" t="b">
        <v>0</v>
      </c>
      <c r="DL1427" t="b">
        <v>0</v>
      </c>
      <c r="DM1427" t="b">
        <v>0</v>
      </c>
      <c r="DN1427" t="b">
        <v>0</v>
      </c>
      <c r="DO1427" t="b">
        <v>1</v>
      </c>
      <c r="DP1427" t="b">
        <v>0</v>
      </c>
      <c r="DQ1427" t="b">
        <v>0</v>
      </c>
      <c r="DR1427" t="b">
        <v>0</v>
      </c>
      <c r="DS1427" t="b">
        <v>1</v>
      </c>
      <c r="DT1427" t="b">
        <v>0</v>
      </c>
      <c r="DU1427" t="b">
        <v>0</v>
      </c>
      <c r="DV1427" t="b">
        <v>0</v>
      </c>
      <c r="DW1427" t="b">
        <v>0</v>
      </c>
      <c r="DX1427" t="b">
        <v>1</v>
      </c>
      <c r="DY1427" t="b">
        <v>0</v>
      </c>
      <c r="DZ1427" t="b">
        <v>0</v>
      </c>
      <c r="EA1427" t="b">
        <v>0</v>
      </c>
      <c r="EB1427" t="b">
        <v>0</v>
      </c>
      <c r="EC1427" t="b">
        <v>0</v>
      </c>
      <c r="ED1427" t="b">
        <v>0</v>
      </c>
      <c r="EE1427" t="b">
        <v>0</v>
      </c>
      <c r="EF1427" t="b">
        <v>0</v>
      </c>
      <c r="EG1427" t="b">
        <v>0</v>
      </c>
      <c r="EH1427" t="b">
        <v>0</v>
      </c>
      <c r="EI1427" t="b">
        <v>0</v>
      </c>
      <c r="EY1427" t="b">
        <v>0</v>
      </c>
      <c r="FB1427" t="b">
        <v>0</v>
      </c>
      <c r="FC1427" t="b">
        <v>0</v>
      </c>
      <c r="FD1427" t="b">
        <v>0</v>
      </c>
      <c r="FI1427" t="b">
        <v>0</v>
      </c>
      <c r="FK1427" t="s">
        <v>960</v>
      </c>
      <c r="FL1427" t="s">
        <v>1481</v>
      </c>
      <c r="FM1427" t="str">
        <f t="shared" si="22"/>
        <v>Piper_gibbilimbum</v>
      </c>
      <c r="FN1427" t="s">
        <v>6045</v>
      </c>
    </row>
    <row r="1428" spans="1:170" x14ac:dyDescent="0.2">
      <c r="A1428">
        <v>24314</v>
      </c>
      <c r="B1428">
        <v>1</v>
      </c>
      <c r="C1428" t="s">
        <v>7857</v>
      </c>
      <c r="D1428" t="s">
        <v>7243</v>
      </c>
      <c r="E1428">
        <v>3</v>
      </c>
      <c r="F1428">
        <v>225</v>
      </c>
      <c r="G1428">
        <v>1308</v>
      </c>
      <c r="H1428">
        <v>9564</v>
      </c>
      <c r="J1428" t="s">
        <v>6214</v>
      </c>
      <c r="L1428" t="s">
        <v>6035</v>
      </c>
      <c r="M1428" t="s">
        <v>6215</v>
      </c>
      <c r="N1428" t="s">
        <v>6081</v>
      </c>
      <c r="Q1428">
        <v>10</v>
      </c>
      <c r="S1428">
        <v>5.2</v>
      </c>
      <c r="T1428" t="s">
        <v>6039</v>
      </c>
      <c r="U1428" s="9">
        <v>40773</v>
      </c>
      <c r="V1428" t="s">
        <v>7245</v>
      </c>
      <c r="Y1428" t="s">
        <v>6530</v>
      </c>
      <c r="Z1428">
        <v>115</v>
      </c>
      <c r="AA1428">
        <v>3.7</v>
      </c>
      <c r="AH1428" s="9">
        <v>40380</v>
      </c>
      <c r="AI1428" t="s">
        <v>7259</v>
      </c>
      <c r="AJ1428" t="s">
        <v>6044</v>
      </c>
      <c r="AL1428" t="b">
        <v>0</v>
      </c>
      <c r="AM1428" t="b">
        <v>0</v>
      </c>
      <c r="AN1428" t="b">
        <v>0</v>
      </c>
      <c r="AO1428" t="b">
        <v>0</v>
      </c>
      <c r="AP1428">
        <v>2.33</v>
      </c>
      <c r="AQ1428">
        <v>3.5</v>
      </c>
      <c r="AR1428">
        <v>3</v>
      </c>
      <c r="AS1428">
        <v>0.5</v>
      </c>
      <c r="AT1428">
        <v>34</v>
      </c>
      <c r="AU1428">
        <v>0</v>
      </c>
      <c r="BU1428" t="b">
        <v>0</v>
      </c>
      <c r="CJ1428" t="b">
        <v>1</v>
      </c>
      <c r="CK1428" t="b">
        <v>1</v>
      </c>
      <c r="CL1428" t="b">
        <v>0</v>
      </c>
      <c r="CM1428" t="b">
        <v>1</v>
      </c>
      <c r="CN1428" t="b">
        <v>1</v>
      </c>
      <c r="CO1428" t="b">
        <v>1</v>
      </c>
      <c r="CP1428" t="b">
        <v>1</v>
      </c>
      <c r="CQ1428" t="b">
        <v>1</v>
      </c>
      <c r="CR1428" t="b">
        <v>0</v>
      </c>
      <c r="CS1428" t="b">
        <v>0</v>
      </c>
      <c r="CT1428" t="b">
        <v>1</v>
      </c>
      <c r="CU1428" t="b">
        <v>0</v>
      </c>
      <c r="CV1428" t="b">
        <v>0</v>
      </c>
      <c r="CW1428" t="b">
        <v>0</v>
      </c>
      <c r="CX1428" t="b">
        <v>0</v>
      </c>
      <c r="CY1428" t="b">
        <v>0</v>
      </c>
      <c r="CZ1428" t="b">
        <v>1</v>
      </c>
      <c r="DA1428" t="b">
        <v>0</v>
      </c>
      <c r="DB1428" t="b">
        <v>0</v>
      </c>
      <c r="DC1428" t="b">
        <v>1</v>
      </c>
      <c r="DD1428" t="b">
        <v>0</v>
      </c>
      <c r="DE1428" t="b">
        <v>0</v>
      </c>
      <c r="DF1428" t="b">
        <v>0</v>
      </c>
      <c r="DG1428" t="b">
        <v>1</v>
      </c>
      <c r="DH1428" t="b">
        <v>0</v>
      </c>
      <c r="DI1428" t="b">
        <v>0</v>
      </c>
      <c r="DJ1428" t="b">
        <v>0</v>
      </c>
      <c r="DK1428" t="b">
        <v>0</v>
      </c>
      <c r="DL1428" t="b">
        <v>0</v>
      </c>
      <c r="DM1428" t="b">
        <v>0</v>
      </c>
      <c r="DN1428" t="b">
        <v>0</v>
      </c>
      <c r="DO1428" t="b">
        <v>1</v>
      </c>
      <c r="DP1428" t="b">
        <v>0</v>
      </c>
      <c r="DQ1428" t="b">
        <v>0</v>
      </c>
      <c r="DR1428" t="b">
        <v>0</v>
      </c>
      <c r="DS1428" t="b">
        <v>1</v>
      </c>
      <c r="DT1428" t="b">
        <v>0</v>
      </c>
      <c r="DU1428" t="b">
        <v>1</v>
      </c>
      <c r="DV1428" t="b">
        <v>0</v>
      </c>
      <c r="DW1428" t="b">
        <v>0</v>
      </c>
      <c r="DX1428" t="b">
        <v>1</v>
      </c>
      <c r="DY1428" t="b">
        <v>0</v>
      </c>
      <c r="DZ1428" t="b">
        <v>0</v>
      </c>
      <c r="EA1428" t="b">
        <v>0</v>
      </c>
      <c r="EB1428" t="b">
        <v>1</v>
      </c>
      <c r="EC1428" t="b">
        <v>0</v>
      </c>
      <c r="ED1428" t="b">
        <v>0</v>
      </c>
      <c r="EE1428" t="b">
        <v>0</v>
      </c>
      <c r="EF1428" t="b">
        <v>0</v>
      </c>
      <c r="EG1428" t="b">
        <v>0</v>
      </c>
      <c r="EH1428" t="b">
        <v>0</v>
      </c>
      <c r="EI1428" t="b">
        <v>0</v>
      </c>
      <c r="EY1428" t="b">
        <v>0</v>
      </c>
      <c r="FB1428" t="b">
        <v>0</v>
      </c>
      <c r="FC1428" t="b">
        <v>0</v>
      </c>
      <c r="FD1428" t="b">
        <v>0</v>
      </c>
      <c r="FI1428" t="b">
        <v>0</v>
      </c>
      <c r="FK1428" t="s">
        <v>960</v>
      </c>
      <c r="FL1428" t="s">
        <v>2454</v>
      </c>
      <c r="FM1428" t="str">
        <f t="shared" si="22"/>
        <v>Piper_recessum</v>
      </c>
      <c r="FN1428" t="s">
        <v>6045</v>
      </c>
    </row>
    <row r="1429" spans="1:170" x14ac:dyDescent="0.2">
      <c r="A1429">
        <v>24315</v>
      </c>
      <c r="B1429">
        <v>1</v>
      </c>
      <c r="C1429" t="s">
        <v>7858</v>
      </c>
      <c r="D1429" t="s">
        <v>7243</v>
      </c>
      <c r="E1429">
        <v>3</v>
      </c>
      <c r="F1429">
        <v>3</v>
      </c>
      <c r="G1429">
        <v>32</v>
      </c>
      <c r="H1429">
        <v>9437</v>
      </c>
      <c r="J1429" t="s">
        <v>6206</v>
      </c>
      <c r="L1429" t="s">
        <v>6035</v>
      </c>
      <c r="M1429" t="s">
        <v>6207</v>
      </c>
      <c r="N1429" t="s">
        <v>6081</v>
      </c>
      <c r="Q1429">
        <v>10</v>
      </c>
      <c r="S1429">
        <v>9.6999999999999993</v>
      </c>
      <c r="T1429" t="s">
        <v>6048</v>
      </c>
      <c r="U1429" s="9">
        <v>40990</v>
      </c>
      <c r="V1429" t="s">
        <v>7245</v>
      </c>
      <c r="Y1429" t="s">
        <v>6530</v>
      </c>
      <c r="Z1429">
        <v>185</v>
      </c>
      <c r="AA1429">
        <v>4.96</v>
      </c>
      <c r="AH1429" s="9">
        <v>40380</v>
      </c>
      <c r="AI1429" t="s">
        <v>7259</v>
      </c>
      <c r="AJ1429" t="s">
        <v>6044</v>
      </c>
      <c r="AL1429" t="b">
        <v>0</v>
      </c>
      <c r="AM1429" t="b">
        <v>0</v>
      </c>
      <c r="AN1429" t="b">
        <v>0</v>
      </c>
      <c r="AO1429" t="b">
        <v>0</v>
      </c>
      <c r="AP1429">
        <v>0.74</v>
      </c>
      <c r="AQ1429">
        <v>8.6</v>
      </c>
      <c r="AR1429">
        <v>4.5999999999999996</v>
      </c>
      <c r="AS1429">
        <v>3</v>
      </c>
      <c r="AT1429">
        <v>48.1</v>
      </c>
      <c r="AU1429">
        <v>0</v>
      </c>
      <c r="BB1429">
        <v>0.1255</v>
      </c>
      <c r="BC1429">
        <v>47.8</v>
      </c>
      <c r="BU1429" t="b">
        <v>0</v>
      </c>
      <c r="BV1429">
        <v>2</v>
      </c>
      <c r="BW1429">
        <v>1</v>
      </c>
      <c r="CJ1429" t="b">
        <v>0</v>
      </c>
      <c r="CK1429" t="b">
        <v>1</v>
      </c>
      <c r="CL1429" t="b">
        <v>0</v>
      </c>
      <c r="CM1429" t="b">
        <v>1</v>
      </c>
      <c r="CN1429" t="b">
        <v>1</v>
      </c>
      <c r="CO1429" t="b">
        <v>0</v>
      </c>
      <c r="CP1429" t="b">
        <v>0</v>
      </c>
      <c r="CQ1429" t="b">
        <v>1</v>
      </c>
      <c r="CR1429" t="b">
        <v>0</v>
      </c>
      <c r="CS1429" t="b">
        <v>1</v>
      </c>
      <c r="CT1429" t="b">
        <v>1</v>
      </c>
      <c r="CU1429" t="b">
        <v>0</v>
      </c>
      <c r="CV1429" t="b">
        <v>0</v>
      </c>
      <c r="CW1429" t="b">
        <v>0</v>
      </c>
      <c r="CX1429" t="b">
        <v>0</v>
      </c>
      <c r="CY1429" t="b">
        <v>0</v>
      </c>
      <c r="CZ1429" t="b">
        <v>0</v>
      </c>
      <c r="DA1429" t="b">
        <v>0</v>
      </c>
      <c r="DB1429" t="b">
        <v>0</v>
      </c>
      <c r="DC1429" t="b">
        <v>0</v>
      </c>
      <c r="DD1429" t="b">
        <v>0</v>
      </c>
      <c r="DE1429" t="b">
        <v>1</v>
      </c>
      <c r="DF1429" t="b">
        <v>1</v>
      </c>
      <c r="DG1429" t="b">
        <v>1</v>
      </c>
      <c r="DH1429" t="b">
        <v>0</v>
      </c>
      <c r="DI1429" t="b">
        <v>0</v>
      </c>
      <c r="DJ1429" t="b">
        <v>0</v>
      </c>
      <c r="DK1429" t="b">
        <v>0</v>
      </c>
      <c r="DL1429" t="b">
        <v>1</v>
      </c>
      <c r="DM1429" t="b">
        <v>0</v>
      </c>
      <c r="DN1429" t="b">
        <v>0</v>
      </c>
      <c r="DO1429" t="b">
        <v>0</v>
      </c>
      <c r="DP1429" t="b">
        <v>0</v>
      </c>
      <c r="DQ1429" t="b">
        <v>0</v>
      </c>
      <c r="DR1429" t="b">
        <v>0</v>
      </c>
      <c r="DS1429" t="b">
        <v>1</v>
      </c>
      <c r="DT1429" t="b">
        <v>0</v>
      </c>
      <c r="DU1429" t="b">
        <v>0</v>
      </c>
      <c r="DV1429" t="b">
        <v>0</v>
      </c>
      <c r="DW1429" t="b">
        <v>0</v>
      </c>
      <c r="DX1429" t="b">
        <v>0</v>
      </c>
      <c r="DY1429" t="b">
        <v>0</v>
      </c>
      <c r="DZ1429" t="b">
        <v>0</v>
      </c>
      <c r="EA1429" t="b">
        <v>0</v>
      </c>
      <c r="EB1429" t="b">
        <v>1</v>
      </c>
      <c r="EC1429" t="b">
        <v>0</v>
      </c>
      <c r="ED1429" t="b">
        <v>0</v>
      </c>
      <c r="EE1429" t="b">
        <v>0</v>
      </c>
      <c r="EF1429" t="b">
        <v>0</v>
      </c>
      <c r="EG1429" t="b">
        <v>0</v>
      </c>
      <c r="EH1429" t="b">
        <v>0</v>
      </c>
      <c r="EI1429" t="b">
        <v>0</v>
      </c>
      <c r="EY1429" t="b">
        <v>0</v>
      </c>
      <c r="FB1429" t="b">
        <v>0</v>
      </c>
      <c r="FC1429" t="b">
        <v>0</v>
      </c>
      <c r="FD1429" t="b">
        <v>0</v>
      </c>
      <c r="FI1429" t="b">
        <v>0</v>
      </c>
      <c r="FK1429" t="s">
        <v>295</v>
      </c>
      <c r="FL1429" t="s">
        <v>991</v>
      </c>
      <c r="FM1429" t="str">
        <f t="shared" si="22"/>
        <v>Saurauia_conferta</v>
      </c>
      <c r="FN1429" t="s">
        <v>6045</v>
      </c>
    </row>
    <row r="1430" spans="1:170" x14ac:dyDescent="0.2">
      <c r="A1430">
        <v>24316</v>
      </c>
      <c r="B1430">
        <v>1</v>
      </c>
      <c r="C1430" t="s">
        <v>2906</v>
      </c>
      <c r="D1430" t="s">
        <v>7243</v>
      </c>
      <c r="E1430">
        <v>3</v>
      </c>
      <c r="F1430">
        <v>118</v>
      </c>
      <c r="G1430">
        <v>681</v>
      </c>
      <c r="H1430">
        <v>9561</v>
      </c>
      <c r="J1430" t="s">
        <v>7719</v>
      </c>
      <c r="L1430" t="s">
        <v>6035</v>
      </c>
      <c r="M1430" t="s">
        <v>7720</v>
      </c>
      <c r="N1430" t="s">
        <v>6081</v>
      </c>
      <c r="Q1430">
        <v>10</v>
      </c>
      <c r="S1430">
        <v>6.9</v>
      </c>
      <c r="T1430" t="s">
        <v>6060</v>
      </c>
      <c r="U1430" s="9">
        <v>40773</v>
      </c>
      <c r="V1430" t="s">
        <v>7245</v>
      </c>
      <c r="Y1430" t="s">
        <v>6530</v>
      </c>
      <c r="Z1430">
        <v>175</v>
      </c>
      <c r="AA1430">
        <v>4.46</v>
      </c>
      <c r="AH1430" s="9">
        <v>40380</v>
      </c>
      <c r="AI1430" t="s">
        <v>7259</v>
      </c>
      <c r="AJ1430" t="s">
        <v>6044</v>
      </c>
      <c r="AL1430" t="b">
        <v>0</v>
      </c>
      <c r="AM1430" t="b">
        <v>0</v>
      </c>
      <c r="AN1430" t="b">
        <v>0</v>
      </c>
      <c r="AO1430" t="b">
        <v>0</v>
      </c>
      <c r="AP1430">
        <v>6.66</v>
      </c>
      <c r="AQ1430">
        <v>5</v>
      </c>
      <c r="AR1430">
        <v>2.6</v>
      </c>
      <c r="AS1430">
        <v>4</v>
      </c>
      <c r="AT1430">
        <v>42.7</v>
      </c>
      <c r="AU1430">
        <v>0</v>
      </c>
      <c r="BB1430">
        <v>0.13830000000000001</v>
      </c>
      <c r="BC1430">
        <v>38.799999999999997</v>
      </c>
      <c r="BU1430" t="b">
        <v>0</v>
      </c>
      <c r="BV1430">
        <v>7</v>
      </c>
      <c r="CJ1430" t="b">
        <v>1</v>
      </c>
      <c r="CK1430" t="b">
        <v>0</v>
      </c>
      <c r="CL1430" t="b">
        <v>0</v>
      </c>
      <c r="CM1430" t="b">
        <v>1</v>
      </c>
      <c r="CN1430" t="b">
        <v>1</v>
      </c>
      <c r="CO1430" t="b">
        <v>0</v>
      </c>
      <c r="CP1430" t="b">
        <v>0</v>
      </c>
      <c r="CQ1430" t="b">
        <v>1</v>
      </c>
      <c r="CR1430" t="b">
        <v>0</v>
      </c>
      <c r="CS1430" t="b">
        <v>0</v>
      </c>
      <c r="CT1430" t="b">
        <v>1</v>
      </c>
      <c r="CU1430" t="b">
        <v>0</v>
      </c>
      <c r="CV1430" t="b">
        <v>0</v>
      </c>
      <c r="CW1430" t="b">
        <v>0</v>
      </c>
      <c r="CX1430" t="b">
        <v>0</v>
      </c>
      <c r="CY1430" t="b">
        <v>0</v>
      </c>
      <c r="CZ1430" t="b">
        <v>0</v>
      </c>
      <c r="DA1430" t="b">
        <v>0</v>
      </c>
      <c r="DB1430" t="b">
        <v>1</v>
      </c>
      <c r="DC1430" t="b">
        <v>0</v>
      </c>
      <c r="DD1430" t="b">
        <v>0</v>
      </c>
      <c r="DE1430" t="b">
        <v>0</v>
      </c>
      <c r="DF1430" t="b">
        <v>0</v>
      </c>
      <c r="DG1430" t="b">
        <v>1</v>
      </c>
      <c r="DH1430" t="b">
        <v>0</v>
      </c>
      <c r="DI1430" t="b">
        <v>0</v>
      </c>
      <c r="DJ1430" t="b">
        <v>0</v>
      </c>
      <c r="DK1430" t="b">
        <v>0</v>
      </c>
      <c r="DL1430" t="b">
        <v>0</v>
      </c>
      <c r="DM1430" t="b">
        <v>0</v>
      </c>
      <c r="DN1430" t="b">
        <v>0</v>
      </c>
      <c r="DO1430" t="b">
        <v>1</v>
      </c>
      <c r="DP1430" t="b">
        <v>0</v>
      </c>
      <c r="DQ1430" t="b">
        <v>0</v>
      </c>
      <c r="DR1430" t="b">
        <v>0</v>
      </c>
      <c r="DS1430" t="b">
        <v>1</v>
      </c>
      <c r="DT1430" t="b">
        <v>0</v>
      </c>
      <c r="DU1430" t="b">
        <v>0</v>
      </c>
      <c r="DV1430" t="b">
        <v>0</v>
      </c>
      <c r="DW1430" t="b">
        <v>0</v>
      </c>
      <c r="DX1430" t="b">
        <v>1</v>
      </c>
      <c r="DY1430" t="b">
        <v>0</v>
      </c>
      <c r="DZ1430" t="b">
        <v>0</v>
      </c>
      <c r="EA1430" t="b">
        <v>0</v>
      </c>
      <c r="EB1430" t="b">
        <v>1</v>
      </c>
      <c r="EC1430" t="b">
        <v>0</v>
      </c>
      <c r="ED1430" t="b">
        <v>0</v>
      </c>
      <c r="EE1430" t="b">
        <v>0</v>
      </c>
      <c r="EF1430" t="b">
        <v>0</v>
      </c>
      <c r="EG1430" t="b">
        <v>0</v>
      </c>
      <c r="EH1430" t="b">
        <v>0</v>
      </c>
      <c r="EI1430" t="b">
        <v>0</v>
      </c>
      <c r="EY1430" t="b">
        <v>0</v>
      </c>
      <c r="FB1430" t="b">
        <v>0</v>
      </c>
      <c r="FC1430" t="b">
        <v>0</v>
      </c>
      <c r="FD1430" t="b">
        <v>0</v>
      </c>
      <c r="FI1430" t="b">
        <v>0</v>
      </c>
      <c r="FK1430" t="s">
        <v>553</v>
      </c>
      <c r="FL1430" t="s">
        <v>2803</v>
      </c>
      <c r="FM1430" t="str">
        <f t="shared" si="22"/>
        <v>Macaranga_pleiostemona</v>
      </c>
      <c r="FN1430" t="s">
        <v>6045</v>
      </c>
    </row>
    <row r="1431" spans="1:170" x14ac:dyDescent="0.2">
      <c r="A1431">
        <v>24317</v>
      </c>
      <c r="B1431">
        <v>1</v>
      </c>
      <c r="C1431" t="s">
        <v>7859</v>
      </c>
      <c r="D1431" t="s">
        <v>7243</v>
      </c>
      <c r="E1431">
        <v>3</v>
      </c>
      <c r="F1431">
        <v>255</v>
      </c>
      <c r="G1431">
        <v>1627</v>
      </c>
      <c r="H1431">
        <v>7606</v>
      </c>
      <c r="J1431" t="s">
        <v>6247</v>
      </c>
      <c r="L1431" t="s">
        <v>6035</v>
      </c>
      <c r="M1431" t="s">
        <v>6248</v>
      </c>
      <c r="N1431" t="s">
        <v>6081</v>
      </c>
      <c r="Q1431">
        <v>10</v>
      </c>
      <c r="S1431">
        <v>7.6</v>
      </c>
      <c r="T1431" t="s">
        <v>6060</v>
      </c>
      <c r="U1431" s="9">
        <v>40766</v>
      </c>
      <c r="V1431" t="s">
        <v>7245</v>
      </c>
      <c r="Y1431" t="s">
        <v>6530</v>
      </c>
      <c r="Z1431">
        <v>135</v>
      </c>
      <c r="AA1431">
        <v>1.28</v>
      </c>
      <c r="AH1431" s="9">
        <v>40380</v>
      </c>
      <c r="AI1431" t="s">
        <v>7259</v>
      </c>
      <c r="AJ1431" t="s">
        <v>6044</v>
      </c>
      <c r="AL1431" t="b">
        <v>0</v>
      </c>
      <c r="AM1431" t="b">
        <v>0</v>
      </c>
      <c r="AN1431" t="b">
        <v>0</v>
      </c>
      <c r="AO1431" t="b">
        <v>0</v>
      </c>
      <c r="AP1431">
        <v>6.05</v>
      </c>
      <c r="AQ1431">
        <v>4.8</v>
      </c>
      <c r="AR1431">
        <v>1.5</v>
      </c>
      <c r="AS1431">
        <v>2</v>
      </c>
      <c r="AT1431">
        <v>31.7</v>
      </c>
      <c r="AU1431">
        <v>0</v>
      </c>
      <c r="BU1431" t="b">
        <v>0</v>
      </c>
      <c r="CJ1431" t="b">
        <v>1</v>
      </c>
      <c r="CK1431" t="b">
        <v>0</v>
      </c>
      <c r="CL1431" t="b">
        <v>0</v>
      </c>
      <c r="CM1431" t="b">
        <v>1</v>
      </c>
      <c r="CN1431" t="b">
        <v>1</v>
      </c>
      <c r="CO1431" t="b">
        <v>0</v>
      </c>
      <c r="CP1431" t="b">
        <v>0</v>
      </c>
      <c r="CQ1431" t="b">
        <v>1</v>
      </c>
      <c r="CR1431" t="b">
        <v>0</v>
      </c>
      <c r="CS1431" t="b">
        <v>0</v>
      </c>
      <c r="CT1431" t="b">
        <v>1</v>
      </c>
      <c r="CU1431" t="b">
        <v>1</v>
      </c>
      <c r="CV1431" t="b">
        <v>0</v>
      </c>
      <c r="CW1431" t="b">
        <v>0</v>
      </c>
      <c r="CX1431" t="b">
        <v>0</v>
      </c>
      <c r="CY1431" t="b">
        <v>0</v>
      </c>
      <c r="CZ1431" t="b">
        <v>0</v>
      </c>
      <c r="DA1431" t="b">
        <v>0</v>
      </c>
      <c r="DB1431" t="b">
        <v>1</v>
      </c>
      <c r="DC1431" t="b">
        <v>0</v>
      </c>
      <c r="DD1431" t="b">
        <v>0</v>
      </c>
      <c r="DE1431" t="b">
        <v>0</v>
      </c>
      <c r="DF1431" t="b">
        <v>1</v>
      </c>
      <c r="DG1431" t="b">
        <v>1</v>
      </c>
      <c r="DH1431" t="b">
        <v>0</v>
      </c>
      <c r="DI1431" t="b">
        <v>0</v>
      </c>
      <c r="DJ1431" t="b">
        <v>0</v>
      </c>
      <c r="DK1431" t="b">
        <v>0</v>
      </c>
      <c r="DL1431" t="b">
        <v>0</v>
      </c>
      <c r="DM1431" t="b">
        <v>0</v>
      </c>
      <c r="DN1431" t="b">
        <v>0</v>
      </c>
      <c r="DO1431" t="b">
        <v>1</v>
      </c>
      <c r="DP1431" t="b">
        <v>0</v>
      </c>
      <c r="DQ1431" t="b">
        <v>0</v>
      </c>
      <c r="DR1431" t="b">
        <v>0</v>
      </c>
      <c r="DS1431" t="b">
        <v>0</v>
      </c>
      <c r="DT1431" t="b">
        <v>0</v>
      </c>
      <c r="DU1431" t="b">
        <v>0</v>
      </c>
      <c r="DV1431" t="b">
        <v>0</v>
      </c>
      <c r="DW1431" t="b">
        <v>0</v>
      </c>
      <c r="DX1431" t="b">
        <v>1</v>
      </c>
      <c r="DY1431" t="b">
        <v>0</v>
      </c>
      <c r="DZ1431" t="b">
        <v>0</v>
      </c>
      <c r="EA1431" t="b">
        <v>0</v>
      </c>
      <c r="EB1431" t="b">
        <v>1</v>
      </c>
      <c r="EC1431" t="b">
        <v>0</v>
      </c>
      <c r="ED1431" t="b">
        <v>0</v>
      </c>
      <c r="EE1431" t="b">
        <v>0</v>
      </c>
      <c r="EF1431" t="b">
        <v>0</v>
      </c>
      <c r="EG1431" t="b">
        <v>0</v>
      </c>
      <c r="EH1431" t="b">
        <v>0</v>
      </c>
      <c r="EI1431" t="b">
        <v>0</v>
      </c>
      <c r="EY1431" t="b">
        <v>0</v>
      </c>
      <c r="FB1431" t="b">
        <v>0</v>
      </c>
      <c r="FC1431" t="b">
        <v>0</v>
      </c>
      <c r="FD1431" t="b">
        <v>0</v>
      </c>
      <c r="FI1431" t="b">
        <v>0</v>
      </c>
      <c r="FK1431" t="s">
        <v>976</v>
      </c>
      <c r="FL1431" t="s">
        <v>977</v>
      </c>
      <c r="FM1431" t="str">
        <f t="shared" si="22"/>
        <v>Meliosma_pinnata</v>
      </c>
      <c r="FN1431" t="s">
        <v>6045</v>
      </c>
    </row>
    <row r="1432" spans="1:170" x14ac:dyDescent="0.2">
      <c r="A1432">
        <v>24319</v>
      </c>
      <c r="B1432">
        <v>1</v>
      </c>
      <c r="C1432" t="s">
        <v>3423</v>
      </c>
      <c r="D1432" t="s">
        <v>7243</v>
      </c>
      <c r="E1432">
        <v>3</v>
      </c>
      <c r="F1432">
        <v>118</v>
      </c>
      <c r="G1432">
        <v>677</v>
      </c>
      <c r="H1432">
        <v>6975</v>
      </c>
      <c r="J1432" t="s">
        <v>6187</v>
      </c>
      <c r="L1432" t="s">
        <v>6035</v>
      </c>
      <c r="M1432" t="s">
        <v>6188</v>
      </c>
      <c r="N1432" t="s">
        <v>6081</v>
      </c>
      <c r="Q1432">
        <v>10</v>
      </c>
      <c r="S1432">
        <v>11.5</v>
      </c>
      <c r="T1432" t="s">
        <v>6039</v>
      </c>
      <c r="U1432" s="9">
        <v>40758</v>
      </c>
      <c r="V1432" t="s">
        <v>7245</v>
      </c>
      <c r="Y1432" t="s">
        <v>6533</v>
      </c>
      <c r="Z1432">
        <v>220</v>
      </c>
      <c r="AA1432">
        <v>7.45</v>
      </c>
      <c r="AH1432" s="9">
        <v>40381</v>
      </c>
      <c r="AI1432" t="s">
        <v>7259</v>
      </c>
      <c r="AJ1432" t="s">
        <v>6044</v>
      </c>
      <c r="AL1432" t="b">
        <v>0</v>
      </c>
      <c r="AM1432" t="b">
        <v>0</v>
      </c>
      <c r="AN1432" t="b">
        <v>0</v>
      </c>
      <c r="AO1432" t="b">
        <v>0</v>
      </c>
      <c r="AP1432">
        <v>5.9</v>
      </c>
      <c r="AQ1432">
        <v>7.9</v>
      </c>
      <c r="AR1432">
        <v>4.5</v>
      </c>
      <c r="AS1432">
        <v>2.5</v>
      </c>
      <c r="AT1432">
        <v>19.5</v>
      </c>
      <c r="AU1432">
        <v>0</v>
      </c>
      <c r="BB1432">
        <v>3.2800000000000003E-2</v>
      </c>
      <c r="BC1432">
        <v>14.6</v>
      </c>
      <c r="BU1432" t="b">
        <v>0</v>
      </c>
      <c r="CJ1432" t="b">
        <v>1</v>
      </c>
      <c r="CK1432" t="b">
        <v>0</v>
      </c>
      <c r="CL1432" t="b">
        <v>0</v>
      </c>
      <c r="CM1432" t="b">
        <v>1</v>
      </c>
      <c r="CN1432" t="b">
        <v>0</v>
      </c>
      <c r="CO1432" t="b">
        <v>0</v>
      </c>
      <c r="CP1432" t="b">
        <v>0</v>
      </c>
      <c r="CQ1432" t="b">
        <v>1</v>
      </c>
      <c r="CR1432" t="b">
        <v>0</v>
      </c>
      <c r="CS1432" t="b">
        <v>0</v>
      </c>
      <c r="CT1432" t="b">
        <v>1</v>
      </c>
      <c r="CU1432" t="b">
        <v>1</v>
      </c>
      <c r="CV1432" t="b">
        <v>0</v>
      </c>
      <c r="CW1432" t="b">
        <v>0</v>
      </c>
      <c r="CX1432" t="b">
        <v>0</v>
      </c>
      <c r="CY1432" t="b">
        <v>0</v>
      </c>
      <c r="CZ1432" t="b">
        <v>1</v>
      </c>
      <c r="DA1432" t="b">
        <v>0</v>
      </c>
      <c r="DB1432" t="b">
        <v>0</v>
      </c>
      <c r="DC1432" t="b">
        <v>0</v>
      </c>
      <c r="DD1432" t="b">
        <v>0</v>
      </c>
      <c r="DE1432" t="b">
        <v>0</v>
      </c>
      <c r="DF1432" t="b">
        <v>1</v>
      </c>
      <c r="DG1432" t="b">
        <v>1</v>
      </c>
      <c r="DH1432" t="b">
        <v>0</v>
      </c>
      <c r="DI1432" t="b">
        <v>0</v>
      </c>
      <c r="DJ1432" t="b">
        <v>0</v>
      </c>
      <c r="DK1432" t="b">
        <v>0</v>
      </c>
      <c r="DL1432" t="b">
        <v>0</v>
      </c>
      <c r="DM1432" t="b">
        <v>0</v>
      </c>
      <c r="DN1432" t="b">
        <v>0</v>
      </c>
      <c r="DO1432" t="b">
        <v>0</v>
      </c>
      <c r="DP1432" t="b">
        <v>0</v>
      </c>
      <c r="DQ1432" t="b">
        <v>0</v>
      </c>
      <c r="DR1432" t="b">
        <v>0</v>
      </c>
      <c r="DS1432" t="b">
        <v>1</v>
      </c>
      <c r="DT1432" t="b">
        <v>0</v>
      </c>
      <c r="DU1432" t="b">
        <v>1</v>
      </c>
      <c r="DV1432" t="b">
        <v>0</v>
      </c>
      <c r="DW1432" t="b">
        <v>0</v>
      </c>
      <c r="DX1432" t="b">
        <v>1</v>
      </c>
      <c r="DY1432" t="b">
        <v>0</v>
      </c>
      <c r="DZ1432" t="b">
        <v>0</v>
      </c>
      <c r="EA1432" t="b">
        <v>0</v>
      </c>
      <c r="EB1432" t="b">
        <v>1</v>
      </c>
      <c r="EC1432" t="b">
        <v>0</v>
      </c>
      <c r="ED1432" t="b">
        <v>0</v>
      </c>
      <c r="EE1432" t="b">
        <v>0</v>
      </c>
      <c r="EF1432" t="b">
        <v>0</v>
      </c>
      <c r="EG1432" t="b">
        <v>0</v>
      </c>
      <c r="EH1432" t="b">
        <v>0</v>
      </c>
      <c r="EI1432" t="b">
        <v>0</v>
      </c>
      <c r="EY1432" t="b">
        <v>0</v>
      </c>
      <c r="FB1432" t="b">
        <v>0</v>
      </c>
      <c r="FC1432" t="b">
        <v>0</v>
      </c>
      <c r="FD1432" t="b">
        <v>0</v>
      </c>
      <c r="FI1432" t="b">
        <v>0</v>
      </c>
      <c r="FK1432" t="s">
        <v>967</v>
      </c>
      <c r="FL1432" t="s">
        <v>968</v>
      </c>
      <c r="FM1432" t="str">
        <f t="shared" si="22"/>
        <v>Homalanthus_nervosus</v>
      </c>
      <c r="FN1432" t="s">
        <v>6045</v>
      </c>
    </row>
    <row r="1433" spans="1:170" x14ac:dyDescent="0.2">
      <c r="A1433">
        <v>24320</v>
      </c>
      <c r="B1433">
        <v>1</v>
      </c>
      <c r="C1433" t="s">
        <v>2921</v>
      </c>
      <c r="D1433" t="s">
        <v>7243</v>
      </c>
      <c r="E1433">
        <v>3</v>
      </c>
      <c r="F1433">
        <v>121</v>
      </c>
      <c r="G1433">
        <v>779</v>
      </c>
      <c r="H1433">
        <v>4546</v>
      </c>
      <c r="J1433" t="s">
        <v>6719</v>
      </c>
      <c r="L1433" t="s">
        <v>6035</v>
      </c>
      <c r="M1433" t="s">
        <v>6059</v>
      </c>
      <c r="N1433" t="s">
        <v>6081</v>
      </c>
      <c r="Q1433">
        <v>10</v>
      </c>
      <c r="S1433">
        <v>15.2</v>
      </c>
      <c r="T1433" t="s">
        <v>6065</v>
      </c>
      <c r="U1433" s="9">
        <v>40621</v>
      </c>
      <c r="V1433" t="s">
        <v>7245</v>
      </c>
      <c r="Y1433" t="s">
        <v>6533</v>
      </c>
      <c r="Z1433">
        <v>215</v>
      </c>
      <c r="AA1433">
        <v>5.96</v>
      </c>
      <c r="AH1433" s="9">
        <v>40388</v>
      </c>
      <c r="AI1433" t="s">
        <v>7246</v>
      </c>
      <c r="AJ1433" t="s">
        <v>6044</v>
      </c>
      <c r="AL1433" t="b">
        <v>0</v>
      </c>
      <c r="AM1433" t="b">
        <v>0</v>
      </c>
      <c r="AN1433" t="b">
        <v>0</v>
      </c>
      <c r="AO1433" t="b">
        <v>0</v>
      </c>
      <c r="AP1433">
        <v>4.5999999999999996</v>
      </c>
      <c r="AQ1433">
        <v>11</v>
      </c>
      <c r="AR1433">
        <v>5.2</v>
      </c>
      <c r="AS1433">
        <v>21.5</v>
      </c>
      <c r="AT1433">
        <v>29.1</v>
      </c>
      <c r="AU1433">
        <v>13.87</v>
      </c>
      <c r="BB1433">
        <v>1.35E-2</v>
      </c>
      <c r="BC1433">
        <v>19.899999999999999</v>
      </c>
      <c r="BD1433">
        <v>6</v>
      </c>
      <c r="BL1433">
        <v>109</v>
      </c>
      <c r="BU1433" t="b">
        <v>0</v>
      </c>
      <c r="BV1433">
        <v>32</v>
      </c>
      <c r="BW1433">
        <v>4</v>
      </c>
      <c r="BX1433">
        <v>1</v>
      </c>
      <c r="CH1433">
        <v>0.74</v>
      </c>
      <c r="CJ1433" t="b">
        <v>1</v>
      </c>
      <c r="CK1433" t="b">
        <v>0</v>
      </c>
      <c r="CL1433" t="b">
        <v>0</v>
      </c>
      <c r="CM1433" t="b">
        <v>1</v>
      </c>
      <c r="CN1433" t="b">
        <v>1</v>
      </c>
      <c r="CO1433" t="b">
        <v>0</v>
      </c>
      <c r="CP1433" t="b">
        <v>1</v>
      </c>
      <c r="CQ1433" t="b">
        <v>1</v>
      </c>
      <c r="CR1433" t="b">
        <v>0</v>
      </c>
      <c r="CS1433" t="b">
        <v>0</v>
      </c>
      <c r="CT1433" t="b">
        <v>1</v>
      </c>
      <c r="CU1433" t="b">
        <v>0</v>
      </c>
      <c r="CV1433" t="b">
        <v>0</v>
      </c>
      <c r="CW1433" t="b">
        <v>0</v>
      </c>
      <c r="CX1433" t="b">
        <v>0</v>
      </c>
      <c r="CY1433" t="b">
        <v>0</v>
      </c>
      <c r="CZ1433" t="b">
        <v>0</v>
      </c>
      <c r="DA1433" t="b">
        <v>0</v>
      </c>
      <c r="DB1433" t="b">
        <v>1</v>
      </c>
      <c r="DC1433" t="b">
        <v>0</v>
      </c>
      <c r="DD1433" t="b">
        <v>0</v>
      </c>
      <c r="DE1433" t="b">
        <v>0</v>
      </c>
      <c r="DF1433" t="b">
        <v>1</v>
      </c>
      <c r="DG1433" t="b">
        <v>0</v>
      </c>
      <c r="DH1433" t="b">
        <v>0</v>
      </c>
      <c r="DI1433" t="b">
        <v>0</v>
      </c>
      <c r="DJ1433" t="b">
        <v>0</v>
      </c>
      <c r="DK1433" t="b">
        <v>0</v>
      </c>
      <c r="DL1433" t="b">
        <v>0</v>
      </c>
      <c r="DM1433" t="b">
        <v>0</v>
      </c>
      <c r="DN1433" t="b">
        <v>0</v>
      </c>
      <c r="DO1433" t="b">
        <v>0</v>
      </c>
      <c r="DP1433" t="b">
        <v>0</v>
      </c>
      <c r="DQ1433" t="b">
        <v>0</v>
      </c>
      <c r="DR1433" t="b">
        <v>0</v>
      </c>
      <c r="DS1433" t="b">
        <v>1</v>
      </c>
      <c r="DT1433" t="b">
        <v>0</v>
      </c>
      <c r="DU1433" t="b">
        <v>0</v>
      </c>
      <c r="DV1433" t="b">
        <v>0</v>
      </c>
      <c r="DW1433" t="b">
        <v>0</v>
      </c>
      <c r="DX1433" t="b">
        <v>0</v>
      </c>
      <c r="DY1433" t="b">
        <v>0</v>
      </c>
      <c r="DZ1433" t="b">
        <v>0</v>
      </c>
      <c r="EA1433" t="b">
        <v>0</v>
      </c>
      <c r="EB1433" t="b">
        <v>1</v>
      </c>
      <c r="EC1433" t="b">
        <v>0</v>
      </c>
      <c r="ED1433" t="b">
        <v>0</v>
      </c>
      <c r="EE1433" t="b">
        <v>0</v>
      </c>
      <c r="EF1433" t="b">
        <v>0</v>
      </c>
      <c r="EG1433" t="b">
        <v>0</v>
      </c>
      <c r="EH1433" t="b">
        <v>0</v>
      </c>
      <c r="EI1433" t="b">
        <v>0</v>
      </c>
      <c r="EY1433" t="b">
        <v>0</v>
      </c>
      <c r="FB1433" t="b">
        <v>0</v>
      </c>
      <c r="FC1433" t="b">
        <v>0</v>
      </c>
      <c r="FD1433" t="b">
        <v>0</v>
      </c>
      <c r="FI1433" t="b">
        <v>0</v>
      </c>
      <c r="FK1433" t="s">
        <v>2284</v>
      </c>
      <c r="FL1433" t="s">
        <v>2285</v>
      </c>
      <c r="FM1433" t="str">
        <f t="shared" si="22"/>
        <v>Lithocarpus_celebicus</v>
      </c>
      <c r="FN1433" t="s">
        <v>6045</v>
      </c>
    </row>
    <row r="1434" spans="1:170" x14ac:dyDescent="0.2">
      <c r="A1434">
        <v>24321</v>
      </c>
      <c r="B1434">
        <v>1</v>
      </c>
      <c r="C1434" t="s">
        <v>2932</v>
      </c>
      <c r="D1434" t="s">
        <v>7243</v>
      </c>
      <c r="E1434">
        <v>3</v>
      </c>
      <c r="F1434">
        <v>192</v>
      </c>
      <c r="G1434">
        <v>1146</v>
      </c>
      <c r="H1434">
        <v>5405</v>
      </c>
      <c r="J1434" t="s">
        <v>6046</v>
      </c>
      <c r="L1434" t="s">
        <v>6035</v>
      </c>
      <c r="M1434" t="s">
        <v>6047</v>
      </c>
      <c r="N1434" t="s">
        <v>6081</v>
      </c>
      <c r="Q1434">
        <v>10</v>
      </c>
      <c r="S1434">
        <v>6.5</v>
      </c>
      <c r="T1434" t="s">
        <v>6048</v>
      </c>
      <c r="U1434" s="9">
        <v>40746</v>
      </c>
      <c r="V1434" t="s">
        <v>7245</v>
      </c>
      <c r="Y1434" t="s">
        <v>6533</v>
      </c>
      <c r="Z1434">
        <v>215</v>
      </c>
      <c r="AA1434">
        <v>5.62</v>
      </c>
      <c r="AH1434" s="9">
        <v>40380</v>
      </c>
      <c r="AI1434" t="s">
        <v>7259</v>
      </c>
      <c r="AJ1434" t="s">
        <v>6044</v>
      </c>
      <c r="AL1434" t="b">
        <v>0</v>
      </c>
      <c r="AM1434" t="b">
        <v>0</v>
      </c>
      <c r="AN1434" t="b">
        <v>0</v>
      </c>
      <c r="AO1434" t="b">
        <v>0</v>
      </c>
      <c r="AP1434">
        <v>2.2599999999999998</v>
      </c>
      <c r="AQ1434">
        <v>6.9</v>
      </c>
      <c r="AR1434">
        <v>2.9</v>
      </c>
      <c r="AS1434">
        <v>7.5</v>
      </c>
      <c r="AT1434">
        <v>40.1</v>
      </c>
      <c r="AU1434">
        <v>0</v>
      </c>
      <c r="BU1434" t="b">
        <v>0</v>
      </c>
      <c r="BV1434">
        <v>9</v>
      </c>
      <c r="BW1434">
        <v>1</v>
      </c>
      <c r="CJ1434" t="b">
        <v>1</v>
      </c>
      <c r="CK1434" t="b">
        <v>0</v>
      </c>
      <c r="CL1434" t="b">
        <v>1</v>
      </c>
      <c r="CM1434" t="b">
        <v>0</v>
      </c>
      <c r="CN1434" t="b">
        <v>0</v>
      </c>
      <c r="CO1434" t="b">
        <v>1</v>
      </c>
      <c r="CP1434" t="b">
        <v>0</v>
      </c>
      <c r="CQ1434" t="b">
        <v>1</v>
      </c>
      <c r="CR1434" t="b">
        <v>0</v>
      </c>
      <c r="CS1434" t="b">
        <v>0</v>
      </c>
      <c r="CT1434" t="b">
        <v>1</v>
      </c>
      <c r="CU1434" t="b">
        <v>0</v>
      </c>
      <c r="CV1434" t="b">
        <v>0</v>
      </c>
      <c r="CW1434" t="b">
        <v>0</v>
      </c>
      <c r="CX1434" t="b">
        <v>0</v>
      </c>
      <c r="CY1434" t="b">
        <v>0</v>
      </c>
      <c r="CZ1434" t="b">
        <v>0</v>
      </c>
      <c r="DA1434" t="b">
        <v>0</v>
      </c>
      <c r="DB1434" t="b">
        <v>0</v>
      </c>
      <c r="DC1434" t="b">
        <v>0</v>
      </c>
      <c r="DD1434" t="b">
        <v>0</v>
      </c>
      <c r="DE1434" t="b">
        <v>0</v>
      </c>
      <c r="DF1434" t="b">
        <v>1</v>
      </c>
      <c r="DG1434" t="b">
        <v>0</v>
      </c>
      <c r="DH1434" t="b">
        <v>0</v>
      </c>
      <c r="DI1434" t="b">
        <v>0</v>
      </c>
      <c r="DJ1434" t="b">
        <v>0</v>
      </c>
      <c r="DK1434" t="b">
        <v>0</v>
      </c>
      <c r="DL1434" t="b">
        <v>0</v>
      </c>
      <c r="DM1434" t="b">
        <v>0</v>
      </c>
      <c r="DN1434" t="b">
        <v>0</v>
      </c>
      <c r="DO1434" t="b">
        <v>1</v>
      </c>
      <c r="DP1434" t="b">
        <v>0</v>
      </c>
      <c r="DQ1434" t="b">
        <v>0</v>
      </c>
      <c r="DR1434" t="b">
        <v>0</v>
      </c>
      <c r="DS1434" t="b">
        <v>1</v>
      </c>
      <c r="DT1434" t="b">
        <v>0</v>
      </c>
      <c r="DU1434" t="b">
        <v>0</v>
      </c>
      <c r="DV1434" t="b">
        <v>0</v>
      </c>
      <c r="DW1434" t="b">
        <v>0</v>
      </c>
      <c r="DX1434" t="b">
        <v>0</v>
      </c>
      <c r="DY1434" t="b">
        <v>0</v>
      </c>
      <c r="DZ1434" t="b">
        <v>0</v>
      </c>
      <c r="EA1434" t="b">
        <v>0</v>
      </c>
      <c r="EB1434" t="b">
        <v>1</v>
      </c>
      <c r="EC1434" t="b">
        <v>0</v>
      </c>
      <c r="ED1434" t="b">
        <v>0</v>
      </c>
      <c r="EE1434" t="b">
        <v>0</v>
      </c>
      <c r="EF1434" t="b">
        <v>0</v>
      </c>
      <c r="EG1434" t="b">
        <v>0</v>
      </c>
      <c r="EH1434" t="b">
        <v>0</v>
      </c>
      <c r="EI1434" t="b">
        <v>0</v>
      </c>
      <c r="EY1434" t="b">
        <v>0</v>
      </c>
      <c r="FB1434" t="b">
        <v>0</v>
      </c>
      <c r="FC1434" t="b">
        <v>0</v>
      </c>
      <c r="FD1434" t="b">
        <v>0</v>
      </c>
      <c r="FI1434" t="b">
        <v>0</v>
      </c>
      <c r="FK1434" t="s">
        <v>511</v>
      </c>
      <c r="FL1434" t="s">
        <v>512</v>
      </c>
      <c r="FM1434" t="str">
        <f t="shared" si="22"/>
        <v>Syzygium_furfuraceum</v>
      </c>
      <c r="FN1434" t="s">
        <v>6045</v>
      </c>
    </row>
    <row r="1435" spans="1:170" x14ac:dyDescent="0.2">
      <c r="A1435">
        <v>24322</v>
      </c>
      <c r="B1435">
        <v>1</v>
      </c>
      <c r="C1435" t="s">
        <v>3400</v>
      </c>
      <c r="D1435" t="s">
        <v>7243</v>
      </c>
      <c r="E1435">
        <v>3</v>
      </c>
      <c r="F1435">
        <v>192</v>
      </c>
      <c r="G1435">
        <v>1146</v>
      </c>
      <c r="H1435">
        <v>5405</v>
      </c>
      <c r="J1435" t="s">
        <v>6046</v>
      </c>
      <c r="L1435" t="s">
        <v>6035</v>
      </c>
      <c r="M1435" t="s">
        <v>6047</v>
      </c>
      <c r="N1435" t="s">
        <v>6081</v>
      </c>
      <c r="P1435">
        <v>0.35</v>
      </c>
      <c r="Q1435">
        <v>10</v>
      </c>
      <c r="R1435">
        <v>118.684928571429</v>
      </c>
      <c r="S1435">
        <v>18</v>
      </c>
      <c r="T1435" t="s">
        <v>6048</v>
      </c>
      <c r="U1435" s="9">
        <v>40746</v>
      </c>
      <c r="V1435" t="s">
        <v>7245</v>
      </c>
      <c r="Y1435" t="s">
        <v>6533</v>
      </c>
      <c r="Z1435">
        <v>140</v>
      </c>
      <c r="AA1435">
        <v>2.36</v>
      </c>
      <c r="AH1435" s="9">
        <v>40388</v>
      </c>
      <c r="AI1435" t="s">
        <v>7259</v>
      </c>
      <c r="AJ1435" t="s">
        <v>6044</v>
      </c>
      <c r="AL1435" t="b">
        <v>0</v>
      </c>
      <c r="AM1435" t="b">
        <v>0</v>
      </c>
      <c r="AN1435" t="b">
        <v>0</v>
      </c>
      <c r="AO1435" t="b">
        <v>0</v>
      </c>
      <c r="AP1435">
        <v>4.1500000000000004</v>
      </c>
      <c r="AQ1435">
        <v>9.6999999999999993</v>
      </c>
      <c r="AR1435">
        <v>5.3</v>
      </c>
      <c r="AS1435">
        <v>6.7</v>
      </c>
      <c r="AT1435">
        <v>48.5</v>
      </c>
      <c r="AU1435">
        <v>0</v>
      </c>
      <c r="BA1435">
        <v>118.684928894043</v>
      </c>
      <c r="BB1435">
        <v>1.2699999999999999E-2</v>
      </c>
      <c r="BC1435">
        <v>1.2</v>
      </c>
      <c r="BU1435" t="b">
        <v>0</v>
      </c>
      <c r="BV1435">
        <v>18</v>
      </c>
      <c r="BW1435">
        <v>37</v>
      </c>
      <c r="CJ1435" t="b">
        <v>1</v>
      </c>
      <c r="CK1435" t="b">
        <v>0</v>
      </c>
      <c r="CL1435" t="b">
        <v>1</v>
      </c>
      <c r="CM1435" t="b">
        <v>0</v>
      </c>
      <c r="CN1435" t="b">
        <v>0</v>
      </c>
      <c r="CO1435" t="b">
        <v>1</v>
      </c>
      <c r="CP1435" t="b">
        <v>0</v>
      </c>
      <c r="CQ1435" t="b">
        <v>1</v>
      </c>
      <c r="CR1435" t="b">
        <v>0</v>
      </c>
      <c r="CS1435" t="b">
        <v>0</v>
      </c>
      <c r="CT1435" t="b">
        <v>1</v>
      </c>
      <c r="CU1435" t="b">
        <v>1</v>
      </c>
      <c r="CV1435" t="b">
        <v>0</v>
      </c>
      <c r="CW1435" t="b">
        <v>0</v>
      </c>
      <c r="CX1435" t="b">
        <v>0</v>
      </c>
      <c r="CY1435" t="b">
        <v>0</v>
      </c>
      <c r="CZ1435" t="b">
        <v>0</v>
      </c>
      <c r="DA1435" t="b">
        <v>0</v>
      </c>
      <c r="DB1435" t="b">
        <v>0</v>
      </c>
      <c r="DC1435" t="b">
        <v>0</v>
      </c>
      <c r="DD1435" t="b">
        <v>0</v>
      </c>
      <c r="DE1435" t="b">
        <v>0</v>
      </c>
      <c r="DF1435" t="b">
        <v>1</v>
      </c>
      <c r="DG1435" t="b">
        <v>0</v>
      </c>
      <c r="DH1435" t="b">
        <v>0</v>
      </c>
      <c r="DI1435" t="b">
        <v>0</v>
      </c>
      <c r="DJ1435" t="b">
        <v>0</v>
      </c>
      <c r="DK1435" t="b">
        <v>0</v>
      </c>
      <c r="DL1435" t="b">
        <v>0</v>
      </c>
      <c r="DM1435" t="b">
        <v>0</v>
      </c>
      <c r="DN1435" t="b">
        <v>0</v>
      </c>
      <c r="DO1435" t="b">
        <v>0</v>
      </c>
      <c r="DP1435" t="b">
        <v>0</v>
      </c>
      <c r="DQ1435" t="b">
        <v>0</v>
      </c>
      <c r="DR1435" t="b">
        <v>0</v>
      </c>
      <c r="DS1435" t="b">
        <v>1</v>
      </c>
      <c r="DT1435" t="b">
        <v>0</v>
      </c>
      <c r="DU1435" t="b">
        <v>0</v>
      </c>
      <c r="DV1435" t="b">
        <v>0</v>
      </c>
      <c r="DW1435" t="b">
        <v>0</v>
      </c>
      <c r="DX1435" t="b">
        <v>0</v>
      </c>
      <c r="DY1435" t="b">
        <v>0</v>
      </c>
      <c r="DZ1435" t="b">
        <v>0</v>
      </c>
      <c r="EA1435" t="b">
        <v>0</v>
      </c>
      <c r="EB1435" t="b">
        <v>1</v>
      </c>
      <c r="EC1435" t="b">
        <v>0</v>
      </c>
      <c r="ED1435" t="b">
        <v>0</v>
      </c>
      <c r="EE1435" t="b">
        <v>0</v>
      </c>
      <c r="EF1435" t="b">
        <v>0</v>
      </c>
      <c r="EG1435" t="b">
        <v>0</v>
      </c>
      <c r="EH1435" t="b">
        <v>0</v>
      </c>
      <c r="EI1435" t="b">
        <v>0</v>
      </c>
      <c r="EY1435" t="b">
        <v>0</v>
      </c>
      <c r="FB1435" t="b">
        <v>0</v>
      </c>
      <c r="FC1435" t="b">
        <v>0</v>
      </c>
      <c r="FD1435" t="b">
        <v>0</v>
      </c>
      <c r="FI1435" t="b">
        <v>0</v>
      </c>
      <c r="FK1435" t="s">
        <v>511</v>
      </c>
      <c r="FL1435" t="s">
        <v>512</v>
      </c>
      <c r="FM1435" t="str">
        <f t="shared" si="22"/>
        <v>Syzygium_furfuraceum</v>
      </c>
      <c r="FN1435" t="s">
        <v>6045</v>
      </c>
    </row>
    <row r="1436" spans="1:170" x14ac:dyDescent="0.2">
      <c r="A1436">
        <v>24323</v>
      </c>
      <c r="B1436">
        <v>1</v>
      </c>
      <c r="C1436" t="s">
        <v>2808</v>
      </c>
      <c r="D1436" t="s">
        <v>7243</v>
      </c>
      <c r="E1436">
        <v>3</v>
      </c>
      <c r="F1436">
        <v>3</v>
      </c>
      <c r="G1436">
        <v>32</v>
      </c>
      <c r="H1436">
        <v>1477</v>
      </c>
      <c r="J1436" t="s">
        <v>6050</v>
      </c>
      <c r="L1436" t="s">
        <v>6035</v>
      </c>
      <c r="M1436" t="s">
        <v>6052</v>
      </c>
      <c r="N1436" t="s">
        <v>6081</v>
      </c>
      <c r="Q1436">
        <v>10</v>
      </c>
      <c r="S1436">
        <v>5.4</v>
      </c>
      <c r="T1436" t="s">
        <v>6084</v>
      </c>
      <c r="U1436" s="9">
        <v>40625</v>
      </c>
      <c r="V1436" t="s">
        <v>7245</v>
      </c>
      <c r="Y1436" t="s">
        <v>6533</v>
      </c>
      <c r="Z1436">
        <v>165</v>
      </c>
      <c r="AA1436">
        <v>3.96</v>
      </c>
      <c r="AH1436" s="9">
        <v>40382</v>
      </c>
      <c r="AI1436" t="s">
        <v>7305</v>
      </c>
      <c r="AJ1436" t="s">
        <v>6044</v>
      </c>
      <c r="AL1436" t="b">
        <v>0</v>
      </c>
      <c r="AM1436" t="b">
        <v>0</v>
      </c>
      <c r="AN1436" t="b">
        <v>0</v>
      </c>
      <c r="AO1436" t="b">
        <v>0</v>
      </c>
      <c r="AP1436">
        <v>1.84</v>
      </c>
      <c r="AQ1436">
        <v>5.0999999999999996</v>
      </c>
      <c r="AR1436">
        <v>3</v>
      </c>
      <c r="AS1436">
        <v>1.2</v>
      </c>
      <c r="AT1436">
        <v>25.2</v>
      </c>
      <c r="AU1436">
        <v>0</v>
      </c>
      <c r="BU1436" t="b">
        <v>0</v>
      </c>
      <c r="CJ1436" t="b">
        <v>1</v>
      </c>
      <c r="CK1436" t="b">
        <v>1</v>
      </c>
      <c r="CL1436" t="b">
        <v>0</v>
      </c>
      <c r="CM1436" t="b">
        <v>0</v>
      </c>
      <c r="CN1436" t="b">
        <v>1</v>
      </c>
      <c r="CO1436" t="b">
        <v>0</v>
      </c>
      <c r="CP1436" t="b">
        <v>0</v>
      </c>
      <c r="CQ1436" t="b">
        <v>1</v>
      </c>
      <c r="CR1436" t="b">
        <v>1</v>
      </c>
      <c r="CS1436" t="b">
        <v>1</v>
      </c>
      <c r="CT1436" t="b">
        <v>1</v>
      </c>
      <c r="CU1436" t="b">
        <v>0</v>
      </c>
      <c r="CV1436" t="b">
        <v>0</v>
      </c>
      <c r="CW1436" t="b">
        <v>0</v>
      </c>
      <c r="CX1436" t="b">
        <v>0</v>
      </c>
      <c r="CY1436" t="b">
        <v>0</v>
      </c>
      <c r="CZ1436" t="b">
        <v>0</v>
      </c>
      <c r="DA1436" t="b">
        <v>0</v>
      </c>
      <c r="DB1436" t="b">
        <v>0</v>
      </c>
      <c r="DC1436" t="b">
        <v>0</v>
      </c>
      <c r="DD1436" t="b">
        <v>0</v>
      </c>
      <c r="DE1436" t="b">
        <v>0</v>
      </c>
      <c r="DF1436" t="b">
        <v>1</v>
      </c>
      <c r="DG1436" t="b">
        <v>1</v>
      </c>
      <c r="DH1436" t="b">
        <v>0</v>
      </c>
      <c r="DI1436" t="b">
        <v>1</v>
      </c>
      <c r="DJ1436" t="b">
        <v>0</v>
      </c>
      <c r="DK1436" t="b">
        <v>0</v>
      </c>
      <c r="DL1436" t="b">
        <v>0</v>
      </c>
      <c r="DM1436" t="b">
        <v>0</v>
      </c>
      <c r="DN1436" t="b">
        <v>0</v>
      </c>
      <c r="DO1436" t="b">
        <v>0</v>
      </c>
      <c r="DP1436" t="b">
        <v>0</v>
      </c>
      <c r="DQ1436" t="b">
        <v>0</v>
      </c>
      <c r="DR1436" t="b">
        <v>0</v>
      </c>
      <c r="DS1436" t="b">
        <v>0</v>
      </c>
      <c r="DT1436" t="b">
        <v>0</v>
      </c>
      <c r="DU1436" t="b">
        <v>1</v>
      </c>
      <c r="DV1436" t="b">
        <v>0</v>
      </c>
      <c r="DW1436" t="b">
        <v>0</v>
      </c>
      <c r="DX1436" t="b">
        <v>1</v>
      </c>
      <c r="DY1436" t="b">
        <v>0</v>
      </c>
      <c r="DZ1436" t="b">
        <v>0</v>
      </c>
      <c r="EA1436" t="b">
        <v>0</v>
      </c>
      <c r="EB1436" t="b">
        <v>1</v>
      </c>
      <c r="EC1436" t="b">
        <v>0</v>
      </c>
      <c r="ED1436" t="b">
        <v>0</v>
      </c>
      <c r="EE1436" t="b">
        <v>0</v>
      </c>
      <c r="EF1436" t="b">
        <v>0</v>
      </c>
      <c r="EG1436" t="b">
        <v>0</v>
      </c>
      <c r="EH1436" t="b">
        <v>0</v>
      </c>
      <c r="EI1436" t="b">
        <v>0</v>
      </c>
      <c r="EY1436" t="b">
        <v>0</v>
      </c>
      <c r="FB1436" t="b">
        <v>0</v>
      </c>
      <c r="FC1436" t="b">
        <v>0</v>
      </c>
      <c r="FD1436" t="b">
        <v>0</v>
      </c>
      <c r="FI1436" t="b">
        <v>0</v>
      </c>
      <c r="FK1436" t="s">
        <v>295</v>
      </c>
      <c r="FL1436" t="s">
        <v>1987</v>
      </c>
      <c r="FM1436" t="str">
        <f t="shared" si="22"/>
        <v>Saurauia_poolei</v>
      </c>
      <c r="FN1436" t="s">
        <v>6045</v>
      </c>
    </row>
    <row r="1437" spans="1:170" x14ac:dyDescent="0.2">
      <c r="A1437">
        <v>24324</v>
      </c>
      <c r="B1437">
        <v>1</v>
      </c>
      <c r="C1437" t="s">
        <v>2962</v>
      </c>
      <c r="D1437" t="s">
        <v>7243</v>
      </c>
      <c r="E1437">
        <v>3</v>
      </c>
      <c r="F1437">
        <v>38</v>
      </c>
      <c r="G1437">
        <v>1799</v>
      </c>
      <c r="H1437">
        <v>306</v>
      </c>
      <c r="J1437" t="s">
        <v>7266</v>
      </c>
      <c r="L1437" t="s">
        <v>6035</v>
      </c>
      <c r="M1437" t="s">
        <v>7267</v>
      </c>
      <c r="N1437" t="s">
        <v>6081</v>
      </c>
      <c r="Q1437">
        <v>10</v>
      </c>
      <c r="S1437">
        <v>22.9</v>
      </c>
      <c r="T1437" t="s">
        <v>6084</v>
      </c>
      <c r="U1437" s="9">
        <v>40622</v>
      </c>
      <c r="V1437" t="s">
        <v>7245</v>
      </c>
      <c r="Y1437" t="s">
        <v>6533</v>
      </c>
      <c r="Z1437">
        <v>145</v>
      </c>
      <c r="AA1437">
        <v>4.5</v>
      </c>
      <c r="AH1437" s="9">
        <v>40390</v>
      </c>
      <c r="AI1437" t="s">
        <v>7259</v>
      </c>
      <c r="AJ1437" t="s">
        <v>6044</v>
      </c>
      <c r="AL1437" t="b">
        <v>0</v>
      </c>
      <c r="AM1437" t="b">
        <v>0</v>
      </c>
      <c r="AN1437" t="b">
        <v>0</v>
      </c>
      <c r="AO1437" t="b">
        <v>1</v>
      </c>
      <c r="AP1437">
        <v>12</v>
      </c>
      <c r="AQ1437">
        <v>7</v>
      </c>
      <c r="AR1437">
        <v>8</v>
      </c>
      <c r="AS1437">
        <v>16</v>
      </c>
      <c r="AT1437">
        <v>38</v>
      </c>
      <c r="AU1437">
        <v>22.37</v>
      </c>
      <c r="BB1437">
        <v>0.55469999999999997</v>
      </c>
      <c r="BC1437">
        <v>33.5</v>
      </c>
      <c r="BD1437">
        <v>11</v>
      </c>
      <c r="BL1437">
        <v>1.1599999999999999</v>
      </c>
      <c r="BU1437" t="b">
        <v>0</v>
      </c>
      <c r="BV1437">
        <v>2</v>
      </c>
      <c r="BW1437">
        <v>10</v>
      </c>
      <c r="CJ1437" t="b">
        <v>1</v>
      </c>
      <c r="CK1437" t="b">
        <v>0</v>
      </c>
      <c r="CL1437" t="b">
        <v>0</v>
      </c>
      <c r="CM1437" t="b">
        <v>1</v>
      </c>
      <c r="CN1437" t="b">
        <v>1</v>
      </c>
      <c r="CO1437" t="b">
        <v>0</v>
      </c>
      <c r="CP1437" t="b">
        <v>0</v>
      </c>
      <c r="CQ1437" t="b">
        <v>1</v>
      </c>
      <c r="CR1437" t="b">
        <v>0</v>
      </c>
      <c r="CS1437" t="b">
        <v>0</v>
      </c>
      <c r="CT1437" t="b">
        <v>1</v>
      </c>
      <c r="CU1437" t="b">
        <v>0</v>
      </c>
      <c r="CV1437" t="b">
        <v>0</v>
      </c>
      <c r="CW1437" t="b">
        <v>0</v>
      </c>
      <c r="CX1437" t="b">
        <v>0</v>
      </c>
      <c r="CY1437" t="b">
        <v>0</v>
      </c>
      <c r="CZ1437" t="b">
        <v>0</v>
      </c>
      <c r="DA1437" t="b">
        <v>0</v>
      </c>
      <c r="DB1437" t="b">
        <v>1</v>
      </c>
      <c r="DC1437" t="b">
        <v>0</v>
      </c>
      <c r="DD1437" t="b">
        <v>0</v>
      </c>
      <c r="DE1437" t="b">
        <v>0</v>
      </c>
      <c r="DF1437" t="b">
        <v>1</v>
      </c>
      <c r="DG1437" t="b">
        <v>0</v>
      </c>
      <c r="DH1437" t="b">
        <v>0</v>
      </c>
      <c r="DI1437" t="b">
        <v>0</v>
      </c>
      <c r="DJ1437" t="b">
        <v>0</v>
      </c>
      <c r="DK1437" t="b">
        <v>0</v>
      </c>
      <c r="DL1437" t="b">
        <v>0</v>
      </c>
      <c r="DM1437" t="b">
        <v>0</v>
      </c>
      <c r="DN1437" t="b">
        <v>0</v>
      </c>
      <c r="DO1437" t="b">
        <v>0</v>
      </c>
      <c r="DP1437" t="b">
        <v>0</v>
      </c>
      <c r="DQ1437" t="b">
        <v>0</v>
      </c>
      <c r="DR1437" t="b">
        <v>0</v>
      </c>
      <c r="DS1437" t="b">
        <v>1</v>
      </c>
      <c r="DT1437" t="b">
        <v>0</v>
      </c>
      <c r="DU1437" t="b">
        <v>0</v>
      </c>
      <c r="DV1437" t="b">
        <v>0</v>
      </c>
      <c r="DW1437" t="b">
        <v>0</v>
      </c>
      <c r="DX1437" t="b">
        <v>1</v>
      </c>
      <c r="DY1437" t="b">
        <v>0</v>
      </c>
      <c r="DZ1437" t="b">
        <v>0</v>
      </c>
      <c r="EA1437" t="b">
        <v>0</v>
      </c>
      <c r="EB1437" t="b">
        <v>1</v>
      </c>
      <c r="EC1437" t="b">
        <v>0</v>
      </c>
      <c r="ED1437" t="b">
        <v>0</v>
      </c>
      <c r="EE1437" t="b">
        <v>0</v>
      </c>
      <c r="EF1437" t="b">
        <v>0</v>
      </c>
      <c r="EG1437" t="b">
        <v>0</v>
      </c>
      <c r="EH1437" t="b">
        <v>0</v>
      </c>
      <c r="EI1437" t="b">
        <v>0</v>
      </c>
      <c r="EY1437" t="b">
        <v>0</v>
      </c>
      <c r="FB1437" t="b">
        <v>0</v>
      </c>
      <c r="FC1437" t="b">
        <v>0</v>
      </c>
      <c r="FD1437" t="b">
        <v>0</v>
      </c>
      <c r="FI1437" t="b">
        <v>0</v>
      </c>
      <c r="FK1437" t="s">
        <v>2851</v>
      </c>
      <c r="FL1437" t="s">
        <v>2852</v>
      </c>
      <c r="FM1437" t="str">
        <f t="shared" si="22"/>
        <v>Trichospermum_pleiostigma</v>
      </c>
      <c r="FN1437" t="s">
        <v>6045</v>
      </c>
    </row>
    <row r="1438" spans="1:170" x14ac:dyDescent="0.2">
      <c r="A1438">
        <v>24325</v>
      </c>
      <c r="B1438">
        <v>1</v>
      </c>
      <c r="C1438" t="s">
        <v>2761</v>
      </c>
      <c r="D1438" t="s">
        <v>7243</v>
      </c>
      <c r="E1438">
        <v>3</v>
      </c>
      <c r="F1438">
        <v>118</v>
      </c>
      <c r="G1438">
        <v>677</v>
      </c>
      <c r="H1438">
        <v>6975</v>
      </c>
      <c r="J1438" t="s">
        <v>6187</v>
      </c>
      <c r="L1438" t="s">
        <v>6035</v>
      </c>
      <c r="M1438" t="s">
        <v>6188</v>
      </c>
      <c r="N1438" t="s">
        <v>6081</v>
      </c>
      <c r="Q1438">
        <v>10</v>
      </c>
      <c r="S1438">
        <v>11.7</v>
      </c>
      <c r="T1438" t="s">
        <v>6039</v>
      </c>
      <c r="U1438" s="9">
        <v>40758</v>
      </c>
      <c r="V1438" t="s">
        <v>7245</v>
      </c>
      <c r="Y1438" t="s">
        <v>6533</v>
      </c>
      <c r="Z1438">
        <v>150</v>
      </c>
      <c r="AA1438">
        <v>5.18</v>
      </c>
      <c r="AH1438" s="9">
        <v>40386</v>
      </c>
      <c r="AI1438" t="s">
        <v>7259</v>
      </c>
      <c r="AJ1438" t="s">
        <v>6044</v>
      </c>
      <c r="AL1438" t="b">
        <v>0</v>
      </c>
      <c r="AM1438" t="b">
        <v>0</v>
      </c>
      <c r="AN1438" t="b">
        <v>0</v>
      </c>
      <c r="AO1438" t="b">
        <v>0</v>
      </c>
      <c r="AP1438">
        <v>3.73</v>
      </c>
      <c r="AQ1438">
        <v>11.5</v>
      </c>
      <c r="AR1438">
        <v>6.5</v>
      </c>
      <c r="AS1438">
        <v>5.5</v>
      </c>
      <c r="AT1438">
        <v>23.7</v>
      </c>
      <c r="AU1438">
        <v>0</v>
      </c>
      <c r="BB1438">
        <v>0.17100000000000001</v>
      </c>
      <c r="BC1438">
        <v>22.3</v>
      </c>
      <c r="BU1438" t="b">
        <v>0</v>
      </c>
      <c r="CJ1438" t="b">
        <v>1</v>
      </c>
      <c r="CK1438" t="b">
        <v>0</v>
      </c>
      <c r="CL1438" t="b">
        <v>0</v>
      </c>
      <c r="CM1438" t="b">
        <v>1</v>
      </c>
      <c r="CN1438" t="b">
        <v>1</v>
      </c>
      <c r="CO1438" t="b">
        <v>0</v>
      </c>
      <c r="CP1438" t="b">
        <v>0</v>
      </c>
      <c r="CQ1438" t="b">
        <v>1</v>
      </c>
      <c r="CR1438" t="b">
        <v>0</v>
      </c>
      <c r="CS1438" t="b">
        <v>1</v>
      </c>
      <c r="CT1438" t="b">
        <v>1</v>
      </c>
      <c r="CU1438" t="b">
        <v>1</v>
      </c>
      <c r="CV1438" t="b">
        <v>0</v>
      </c>
      <c r="CW1438" t="b">
        <v>0</v>
      </c>
      <c r="CX1438" t="b">
        <v>0</v>
      </c>
      <c r="CY1438" t="b">
        <v>0</v>
      </c>
      <c r="CZ1438" t="b">
        <v>0</v>
      </c>
      <c r="DA1438" t="b">
        <v>0</v>
      </c>
      <c r="DB1438" t="b">
        <v>0</v>
      </c>
      <c r="DC1438" t="b">
        <v>0</v>
      </c>
      <c r="DD1438" t="b">
        <v>0</v>
      </c>
      <c r="DE1438" t="b">
        <v>0</v>
      </c>
      <c r="DF1438" t="b">
        <v>0</v>
      </c>
      <c r="DG1438" t="b">
        <v>1</v>
      </c>
      <c r="DH1438" t="b">
        <v>0</v>
      </c>
      <c r="DI1438" t="b">
        <v>1</v>
      </c>
      <c r="DJ1438" t="b">
        <v>0</v>
      </c>
      <c r="DK1438" t="b">
        <v>0</v>
      </c>
      <c r="DL1438" t="b">
        <v>0</v>
      </c>
      <c r="DM1438" t="b">
        <v>0</v>
      </c>
      <c r="DN1438" t="b">
        <v>0</v>
      </c>
      <c r="DO1438" t="b">
        <v>0</v>
      </c>
      <c r="DP1438" t="b">
        <v>0</v>
      </c>
      <c r="DQ1438" t="b">
        <v>0</v>
      </c>
      <c r="DR1438" t="b">
        <v>0</v>
      </c>
      <c r="DS1438" t="b">
        <v>1</v>
      </c>
      <c r="DT1438" t="b">
        <v>0</v>
      </c>
      <c r="DU1438" t="b">
        <v>0</v>
      </c>
      <c r="DV1438" t="b">
        <v>0</v>
      </c>
      <c r="DW1438" t="b">
        <v>0</v>
      </c>
      <c r="DX1438" t="b">
        <v>1</v>
      </c>
      <c r="DY1438" t="b">
        <v>0</v>
      </c>
      <c r="DZ1438" t="b">
        <v>0</v>
      </c>
      <c r="EA1438" t="b">
        <v>0</v>
      </c>
      <c r="EB1438" t="b">
        <v>1</v>
      </c>
      <c r="EC1438" t="b">
        <v>0</v>
      </c>
      <c r="ED1438" t="b">
        <v>0</v>
      </c>
      <c r="EE1438" t="b">
        <v>0</v>
      </c>
      <c r="EF1438" t="b">
        <v>0</v>
      </c>
      <c r="EG1438" t="b">
        <v>0</v>
      </c>
      <c r="EH1438" t="b">
        <v>0</v>
      </c>
      <c r="EI1438" t="b">
        <v>0</v>
      </c>
      <c r="EY1438" t="b">
        <v>0</v>
      </c>
      <c r="FB1438" t="b">
        <v>0</v>
      </c>
      <c r="FC1438" t="b">
        <v>0</v>
      </c>
      <c r="FD1438" t="b">
        <v>0</v>
      </c>
      <c r="FI1438" t="b">
        <v>0</v>
      </c>
      <c r="FK1438" t="s">
        <v>967</v>
      </c>
      <c r="FL1438" t="s">
        <v>968</v>
      </c>
      <c r="FM1438" t="str">
        <f t="shared" si="22"/>
        <v>Homalanthus_nervosus</v>
      </c>
      <c r="FN1438" t="s">
        <v>6045</v>
      </c>
    </row>
    <row r="1439" spans="1:170" x14ac:dyDescent="0.2">
      <c r="A1439">
        <v>24326</v>
      </c>
      <c r="B1439">
        <v>1</v>
      </c>
      <c r="C1439" t="s">
        <v>3741</v>
      </c>
      <c r="D1439" t="s">
        <v>7243</v>
      </c>
      <c r="E1439">
        <v>3</v>
      </c>
      <c r="F1439">
        <v>225</v>
      </c>
      <c r="G1439">
        <v>1308</v>
      </c>
      <c r="H1439">
        <v>5460</v>
      </c>
      <c r="J1439" t="s">
        <v>6978</v>
      </c>
      <c r="L1439" t="s">
        <v>6035</v>
      </c>
      <c r="M1439" t="s">
        <v>6979</v>
      </c>
      <c r="N1439" t="s">
        <v>6081</v>
      </c>
      <c r="Q1439">
        <v>10</v>
      </c>
      <c r="S1439">
        <v>8.1</v>
      </c>
      <c r="T1439" t="s">
        <v>6039</v>
      </c>
      <c r="U1439" s="9">
        <v>40773</v>
      </c>
      <c r="V1439" t="s">
        <v>7245</v>
      </c>
      <c r="Y1439" t="s">
        <v>6533</v>
      </c>
      <c r="Z1439">
        <v>165</v>
      </c>
      <c r="AA1439">
        <v>5.5</v>
      </c>
      <c r="AH1439" s="9">
        <v>40382</v>
      </c>
      <c r="AI1439" t="s">
        <v>7259</v>
      </c>
      <c r="AJ1439" t="s">
        <v>6044</v>
      </c>
      <c r="AL1439" t="b">
        <v>0</v>
      </c>
      <c r="AM1439" t="b">
        <v>0</v>
      </c>
      <c r="AN1439" t="b">
        <v>0</v>
      </c>
      <c r="AO1439" t="b">
        <v>1</v>
      </c>
      <c r="AP1439">
        <v>1.73</v>
      </c>
      <c r="AQ1439">
        <v>7.2</v>
      </c>
      <c r="AR1439">
        <v>3</v>
      </c>
      <c r="AS1439">
        <v>5</v>
      </c>
      <c r="AT1439">
        <v>42.3</v>
      </c>
      <c r="AU1439">
        <v>0</v>
      </c>
      <c r="BB1439">
        <v>9.3100000000000002E-2</v>
      </c>
      <c r="BC1439">
        <v>35.299999999999997</v>
      </c>
      <c r="BU1439" t="b">
        <v>0</v>
      </c>
      <c r="CH1439">
        <v>0.76</v>
      </c>
      <c r="CJ1439" t="b">
        <v>1</v>
      </c>
      <c r="CK1439" t="b">
        <v>0</v>
      </c>
      <c r="CL1439" t="b">
        <v>0</v>
      </c>
      <c r="CM1439" t="b">
        <v>1</v>
      </c>
      <c r="CN1439" t="b">
        <v>1</v>
      </c>
      <c r="CO1439" t="b">
        <v>1</v>
      </c>
      <c r="CP1439" t="b">
        <v>1</v>
      </c>
      <c r="CQ1439" t="b">
        <v>1</v>
      </c>
      <c r="CR1439" t="b">
        <v>0</v>
      </c>
      <c r="CS1439" t="b">
        <v>0</v>
      </c>
      <c r="CT1439" t="b">
        <v>1</v>
      </c>
      <c r="CU1439" t="b">
        <v>1</v>
      </c>
      <c r="CV1439" t="b">
        <v>0</v>
      </c>
      <c r="CW1439" t="b">
        <v>0</v>
      </c>
      <c r="CX1439" t="b">
        <v>0</v>
      </c>
      <c r="CY1439" t="b">
        <v>0</v>
      </c>
      <c r="CZ1439" t="b">
        <v>1</v>
      </c>
      <c r="DA1439" t="b">
        <v>0</v>
      </c>
      <c r="DB1439" t="b">
        <v>0</v>
      </c>
      <c r="DC1439" t="b">
        <v>1</v>
      </c>
      <c r="DD1439" t="b">
        <v>0</v>
      </c>
      <c r="DE1439" t="b">
        <v>0</v>
      </c>
      <c r="DF1439" t="b">
        <v>1</v>
      </c>
      <c r="DG1439" t="b">
        <v>1</v>
      </c>
      <c r="DH1439" t="b">
        <v>0</v>
      </c>
      <c r="DI1439" t="b">
        <v>0</v>
      </c>
      <c r="DJ1439" t="b">
        <v>0</v>
      </c>
      <c r="DK1439" t="b">
        <v>0</v>
      </c>
      <c r="DL1439" t="b">
        <v>1</v>
      </c>
      <c r="DM1439" t="b">
        <v>0</v>
      </c>
      <c r="DN1439" t="b">
        <v>0</v>
      </c>
      <c r="DO1439" t="b">
        <v>0</v>
      </c>
      <c r="DP1439" t="b">
        <v>0</v>
      </c>
      <c r="DQ1439" t="b">
        <v>0</v>
      </c>
      <c r="DR1439" t="b">
        <v>0</v>
      </c>
      <c r="DS1439" t="b">
        <v>1</v>
      </c>
      <c r="DT1439" t="b">
        <v>0</v>
      </c>
      <c r="DU1439" t="b">
        <v>0</v>
      </c>
      <c r="DV1439" t="b">
        <v>0</v>
      </c>
      <c r="DW1439" t="b">
        <v>0</v>
      </c>
      <c r="DX1439" t="b">
        <v>1</v>
      </c>
      <c r="DY1439" t="b">
        <v>0</v>
      </c>
      <c r="DZ1439" t="b">
        <v>0</v>
      </c>
      <c r="EA1439" t="b">
        <v>0</v>
      </c>
      <c r="EB1439" t="b">
        <v>1</v>
      </c>
      <c r="EC1439" t="b">
        <v>0</v>
      </c>
      <c r="ED1439" t="b">
        <v>0</v>
      </c>
      <c r="EE1439" t="b">
        <v>0</v>
      </c>
      <c r="EF1439" t="b">
        <v>0</v>
      </c>
      <c r="EG1439" t="b">
        <v>0</v>
      </c>
      <c r="EH1439" t="b">
        <v>0</v>
      </c>
      <c r="EI1439" t="b">
        <v>0</v>
      </c>
      <c r="EY1439" t="b">
        <v>0</v>
      </c>
      <c r="FB1439" t="b">
        <v>0</v>
      </c>
      <c r="FC1439" t="b">
        <v>0</v>
      </c>
      <c r="FD1439" t="b">
        <v>0</v>
      </c>
      <c r="FI1439" t="b">
        <v>0</v>
      </c>
      <c r="FK1439" t="s">
        <v>960</v>
      </c>
      <c r="FL1439" t="s">
        <v>1481</v>
      </c>
      <c r="FM1439" t="str">
        <f t="shared" si="22"/>
        <v>Piper_gibbilimbum</v>
      </c>
      <c r="FN1439" t="s">
        <v>6045</v>
      </c>
    </row>
    <row r="1440" spans="1:170" x14ac:dyDescent="0.2">
      <c r="A1440">
        <v>24327</v>
      </c>
      <c r="B1440">
        <v>1</v>
      </c>
      <c r="C1440" t="s">
        <v>7860</v>
      </c>
      <c r="D1440" t="s">
        <v>7243</v>
      </c>
      <c r="E1440">
        <v>3</v>
      </c>
      <c r="F1440">
        <v>225</v>
      </c>
      <c r="G1440">
        <v>1308</v>
      </c>
      <c r="H1440">
        <v>5460</v>
      </c>
      <c r="J1440" t="s">
        <v>6978</v>
      </c>
      <c r="L1440" t="s">
        <v>6035</v>
      </c>
      <c r="M1440" t="s">
        <v>6979</v>
      </c>
      <c r="N1440" t="s">
        <v>6081</v>
      </c>
      <c r="Q1440">
        <v>10</v>
      </c>
      <c r="S1440">
        <v>6.1</v>
      </c>
      <c r="T1440" t="s">
        <v>6039</v>
      </c>
      <c r="U1440" s="9">
        <v>40773</v>
      </c>
      <c r="V1440" t="s">
        <v>7245</v>
      </c>
      <c r="Y1440" t="s">
        <v>6533</v>
      </c>
      <c r="Z1440">
        <v>175</v>
      </c>
      <c r="AA1440">
        <v>6.88</v>
      </c>
      <c r="AH1440" s="9">
        <v>40381</v>
      </c>
      <c r="AI1440" t="s">
        <v>7259</v>
      </c>
      <c r="AJ1440" t="s">
        <v>6044</v>
      </c>
      <c r="AL1440" t="b">
        <v>0</v>
      </c>
      <c r="AM1440" t="b">
        <v>0</v>
      </c>
      <c r="AN1440" t="b">
        <v>0</v>
      </c>
      <c r="AO1440" t="b">
        <v>0</v>
      </c>
      <c r="AP1440">
        <v>1.37</v>
      </c>
      <c r="AQ1440">
        <v>5.4</v>
      </c>
      <c r="AR1440">
        <v>3.3</v>
      </c>
      <c r="AS1440">
        <v>2</v>
      </c>
      <c r="AT1440">
        <v>44.1</v>
      </c>
      <c r="AU1440">
        <v>0</v>
      </c>
      <c r="BB1440">
        <v>5.16E-2</v>
      </c>
      <c r="BC1440">
        <v>37.9</v>
      </c>
      <c r="BU1440" t="b">
        <v>0</v>
      </c>
      <c r="CJ1440" t="b">
        <v>1</v>
      </c>
      <c r="CK1440" t="b">
        <v>0</v>
      </c>
      <c r="CL1440" t="b">
        <v>0</v>
      </c>
      <c r="CM1440" t="b">
        <v>1</v>
      </c>
      <c r="CN1440" t="b">
        <v>1</v>
      </c>
      <c r="CO1440" t="b">
        <v>1</v>
      </c>
      <c r="CP1440" t="b">
        <v>1</v>
      </c>
      <c r="CQ1440" t="b">
        <v>1</v>
      </c>
      <c r="CR1440" t="b">
        <v>0</v>
      </c>
      <c r="CS1440" t="b">
        <v>0</v>
      </c>
      <c r="CT1440" t="b">
        <v>1</v>
      </c>
      <c r="CU1440" t="b">
        <v>0</v>
      </c>
      <c r="CV1440" t="b">
        <v>0</v>
      </c>
      <c r="CW1440" t="b">
        <v>0</v>
      </c>
      <c r="CX1440" t="b">
        <v>0</v>
      </c>
      <c r="CY1440" t="b">
        <v>0</v>
      </c>
      <c r="CZ1440" t="b">
        <v>1</v>
      </c>
      <c r="DA1440" t="b">
        <v>0</v>
      </c>
      <c r="DB1440" t="b">
        <v>0</v>
      </c>
      <c r="DC1440" t="b">
        <v>1</v>
      </c>
      <c r="DD1440" t="b">
        <v>1</v>
      </c>
      <c r="DE1440" t="b">
        <v>0</v>
      </c>
      <c r="DF1440" t="b">
        <v>0</v>
      </c>
      <c r="DG1440" t="b">
        <v>1</v>
      </c>
      <c r="DH1440" t="b">
        <v>0</v>
      </c>
      <c r="DI1440" t="b">
        <v>0</v>
      </c>
      <c r="DJ1440" t="b">
        <v>0</v>
      </c>
      <c r="DK1440" t="b">
        <v>0</v>
      </c>
      <c r="DL1440" t="b">
        <v>0</v>
      </c>
      <c r="DM1440" t="b">
        <v>0</v>
      </c>
      <c r="DN1440" t="b">
        <v>0</v>
      </c>
      <c r="DO1440" t="b">
        <v>1</v>
      </c>
      <c r="DP1440" t="b">
        <v>0</v>
      </c>
      <c r="DQ1440" t="b">
        <v>0</v>
      </c>
      <c r="DR1440" t="b">
        <v>0</v>
      </c>
      <c r="DS1440" t="b">
        <v>1</v>
      </c>
      <c r="DT1440" t="b">
        <v>0</v>
      </c>
      <c r="DU1440" t="b">
        <v>0</v>
      </c>
      <c r="DV1440" t="b">
        <v>0</v>
      </c>
      <c r="DW1440" t="b">
        <v>0</v>
      </c>
      <c r="DX1440" t="b">
        <v>1</v>
      </c>
      <c r="DY1440" t="b">
        <v>0</v>
      </c>
      <c r="DZ1440" t="b">
        <v>0</v>
      </c>
      <c r="EA1440" t="b">
        <v>0</v>
      </c>
      <c r="EB1440" t="b">
        <v>1</v>
      </c>
      <c r="EC1440" t="b">
        <v>0</v>
      </c>
      <c r="ED1440" t="b">
        <v>0</v>
      </c>
      <c r="EE1440" t="b">
        <v>0</v>
      </c>
      <c r="EF1440" t="b">
        <v>0</v>
      </c>
      <c r="EG1440" t="b">
        <v>0</v>
      </c>
      <c r="EH1440" t="b">
        <v>0</v>
      </c>
      <c r="EI1440" t="b">
        <v>0</v>
      </c>
      <c r="EY1440" t="b">
        <v>0</v>
      </c>
      <c r="FB1440" t="b">
        <v>0</v>
      </c>
      <c r="FC1440" t="b">
        <v>0</v>
      </c>
      <c r="FD1440" t="b">
        <v>0</v>
      </c>
      <c r="FI1440" t="b">
        <v>0</v>
      </c>
      <c r="FK1440" t="s">
        <v>960</v>
      </c>
      <c r="FL1440" t="s">
        <v>1481</v>
      </c>
      <c r="FM1440" t="str">
        <f t="shared" si="22"/>
        <v>Piper_gibbilimbum</v>
      </c>
      <c r="FN1440" t="s">
        <v>6045</v>
      </c>
    </row>
    <row r="1441" spans="1:170" x14ac:dyDescent="0.2">
      <c r="A1441">
        <v>24328</v>
      </c>
      <c r="B1441">
        <v>1</v>
      </c>
      <c r="C1441" t="s">
        <v>7861</v>
      </c>
      <c r="D1441" t="s">
        <v>7243</v>
      </c>
      <c r="E1441">
        <v>3</v>
      </c>
      <c r="F1441">
        <v>3</v>
      </c>
      <c r="G1441">
        <v>32</v>
      </c>
      <c r="H1441">
        <v>1477</v>
      </c>
      <c r="J1441" t="s">
        <v>6050</v>
      </c>
      <c r="L1441" t="s">
        <v>6035</v>
      </c>
      <c r="M1441" t="s">
        <v>6052</v>
      </c>
      <c r="N1441" t="s">
        <v>6081</v>
      </c>
      <c r="Q1441">
        <v>10</v>
      </c>
      <c r="S1441">
        <v>7.6</v>
      </c>
      <c r="T1441" t="s">
        <v>6275</v>
      </c>
      <c r="U1441" s="9">
        <v>40619</v>
      </c>
      <c r="V1441" t="s">
        <v>7245</v>
      </c>
      <c r="Y1441" t="s">
        <v>6533</v>
      </c>
      <c r="Z1441">
        <v>175</v>
      </c>
      <c r="AA1441">
        <v>7.96</v>
      </c>
      <c r="AH1441" s="9">
        <v>40382</v>
      </c>
      <c r="AI1441" t="s">
        <v>7259</v>
      </c>
      <c r="AJ1441" t="s">
        <v>6044</v>
      </c>
      <c r="AL1441" t="b">
        <v>0</v>
      </c>
      <c r="AM1441" t="b">
        <v>0</v>
      </c>
      <c r="AN1441" t="b">
        <v>0</v>
      </c>
      <c r="AO1441" t="b">
        <v>1</v>
      </c>
      <c r="AP1441">
        <v>4.74</v>
      </c>
      <c r="AQ1441">
        <v>4.4000000000000004</v>
      </c>
      <c r="AR1441">
        <v>3.2</v>
      </c>
      <c r="AS1441">
        <v>1</v>
      </c>
      <c r="AT1441">
        <v>21</v>
      </c>
      <c r="AU1441">
        <v>0</v>
      </c>
      <c r="BB1441">
        <v>3.7199999999999997E-2</v>
      </c>
      <c r="BC1441">
        <v>26.4</v>
      </c>
      <c r="BU1441" t="b">
        <v>0</v>
      </c>
      <c r="CJ1441" t="b">
        <v>1</v>
      </c>
      <c r="CK1441" t="b">
        <v>1</v>
      </c>
      <c r="CL1441" t="b">
        <v>0</v>
      </c>
      <c r="CM1441" t="b">
        <v>1</v>
      </c>
      <c r="CN1441" t="b">
        <v>1</v>
      </c>
      <c r="CO1441" t="b">
        <v>0</v>
      </c>
      <c r="CP1441" t="b">
        <v>0</v>
      </c>
      <c r="CQ1441" t="b">
        <v>1</v>
      </c>
      <c r="CR1441" t="b">
        <v>0</v>
      </c>
      <c r="CS1441" t="b">
        <v>1</v>
      </c>
      <c r="CT1441" t="b">
        <v>1</v>
      </c>
      <c r="CU1441" t="b">
        <v>1</v>
      </c>
      <c r="CV1441" t="b">
        <v>0</v>
      </c>
      <c r="CW1441" t="b">
        <v>0</v>
      </c>
      <c r="CX1441" t="b">
        <v>0</v>
      </c>
      <c r="CY1441" t="b">
        <v>0</v>
      </c>
      <c r="CZ1441" t="b">
        <v>0</v>
      </c>
      <c r="DA1441" t="b">
        <v>0</v>
      </c>
      <c r="DB1441" t="b">
        <v>0</v>
      </c>
      <c r="DC1441" t="b">
        <v>0</v>
      </c>
      <c r="DD1441" t="b">
        <v>0</v>
      </c>
      <c r="DE1441" t="b">
        <v>0</v>
      </c>
      <c r="DF1441" t="b">
        <v>1</v>
      </c>
      <c r="DG1441" t="b">
        <v>1</v>
      </c>
      <c r="DH1441" t="b">
        <v>0</v>
      </c>
      <c r="DI1441" t="b">
        <v>0</v>
      </c>
      <c r="DJ1441" t="b">
        <v>0</v>
      </c>
      <c r="DK1441" t="b">
        <v>0</v>
      </c>
      <c r="DL1441" t="b">
        <v>0</v>
      </c>
      <c r="DM1441" t="b">
        <v>0</v>
      </c>
      <c r="DN1441" t="b">
        <v>0</v>
      </c>
      <c r="DO1441" t="b">
        <v>0</v>
      </c>
      <c r="DP1441" t="b">
        <v>0</v>
      </c>
      <c r="DQ1441" t="b">
        <v>0</v>
      </c>
      <c r="DR1441" t="b">
        <v>0</v>
      </c>
      <c r="DS1441" t="b">
        <v>1</v>
      </c>
      <c r="DT1441" t="b">
        <v>0</v>
      </c>
      <c r="DU1441" t="b">
        <v>0</v>
      </c>
      <c r="DV1441" t="b">
        <v>0</v>
      </c>
      <c r="DW1441" t="b">
        <v>0</v>
      </c>
      <c r="DX1441" t="b">
        <v>1</v>
      </c>
      <c r="DY1441" t="b">
        <v>0</v>
      </c>
      <c r="DZ1441" t="b">
        <v>0</v>
      </c>
      <c r="EA1441" t="b">
        <v>0</v>
      </c>
      <c r="EB1441" t="b">
        <v>1</v>
      </c>
      <c r="EC1441" t="b">
        <v>0</v>
      </c>
      <c r="ED1441" t="b">
        <v>0</v>
      </c>
      <c r="EE1441" t="b">
        <v>0</v>
      </c>
      <c r="EF1441" t="b">
        <v>0</v>
      </c>
      <c r="EG1441" t="b">
        <v>0</v>
      </c>
      <c r="EH1441" t="b">
        <v>0</v>
      </c>
      <c r="EI1441" t="b">
        <v>0</v>
      </c>
      <c r="EY1441" t="b">
        <v>0</v>
      </c>
      <c r="FB1441" t="b">
        <v>0</v>
      </c>
      <c r="FC1441" t="b">
        <v>0</v>
      </c>
      <c r="FD1441" t="b">
        <v>0</v>
      </c>
      <c r="FI1441" t="b">
        <v>0</v>
      </c>
      <c r="FK1441" t="s">
        <v>295</v>
      </c>
      <c r="FL1441" t="s">
        <v>1987</v>
      </c>
      <c r="FM1441" t="str">
        <f t="shared" si="22"/>
        <v>Saurauia_poolei</v>
      </c>
      <c r="FN1441" t="s">
        <v>6045</v>
      </c>
    </row>
    <row r="1442" spans="1:170" x14ac:dyDescent="0.2">
      <c r="A1442">
        <v>24329</v>
      </c>
      <c r="B1442">
        <v>1</v>
      </c>
      <c r="C1442" t="s">
        <v>3516</v>
      </c>
      <c r="D1442" t="s">
        <v>7243</v>
      </c>
      <c r="E1442">
        <v>3</v>
      </c>
      <c r="F1442">
        <v>225</v>
      </c>
      <c r="G1442">
        <v>1308</v>
      </c>
      <c r="H1442">
        <v>5460</v>
      </c>
      <c r="J1442" t="s">
        <v>6978</v>
      </c>
      <c r="L1442" t="s">
        <v>6068</v>
      </c>
      <c r="M1442" t="s">
        <v>6979</v>
      </c>
      <c r="N1442" t="s">
        <v>6081</v>
      </c>
      <c r="P1442">
        <v>0.29199999999999998</v>
      </c>
      <c r="Q1442">
        <v>10</v>
      </c>
      <c r="R1442">
        <v>142.259332191781</v>
      </c>
      <c r="S1442">
        <v>7.1</v>
      </c>
      <c r="T1442" t="s">
        <v>6048</v>
      </c>
      <c r="U1442" s="9">
        <v>40990</v>
      </c>
      <c r="V1442" t="s">
        <v>7245</v>
      </c>
      <c r="Y1442" t="s">
        <v>6533</v>
      </c>
      <c r="Z1442">
        <v>170</v>
      </c>
      <c r="AA1442">
        <v>7.84</v>
      </c>
      <c r="AH1442" s="9">
        <v>40381</v>
      </c>
      <c r="AI1442" t="s">
        <v>7259</v>
      </c>
      <c r="AJ1442" t="s">
        <v>6044</v>
      </c>
      <c r="AL1442" t="b">
        <v>0</v>
      </c>
      <c r="AM1442" t="b">
        <v>0</v>
      </c>
      <c r="AN1442" t="b">
        <v>0</v>
      </c>
      <c r="AO1442" t="b">
        <v>1</v>
      </c>
      <c r="AP1442">
        <v>1.97</v>
      </c>
      <c r="AQ1442">
        <v>6.8</v>
      </c>
      <c r="AR1442">
        <v>3.6</v>
      </c>
      <c r="AS1442">
        <v>3</v>
      </c>
      <c r="AT1442">
        <v>48.7</v>
      </c>
      <c r="AU1442">
        <v>0</v>
      </c>
      <c r="BA1442">
        <v>142.25933837890599</v>
      </c>
      <c r="BB1442">
        <v>9.0499999999999997E-2</v>
      </c>
      <c r="BC1442">
        <v>43</v>
      </c>
      <c r="BU1442" t="b">
        <v>0</v>
      </c>
      <c r="CJ1442" t="b">
        <v>1</v>
      </c>
      <c r="CK1442" t="b">
        <v>0</v>
      </c>
      <c r="CL1442" t="b">
        <v>0</v>
      </c>
      <c r="CM1442" t="b">
        <v>1</v>
      </c>
      <c r="CN1442" t="b">
        <v>1</v>
      </c>
      <c r="CO1442" t="b">
        <v>1</v>
      </c>
      <c r="CP1442" t="b">
        <v>1</v>
      </c>
      <c r="CQ1442" t="b">
        <v>1</v>
      </c>
      <c r="CR1442" t="b">
        <v>0</v>
      </c>
      <c r="CS1442" t="b">
        <v>0</v>
      </c>
      <c r="CT1442" t="b">
        <v>1</v>
      </c>
      <c r="CU1442" t="b">
        <v>1</v>
      </c>
      <c r="CV1442" t="b">
        <v>0</v>
      </c>
      <c r="CW1442" t="b">
        <v>0</v>
      </c>
      <c r="CX1442" t="b">
        <v>0</v>
      </c>
      <c r="CY1442" t="b">
        <v>0</v>
      </c>
      <c r="CZ1442" t="b">
        <v>1</v>
      </c>
      <c r="DA1442" t="b">
        <v>0</v>
      </c>
      <c r="DB1442" t="b">
        <v>0</v>
      </c>
      <c r="DC1442" t="b">
        <v>1</v>
      </c>
      <c r="DD1442" t="b">
        <v>0</v>
      </c>
      <c r="DE1442" t="b">
        <v>0</v>
      </c>
      <c r="DF1442" t="b">
        <v>1</v>
      </c>
      <c r="DG1442" t="b">
        <v>1</v>
      </c>
      <c r="DH1442" t="b">
        <v>0</v>
      </c>
      <c r="DI1442" t="b">
        <v>0</v>
      </c>
      <c r="DJ1442" t="b">
        <v>0</v>
      </c>
      <c r="DK1442" t="b">
        <v>0</v>
      </c>
      <c r="DL1442" t="b">
        <v>1</v>
      </c>
      <c r="DM1442" t="b">
        <v>0</v>
      </c>
      <c r="DN1442" t="b">
        <v>0</v>
      </c>
      <c r="DO1442" t="b">
        <v>0</v>
      </c>
      <c r="DP1442" t="b">
        <v>0</v>
      </c>
      <c r="DQ1442" t="b">
        <v>0</v>
      </c>
      <c r="DR1442" t="b">
        <v>0</v>
      </c>
      <c r="DS1442" t="b">
        <v>1</v>
      </c>
      <c r="DT1442" t="b">
        <v>0</v>
      </c>
      <c r="DU1442" t="b">
        <v>0</v>
      </c>
      <c r="DV1442" t="b">
        <v>0</v>
      </c>
      <c r="DW1442" t="b">
        <v>0</v>
      </c>
      <c r="DX1442" t="b">
        <v>1</v>
      </c>
      <c r="DY1442" t="b">
        <v>0</v>
      </c>
      <c r="DZ1442" t="b">
        <v>0</v>
      </c>
      <c r="EA1442" t="b">
        <v>0</v>
      </c>
      <c r="EB1442" t="b">
        <v>1</v>
      </c>
      <c r="EC1442" t="b">
        <v>0</v>
      </c>
      <c r="ED1442" t="b">
        <v>0</v>
      </c>
      <c r="EE1442" t="b">
        <v>0</v>
      </c>
      <c r="EF1442" t="b">
        <v>0</v>
      </c>
      <c r="EG1442" t="b">
        <v>0</v>
      </c>
      <c r="EH1442" t="b">
        <v>0</v>
      </c>
      <c r="EI1442" t="b">
        <v>0</v>
      </c>
      <c r="EY1442" t="b">
        <v>0</v>
      </c>
      <c r="FB1442" t="b">
        <v>0</v>
      </c>
      <c r="FC1442" t="b">
        <v>0</v>
      </c>
      <c r="FD1442" t="b">
        <v>0</v>
      </c>
      <c r="FI1442" t="b">
        <v>0</v>
      </c>
      <c r="FK1442" t="s">
        <v>960</v>
      </c>
      <c r="FL1442" t="s">
        <v>1481</v>
      </c>
      <c r="FM1442" t="str">
        <f t="shared" si="22"/>
        <v>Piper_gibbilimbum</v>
      </c>
      <c r="FN1442" t="s">
        <v>6045</v>
      </c>
    </row>
    <row r="1443" spans="1:170" x14ac:dyDescent="0.2">
      <c r="A1443">
        <v>24330</v>
      </c>
      <c r="B1443">
        <v>1</v>
      </c>
      <c r="C1443" t="s">
        <v>7862</v>
      </c>
      <c r="D1443" t="s">
        <v>7243</v>
      </c>
      <c r="E1443">
        <v>3</v>
      </c>
      <c r="F1443">
        <v>118</v>
      </c>
      <c r="G1443">
        <v>677</v>
      </c>
      <c r="H1443">
        <v>6975</v>
      </c>
      <c r="J1443" t="s">
        <v>6187</v>
      </c>
      <c r="L1443" t="s">
        <v>6035</v>
      </c>
      <c r="M1443" t="s">
        <v>6188</v>
      </c>
      <c r="N1443" t="s">
        <v>6081</v>
      </c>
      <c r="Q1443">
        <v>10</v>
      </c>
      <c r="S1443">
        <v>6</v>
      </c>
      <c r="T1443" t="s">
        <v>6060</v>
      </c>
      <c r="U1443" s="9">
        <v>40758</v>
      </c>
      <c r="V1443" t="s">
        <v>7245</v>
      </c>
      <c r="Y1443" t="s">
        <v>6533</v>
      </c>
      <c r="Z1443">
        <v>135</v>
      </c>
      <c r="AA1443">
        <v>6.19</v>
      </c>
      <c r="AH1443" s="9">
        <v>40382</v>
      </c>
      <c r="AI1443" t="s">
        <v>7259</v>
      </c>
      <c r="AJ1443" t="s">
        <v>6044</v>
      </c>
      <c r="AL1443" t="b">
        <v>0</v>
      </c>
      <c r="AM1443" t="b">
        <v>0</v>
      </c>
      <c r="AN1443" t="b">
        <v>0</v>
      </c>
      <c r="AO1443" t="b">
        <v>0</v>
      </c>
      <c r="AP1443">
        <v>5.2</v>
      </c>
      <c r="AQ1443">
        <v>3</v>
      </c>
      <c r="AR1443">
        <v>2.1</v>
      </c>
      <c r="AS1443">
        <v>8.3000000000000007</v>
      </c>
      <c r="AT1443">
        <v>15.5</v>
      </c>
      <c r="AU1443">
        <v>0</v>
      </c>
      <c r="BU1443" t="b">
        <v>0</v>
      </c>
      <c r="CJ1443" t="b">
        <v>1</v>
      </c>
      <c r="CK1443" t="b">
        <v>0</v>
      </c>
      <c r="CL1443" t="b">
        <v>0</v>
      </c>
      <c r="CM1443" t="b">
        <v>1</v>
      </c>
      <c r="CN1443" t="b">
        <v>1</v>
      </c>
      <c r="CO1443" t="b">
        <v>0</v>
      </c>
      <c r="CP1443" t="b">
        <v>0</v>
      </c>
      <c r="CQ1443" t="b">
        <v>1</v>
      </c>
      <c r="CR1443" t="b">
        <v>0</v>
      </c>
      <c r="CS1443" t="b">
        <v>1</v>
      </c>
      <c r="CT1443" t="b">
        <v>1</v>
      </c>
      <c r="CU1443" t="b">
        <v>1</v>
      </c>
      <c r="CV1443" t="b">
        <v>0</v>
      </c>
      <c r="CW1443" t="b">
        <v>0</v>
      </c>
      <c r="CX1443" t="b">
        <v>0</v>
      </c>
      <c r="CY1443" t="b">
        <v>0</v>
      </c>
      <c r="CZ1443" t="b">
        <v>0</v>
      </c>
      <c r="DA1443" t="b">
        <v>0</v>
      </c>
      <c r="DB1443" t="b">
        <v>0</v>
      </c>
      <c r="DC1443" t="b">
        <v>0</v>
      </c>
      <c r="DD1443" t="b">
        <v>0</v>
      </c>
      <c r="DE1443" t="b">
        <v>0</v>
      </c>
      <c r="DF1443" t="b">
        <v>0</v>
      </c>
      <c r="DG1443" t="b">
        <v>1</v>
      </c>
      <c r="DH1443" t="b">
        <v>0</v>
      </c>
      <c r="DI1443" t="b">
        <v>1</v>
      </c>
      <c r="DJ1443" t="b">
        <v>0</v>
      </c>
      <c r="DK1443" t="b">
        <v>0</v>
      </c>
      <c r="DL1443" t="b">
        <v>0</v>
      </c>
      <c r="DM1443" t="b">
        <v>0</v>
      </c>
      <c r="DN1443" t="b">
        <v>0</v>
      </c>
      <c r="DO1443" t="b">
        <v>0</v>
      </c>
      <c r="DP1443" t="b">
        <v>0</v>
      </c>
      <c r="DQ1443" t="b">
        <v>0</v>
      </c>
      <c r="DR1443" t="b">
        <v>0</v>
      </c>
      <c r="DS1443" t="b">
        <v>1</v>
      </c>
      <c r="DT1443" t="b">
        <v>0</v>
      </c>
      <c r="DU1443" t="b">
        <v>0</v>
      </c>
      <c r="DV1443" t="b">
        <v>0</v>
      </c>
      <c r="DW1443" t="b">
        <v>0</v>
      </c>
      <c r="DX1443" t="b">
        <v>1</v>
      </c>
      <c r="DY1443" t="b">
        <v>0</v>
      </c>
      <c r="DZ1443" t="b">
        <v>0</v>
      </c>
      <c r="EA1443" t="b">
        <v>0</v>
      </c>
      <c r="EB1443" t="b">
        <v>0</v>
      </c>
      <c r="EC1443" t="b">
        <v>0</v>
      </c>
      <c r="ED1443" t="b">
        <v>0</v>
      </c>
      <c r="EE1443" t="b">
        <v>0</v>
      </c>
      <c r="EF1443" t="b">
        <v>0</v>
      </c>
      <c r="EG1443" t="b">
        <v>0</v>
      </c>
      <c r="EH1443" t="b">
        <v>0</v>
      </c>
      <c r="EI1443" t="b">
        <v>0</v>
      </c>
      <c r="EY1443" t="b">
        <v>0</v>
      </c>
      <c r="FB1443" t="b">
        <v>0</v>
      </c>
      <c r="FC1443" t="b">
        <v>0</v>
      </c>
      <c r="FD1443" t="b">
        <v>0</v>
      </c>
      <c r="FI1443" t="b">
        <v>0</v>
      </c>
      <c r="FK1443" t="s">
        <v>967</v>
      </c>
      <c r="FL1443" t="s">
        <v>968</v>
      </c>
      <c r="FM1443" t="str">
        <f t="shared" si="22"/>
        <v>Homalanthus_nervosus</v>
      </c>
      <c r="FN1443" t="s">
        <v>6045</v>
      </c>
    </row>
    <row r="1444" spans="1:170" x14ac:dyDescent="0.2">
      <c r="A1444">
        <v>24331</v>
      </c>
      <c r="B1444">
        <v>1</v>
      </c>
      <c r="C1444" t="s">
        <v>7863</v>
      </c>
      <c r="D1444" t="s">
        <v>7243</v>
      </c>
      <c r="E1444">
        <v>3</v>
      </c>
      <c r="F1444">
        <v>225</v>
      </c>
      <c r="G1444">
        <v>1308</v>
      </c>
      <c r="H1444">
        <v>5460</v>
      </c>
      <c r="J1444" t="s">
        <v>6978</v>
      </c>
      <c r="L1444" t="s">
        <v>6035</v>
      </c>
      <c r="M1444" t="s">
        <v>6979</v>
      </c>
      <c r="N1444" t="s">
        <v>6081</v>
      </c>
      <c r="Q1444">
        <v>10</v>
      </c>
      <c r="S1444">
        <v>5.0999999999999996</v>
      </c>
      <c r="T1444" t="s">
        <v>6039</v>
      </c>
      <c r="U1444" s="9">
        <v>40773</v>
      </c>
      <c r="V1444" t="s">
        <v>7245</v>
      </c>
      <c r="Y1444" t="s">
        <v>6533</v>
      </c>
      <c r="Z1444">
        <v>130</v>
      </c>
      <c r="AA1444">
        <v>0.6</v>
      </c>
      <c r="AH1444" s="9">
        <v>40381</v>
      </c>
      <c r="AI1444" t="s">
        <v>7259</v>
      </c>
      <c r="AJ1444" t="s">
        <v>6044</v>
      </c>
      <c r="AL1444" t="b">
        <v>0</v>
      </c>
      <c r="AM1444" t="b">
        <v>0</v>
      </c>
      <c r="AN1444" t="b">
        <v>0</v>
      </c>
      <c r="AO1444" t="b">
        <v>1</v>
      </c>
      <c r="AP1444">
        <v>1.2</v>
      </c>
      <c r="AQ1444">
        <v>4.8</v>
      </c>
      <c r="AR1444">
        <v>2.1</v>
      </c>
      <c r="AS1444">
        <v>2</v>
      </c>
      <c r="AT1444">
        <v>47.3</v>
      </c>
      <c r="AU1444">
        <v>0</v>
      </c>
      <c r="BU1444" t="b">
        <v>0</v>
      </c>
      <c r="CJ1444" t="b">
        <v>1</v>
      </c>
      <c r="CK1444" t="b">
        <v>0</v>
      </c>
      <c r="CL1444" t="b">
        <v>0</v>
      </c>
      <c r="CM1444" t="b">
        <v>1</v>
      </c>
      <c r="CN1444" t="b">
        <v>1</v>
      </c>
      <c r="CO1444" t="b">
        <v>1</v>
      </c>
      <c r="CP1444" t="b">
        <v>1</v>
      </c>
      <c r="CQ1444" t="b">
        <v>1</v>
      </c>
      <c r="CR1444" t="b">
        <v>0</v>
      </c>
      <c r="CS1444" t="b">
        <v>0</v>
      </c>
      <c r="CT1444" t="b">
        <v>1</v>
      </c>
      <c r="CU1444" t="b">
        <v>1</v>
      </c>
      <c r="CV1444" t="b">
        <v>0</v>
      </c>
      <c r="CW1444" t="b">
        <v>0</v>
      </c>
      <c r="CX1444" t="b">
        <v>0</v>
      </c>
      <c r="CY1444" t="b">
        <v>0</v>
      </c>
      <c r="CZ1444" t="b">
        <v>1</v>
      </c>
      <c r="DA1444" t="b">
        <v>0</v>
      </c>
      <c r="DB1444" t="b">
        <v>0</v>
      </c>
      <c r="DC1444" t="b">
        <v>1</v>
      </c>
      <c r="DD1444" t="b">
        <v>0</v>
      </c>
      <c r="DE1444" t="b">
        <v>0</v>
      </c>
      <c r="DF1444" t="b">
        <v>1</v>
      </c>
      <c r="DG1444" t="b">
        <v>1</v>
      </c>
      <c r="DH1444" t="b">
        <v>0</v>
      </c>
      <c r="DI1444" t="b">
        <v>0</v>
      </c>
      <c r="DJ1444" t="b">
        <v>0</v>
      </c>
      <c r="DK1444" t="b">
        <v>0</v>
      </c>
      <c r="DL1444" t="b">
        <v>1</v>
      </c>
      <c r="DM1444" t="b">
        <v>0</v>
      </c>
      <c r="DN1444" t="b">
        <v>0</v>
      </c>
      <c r="DO1444" t="b">
        <v>0</v>
      </c>
      <c r="DP1444" t="b">
        <v>0</v>
      </c>
      <c r="DQ1444" t="b">
        <v>0</v>
      </c>
      <c r="DR1444" t="b">
        <v>0</v>
      </c>
      <c r="DS1444" t="b">
        <v>1</v>
      </c>
      <c r="DT1444" t="b">
        <v>0</v>
      </c>
      <c r="DU1444" t="b">
        <v>0</v>
      </c>
      <c r="DV1444" t="b">
        <v>0</v>
      </c>
      <c r="DW1444" t="b">
        <v>0</v>
      </c>
      <c r="DX1444" t="b">
        <v>1</v>
      </c>
      <c r="DY1444" t="b">
        <v>0</v>
      </c>
      <c r="DZ1444" t="b">
        <v>0</v>
      </c>
      <c r="EA1444" t="b">
        <v>0</v>
      </c>
      <c r="EB1444" t="b">
        <v>1</v>
      </c>
      <c r="EC1444" t="b">
        <v>0</v>
      </c>
      <c r="ED1444" t="b">
        <v>0</v>
      </c>
      <c r="EE1444" t="b">
        <v>0</v>
      </c>
      <c r="EF1444" t="b">
        <v>0</v>
      </c>
      <c r="EG1444" t="b">
        <v>0</v>
      </c>
      <c r="EH1444" t="b">
        <v>0</v>
      </c>
      <c r="EI1444" t="b">
        <v>0</v>
      </c>
      <c r="EY1444" t="b">
        <v>0</v>
      </c>
      <c r="FB1444" t="b">
        <v>0</v>
      </c>
      <c r="FC1444" t="b">
        <v>0</v>
      </c>
      <c r="FD1444" t="b">
        <v>0</v>
      </c>
      <c r="FI1444" t="b">
        <v>0</v>
      </c>
      <c r="FK1444" t="s">
        <v>960</v>
      </c>
      <c r="FL1444" t="s">
        <v>1481</v>
      </c>
      <c r="FM1444" t="str">
        <f t="shared" si="22"/>
        <v>Piper_gibbilimbum</v>
      </c>
      <c r="FN1444" t="s">
        <v>6045</v>
      </c>
    </row>
    <row r="1445" spans="1:170" x14ac:dyDescent="0.2">
      <c r="A1445">
        <v>24332</v>
      </c>
      <c r="B1445">
        <v>1</v>
      </c>
      <c r="C1445" t="s">
        <v>2811</v>
      </c>
      <c r="D1445" t="s">
        <v>7243</v>
      </c>
      <c r="E1445">
        <v>5</v>
      </c>
      <c r="F1445">
        <v>3</v>
      </c>
      <c r="G1445">
        <v>32</v>
      </c>
      <c r="H1445">
        <v>1477</v>
      </c>
      <c r="J1445" t="s">
        <v>6050</v>
      </c>
      <c r="L1445" t="s">
        <v>6035</v>
      </c>
      <c r="M1445" t="s">
        <v>6052</v>
      </c>
      <c r="N1445" t="s">
        <v>6081</v>
      </c>
      <c r="Q1445">
        <v>10</v>
      </c>
      <c r="S1445">
        <v>7</v>
      </c>
      <c r="T1445" t="s">
        <v>6084</v>
      </c>
      <c r="U1445" s="9">
        <v>40625</v>
      </c>
      <c r="V1445" t="s">
        <v>7245</v>
      </c>
      <c r="Y1445" t="s">
        <v>6494</v>
      </c>
      <c r="Z1445">
        <v>30</v>
      </c>
      <c r="AA1445">
        <v>6.2</v>
      </c>
      <c r="AH1445" s="9">
        <v>40381</v>
      </c>
      <c r="AI1445" t="s">
        <v>7259</v>
      </c>
      <c r="AJ1445" t="s">
        <v>6044</v>
      </c>
      <c r="AL1445" t="b">
        <v>0</v>
      </c>
      <c r="AM1445" t="b">
        <v>0</v>
      </c>
      <c r="AN1445" t="b">
        <v>0</v>
      </c>
      <c r="AO1445" t="b">
        <v>1</v>
      </c>
      <c r="AP1445">
        <v>4.96</v>
      </c>
      <c r="AQ1445">
        <v>3.8</v>
      </c>
      <c r="AR1445">
        <v>3</v>
      </c>
      <c r="AS1445">
        <v>2</v>
      </c>
      <c r="AT1445">
        <v>38.799999999999997</v>
      </c>
      <c r="AU1445">
        <v>0</v>
      </c>
      <c r="BB1445">
        <v>0.14219999999999999</v>
      </c>
      <c r="BC1445">
        <v>38.9</v>
      </c>
      <c r="BU1445" t="b">
        <v>0</v>
      </c>
      <c r="CJ1445" t="b">
        <v>1</v>
      </c>
      <c r="CK1445" t="b">
        <v>0</v>
      </c>
      <c r="CL1445" t="b">
        <v>0</v>
      </c>
      <c r="CM1445" t="b">
        <v>1</v>
      </c>
      <c r="CN1445" t="b">
        <v>1</v>
      </c>
      <c r="CO1445" t="b">
        <v>0</v>
      </c>
      <c r="CP1445" t="b">
        <v>0</v>
      </c>
      <c r="CQ1445" t="b">
        <v>1</v>
      </c>
      <c r="CR1445" t="b">
        <v>0</v>
      </c>
      <c r="CS1445" t="b">
        <v>1</v>
      </c>
      <c r="CT1445" t="b">
        <v>1</v>
      </c>
      <c r="CU1445" t="b">
        <v>0</v>
      </c>
      <c r="CV1445" t="b">
        <v>0</v>
      </c>
      <c r="CW1445" t="b">
        <v>0</v>
      </c>
      <c r="CX1445" t="b">
        <v>0</v>
      </c>
      <c r="CY1445" t="b">
        <v>0</v>
      </c>
      <c r="CZ1445" t="b">
        <v>0</v>
      </c>
      <c r="DA1445" t="b">
        <v>0</v>
      </c>
      <c r="DB1445" t="b">
        <v>0</v>
      </c>
      <c r="DC1445" t="b">
        <v>0</v>
      </c>
      <c r="DD1445" t="b">
        <v>0</v>
      </c>
      <c r="DE1445" t="b">
        <v>0</v>
      </c>
      <c r="DF1445" t="b">
        <v>0</v>
      </c>
      <c r="DG1445" t="b">
        <v>1</v>
      </c>
      <c r="DH1445" t="b">
        <v>0</v>
      </c>
      <c r="DI1445" t="b">
        <v>0</v>
      </c>
      <c r="DJ1445" t="b">
        <v>0</v>
      </c>
      <c r="DK1445" t="b">
        <v>0</v>
      </c>
      <c r="DL1445" t="b">
        <v>1</v>
      </c>
      <c r="DM1445" t="b">
        <v>0</v>
      </c>
      <c r="DN1445" t="b">
        <v>0</v>
      </c>
      <c r="DO1445" t="b">
        <v>1</v>
      </c>
      <c r="DP1445" t="b">
        <v>0</v>
      </c>
      <c r="DQ1445" t="b">
        <v>0</v>
      </c>
      <c r="DR1445" t="b">
        <v>0</v>
      </c>
      <c r="DS1445" t="b">
        <v>1</v>
      </c>
      <c r="DT1445" t="b">
        <v>0</v>
      </c>
      <c r="DU1445" t="b">
        <v>0</v>
      </c>
      <c r="DV1445" t="b">
        <v>0</v>
      </c>
      <c r="DW1445" t="b">
        <v>0</v>
      </c>
      <c r="DX1445" t="b">
        <v>0</v>
      </c>
      <c r="DY1445" t="b">
        <v>0</v>
      </c>
      <c r="DZ1445" t="b">
        <v>0</v>
      </c>
      <c r="EA1445" t="b">
        <v>0</v>
      </c>
      <c r="EB1445" t="b">
        <v>1</v>
      </c>
      <c r="EC1445" t="b">
        <v>0</v>
      </c>
      <c r="ED1445" t="b">
        <v>0</v>
      </c>
      <c r="EE1445" t="b">
        <v>0</v>
      </c>
      <c r="EF1445" t="b">
        <v>0</v>
      </c>
      <c r="EG1445" t="b">
        <v>0</v>
      </c>
      <c r="EH1445" t="b">
        <v>0</v>
      </c>
      <c r="EI1445" t="b">
        <v>0</v>
      </c>
      <c r="EY1445" t="b">
        <v>0</v>
      </c>
      <c r="FB1445" t="b">
        <v>0</v>
      </c>
      <c r="FC1445" t="b">
        <v>0</v>
      </c>
      <c r="FD1445" t="b">
        <v>0</v>
      </c>
      <c r="FI1445" t="b">
        <v>0</v>
      </c>
      <c r="FK1445" t="s">
        <v>295</v>
      </c>
      <c r="FL1445" t="s">
        <v>1987</v>
      </c>
      <c r="FM1445" t="str">
        <f t="shared" si="22"/>
        <v>Saurauia_poolei</v>
      </c>
      <c r="FN1445" t="s">
        <v>6045</v>
      </c>
    </row>
    <row r="1446" spans="1:170" x14ac:dyDescent="0.2">
      <c r="A1446">
        <v>24333</v>
      </c>
      <c r="B1446">
        <v>1</v>
      </c>
      <c r="C1446" t="s">
        <v>3626</v>
      </c>
      <c r="D1446" t="s">
        <v>7243</v>
      </c>
      <c r="E1446">
        <v>5</v>
      </c>
      <c r="F1446">
        <v>38</v>
      </c>
      <c r="G1446">
        <v>1799</v>
      </c>
      <c r="H1446">
        <v>306</v>
      </c>
      <c r="J1446" t="s">
        <v>7266</v>
      </c>
      <c r="L1446" t="s">
        <v>6035</v>
      </c>
      <c r="M1446" t="s">
        <v>7267</v>
      </c>
      <c r="N1446" t="s">
        <v>6081</v>
      </c>
      <c r="Q1446">
        <v>10</v>
      </c>
      <c r="S1446">
        <v>25.8</v>
      </c>
      <c r="T1446" t="s">
        <v>6275</v>
      </c>
      <c r="U1446" s="9">
        <v>40621</v>
      </c>
      <c r="V1446" t="s">
        <v>7245</v>
      </c>
      <c r="Y1446" t="s">
        <v>6494</v>
      </c>
      <c r="Z1446">
        <v>55</v>
      </c>
      <c r="AA1446">
        <v>5.45</v>
      </c>
      <c r="AH1446" s="9">
        <v>40390</v>
      </c>
      <c r="AI1446" t="s">
        <v>7259</v>
      </c>
      <c r="AJ1446" t="s">
        <v>6044</v>
      </c>
      <c r="AL1446" t="b">
        <v>0</v>
      </c>
      <c r="AM1446" t="b">
        <v>0</v>
      </c>
      <c r="AN1446" t="b">
        <v>0</v>
      </c>
      <c r="AO1446" t="b">
        <v>1</v>
      </c>
      <c r="AP1446">
        <v>10.8</v>
      </c>
      <c r="AQ1446">
        <v>7.7</v>
      </c>
      <c r="AR1446">
        <v>7.4</v>
      </c>
      <c r="AS1446">
        <v>27</v>
      </c>
      <c r="AT1446">
        <v>33.299999999999997</v>
      </c>
      <c r="AU1446">
        <v>12.9</v>
      </c>
      <c r="BB1446">
        <v>0.4597</v>
      </c>
      <c r="BC1446">
        <v>33</v>
      </c>
      <c r="BD1446">
        <v>10</v>
      </c>
      <c r="BL1446">
        <v>1.18</v>
      </c>
      <c r="BU1446" t="b">
        <v>0</v>
      </c>
      <c r="BV1446">
        <v>6</v>
      </c>
      <c r="CJ1446" t="b">
        <v>1</v>
      </c>
      <c r="CK1446" t="b">
        <v>0</v>
      </c>
      <c r="CL1446" t="b">
        <v>0</v>
      </c>
      <c r="CM1446" t="b">
        <v>1</v>
      </c>
      <c r="CN1446" t="b">
        <v>1</v>
      </c>
      <c r="CO1446" t="b">
        <v>0</v>
      </c>
      <c r="CP1446" t="b">
        <v>0</v>
      </c>
      <c r="CQ1446" t="b">
        <v>1</v>
      </c>
      <c r="CR1446" t="b">
        <v>0</v>
      </c>
      <c r="CS1446" t="b">
        <v>0</v>
      </c>
      <c r="CT1446" t="b">
        <v>1</v>
      </c>
      <c r="CU1446" t="b">
        <v>0</v>
      </c>
      <c r="CV1446" t="b">
        <v>0</v>
      </c>
      <c r="CW1446" t="b">
        <v>0</v>
      </c>
      <c r="CX1446" t="b">
        <v>0</v>
      </c>
      <c r="CY1446" t="b">
        <v>0</v>
      </c>
      <c r="CZ1446" t="b">
        <v>1</v>
      </c>
      <c r="DA1446" t="b">
        <v>0</v>
      </c>
      <c r="DB1446" t="b">
        <v>1</v>
      </c>
      <c r="DC1446" t="b">
        <v>0</v>
      </c>
      <c r="DD1446" t="b">
        <v>0</v>
      </c>
      <c r="DE1446" t="b">
        <v>0</v>
      </c>
      <c r="DF1446" t="b">
        <v>1</v>
      </c>
      <c r="DG1446" t="b">
        <v>0</v>
      </c>
      <c r="DH1446" t="b">
        <v>0</v>
      </c>
      <c r="DI1446" t="b">
        <v>0</v>
      </c>
      <c r="DJ1446" t="b">
        <v>0</v>
      </c>
      <c r="DK1446" t="b">
        <v>0</v>
      </c>
      <c r="DL1446" t="b">
        <v>0</v>
      </c>
      <c r="DM1446" t="b">
        <v>0</v>
      </c>
      <c r="DN1446" t="b">
        <v>0</v>
      </c>
      <c r="DO1446" t="b">
        <v>0</v>
      </c>
      <c r="DP1446" t="b">
        <v>0</v>
      </c>
      <c r="DQ1446" t="b">
        <v>0</v>
      </c>
      <c r="DR1446" t="b">
        <v>0</v>
      </c>
      <c r="DS1446" t="b">
        <v>1</v>
      </c>
      <c r="DT1446" t="b">
        <v>0</v>
      </c>
      <c r="DU1446" t="b">
        <v>0</v>
      </c>
      <c r="DV1446" t="b">
        <v>0</v>
      </c>
      <c r="DW1446" t="b">
        <v>0</v>
      </c>
      <c r="DX1446" t="b">
        <v>1</v>
      </c>
      <c r="DY1446" t="b">
        <v>0</v>
      </c>
      <c r="DZ1446" t="b">
        <v>0</v>
      </c>
      <c r="EA1446" t="b">
        <v>0</v>
      </c>
      <c r="EB1446" t="b">
        <v>1</v>
      </c>
      <c r="EC1446" t="b">
        <v>0</v>
      </c>
      <c r="ED1446" t="b">
        <v>0</v>
      </c>
      <c r="EE1446" t="b">
        <v>0</v>
      </c>
      <c r="EF1446" t="b">
        <v>0</v>
      </c>
      <c r="EG1446" t="b">
        <v>0</v>
      </c>
      <c r="EH1446" t="b">
        <v>0</v>
      </c>
      <c r="EI1446" t="b">
        <v>0</v>
      </c>
      <c r="EY1446" t="b">
        <v>0</v>
      </c>
      <c r="FB1446" t="b">
        <v>0</v>
      </c>
      <c r="FC1446" t="b">
        <v>0</v>
      </c>
      <c r="FD1446" t="b">
        <v>0</v>
      </c>
      <c r="FI1446" t="b">
        <v>0</v>
      </c>
      <c r="FK1446" t="s">
        <v>2851</v>
      </c>
      <c r="FL1446" t="s">
        <v>2852</v>
      </c>
      <c r="FM1446" t="str">
        <f t="shared" si="22"/>
        <v>Trichospermum_pleiostigma</v>
      </c>
      <c r="FN1446" t="s">
        <v>6045</v>
      </c>
    </row>
    <row r="1447" spans="1:170" x14ac:dyDescent="0.2">
      <c r="A1447">
        <v>24334</v>
      </c>
      <c r="B1447">
        <v>1</v>
      </c>
      <c r="C1447" t="s">
        <v>7864</v>
      </c>
      <c r="D1447" t="s">
        <v>7243</v>
      </c>
      <c r="E1447">
        <v>3</v>
      </c>
      <c r="F1447">
        <v>225</v>
      </c>
      <c r="G1447">
        <v>1308</v>
      </c>
      <c r="H1447">
        <v>3758</v>
      </c>
      <c r="J1447" t="s">
        <v>7339</v>
      </c>
      <c r="L1447" t="s">
        <v>6035</v>
      </c>
      <c r="M1447" t="s">
        <v>7340</v>
      </c>
      <c r="N1447" t="s">
        <v>6081</v>
      </c>
      <c r="Q1447">
        <v>10</v>
      </c>
      <c r="S1447">
        <v>5.5</v>
      </c>
      <c r="T1447" t="s">
        <v>6048</v>
      </c>
      <c r="U1447" s="9">
        <v>40620</v>
      </c>
      <c r="V1447" t="s">
        <v>7245</v>
      </c>
      <c r="Y1447" t="s">
        <v>6494</v>
      </c>
      <c r="Z1447">
        <v>60</v>
      </c>
      <c r="AA1447">
        <v>1.88</v>
      </c>
      <c r="AH1447" s="9">
        <v>40381</v>
      </c>
      <c r="AI1447" t="s">
        <v>7259</v>
      </c>
      <c r="AJ1447" t="s">
        <v>6044</v>
      </c>
      <c r="AL1447" t="b">
        <v>0</v>
      </c>
      <c r="AM1447" t="b">
        <v>0</v>
      </c>
      <c r="AN1447" t="b">
        <v>0</v>
      </c>
      <c r="AO1447" t="b">
        <v>0</v>
      </c>
      <c r="AP1447">
        <v>4</v>
      </c>
      <c r="AQ1447">
        <v>4.7</v>
      </c>
      <c r="AR1447">
        <v>1.8</v>
      </c>
      <c r="AS1447">
        <v>1.3</v>
      </c>
      <c r="AT1447">
        <v>24.8</v>
      </c>
      <c r="AU1447">
        <v>0</v>
      </c>
      <c r="BB1447">
        <v>4.7899999999999998E-2</v>
      </c>
      <c r="BC1447">
        <v>21.7</v>
      </c>
      <c r="BU1447" t="b">
        <v>0</v>
      </c>
      <c r="CJ1447" t="b">
        <v>1</v>
      </c>
      <c r="CK1447" t="b">
        <v>0</v>
      </c>
      <c r="CL1447" t="b">
        <v>0</v>
      </c>
      <c r="CM1447" t="b">
        <v>1</v>
      </c>
      <c r="CN1447" t="b">
        <v>1</v>
      </c>
      <c r="CO1447" t="b">
        <v>0</v>
      </c>
      <c r="CP1447" t="b">
        <v>0</v>
      </c>
      <c r="CQ1447" t="b">
        <v>1</v>
      </c>
      <c r="CR1447" t="b">
        <v>0</v>
      </c>
      <c r="CS1447" t="b">
        <v>0</v>
      </c>
      <c r="CT1447" t="b">
        <v>0</v>
      </c>
      <c r="CU1447" t="b">
        <v>0</v>
      </c>
      <c r="CV1447" t="b">
        <v>0</v>
      </c>
      <c r="CW1447" t="b">
        <v>0</v>
      </c>
      <c r="CX1447" t="b">
        <v>0</v>
      </c>
      <c r="CY1447" t="b">
        <v>0</v>
      </c>
      <c r="CZ1447" t="b">
        <v>0</v>
      </c>
      <c r="DA1447" t="b">
        <v>0</v>
      </c>
      <c r="DB1447" t="b">
        <v>1</v>
      </c>
      <c r="DC1447" t="b">
        <v>0</v>
      </c>
      <c r="DD1447" t="b">
        <v>0</v>
      </c>
      <c r="DE1447" t="b">
        <v>0</v>
      </c>
      <c r="DF1447" t="b">
        <v>0</v>
      </c>
      <c r="DG1447" t="b">
        <v>0</v>
      </c>
      <c r="DH1447" t="b">
        <v>0</v>
      </c>
      <c r="DI1447" t="b">
        <v>0</v>
      </c>
      <c r="DJ1447" t="b">
        <v>0</v>
      </c>
      <c r="DK1447" t="b">
        <v>0</v>
      </c>
      <c r="DL1447" t="b">
        <v>1</v>
      </c>
      <c r="DM1447" t="b">
        <v>0</v>
      </c>
      <c r="DN1447" t="b">
        <v>0</v>
      </c>
      <c r="DO1447" t="b">
        <v>1</v>
      </c>
      <c r="DP1447" t="b">
        <v>0</v>
      </c>
      <c r="DQ1447" t="b">
        <v>0</v>
      </c>
      <c r="DR1447" t="b">
        <v>0</v>
      </c>
      <c r="DS1447" t="b">
        <v>1</v>
      </c>
      <c r="DT1447" t="b">
        <v>0</v>
      </c>
      <c r="DU1447" t="b">
        <v>0</v>
      </c>
      <c r="DV1447" t="b">
        <v>0</v>
      </c>
      <c r="DW1447" t="b">
        <v>0</v>
      </c>
      <c r="DX1447" t="b">
        <v>1</v>
      </c>
      <c r="DY1447" t="b">
        <v>0</v>
      </c>
      <c r="DZ1447" t="b">
        <v>0</v>
      </c>
      <c r="EA1447" t="b">
        <v>0</v>
      </c>
      <c r="EB1447" t="b">
        <v>1</v>
      </c>
      <c r="EC1447" t="b">
        <v>0</v>
      </c>
      <c r="ED1447" t="b">
        <v>0</v>
      </c>
      <c r="EE1447" t="b">
        <v>0</v>
      </c>
      <c r="EF1447" t="b">
        <v>0</v>
      </c>
      <c r="EG1447" t="b">
        <v>0</v>
      </c>
      <c r="EH1447" t="b">
        <v>0</v>
      </c>
      <c r="EI1447" t="b">
        <v>0</v>
      </c>
      <c r="EY1447" t="b">
        <v>0</v>
      </c>
      <c r="FB1447" t="b">
        <v>0</v>
      </c>
      <c r="FC1447" t="b">
        <v>0</v>
      </c>
      <c r="FD1447" t="b">
        <v>0</v>
      </c>
      <c r="FI1447" t="b">
        <v>0</v>
      </c>
      <c r="FK1447" t="s">
        <v>960</v>
      </c>
      <c r="FL1447" t="s">
        <v>7341</v>
      </c>
      <c r="FM1447" t="str">
        <f t="shared" si="22"/>
        <v>Piper_aduncum</v>
      </c>
      <c r="FN1447" t="s">
        <v>6045</v>
      </c>
    </row>
    <row r="1448" spans="1:170" x14ac:dyDescent="0.2">
      <c r="A1448">
        <v>24335</v>
      </c>
      <c r="B1448">
        <v>1</v>
      </c>
      <c r="C1448" t="s">
        <v>7865</v>
      </c>
      <c r="D1448" t="s">
        <v>7243</v>
      </c>
      <c r="E1448">
        <v>3</v>
      </c>
      <c r="F1448">
        <v>20</v>
      </c>
      <c r="G1448">
        <v>167</v>
      </c>
      <c r="H1448">
        <v>3243</v>
      </c>
      <c r="J1448" t="s">
        <v>6793</v>
      </c>
      <c r="L1448" t="s">
        <v>6035</v>
      </c>
      <c r="M1448" t="s">
        <v>6794</v>
      </c>
      <c r="N1448" t="s">
        <v>6081</v>
      </c>
      <c r="Q1448">
        <v>10</v>
      </c>
      <c r="S1448">
        <v>6.5</v>
      </c>
      <c r="T1448" t="s">
        <v>6039</v>
      </c>
      <c r="U1448" s="9">
        <v>40770</v>
      </c>
      <c r="V1448" t="s">
        <v>7245</v>
      </c>
      <c r="Y1448" t="s">
        <v>6494</v>
      </c>
      <c r="Z1448">
        <v>85</v>
      </c>
      <c r="AA1448">
        <v>2.78</v>
      </c>
      <c r="AH1448" s="9">
        <v>40382</v>
      </c>
      <c r="AI1448" t="s">
        <v>7259</v>
      </c>
      <c r="AJ1448" t="s">
        <v>6044</v>
      </c>
      <c r="AL1448" t="b">
        <v>0</v>
      </c>
      <c r="AM1448" t="b">
        <v>0</v>
      </c>
      <c r="AN1448" t="b">
        <v>0</v>
      </c>
      <c r="AO1448" t="b">
        <v>0</v>
      </c>
      <c r="AP1448">
        <v>6.07</v>
      </c>
      <c r="AQ1448">
        <v>4.7</v>
      </c>
      <c r="AR1448">
        <v>2.8</v>
      </c>
      <c r="AS1448">
        <v>5</v>
      </c>
      <c r="AT1448">
        <v>58.6</v>
      </c>
      <c r="AU1448">
        <v>0</v>
      </c>
      <c r="BB1448">
        <v>8.6300000000000002E-2</v>
      </c>
      <c r="BC1448">
        <v>56.6</v>
      </c>
      <c r="BU1448" t="b">
        <v>0</v>
      </c>
      <c r="CJ1448" t="b">
        <v>1</v>
      </c>
      <c r="CK1448" t="b">
        <v>0</v>
      </c>
      <c r="CL1448" t="b">
        <v>0</v>
      </c>
      <c r="CM1448" t="b">
        <v>1</v>
      </c>
      <c r="CN1448" t="b">
        <v>1</v>
      </c>
      <c r="CO1448" t="b">
        <v>0</v>
      </c>
      <c r="CP1448" t="b">
        <v>0</v>
      </c>
      <c r="CQ1448" t="b">
        <v>1</v>
      </c>
      <c r="CR1448" t="b">
        <v>0</v>
      </c>
      <c r="CS1448" t="b">
        <v>1</v>
      </c>
      <c r="CT1448" t="b">
        <v>1</v>
      </c>
      <c r="CU1448" t="b">
        <v>1</v>
      </c>
      <c r="CV1448" t="b">
        <v>0</v>
      </c>
      <c r="CW1448" t="b">
        <v>0</v>
      </c>
      <c r="CX1448" t="b">
        <v>0</v>
      </c>
      <c r="CY1448" t="b">
        <v>0</v>
      </c>
      <c r="CZ1448" t="b">
        <v>0</v>
      </c>
      <c r="DA1448" t="b">
        <v>0</v>
      </c>
      <c r="DB1448" t="b">
        <v>0</v>
      </c>
      <c r="DC1448" t="b">
        <v>0</v>
      </c>
      <c r="DD1448" t="b">
        <v>0</v>
      </c>
      <c r="DE1448" t="b">
        <v>0</v>
      </c>
      <c r="DF1448" t="b">
        <v>0</v>
      </c>
      <c r="DG1448" t="b">
        <v>0</v>
      </c>
      <c r="DH1448" t="b">
        <v>0</v>
      </c>
      <c r="DI1448" t="b">
        <v>0</v>
      </c>
      <c r="DJ1448" t="b">
        <v>0</v>
      </c>
      <c r="DK1448" t="b">
        <v>0</v>
      </c>
      <c r="DL1448" t="b">
        <v>1</v>
      </c>
      <c r="DM1448" t="b">
        <v>0</v>
      </c>
      <c r="DN1448" t="b">
        <v>0</v>
      </c>
      <c r="DO1448" t="b">
        <v>1</v>
      </c>
      <c r="DP1448" t="b">
        <v>0</v>
      </c>
      <c r="DQ1448" t="b">
        <v>0</v>
      </c>
      <c r="DR1448" t="b">
        <v>0</v>
      </c>
      <c r="DS1448" t="b">
        <v>1</v>
      </c>
      <c r="DT1448" t="b">
        <v>0</v>
      </c>
      <c r="DU1448" t="b">
        <v>0</v>
      </c>
      <c r="DV1448" t="b">
        <v>0</v>
      </c>
      <c r="DW1448" t="b">
        <v>0</v>
      </c>
      <c r="DX1448" t="b">
        <v>0</v>
      </c>
      <c r="DY1448" t="b">
        <v>0</v>
      </c>
      <c r="DZ1448" t="b">
        <v>0</v>
      </c>
      <c r="EA1448" t="b">
        <v>0</v>
      </c>
      <c r="EB1448" t="b">
        <v>1</v>
      </c>
      <c r="EC1448" t="b">
        <v>0</v>
      </c>
      <c r="ED1448" t="b">
        <v>0</v>
      </c>
      <c r="EE1448" t="b">
        <v>0</v>
      </c>
      <c r="EF1448" t="b">
        <v>0</v>
      </c>
      <c r="EG1448" t="b">
        <v>0</v>
      </c>
      <c r="EH1448" t="b">
        <v>0</v>
      </c>
      <c r="EI1448" t="b">
        <v>0</v>
      </c>
      <c r="EY1448" t="b">
        <v>0</v>
      </c>
      <c r="FB1448" t="b">
        <v>0</v>
      </c>
      <c r="FC1448" t="b">
        <v>0</v>
      </c>
      <c r="FD1448" t="b">
        <v>0</v>
      </c>
      <c r="FI1448" t="b">
        <v>0</v>
      </c>
      <c r="FK1448" t="s">
        <v>2074</v>
      </c>
      <c r="FL1448" t="s">
        <v>2075</v>
      </c>
      <c r="FM1448" t="str">
        <f t="shared" si="22"/>
        <v>Schefflera_setulosa</v>
      </c>
      <c r="FN1448" t="s">
        <v>6045</v>
      </c>
    </row>
    <row r="1449" spans="1:170" x14ac:dyDescent="0.2">
      <c r="A1449">
        <v>24336</v>
      </c>
      <c r="B1449">
        <v>1</v>
      </c>
      <c r="C1449" t="s">
        <v>7866</v>
      </c>
      <c r="D1449" t="s">
        <v>7243</v>
      </c>
      <c r="E1449">
        <v>3</v>
      </c>
      <c r="F1449">
        <v>225</v>
      </c>
      <c r="G1449">
        <v>1308</v>
      </c>
      <c r="H1449">
        <v>3758</v>
      </c>
      <c r="J1449" t="s">
        <v>7339</v>
      </c>
      <c r="L1449" t="s">
        <v>6035</v>
      </c>
      <c r="M1449" t="s">
        <v>7340</v>
      </c>
      <c r="N1449" t="s">
        <v>6081</v>
      </c>
      <c r="Q1449">
        <v>10</v>
      </c>
      <c r="S1449">
        <v>5.9</v>
      </c>
      <c r="T1449" t="s">
        <v>6084</v>
      </c>
      <c r="U1449" s="9">
        <v>40625</v>
      </c>
      <c r="V1449" t="s">
        <v>7245</v>
      </c>
      <c r="Y1449" t="s">
        <v>6494</v>
      </c>
      <c r="Z1449">
        <v>80</v>
      </c>
      <c r="AA1449">
        <v>2.9</v>
      </c>
      <c r="AH1449" s="9">
        <v>40382</v>
      </c>
      <c r="AI1449" t="s">
        <v>7259</v>
      </c>
      <c r="AJ1449" t="s">
        <v>6044</v>
      </c>
      <c r="AL1449" t="b">
        <v>0</v>
      </c>
      <c r="AM1449" t="b">
        <v>0</v>
      </c>
      <c r="AN1449" t="b">
        <v>0</v>
      </c>
      <c r="AO1449" t="b">
        <v>1</v>
      </c>
      <c r="AP1449">
        <v>4.87</v>
      </c>
      <c r="AQ1449">
        <v>4.9000000000000004</v>
      </c>
      <c r="AR1449">
        <v>3</v>
      </c>
      <c r="AS1449">
        <v>1.5</v>
      </c>
      <c r="AT1449">
        <v>17.5</v>
      </c>
      <c r="AU1449">
        <v>0</v>
      </c>
      <c r="BB1449">
        <v>4.3999999999999997E-2</v>
      </c>
      <c r="BC1449">
        <v>18.3</v>
      </c>
      <c r="BU1449" t="b">
        <v>0</v>
      </c>
      <c r="CJ1449" t="b">
        <v>1</v>
      </c>
      <c r="CK1449" t="b">
        <v>0</v>
      </c>
      <c r="CL1449" t="b">
        <v>0</v>
      </c>
      <c r="CM1449" t="b">
        <v>1</v>
      </c>
      <c r="CN1449" t="b">
        <v>1</v>
      </c>
      <c r="CO1449" t="b">
        <v>0</v>
      </c>
      <c r="CP1449" t="b">
        <v>0</v>
      </c>
      <c r="CQ1449" t="b">
        <v>1</v>
      </c>
      <c r="CR1449" t="b">
        <v>0</v>
      </c>
      <c r="CS1449" t="b">
        <v>0</v>
      </c>
      <c r="CT1449" t="b">
        <v>0</v>
      </c>
      <c r="CU1449" t="b">
        <v>0</v>
      </c>
      <c r="CV1449" t="b">
        <v>0</v>
      </c>
      <c r="CW1449" t="b">
        <v>0</v>
      </c>
      <c r="CX1449" t="b">
        <v>0</v>
      </c>
      <c r="CY1449" t="b">
        <v>0</v>
      </c>
      <c r="CZ1449" t="b">
        <v>0</v>
      </c>
      <c r="DA1449" t="b">
        <v>0</v>
      </c>
      <c r="DB1449" t="b">
        <v>1</v>
      </c>
      <c r="DC1449" t="b">
        <v>0</v>
      </c>
      <c r="DD1449" t="b">
        <v>0</v>
      </c>
      <c r="DE1449" t="b">
        <v>0</v>
      </c>
      <c r="DF1449" t="b">
        <v>0</v>
      </c>
      <c r="DG1449" t="b">
        <v>0</v>
      </c>
      <c r="DH1449" t="b">
        <v>0</v>
      </c>
      <c r="DI1449" t="b">
        <v>0</v>
      </c>
      <c r="DJ1449" t="b">
        <v>0</v>
      </c>
      <c r="DK1449" t="b">
        <v>0</v>
      </c>
      <c r="DL1449" t="b">
        <v>1</v>
      </c>
      <c r="DM1449" t="b">
        <v>0</v>
      </c>
      <c r="DN1449" t="b">
        <v>0</v>
      </c>
      <c r="DO1449" t="b">
        <v>1</v>
      </c>
      <c r="DP1449" t="b">
        <v>0</v>
      </c>
      <c r="DQ1449" t="b">
        <v>0</v>
      </c>
      <c r="DR1449" t="b">
        <v>0</v>
      </c>
      <c r="DS1449" t="b">
        <v>1</v>
      </c>
      <c r="DT1449" t="b">
        <v>0</v>
      </c>
      <c r="DU1449" t="b">
        <v>0</v>
      </c>
      <c r="DV1449" t="b">
        <v>0</v>
      </c>
      <c r="DW1449" t="b">
        <v>0</v>
      </c>
      <c r="DX1449" t="b">
        <v>1</v>
      </c>
      <c r="DY1449" t="b">
        <v>0</v>
      </c>
      <c r="DZ1449" t="b">
        <v>0</v>
      </c>
      <c r="EA1449" t="b">
        <v>0</v>
      </c>
      <c r="EB1449" t="b">
        <v>1</v>
      </c>
      <c r="EC1449" t="b">
        <v>0</v>
      </c>
      <c r="ED1449" t="b">
        <v>0</v>
      </c>
      <c r="EE1449" t="b">
        <v>0</v>
      </c>
      <c r="EF1449" t="b">
        <v>0</v>
      </c>
      <c r="EG1449" t="b">
        <v>0</v>
      </c>
      <c r="EH1449" t="b">
        <v>0</v>
      </c>
      <c r="EI1449" t="b">
        <v>0</v>
      </c>
      <c r="EY1449" t="b">
        <v>0</v>
      </c>
      <c r="FB1449" t="b">
        <v>0</v>
      </c>
      <c r="FC1449" t="b">
        <v>0</v>
      </c>
      <c r="FD1449" t="b">
        <v>0</v>
      </c>
      <c r="FI1449" t="b">
        <v>0</v>
      </c>
      <c r="FK1449" t="s">
        <v>960</v>
      </c>
      <c r="FL1449" t="s">
        <v>7341</v>
      </c>
      <c r="FM1449" t="str">
        <f t="shared" si="22"/>
        <v>Piper_aduncum</v>
      </c>
      <c r="FN1449" t="s">
        <v>6045</v>
      </c>
    </row>
    <row r="1450" spans="1:170" x14ac:dyDescent="0.2">
      <c r="A1450">
        <v>24337</v>
      </c>
      <c r="B1450">
        <v>1</v>
      </c>
      <c r="C1450" t="s">
        <v>7867</v>
      </c>
      <c r="D1450" t="s">
        <v>7243</v>
      </c>
      <c r="E1450">
        <v>3</v>
      </c>
      <c r="F1450">
        <v>225</v>
      </c>
      <c r="G1450">
        <v>1308</v>
      </c>
      <c r="H1450">
        <v>3758</v>
      </c>
      <c r="J1450" t="s">
        <v>7339</v>
      </c>
      <c r="L1450" t="s">
        <v>6035</v>
      </c>
      <c r="M1450" t="s">
        <v>7340</v>
      </c>
      <c r="N1450" t="s">
        <v>6081</v>
      </c>
      <c r="Q1450">
        <v>10</v>
      </c>
      <c r="S1450">
        <v>6.1</v>
      </c>
      <c r="T1450" t="s">
        <v>6048</v>
      </c>
      <c r="U1450" s="9">
        <v>40990</v>
      </c>
      <c r="V1450" t="s">
        <v>7245</v>
      </c>
      <c r="Y1450" t="s">
        <v>6494</v>
      </c>
      <c r="Z1450">
        <v>80</v>
      </c>
      <c r="AA1450">
        <v>0.7</v>
      </c>
      <c r="AH1450" s="9">
        <v>40382</v>
      </c>
      <c r="AI1450" t="s">
        <v>7259</v>
      </c>
      <c r="AJ1450" t="s">
        <v>6044</v>
      </c>
      <c r="AL1450" t="b">
        <v>0</v>
      </c>
      <c r="AM1450" t="b">
        <v>0</v>
      </c>
      <c r="AN1450" t="b">
        <v>0</v>
      </c>
      <c r="AO1450" t="b">
        <v>0</v>
      </c>
      <c r="AP1450">
        <v>2.93</v>
      </c>
      <c r="AQ1450">
        <v>5.8</v>
      </c>
      <c r="AR1450">
        <v>1.5</v>
      </c>
      <c r="AS1450">
        <v>2.9</v>
      </c>
      <c r="AT1450">
        <v>16.7</v>
      </c>
      <c r="AU1450">
        <v>0</v>
      </c>
      <c r="BB1450">
        <v>0.39200000000000002</v>
      </c>
      <c r="BC1450">
        <v>16.5</v>
      </c>
      <c r="BU1450" t="b">
        <v>0</v>
      </c>
      <c r="CJ1450" t="b">
        <v>1</v>
      </c>
      <c r="CK1450" t="b">
        <v>0</v>
      </c>
      <c r="CL1450" t="b">
        <v>0</v>
      </c>
      <c r="CM1450" t="b">
        <v>1</v>
      </c>
      <c r="CN1450" t="b">
        <v>1</v>
      </c>
      <c r="CO1450" t="b">
        <v>0</v>
      </c>
      <c r="CP1450" t="b">
        <v>0</v>
      </c>
      <c r="CQ1450" t="b">
        <v>1</v>
      </c>
      <c r="CR1450" t="b">
        <v>0</v>
      </c>
      <c r="CS1450" t="b">
        <v>0</v>
      </c>
      <c r="CT1450" t="b">
        <v>0</v>
      </c>
      <c r="CU1450" t="b">
        <v>0</v>
      </c>
      <c r="CV1450" t="b">
        <v>0</v>
      </c>
      <c r="CW1450" t="b">
        <v>0</v>
      </c>
      <c r="CX1450" t="b">
        <v>0</v>
      </c>
      <c r="CY1450" t="b">
        <v>0</v>
      </c>
      <c r="CZ1450" t="b">
        <v>0</v>
      </c>
      <c r="DA1450" t="b">
        <v>0</v>
      </c>
      <c r="DB1450" t="b">
        <v>1</v>
      </c>
      <c r="DC1450" t="b">
        <v>0</v>
      </c>
      <c r="DD1450" t="b">
        <v>0</v>
      </c>
      <c r="DE1450" t="b">
        <v>0</v>
      </c>
      <c r="DF1450" t="b">
        <v>0</v>
      </c>
      <c r="DG1450" t="b">
        <v>0</v>
      </c>
      <c r="DH1450" t="b">
        <v>0</v>
      </c>
      <c r="DI1450" t="b">
        <v>0</v>
      </c>
      <c r="DJ1450" t="b">
        <v>0</v>
      </c>
      <c r="DK1450" t="b">
        <v>0</v>
      </c>
      <c r="DL1450" t="b">
        <v>1</v>
      </c>
      <c r="DM1450" t="b">
        <v>0</v>
      </c>
      <c r="DN1450" t="b">
        <v>0</v>
      </c>
      <c r="DO1450" t="b">
        <v>1</v>
      </c>
      <c r="DP1450" t="b">
        <v>0</v>
      </c>
      <c r="DQ1450" t="b">
        <v>0</v>
      </c>
      <c r="DR1450" t="b">
        <v>0</v>
      </c>
      <c r="DS1450" t="b">
        <v>1</v>
      </c>
      <c r="DT1450" t="b">
        <v>0</v>
      </c>
      <c r="DU1450" t="b">
        <v>0</v>
      </c>
      <c r="DV1450" t="b">
        <v>0</v>
      </c>
      <c r="DW1450" t="b">
        <v>0</v>
      </c>
      <c r="DX1450" t="b">
        <v>1</v>
      </c>
      <c r="DY1450" t="b">
        <v>0</v>
      </c>
      <c r="DZ1450" t="b">
        <v>0</v>
      </c>
      <c r="EA1450" t="b">
        <v>0</v>
      </c>
      <c r="EB1450" t="b">
        <v>1</v>
      </c>
      <c r="EC1450" t="b">
        <v>0</v>
      </c>
      <c r="ED1450" t="b">
        <v>0</v>
      </c>
      <c r="EE1450" t="b">
        <v>0</v>
      </c>
      <c r="EF1450" t="b">
        <v>0</v>
      </c>
      <c r="EG1450" t="b">
        <v>0</v>
      </c>
      <c r="EH1450" t="b">
        <v>0</v>
      </c>
      <c r="EI1450" t="b">
        <v>0</v>
      </c>
      <c r="EY1450" t="b">
        <v>0</v>
      </c>
      <c r="FB1450" t="b">
        <v>0</v>
      </c>
      <c r="FC1450" t="b">
        <v>0</v>
      </c>
      <c r="FD1450" t="b">
        <v>0</v>
      </c>
      <c r="FI1450" t="b">
        <v>0</v>
      </c>
      <c r="FK1450" t="s">
        <v>960</v>
      </c>
      <c r="FL1450" t="s">
        <v>7341</v>
      </c>
      <c r="FM1450" t="str">
        <f t="shared" si="22"/>
        <v>Piper_aduncum</v>
      </c>
      <c r="FN1450" t="s">
        <v>6045</v>
      </c>
    </row>
    <row r="1451" spans="1:170" x14ac:dyDescent="0.2">
      <c r="A1451">
        <v>24338</v>
      </c>
      <c r="B1451">
        <v>1</v>
      </c>
      <c r="C1451" t="s">
        <v>3738</v>
      </c>
      <c r="D1451" t="s">
        <v>7243</v>
      </c>
      <c r="E1451">
        <v>3</v>
      </c>
      <c r="F1451">
        <v>118</v>
      </c>
      <c r="G1451">
        <v>677</v>
      </c>
      <c r="H1451">
        <v>6975</v>
      </c>
      <c r="J1451" t="s">
        <v>6187</v>
      </c>
      <c r="L1451" t="s">
        <v>6035</v>
      </c>
      <c r="M1451" t="s">
        <v>6188</v>
      </c>
      <c r="N1451" t="s">
        <v>6081</v>
      </c>
      <c r="O1451" t="s">
        <v>7284</v>
      </c>
      <c r="Q1451">
        <v>10</v>
      </c>
      <c r="S1451">
        <v>7</v>
      </c>
      <c r="T1451" t="s">
        <v>6039</v>
      </c>
      <c r="U1451" s="9">
        <v>40758</v>
      </c>
      <c r="V1451" t="s">
        <v>7245</v>
      </c>
      <c r="Y1451" t="s">
        <v>6494</v>
      </c>
      <c r="Z1451">
        <v>40</v>
      </c>
      <c r="AA1451">
        <v>0.56000000000000005</v>
      </c>
      <c r="AH1451" s="9">
        <v>40383</v>
      </c>
      <c r="AI1451" t="s">
        <v>7259</v>
      </c>
      <c r="AJ1451" t="s">
        <v>6044</v>
      </c>
      <c r="AL1451" t="b">
        <v>0</v>
      </c>
      <c r="AM1451" t="b">
        <v>0</v>
      </c>
      <c r="AN1451" t="b">
        <v>0</v>
      </c>
      <c r="AO1451" t="b">
        <v>0</v>
      </c>
      <c r="AP1451">
        <v>5.4</v>
      </c>
      <c r="AQ1451">
        <v>6.8</v>
      </c>
      <c r="AR1451">
        <v>2.9</v>
      </c>
      <c r="AS1451">
        <v>1</v>
      </c>
      <c r="AT1451">
        <v>17.100000000000001</v>
      </c>
      <c r="AU1451">
        <v>0</v>
      </c>
      <c r="BU1451" t="b">
        <v>0</v>
      </c>
      <c r="CJ1451" t="b">
        <v>1</v>
      </c>
      <c r="CK1451" t="b">
        <v>0</v>
      </c>
      <c r="CL1451" t="b">
        <v>0</v>
      </c>
      <c r="CM1451" t="b">
        <v>1</v>
      </c>
      <c r="CN1451" t="b">
        <v>1</v>
      </c>
      <c r="CO1451" t="b">
        <v>0</v>
      </c>
      <c r="CP1451" t="b">
        <v>0</v>
      </c>
      <c r="CQ1451" t="b">
        <v>1</v>
      </c>
      <c r="CR1451" t="b">
        <v>0</v>
      </c>
      <c r="CS1451" t="b">
        <v>0</v>
      </c>
      <c r="CT1451" t="b">
        <v>1</v>
      </c>
      <c r="CU1451" t="b">
        <v>1</v>
      </c>
      <c r="CV1451" t="b">
        <v>0</v>
      </c>
      <c r="CW1451" t="b">
        <v>0</v>
      </c>
      <c r="CX1451" t="b">
        <v>0</v>
      </c>
      <c r="CY1451" t="b">
        <v>0</v>
      </c>
      <c r="CZ1451" t="b">
        <v>1</v>
      </c>
      <c r="DA1451" t="b">
        <v>0</v>
      </c>
      <c r="DB1451" t="b">
        <v>0</v>
      </c>
      <c r="DC1451" t="b">
        <v>0</v>
      </c>
      <c r="DD1451" t="b">
        <v>0</v>
      </c>
      <c r="DE1451" t="b">
        <v>0</v>
      </c>
      <c r="DF1451" t="b">
        <v>1</v>
      </c>
      <c r="DG1451" t="b">
        <v>1</v>
      </c>
      <c r="DH1451" t="b">
        <v>0</v>
      </c>
      <c r="DI1451" t="b">
        <v>0</v>
      </c>
      <c r="DJ1451" t="b">
        <v>0</v>
      </c>
      <c r="DK1451" t="b">
        <v>0</v>
      </c>
      <c r="DL1451" t="b">
        <v>1</v>
      </c>
      <c r="DM1451" t="b">
        <v>0</v>
      </c>
      <c r="DN1451" t="b">
        <v>0</v>
      </c>
      <c r="DO1451" t="b">
        <v>0</v>
      </c>
      <c r="DP1451" t="b">
        <v>0</v>
      </c>
      <c r="DQ1451" t="b">
        <v>0</v>
      </c>
      <c r="DR1451" t="b">
        <v>0</v>
      </c>
      <c r="DS1451" t="b">
        <v>1</v>
      </c>
      <c r="DT1451" t="b">
        <v>0</v>
      </c>
      <c r="DU1451" t="b">
        <v>1</v>
      </c>
      <c r="DV1451" t="b">
        <v>0</v>
      </c>
      <c r="DW1451" t="b">
        <v>0</v>
      </c>
      <c r="DX1451" t="b">
        <v>1</v>
      </c>
      <c r="DY1451" t="b">
        <v>0</v>
      </c>
      <c r="DZ1451" t="b">
        <v>0</v>
      </c>
      <c r="EA1451" t="b">
        <v>0</v>
      </c>
      <c r="EB1451" t="b">
        <v>1</v>
      </c>
      <c r="EC1451" t="b">
        <v>0</v>
      </c>
      <c r="ED1451" t="b">
        <v>0</v>
      </c>
      <c r="EE1451" t="b">
        <v>0</v>
      </c>
      <c r="EF1451" t="b">
        <v>0</v>
      </c>
      <c r="EG1451" t="b">
        <v>0</v>
      </c>
      <c r="EH1451" t="b">
        <v>0</v>
      </c>
      <c r="EI1451" t="b">
        <v>0</v>
      </c>
      <c r="EY1451" t="b">
        <v>0</v>
      </c>
      <c r="FB1451" t="b">
        <v>0</v>
      </c>
      <c r="FC1451" t="b">
        <v>0</v>
      </c>
      <c r="FD1451" t="b">
        <v>0</v>
      </c>
      <c r="FI1451" t="b">
        <v>0</v>
      </c>
      <c r="FK1451" t="s">
        <v>967</v>
      </c>
      <c r="FL1451" t="s">
        <v>968</v>
      </c>
      <c r="FM1451" t="str">
        <f t="shared" si="22"/>
        <v>Homalanthus_nervosus</v>
      </c>
      <c r="FN1451" t="s">
        <v>6045</v>
      </c>
    </row>
    <row r="1452" spans="1:170" x14ac:dyDescent="0.2">
      <c r="A1452">
        <v>24339</v>
      </c>
      <c r="B1452">
        <v>1</v>
      </c>
      <c r="C1452" t="s">
        <v>7868</v>
      </c>
      <c r="D1452" t="s">
        <v>7243</v>
      </c>
      <c r="E1452">
        <v>3</v>
      </c>
      <c r="F1452">
        <v>118</v>
      </c>
      <c r="G1452">
        <v>677</v>
      </c>
      <c r="H1452">
        <v>6975</v>
      </c>
      <c r="J1452" t="s">
        <v>6187</v>
      </c>
      <c r="L1452" t="s">
        <v>6035</v>
      </c>
      <c r="M1452" t="s">
        <v>6188</v>
      </c>
      <c r="N1452" t="s">
        <v>6081</v>
      </c>
      <c r="Q1452">
        <v>10</v>
      </c>
      <c r="S1452">
        <v>5.4</v>
      </c>
      <c r="T1452" t="s">
        <v>6039</v>
      </c>
      <c r="U1452" s="9">
        <v>40758</v>
      </c>
      <c r="V1452" t="s">
        <v>7245</v>
      </c>
      <c r="Y1452" t="s">
        <v>6539</v>
      </c>
      <c r="Z1452">
        <v>250</v>
      </c>
      <c r="AA1452">
        <v>0.6</v>
      </c>
      <c r="AH1452" s="9">
        <v>40383</v>
      </c>
      <c r="AI1452" t="s">
        <v>7259</v>
      </c>
      <c r="AJ1452" t="s">
        <v>6044</v>
      </c>
      <c r="AL1452" t="b">
        <v>0</v>
      </c>
      <c r="AM1452" t="b">
        <v>0</v>
      </c>
      <c r="AN1452" t="b">
        <v>0</v>
      </c>
      <c r="AO1452" t="b">
        <v>0</v>
      </c>
      <c r="AP1452">
        <v>3.66</v>
      </c>
      <c r="AQ1452">
        <v>5.7</v>
      </c>
      <c r="AR1452">
        <v>2.2000000000000002</v>
      </c>
      <c r="AS1452">
        <v>1</v>
      </c>
      <c r="AT1452">
        <v>25.4</v>
      </c>
      <c r="AU1452">
        <v>0</v>
      </c>
      <c r="BB1452">
        <v>3.7499999999999999E-2</v>
      </c>
      <c r="BC1452">
        <v>23.3</v>
      </c>
      <c r="BU1452" t="b">
        <v>0</v>
      </c>
      <c r="CJ1452" t="b">
        <v>1</v>
      </c>
      <c r="CK1452" t="b">
        <v>0</v>
      </c>
      <c r="CL1452" t="b">
        <v>0</v>
      </c>
      <c r="CM1452" t="b">
        <v>1</v>
      </c>
      <c r="CN1452" t="b">
        <v>1</v>
      </c>
      <c r="CO1452" t="b">
        <v>0</v>
      </c>
      <c r="CP1452" t="b">
        <v>0</v>
      </c>
      <c r="CQ1452" t="b">
        <v>1</v>
      </c>
      <c r="CR1452" t="b">
        <v>0</v>
      </c>
      <c r="CS1452" t="b">
        <v>0</v>
      </c>
      <c r="CT1452" t="b">
        <v>1</v>
      </c>
      <c r="CU1452" t="b">
        <v>1</v>
      </c>
      <c r="CV1452" t="b">
        <v>0</v>
      </c>
      <c r="CW1452" t="b">
        <v>0</v>
      </c>
      <c r="CX1452" t="b">
        <v>0</v>
      </c>
      <c r="CY1452" t="b">
        <v>0</v>
      </c>
      <c r="CZ1452" t="b">
        <v>1</v>
      </c>
      <c r="DA1452" t="b">
        <v>0</v>
      </c>
      <c r="DB1452" t="b">
        <v>0</v>
      </c>
      <c r="DC1452" t="b">
        <v>0</v>
      </c>
      <c r="DD1452" t="b">
        <v>0</v>
      </c>
      <c r="DE1452" t="b">
        <v>0</v>
      </c>
      <c r="DF1452" t="b">
        <v>1</v>
      </c>
      <c r="DG1452" t="b">
        <v>1</v>
      </c>
      <c r="DH1452" t="b">
        <v>0</v>
      </c>
      <c r="DI1452" t="b">
        <v>0</v>
      </c>
      <c r="DJ1452" t="b">
        <v>0</v>
      </c>
      <c r="DK1452" t="b">
        <v>0</v>
      </c>
      <c r="DL1452" t="b">
        <v>1</v>
      </c>
      <c r="DM1452" t="b">
        <v>0</v>
      </c>
      <c r="DN1452" t="b">
        <v>0</v>
      </c>
      <c r="DO1452" t="b">
        <v>0</v>
      </c>
      <c r="DP1452" t="b">
        <v>0</v>
      </c>
      <c r="DQ1452" t="b">
        <v>0</v>
      </c>
      <c r="DR1452" t="b">
        <v>0</v>
      </c>
      <c r="DS1452" t="b">
        <v>1</v>
      </c>
      <c r="DT1452" t="b">
        <v>0</v>
      </c>
      <c r="DU1452" t="b">
        <v>1</v>
      </c>
      <c r="DV1452" t="b">
        <v>0</v>
      </c>
      <c r="DW1452" t="b">
        <v>0</v>
      </c>
      <c r="DX1452" t="b">
        <v>1</v>
      </c>
      <c r="DY1452" t="b">
        <v>0</v>
      </c>
      <c r="DZ1452" t="b">
        <v>0</v>
      </c>
      <c r="EA1452" t="b">
        <v>0</v>
      </c>
      <c r="EB1452" t="b">
        <v>1</v>
      </c>
      <c r="EC1452" t="b">
        <v>0</v>
      </c>
      <c r="ED1452" t="b">
        <v>0</v>
      </c>
      <c r="EE1452" t="b">
        <v>0</v>
      </c>
      <c r="EF1452" t="b">
        <v>0</v>
      </c>
      <c r="EG1452" t="b">
        <v>0</v>
      </c>
      <c r="EH1452" t="b">
        <v>0</v>
      </c>
      <c r="EI1452" t="b">
        <v>0</v>
      </c>
      <c r="EY1452" t="b">
        <v>0</v>
      </c>
      <c r="FB1452" t="b">
        <v>0</v>
      </c>
      <c r="FC1452" t="b">
        <v>0</v>
      </c>
      <c r="FD1452" t="b">
        <v>0</v>
      </c>
      <c r="FI1452" t="b">
        <v>0</v>
      </c>
      <c r="FK1452" t="s">
        <v>967</v>
      </c>
      <c r="FL1452" t="s">
        <v>968</v>
      </c>
      <c r="FM1452" t="str">
        <f t="shared" si="22"/>
        <v>Homalanthus_nervosus</v>
      </c>
      <c r="FN1452" t="s">
        <v>6045</v>
      </c>
    </row>
    <row r="1453" spans="1:170" x14ac:dyDescent="0.2">
      <c r="A1453">
        <v>24340</v>
      </c>
      <c r="B1453">
        <v>1</v>
      </c>
      <c r="C1453" t="s">
        <v>3462</v>
      </c>
      <c r="D1453" t="s">
        <v>7243</v>
      </c>
      <c r="E1453">
        <v>3</v>
      </c>
      <c r="F1453">
        <v>225</v>
      </c>
      <c r="G1453">
        <v>1308</v>
      </c>
      <c r="H1453">
        <v>5460</v>
      </c>
      <c r="J1453" t="s">
        <v>6978</v>
      </c>
      <c r="L1453" t="s">
        <v>6035</v>
      </c>
      <c r="M1453" t="s">
        <v>6979</v>
      </c>
      <c r="N1453" t="s">
        <v>6081</v>
      </c>
      <c r="Q1453">
        <v>10</v>
      </c>
      <c r="S1453">
        <v>5.2</v>
      </c>
      <c r="T1453" t="s">
        <v>6039</v>
      </c>
      <c r="U1453" s="9">
        <v>40773</v>
      </c>
      <c r="V1453" t="s">
        <v>7245</v>
      </c>
      <c r="Y1453" t="s">
        <v>6539</v>
      </c>
      <c r="Z1453">
        <v>245</v>
      </c>
      <c r="AA1453">
        <v>1.2</v>
      </c>
      <c r="AH1453" s="9">
        <v>40383</v>
      </c>
      <c r="AI1453" t="s">
        <v>7259</v>
      </c>
      <c r="AJ1453" t="s">
        <v>6044</v>
      </c>
      <c r="AL1453" t="b">
        <v>0</v>
      </c>
      <c r="AM1453" t="b">
        <v>0</v>
      </c>
      <c r="AN1453" t="b">
        <v>0</v>
      </c>
      <c r="AO1453" t="b">
        <v>0</v>
      </c>
      <c r="AP1453">
        <v>3.25</v>
      </c>
      <c r="AQ1453">
        <v>4.6500000000000004</v>
      </c>
      <c r="AR1453">
        <v>1.8</v>
      </c>
      <c r="AS1453">
        <v>1</v>
      </c>
      <c r="AT1453">
        <v>48.2</v>
      </c>
      <c r="AU1453">
        <v>0</v>
      </c>
      <c r="BU1453" t="b">
        <v>0</v>
      </c>
      <c r="CJ1453" t="b">
        <v>1</v>
      </c>
      <c r="CK1453" t="b">
        <v>0</v>
      </c>
      <c r="CL1453" t="b">
        <v>0</v>
      </c>
      <c r="CM1453" t="b">
        <v>1</v>
      </c>
      <c r="CN1453" t="b">
        <v>1</v>
      </c>
      <c r="CO1453" t="b">
        <v>1</v>
      </c>
      <c r="CP1453" t="b">
        <v>1</v>
      </c>
      <c r="CQ1453" t="b">
        <v>1</v>
      </c>
      <c r="CR1453" t="b">
        <v>0</v>
      </c>
      <c r="CS1453" t="b">
        <v>0</v>
      </c>
      <c r="CT1453" t="b">
        <v>1</v>
      </c>
      <c r="CU1453" t="b">
        <v>0</v>
      </c>
      <c r="CV1453" t="b">
        <v>0</v>
      </c>
      <c r="CW1453" t="b">
        <v>0</v>
      </c>
      <c r="CX1453" t="b">
        <v>0</v>
      </c>
      <c r="CY1453" t="b">
        <v>0</v>
      </c>
      <c r="CZ1453" t="b">
        <v>1</v>
      </c>
      <c r="DA1453" t="b">
        <v>0</v>
      </c>
      <c r="DB1453" t="b">
        <v>0</v>
      </c>
      <c r="DC1453" t="b">
        <v>1</v>
      </c>
      <c r="DD1453" t="b">
        <v>0</v>
      </c>
      <c r="DE1453" t="b">
        <v>0</v>
      </c>
      <c r="DF1453" t="b">
        <v>0</v>
      </c>
      <c r="DG1453" t="b">
        <v>1</v>
      </c>
      <c r="DH1453" t="b">
        <v>0</v>
      </c>
      <c r="DI1453" t="b">
        <v>0</v>
      </c>
      <c r="DJ1453" t="b">
        <v>0</v>
      </c>
      <c r="DK1453" t="b">
        <v>0</v>
      </c>
      <c r="DL1453" t="b">
        <v>0</v>
      </c>
      <c r="DM1453" t="b">
        <v>0</v>
      </c>
      <c r="DN1453" t="b">
        <v>0</v>
      </c>
      <c r="DO1453" t="b">
        <v>1</v>
      </c>
      <c r="DP1453" t="b">
        <v>0</v>
      </c>
      <c r="DQ1453" t="b">
        <v>0</v>
      </c>
      <c r="DR1453" t="b">
        <v>0</v>
      </c>
      <c r="DS1453" t="b">
        <v>1</v>
      </c>
      <c r="DT1453" t="b">
        <v>0</v>
      </c>
      <c r="DU1453" t="b">
        <v>0</v>
      </c>
      <c r="DV1453" t="b">
        <v>0</v>
      </c>
      <c r="DW1453" t="b">
        <v>0</v>
      </c>
      <c r="DX1453" t="b">
        <v>1</v>
      </c>
      <c r="DY1453" t="b">
        <v>0</v>
      </c>
      <c r="DZ1453" t="b">
        <v>0</v>
      </c>
      <c r="EA1453" t="b">
        <v>0</v>
      </c>
      <c r="EB1453" t="b">
        <v>1</v>
      </c>
      <c r="EC1453" t="b">
        <v>0</v>
      </c>
      <c r="ED1453" t="b">
        <v>0</v>
      </c>
      <c r="EE1453" t="b">
        <v>0</v>
      </c>
      <c r="EF1453" t="b">
        <v>0</v>
      </c>
      <c r="EG1453" t="b">
        <v>0</v>
      </c>
      <c r="EH1453" t="b">
        <v>0</v>
      </c>
      <c r="EI1453" t="b">
        <v>0</v>
      </c>
      <c r="EY1453" t="b">
        <v>0</v>
      </c>
      <c r="FB1453" t="b">
        <v>0</v>
      </c>
      <c r="FC1453" t="b">
        <v>0</v>
      </c>
      <c r="FD1453" t="b">
        <v>0</v>
      </c>
      <c r="FI1453" t="b">
        <v>0</v>
      </c>
      <c r="FK1453" t="s">
        <v>960</v>
      </c>
      <c r="FL1453" t="s">
        <v>1481</v>
      </c>
      <c r="FM1453" t="str">
        <f t="shared" si="22"/>
        <v>Piper_gibbilimbum</v>
      </c>
      <c r="FN1453" t="s">
        <v>6045</v>
      </c>
    </row>
    <row r="1454" spans="1:170" x14ac:dyDescent="0.2">
      <c r="A1454">
        <v>24341</v>
      </c>
      <c r="B1454">
        <v>1</v>
      </c>
      <c r="C1454" t="s">
        <v>7869</v>
      </c>
      <c r="D1454" t="s">
        <v>7243</v>
      </c>
      <c r="E1454">
        <v>3</v>
      </c>
      <c r="F1454">
        <v>118</v>
      </c>
      <c r="G1454">
        <v>677</v>
      </c>
      <c r="H1454">
        <v>6975</v>
      </c>
      <c r="J1454" t="s">
        <v>6187</v>
      </c>
      <c r="L1454" t="s">
        <v>6035</v>
      </c>
      <c r="M1454" t="s">
        <v>6188</v>
      </c>
      <c r="N1454" t="s">
        <v>6081</v>
      </c>
      <c r="Q1454">
        <v>10</v>
      </c>
      <c r="S1454">
        <v>8.1</v>
      </c>
      <c r="T1454" t="s">
        <v>6039</v>
      </c>
      <c r="U1454" s="9">
        <v>40758</v>
      </c>
      <c r="V1454" t="s">
        <v>7245</v>
      </c>
      <c r="Y1454" t="s">
        <v>6539</v>
      </c>
      <c r="Z1454">
        <v>265</v>
      </c>
      <c r="AA1454">
        <v>2.54</v>
      </c>
      <c r="AH1454" s="9">
        <v>40383</v>
      </c>
      <c r="AI1454" t="s">
        <v>7305</v>
      </c>
      <c r="AJ1454" t="s">
        <v>6044</v>
      </c>
      <c r="AL1454" t="b">
        <v>0</v>
      </c>
      <c r="AM1454" t="b">
        <v>0</v>
      </c>
      <c r="AN1454" t="b">
        <v>0</v>
      </c>
      <c r="AO1454" t="b">
        <v>0</v>
      </c>
      <c r="AP1454">
        <v>4.4000000000000004</v>
      </c>
      <c r="AQ1454">
        <v>6.45</v>
      </c>
      <c r="AR1454">
        <v>3.4</v>
      </c>
      <c r="AS1454">
        <v>2.5</v>
      </c>
      <c r="AT1454">
        <v>29.9</v>
      </c>
      <c r="AU1454">
        <v>0</v>
      </c>
      <c r="BB1454">
        <v>7.2700000000000001E-2</v>
      </c>
      <c r="BC1454">
        <v>25.7</v>
      </c>
      <c r="BU1454" t="b">
        <v>0</v>
      </c>
      <c r="CJ1454" t="b">
        <v>1</v>
      </c>
      <c r="CK1454" t="b">
        <v>0</v>
      </c>
      <c r="CL1454" t="b">
        <v>0</v>
      </c>
      <c r="CM1454" t="b">
        <v>1</v>
      </c>
      <c r="CN1454" t="b">
        <v>1</v>
      </c>
      <c r="CO1454" t="b">
        <v>0</v>
      </c>
      <c r="CP1454" t="b">
        <v>0</v>
      </c>
      <c r="CQ1454" t="b">
        <v>1</v>
      </c>
      <c r="CR1454" t="b">
        <v>0</v>
      </c>
      <c r="CS1454" t="b">
        <v>0</v>
      </c>
      <c r="CT1454" t="b">
        <v>1</v>
      </c>
      <c r="CU1454" t="b">
        <v>1</v>
      </c>
      <c r="CV1454" t="b">
        <v>0</v>
      </c>
      <c r="CW1454" t="b">
        <v>0</v>
      </c>
      <c r="CX1454" t="b">
        <v>0</v>
      </c>
      <c r="CY1454" t="b">
        <v>0</v>
      </c>
      <c r="CZ1454" t="b">
        <v>1</v>
      </c>
      <c r="DA1454" t="b">
        <v>0</v>
      </c>
      <c r="DB1454" t="b">
        <v>0</v>
      </c>
      <c r="DC1454" t="b">
        <v>0</v>
      </c>
      <c r="DD1454" t="b">
        <v>0</v>
      </c>
      <c r="DE1454" t="b">
        <v>0</v>
      </c>
      <c r="DF1454" t="b">
        <v>1</v>
      </c>
      <c r="DG1454" t="b">
        <v>1</v>
      </c>
      <c r="DH1454" t="b">
        <v>0</v>
      </c>
      <c r="DI1454" t="b">
        <v>0</v>
      </c>
      <c r="DJ1454" t="b">
        <v>0</v>
      </c>
      <c r="DK1454" t="b">
        <v>0</v>
      </c>
      <c r="DL1454" t="b">
        <v>1</v>
      </c>
      <c r="DM1454" t="b">
        <v>0</v>
      </c>
      <c r="DN1454" t="b">
        <v>0</v>
      </c>
      <c r="DO1454" t="b">
        <v>0</v>
      </c>
      <c r="DP1454" t="b">
        <v>0</v>
      </c>
      <c r="DQ1454" t="b">
        <v>0</v>
      </c>
      <c r="DR1454" t="b">
        <v>0</v>
      </c>
      <c r="DS1454" t="b">
        <v>1</v>
      </c>
      <c r="DT1454" t="b">
        <v>0</v>
      </c>
      <c r="DU1454" t="b">
        <v>1</v>
      </c>
      <c r="DV1454" t="b">
        <v>0</v>
      </c>
      <c r="DW1454" t="b">
        <v>0</v>
      </c>
      <c r="DX1454" t="b">
        <v>1</v>
      </c>
      <c r="DY1454" t="b">
        <v>0</v>
      </c>
      <c r="DZ1454" t="b">
        <v>0</v>
      </c>
      <c r="EA1454" t="b">
        <v>0</v>
      </c>
      <c r="EB1454" t="b">
        <v>1</v>
      </c>
      <c r="EC1454" t="b">
        <v>0</v>
      </c>
      <c r="ED1454" t="b">
        <v>0</v>
      </c>
      <c r="EE1454" t="b">
        <v>0</v>
      </c>
      <c r="EF1454" t="b">
        <v>0</v>
      </c>
      <c r="EG1454" t="b">
        <v>0</v>
      </c>
      <c r="EH1454" t="b">
        <v>0</v>
      </c>
      <c r="EI1454" t="b">
        <v>0</v>
      </c>
      <c r="EY1454" t="b">
        <v>0</v>
      </c>
      <c r="FB1454" t="b">
        <v>0</v>
      </c>
      <c r="FC1454" t="b">
        <v>0</v>
      </c>
      <c r="FD1454" t="b">
        <v>0</v>
      </c>
      <c r="FI1454" t="b">
        <v>0</v>
      </c>
      <c r="FK1454" t="s">
        <v>967</v>
      </c>
      <c r="FL1454" t="s">
        <v>968</v>
      </c>
      <c r="FM1454" t="str">
        <f t="shared" si="22"/>
        <v>Homalanthus_nervosus</v>
      </c>
      <c r="FN1454" t="s">
        <v>6045</v>
      </c>
    </row>
    <row r="1455" spans="1:170" x14ac:dyDescent="0.2">
      <c r="A1455">
        <v>24342</v>
      </c>
      <c r="B1455">
        <v>1</v>
      </c>
      <c r="C1455" t="s">
        <v>7870</v>
      </c>
      <c r="D1455" t="s">
        <v>7243</v>
      </c>
      <c r="E1455">
        <v>3</v>
      </c>
      <c r="F1455">
        <v>20</v>
      </c>
      <c r="G1455">
        <v>167</v>
      </c>
      <c r="H1455">
        <v>3243</v>
      </c>
      <c r="J1455" t="s">
        <v>6793</v>
      </c>
      <c r="L1455" t="s">
        <v>6035</v>
      </c>
      <c r="M1455" t="s">
        <v>6794</v>
      </c>
      <c r="N1455" t="s">
        <v>6081</v>
      </c>
      <c r="Q1455">
        <v>10</v>
      </c>
      <c r="S1455">
        <v>6.1</v>
      </c>
      <c r="T1455" t="s">
        <v>6039</v>
      </c>
      <c r="U1455" s="9">
        <v>40770</v>
      </c>
      <c r="V1455" t="s">
        <v>7245</v>
      </c>
      <c r="Y1455" t="s">
        <v>6533</v>
      </c>
      <c r="Z1455">
        <v>245</v>
      </c>
      <c r="AA1455">
        <v>4.7</v>
      </c>
      <c r="AH1455" s="9">
        <v>40383</v>
      </c>
      <c r="AI1455" t="s">
        <v>7259</v>
      </c>
      <c r="AJ1455" t="s">
        <v>6044</v>
      </c>
      <c r="AL1455" t="b">
        <v>0</v>
      </c>
      <c r="AM1455" t="b">
        <v>0</v>
      </c>
      <c r="AN1455" t="b">
        <v>0</v>
      </c>
      <c r="AO1455" t="b">
        <v>0</v>
      </c>
      <c r="AP1455">
        <v>5.67</v>
      </c>
      <c r="AQ1455">
        <v>5.5</v>
      </c>
      <c r="AR1455">
        <v>2</v>
      </c>
      <c r="AS1455">
        <v>5</v>
      </c>
      <c r="AT1455">
        <v>62.8</v>
      </c>
      <c r="AU1455">
        <v>0</v>
      </c>
      <c r="BB1455">
        <v>0.22309999999999999</v>
      </c>
      <c r="BC1455">
        <v>46</v>
      </c>
      <c r="BU1455" t="b">
        <v>0</v>
      </c>
      <c r="CJ1455" t="b">
        <v>1</v>
      </c>
      <c r="CK1455" t="b">
        <v>0</v>
      </c>
      <c r="CL1455" t="b">
        <v>0</v>
      </c>
      <c r="CM1455" t="b">
        <v>1</v>
      </c>
      <c r="CN1455" t="b">
        <v>1</v>
      </c>
      <c r="CO1455" t="b">
        <v>0</v>
      </c>
      <c r="CP1455" t="b">
        <v>0</v>
      </c>
      <c r="CQ1455" t="b">
        <v>1</v>
      </c>
      <c r="CR1455" t="b">
        <v>0</v>
      </c>
      <c r="CS1455" t="b">
        <v>0</v>
      </c>
      <c r="CT1455" t="b">
        <v>1</v>
      </c>
      <c r="CU1455" t="b">
        <v>1</v>
      </c>
      <c r="CV1455" t="b">
        <v>0</v>
      </c>
      <c r="CW1455" t="b">
        <v>0</v>
      </c>
      <c r="CX1455" t="b">
        <v>0</v>
      </c>
      <c r="CY1455" t="b">
        <v>0</v>
      </c>
      <c r="CZ1455" t="b">
        <v>0</v>
      </c>
      <c r="DA1455" t="b">
        <v>0</v>
      </c>
      <c r="DB1455" t="b">
        <v>0</v>
      </c>
      <c r="DC1455" t="b">
        <v>0</v>
      </c>
      <c r="DD1455" t="b">
        <v>0</v>
      </c>
      <c r="DE1455" t="b">
        <v>0</v>
      </c>
      <c r="DF1455" t="b">
        <v>0</v>
      </c>
      <c r="DG1455" t="b">
        <v>0</v>
      </c>
      <c r="DH1455" t="b">
        <v>0</v>
      </c>
      <c r="DI1455" t="b">
        <v>0</v>
      </c>
      <c r="DJ1455" t="b">
        <v>0</v>
      </c>
      <c r="DK1455" t="b">
        <v>0</v>
      </c>
      <c r="DL1455" t="b">
        <v>1</v>
      </c>
      <c r="DM1455" t="b">
        <v>0</v>
      </c>
      <c r="DN1455" t="b">
        <v>0</v>
      </c>
      <c r="DO1455" t="b">
        <v>1</v>
      </c>
      <c r="DP1455" t="b">
        <v>0</v>
      </c>
      <c r="DQ1455" t="b">
        <v>0</v>
      </c>
      <c r="DR1455" t="b">
        <v>0</v>
      </c>
      <c r="DS1455" t="b">
        <v>1</v>
      </c>
      <c r="DT1455" t="b">
        <v>0</v>
      </c>
      <c r="DU1455" t="b">
        <v>0</v>
      </c>
      <c r="DV1455" t="b">
        <v>0</v>
      </c>
      <c r="DW1455" t="b">
        <v>0</v>
      </c>
      <c r="DX1455" t="b">
        <v>0</v>
      </c>
      <c r="DY1455" t="b">
        <v>0</v>
      </c>
      <c r="DZ1455" t="b">
        <v>0</v>
      </c>
      <c r="EA1455" t="b">
        <v>0</v>
      </c>
      <c r="EB1455" t="b">
        <v>1</v>
      </c>
      <c r="EC1455" t="b">
        <v>0</v>
      </c>
      <c r="ED1455" t="b">
        <v>0</v>
      </c>
      <c r="EE1455" t="b">
        <v>0</v>
      </c>
      <c r="EF1455" t="b">
        <v>0</v>
      </c>
      <c r="EG1455" t="b">
        <v>0</v>
      </c>
      <c r="EH1455" t="b">
        <v>0</v>
      </c>
      <c r="EI1455" t="b">
        <v>0</v>
      </c>
      <c r="EY1455" t="b">
        <v>0</v>
      </c>
      <c r="FB1455" t="b">
        <v>0</v>
      </c>
      <c r="FC1455" t="b">
        <v>0</v>
      </c>
      <c r="FD1455" t="b">
        <v>0</v>
      </c>
      <c r="FI1455" t="b">
        <v>0</v>
      </c>
      <c r="FK1455" t="s">
        <v>2074</v>
      </c>
      <c r="FL1455" t="s">
        <v>2075</v>
      </c>
      <c r="FM1455" t="str">
        <f t="shared" si="22"/>
        <v>Schefflera_setulosa</v>
      </c>
      <c r="FN1455" t="s">
        <v>6045</v>
      </c>
    </row>
    <row r="1456" spans="1:170" x14ac:dyDescent="0.2">
      <c r="A1456">
        <v>24343</v>
      </c>
      <c r="B1456">
        <v>1</v>
      </c>
      <c r="C1456" t="s">
        <v>7871</v>
      </c>
      <c r="D1456" t="s">
        <v>7243</v>
      </c>
      <c r="E1456">
        <v>5</v>
      </c>
      <c r="F1456">
        <v>225</v>
      </c>
      <c r="G1456">
        <v>1308</v>
      </c>
      <c r="H1456">
        <v>5460</v>
      </c>
      <c r="J1456" t="s">
        <v>6978</v>
      </c>
      <c r="L1456" t="s">
        <v>6035</v>
      </c>
      <c r="M1456" t="s">
        <v>6979</v>
      </c>
      <c r="N1456" t="s">
        <v>6081</v>
      </c>
      <c r="Q1456">
        <v>10</v>
      </c>
      <c r="S1456">
        <v>8</v>
      </c>
      <c r="T1456" t="s">
        <v>6039</v>
      </c>
      <c r="U1456" s="9">
        <v>40773</v>
      </c>
      <c r="V1456" t="s">
        <v>7245</v>
      </c>
      <c r="Y1456" t="s">
        <v>6533</v>
      </c>
      <c r="Z1456">
        <v>185</v>
      </c>
      <c r="AA1456">
        <v>3.25</v>
      </c>
      <c r="AH1456" s="9">
        <v>40383</v>
      </c>
      <c r="AI1456" t="s">
        <v>7259</v>
      </c>
      <c r="AJ1456" t="s">
        <v>6044</v>
      </c>
      <c r="AL1456" t="b">
        <v>0</v>
      </c>
      <c r="AM1456" t="b">
        <v>0</v>
      </c>
      <c r="AN1456" t="b">
        <v>0</v>
      </c>
      <c r="AO1456" t="b">
        <v>1</v>
      </c>
      <c r="AP1456">
        <v>2.87</v>
      </c>
      <c r="AQ1456">
        <v>5</v>
      </c>
      <c r="AR1456">
        <v>4.3</v>
      </c>
      <c r="AS1456">
        <v>9.5</v>
      </c>
      <c r="AT1456">
        <v>43.6</v>
      </c>
      <c r="AU1456">
        <v>0</v>
      </c>
      <c r="BB1456">
        <v>9.4E-2</v>
      </c>
      <c r="BC1456">
        <v>45.9</v>
      </c>
      <c r="BU1456" t="b">
        <v>0</v>
      </c>
      <c r="CH1456">
        <v>0.74</v>
      </c>
      <c r="CJ1456" t="b">
        <v>1</v>
      </c>
      <c r="CK1456" t="b">
        <v>0</v>
      </c>
      <c r="CL1456" t="b">
        <v>0</v>
      </c>
      <c r="CM1456" t="b">
        <v>1</v>
      </c>
      <c r="CN1456" t="b">
        <v>1</v>
      </c>
      <c r="CO1456" t="b">
        <v>1</v>
      </c>
      <c r="CP1456" t="b">
        <v>1</v>
      </c>
      <c r="CQ1456" t="b">
        <v>1</v>
      </c>
      <c r="CR1456" t="b">
        <v>0</v>
      </c>
      <c r="CS1456" t="b">
        <v>0</v>
      </c>
      <c r="CT1456" t="b">
        <v>1</v>
      </c>
      <c r="CU1456" t="b">
        <v>0</v>
      </c>
      <c r="CV1456" t="b">
        <v>0</v>
      </c>
      <c r="CW1456" t="b">
        <v>0</v>
      </c>
      <c r="CX1456" t="b">
        <v>0</v>
      </c>
      <c r="CY1456" t="b">
        <v>0</v>
      </c>
      <c r="CZ1456" t="b">
        <v>1</v>
      </c>
      <c r="DA1456" t="b">
        <v>0</v>
      </c>
      <c r="DB1456" t="b">
        <v>0</v>
      </c>
      <c r="DC1456" t="b">
        <v>1</v>
      </c>
      <c r="DD1456" t="b">
        <v>0</v>
      </c>
      <c r="DE1456" t="b">
        <v>0</v>
      </c>
      <c r="DF1456" t="b">
        <v>0</v>
      </c>
      <c r="DG1456" t="b">
        <v>1</v>
      </c>
      <c r="DH1456" t="b">
        <v>0</v>
      </c>
      <c r="DI1456" t="b">
        <v>0</v>
      </c>
      <c r="DJ1456" t="b">
        <v>0</v>
      </c>
      <c r="DK1456" t="b">
        <v>0</v>
      </c>
      <c r="DL1456" t="b">
        <v>0</v>
      </c>
      <c r="DM1456" t="b">
        <v>0</v>
      </c>
      <c r="DN1456" t="b">
        <v>0</v>
      </c>
      <c r="DO1456" t="b">
        <v>1</v>
      </c>
      <c r="DP1456" t="b">
        <v>0</v>
      </c>
      <c r="DQ1456" t="b">
        <v>0</v>
      </c>
      <c r="DR1456" t="b">
        <v>0</v>
      </c>
      <c r="DS1456" t="b">
        <v>1</v>
      </c>
      <c r="DT1456" t="b">
        <v>0</v>
      </c>
      <c r="DU1456" t="b">
        <v>0</v>
      </c>
      <c r="DV1456" t="b">
        <v>0</v>
      </c>
      <c r="DW1456" t="b">
        <v>0</v>
      </c>
      <c r="DX1456" t="b">
        <v>1</v>
      </c>
      <c r="DY1456" t="b">
        <v>0</v>
      </c>
      <c r="DZ1456" t="b">
        <v>0</v>
      </c>
      <c r="EA1456" t="b">
        <v>0</v>
      </c>
      <c r="EB1456" t="b">
        <v>1</v>
      </c>
      <c r="EC1456" t="b">
        <v>0</v>
      </c>
      <c r="ED1456" t="b">
        <v>0</v>
      </c>
      <c r="EE1456" t="b">
        <v>0</v>
      </c>
      <c r="EF1456" t="b">
        <v>0</v>
      </c>
      <c r="EG1456" t="b">
        <v>0</v>
      </c>
      <c r="EH1456" t="b">
        <v>0</v>
      </c>
      <c r="EI1456" t="b">
        <v>0</v>
      </c>
      <c r="EY1456" t="b">
        <v>0</v>
      </c>
      <c r="FB1456" t="b">
        <v>0</v>
      </c>
      <c r="FC1456" t="b">
        <v>0</v>
      </c>
      <c r="FD1456" t="b">
        <v>0</v>
      </c>
      <c r="FI1456" t="b">
        <v>0</v>
      </c>
      <c r="FK1456" t="s">
        <v>960</v>
      </c>
      <c r="FL1456" t="s">
        <v>1481</v>
      </c>
      <c r="FM1456" t="str">
        <f t="shared" si="22"/>
        <v>Piper_gibbilimbum</v>
      </c>
      <c r="FN1456" t="s">
        <v>6045</v>
      </c>
    </row>
    <row r="1457" spans="1:170" x14ac:dyDescent="0.2">
      <c r="A1457">
        <v>24344</v>
      </c>
      <c r="B1457">
        <v>1</v>
      </c>
      <c r="C1457" t="s">
        <v>3019</v>
      </c>
      <c r="D1457" t="s">
        <v>7243</v>
      </c>
      <c r="E1457">
        <v>3</v>
      </c>
      <c r="F1457">
        <v>3</v>
      </c>
      <c r="G1457">
        <v>32</v>
      </c>
      <c r="H1457">
        <v>9437</v>
      </c>
      <c r="J1457" t="s">
        <v>6206</v>
      </c>
      <c r="L1457" t="s">
        <v>6035</v>
      </c>
      <c r="M1457" t="s">
        <v>6207</v>
      </c>
      <c r="N1457" t="s">
        <v>6081</v>
      </c>
      <c r="Q1457">
        <v>10</v>
      </c>
      <c r="S1457">
        <v>8.8000000000000007</v>
      </c>
      <c r="T1457" t="s">
        <v>6084</v>
      </c>
      <c r="U1457" s="9">
        <v>40622</v>
      </c>
      <c r="V1457" t="s">
        <v>7245</v>
      </c>
      <c r="Y1457" t="s">
        <v>6533</v>
      </c>
      <c r="Z1457">
        <v>190</v>
      </c>
      <c r="AA1457">
        <v>4.1900000000000004</v>
      </c>
      <c r="AH1457" s="9">
        <v>40383</v>
      </c>
      <c r="AI1457" t="s">
        <v>7259</v>
      </c>
      <c r="AJ1457" t="s">
        <v>6044</v>
      </c>
      <c r="AL1457" t="b">
        <v>0</v>
      </c>
      <c r="AM1457" t="b">
        <v>0</v>
      </c>
      <c r="AN1457" t="b">
        <v>0</v>
      </c>
      <c r="AO1457" t="b">
        <v>0</v>
      </c>
      <c r="AP1457">
        <v>1.8</v>
      </c>
      <c r="AQ1457">
        <v>4.2</v>
      </c>
      <c r="AR1457">
        <v>2.2999999999999998</v>
      </c>
      <c r="AS1457">
        <v>2.5</v>
      </c>
      <c r="AT1457">
        <v>45.6</v>
      </c>
      <c r="AU1457">
        <v>0</v>
      </c>
      <c r="BB1457">
        <v>0.109</v>
      </c>
      <c r="BC1457">
        <v>41.1</v>
      </c>
      <c r="BU1457" t="b">
        <v>0</v>
      </c>
      <c r="BV1457">
        <v>8</v>
      </c>
      <c r="BW1457">
        <v>1</v>
      </c>
      <c r="CJ1457" t="b">
        <v>1</v>
      </c>
      <c r="CK1457" t="b">
        <v>0</v>
      </c>
      <c r="CL1457" t="b">
        <v>0</v>
      </c>
      <c r="CM1457" t="b">
        <v>1</v>
      </c>
      <c r="CN1457" t="b">
        <v>1</v>
      </c>
      <c r="CO1457" t="b">
        <v>0</v>
      </c>
      <c r="CP1457" t="b">
        <v>0</v>
      </c>
      <c r="CQ1457" t="b">
        <v>1</v>
      </c>
      <c r="CR1457" t="b">
        <v>0</v>
      </c>
      <c r="CS1457" t="b">
        <v>1</v>
      </c>
      <c r="CT1457" t="b">
        <v>1</v>
      </c>
      <c r="CU1457" t="b">
        <v>0</v>
      </c>
      <c r="CV1457" t="b">
        <v>0</v>
      </c>
      <c r="CW1457" t="b">
        <v>0</v>
      </c>
      <c r="CX1457" t="b">
        <v>0</v>
      </c>
      <c r="CY1457" t="b">
        <v>0</v>
      </c>
      <c r="CZ1457" t="b">
        <v>0</v>
      </c>
      <c r="DA1457" t="b">
        <v>0</v>
      </c>
      <c r="DB1457" t="b">
        <v>0</v>
      </c>
      <c r="DC1457" t="b">
        <v>1</v>
      </c>
      <c r="DD1457" t="b">
        <v>0</v>
      </c>
      <c r="DE1457" t="b">
        <v>0</v>
      </c>
      <c r="DF1457" t="b">
        <v>0</v>
      </c>
      <c r="DG1457" t="b">
        <v>1</v>
      </c>
      <c r="DH1457" t="b">
        <v>0</v>
      </c>
      <c r="DI1457" t="b">
        <v>0</v>
      </c>
      <c r="DJ1457" t="b">
        <v>0</v>
      </c>
      <c r="DK1457" t="b">
        <v>0</v>
      </c>
      <c r="DL1457" t="b">
        <v>1</v>
      </c>
      <c r="DM1457" t="b">
        <v>0</v>
      </c>
      <c r="DN1457" t="b">
        <v>0</v>
      </c>
      <c r="DO1457" t="b">
        <v>1</v>
      </c>
      <c r="DP1457" t="b">
        <v>0</v>
      </c>
      <c r="DQ1457" t="b">
        <v>0</v>
      </c>
      <c r="DR1457" t="b">
        <v>0</v>
      </c>
      <c r="DS1457" t="b">
        <v>1</v>
      </c>
      <c r="DT1457" t="b">
        <v>0</v>
      </c>
      <c r="DU1457" t="b">
        <v>0</v>
      </c>
      <c r="DV1457" t="b">
        <v>0</v>
      </c>
      <c r="DW1457" t="b">
        <v>0</v>
      </c>
      <c r="DX1457" t="b">
        <v>1</v>
      </c>
      <c r="DY1457" t="b">
        <v>0</v>
      </c>
      <c r="DZ1457" t="b">
        <v>0</v>
      </c>
      <c r="EA1457" t="b">
        <v>0</v>
      </c>
      <c r="EB1457" t="b">
        <v>1</v>
      </c>
      <c r="EC1457" t="b">
        <v>0</v>
      </c>
      <c r="ED1457" t="b">
        <v>0</v>
      </c>
      <c r="EE1457" t="b">
        <v>0</v>
      </c>
      <c r="EF1457" t="b">
        <v>0</v>
      </c>
      <c r="EG1457" t="b">
        <v>0</v>
      </c>
      <c r="EH1457" t="b">
        <v>0</v>
      </c>
      <c r="EI1457" t="b">
        <v>0</v>
      </c>
      <c r="EY1457" t="b">
        <v>0</v>
      </c>
      <c r="FB1457" t="b">
        <v>0</v>
      </c>
      <c r="FC1457" t="b">
        <v>0</v>
      </c>
      <c r="FD1457" t="b">
        <v>0</v>
      </c>
      <c r="FI1457" t="b">
        <v>0</v>
      </c>
      <c r="FK1457" t="s">
        <v>295</v>
      </c>
      <c r="FL1457" t="s">
        <v>991</v>
      </c>
      <c r="FM1457" t="str">
        <f t="shared" si="22"/>
        <v>Saurauia_conferta</v>
      </c>
      <c r="FN1457" t="s">
        <v>6045</v>
      </c>
    </row>
    <row r="1458" spans="1:170" x14ac:dyDescent="0.2">
      <c r="A1458">
        <v>24345</v>
      </c>
      <c r="B1458">
        <v>1</v>
      </c>
      <c r="C1458" t="s">
        <v>3468</v>
      </c>
      <c r="D1458" t="s">
        <v>7243</v>
      </c>
      <c r="E1458">
        <v>3</v>
      </c>
      <c r="F1458">
        <v>225</v>
      </c>
      <c r="G1458">
        <v>1308</v>
      </c>
      <c r="H1458">
        <v>5460</v>
      </c>
      <c r="J1458" t="s">
        <v>6978</v>
      </c>
      <c r="L1458" t="s">
        <v>6035</v>
      </c>
      <c r="M1458" t="s">
        <v>6979</v>
      </c>
      <c r="N1458" t="s">
        <v>6081</v>
      </c>
      <c r="Q1458">
        <v>10</v>
      </c>
      <c r="S1458">
        <v>5.5</v>
      </c>
      <c r="T1458" t="s">
        <v>6048</v>
      </c>
      <c r="U1458" s="9">
        <v>40990</v>
      </c>
      <c r="V1458" t="s">
        <v>7245</v>
      </c>
      <c r="Y1458" t="s">
        <v>6533</v>
      </c>
      <c r="Z1458">
        <v>190</v>
      </c>
      <c r="AA1458">
        <v>7.4</v>
      </c>
      <c r="AH1458" s="9">
        <v>40382</v>
      </c>
      <c r="AI1458" t="s">
        <v>7259</v>
      </c>
      <c r="AJ1458" t="s">
        <v>6044</v>
      </c>
      <c r="AL1458" t="b">
        <v>0</v>
      </c>
      <c r="AM1458" t="b">
        <v>0</v>
      </c>
      <c r="AN1458" t="b">
        <v>0</v>
      </c>
      <c r="AO1458" t="b">
        <v>1</v>
      </c>
      <c r="AP1458">
        <v>3.35</v>
      </c>
      <c r="AQ1458">
        <v>3.6</v>
      </c>
      <c r="AR1458">
        <v>3</v>
      </c>
      <c r="AS1458">
        <v>1.5</v>
      </c>
      <c r="AT1458">
        <v>38.9</v>
      </c>
      <c r="AU1458">
        <v>0</v>
      </c>
      <c r="BU1458" t="b">
        <v>0</v>
      </c>
      <c r="CJ1458" t="b">
        <v>1</v>
      </c>
      <c r="CK1458" t="b">
        <v>0</v>
      </c>
      <c r="CL1458" t="b">
        <v>0</v>
      </c>
      <c r="CM1458" t="b">
        <v>1</v>
      </c>
      <c r="CN1458" t="b">
        <v>1</v>
      </c>
      <c r="CO1458" t="b">
        <v>1</v>
      </c>
      <c r="CP1458" t="b">
        <v>1</v>
      </c>
      <c r="CQ1458" t="b">
        <v>1</v>
      </c>
      <c r="CR1458" t="b">
        <v>1</v>
      </c>
      <c r="CS1458" t="b">
        <v>0</v>
      </c>
      <c r="CT1458" t="b">
        <v>1</v>
      </c>
      <c r="CU1458" t="b">
        <v>0</v>
      </c>
      <c r="CV1458" t="b">
        <v>0</v>
      </c>
      <c r="CW1458" t="b">
        <v>0</v>
      </c>
      <c r="CX1458" t="b">
        <v>0</v>
      </c>
      <c r="CY1458" t="b">
        <v>0</v>
      </c>
      <c r="CZ1458" t="b">
        <v>0</v>
      </c>
      <c r="DA1458" t="b">
        <v>0</v>
      </c>
      <c r="DB1458" t="b">
        <v>0</v>
      </c>
      <c r="DC1458" t="b">
        <v>1</v>
      </c>
      <c r="DD1458" t="b">
        <v>0</v>
      </c>
      <c r="DE1458" t="b">
        <v>0</v>
      </c>
      <c r="DF1458" t="b">
        <v>0</v>
      </c>
      <c r="DG1458" t="b">
        <v>1</v>
      </c>
      <c r="DH1458" t="b">
        <v>0</v>
      </c>
      <c r="DI1458" t="b">
        <v>0</v>
      </c>
      <c r="DJ1458" t="b">
        <v>0</v>
      </c>
      <c r="DK1458" t="b">
        <v>0</v>
      </c>
      <c r="DL1458" t="b">
        <v>1</v>
      </c>
      <c r="DM1458" t="b">
        <v>0</v>
      </c>
      <c r="DN1458" t="b">
        <v>0</v>
      </c>
      <c r="DO1458" t="b">
        <v>1</v>
      </c>
      <c r="DP1458" t="b">
        <v>0</v>
      </c>
      <c r="DQ1458" t="b">
        <v>0</v>
      </c>
      <c r="DR1458" t="b">
        <v>0</v>
      </c>
      <c r="DS1458" t="b">
        <v>1</v>
      </c>
      <c r="DT1458" t="b">
        <v>0</v>
      </c>
      <c r="DU1458" t="b">
        <v>0</v>
      </c>
      <c r="DV1458" t="b">
        <v>0</v>
      </c>
      <c r="DW1458" t="b">
        <v>0</v>
      </c>
      <c r="DX1458" t="b">
        <v>1</v>
      </c>
      <c r="DY1458" t="b">
        <v>0</v>
      </c>
      <c r="DZ1458" t="b">
        <v>0</v>
      </c>
      <c r="EA1458" t="b">
        <v>0</v>
      </c>
      <c r="EB1458" t="b">
        <v>1</v>
      </c>
      <c r="EC1458" t="b">
        <v>0</v>
      </c>
      <c r="ED1458" t="b">
        <v>0</v>
      </c>
      <c r="EE1458" t="b">
        <v>0</v>
      </c>
      <c r="EF1458" t="b">
        <v>0</v>
      </c>
      <c r="EG1458" t="b">
        <v>0</v>
      </c>
      <c r="EH1458" t="b">
        <v>0</v>
      </c>
      <c r="EI1458" t="b">
        <v>0</v>
      </c>
      <c r="EY1458" t="b">
        <v>0</v>
      </c>
      <c r="FB1458" t="b">
        <v>0</v>
      </c>
      <c r="FC1458" t="b">
        <v>0</v>
      </c>
      <c r="FD1458" t="b">
        <v>0</v>
      </c>
      <c r="FI1458" t="b">
        <v>0</v>
      </c>
      <c r="FK1458" t="s">
        <v>960</v>
      </c>
      <c r="FL1458" t="s">
        <v>1481</v>
      </c>
      <c r="FM1458" t="str">
        <f t="shared" si="22"/>
        <v>Piper_gibbilimbum</v>
      </c>
      <c r="FN1458" t="s">
        <v>6045</v>
      </c>
    </row>
    <row r="1459" spans="1:170" x14ac:dyDescent="0.2">
      <c r="A1459">
        <v>24347</v>
      </c>
      <c r="B1459">
        <v>1</v>
      </c>
      <c r="C1459" t="s">
        <v>7872</v>
      </c>
      <c r="D1459" t="s">
        <v>7243</v>
      </c>
      <c r="E1459">
        <v>3</v>
      </c>
      <c r="F1459">
        <v>225</v>
      </c>
      <c r="G1459">
        <v>1308</v>
      </c>
      <c r="H1459">
        <v>5460</v>
      </c>
      <c r="J1459" t="s">
        <v>6978</v>
      </c>
      <c r="L1459" t="s">
        <v>6035</v>
      </c>
      <c r="M1459" t="s">
        <v>6979</v>
      </c>
      <c r="N1459" t="s">
        <v>6081</v>
      </c>
      <c r="Q1459">
        <v>10</v>
      </c>
      <c r="S1459">
        <v>6.5</v>
      </c>
      <c r="T1459" t="s">
        <v>6039</v>
      </c>
      <c r="U1459" s="9">
        <v>40773</v>
      </c>
      <c r="V1459" t="s">
        <v>7245</v>
      </c>
      <c r="Y1459" t="s">
        <v>6541</v>
      </c>
      <c r="Z1459">
        <v>270</v>
      </c>
      <c r="AA1459">
        <v>5.4</v>
      </c>
      <c r="AH1459" s="9">
        <v>40381</v>
      </c>
      <c r="AI1459" t="s">
        <v>7259</v>
      </c>
      <c r="AJ1459" t="s">
        <v>6044</v>
      </c>
      <c r="AL1459" t="b">
        <v>0</v>
      </c>
      <c r="AM1459" t="b">
        <v>0</v>
      </c>
      <c r="AN1459" t="b">
        <v>0</v>
      </c>
      <c r="AO1459" t="b">
        <v>1</v>
      </c>
      <c r="AP1459">
        <v>2</v>
      </c>
      <c r="AQ1459">
        <v>4.8499999999999996</v>
      </c>
      <c r="AR1459">
        <v>2.5</v>
      </c>
      <c r="AS1459">
        <v>1.5</v>
      </c>
      <c r="AT1459">
        <v>45.5</v>
      </c>
      <c r="AU1459">
        <v>0</v>
      </c>
      <c r="BB1459">
        <v>0.1085</v>
      </c>
      <c r="BC1459">
        <v>41.6</v>
      </c>
      <c r="BU1459" t="b">
        <v>0</v>
      </c>
      <c r="CJ1459" t="b">
        <v>1</v>
      </c>
      <c r="CK1459" t="b">
        <v>0</v>
      </c>
      <c r="CL1459" t="b">
        <v>0</v>
      </c>
      <c r="CM1459" t="b">
        <v>1</v>
      </c>
      <c r="CN1459" t="b">
        <v>1</v>
      </c>
      <c r="CO1459" t="b">
        <v>1</v>
      </c>
      <c r="CP1459" t="b">
        <v>1</v>
      </c>
      <c r="CQ1459" t="b">
        <v>1</v>
      </c>
      <c r="CR1459" t="b">
        <v>0</v>
      </c>
      <c r="CS1459" t="b">
        <v>0</v>
      </c>
      <c r="CT1459" t="b">
        <v>1</v>
      </c>
      <c r="CU1459" t="b">
        <v>1</v>
      </c>
      <c r="CV1459" t="b">
        <v>0</v>
      </c>
      <c r="CW1459" t="b">
        <v>0</v>
      </c>
      <c r="CX1459" t="b">
        <v>0</v>
      </c>
      <c r="CY1459" t="b">
        <v>0</v>
      </c>
      <c r="CZ1459" t="b">
        <v>1</v>
      </c>
      <c r="DA1459" t="b">
        <v>0</v>
      </c>
      <c r="DB1459" t="b">
        <v>0</v>
      </c>
      <c r="DC1459" t="b">
        <v>1</v>
      </c>
      <c r="DD1459" t="b">
        <v>0</v>
      </c>
      <c r="DE1459" t="b">
        <v>0</v>
      </c>
      <c r="DF1459" t="b">
        <v>1</v>
      </c>
      <c r="DG1459" t="b">
        <v>1</v>
      </c>
      <c r="DH1459" t="b">
        <v>0</v>
      </c>
      <c r="DI1459" t="b">
        <v>0</v>
      </c>
      <c r="DJ1459" t="b">
        <v>0</v>
      </c>
      <c r="DK1459" t="b">
        <v>0</v>
      </c>
      <c r="DL1459" t="b">
        <v>1</v>
      </c>
      <c r="DM1459" t="b">
        <v>0</v>
      </c>
      <c r="DN1459" t="b">
        <v>0</v>
      </c>
      <c r="DO1459" t="b">
        <v>0</v>
      </c>
      <c r="DP1459" t="b">
        <v>0</v>
      </c>
      <c r="DQ1459" t="b">
        <v>0</v>
      </c>
      <c r="DR1459" t="b">
        <v>0</v>
      </c>
      <c r="DS1459" t="b">
        <v>1</v>
      </c>
      <c r="DT1459" t="b">
        <v>0</v>
      </c>
      <c r="DU1459" t="b">
        <v>0</v>
      </c>
      <c r="DV1459" t="b">
        <v>0</v>
      </c>
      <c r="DW1459" t="b">
        <v>0</v>
      </c>
      <c r="DX1459" t="b">
        <v>1</v>
      </c>
      <c r="DY1459" t="b">
        <v>0</v>
      </c>
      <c r="DZ1459" t="b">
        <v>0</v>
      </c>
      <c r="EA1459" t="b">
        <v>0</v>
      </c>
      <c r="EB1459" t="b">
        <v>1</v>
      </c>
      <c r="EC1459" t="b">
        <v>0</v>
      </c>
      <c r="ED1459" t="b">
        <v>0</v>
      </c>
      <c r="EE1459" t="b">
        <v>0</v>
      </c>
      <c r="EF1459" t="b">
        <v>0</v>
      </c>
      <c r="EG1459" t="b">
        <v>0</v>
      </c>
      <c r="EH1459" t="b">
        <v>0</v>
      </c>
      <c r="EI1459" t="b">
        <v>0</v>
      </c>
      <c r="EY1459" t="b">
        <v>0</v>
      </c>
      <c r="FB1459" t="b">
        <v>0</v>
      </c>
      <c r="FC1459" t="b">
        <v>0</v>
      </c>
      <c r="FD1459" t="b">
        <v>0</v>
      </c>
      <c r="FI1459" t="b">
        <v>0</v>
      </c>
      <c r="FK1459" t="s">
        <v>960</v>
      </c>
      <c r="FL1459" t="s">
        <v>1481</v>
      </c>
      <c r="FM1459" t="str">
        <f t="shared" si="22"/>
        <v>Piper_gibbilimbum</v>
      </c>
      <c r="FN1459" t="s">
        <v>6045</v>
      </c>
    </row>
    <row r="1460" spans="1:170" x14ac:dyDescent="0.2">
      <c r="A1460">
        <v>24348</v>
      </c>
      <c r="B1460">
        <v>1</v>
      </c>
      <c r="C1460" t="s">
        <v>2798</v>
      </c>
      <c r="D1460" t="s">
        <v>7243</v>
      </c>
      <c r="E1460">
        <v>10</v>
      </c>
      <c r="F1460">
        <v>118</v>
      </c>
      <c r="G1460">
        <v>681</v>
      </c>
      <c r="H1460">
        <v>9561</v>
      </c>
      <c r="J1460" t="s">
        <v>7719</v>
      </c>
      <c r="L1460" t="s">
        <v>6035</v>
      </c>
      <c r="M1460" t="s">
        <v>7720</v>
      </c>
      <c r="N1460" t="s">
        <v>6081</v>
      </c>
      <c r="S1460">
        <v>10.8</v>
      </c>
      <c r="T1460" t="s">
        <v>6060</v>
      </c>
      <c r="U1460" s="9">
        <v>40773</v>
      </c>
      <c r="V1460" t="s">
        <v>7245</v>
      </c>
      <c r="Y1460" t="s">
        <v>6541</v>
      </c>
      <c r="Z1460">
        <v>240</v>
      </c>
      <c r="AA1460">
        <v>4.0999999999999996</v>
      </c>
      <c r="AH1460" s="9">
        <v>40390</v>
      </c>
      <c r="AI1460" t="s">
        <v>7259</v>
      </c>
      <c r="AJ1460" t="s">
        <v>6044</v>
      </c>
      <c r="AL1460" t="b">
        <v>0</v>
      </c>
      <c r="AM1460" t="b">
        <v>0</v>
      </c>
      <c r="AN1460" t="b">
        <v>0</v>
      </c>
      <c r="AO1460" t="b">
        <v>1</v>
      </c>
      <c r="AP1460">
        <v>6.8</v>
      </c>
      <c r="AQ1460">
        <v>6.35</v>
      </c>
      <c r="AR1460">
        <v>3.4</v>
      </c>
      <c r="AS1460">
        <v>6</v>
      </c>
      <c r="AT1460">
        <v>27.9</v>
      </c>
      <c r="AU1460">
        <v>12.86</v>
      </c>
      <c r="BB1460">
        <v>0.3982</v>
      </c>
      <c r="BC1460">
        <v>29.1</v>
      </c>
      <c r="BD1460">
        <v>11</v>
      </c>
      <c r="BL1460">
        <v>1.1000000000000001</v>
      </c>
      <c r="BU1460" t="b">
        <v>0</v>
      </c>
      <c r="BV1460">
        <v>2</v>
      </c>
      <c r="CJ1460" t="b">
        <v>1</v>
      </c>
      <c r="CK1460" t="b">
        <v>0</v>
      </c>
      <c r="CL1460" t="b">
        <v>0</v>
      </c>
      <c r="CM1460" t="b">
        <v>1</v>
      </c>
      <c r="CN1460" t="b">
        <v>1</v>
      </c>
      <c r="CO1460" t="b">
        <v>0</v>
      </c>
      <c r="CP1460" t="b">
        <v>0</v>
      </c>
      <c r="CQ1460" t="b">
        <v>1</v>
      </c>
      <c r="CR1460" t="b">
        <v>0</v>
      </c>
      <c r="CS1460" t="b">
        <v>0</v>
      </c>
      <c r="CT1460" t="b">
        <v>1</v>
      </c>
      <c r="CU1460" t="b">
        <v>0</v>
      </c>
      <c r="CV1460" t="b">
        <v>0</v>
      </c>
      <c r="CW1460" t="b">
        <v>0</v>
      </c>
      <c r="CX1460" t="b">
        <v>0</v>
      </c>
      <c r="CY1460" t="b">
        <v>0</v>
      </c>
      <c r="CZ1460" t="b">
        <v>1</v>
      </c>
      <c r="DA1460" t="b">
        <v>0</v>
      </c>
      <c r="DB1460" t="b">
        <v>1</v>
      </c>
      <c r="DC1460" t="b">
        <v>0</v>
      </c>
      <c r="DD1460" t="b">
        <v>0</v>
      </c>
      <c r="DE1460" t="b">
        <v>0</v>
      </c>
      <c r="DF1460" t="b">
        <v>1</v>
      </c>
      <c r="DG1460" t="b">
        <v>0</v>
      </c>
      <c r="DH1460" t="b">
        <v>0</v>
      </c>
      <c r="DI1460" t="b">
        <v>0</v>
      </c>
      <c r="DJ1460" t="b">
        <v>0</v>
      </c>
      <c r="DK1460" t="b">
        <v>0</v>
      </c>
      <c r="DL1460" t="b">
        <v>0</v>
      </c>
      <c r="DM1460" t="b">
        <v>0</v>
      </c>
      <c r="DN1460" t="b">
        <v>0</v>
      </c>
      <c r="DO1460" t="b">
        <v>1</v>
      </c>
      <c r="DP1460" t="b">
        <v>0</v>
      </c>
      <c r="DQ1460" t="b">
        <v>0</v>
      </c>
      <c r="DR1460" t="b">
        <v>0</v>
      </c>
      <c r="DS1460" t="b">
        <v>1</v>
      </c>
      <c r="DT1460" t="b">
        <v>0</v>
      </c>
      <c r="DU1460" t="b">
        <v>0</v>
      </c>
      <c r="DV1460" t="b">
        <v>0</v>
      </c>
      <c r="DW1460" t="b">
        <v>0</v>
      </c>
      <c r="DX1460" t="b">
        <v>1</v>
      </c>
      <c r="DY1460" t="b">
        <v>0</v>
      </c>
      <c r="DZ1460" t="b">
        <v>0</v>
      </c>
      <c r="EA1460" t="b">
        <v>0</v>
      </c>
      <c r="EB1460" t="b">
        <v>1</v>
      </c>
      <c r="EC1460" t="b">
        <v>0</v>
      </c>
      <c r="ED1460" t="b">
        <v>0</v>
      </c>
      <c r="EE1460" t="b">
        <v>0</v>
      </c>
      <c r="EF1460" t="b">
        <v>0</v>
      </c>
      <c r="EG1460" t="b">
        <v>0</v>
      </c>
      <c r="EH1460" t="b">
        <v>0</v>
      </c>
      <c r="EI1460" t="b">
        <v>0</v>
      </c>
      <c r="EY1460" t="b">
        <v>0</v>
      </c>
      <c r="FB1460" t="b">
        <v>0</v>
      </c>
      <c r="FC1460" t="b">
        <v>0</v>
      </c>
      <c r="FD1460" t="b">
        <v>0</v>
      </c>
      <c r="FI1460" t="b">
        <v>0</v>
      </c>
      <c r="FK1460" t="s">
        <v>553</v>
      </c>
      <c r="FL1460" t="s">
        <v>2803</v>
      </c>
      <c r="FM1460" t="str">
        <f t="shared" si="22"/>
        <v>Macaranga_pleiostemona</v>
      </c>
      <c r="FN1460" t="s">
        <v>6045</v>
      </c>
    </row>
    <row r="1461" spans="1:170" x14ac:dyDescent="0.2">
      <c r="A1461">
        <v>24349</v>
      </c>
      <c r="B1461">
        <v>1</v>
      </c>
      <c r="C1461" t="s">
        <v>7873</v>
      </c>
      <c r="D1461" t="s">
        <v>7243</v>
      </c>
      <c r="E1461">
        <v>3</v>
      </c>
      <c r="F1461">
        <v>225</v>
      </c>
      <c r="G1461">
        <v>1308</v>
      </c>
      <c r="H1461">
        <v>9564</v>
      </c>
      <c r="J1461" t="s">
        <v>6214</v>
      </c>
      <c r="L1461" t="s">
        <v>6035</v>
      </c>
      <c r="M1461" t="s">
        <v>6215</v>
      </c>
      <c r="N1461" t="s">
        <v>6081</v>
      </c>
      <c r="Q1461">
        <v>10</v>
      </c>
      <c r="S1461">
        <v>5.0999999999999996</v>
      </c>
      <c r="T1461" t="s">
        <v>6048</v>
      </c>
      <c r="U1461" s="9">
        <v>40990</v>
      </c>
      <c r="V1461" t="s">
        <v>7245</v>
      </c>
      <c r="Y1461" t="s">
        <v>6541</v>
      </c>
      <c r="Z1461">
        <v>220</v>
      </c>
      <c r="AA1461">
        <v>3.45</v>
      </c>
      <c r="AH1461" s="9">
        <v>40385</v>
      </c>
      <c r="AI1461" t="s">
        <v>7259</v>
      </c>
      <c r="AJ1461" t="s">
        <v>6044</v>
      </c>
      <c r="AL1461" t="b">
        <v>0</v>
      </c>
      <c r="AM1461" t="b">
        <v>0</v>
      </c>
      <c r="AN1461" t="b">
        <v>0</v>
      </c>
      <c r="AO1461" t="b">
        <v>0</v>
      </c>
      <c r="AP1461">
        <v>3.68</v>
      </c>
      <c r="AQ1461">
        <v>3</v>
      </c>
      <c r="AR1461">
        <v>2.4</v>
      </c>
      <c r="AS1461">
        <v>1</v>
      </c>
      <c r="AT1461">
        <v>37.9</v>
      </c>
      <c r="AU1461">
        <v>0</v>
      </c>
      <c r="BB1461">
        <v>6.3299999999999995E-2</v>
      </c>
      <c r="BC1461">
        <v>31.5</v>
      </c>
      <c r="BU1461" t="b">
        <v>0</v>
      </c>
      <c r="CJ1461" t="b">
        <v>1</v>
      </c>
      <c r="CK1461" t="b">
        <v>0</v>
      </c>
      <c r="CL1461" t="b">
        <v>0</v>
      </c>
      <c r="CM1461" t="b">
        <v>1</v>
      </c>
      <c r="CN1461" t="b">
        <v>1</v>
      </c>
      <c r="CO1461" t="b">
        <v>1</v>
      </c>
      <c r="CP1461" t="b">
        <v>1</v>
      </c>
      <c r="CQ1461" t="b">
        <v>1</v>
      </c>
      <c r="CR1461" t="b">
        <v>0</v>
      </c>
      <c r="CS1461" t="b">
        <v>0</v>
      </c>
      <c r="CT1461" t="b">
        <v>1</v>
      </c>
      <c r="CU1461" t="b">
        <v>0</v>
      </c>
      <c r="CV1461" t="b">
        <v>0</v>
      </c>
      <c r="CW1461" t="b">
        <v>0</v>
      </c>
      <c r="CX1461" t="b">
        <v>0</v>
      </c>
      <c r="CY1461" t="b">
        <v>0</v>
      </c>
      <c r="CZ1461" t="b">
        <v>0</v>
      </c>
      <c r="DA1461" t="b">
        <v>0</v>
      </c>
      <c r="DB1461" t="b">
        <v>0</v>
      </c>
      <c r="DC1461" t="b">
        <v>1</v>
      </c>
      <c r="DD1461" t="b">
        <v>0</v>
      </c>
      <c r="DE1461" t="b">
        <v>0</v>
      </c>
      <c r="DF1461" t="b">
        <v>0</v>
      </c>
      <c r="DG1461" t="b">
        <v>0</v>
      </c>
      <c r="DH1461" t="b">
        <v>0</v>
      </c>
      <c r="DI1461" t="b">
        <v>0</v>
      </c>
      <c r="DJ1461" t="b">
        <v>0</v>
      </c>
      <c r="DK1461" t="b">
        <v>0</v>
      </c>
      <c r="DL1461" t="b">
        <v>1</v>
      </c>
      <c r="DM1461" t="b">
        <v>0</v>
      </c>
      <c r="DN1461" t="b">
        <v>0</v>
      </c>
      <c r="DO1461" t="b">
        <v>1</v>
      </c>
      <c r="DP1461" t="b">
        <v>0</v>
      </c>
      <c r="DQ1461" t="b">
        <v>0</v>
      </c>
      <c r="DR1461" t="b">
        <v>0</v>
      </c>
      <c r="DS1461" t="b">
        <v>1</v>
      </c>
      <c r="DT1461" t="b">
        <v>0</v>
      </c>
      <c r="DU1461" t="b">
        <v>1</v>
      </c>
      <c r="DV1461" t="b">
        <v>0</v>
      </c>
      <c r="DW1461" t="b">
        <v>0</v>
      </c>
      <c r="DX1461" t="b">
        <v>1</v>
      </c>
      <c r="DY1461" t="b">
        <v>0</v>
      </c>
      <c r="DZ1461" t="b">
        <v>0</v>
      </c>
      <c r="EA1461" t="b">
        <v>0</v>
      </c>
      <c r="EB1461" t="b">
        <v>0</v>
      </c>
      <c r="EC1461" t="b">
        <v>0</v>
      </c>
      <c r="ED1461" t="b">
        <v>0</v>
      </c>
      <c r="EE1461" t="b">
        <v>0</v>
      </c>
      <c r="EF1461" t="b">
        <v>0</v>
      </c>
      <c r="EG1461" t="b">
        <v>0</v>
      </c>
      <c r="EH1461" t="b">
        <v>0</v>
      </c>
      <c r="EI1461" t="b">
        <v>0</v>
      </c>
      <c r="EY1461" t="b">
        <v>0</v>
      </c>
      <c r="FB1461" t="b">
        <v>0</v>
      </c>
      <c r="FC1461" t="b">
        <v>0</v>
      </c>
      <c r="FD1461" t="b">
        <v>0</v>
      </c>
      <c r="FI1461" t="b">
        <v>0</v>
      </c>
      <c r="FK1461" t="s">
        <v>960</v>
      </c>
      <c r="FL1461" t="s">
        <v>2454</v>
      </c>
      <c r="FM1461" t="str">
        <f t="shared" si="22"/>
        <v>Piper_recessum</v>
      </c>
      <c r="FN1461" t="s">
        <v>6045</v>
      </c>
    </row>
    <row r="1462" spans="1:170" x14ac:dyDescent="0.2">
      <c r="A1462">
        <v>24350</v>
      </c>
      <c r="B1462">
        <v>1</v>
      </c>
      <c r="C1462" t="s">
        <v>7874</v>
      </c>
      <c r="D1462" t="s">
        <v>7243</v>
      </c>
      <c r="E1462">
        <v>3</v>
      </c>
      <c r="F1462">
        <v>225</v>
      </c>
      <c r="G1462">
        <v>1308</v>
      </c>
      <c r="H1462">
        <v>5460</v>
      </c>
      <c r="J1462" t="s">
        <v>6978</v>
      </c>
      <c r="L1462" t="s">
        <v>6035</v>
      </c>
      <c r="M1462" t="s">
        <v>6979</v>
      </c>
      <c r="N1462" t="s">
        <v>6081</v>
      </c>
      <c r="Q1462">
        <v>10</v>
      </c>
      <c r="S1462">
        <v>8.3000000000000007</v>
      </c>
      <c r="T1462" t="s">
        <v>6048</v>
      </c>
      <c r="U1462" s="9">
        <v>40990</v>
      </c>
      <c r="V1462" t="s">
        <v>7245</v>
      </c>
      <c r="Y1462" t="s">
        <v>6541</v>
      </c>
      <c r="Z1462">
        <v>190</v>
      </c>
      <c r="AA1462">
        <v>4.25</v>
      </c>
      <c r="AH1462" s="9">
        <v>40389</v>
      </c>
      <c r="AI1462" t="s">
        <v>7259</v>
      </c>
      <c r="AJ1462" t="s">
        <v>6044</v>
      </c>
      <c r="AL1462" t="b">
        <v>0</v>
      </c>
      <c r="AM1462" t="b">
        <v>0</v>
      </c>
      <c r="AN1462" t="b">
        <v>0</v>
      </c>
      <c r="AO1462" t="b">
        <v>1</v>
      </c>
      <c r="AP1462">
        <v>2.33</v>
      </c>
      <c r="AQ1462">
        <v>6</v>
      </c>
      <c r="AR1462">
        <v>4.3</v>
      </c>
      <c r="AS1462">
        <v>4.5</v>
      </c>
      <c r="AT1462">
        <v>48.9</v>
      </c>
      <c r="AU1462">
        <v>0</v>
      </c>
      <c r="AX1462">
        <v>571</v>
      </c>
      <c r="BU1462" t="b">
        <v>0</v>
      </c>
      <c r="CJ1462" t="b">
        <v>1</v>
      </c>
      <c r="CK1462" t="b">
        <v>0</v>
      </c>
      <c r="CL1462" t="b">
        <v>0</v>
      </c>
      <c r="CM1462" t="b">
        <v>1</v>
      </c>
      <c r="CN1462" t="b">
        <v>1</v>
      </c>
      <c r="CO1462" t="b">
        <v>1</v>
      </c>
      <c r="CP1462" t="b">
        <v>1</v>
      </c>
      <c r="CQ1462" t="b">
        <v>1</v>
      </c>
      <c r="CR1462" t="b">
        <v>0</v>
      </c>
      <c r="CS1462" t="b">
        <v>0</v>
      </c>
      <c r="CT1462" t="b">
        <v>1</v>
      </c>
      <c r="CU1462" t="b">
        <v>0</v>
      </c>
      <c r="CV1462" t="b">
        <v>0</v>
      </c>
      <c r="CW1462" t="b">
        <v>0</v>
      </c>
      <c r="CX1462" t="b">
        <v>0</v>
      </c>
      <c r="CY1462" t="b">
        <v>0</v>
      </c>
      <c r="CZ1462" t="b">
        <v>0</v>
      </c>
      <c r="DA1462" t="b">
        <v>0</v>
      </c>
      <c r="DB1462" t="b">
        <v>1</v>
      </c>
      <c r="DC1462" t="b">
        <v>1</v>
      </c>
      <c r="DD1462" t="b">
        <v>0</v>
      </c>
      <c r="DE1462" t="b">
        <v>0</v>
      </c>
      <c r="DF1462" t="b">
        <v>0</v>
      </c>
      <c r="DG1462" t="b">
        <v>1</v>
      </c>
      <c r="DH1462" t="b">
        <v>0</v>
      </c>
      <c r="DI1462" t="b">
        <v>0</v>
      </c>
      <c r="DJ1462" t="b">
        <v>0</v>
      </c>
      <c r="DK1462" t="b">
        <v>0</v>
      </c>
      <c r="DL1462" t="b">
        <v>0</v>
      </c>
      <c r="DM1462" t="b">
        <v>0</v>
      </c>
      <c r="DN1462" t="b">
        <v>0</v>
      </c>
      <c r="DO1462" t="b">
        <v>1</v>
      </c>
      <c r="DP1462" t="b">
        <v>0</v>
      </c>
      <c r="DQ1462" t="b">
        <v>0</v>
      </c>
      <c r="DR1462" t="b">
        <v>0</v>
      </c>
      <c r="DS1462" t="b">
        <v>1</v>
      </c>
      <c r="DT1462" t="b">
        <v>0</v>
      </c>
      <c r="DU1462" t="b">
        <v>0</v>
      </c>
      <c r="DV1462" t="b">
        <v>0</v>
      </c>
      <c r="DW1462" t="b">
        <v>0</v>
      </c>
      <c r="DX1462" t="b">
        <v>1</v>
      </c>
      <c r="DY1462" t="b">
        <v>0</v>
      </c>
      <c r="DZ1462" t="b">
        <v>0</v>
      </c>
      <c r="EA1462" t="b">
        <v>0</v>
      </c>
      <c r="EB1462" t="b">
        <v>1</v>
      </c>
      <c r="EC1462" t="b">
        <v>0</v>
      </c>
      <c r="ED1462" t="b">
        <v>0</v>
      </c>
      <c r="EE1462" t="b">
        <v>0</v>
      </c>
      <c r="EF1462" t="b">
        <v>0</v>
      </c>
      <c r="EG1462" t="b">
        <v>0</v>
      </c>
      <c r="EH1462" t="b">
        <v>0</v>
      </c>
      <c r="EI1462" t="b">
        <v>0</v>
      </c>
      <c r="EY1462" t="b">
        <v>0</v>
      </c>
      <c r="FB1462" t="b">
        <v>0</v>
      </c>
      <c r="FC1462" t="b">
        <v>0</v>
      </c>
      <c r="FD1462" t="b">
        <v>0</v>
      </c>
      <c r="FI1462" t="b">
        <v>0</v>
      </c>
      <c r="FK1462" t="s">
        <v>960</v>
      </c>
      <c r="FL1462" t="s">
        <v>1481</v>
      </c>
      <c r="FM1462" t="str">
        <f t="shared" si="22"/>
        <v>Piper_gibbilimbum</v>
      </c>
      <c r="FN1462" t="s">
        <v>6045</v>
      </c>
    </row>
    <row r="1463" spans="1:170" x14ac:dyDescent="0.2">
      <c r="A1463">
        <v>24351</v>
      </c>
      <c r="B1463">
        <v>1</v>
      </c>
      <c r="C1463" t="s">
        <v>7875</v>
      </c>
      <c r="D1463" t="s">
        <v>7243</v>
      </c>
      <c r="E1463">
        <v>3</v>
      </c>
      <c r="F1463">
        <v>225</v>
      </c>
      <c r="G1463">
        <v>1308</v>
      </c>
      <c r="H1463">
        <v>5460</v>
      </c>
      <c r="J1463" t="s">
        <v>6978</v>
      </c>
      <c r="L1463" t="s">
        <v>6035</v>
      </c>
      <c r="M1463" t="s">
        <v>6979</v>
      </c>
      <c r="N1463" t="s">
        <v>6081</v>
      </c>
      <c r="Q1463">
        <v>10</v>
      </c>
      <c r="S1463">
        <v>5.9</v>
      </c>
      <c r="T1463" t="s">
        <v>6039</v>
      </c>
      <c r="U1463" s="9">
        <v>40773</v>
      </c>
      <c r="V1463" t="s">
        <v>7245</v>
      </c>
      <c r="Y1463" t="s">
        <v>6541</v>
      </c>
      <c r="Z1463">
        <v>100</v>
      </c>
      <c r="AA1463">
        <v>4.71</v>
      </c>
      <c r="AH1463" s="9">
        <v>40385</v>
      </c>
      <c r="AI1463" t="s">
        <v>7259</v>
      </c>
      <c r="AJ1463" t="s">
        <v>6044</v>
      </c>
      <c r="AL1463" t="b">
        <v>0</v>
      </c>
      <c r="AM1463" t="b">
        <v>0</v>
      </c>
      <c r="AN1463" t="b">
        <v>0</v>
      </c>
      <c r="AO1463" t="b">
        <v>0</v>
      </c>
      <c r="AP1463">
        <v>0.81</v>
      </c>
      <c r="AQ1463">
        <v>5.78</v>
      </c>
      <c r="AR1463">
        <v>3</v>
      </c>
      <c r="AS1463">
        <v>1</v>
      </c>
      <c r="AT1463">
        <v>44.4</v>
      </c>
      <c r="AU1463">
        <v>0</v>
      </c>
      <c r="BU1463" t="b">
        <v>0</v>
      </c>
      <c r="CJ1463" t="b">
        <v>1</v>
      </c>
      <c r="CK1463" t="b">
        <v>0</v>
      </c>
      <c r="CL1463" t="b">
        <v>0</v>
      </c>
      <c r="CM1463" t="b">
        <v>1</v>
      </c>
      <c r="CN1463" t="b">
        <v>1</v>
      </c>
      <c r="CO1463" t="b">
        <v>1</v>
      </c>
      <c r="CP1463" t="b">
        <v>1</v>
      </c>
      <c r="CQ1463" t="b">
        <v>1</v>
      </c>
      <c r="CR1463" t="b">
        <v>0</v>
      </c>
      <c r="CS1463" t="b">
        <v>0</v>
      </c>
      <c r="CT1463" t="b">
        <v>1</v>
      </c>
      <c r="CU1463" t="b">
        <v>0</v>
      </c>
      <c r="CV1463" t="b">
        <v>0</v>
      </c>
      <c r="CW1463" t="b">
        <v>0</v>
      </c>
      <c r="CX1463" t="b">
        <v>0</v>
      </c>
      <c r="CY1463" t="b">
        <v>0</v>
      </c>
      <c r="CZ1463" t="b">
        <v>0</v>
      </c>
      <c r="DA1463" t="b">
        <v>0</v>
      </c>
      <c r="DB1463" t="b">
        <v>0</v>
      </c>
      <c r="DC1463" t="b">
        <v>1</v>
      </c>
      <c r="DD1463" t="b">
        <v>0</v>
      </c>
      <c r="DE1463" t="b">
        <v>0</v>
      </c>
      <c r="DF1463" t="b">
        <v>0</v>
      </c>
      <c r="DG1463" t="b">
        <v>1</v>
      </c>
      <c r="DH1463" t="b">
        <v>0</v>
      </c>
      <c r="DI1463" t="b">
        <v>0</v>
      </c>
      <c r="DJ1463" t="b">
        <v>0</v>
      </c>
      <c r="DK1463" t="b">
        <v>0</v>
      </c>
      <c r="DL1463" t="b">
        <v>1</v>
      </c>
      <c r="DM1463" t="b">
        <v>0</v>
      </c>
      <c r="DN1463" t="b">
        <v>0</v>
      </c>
      <c r="DO1463" t="b">
        <v>1</v>
      </c>
      <c r="DP1463" t="b">
        <v>0</v>
      </c>
      <c r="DQ1463" t="b">
        <v>0</v>
      </c>
      <c r="DR1463" t="b">
        <v>0</v>
      </c>
      <c r="DS1463" t="b">
        <v>1</v>
      </c>
      <c r="DT1463" t="b">
        <v>0</v>
      </c>
      <c r="DU1463" t="b">
        <v>0</v>
      </c>
      <c r="DV1463" t="b">
        <v>0</v>
      </c>
      <c r="DW1463" t="b">
        <v>0</v>
      </c>
      <c r="DX1463" t="b">
        <v>1</v>
      </c>
      <c r="DY1463" t="b">
        <v>0</v>
      </c>
      <c r="DZ1463" t="b">
        <v>0</v>
      </c>
      <c r="EA1463" t="b">
        <v>0</v>
      </c>
      <c r="EB1463" t="b">
        <v>1</v>
      </c>
      <c r="EC1463" t="b">
        <v>0</v>
      </c>
      <c r="ED1463" t="b">
        <v>0</v>
      </c>
      <c r="EE1463" t="b">
        <v>0</v>
      </c>
      <c r="EF1463" t="b">
        <v>0</v>
      </c>
      <c r="EG1463" t="b">
        <v>0</v>
      </c>
      <c r="EH1463" t="b">
        <v>0</v>
      </c>
      <c r="EI1463" t="b">
        <v>0</v>
      </c>
      <c r="EY1463" t="b">
        <v>0</v>
      </c>
      <c r="FB1463" t="b">
        <v>0</v>
      </c>
      <c r="FC1463" t="b">
        <v>0</v>
      </c>
      <c r="FD1463" t="b">
        <v>0</v>
      </c>
      <c r="FI1463" t="b">
        <v>0</v>
      </c>
      <c r="FK1463" t="s">
        <v>960</v>
      </c>
      <c r="FL1463" t="s">
        <v>1481</v>
      </c>
      <c r="FM1463" t="str">
        <f t="shared" si="22"/>
        <v>Piper_gibbilimbum</v>
      </c>
      <c r="FN1463" t="s">
        <v>6045</v>
      </c>
    </row>
    <row r="1464" spans="1:170" x14ac:dyDescent="0.2">
      <c r="A1464">
        <v>24352</v>
      </c>
      <c r="B1464">
        <v>1</v>
      </c>
      <c r="C1464" t="s">
        <v>7876</v>
      </c>
      <c r="D1464" t="s">
        <v>7243</v>
      </c>
      <c r="E1464">
        <v>3</v>
      </c>
      <c r="F1464">
        <v>225</v>
      </c>
      <c r="G1464">
        <v>1308</v>
      </c>
      <c r="H1464">
        <v>5460</v>
      </c>
      <c r="J1464" t="s">
        <v>6978</v>
      </c>
      <c r="L1464" t="s">
        <v>6035</v>
      </c>
      <c r="M1464" t="s">
        <v>6979</v>
      </c>
      <c r="N1464" t="s">
        <v>6081</v>
      </c>
      <c r="Q1464">
        <v>10</v>
      </c>
      <c r="S1464">
        <v>5.2</v>
      </c>
      <c r="T1464" t="s">
        <v>6039</v>
      </c>
      <c r="U1464" s="9">
        <v>40773</v>
      </c>
      <c r="V1464" t="s">
        <v>7245</v>
      </c>
      <c r="Y1464" t="s">
        <v>6541</v>
      </c>
      <c r="Z1464">
        <v>180</v>
      </c>
      <c r="AA1464">
        <v>6.3</v>
      </c>
      <c r="AH1464" s="9">
        <v>40385</v>
      </c>
      <c r="AI1464" t="s">
        <v>7259</v>
      </c>
      <c r="AJ1464" t="s">
        <v>6044</v>
      </c>
      <c r="AL1464" t="b">
        <v>0</v>
      </c>
      <c r="AM1464" t="b">
        <v>0</v>
      </c>
      <c r="AN1464" t="b">
        <v>0</v>
      </c>
      <c r="AO1464" t="b">
        <v>0</v>
      </c>
      <c r="AP1464">
        <v>1.4</v>
      </c>
      <c r="AQ1464">
        <v>5.4</v>
      </c>
      <c r="AR1464">
        <v>1.39</v>
      </c>
      <c r="AS1464">
        <v>0.3</v>
      </c>
      <c r="AT1464">
        <v>39.799999999999997</v>
      </c>
      <c r="AU1464">
        <v>0</v>
      </c>
      <c r="BU1464" t="b">
        <v>0</v>
      </c>
      <c r="CJ1464" t="b">
        <v>1</v>
      </c>
      <c r="CK1464" t="b">
        <v>0</v>
      </c>
      <c r="CL1464" t="b">
        <v>0</v>
      </c>
      <c r="CM1464" t="b">
        <v>1</v>
      </c>
      <c r="CN1464" t="b">
        <v>1</v>
      </c>
      <c r="CO1464" t="b">
        <v>1</v>
      </c>
      <c r="CP1464" t="b">
        <v>1</v>
      </c>
      <c r="CQ1464" t="b">
        <v>1</v>
      </c>
      <c r="CR1464" t="b">
        <v>1</v>
      </c>
      <c r="CS1464" t="b">
        <v>0</v>
      </c>
      <c r="CT1464" t="b">
        <v>1</v>
      </c>
      <c r="CU1464" t="b">
        <v>0</v>
      </c>
      <c r="CV1464" t="b">
        <v>0</v>
      </c>
      <c r="CW1464" t="b">
        <v>0</v>
      </c>
      <c r="CX1464" t="b">
        <v>0</v>
      </c>
      <c r="CY1464" t="b">
        <v>0</v>
      </c>
      <c r="CZ1464" t="b">
        <v>0</v>
      </c>
      <c r="DA1464" t="b">
        <v>0</v>
      </c>
      <c r="DB1464" t="b">
        <v>0</v>
      </c>
      <c r="DC1464" t="b">
        <v>1</v>
      </c>
      <c r="DD1464" t="b">
        <v>0</v>
      </c>
      <c r="DE1464" t="b">
        <v>0</v>
      </c>
      <c r="DF1464" t="b">
        <v>0</v>
      </c>
      <c r="DG1464" t="b">
        <v>1</v>
      </c>
      <c r="DH1464" t="b">
        <v>0</v>
      </c>
      <c r="DI1464" t="b">
        <v>0</v>
      </c>
      <c r="DJ1464" t="b">
        <v>0</v>
      </c>
      <c r="DK1464" t="b">
        <v>0</v>
      </c>
      <c r="DL1464" t="b">
        <v>1</v>
      </c>
      <c r="DM1464" t="b">
        <v>0</v>
      </c>
      <c r="DN1464" t="b">
        <v>0</v>
      </c>
      <c r="DO1464" t="b">
        <v>1</v>
      </c>
      <c r="DP1464" t="b">
        <v>0</v>
      </c>
      <c r="DQ1464" t="b">
        <v>0</v>
      </c>
      <c r="DR1464" t="b">
        <v>0</v>
      </c>
      <c r="DS1464" t="b">
        <v>1</v>
      </c>
      <c r="DT1464" t="b">
        <v>0</v>
      </c>
      <c r="DU1464" t="b">
        <v>0</v>
      </c>
      <c r="DV1464" t="b">
        <v>0</v>
      </c>
      <c r="DW1464" t="b">
        <v>0</v>
      </c>
      <c r="DX1464" t="b">
        <v>1</v>
      </c>
      <c r="DY1464" t="b">
        <v>0</v>
      </c>
      <c r="DZ1464" t="b">
        <v>0</v>
      </c>
      <c r="EA1464" t="b">
        <v>0</v>
      </c>
      <c r="EB1464" t="b">
        <v>1</v>
      </c>
      <c r="EC1464" t="b">
        <v>0</v>
      </c>
      <c r="ED1464" t="b">
        <v>0</v>
      </c>
      <c r="EE1464" t="b">
        <v>0</v>
      </c>
      <c r="EF1464" t="b">
        <v>0</v>
      </c>
      <c r="EG1464" t="b">
        <v>0</v>
      </c>
      <c r="EH1464" t="b">
        <v>0</v>
      </c>
      <c r="EI1464" t="b">
        <v>0</v>
      </c>
      <c r="EY1464" t="b">
        <v>0</v>
      </c>
      <c r="FB1464" t="b">
        <v>0</v>
      </c>
      <c r="FC1464" t="b">
        <v>0</v>
      </c>
      <c r="FD1464" t="b">
        <v>0</v>
      </c>
      <c r="FI1464" t="b">
        <v>0</v>
      </c>
      <c r="FK1464" t="s">
        <v>960</v>
      </c>
      <c r="FL1464" t="s">
        <v>1481</v>
      </c>
      <c r="FM1464" t="str">
        <f t="shared" si="22"/>
        <v>Piper_gibbilimbum</v>
      </c>
      <c r="FN1464" t="s">
        <v>6045</v>
      </c>
    </row>
    <row r="1465" spans="1:170" x14ac:dyDescent="0.2">
      <c r="A1465">
        <v>24353</v>
      </c>
      <c r="B1465">
        <v>1</v>
      </c>
      <c r="C1465" t="s">
        <v>3471</v>
      </c>
      <c r="D1465" t="s">
        <v>7243</v>
      </c>
      <c r="E1465">
        <v>3</v>
      </c>
      <c r="F1465">
        <v>225</v>
      </c>
      <c r="G1465">
        <v>1308</v>
      </c>
      <c r="H1465">
        <v>5460</v>
      </c>
      <c r="J1465" t="s">
        <v>6978</v>
      </c>
      <c r="L1465" t="s">
        <v>6035</v>
      </c>
      <c r="M1465" t="s">
        <v>6979</v>
      </c>
      <c r="N1465" t="s">
        <v>6081</v>
      </c>
      <c r="Q1465">
        <v>10</v>
      </c>
      <c r="S1465">
        <v>5.5</v>
      </c>
      <c r="T1465" t="s">
        <v>6039</v>
      </c>
      <c r="U1465" s="9">
        <v>40773</v>
      </c>
      <c r="V1465" t="s">
        <v>7245</v>
      </c>
      <c r="Y1465" t="s">
        <v>6541</v>
      </c>
      <c r="Z1465">
        <v>220</v>
      </c>
      <c r="AA1465">
        <v>5.71</v>
      </c>
      <c r="AH1465" s="9">
        <v>40385</v>
      </c>
      <c r="AI1465" t="s">
        <v>7259</v>
      </c>
      <c r="AJ1465" t="s">
        <v>6044</v>
      </c>
      <c r="AL1465" t="b">
        <v>0</v>
      </c>
      <c r="AM1465" t="b">
        <v>0</v>
      </c>
      <c r="AN1465" t="b">
        <v>0</v>
      </c>
      <c r="AO1465" t="b">
        <v>0</v>
      </c>
      <c r="AP1465">
        <v>2.91</v>
      </c>
      <c r="AQ1465">
        <v>5.3</v>
      </c>
      <c r="AR1465">
        <v>3</v>
      </c>
      <c r="AS1465">
        <v>2</v>
      </c>
      <c r="AT1465">
        <v>47.2</v>
      </c>
      <c r="AU1465">
        <v>0</v>
      </c>
      <c r="BU1465" t="b">
        <v>0</v>
      </c>
      <c r="CJ1465" t="b">
        <v>1</v>
      </c>
      <c r="CK1465" t="b">
        <v>0</v>
      </c>
      <c r="CL1465" t="b">
        <v>0</v>
      </c>
      <c r="CM1465" t="b">
        <v>1</v>
      </c>
      <c r="CN1465" t="b">
        <v>1</v>
      </c>
      <c r="CO1465" t="b">
        <v>1</v>
      </c>
      <c r="CP1465" t="b">
        <v>1</v>
      </c>
      <c r="CQ1465" t="b">
        <v>1</v>
      </c>
      <c r="CR1465" t="b">
        <v>1</v>
      </c>
      <c r="CS1465" t="b">
        <v>0</v>
      </c>
      <c r="CT1465" t="b">
        <v>1</v>
      </c>
      <c r="CU1465" t="b">
        <v>0</v>
      </c>
      <c r="CV1465" t="b">
        <v>0</v>
      </c>
      <c r="CW1465" t="b">
        <v>0</v>
      </c>
      <c r="CX1465" t="b">
        <v>0</v>
      </c>
      <c r="CY1465" t="b">
        <v>0</v>
      </c>
      <c r="CZ1465" t="b">
        <v>0</v>
      </c>
      <c r="DA1465" t="b">
        <v>0</v>
      </c>
      <c r="DB1465" t="b">
        <v>0</v>
      </c>
      <c r="DC1465" t="b">
        <v>1</v>
      </c>
      <c r="DD1465" t="b">
        <v>0</v>
      </c>
      <c r="DE1465" t="b">
        <v>0</v>
      </c>
      <c r="DF1465" t="b">
        <v>0</v>
      </c>
      <c r="DG1465" t="b">
        <v>1</v>
      </c>
      <c r="DH1465" t="b">
        <v>0</v>
      </c>
      <c r="DI1465" t="b">
        <v>0</v>
      </c>
      <c r="DJ1465" t="b">
        <v>0</v>
      </c>
      <c r="DK1465" t="b">
        <v>0</v>
      </c>
      <c r="DL1465" t="b">
        <v>1</v>
      </c>
      <c r="DM1465" t="b">
        <v>0</v>
      </c>
      <c r="DN1465" t="b">
        <v>0</v>
      </c>
      <c r="DO1465" t="b">
        <v>1</v>
      </c>
      <c r="DP1465" t="b">
        <v>0</v>
      </c>
      <c r="DQ1465" t="b">
        <v>0</v>
      </c>
      <c r="DR1465" t="b">
        <v>0</v>
      </c>
      <c r="DS1465" t="b">
        <v>1</v>
      </c>
      <c r="DT1465" t="b">
        <v>0</v>
      </c>
      <c r="DU1465" t="b">
        <v>0</v>
      </c>
      <c r="DV1465" t="b">
        <v>0</v>
      </c>
      <c r="DW1465" t="b">
        <v>0</v>
      </c>
      <c r="DX1465" t="b">
        <v>1</v>
      </c>
      <c r="DY1465" t="b">
        <v>0</v>
      </c>
      <c r="DZ1465" t="b">
        <v>0</v>
      </c>
      <c r="EA1465" t="b">
        <v>0</v>
      </c>
      <c r="EB1465" t="b">
        <v>1</v>
      </c>
      <c r="EC1465" t="b">
        <v>0</v>
      </c>
      <c r="ED1465" t="b">
        <v>0</v>
      </c>
      <c r="EE1465" t="b">
        <v>0</v>
      </c>
      <c r="EF1465" t="b">
        <v>0</v>
      </c>
      <c r="EG1465" t="b">
        <v>0</v>
      </c>
      <c r="EH1465" t="b">
        <v>0</v>
      </c>
      <c r="EI1465" t="b">
        <v>0</v>
      </c>
      <c r="EY1465" t="b">
        <v>0</v>
      </c>
      <c r="FB1465" t="b">
        <v>0</v>
      </c>
      <c r="FC1465" t="b">
        <v>0</v>
      </c>
      <c r="FD1465" t="b">
        <v>0</v>
      </c>
      <c r="FI1465" t="b">
        <v>0</v>
      </c>
      <c r="FK1465" t="s">
        <v>960</v>
      </c>
      <c r="FL1465" t="s">
        <v>1481</v>
      </c>
      <c r="FM1465" t="str">
        <f t="shared" si="22"/>
        <v>Piper_gibbilimbum</v>
      </c>
      <c r="FN1465" t="s">
        <v>6045</v>
      </c>
    </row>
    <row r="1466" spans="1:170" x14ac:dyDescent="0.2">
      <c r="A1466">
        <v>24354</v>
      </c>
      <c r="B1466">
        <v>1</v>
      </c>
      <c r="C1466" t="s">
        <v>3335</v>
      </c>
      <c r="D1466" t="s">
        <v>7243</v>
      </c>
      <c r="E1466">
        <v>3</v>
      </c>
      <c r="F1466">
        <v>118</v>
      </c>
      <c r="G1466">
        <v>677</v>
      </c>
      <c r="H1466">
        <v>6975</v>
      </c>
      <c r="J1466" t="s">
        <v>6187</v>
      </c>
      <c r="L1466" t="s">
        <v>6035</v>
      </c>
      <c r="M1466" t="s">
        <v>6188</v>
      </c>
      <c r="N1466" t="s">
        <v>6081</v>
      </c>
      <c r="Q1466">
        <v>10</v>
      </c>
      <c r="S1466">
        <v>6.6</v>
      </c>
      <c r="T1466" t="s">
        <v>6039</v>
      </c>
      <c r="U1466" s="9">
        <v>40758</v>
      </c>
      <c r="V1466" t="s">
        <v>7245</v>
      </c>
      <c r="Y1466" t="s">
        <v>6541</v>
      </c>
      <c r="Z1466">
        <v>240</v>
      </c>
      <c r="AA1466">
        <v>5.64</v>
      </c>
      <c r="AH1466" s="9">
        <v>40386</v>
      </c>
      <c r="AI1466" t="s">
        <v>7259</v>
      </c>
      <c r="AJ1466" t="s">
        <v>6044</v>
      </c>
      <c r="AL1466" t="b">
        <v>0</v>
      </c>
      <c r="AM1466" t="b">
        <v>0</v>
      </c>
      <c r="AN1466" t="b">
        <v>0</v>
      </c>
      <c r="AO1466" t="b">
        <v>0</v>
      </c>
      <c r="AP1466">
        <v>3.1</v>
      </c>
      <c r="AQ1466">
        <v>6.7</v>
      </c>
      <c r="AR1466">
        <v>3.75</v>
      </c>
      <c r="AS1466">
        <v>3</v>
      </c>
      <c r="AT1466">
        <v>24.2</v>
      </c>
      <c r="AU1466">
        <v>0</v>
      </c>
      <c r="BB1466">
        <v>0.51449999999999996</v>
      </c>
      <c r="BC1466">
        <v>22.2</v>
      </c>
      <c r="BU1466" t="b">
        <v>0</v>
      </c>
      <c r="CJ1466" t="b">
        <v>1</v>
      </c>
      <c r="CK1466" t="b">
        <v>0</v>
      </c>
      <c r="CL1466" t="b">
        <v>0</v>
      </c>
      <c r="CM1466" t="b">
        <v>1</v>
      </c>
      <c r="CN1466" t="b">
        <v>1</v>
      </c>
      <c r="CO1466" t="b">
        <v>0</v>
      </c>
      <c r="CP1466" t="b">
        <v>0</v>
      </c>
      <c r="CQ1466" t="b">
        <v>1</v>
      </c>
      <c r="CR1466" t="b">
        <v>0</v>
      </c>
      <c r="CS1466" t="b">
        <v>1</v>
      </c>
      <c r="CT1466" t="b">
        <v>1</v>
      </c>
      <c r="CU1466" t="b">
        <v>1</v>
      </c>
      <c r="CV1466" t="b">
        <v>0</v>
      </c>
      <c r="CW1466" t="b">
        <v>0</v>
      </c>
      <c r="CX1466" t="b">
        <v>0</v>
      </c>
      <c r="CY1466" t="b">
        <v>0</v>
      </c>
      <c r="CZ1466" t="b">
        <v>0</v>
      </c>
      <c r="DA1466" t="b">
        <v>0</v>
      </c>
      <c r="DB1466" t="b">
        <v>0</v>
      </c>
      <c r="DC1466" t="b">
        <v>0</v>
      </c>
      <c r="DD1466" t="b">
        <v>0</v>
      </c>
      <c r="DE1466" t="b">
        <v>0</v>
      </c>
      <c r="DF1466" t="b">
        <v>0</v>
      </c>
      <c r="DG1466" t="b">
        <v>1</v>
      </c>
      <c r="DH1466" t="b">
        <v>0</v>
      </c>
      <c r="DI1466" t="b">
        <v>1</v>
      </c>
      <c r="DJ1466" t="b">
        <v>0</v>
      </c>
      <c r="DK1466" t="b">
        <v>0</v>
      </c>
      <c r="DL1466" t="b">
        <v>0</v>
      </c>
      <c r="DM1466" t="b">
        <v>0</v>
      </c>
      <c r="DN1466" t="b">
        <v>0</v>
      </c>
      <c r="DO1466" t="b">
        <v>0</v>
      </c>
      <c r="DP1466" t="b">
        <v>0</v>
      </c>
      <c r="DQ1466" t="b">
        <v>0</v>
      </c>
      <c r="DR1466" t="b">
        <v>0</v>
      </c>
      <c r="DS1466" t="b">
        <v>1</v>
      </c>
      <c r="DT1466" t="b">
        <v>0</v>
      </c>
      <c r="DU1466" t="b">
        <v>0</v>
      </c>
      <c r="DV1466" t="b">
        <v>0</v>
      </c>
      <c r="DW1466" t="b">
        <v>0</v>
      </c>
      <c r="DX1466" t="b">
        <v>1</v>
      </c>
      <c r="DY1466" t="b">
        <v>0</v>
      </c>
      <c r="DZ1466" t="b">
        <v>0</v>
      </c>
      <c r="EA1466" t="b">
        <v>0</v>
      </c>
      <c r="EB1466" t="b">
        <v>1</v>
      </c>
      <c r="EC1466" t="b">
        <v>0</v>
      </c>
      <c r="ED1466" t="b">
        <v>0</v>
      </c>
      <c r="EE1466" t="b">
        <v>0</v>
      </c>
      <c r="EF1466" t="b">
        <v>0</v>
      </c>
      <c r="EG1466" t="b">
        <v>0</v>
      </c>
      <c r="EH1466" t="b">
        <v>0</v>
      </c>
      <c r="EI1466" t="b">
        <v>0</v>
      </c>
      <c r="EY1466" t="b">
        <v>0</v>
      </c>
      <c r="FB1466" t="b">
        <v>0</v>
      </c>
      <c r="FC1466" t="b">
        <v>0</v>
      </c>
      <c r="FD1466" t="b">
        <v>0</v>
      </c>
      <c r="FI1466" t="b">
        <v>0</v>
      </c>
      <c r="FK1466" t="s">
        <v>967</v>
      </c>
      <c r="FL1466" t="s">
        <v>968</v>
      </c>
      <c r="FM1466" t="str">
        <f t="shared" si="22"/>
        <v>Homalanthus_nervosus</v>
      </c>
      <c r="FN1466" t="s">
        <v>6045</v>
      </c>
    </row>
    <row r="1467" spans="1:170" x14ac:dyDescent="0.2">
      <c r="A1467">
        <v>24355</v>
      </c>
      <c r="B1467">
        <v>1</v>
      </c>
      <c r="C1467" t="s">
        <v>7877</v>
      </c>
      <c r="D1467" t="s">
        <v>7243</v>
      </c>
      <c r="E1467">
        <v>3</v>
      </c>
      <c r="F1467">
        <v>3</v>
      </c>
      <c r="G1467">
        <v>32</v>
      </c>
      <c r="H1467">
        <v>9437</v>
      </c>
      <c r="J1467" t="s">
        <v>6206</v>
      </c>
      <c r="L1467" t="s">
        <v>6035</v>
      </c>
      <c r="M1467" t="s">
        <v>6207</v>
      </c>
      <c r="N1467" t="s">
        <v>6081</v>
      </c>
      <c r="Q1467">
        <v>10</v>
      </c>
      <c r="S1467">
        <v>7.1</v>
      </c>
      <c r="T1467" t="s">
        <v>6084</v>
      </c>
      <c r="U1467" s="9">
        <v>40695</v>
      </c>
      <c r="V1467" t="s">
        <v>7245</v>
      </c>
      <c r="Y1467" t="s">
        <v>6494</v>
      </c>
      <c r="Z1467">
        <v>145</v>
      </c>
      <c r="AA1467">
        <v>1.8</v>
      </c>
      <c r="AH1467" s="9">
        <v>40383</v>
      </c>
      <c r="AI1467" t="s">
        <v>7259</v>
      </c>
      <c r="AJ1467" t="s">
        <v>6044</v>
      </c>
      <c r="AL1467" t="b">
        <v>0</v>
      </c>
      <c r="AM1467" t="b">
        <v>0</v>
      </c>
      <c r="AN1467" t="b">
        <v>0</v>
      </c>
      <c r="AO1467" t="b">
        <v>1</v>
      </c>
      <c r="AP1467">
        <v>3.34</v>
      </c>
      <c r="AQ1467">
        <v>5.3</v>
      </c>
      <c r="AR1467">
        <v>2.7</v>
      </c>
      <c r="AS1467">
        <v>4.5</v>
      </c>
      <c r="AT1467">
        <v>46.4</v>
      </c>
      <c r="AU1467">
        <v>0</v>
      </c>
      <c r="BB1467">
        <v>0.1241</v>
      </c>
      <c r="BC1467">
        <v>45.6</v>
      </c>
      <c r="BU1467" t="b">
        <v>0</v>
      </c>
      <c r="CJ1467" t="b">
        <v>1</v>
      </c>
      <c r="CK1467" t="b">
        <v>0</v>
      </c>
      <c r="CL1467" t="b">
        <v>0</v>
      </c>
      <c r="CM1467" t="b">
        <v>1</v>
      </c>
      <c r="CN1467" t="b">
        <v>1</v>
      </c>
      <c r="CO1467" t="b">
        <v>0</v>
      </c>
      <c r="CP1467" t="b">
        <v>0</v>
      </c>
      <c r="CQ1467" t="b">
        <v>1</v>
      </c>
      <c r="CR1467" t="b">
        <v>0</v>
      </c>
      <c r="CS1467" t="b">
        <v>1</v>
      </c>
      <c r="CT1467" t="b">
        <v>0</v>
      </c>
      <c r="CU1467" t="b">
        <v>0</v>
      </c>
      <c r="CV1467" t="b">
        <v>0</v>
      </c>
      <c r="CW1467" t="b">
        <v>0</v>
      </c>
      <c r="CX1467" t="b">
        <v>0</v>
      </c>
      <c r="CY1467" t="b">
        <v>0</v>
      </c>
      <c r="CZ1467" t="b">
        <v>1</v>
      </c>
      <c r="DA1467" t="b">
        <v>0</v>
      </c>
      <c r="DB1467" t="b">
        <v>0</v>
      </c>
      <c r="DC1467" t="b">
        <v>0</v>
      </c>
      <c r="DD1467" t="b">
        <v>0</v>
      </c>
      <c r="DE1467" t="b">
        <v>0</v>
      </c>
      <c r="DF1467" t="b">
        <v>1</v>
      </c>
      <c r="DG1467" t="b">
        <v>1</v>
      </c>
      <c r="DH1467" t="b">
        <v>0</v>
      </c>
      <c r="DI1467" t="b">
        <v>0</v>
      </c>
      <c r="DJ1467" t="b">
        <v>0</v>
      </c>
      <c r="DK1467" t="b">
        <v>0</v>
      </c>
      <c r="DL1467" t="b">
        <v>0</v>
      </c>
      <c r="DM1467" t="b">
        <v>0</v>
      </c>
      <c r="DN1467" t="b">
        <v>0</v>
      </c>
      <c r="DO1467" t="b">
        <v>0</v>
      </c>
      <c r="DP1467" t="b">
        <v>0</v>
      </c>
      <c r="DQ1467" t="b">
        <v>0</v>
      </c>
      <c r="DR1467" t="b">
        <v>0</v>
      </c>
      <c r="DS1467" t="b">
        <v>0</v>
      </c>
      <c r="DT1467" t="b">
        <v>0</v>
      </c>
      <c r="DU1467" t="b">
        <v>0</v>
      </c>
      <c r="DV1467" t="b">
        <v>0</v>
      </c>
      <c r="DW1467" t="b">
        <v>0</v>
      </c>
      <c r="DX1467" t="b">
        <v>1</v>
      </c>
      <c r="DY1467" t="b">
        <v>0</v>
      </c>
      <c r="DZ1467" t="b">
        <v>0</v>
      </c>
      <c r="EA1467" t="b">
        <v>0</v>
      </c>
      <c r="EB1467" t="b">
        <v>1</v>
      </c>
      <c r="EC1467" t="b">
        <v>0</v>
      </c>
      <c r="ED1467" t="b">
        <v>0</v>
      </c>
      <c r="EE1467" t="b">
        <v>0</v>
      </c>
      <c r="EF1467" t="b">
        <v>0</v>
      </c>
      <c r="EG1467" t="b">
        <v>0</v>
      </c>
      <c r="EH1467" t="b">
        <v>0</v>
      </c>
      <c r="EI1467" t="b">
        <v>0</v>
      </c>
      <c r="EY1467" t="b">
        <v>0</v>
      </c>
      <c r="FB1467" t="b">
        <v>0</v>
      </c>
      <c r="FC1467" t="b">
        <v>0</v>
      </c>
      <c r="FD1467" t="b">
        <v>0</v>
      </c>
      <c r="FI1467" t="b">
        <v>0</v>
      </c>
      <c r="FK1467" t="s">
        <v>295</v>
      </c>
      <c r="FL1467" t="s">
        <v>991</v>
      </c>
      <c r="FM1467" t="str">
        <f t="shared" si="22"/>
        <v>Saurauia_conferta</v>
      </c>
      <c r="FN1467" t="s">
        <v>6045</v>
      </c>
    </row>
    <row r="1468" spans="1:170" x14ac:dyDescent="0.2">
      <c r="A1468">
        <v>24356</v>
      </c>
      <c r="B1468">
        <v>1</v>
      </c>
      <c r="C1468" t="s">
        <v>7878</v>
      </c>
      <c r="D1468" t="s">
        <v>7243</v>
      </c>
      <c r="E1468">
        <v>3</v>
      </c>
      <c r="F1468">
        <v>118</v>
      </c>
      <c r="G1468">
        <v>677</v>
      </c>
      <c r="H1468">
        <v>6975</v>
      </c>
      <c r="J1468" t="s">
        <v>6187</v>
      </c>
      <c r="L1468" t="s">
        <v>6035</v>
      </c>
      <c r="M1468" t="s">
        <v>6188</v>
      </c>
      <c r="N1468" t="s">
        <v>6081</v>
      </c>
      <c r="Q1468">
        <v>10</v>
      </c>
      <c r="S1468">
        <v>10.1</v>
      </c>
      <c r="T1468" t="s">
        <v>6039</v>
      </c>
      <c r="U1468" s="9">
        <v>40758</v>
      </c>
      <c r="V1468" t="s">
        <v>7245</v>
      </c>
      <c r="Y1468" t="s">
        <v>6494</v>
      </c>
      <c r="Z1468">
        <v>130</v>
      </c>
      <c r="AA1468">
        <v>2.4500000000000002</v>
      </c>
      <c r="AH1468" s="9">
        <v>40386</v>
      </c>
      <c r="AI1468" t="s">
        <v>7259</v>
      </c>
      <c r="AJ1468" t="s">
        <v>6044</v>
      </c>
      <c r="AL1468" t="b">
        <v>0</v>
      </c>
      <c r="AM1468" t="b">
        <v>0</v>
      </c>
      <c r="AN1468" t="b">
        <v>0</v>
      </c>
      <c r="AO1468" t="b">
        <v>0</v>
      </c>
      <c r="AP1468">
        <v>6.9</v>
      </c>
      <c r="AQ1468">
        <v>5.8</v>
      </c>
      <c r="AR1468">
        <v>4.3</v>
      </c>
      <c r="AS1468">
        <v>2</v>
      </c>
      <c r="AT1468">
        <v>17.2</v>
      </c>
      <c r="AU1468">
        <v>0</v>
      </c>
      <c r="BB1468">
        <v>3.5099999999999999E-2</v>
      </c>
      <c r="BC1468">
        <v>17.8</v>
      </c>
      <c r="BU1468" t="b">
        <v>0</v>
      </c>
      <c r="CJ1468" t="b">
        <v>1</v>
      </c>
      <c r="CK1468" t="b">
        <v>0</v>
      </c>
      <c r="CL1468" t="b">
        <v>0</v>
      </c>
      <c r="CM1468" t="b">
        <v>1</v>
      </c>
      <c r="CN1468" t="b">
        <v>1</v>
      </c>
      <c r="CO1468" t="b">
        <v>0</v>
      </c>
      <c r="CP1468" t="b">
        <v>0</v>
      </c>
      <c r="CQ1468" t="b">
        <v>1</v>
      </c>
      <c r="CR1468" t="b">
        <v>0</v>
      </c>
      <c r="CS1468" t="b">
        <v>1</v>
      </c>
      <c r="CT1468" t="b">
        <v>1</v>
      </c>
      <c r="CU1468" t="b">
        <v>1</v>
      </c>
      <c r="CV1468" t="b">
        <v>0</v>
      </c>
      <c r="CW1468" t="b">
        <v>0</v>
      </c>
      <c r="CX1468" t="b">
        <v>0</v>
      </c>
      <c r="CY1468" t="b">
        <v>0</v>
      </c>
      <c r="CZ1468" t="b">
        <v>0</v>
      </c>
      <c r="DA1468" t="b">
        <v>0</v>
      </c>
      <c r="DB1468" t="b">
        <v>0</v>
      </c>
      <c r="DC1468" t="b">
        <v>0</v>
      </c>
      <c r="DD1468" t="b">
        <v>0</v>
      </c>
      <c r="DE1468" t="b">
        <v>0</v>
      </c>
      <c r="DF1468" t="b">
        <v>0</v>
      </c>
      <c r="DG1468" t="b">
        <v>1</v>
      </c>
      <c r="DH1468" t="b">
        <v>0</v>
      </c>
      <c r="DI1468" t="b">
        <v>1</v>
      </c>
      <c r="DJ1468" t="b">
        <v>0</v>
      </c>
      <c r="DK1468" t="b">
        <v>0</v>
      </c>
      <c r="DL1468" t="b">
        <v>0</v>
      </c>
      <c r="DM1468" t="b">
        <v>0</v>
      </c>
      <c r="DN1468" t="b">
        <v>0</v>
      </c>
      <c r="DO1468" t="b">
        <v>0</v>
      </c>
      <c r="DP1468" t="b">
        <v>0</v>
      </c>
      <c r="DQ1468" t="b">
        <v>0</v>
      </c>
      <c r="DR1468" t="b">
        <v>0</v>
      </c>
      <c r="DS1468" t="b">
        <v>1</v>
      </c>
      <c r="DT1468" t="b">
        <v>0</v>
      </c>
      <c r="DU1468" t="b">
        <v>0</v>
      </c>
      <c r="DV1468" t="b">
        <v>0</v>
      </c>
      <c r="DW1468" t="b">
        <v>0</v>
      </c>
      <c r="DX1468" t="b">
        <v>1</v>
      </c>
      <c r="DY1468" t="b">
        <v>0</v>
      </c>
      <c r="DZ1468" t="b">
        <v>0</v>
      </c>
      <c r="EA1468" t="b">
        <v>0</v>
      </c>
      <c r="EB1468" t="b">
        <v>1</v>
      </c>
      <c r="EC1468" t="b">
        <v>0</v>
      </c>
      <c r="ED1468" t="b">
        <v>0</v>
      </c>
      <c r="EE1468" t="b">
        <v>0</v>
      </c>
      <c r="EF1468" t="b">
        <v>0</v>
      </c>
      <c r="EG1468" t="b">
        <v>0</v>
      </c>
      <c r="EH1468" t="b">
        <v>0</v>
      </c>
      <c r="EI1468" t="b">
        <v>0</v>
      </c>
      <c r="EY1468" t="b">
        <v>0</v>
      </c>
      <c r="FB1468" t="b">
        <v>1</v>
      </c>
      <c r="FC1468" t="b">
        <v>0</v>
      </c>
      <c r="FD1468" t="b">
        <v>1</v>
      </c>
      <c r="FI1468" t="b">
        <v>0</v>
      </c>
      <c r="FK1468" t="s">
        <v>967</v>
      </c>
      <c r="FL1468" t="s">
        <v>968</v>
      </c>
      <c r="FM1468" t="str">
        <f t="shared" si="22"/>
        <v>Homalanthus_nervosus</v>
      </c>
      <c r="FN1468" t="s">
        <v>6045</v>
      </c>
    </row>
    <row r="1469" spans="1:170" x14ac:dyDescent="0.2">
      <c r="A1469">
        <v>24357</v>
      </c>
      <c r="B1469">
        <v>1</v>
      </c>
      <c r="C1469" t="s">
        <v>3234</v>
      </c>
      <c r="D1469" t="s">
        <v>7243</v>
      </c>
      <c r="E1469">
        <v>3</v>
      </c>
      <c r="F1469">
        <v>38</v>
      </c>
      <c r="G1469">
        <v>1799</v>
      </c>
      <c r="H1469">
        <v>306</v>
      </c>
      <c r="J1469" t="s">
        <v>7266</v>
      </c>
      <c r="L1469" t="s">
        <v>6035</v>
      </c>
      <c r="M1469" t="s">
        <v>7267</v>
      </c>
      <c r="N1469" t="s">
        <v>6081</v>
      </c>
      <c r="P1469">
        <v>0.376</v>
      </c>
      <c r="Q1469">
        <v>10</v>
      </c>
      <c r="R1469">
        <v>110.477992021277</v>
      </c>
      <c r="S1469">
        <v>18.2</v>
      </c>
      <c r="T1469" t="s">
        <v>7385</v>
      </c>
      <c r="U1469" s="9">
        <v>40392</v>
      </c>
      <c r="V1469" t="s">
        <v>7245</v>
      </c>
      <c r="Y1469" t="s">
        <v>6494</v>
      </c>
      <c r="Z1469">
        <v>125</v>
      </c>
      <c r="AA1469">
        <v>2.9</v>
      </c>
      <c r="AH1469" s="9">
        <v>40392</v>
      </c>
      <c r="AI1469" t="s">
        <v>7259</v>
      </c>
      <c r="AJ1469" t="s">
        <v>6044</v>
      </c>
      <c r="AL1469" t="b">
        <v>0</v>
      </c>
      <c r="AM1469" t="b">
        <v>0</v>
      </c>
      <c r="AN1469" t="b">
        <v>0</v>
      </c>
      <c r="AO1469" t="b">
        <v>1</v>
      </c>
      <c r="AP1469">
        <v>9.36</v>
      </c>
      <c r="AQ1469">
        <v>7</v>
      </c>
      <c r="AR1469">
        <v>6.2</v>
      </c>
      <c r="AS1469">
        <v>16.2</v>
      </c>
      <c r="AT1469">
        <v>37.299999999999997</v>
      </c>
      <c r="AU1469">
        <v>0</v>
      </c>
      <c r="BA1469">
        <v>110.477989196777</v>
      </c>
      <c r="BB1469">
        <v>3.73E-2</v>
      </c>
      <c r="BC1469">
        <v>35.700000000000003</v>
      </c>
      <c r="BU1469" t="b">
        <v>0</v>
      </c>
      <c r="CJ1469" t="b">
        <v>1</v>
      </c>
      <c r="CK1469" t="b">
        <v>0</v>
      </c>
      <c r="CL1469" t="b">
        <v>0</v>
      </c>
      <c r="CM1469" t="b">
        <v>1</v>
      </c>
      <c r="CN1469" t="b">
        <v>1</v>
      </c>
      <c r="CO1469" t="b">
        <v>0</v>
      </c>
      <c r="CP1469" t="b">
        <v>1</v>
      </c>
      <c r="CQ1469" t="b">
        <v>1</v>
      </c>
      <c r="CR1469" t="b">
        <v>0</v>
      </c>
      <c r="CS1469" t="b">
        <v>0</v>
      </c>
      <c r="CT1469" t="b">
        <v>1</v>
      </c>
      <c r="CU1469" t="b">
        <v>1</v>
      </c>
      <c r="CV1469" t="b">
        <v>0</v>
      </c>
      <c r="CW1469" t="b">
        <v>0</v>
      </c>
      <c r="CX1469" t="b">
        <v>0</v>
      </c>
      <c r="CY1469" t="b">
        <v>0</v>
      </c>
      <c r="CZ1469" t="b">
        <v>1</v>
      </c>
      <c r="DA1469" t="b">
        <v>0</v>
      </c>
      <c r="DB1469" t="b">
        <v>1</v>
      </c>
      <c r="DC1469" t="b">
        <v>0</v>
      </c>
      <c r="DD1469" t="b">
        <v>0</v>
      </c>
      <c r="DE1469" t="b">
        <v>0</v>
      </c>
      <c r="DF1469" t="b">
        <v>1</v>
      </c>
      <c r="DG1469" t="b">
        <v>0</v>
      </c>
      <c r="DH1469" t="b">
        <v>0</v>
      </c>
      <c r="DI1469" t="b">
        <v>0</v>
      </c>
      <c r="DJ1469" t="b">
        <v>0</v>
      </c>
      <c r="DK1469" t="b">
        <v>0</v>
      </c>
      <c r="DL1469" t="b">
        <v>0</v>
      </c>
      <c r="DM1469" t="b">
        <v>0</v>
      </c>
      <c r="DN1469" t="b">
        <v>0</v>
      </c>
      <c r="DO1469" t="b">
        <v>0</v>
      </c>
      <c r="DP1469" t="b">
        <v>0</v>
      </c>
      <c r="DQ1469" t="b">
        <v>0</v>
      </c>
      <c r="DR1469" t="b">
        <v>0</v>
      </c>
      <c r="DS1469" t="b">
        <v>1</v>
      </c>
      <c r="DT1469" t="b">
        <v>0</v>
      </c>
      <c r="DU1469" t="b">
        <v>0</v>
      </c>
      <c r="DV1469" t="b">
        <v>0</v>
      </c>
      <c r="DW1469" t="b">
        <v>0</v>
      </c>
      <c r="DX1469" t="b">
        <v>1</v>
      </c>
      <c r="DY1469" t="b">
        <v>0</v>
      </c>
      <c r="DZ1469" t="b">
        <v>0</v>
      </c>
      <c r="EA1469" t="b">
        <v>0</v>
      </c>
      <c r="EB1469" t="b">
        <v>1</v>
      </c>
      <c r="EC1469" t="b">
        <v>0</v>
      </c>
      <c r="ED1469" t="b">
        <v>0</v>
      </c>
      <c r="EE1469" t="b">
        <v>0</v>
      </c>
      <c r="EF1469" t="b">
        <v>0</v>
      </c>
      <c r="EG1469" t="b">
        <v>0</v>
      </c>
      <c r="EH1469" t="b">
        <v>0</v>
      </c>
      <c r="EI1469" t="b">
        <v>0</v>
      </c>
      <c r="EY1469" t="b">
        <v>0</v>
      </c>
      <c r="FB1469" t="b">
        <v>0</v>
      </c>
      <c r="FC1469" t="b">
        <v>0</v>
      </c>
      <c r="FD1469" t="b">
        <v>0</v>
      </c>
      <c r="FI1469" t="b">
        <v>0</v>
      </c>
      <c r="FK1469" t="s">
        <v>2851</v>
      </c>
      <c r="FL1469" t="s">
        <v>2852</v>
      </c>
      <c r="FM1469" t="str">
        <f t="shared" si="22"/>
        <v>Trichospermum_pleiostigma</v>
      </c>
      <c r="FN1469" t="s">
        <v>6045</v>
      </c>
    </row>
    <row r="1470" spans="1:170" x14ac:dyDescent="0.2">
      <c r="A1470">
        <v>24358</v>
      </c>
      <c r="B1470">
        <v>1</v>
      </c>
      <c r="C1470" t="s">
        <v>2891</v>
      </c>
      <c r="D1470" t="s">
        <v>7243</v>
      </c>
      <c r="F1470">
        <v>118</v>
      </c>
      <c r="G1470">
        <v>677</v>
      </c>
      <c r="H1470">
        <v>6975</v>
      </c>
      <c r="J1470" t="s">
        <v>6187</v>
      </c>
      <c r="L1470" t="s">
        <v>6035</v>
      </c>
      <c r="M1470" t="s">
        <v>6188</v>
      </c>
      <c r="N1470" t="s">
        <v>6081</v>
      </c>
      <c r="Q1470">
        <v>10</v>
      </c>
      <c r="S1470">
        <v>9.8000000000000007</v>
      </c>
      <c r="T1470" t="s">
        <v>6039</v>
      </c>
      <c r="U1470" s="9">
        <v>40758</v>
      </c>
      <c r="V1470" t="s">
        <v>7245</v>
      </c>
      <c r="Y1470" t="s">
        <v>6494</v>
      </c>
      <c r="Z1470">
        <v>110</v>
      </c>
      <c r="AA1470">
        <v>2.78</v>
      </c>
      <c r="AH1470" s="9">
        <v>40389</v>
      </c>
      <c r="AI1470" t="s">
        <v>7259</v>
      </c>
      <c r="AJ1470" t="s">
        <v>6044</v>
      </c>
      <c r="AL1470" t="b">
        <v>0</v>
      </c>
      <c r="AM1470" t="b">
        <v>0</v>
      </c>
      <c r="AN1470" t="b">
        <v>0</v>
      </c>
      <c r="AO1470" t="b">
        <v>0</v>
      </c>
      <c r="AP1470">
        <v>6.75</v>
      </c>
      <c r="AQ1470">
        <v>6.7</v>
      </c>
      <c r="AR1470">
        <v>4.7300000000000004</v>
      </c>
      <c r="AS1470">
        <v>1.5</v>
      </c>
      <c r="AT1470">
        <v>25.2</v>
      </c>
      <c r="AU1470">
        <v>0</v>
      </c>
      <c r="BB1470">
        <v>0.1167</v>
      </c>
      <c r="BC1470">
        <v>23.5</v>
      </c>
      <c r="BU1470" t="b">
        <v>0</v>
      </c>
      <c r="CJ1470" t="b">
        <v>1</v>
      </c>
      <c r="CK1470" t="b">
        <v>0</v>
      </c>
      <c r="CL1470" t="b">
        <v>0</v>
      </c>
      <c r="CM1470" t="b">
        <v>1</v>
      </c>
      <c r="CN1470" t="b">
        <v>1</v>
      </c>
      <c r="CO1470" t="b">
        <v>0</v>
      </c>
      <c r="CP1470" t="b">
        <v>0</v>
      </c>
      <c r="CQ1470" t="b">
        <v>1</v>
      </c>
      <c r="CR1470" t="b">
        <v>0</v>
      </c>
      <c r="CS1470" t="b">
        <v>1</v>
      </c>
      <c r="CT1470" t="b">
        <v>1</v>
      </c>
      <c r="CU1470" t="b">
        <v>1</v>
      </c>
      <c r="CV1470" t="b">
        <v>0</v>
      </c>
      <c r="CW1470" t="b">
        <v>0</v>
      </c>
      <c r="CX1470" t="b">
        <v>0</v>
      </c>
      <c r="CY1470" t="b">
        <v>0</v>
      </c>
      <c r="CZ1470" t="b">
        <v>0</v>
      </c>
      <c r="DA1470" t="b">
        <v>0</v>
      </c>
      <c r="DB1470" t="b">
        <v>0</v>
      </c>
      <c r="DC1470" t="b">
        <v>0</v>
      </c>
      <c r="DD1470" t="b">
        <v>0</v>
      </c>
      <c r="DE1470" t="b">
        <v>0</v>
      </c>
      <c r="DF1470" t="b">
        <v>0</v>
      </c>
      <c r="DG1470" t="b">
        <v>1</v>
      </c>
      <c r="DH1470" t="b">
        <v>0</v>
      </c>
      <c r="DI1470" t="b">
        <v>1</v>
      </c>
      <c r="DJ1470" t="b">
        <v>0</v>
      </c>
      <c r="DK1470" t="b">
        <v>0</v>
      </c>
      <c r="DL1470" t="b">
        <v>0</v>
      </c>
      <c r="DM1470" t="b">
        <v>0</v>
      </c>
      <c r="DN1470" t="b">
        <v>0</v>
      </c>
      <c r="DO1470" t="b">
        <v>0</v>
      </c>
      <c r="DP1470" t="b">
        <v>0</v>
      </c>
      <c r="DQ1470" t="b">
        <v>0</v>
      </c>
      <c r="DR1470" t="b">
        <v>0</v>
      </c>
      <c r="DS1470" t="b">
        <v>1</v>
      </c>
      <c r="DT1470" t="b">
        <v>0</v>
      </c>
      <c r="DU1470" t="b">
        <v>0</v>
      </c>
      <c r="DV1470" t="b">
        <v>0</v>
      </c>
      <c r="DW1470" t="b">
        <v>0</v>
      </c>
      <c r="DX1470" t="b">
        <v>0</v>
      </c>
      <c r="DY1470" t="b">
        <v>0</v>
      </c>
      <c r="DZ1470" t="b">
        <v>0</v>
      </c>
      <c r="EA1470" t="b">
        <v>0</v>
      </c>
      <c r="EB1470" t="b">
        <v>0</v>
      </c>
      <c r="EC1470" t="b">
        <v>1</v>
      </c>
      <c r="ED1470" t="b">
        <v>0</v>
      </c>
      <c r="EE1470" t="b">
        <v>0</v>
      </c>
      <c r="EF1470" t="b">
        <v>0</v>
      </c>
      <c r="EG1470" t="b">
        <v>0</v>
      </c>
      <c r="EH1470" t="b">
        <v>0</v>
      </c>
      <c r="EI1470" t="b">
        <v>0</v>
      </c>
      <c r="EY1470" t="b">
        <v>0</v>
      </c>
      <c r="FB1470" t="b">
        <v>1</v>
      </c>
      <c r="FC1470" t="b">
        <v>0</v>
      </c>
      <c r="FD1470" t="b">
        <v>1</v>
      </c>
      <c r="FI1470" t="b">
        <v>0</v>
      </c>
      <c r="FK1470" t="s">
        <v>967</v>
      </c>
      <c r="FL1470" t="s">
        <v>968</v>
      </c>
      <c r="FM1470" t="str">
        <f t="shared" si="22"/>
        <v>Homalanthus_nervosus</v>
      </c>
      <c r="FN1470" t="s">
        <v>6045</v>
      </c>
    </row>
    <row r="1471" spans="1:170" x14ac:dyDescent="0.2">
      <c r="A1471">
        <v>24359</v>
      </c>
      <c r="B1471">
        <v>1</v>
      </c>
      <c r="C1471" t="s">
        <v>3620</v>
      </c>
      <c r="D1471" t="s">
        <v>7243</v>
      </c>
      <c r="E1471">
        <v>3</v>
      </c>
      <c r="F1471">
        <v>38</v>
      </c>
      <c r="G1471">
        <v>1799</v>
      </c>
      <c r="H1471">
        <v>306</v>
      </c>
      <c r="J1471" t="s">
        <v>7266</v>
      </c>
      <c r="L1471" t="s">
        <v>6035</v>
      </c>
      <c r="M1471" t="s">
        <v>7267</v>
      </c>
      <c r="N1471" t="s">
        <v>6081</v>
      </c>
      <c r="P1471">
        <v>0.35599999999999998</v>
      </c>
      <c r="Q1471">
        <v>10</v>
      </c>
      <c r="R1471">
        <v>116.684620786517</v>
      </c>
      <c r="S1471">
        <v>18</v>
      </c>
      <c r="T1471" t="s">
        <v>7385</v>
      </c>
      <c r="U1471" s="9">
        <v>40392</v>
      </c>
      <c r="V1471" t="s">
        <v>7245</v>
      </c>
      <c r="Y1471" t="s">
        <v>6494</v>
      </c>
      <c r="Z1471">
        <v>120</v>
      </c>
      <c r="AA1471">
        <v>3.82</v>
      </c>
      <c r="AH1471" s="9">
        <v>40392</v>
      </c>
      <c r="AI1471" t="s">
        <v>7259</v>
      </c>
      <c r="AJ1471" t="s">
        <v>6044</v>
      </c>
      <c r="AL1471" t="b">
        <v>0</v>
      </c>
      <c r="AM1471" t="b">
        <v>0</v>
      </c>
      <c r="AN1471" t="b">
        <v>0</v>
      </c>
      <c r="AO1471" t="b">
        <v>1</v>
      </c>
      <c r="AP1471">
        <v>9.6</v>
      </c>
      <c r="AQ1471">
        <v>7.5</v>
      </c>
      <c r="AR1471">
        <v>6.2</v>
      </c>
      <c r="AS1471">
        <v>19</v>
      </c>
      <c r="AT1471">
        <v>37.200000000000003</v>
      </c>
      <c r="AU1471">
        <v>0</v>
      </c>
      <c r="BA1471">
        <v>116.684623718262</v>
      </c>
      <c r="BB1471">
        <v>1.2200000000000001E-2</v>
      </c>
      <c r="BC1471">
        <v>38.5</v>
      </c>
      <c r="BU1471" t="b">
        <v>0</v>
      </c>
      <c r="BV1471">
        <v>1</v>
      </c>
      <c r="BW1471">
        <v>3</v>
      </c>
      <c r="CJ1471" t="b">
        <v>1</v>
      </c>
      <c r="CK1471" t="b">
        <v>0</v>
      </c>
      <c r="CL1471" t="b">
        <v>0</v>
      </c>
      <c r="CM1471" t="b">
        <v>1</v>
      </c>
      <c r="CN1471" t="b">
        <v>1</v>
      </c>
      <c r="CO1471" t="b">
        <v>0</v>
      </c>
      <c r="CP1471" t="b">
        <v>1</v>
      </c>
      <c r="CQ1471" t="b">
        <v>1</v>
      </c>
      <c r="CR1471" t="b">
        <v>0</v>
      </c>
      <c r="CS1471" t="b">
        <v>0</v>
      </c>
      <c r="CT1471" t="b">
        <v>1</v>
      </c>
      <c r="CU1471" t="b">
        <v>1</v>
      </c>
      <c r="CV1471" t="b">
        <v>0</v>
      </c>
      <c r="CW1471" t="b">
        <v>0</v>
      </c>
      <c r="CX1471" t="b">
        <v>0</v>
      </c>
      <c r="CY1471" t="b">
        <v>0</v>
      </c>
      <c r="CZ1471" t="b">
        <v>1</v>
      </c>
      <c r="DA1471" t="b">
        <v>0</v>
      </c>
      <c r="DB1471" t="b">
        <v>1</v>
      </c>
      <c r="DC1471" t="b">
        <v>0</v>
      </c>
      <c r="DD1471" t="b">
        <v>0</v>
      </c>
      <c r="DE1471" t="b">
        <v>0</v>
      </c>
      <c r="DF1471" t="b">
        <v>1</v>
      </c>
      <c r="DG1471" t="b">
        <v>0</v>
      </c>
      <c r="DH1471" t="b">
        <v>0</v>
      </c>
      <c r="DI1471" t="b">
        <v>0</v>
      </c>
      <c r="DJ1471" t="b">
        <v>0</v>
      </c>
      <c r="DK1471" t="b">
        <v>0</v>
      </c>
      <c r="DL1471" t="b">
        <v>0</v>
      </c>
      <c r="DM1471" t="b">
        <v>0</v>
      </c>
      <c r="DN1471" t="b">
        <v>0</v>
      </c>
      <c r="DO1471" t="b">
        <v>0</v>
      </c>
      <c r="DP1471" t="b">
        <v>0</v>
      </c>
      <c r="DQ1471" t="b">
        <v>0</v>
      </c>
      <c r="DR1471" t="b">
        <v>0</v>
      </c>
      <c r="DS1471" t="b">
        <v>1</v>
      </c>
      <c r="DT1471" t="b">
        <v>0</v>
      </c>
      <c r="DU1471" t="b">
        <v>0</v>
      </c>
      <c r="DV1471" t="b">
        <v>0</v>
      </c>
      <c r="DW1471" t="b">
        <v>0</v>
      </c>
      <c r="DX1471" t="b">
        <v>1</v>
      </c>
      <c r="DY1471" t="b">
        <v>0</v>
      </c>
      <c r="DZ1471" t="b">
        <v>0</v>
      </c>
      <c r="EA1471" t="b">
        <v>0</v>
      </c>
      <c r="EB1471" t="b">
        <v>1</v>
      </c>
      <c r="EC1471" t="b">
        <v>0</v>
      </c>
      <c r="ED1471" t="b">
        <v>0</v>
      </c>
      <c r="EE1471" t="b">
        <v>0</v>
      </c>
      <c r="EF1471" t="b">
        <v>0</v>
      </c>
      <c r="EG1471" t="b">
        <v>0</v>
      </c>
      <c r="EH1471" t="b">
        <v>0</v>
      </c>
      <c r="EI1471" t="b">
        <v>0</v>
      </c>
      <c r="EY1471" t="b">
        <v>0</v>
      </c>
      <c r="FB1471" t="b">
        <v>0</v>
      </c>
      <c r="FC1471" t="b">
        <v>0</v>
      </c>
      <c r="FD1471" t="b">
        <v>0</v>
      </c>
      <c r="FI1471" t="b">
        <v>0</v>
      </c>
      <c r="FK1471" t="s">
        <v>2851</v>
      </c>
      <c r="FL1471" t="s">
        <v>2852</v>
      </c>
      <c r="FM1471" t="str">
        <f t="shared" si="22"/>
        <v>Trichospermum_pleiostigma</v>
      </c>
      <c r="FN1471" t="s">
        <v>6045</v>
      </c>
    </row>
    <row r="1472" spans="1:170" x14ac:dyDescent="0.2">
      <c r="A1472">
        <v>24360</v>
      </c>
      <c r="B1472">
        <v>1</v>
      </c>
      <c r="C1472" t="s">
        <v>3254</v>
      </c>
      <c r="D1472" t="s">
        <v>7243</v>
      </c>
      <c r="E1472">
        <v>3</v>
      </c>
      <c r="F1472">
        <v>3</v>
      </c>
      <c r="G1472">
        <v>32</v>
      </c>
      <c r="H1472">
        <v>9437</v>
      </c>
      <c r="J1472" t="s">
        <v>6206</v>
      </c>
      <c r="L1472" t="s">
        <v>6035</v>
      </c>
      <c r="M1472" t="s">
        <v>6207</v>
      </c>
      <c r="N1472" t="s">
        <v>6081</v>
      </c>
      <c r="Q1472">
        <v>10</v>
      </c>
      <c r="S1472">
        <v>7.1</v>
      </c>
      <c r="T1472" t="s">
        <v>6084</v>
      </c>
      <c r="U1472" s="9">
        <v>40625</v>
      </c>
      <c r="V1472" t="s">
        <v>7245</v>
      </c>
      <c r="Y1472" t="s">
        <v>6494</v>
      </c>
      <c r="Z1472">
        <v>125</v>
      </c>
      <c r="AA1472">
        <v>3.51</v>
      </c>
      <c r="AH1472" s="9">
        <v>40383</v>
      </c>
      <c r="AI1472" t="s">
        <v>7259</v>
      </c>
      <c r="AJ1472" t="s">
        <v>6044</v>
      </c>
      <c r="AL1472" t="b">
        <v>0</v>
      </c>
      <c r="AM1472" t="b">
        <v>0</v>
      </c>
      <c r="AN1472" t="b">
        <v>0</v>
      </c>
      <c r="AO1472" t="b">
        <v>0</v>
      </c>
      <c r="AP1472">
        <v>4.28</v>
      </c>
      <c r="AQ1472">
        <v>4.5599999999999996</v>
      </c>
      <c r="AR1472">
        <v>3.3</v>
      </c>
      <c r="AS1472">
        <v>4</v>
      </c>
      <c r="AT1472">
        <v>42.2</v>
      </c>
      <c r="AU1472">
        <v>0</v>
      </c>
      <c r="BB1472">
        <v>0.2228</v>
      </c>
      <c r="BC1472">
        <v>43.8</v>
      </c>
      <c r="BU1472" t="b">
        <v>0</v>
      </c>
      <c r="BV1472">
        <v>1</v>
      </c>
      <c r="CJ1472" t="b">
        <v>0</v>
      </c>
      <c r="CK1472" t="b">
        <v>1</v>
      </c>
      <c r="CL1472" t="b">
        <v>0</v>
      </c>
      <c r="CM1472" t="b">
        <v>1</v>
      </c>
      <c r="CN1472" t="b">
        <v>1</v>
      </c>
      <c r="CO1472" t="b">
        <v>0</v>
      </c>
      <c r="CP1472" t="b">
        <v>0</v>
      </c>
      <c r="CQ1472" t="b">
        <v>1</v>
      </c>
      <c r="CR1472" t="b">
        <v>0</v>
      </c>
      <c r="CS1472" t="b">
        <v>1</v>
      </c>
      <c r="CT1472" t="b">
        <v>1</v>
      </c>
      <c r="CU1472" t="b">
        <v>0</v>
      </c>
      <c r="CV1472" t="b">
        <v>0</v>
      </c>
      <c r="CW1472" t="b">
        <v>0</v>
      </c>
      <c r="CX1472" t="b">
        <v>0</v>
      </c>
      <c r="CY1472" t="b">
        <v>0</v>
      </c>
      <c r="CZ1472" t="b">
        <v>0</v>
      </c>
      <c r="DA1472" t="b">
        <v>0</v>
      </c>
      <c r="DB1472" t="b">
        <v>0</v>
      </c>
      <c r="DC1472" t="b">
        <v>0</v>
      </c>
      <c r="DD1472" t="b">
        <v>0</v>
      </c>
      <c r="DE1472" t="b">
        <v>0</v>
      </c>
      <c r="DF1472" t="b">
        <v>1</v>
      </c>
      <c r="DG1472" t="b">
        <v>1</v>
      </c>
      <c r="DH1472" t="b">
        <v>0</v>
      </c>
      <c r="DI1472" t="b">
        <v>0</v>
      </c>
      <c r="DJ1472" t="b">
        <v>0</v>
      </c>
      <c r="DK1472" t="b">
        <v>0</v>
      </c>
      <c r="DL1472" t="b">
        <v>0</v>
      </c>
      <c r="DM1472" t="b">
        <v>0</v>
      </c>
      <c r="DN1472" t="b">
        <v>0</v>
      </c>
      <c r="DO1472" t="b">
        <v>0</v>
      </c>
      <c r="DP1472" t="b">
        <v>0</v>
      </c>
      <c r="DQ1472" t="b">
        <v>0</v>
      </c>
      <c r="DR1472" t="b">
        <v>0</v>
      </c>
      <c r="DS1472" t="b">
        <v>0</v>
      </c>
      <c r="DT1472" t="b">
        <v>0</v>
      </c>
      <c r="DU1472" t="b">
        <v>0</v>
      </c>
      <c r="DV1472" t="b">
        <v>0</v>
      </c>
      <c r="DW1472" t="b">
        <v>0</v>
      </c>
      <c r="DX1472" t="b">
        <v>1</v>
      </c>
      <c r="DY1472" t="b">
        <v>0</v>
      </c>
      <c r="DZ1472" t="b">
        <v>0</v>
      </c>
      <c r="EA1472" t="b">
        <v>0</v>
      </c>
      <c r="EB1472" t="b">
        <v>1</v>
      </c>
      <c r="EC1472" t="b">
        <v>0</v>
      </c>
      <c r="ED1472" t="b">
        <v>0</v>
      </c>
      <c r="EE1472" t="b">
        <v>0</v>
      </c>
      <c r="EF1472" t="b">
        <v>0</v>
      </c>
      <c r="EG1472" t="b">
        <v>0</v>
      </c>
      <c r="EH1472" t="b">
        <v>0</v>
      </c>
      <c r="EI1472" t="b">
        <v>0</v>
      </c>
      <c r="EY1472" t="b">
        <v>0</v>
      </c>
      <c r="FB1472" t="b">
        <v>0</v>
      </c>
      <c r="FC1472" t="b">
        <v>0</v>
      </c>
      <c r="FD1472" t="b">
        <v>0</v>
      </c>
      <c r="FI1472" t="b">
        <v>0</v>
      </c>
      <c r="FK1472" t="s">
        <v>295</v>
      </c>
      <c r="FL1472" t="s">
        <v>991</v>
      </c>
      <c r="FM1472" t="str">
        <f t="shared" si="22"/>
        <v>Saurauia_conferta</v>
      </c>
      <c r="FN1472" t="s">
        <v>6045</v>
      </c>
    </row>
    <row r="1473" spans="1:170" x14ac:dyDescent="0.2">
      <c r="A1473">
        <v>24362</v>
      </c>
      <c r="B1473">
        <v>1</v>
      </c>
      <c r="C1473" t="s">
        <v>3535</v>
      </c>
      <c r="D1473" t="s">
        <v>7243</v>
      </c>
      <c r="E1473">
        <v>5</v>
      </c>
      <c r="F1473">
        <v>225</v>
      </c>
      <c r="G1473">
        <v>1308</v>
      </c>
      <c r="H1473">
        <v>5460</v>
      </c>
      <c r="J1473" t="s">
        <v>6978</v>
      </c>
      <c r="L1473" t="s">
        <v>6035</v>
      </c>
      <c r="M1473" t="s">
        <v>6979</v>
      </c>
      <c r="N1473" t="s">
        <v>6081</v>
      </c>
      <c r="Q1473">
        <v>10</v>
      </c>
      <c r="S1473">
        <v>8.3000000000000007</v>
      </c>
      <c r="T1473" t="s">
        <v>6039</v>
      </c>
      <c r="U1473" s="9">
        <v>40773</v>
      </c>
      <c r="V1473" t="s">
        <v>7245</v>
      </c>
      <c r="Y1473" t="s">
        <v>6494</v>
      </c>
      <c r="Z1473">
        <v>180</v>
      </c>
      <c r="AA1473">
        <v>7.1</v>
      </c>
      <c r="AH1473" s="9">
        <v>40383</v>
      </c>
      <c r="AI1473" t="s">
        <v>7259</v>
      </c>
      <c r="AJ1473" t="s">
        <v>6044</v>
      </c>
      <c r="AL1473" t="b">
        <v>0</v>
      </c>
      <c r="AM1473" t="b">
        <v>0</v>
      </c>
      <c r="AN1473" t="b">
        <v>0</v>
      </c>
      <c r="AO1473" t="b">
        <v>1</v>
      </c>
      <c r="AP1473">
        <v>0.54</v>
      </c>
      <c r="AQ1473">
        <v>7.9</v>
      </c>
      <c r="AR1473">
        <v>3.6</v>
      </c>
      <c r="AS1473">
        <v>4.5</v>
      </c>
      <c r="AT1473">
        <v>37.9</v>
      </c>
      <c r="AU1473">
        <v>0</v>
      </c>
      <c r="BB1473">
        <v>0.14630000000000001</v>
      </c>
      <c r="BC1473">
        <v>37.6</v>
      </c>
      <c r="BU1473" t="b">
        <v>0</v>
      </c>
      <c r="CJ1473" t="b">
        <v>1</v>
      </c>
      <c r="CK1473" t="b">
        <v>0</v>
      </c>
      <c r="CL1473" t="b">
        <v>0</v>
      </c>
      <c r="CM1473" t="b">
        <v>1</v>
      </c>
      <c r="CN1473" t="b">
        <v>1</v>
      </c>
      <c r="CO1473" t="b">
        <v>1</v>
      </c>
      <c r="CP1473" t="b">
        <v>1</v>
      </c>
      <c r="CQ1473" t="b">
        <v>1</v>
      </c>
      <c r="CR1473" t="b">
        <v>0</v>
      </c>
      <c r="CS1473" t="b">
        <v>0</v>
      </c>
      <c r="CT1473" t="b">
        <v>1</v>
      </c>
      <c r="CU1473" t="b">
        <v>0</v>
      </c>
      <c r="CV1473" t="b">
        <v>0</v>
      </c>
      <c r="CW1473" t="b">
        <v>0</v>
      </c>
      <c r="CX1473" t="b">
        <v>0</v>
      </c>
      <c r="CY1473" t="b">
        <v>0</v>
      </c>
      <c r="CZ1473" t="b">
        <v>1</v>
      </c>
      <c r="DA1473" t="b">
        <v>0</v>
      </c>
      <c r="DB1473" t="b">
        <v>1</v>
      </c>
      <c r="DC1473" t="b">
        <v>1</v>
      </c>
      <c r="DD1473" t="b">
        <v>0</v>
      </c>
      <c r="DE1473" t="b">
        <v>0</v>
      </c>
      <c r="DF1473" t="b">
        <v>1</v>
      </c>
      <c r="DG1473" t="b">
        <v>0</v>
      </c>
      <c r="DH1473" t="b">
        <v>0</v>
      </c>
      <c r="DI1473" t="b">
        <v>0</v>
      </c>
      <c r="DJ1473" t="b">
        <v>0</v>
      </c>
      <c r="DK1473" t="b">
        <v>0</v>
      </c>
      <c r="DL1473" t="b">
        <v>1</v>
      </c>
      <c r="DM1473" t="b">
        <v>0</v>
      </c>
      <c r="DN1473" t="b">
        <v>0</v>
      </c>
      <c r="DO1473" t="b">
        <v>1</v>
      </c>
      <c r="DP1473" t="b">
        <v>0</v>
      </c>
      <c r="DQ1473" t="b">
        <v>0</v>
      </c>
      <c r="DR1473" t="b">
        <v>0</v>
      </c>
      <c r="DS1473" t="b">
        <v>1</v>
      </c>
      <c r="DT1473" t="b">
        <v>0</v>
      </c>
      <c r="DU1473" t="b">
        <v>0</v>
      </c>
      <c r="DV1473" t="b">
        <v>0</v>
      </c>
      <c r="DW1473" t="b">
        <v>0</v>
      </c>
      <c r="DX1473" t="b">
        <v>1</v>
      </c>
      <c r="DY1473" t="b">
        <v>0</v>
      </c>
      <c r="DZ1473" t="b">
        <v>0</v>
      </c>
      <c r="EA1473" t="b">
        <v>0</v>
      </c>
      <c r="EB1473" t="b">
        <v>1</v>
      </c>
      <c r="EC1473" t="b">
        <v>0</v>
      </c>
      <c r="ED1473" t="b">
        <v>0</v>
      </c>
      <c r="EE1473" t="b">
        <v>0</v>
      </c>
      <c r="EF1473" t="b">
        <v>0</v>
      </c>
      <c r="EG1473" t="b">
        <v>0</v>
      </c>
      <c r="EH1473" t="b">
        <v>0</v>
      </c>
      <c r="EI1473" t="b">
        <v>0</v>
      </c>
      <c r="EX1473" t="s">
        <v>7879</v>
      </c>
      <c r="EY1473" t="b">
        <v>0</v>
      </c>
      <c r="FB1473" t="b">
        <v>0</v>
      </c>
      <c r="FC1473" t="b">
        <v>0</v>
      </c>
      <c r="FD1473" t="b">
        <v>0</v>
      </c>
      <c r="FI1473" t="b">
        <v>0</v>
      </c>
      <c r="FK1473" t="s">
        <v>960</v>
      </c>
      <c r="FL1473" t="s">
        <v>1481</v>
      </c>
      <c r="FM1473" t="str">
        <f t="shared" si="22"/>
        <v>Piper_gibbilimbum</v>
      </c>
      <c r="FN1473" t="s">
        <v>6045</v>
      </c>
    </row>
    <row r="1474" spans="1:170" x14ac:dyDescent="0.2">
      <c r="A1474">
        <v>24363</v>
      </c>
      <c r="B1474">
        <v>1</v>
      </c>
      <c r="C1474" t="s">
        <v>7880</v>
      </c>
      <c r="D1474" t="s">
        <v>7243</v>
      </c>
      <c r="E1474">
        <v>3</v>
      </c>
      <c r="F1474">
        <v>118</v>
      </c>
      <c r="G1474">
        <v>677</v>
      </c>
      <c r="H1474">
        <v>6975</v>
      </c>
      <c r="J1474" t="s">
        <v>6187</v>
      </c>
      <c r="L1474" t="s">
        <v>6035</v>
      </c>
      <c r="M1474" t="s">
        <v>6188</v>
      </c>
      <c r="N1474" t="s">
        <v>6081</v>
      </c>
      <c r="Q1474">
        <v>10</v>
      </c>
      <c r="S1474">
        <v>6.1</v>
      </c>
      <c r="T1474" t="s">
        <v>6039</v>
      </c>
      <c r="U1474" s="9">
        <v>40758</v>
      </c>
      <c r="V1474" t="s">
        <v>7245</v>
      </c>
      <c r="Y1474" t="s">
        <v>6494</v>
      </c>
      <c r="Z1474">
        <v>175</v>
      </c>
      <c r="AA1474">
        <v>8.26</v>
      </c>
      <c r="AH1474" s="9">
        <v>40385</v>
      </c>
      <c r="AI1474" t="s">
        <v>7259</v>
      </c>
      <c r="AJ1474" t="s">
        <v>6044</v>
      </c>
      <c r="AL1474" t="b">
        <v>0</v>
      </c>
      <c r="AM1474" t="b">
        <v>0</v>
      </c>
      <c r="AN1474" t="b">
        <v>0</v>
      </c>
      <c r="AO1474" t="b">
        <v>0</v>
      </c>
      <c r="AP1474">
        <v>2.23</v>
      </c>
      <c r="AQ1474">
        <v>5.93</v>
      </c>
      <c r="AR1474">
        <v>1.8</v>
      </c>
      <c r="AS1474">
        <v>1</v>
      </c>
      <c r="AT1474">
        <v>23.2</v>
      </c>
      <c r="AU1474">
        <v>0</v>
      </c>
      <c r="BB1474">
        <v>8.0799999999999997E-2</v>
      </c>
      <c r="BC1474">
        <v>25.5</v>
      </c>
      <c r="BU1474" t="b">
        <v>0</v>
      </c>
      <c r="CJ1474" t="b">
        <v>1</v>
      </c>
      <c r="CK1474" t="b">
        <v>0</v>
      </c>
      <c r="CL1474" t="b">
        <v>0</v>
      </c>
      <c r="CM1474" t="b">
        <v>1</v>
      </c>
      <c r="CN1474" t="b">
        <v>1</v>
      </c>
      <c r="CO1474" t="b">
        <v>0</v>
      </c>
      <c r="CP1474" t="b">
        <v>0</v>
      </c>
      <c r="CQ1474" t="b">
        <v>1</v>
      </c>
      <c r="CR1474" t="b">
        <v>0</v>
      </c>
      <c r="CS1474" t="b">
        <v>1</v>
      </c>
      <c r="CT1474" t="b">
        <v>1</v>
      </c>
      <c r="CU1474" t="b">
        <v>1</v>
      </c>
      <c r="CV1474" t="b">
        <v>0</v>
      </c>
      <c r="CW1474" t="b">
        <v>0</v>
      </c>
      <c r="CX1474" t="b">
        <v>0</v>
      </c>
      <c r="CY1474" t="b">
        <v>0</v>
      </c>
      <c r="CZ1474" t="b">
        <v>0</v>
      </c>
      <c r="DA1474" t="b">
        <v>0</v>
      </c>
      <c r="DB1474" t="b">
        <v>0</v>
      </c>
      <c r="DC1474" t="b">
        <v>0</v>
      </c>
      <c r="DD1474" t="b">
        <v>0</v>
      </c>
      <c r="DE1474" t="b">
        <v>0</v>
      </c>
      <c r="DF1474" t="b">
        <v>0</v>
      </c>
      <c r="DG1474" t="b">
        <v>1</v>
      </c>
      <c r="DH1474" t="b">
        <v>0</v>
      </c>
      <c r="DI1474" t="b">
        <v>1</v>
      </c>
      <c r="DJ1474" t="b">
        <v>0</v>
      </c>
      <c r="DK1474" t="b">
        <v>0</v>
      </c>
      <c r="DL1474" t="b">
        <v>1</v>
      </c>
      <c r="DM1474" t="b">
        <v>0</v>
      </c>
      <c r="DN1474" t="b">
        <v>0</v>
      </c>
      <c r="DO1474" t="b">
        <v>0</v>
      </c>
      <c r="DP1474" t="b">
        <v>0</v>
      </c>
      <c r="DQ1474" t="b">
        <v>0</v>
      </c>
      <c r="DR1474" t="b">
        <v>0</v>
      </c>
      <c r="DS1474" t="b">
        <v>1</v>
      </c>
      <c r="DT1474" t="b">
        <v>0</v>
      </c>
      <c r="DU1474" t="b">
        <v>0</v>
      </c>
      <c r="DV1474" t="b">
        <v>0</v>
      </c>
      <c r="DW1474" t="b">
        <v>0</v>
      </c>
      <c r="DX1474" t="b">
        <v>1</v>
      </c>
      <c r="DY1474" t="b">
        <v>0</v>
      </c>
      <c r="DZ1474" t="b">
        <v>0</v>
      </c>
      <c r="EA1474" t="b">
        <v>0</v>
      </c>
      <c r="EB1474" t="b">
        <v>1</v>
      </c>
      <c r="EC1474" t="b">
        <v>0</v>
      </c>
      <c r="ED1474" t="b">
        <v>0</v>
      </c>
      <c r="EE1474" t="b">
        <v>0</v>
      </c>
      <c r="EF1474" t="b">
        <v>0</v>
      </c>
      <c r="EG1474" t="b">
        <v>0</v>
      </c>
      <c r="EH1474" t="b">
        <v>0</v>
      </c>
      <c r="EI1474" t="b">
        <v>0</v>
      </c>
      <c r="EY1474" t="b">
        <v>0</v>
      </c>
      <c r="FB1474" t="b">
        <v>0</v>
      </c>
      <c r="FC1474" t="b">
        <v>0</v>
      </c>
      <c r="FD1474" t="b">
        <v>0</v>
      </c>
      <c r="FI1474" t="b">
        <v>0</v>
      </c>
      <c r="FK1474" t="s">
        <v>967</v>
      </c>
      <c r="FL1474" t="s">
        <v>968</v>
      </c>
      <c r="FM1474" t="str">
        <f t="shared" ref="FM1474:FM1537" si="23">CONCATENATE(FK1474,FN1474,FL1474)</f>
        <v>Homalanthus_nervosus</v>
      </c>
      <c r="FN1474" t="s">
        <v>6045</v>
      </c>
    </row>
    <row r="1475" spans="1:170" x14ac:dyDescent="0.2">
      <c r="A1475">
        <v>24364</v>
      </c>
      <c r="B1475">
        <v>1</v>
      </c>
      <c r="C1475" t="s">
        <v>7881</v>
      </c>
      <c r="D1475" t="s">
        <v>7243</v>
      </c>
      <c r="E1475">
        <v>3</v>
      </c>
      <c r="F1475">
        <v>118</v>
      </c>
      <c r="G1475">
        <v>677</v>
      </c>
      <c r="H1475">
        <v>6975</v>
      </c>
      <c r="J1475" t="s">
        <v>6187</v>
      </c>
      <c r="L1475" t="s">
        <v>6035</v>
      </c>
      <c r="M1475" t="s">
        <v>6188</v>
      </c>
      <c r="N1475" t="s">
        <v>6081</v>
      </c>
      <c r="Q1475">
        <v>10</v>
      </c>
      <c r="S1475">
        <v>7.2</v>
      </c>
      <c r="T1475" t="s">
        <v>6039</v>
      </c>
      <c r="U1475" s="9">
        <v>40758</v>
      </c>
      <c r="V1475" t="s">
        <v>7245</v>
      </c>
      <c r="Y1475" t="s">
        <v>6494</v>
      </c>
      <c r="Z1475">
        <v>140</v>
      </c>
      <c r="AA1475">
        <v>8.7799999999999994</v>
      </c>
      <c r="AH1475" s="9">
        <v>40385</v>
      </c>
      <c r="AI1475" t="s">
        <v>7259</v>
      </c>
      <c r="AJ1475" t="s">
        <v>6044</v>
      </c>
      <c r="AL1475" t="b">
        <v>0</v>
      </c>
      <c r="AM1475" t="b">
        <v>0</v>
      </c>
      <c r="AN1475" t="b">
        <v>0</v>
      </c>
      <c r="AO1475" t="b">
        <v>0</v>
      </c>
      <c r="AP1475">
        <v>4.9000000000000004</v>
      </c>
      <c r="AQ1475">
        <v>4.9000000000000004</v>
      </c>
      <c r="AR1475">
        <v>3</v>
      </c>
      <c r="AS1475">
        <v>1</v>
      </c>
      <c r="AT1475">
        <v>22.8</v>
      </c>
      <c r="AU1475">
        <v>0</v>
      </c>
      <c r="BU1475" t="b">
        <v>0</v>
      </c>
      <c r="CJ1475" t="b">
        <v>1</v>
      </c>
      <c r="CK1475" t="b">
        <v>0</v>
      </c>
      <c r="CL1475" t="b">
        <v>0</v>
      </c>
      <c r="CM1475" t="b">
        <v>1</v>
      </c>
      <c r="CN1475" t="b">
        <v>1</v>
      </c>
      <c r="CO1475" t="b">
        <v>0</v>
      </c>
      <c r="CP1475" t="b">
        <v>0</v>
      </c>
      <c r="CQ1475" t="b">
        <v>1</v>
      </c>
      <c r="CR1475" t="b">
        <v>0</v>
      </c>
      <c r="CS1475" t="b">
        <v>1</v>
      </c>
      <c r="CT1475" t="b">
        <v>1</v>
      </c>
      <c r="CU1475" t="b">
        <v>1</v>
      </c>
      <c r="CV1475" t="b">
        <v>0</v>
      </c>
      <c r="CW1475" t="b">
        <v>0</v>
      </c>
      <c r="CX1475" t="b">
        <v>0</v>
      </c>
      <c r="CY1475" t="b">
        <v>0</v>
      </c>
      <c r="CZ1475" t="b">
        <v>0</v>
      </c>
      <c r="DA1475" t="b">
        <v>0</v>
      </c>
      <c r="DB1475" t="b">
        <v>0</v>
      </c>
      <c r="DC1475" t="b">
        <v>0</v>
      </c>
      <c r="DD1475" t="b">
        <v>0</v>
      </c>
      <c r="DE1475" t="b">
        <v>0</v>
      </c>
      <c r="DF1475" t="b">
        <v>0</v>
      </c>
      <c r="DG1475" t="b">
        <v>1</v>
      </c>
      <c r="DH1475" t="b">
        <v>0</v>
      </c>
      <c r="DI1475" t="b">
        <v>1</v>
      </c>
      <c r="DJ1475" t="b">
        <v>0</v>
      </c>
      <c r="DK1475" t="b">
        <v>0</v>
      </c>
      <c r="DL1475" t="b">
        <v>0</v>
      </c>
      <c r="DM1475" t="b">
        <v>0</v>
      </c>
      <c r="DN1475" t="b">
        <v>0</v>
      </c>
      <c r="DO1475" t="b">
        <v>0</v>
      </c>
      <c r="DP1475" t="b">
        <v>0</v>
      </c>
      <c r="DQ1475" t="b">
        <v>0</v>
      </c>
      <c r="DR1475" t="b">
        <v>0</v>
      </c>
      <c r="DS1475" t="b">
        <v>1</v>
      </c>
      <c r="DT1475" t="b">
        <v>0</v>
      </c>
      <c r="DU1475" t="b">
        <v>0</v>
      </c>
      <c r="DV1475" t="b">
        <v>0</v>
      </c>
      <c r="DW1475" t="b">
        <v>0</v>
      </c>
      <c r="DX1475" t="b">
        <v>1</v>
      </c>
      <c r="DY1475" t="b">
        <v>0</v>
      </c>
      <c r="DZ1475" t="b">
        <v>0</v>
      </c>
      <c r="EA1475" t="b">
        <v>0</v>
      </c>
      <c r="EB1475" t="b">
        <v>1</v>
      </c>
      <c r="EC1475" t="b">
        <v>0</v>
      </c>
      <c r="ED1475" t="b">
        <v>0</v>
      </c>
      <c r="EE1475" t="b">
        <v>0</v>
      </c>
      <c r="EF1475" t="b">
        <v>0</v>
      </c>
      <c r="EG1475" t="b">
        <v>0</v>
      </c>
      <c r="EH1475" t="b">
        <v>0</v>
      </c>
      <c r="EI1475" t="b">
        <v>0</v>
      </c>
      <c r="EY1475" t="b">
        <v>0</v>
      </c>
      <c r="FB1475" t="b">
        <v>0</v>
      </c>
      <c r="FC1475" t="b">
        <v>0</v>
      </c>
      <c r="FD1475" t="b">
        <v>0</v>
      </c>
      <c r="FI1475" t="b">
        <v>0</v>
      </c>
      <c r="FK1475" t="s">
        <v>967</v>
      </c>
      <c r="FL1475" t="s">
        <v>968</v>
      </c>
      <c r="FM1475" t="str">
        <f t="shared" si="23"/>
        <v>Homalanthus_nervosus</v>
      </c>
      <c r="FN1475" t="s">
        <v>6045</v>
      </c>
    </row>
    <row r="1476" spans="1:170" x14ac:dyDescent="0.2">
      <c r="A1476">
        <v>24365</v>
      </c>
      <c r="B1476">
        <v>1</v>
      </c>
      <c r="C1476" t="s">
        <v>7882</v>
      </c>
      <c r="D1476" t="s">
        <v>7243</v>
      </c>
      <c r="E1476">
        <v>3</v>
      </c>
      <c r="F1476">
        <v>118</v>
      </c>
      <c r="G1476">
        <v>677</v>
      </c>
      <c r="H1476">
        <v>6975</v>
      </c>
      <c r="J1476" t="s">
        <v>6187</v>
      </c>
      <c r="L1476" t="s">
        <v>6035</v>
      </c>
      <c r="M1476" t="s">
        <v>6188</v>
      </c>
      <c r="N1476" t="s">
        <v>6081</v>
      </c>
      <c r="Q1476">
        <v>10</v>
      </c>
      <c r="S1476">
        <v>5.5</v>
      </c>
      <c r="T1476" t="s">
        <v>6039</v>
      </c>
      <c r="U1476" s="9">
        <v>40758</v>
      </c>
      <c r="V1476" t="s">
        <v>7245</v>
      </c>
      <c r="Y1476" t="s">
        <v>6106</v>
      </c>
      <c r="Z1476">
        <v>40</v>
      </c>
      <c r="AA1476">
        <v>5.49</v>
      </c>
      <c r="AH1476" s="9">
        <v>40383</v>
      </c>
      <c r="AI1476" t="s">
        <v>7259</v>
      </c>
      <c r="AJ1476" t="s">
        <v>6044</v>
      </c>
      <c r="AL1476" t="b">
        <v>0</v>
      </c>
      <c r="AM1476" t="b">
        <v>0</v>
      </c>
      <c r="AN1476" t="b">
        <v>0</v>
      </c>
      <c r="AO1476" t="b">
        <v>0</v>
      </c>
      <c r="AP1476">
        <v>3.36</v>
      </c>
      <c r="AQ1476">
        <v>4.8</v>
      </c>
      <c r="AR1476">
        <v>2.2999999999999998</v>
      </c>
      <c r="AS1476">
        <v>0.2</v>
      </c>
      <c r="AT1476">
        <v>21</v>
      </c>
      <c r="AU1476">
        <v>0</v>
      </c>
      <c r="BU1476" t="b">
        <v>0</v>
      </c>
      <c r="CJ1476" t="b">
        <v>1</v>
      </c>
      <c r="CK1476" t="b">
        <v>0</v>
      </c>
      <c r="CL1476" t="b">
        <v>0</v>
      </c>
      <c r="CM1476" t="b">
        <v>1</v>
      </c>
      <c r="CN1476" t="b">
        <v>1</v>
      </c>
      <c r="CO1476" t="b">
        <v>0</v>
      </c>
      <c r="CP1476" t="b">
        <v>0</v>
      </c>
      <c r="CQ1476" t="b">
        <v>1</v>
      </c>
      <c r="CR1476" t="b">
        <v>0</v>
      </c>
      <c r="CS1476" t="b">
        <v>0</v>
      </c>
      <c r="CT1476" t="b">
        <v>1</v>
      </c>
      <c r="CU1476" t="b">
        <v>1</v>
      </c>
      <c r="CV1476" t="b">
        <v>0</v>
      </c>
      <c r="CW1476" t="b">
        <v>0</v>
      </c>
      <c r="CX1476" t="b">
        <v>0</v>
      </c>
      <c r="CY1476" t="b">
        <v>0</v>
      </c>
      <c r="CZ1476" t="b">
        <v>0</v>
      </c>
      <c r="DA1476" t="b">
        <v>0</v>
      </c>
      <c r="DB1476" t="b">
        <v>0</v>
      </c>
      <c r="DC1476" t="b">
        <v>0</v>
      </c>
      <c r="DD1476" t="b">
        <v>0</v>
      </c>
      <c r="DE1476" t="b">
        <v>0</v>
      </c>
      <c r="DF1476" t="b">
        <v>1</v>
      </c>
      <c r="DG1476" t="b">
        <v>1</v>
      </c>
      <c r="DH1476" t="b">
        <v>0</v>
      </c>
      <c r="DI1476" t="b">
        <v>0</v>
      </c>
      <c r="DJ1476" t="b">
        <v>0</v>
      </c>
      <c r="DK1476" t="b">
        <v>0</v>
      </c>
      <c r="DL1476" t="b">
        <v>1</v>
      </c>
      <c r="DM1476" t="b">
        <v>0</v>
      </c>
      <c r="DN1476" t="b">
        <v>0</v>
      </c>
      <c r="DO1476" t="b">
        <v>0</v>
      </c>
      <c r="DP1476" t="b">
        <v>0</v>
      </c>
      <c r="DQ1476" t="b">
        <v>0</v>
      </c>
      <c r="DR1476" t="b">
        <v>0</v>
      </c>
      <c r="DS1476" t="b">
        <v>1</v>
      </c>
      <c r="DT1476" t="b">
        <v>0</v>
      </c>
      <c r="DU1476" t="b">
        <v>1</v>
      </c>
      <c r="DV1476" t="b">
        <v>0</v>
      </c>
      <c r="DW1476" t="b">
        <v>0</v>
      </c>
      <c r="DX1476" t="b">
        <v>1</v>
      </c>
      <c r="DY1476" t="b">
        <v>0</v>
      </c>
      <c r="DZ1476" t="b">
        <v>0</v>
      </c>
      <c r="EA1476" t="b">
        <v>0</v>
      </c>
      <c r="EB1476" t="b">
        <v>1</v>
      </c>
      <c r="EC1476" t="b">
        <v>0</v>
      </c>
      <c r="ED1476" t="b">
        <v>0</v>
      </c>
      <c r="EE1476" t="b">
        <v>0</v>
      </c>
      <c r="EF1476" t="b">
        <v>0</v>
      </c>
      <c r="EG1476" t="b">
        <v>0</v>
      </c>
      <c r="EH1476" t="b">
        <v>0</v>
      </c>
      <c r="EI1476" t="b">
        <v>0</v>
      </c>
      <c r="EY1476" t="b">
        <v>0</v>
      </c>
      <c r="FB1476" t="b">
        <v>0</v>
      </c>
      <c r="FC1476" t="b">
        <v>0</v>
      </c>
      <c r="FD1476" t="b">
        <v>0</v>
      </c>
      <c r="FI1476" t="b">
        <v>0</v>
      </c>
      <c r="FK1476" t="s">
        <v>967</v>
      </c>
      <c r="FL1476" t="s">
        <v>968</v>
      </c>
      <c r="FM1476" t="str">
        <f t="shared" si="23"/>
        <v>Homalanthus_nervosus</v>
      </c>
      <c r="FN1476" t="s">
        <v>6045</v>
      </c>
    </row>
    <row r="1477" spans="1:170" x14ac:dyDescent="0.2">
      <c r="A1477">
        <v>24366</v>
      </c>
      <c r="B1477">
        <v>1</v>
      </c>
      <c r="C1477" t="s">
        <v>3027</v>
      </c>
      <c r="D1477" t="s">
        <v>7243</v>
      </c>
      <c r="E1477">
        <v>12</v>
      </c>
      <c r="F1477">
        <v>3</v>
      </c>
      <c r="G1477">
        <v>32</v>
      </c>
      <c r="H1477">
        <v>4718</v>
      </c>
      <c r="J1477" t="s">
        <v>7883</v>
      </c>
      <c r="L1477" t="s">
        <v>6035</v>
      </c>
      <c r="M1477" t="s">
        <v>6052</v>
      </c>
      <c r="N1477" t="s">
        <v>6081</v>
      </c>
      <c r="Q1477">
        <v>10</v>
      </c>
      <c r="S1477">
        <v>10.4</v>
      </c>
      <c r="T1477" t="s">
        <v>6084</v>
      </c>
      <c r="U1477" s="9">
        <v>40695</v>
      </c>
      <c r="V1477" t="s">
        <v>7245</v>
      </c>
      <c r="Y1477" t="s">
        <v>6106</v>
      </c>
      <c r="Z1477">
        <v>35</v>
      </c>
      <c r="AA1477">
        <v>3.6</v>
      </c>
      <c r="AH1477" s="9">
        <v>40389</v>
      </c>
      <c r="AI1477" t="s">
        <v>7259</v>
      </c>
      <c r="AJ1477" t="s">
        <v>6044</v>
      </c>
      <c r="AL1477" t="b">
        <v>0</v>
      </c>
      <c r="AM1477" t="b">
        <v>0</v>
      </c>
      <c r="AN1477" t="b">
        <v>0</v>
      </c>
      <c r="AO1477" t="b">
        <v>1</v>
      </c>
      <c r="AP1477">
        <v>4.32</v>
      </c>
      <c r="AQ1477">
        <v>7.4</v>
      </c>
      <c r="AR1477">
        <v>3.5</v>
      </c>
      <c r="AS1477">
        <v>8</v>
      </c>
      <c r="AT1477">
        <v>47.3</v>
      </c>
      <c r="AU1477">
        <v>18.5</v>
      </c>
      <c r="BB1477">
        <v>0.24579999999999999</v>
      </c>
      <c r="BC1477">
        <v>46.4</v>
      </c>
      <c r="BD1477">
        <v>15</v>
      </c>
      <c r="BL1477">
        <v>358.9</v>
      </c>
      <c r="BU1477" t="b">
        <v>0</v>
      </c>
      <c r="CJ1477" t="b">
        <v>1</v>
      </c>
      <c r="CK1477" t="b">
        <v>0</v>
      </c>
      <c r="CL1477" t="b">
        <v>0</v>
      </c>
      <c r="CM1477" t="b">
        <v>1</v>
      </c>
      <c r="CN1477" t="b">
        <v>1</v>
      </c>
      <c r="CO1477" t="b">
        <v>0</v>
      </c>
      <c r="CP1477" t="b">
        <v>1</v>
      </c>
      <c r="CQ1477" t="b">
        <v>1</v>
      </c>
      <c r="CR1477" t="b">
        <v>0</v>
      </c>
      <c r="CS1477" t="b">
        <v>1</v>
      </c>
      <c r="CT1477" t="b">
        <v>1</v>
      </c>
      <c r="CU1477" t="b">
        <v>0</v>
      </c>
      <c r="CV1477" t="b">
        <v>0</v>
      </c>
      <c r="CW1477" t="b">
        <v>0</v>
      </c>
      <c r="CX1477" t="b">
        <v>0</v>
      </c>
      <c r="CY1477" t="b">
        <v>0</v>
      </c>
      <c r="CZ1477" t="b">
        <v>0</v>
      </c>
      <c r="DA1477" t="b">
        <v>0</v>
      </c>
      <c r="DB1477" t="b">
        <v>0</v>
      </c>
      <c r="DC1477" t="b">
        <v>0</v>
      </c>
      <c r="DD1477" t="b">
        <v>0</v>
      </c>
      <c r="DE1477" t="b">
        <v>0</v>
      </c>
      <c r="DF1477" t="b">
        <v>1</v>
      </c>
      <c r="DG1477" t="b">
        <v>0</v>
      </c>
      <c r="DH1477" t="b">
        <v>0</v>
      </c>
      <c r="DI1477" t="b">
        <v>0</v>
      </c>
      <c r="DJ1477" t="b">
        <v>0</v>
      </c>
      <c r="DK1477" t="b">
        <v>0</v>
      </c>
      <c r="DL1477" t="b">
        <v>0</v>
      </c>
      <c r="DM1477" t="b">
        <v>0</v>
      </c>
      <c r="DN1477" t="b">
        <v>0</v>
      </c>
      <c r="DO1477" t="b">
        <v>0</v>
      </c>
      <c r="DP1477" t="b">
        <v>0</v>
      </c>
      <c r="DQ1477" t="b">
        <v>0</v>
      </c>
      <c r="DR1477" t="b">
        <v>0</v>
      </c>
      <c r="DS1477" t="b">
        <v>1</v>
      </c>
      <c r="DT1477" t="b">
        <v>0</v>
      </c>
      <c r="DU1477" t="b">
        <v>0</v>
      </c>
      <c r="DV1477" t="b">
        <v>0</v>
      </c>
      <c r="DW1477" t="b">
        <v>0</v>
      </c>
      <c r="DX1477" t="b">
        <v>0</v>
      </c>
      <c r="DY1477" t="b">
        <v>0</v>
      </c>
      <c r="DZ1477" t="b">
        <v>0</v>
      </c>
      <c r="EA1477" t="b">
        <v>0</v>
      </c>
      <c r="EB1477" t="b">
        <v>1</v>
      </c>
      <c r="EC1477" t="b">
        <v>0</v>
      </c>
      <c r="ED1477" t="b">
        <v>0</v>
      </c>
      <c r="EE1477" t="b">
        <v>0</v>
      </c>
      <c r="EF1477" t="b">
        <v>0</v>
      </c>
      <c r="EG1477" t="b">
        <v>0</v>
      </c>
      <c r="EH1477" t="b">
        <v>0</v>
      </c>
      <c r="EI1477" t="b">
        <v>0</v>
      </c>
      <c r="EX1477" t="s">
        <v>7884</v>
      </c>
      <c r="EY1477" t="b">
        <v>0</v>
      </c>
      <c r="FB1477" t="b">
        <v>0</v>
      </c>
      <c r="FC1477" t="b">
        <v>0</v>
      </c>
      <c r="FD1477" t="b">
        <v>0</v>
      </c>
      <c r="FI1477" t="b">
        <v>0</v>
      </c>
      <c r="FK1477" t="s">
        <v>295</v>
      </c>
      <c r="FL1477" t="s">
        <v>3030</v>
      </c>
      <c r="FM1477" t="str">
        <f t="shared" si="23"/>
        <v>Saurauia_congestiflora</v>
      </c>
      <c r="FN1477" t="s">
        <v>6045</v>
      </c>
    </row>
    <row r="1478" spans="1:170" x14ac:dyDescent="0.2">
      <c r="A1478">
        <v>24367</v>
      </c>
      <c r="B1478">
        <v>1</v>
      </c>
      <c r="C1478" t="s">
        <v>7885</v>
      </c>
      <c r="D1478" t="s">
        <v>7243</v>
      </c>
      <c r="E1478">
        <v>3</v>
      </c>
      <c r="F1478">
        <v>118</v>
      </c>
      <c r="G1478">
        <v>677</v>
      </c>
      <c r="H1478">
        <v>6975</v>
      </c>
      <c r="J1478" t="s">
        <v>6187</v>
      </c>
      <c r="L1478" t="s">
        <v>6035</v>
      </c>
      <c r="M1478" t="s">
        <v>6188</v>
      </c>
      <c r="N1478" t="s">
        <v>6081</v>
      </c>
      <c r="Q1478">
        <v>10</v>
      </c>
      <c r="S1478">
        <v>5.3</v>
      </c>
      <c r="T1478" t="s">
        <v>6039</v>
      </c>
      <c r="U1478" s="9">
        <v>40758</v>
      </c>
      <c r="V1478" t="s">
        <v>7245</v>
      </c>
      <c r="Y1478" t="s">
        <v>6106</v>
      </c>
      <c r="Z1478">
        <v>40</v>
      </c>
      <c r="AA1478">
        <v>2.2999999999999998</v>
      </c>
      <c r="AH1478" s="9">
        <v>40385</v>
      </c>
      <c r="AI1478" t="s">
        <v>7259</v>
      </c>
      <c r="AJ1478" t="s">
        <v>6044</v>
      </c>
      <c r="AL1478" t="b">
        <v>0</v>
      </c>
      <c r="AM1478" t="b">
        <v>0</v>
      </c>
      <c r="AN1478" t="b">
        <v>0</v>
      </c>
      <c r="AO1478" t="b">
        <v>0</v>
      </c>
      <c r="AP1478">
        <v>2.97</v>
      </c>
      <c r="AQ1478">
        <v>4.9000000000000004</v>
      </c>
      <c r="AR1478">
        <v>3.3</v>
      </c>
      <c r="AS1478">
        <v>0.5</v>
      </c>
      <c r="AT1478">
        <v>22</v>
      </c>
      <c r="AU1478">
        <v>0</v>
      </c>
      <c r="BU1478" t="b">
        <v>0</v>
      </c>
      <c r="CJ1478" t="b">
        <v>1</v>
      </c>
      <c r="CK1478" t="b">
        <v>0</v>
      </c>
      <c r="CL1478" t="b">
        <v>0</v>
      </c>
      <c r="CM1478" t="b">
        <v>1</v>
      </c>
      <c r="CN1478" t="b">
        <v>1</v>
      </c>
      <c r="CO1478" t="b">
        <v>0</v>
      </c>
      <c r="CP1478" t="b">
        <v>0</v>
      </c>
      <c r="CQ1478" t="b">
        <v>1</v>
      </c>
      <c r="CR1478" t="b">
        <v>0</v>
      </c>
      <c r="CS1478" t="b">
        <v>1</v>
      </c>
      <c r="CT1478" t="b">
        <v>1</v>
      </c>
      <c r="CU1478" t="b">
        <v>1</v>
      </c>
      <c r="CV1478" t="b">
        <v>0</v>
      </c>
      <c r="CW1478" t="b">
        <v>0</v>
      </c>
      <c r="CX1478" t="b">
        <v>0</v>
      </c>
      <c r="CY1478" t="b">
        <v>0</v>
      </c>
      <c r="CZ1478" t="b">
        <v>0</v>
      </c>
      <c r="DA1478" t="b">
        <v>0</v>
      </c>
      <c r="DB1478" t="b">
        <v>0</v>
      </c>
      <c r="DC1478" t="b">
        <v>0</v>
      </c>
      <c r="DD1478" t="b">
        <v>0</v>
      </c>
      <c r="DE1478" t="b">
        <v>0</v>
      </c>
      <c r="DF1478" t="b">
        <v>0</v>
      </c>
      <c r="DG1478" t="b">
        <v>1</v>
      </c>
      <c r="DH1478" t="b">
        <v>0</v>
      </c>
      <c r="DI1478" t="b">
        <v>1</v>
      </c>
      <c r="DJ1478" t="b">
        <v>0</v>
      </c>
      <c r="DK1478" t="b">
        <v>0</v>
      </c>
      <c r="DL1478" t="b">
        <v>0</v>
      </c>
      <c r="DM1478" t="b">
        <v>0</v>
      </c>
      <c r="DN1478" t="b">
        <v>0</v>
      </c>
      <c r="DO1478" t="b">
        <v>0</v>
      </c>
      <c r="DP1478" t="b">
        <v>0</v>
      </c>
      <c r="DQ1478" t="b">
        <v>0</v>
      </c>
      <c r="DR1478" t="b">
        <v>0</v>
      </c>
      <c r="DS1478" t="b">
        <v>1</v>
      </c>
      <c r="DT1478" t="b">
        <v>0</v>
      </c>
      <c r="DU1478" t="b">
        <v>0</v>
      </c>
      <c r="DV1478" t="b">
        <v>0</v>
      </c>
      <c r="DW1478" t="b">
        <v>0</v>
      </c>
      <c r="DX1478" t="b">
        <v>1</v>
      </c>
      <c r="DY1478" t="b">
        <v>0</v>
      </c>
      <c r="DZ1478" t="b">
        <v>0</v>
      </c>
      <c r="EA1478" t="b">
        <v>0</v>
      </c>
      <c r="EB1478" t="b">
        <v>1</v>
      </c>
      <c r="EC1478" t="b">
        <v>0</v>
      </c>
      <c r="ED1478" t="b">
        <v>0</v>
      </c>
      <c r="EE1478" t="b">
        <v>0</v>
      </c>
      <c r="EF1478" t="b">
        <v>0</v>
      </c>
      <c r="EG1478" t="b">
        <v>0</v>
      </c>
      <c r="EH1478" t="b">
        <v>0</v>
      </c>
      <c r="EI1478" t="b">
        <v>0</v>
      </c>
      <c r="EY1478" t="b">
        <v>0</v>
      </c>
      <c r="FB1478" t="b">
        <v>0</v>
      </c>
      <c r="FC1478" t="b">
        <v>0</v>
      </c>
      <c r="FD1478" t="b">
        <v>0</v>
      </c>
      <c r="FI1478" t="b">
        <v>0</v>
      </c>
      <c r="FK1478" t="s">
        <v>967</v>
      </c>
      <c r="FL1478" t="s">
        <v>968</v>
      </c>
      <c r="FM1478" t="str">
        <f t="shared" si="23"/>
        <v>Homalanthus_nervosus</v>
      </c>
      <c r="FN1478" t="s">
        <v>6045</v>
      </c>
    </row>
    <row r="1479" spans="1:170" x14ac:dyDescent="0.2">
      <c r="A1479">
        <v>24368</v>
      </c>
      <c r="B1479">
        <v>1</v>
      </c>
      <c r="C1479" t="s">
        <v>3538</v>
      </c>
      <c r="D1479" t="s">
        <v>7243</v>
      </c>
      <c r="E1479">
        <v>3</v>
      </c>
      <c r="F1479">
        <v>38</v>
      </c>
      <c r="G1479">
        <v>1799</v>
      </c>
      <c r="H1479">
        <v>306</v>
      </c>
      <c r="J1479" t="s">
        <v>6187</v>
      </c>
      <c r="L1479" t="s">
        <v>6035</v>
      </c>
      <c r="M1479" t="s">
        <v>6188</v>
      </c>
      <c r="N1479" t="s">
        <v>6081</v>
      </c>
      <c r="Q1479">
        <v>10</v>
      </c>
      <c r="S1479">
        <v>9.8000000000000007</v>
      </c>
      <c r="T1479" t="s">
        <v>6226</v>
      </c>
      <c r="U1479" s="9">
        <v>42186</v>
      </c>
      <c r="V1479" t="s">
        <v>7245</v>
      </c>
      <c r="Y1479" t="s">
        <v>6106</v>
      </c>
      <c r="Z1479">
        <v>55</v>
      </c>
      <c r="AA1479">
        <v>1.8</v>
      </c>
      <c r="AH1479" s="9">
        <v>40382</v>
      </c>
      <c r="AI1479" t="s">
        <v>7259</v>
      </c>
      <c r="AJ1479" t="s">
        <v>6044</v>
      </c>
      <c r="AL1479" t="b">
        <v>0</v>
      </c>
      <c r="AM1479" t="b">
        <v>0</v>
      </c>
      <c r="AN1479" t="b">
        <v>0</v>
      </c>
      <c r="AO1479" t="b">
        <v>0</v>
      </c>
      <c r="AP1479">
        <v>4.67</v>
      </c>
      <c r="AQ1479">
        <v>6</v>
      </c>
      <c r="AR1479">
        <v>3.1</v>
      </c>
      <c r="AS1479">
        <v>2</v>
      </c>
      <c r="AT1479">
        <v>20.399999999999999</v>
      </c>
      <c r="AU1479">
        <v>0</v>
      </c>
      <c r="BB1479">
        <v>3.2199999999999999E-2</v>
      </c>
      <c r="BC1479">
        <v>20.8</v>
      </c>
      <c r="BU1479" t="b">
        <v>0</v>
      </c>
      <c r="CJ1479" t="b">
        <v>1</v>
      </c>
      <c r="CK1479" t="b">
        <v>0</v>
      </c>
      <c r="CL1479" t="b">
        <v>0</v>
      </c>
      <c r="CM1479" t="b">
        <v>1</v>
      </c>
      <c r="CN1479" t="b">
        <v>1</v>
      </c>
      <c r="CO1479" t="b">
        <v>0</v>
      </c>
      <c r="CP1479" t="b">
        <v>0</v>
      </c>
      <c r="CQ1479" t="b">
        <v>1</v>
      </c>
      <c r="CR1479" t="b">
        <v>0</v>
      </c>
      <c r="CS1479" t="b">
        <v>0</v>
      </c>
      <c r="CT1479" t="b">
        <v>1</v>
      </c>
      <c r="CU1479" t="b">
        <v>1</v>
      </c>
      <c r="CV1479" t="b">
        <v>0</v>
      </c>
      <c r="CW1479" t="b">
        <v>0</v>
      </c>
      <c r="CX1479" t="b">
        <v>0</v>
      </c>
      <c r="CY1479" t="b">
        <v>0</v>
      </c>
      <c r="CZ1479" t="b">
        <v>0</v>
      </c>
      <c r="DA1479" t="b">
        <v>0</v>
      </c>
      <c r="DB1479" t="b">
        <v>0</v>
      </c>
      <c r="DC1479" t="b">
        <v>0</v>
      </c>
      <c r="DD1479" t="b">
        <v>0</v>
      </c>
      <c r="DE1479" t="b">
        <v>0</v>
      </c>
      <c r="DF1479" t="b">
        <v>0</v>
      </c>
      <c r="DG1479" t="b">
        <v>1</v>
      </c>
      <c r="DH1479" t="b">
        <v>0</v>
      </c>
      <c r="DI1479" t="b">
        <v>0</v>
      </c>
      <c r="DJ1479" t="b">
        <v>0</v>
      </c>
      <c r="DK1479" t="b">
        <v>0</v>
      </c>
      <c r="DL1479" t="b">
        <v>0</v>
      </c>
      <c r="DM1479" t="b">
        <v>0</v>
      </c>
      <c r="DN1479" t="b">
        <v>0</v>
      </c>
      <c r="DO1479" t="b">
        <v>0</v>
      </c>
      <c r="DP1479" t="b">
        <v>0</v>
      </c>
      <c r="DQ1479" t="b">
        <v>0</v>
      </c>
      <c r="DR1479" t="b">
        <v>0</v>
      </c>
      <c r="DS1479" t="b">
        <v>0</v>
      </c>
      <c r="DT1479" t="b">
        <v>0</v>
      </c>
      <c r="DU1479" t="b">
        <v>0</v>
      </c>
      <c r="DV1479" t="b">
        <v>0</v>
      </c>
      <c r="DW1479" t="b">
        <v>0</v>
      </c>
      <c r="DX1479" t="b">
        <v>1</v>
      </c>
      <c r="DY1479" t="b">
        <v>0</v>
      </c>
      <c r="DZ1479" t="b">
        <v>0</v>
      </c>
      <c r="EA1479" t="b">
        <v>0</v>
      </c>
      <c r="EB1479" t="b">
        <v>1</v>
      </c>
      <c r="EC1479" t="b">
        <v>0</v>
      </c>
      <c r="ED1479" t="b">
        <v>0</v>
      </c>
      <c r="EE1479" t="b">
        <v>0</v>
      </c>
      <c r="EF1479" t="b">
        <v>0</v>
      </c>
      <c r="EG1479" t="b">
        <v>0</v>
      </c>
      <c r="EH1479" t="b">
        <v>0</v>
      </c>
      <c r="EI1479" t="b">
        <v>0</v>
      </c>
      <c r="EY1479" t="b">
        <v>0</v>
      </c>
      <c r="FB1479" t="b">
        <v>0</v>
      </c>
      <c r="FC1479" t="b">
        <v>0</v>
      </c>
      <c r="FD1479" t="b">
        <v>0</v>
      </c>
      <c r="FI1479" t="b">
        <v>0</v>
      </c>
      <c r="FK1479" t="s">
        <v>2851</v>
      </c>
      <c r="FL1479" t="s">
        <v>2852</v>
      </c>
      <c r="FM1479" t="str">
        <f t="shared" si="23"/>
        <v>Trichospermum_pleiostigma</v>
      </c>
      <c r="FN1479" t="s">
        <v>6045</v>
      </c>
    </row>
    <row r="1480" spans="1:170" x14ac:dyDescent="0.2">
      <c r="A1480">
        <v>24369</v>
      </c>
      <c r="B1480">
        <v>1</v>
      </c>
      <c r="C1480" t="s">
        <v>2847</v>
      </c>
      <c r="D1480" t="s">
        <v>7243</v>
      </c>
      <c r="E1480">
        <v>12</v>
      </c>
      <c r="F1480">
        <v>38</v>
      </c>
      <c r="G1480">
        <v>1799</v>
      </c>
      <c r="H1480">
        <v>306</v>
      </c>
      <c r="J1480" t="s">
        <v>7266</v>
      </c>
      <c r="L1480" t="s">
        <v>6035</v>
      </c>
      <c r="M1480" t="s">
        <v>7267</v>
      </c>
      <c r="N1480" t="s">
        <v>6081</v>
      </c>
      <c r="Q1480">
        <v>10</v>
      </c>
      <c r="S1480">
        <v>16</v>
      </c>
      <c r="T1480" t="s">
        <v>6065</v>
      </c>
      <c r="U1480" s="9">
        <v>40620</v>
      </c>
      <c r="V1480" t="s">
        <v>7245</v>
      </c>
      <c r="Y1480" t="s">
        <v>6106</v>
      </c>
      <c r="Z1480">
        <v>30</v>
      </c>
      <c r="AA1480">
        <v>0.97</v>
      </c>
      <c r="AH1480" s="9">
        <v>40386</v>
      </c>
      <c r="AI1480" t="s">
        <v>7259</v>
      </c>
      <c r="AJ1480" t="s">
        <v>6044</v>
      </c>
      <c r="AL1480" t="b">
        <v>0</v>
      </c>
      <c r="AM1480" t="b">
        <v>0</v>
      </c>
      <c r="AN1480" t="b">
        <v>0</v>
      </c>
      <c r="AO1480" t="b">
        <v>1</v>
      </c>
      <c r="AP1480">
        <v>7.94</v>
      </c>
      <c r="AQ1480">
        <v>6</v>
      </c>
      <c r="AR1480">
        <v>6.1</v>
      </c>
      <c r="AS1480">
        <v>20</v>
      </c>
      <c r="AT1480">
        <v>30.4</v>
      </c>
      <c r="AU1480">
        <v>0</v>
      </c>
      <c r="BB1480">
        <v>1.0699999999999999E-2</v>
      </c>
      <c r="BC1480">
        <v>32.9</v>
      </c>
      <c r="BU1480" t="b">
        <v>0</v>
      </c>
      <c r="BV1480">
        <v>8</v>
      </c>
      <c r="BW1480">
        <v>7</v>
      </c>
      <c r="BX1480">
        <v>1</v>
      </c>
      <c r="BY1480">
        <v>1</v>
      </c>
      <c r="BZ1480">
        <v>11</v>
      </c>
      <c r="CJ1480" t="b">
        <v>1</v>
      </c>
      <c r="CK1480" t="b">
        <v>0</v>
      </c>
      <c r="CL1480" t="b">
        <v>0</v>
      </c>
      <c r="CM1480" t="b">
        <v>1</v>
      </c>
      <c r="CN1480" t="b">
        <v>1</v>
      </c>
      <c r="CO1480" t="b">
        <v>0</v>
      </c>
      <c r="CP1480" t="b">
        <v>0</v>
      </c>
      <c r="CQ1480" t="b">
        <v>1</v>
      </c>
      <c r="CR1480" t="b">
        <v>0</v>
      </c>
      <c r="CS1480" t="b">
        <v>0</v>
      </c>
      <c r="CT1480" t="b">
        <v>1</v>
      </c>
      <c r="CU1480" t="b">
        <v>0</v>
      </c>
      <c r="CV1480" t="b">
        <v>0</v>
      </c>
      <c r="CW1480" t="b">
        <v>0</v>
      </c>
      <c r="CX1480" t="b">
        <v>0</v>
      </c>
      <c r="CY1480" t="b">
        <v>0</v>
      </c>
      <c r="CZ1480" t="b">
        <v>1</v>
      </c>
      <c r="DA1480" t="b">
        <v>0</v>
      </c>
      <c r="DB1480" t="b">
        <v>1</v>
      </c>
      <c r="DC1480" t="b">
        <v>0</v>
      </c>
      <c r="DD1480" t="b">
        <v>0</v>
      </c>
      <c r="DE1480" t="b">
        <v>0</v>
      </c>
      <c r="DF1480" t="b">
        <v>1</v>
      </c>
      <c r="DG1480" t="b">
        <v>0</v>
      </c>
      <c r="DH1480" t="b">
        <v>0</v>
      </c>
      <c r="DI1480" t="b">
        <v>0</v>
      </c>
      <c r="DJ1480" t="b">
        <v>0</v>
      </c>
      <c r="DK1480" t="b">
        <v>0</v>
      </c>
      <c r="DL1480" t="b">
        <v>0</v>
      </c>
      <c r="DM1480" t="b">
        <v>0</v>
      </c>
      <c r="DN1480" t="b">
        <v>0</v>
      </c>
      <c r="DO1480" t="b">
        <v>0</v>
      </c>
      <c r="DP1480" t="b">
        <v>0</v>
      </c>
      <c r="DQ1480" t="b">
        <v>0</v>
      </c>
      <c r="DR1480" t="b">
        <v>0</v>
      </c>
      <c r="DS1480" t="b">
        <v>1</v>
      </c>
      <c r="DT1480" t="b">
        <v>0</v>
      </c>
      <c r="DU1480" t="b">
        <v>0</v>
      </c>
      <c r="DV1480" t="b">
        <v>0</v>
      </c>
      <c r="DW1480" t="b">
        <v>0</v>
      </c>
      <c r="DX1480" t="b">
        <v>0</v>
      </c>
      <c r="DY1480" t="b">
        <v>0</v>
      </c>
      <c r="DZ1480" t="b">
        <v>0</v>
      </c>
      <c r="EA1480" t="b">
        <v>0</v>
      </c>
      <c r="EB1480" t="b">
        <v>1</v>
      </c>
      <c r="EC1480" t="b">
        <v>0</v>
      </c>
      <c r="ED1480" t="b">
        <v>0</v>
      </c>
      <c r="EE1480" t="b">
        <v>0</v>
      </c>
      <c r="EF1480" t="b">
        <v>0</v>
      </c>
      <c r="EG1480" t="b">
        <v>0</v>
      </c>
      <c r="EH1480" t="b">
        <v>0</v>
      </c>
      <c r="EI1480" t="b">
        <v>0</v>
      </c>
      <c r="EY1480" t="b">
        <v>0</v>
      </c>
      <c r="FB1480" t="b">
        <v>0</v>
      </c>
      <c r="FC1480" t="b">
        <v>0</v>
      </c>
      <c r="FD1480" t="b">
        <v>0</v>
      </c>
      <c r="FI1480" t="b">
        <v>0</v>
      </c>
      <c r="FK1480" t="s">
        <v>2851</v>
      </c>
      <c r="FL1480" t="s">
        <v>2852</v>
      </c>
      <c r="FM1480" t="str">
        <f t="shared" si="23"/>
        <v>Trichospermum_pleiostigma</v>
      </c>
      <c r="FN1480" t="s">
        <v>6045</v>
      </c>
    </row>
    <row r="1481" spans="1:170" x14ac:dyDescent="0.2">
      <c r="A1481">
        <v>24370</v>
      </c>
      <c r="B1481">
        <v>1</v>
      </c>
      <c r="C1481" t="s">
        <v>3492</v>
      </c>
      <c r="D1481" t="s">
        <v>7243</v>
      </c>
      <c r="E1481">
        <v>3</v>
      </c>
      <c r="F1481">
        <v>225</v>
      </c>
      <c r="G1481">
        <v>1308</v>
      </c>
      <c r="H1481">
        <v>5460</v>
      </c>
      <c r="J1481" t="s">
        <v>6978</v>
      </c>
      <c r="L1481" t="s">
        <v>6035</v>
      </c>
      <c r="M1481" t="s">
        <v>6979</v>
      </c>
      <c r="N1481" t="s">
        <v>6081</v>
      </c>
      <c r="Q1481">
        <v>10</v>
      </c>
      <c r="S1481">
        <v>6.1</v>
      </c>
      <c r="T1481" t="s">
        <v>6039</v>
      </c>
      <c r="U1481" s="9">
        <v>40773</v>
      </c>
      <c r="V1481" t="s">
        <v>7245</v>
      </c>
      <c r="Y1481" t="s">
        <v>6106</v>
      </c>
      <c r="Z1481">
        <v>60</v>
      </c>
      <c r="AA1481">
        <v>4.59</v>
      </c>
      <c r="AH1481" s="9">
        <v>40385</v>
      </c>
      <c r="AI1481" t="s">
        <v>7259</v>
      </c>
      <c r="AJ1481" t="s">
        <v>6044</v>
      </c>
      <c r="AL1481" t="b">
        <v>0</v>
      </c>
      <c r="AM1481" t="b">
        <v>0</v>
      </c>
      <c r="AN1481" t="b">
        <v>0</v>
      </c>
      <c r="AO1481" t="b">
        <v>0</v>
      </c>
      <c r="AP1481">
        <v>2.17</v>
      </c>
      <c r="AQ1481">
        <v>5.4</v>
      </c>
      <c r="AR1481">
        <v>3.2</v>
      </c>
      <c r="AS1481">
        <v>4</v>
      </c>
      <c r="AT1481">
        <v>44.1</v>
      </c>
      <c r="AU1481">
        <v>0</v>
      </c>
      <c r="BB1481">
        <v>8.2699999999999996E-2</v>
      </c>
      <c r="BC1481">
        <v>41</v>
      </c>
      <c r="BU1481" t="b">
        <v>0</v>
      </c>
      <c r="CJ1481" t="b">
        <v>1</v>
      </c>
      <c r="CK1481" t="b">
        <v>0</v>
      </c>
      <c r="CL1481" t="b">
        <v>0</v>
      </c>
      <c r="CM1481" t="b">
        <v>1</v>
      </c>
      <c r="CN1481" t="b">
        <v>1</v>
      </c>
      <c r="CO1481" t="b">
        <v>1</v>
      </c>
      <c r="CP1481" t="b">
        <v>1</v>
      </c>
      <c r="CQ1481" t="b">
        <v>1</v>
      </c>
      <c r="CR1481" t="b">
        <v>0</v>
      </c>
      <c r="CS1481" t="b">
        <v>0</v>
      </c>
      <c r="CT1481" t="b">
        <v>1</v>
      </c>
      <c r="CU1481" t="b">
        <v>0</v>
      </c>
      <c r="CV1481" t="b">
        <v>0</v>
      </c>
      <c r="CW1481" t="b">
        <v>0</v>
      </c>
      <c r="CX1481" t="b">
        <v>0</v>
      </c>
      <c r="CY1481" t="b">
        <v>0</v>
      </c>
      <c r="CZ1481" t="b">
        <v>0</v>
      </c>
      <c r="DA1481" t="b">
        <v>0</v>
      </c>
      <c r="DB1481" t="b">
        <v>0</v>
      </c>
      <c r="DC1481" t="b">
        <v>1</v>
      </c>
      <c r="DD1481" t="b">
        <v>0</v>
      </c>
      <c r="DE1481" t="b">
        <v>0</v>
      </c>
      <c r="DF1481" t="b">
        <v>0</v>
      </c>
      <c r="DG1481" t="b">
        <v>1</v>
      </c>
      <c r="DH1481" t="b">
        <v>0</v>
      </c>
      <c r="DI1481" t="b">
        <v>0</v>
      </c>
      <c r="DJ1481" t="b">
        <v>0</v>
      </c>
      <c r="DK1481" t="b">
        <v>0</v>
      </c>
      <c r="DL1481" t="b">
        <v>0</v>
      </c>
      <c r="DM1481" t="b">
        <v>0</v>
      </c>
      <c r="DN1481" t="b">
        <v>0</v>
      </c>
      <c r="DO1481" t="b">
        <v>1</v>
      </c>
      <c r="DP1481" t="b">
        <v>0</v>
      </c>
      <c r="DQ1481" t="b">
        <v>0</v>
      </c>
      <c r="DR1481" t="b">
        <v>0</v>
      </c>
      <c r="DS1481" t="b">
        <v>1</v>
      </c>
      <c r="DT1481" t="b">
        <v>0</v>
      </c>
      <c r="DU1481" t="b">
        <v>0</v>
      </c>
      <c r="DV1481" t="b">
        <v>0</v>
      </c>
      <c r="DW1481" t="b">
        <v>0</v>
      </c>
      <c r="DX1481" t="b">
        <v>0</v>
      </c>
      <c r="DY1481" t="b">
        <v>0</v>
      </c>
      <c r="DZ1481" t="b">
        <v>0</v>
      </c>
      <c r="EA1481" t="b">
        <v>0</v>
      </c>
      <c r="EB1481" t="b">
        <v>1</v>
      </c>
      <c r="EC1481" t="b">
        <v>0</v>
      </c>
      <c r="ED1481" t="b">
        <v>0</v>
      </c>
      <c r="EE1481" t="b">
        <v>0</v>
      </c>
      <c r="EF1481" t="b">
        <v>0</v>
      </c>
      <c r="EG1481" t="b">
        <v>0</v>
      </c>
      <c r="EH1481" t="b">
        <v>0</v>
      </c>
      <c r="EI1481" t="b">
        <v>0</v>
      </c>
      <c r="EY1481" t="b">
        <v>0</v>
      </c>
      <c r="FB1481" t="b">
        <v>0</v>
      </c>
      <c r="FC1481" t="b">
        <v>0</v>
      </c>
      <c r="FD1481" t="b">
        <v>0</v>
      </c>
      <c r="FI1481" t="b">
        <v>0</v>
      </c>
      <c r="FK1481" t="s">
        <v>960</v>
      </c>
      <c r="FL1481" t="s">
        <v>1481</v>
      </c>
      <c r="FM1481" t="str">
        <f t="shared" si="23"/>
        <v>Piper_gibbilimbum</v>
      </c>
      <c r="FN1481" t="s">
        <v>6045</v>
      </c>
    </row>
    <row r="1482" spans="1:170" x14ac:dyDescent="0.2">
      <c r="A1482">
        <v>24371</v>
      </c>
      <c r="B1482">
        <v>1</v>
      </c>
      <c r="C1482" t="s">
        <v>2746</v>
      </c>
      <c r="D1482" t="s">
        <v>7243</v>
      </c>
      <c r="E1482">
        <v>3</v>
      </c>
      <c r="F1482">
        <v>118</v>
      </c>
      <c r="G1482">
        <v>677</v>
      </c>
      <c r="H1482">
        <v>6975</v>
      </c>
      <c r="J1482" t="s">
        <v>6187</v>
      </c>
      <c r="L1482" t="s">
        <v>6035</v>
      </c>
      <c r="M1482" t="s">
        <v>6188</v>
      </c>
      <c r="N1482" t="s">
        <v>6081</v>
      </c>
      <c r="Q1482">
        <v>10</v>
      </c>
      <c r="S1482">
        <v>11.5</v>
      </c>
      <c r="T1482" t="s">
        <v>6039</v>
      </c>
      <c r="U1482" s="9">
        <v>40758</v>
      </c>
      <c r="V1482" t="s">
        <v>7245</v>
      </c>
      <c r="Y1482" t="s">
        <v>6106</v>
      </c>
      <c r="Z1482">
        <v>80</v>
      </c>
      <c r="AA1482">
        <v>0.6</v>
      </c>
      <c r="AH1482" s="9">
        <v>40389</v>
      </c>
      <c r="AI1482" t="s">
        <v>7259</v>
      </c>
      <c r="AJ1482" t="s">
        <v>6044</v>
      </c>
      <c r="AL1482" t="b">
        <v>0</v>
      </c>
      <c r="AM1482" t="b">
        <v>0</v>
      </c>
      <c r="AN1482" t="b">
        <v>0</v>
      </c>
      <c r="AO1482" t="b">
        <v>0</v>
      </c>
      <c r="AP1482">
        <v>3.5</v>
      </c>
      <c r="AQ1482">
        <v>7.4</v>
      </c>
      <c r="AR1482">
        <v>4.5</v>
      </c>
      <c r="AS1482">
        <v>6</v>
      </c>
      <c r="AT1482">
        <v>25</v>
      </c>
      <c r="AU1482">
        <v>0</v>
      </c>
      <c r="BB1482">
        <v>0.40439999999999998</v>
      </c>
      <c r="BC1482">
        <v>23.1</v>
      </c>
      <c r="BU1482" t="b">
        <v>0</v>
      </c>
      <c r="CJ1482" t="b">
        <v>1</v>
      </c>
      <c r="CK1482" t="b">
        <v>0</v>
      </c>
      <c r="CL1482" t="b">
        <v>0</v>
      </c>
      <c r="CM1482" t="b">
        <v>1</v>
      </c>
      <c r="CN1482" t="b">
        <v>1</v>
      </c>
      <c r="CO1482" t="b">
        <v>0</v>
      </c>
      <c r="CP1482" t="b">
        <v>0</v>
      </c>
      <c r="CQ1482" t="b">
        <v>1</v>
      </c>
      <c r="CR1482" t="b">
        <v>0</v>
      </c>
      <c r="CS1482" t="b">
        <v>1</v>
      </c>
      <c r="CT1482" t="b">
        <v>1</v>
      </c>
      <c r="CU1482" t="b">
        <v>1</v>
      </c>
      <c r="CV1482" t="b">
        <v>0</v>
      </c>
      <c r="CW1482" t="b">
        <v>0</v>
      </c>
      <c r="CX1482" t="b">
        <v>0</v>
      </c>
      <c r="CY1482" t="b">
        <v>0</v>
      </c>
      <c r="CZ1482" t="b">
        <v>0</v>
      </c>
      <c r="DA1482" t="b">
        <v>0</v>
      </c>
      <c r="DB1482" t="b">
        <v>0</v>
      </c>
      <c r="DC1482" t="b">
        <v>0</v>
      </c>
      <c r="DD1482" t="b">
        <v>0</v>
      </c>
      <c r="DE1482" t="b">
        <v>0</v>
      </c>
      <c r="DF1482" t="b">
        <v>0</v>
      </c>
      <c r="DG1482" t="b">
        <v>1</v>
      </c>
      <c r="DH1482" t="b">
        <v>0</v>
      </c>
      <c r="DI1482" t="b">
        <v>1</v>
      </c>
      <c r="DJ1482" t="b">
        <v>0</v>
      </c>
      <c r="DK1482" t="b">
        <v>0</v>
      </c>
      <c r="DL1482" t="b">
        <v>0</v>
      </c>
      <c r="DM1482" t="b">
        <v>0</v>
      </c>
      <c r="DN1482" t="b">
        <v>0</v>
      </c>
      <c r="DO1482" t="b">
        <v>0</v>
      </c>
      <c r="DP1482" t="b">
        <v>0</v>
      </c>
      <c r="DQ1482" t="b">
        <v>0</v>
      </c>
      <c r="DR1482" t="b">
        <v>0</v>
      </c>
      <c r="DS1482" t="b">
        <v>1</v>
      </c>
      <c r="DT1482" t="b">
        <v>0</v>
      </c>
      <c r="DU1482" t="b">
        <v>0</v>
      </c>
      <c r="DV1482" t="b">
        <v>0</v>
      </c>
      <c r="DW1482" t="b">
        <v>0</v>
      </c>
      <c r="DX1482" t="b">
        <v>1</v>
      </c>
      <c r="DY1482" t="b">
        <v>0</v>
      </c>
      <c r="DZ1482" t="b">
        <v>0</v>
      </c>
      <c r="EA1482" t="b">
        <v>0</v>
      </c>
      <c r="EB1482" t="b">
        <v>1</v>
      </c>
      <c r="EC1482" t="b">
        <v>0</v>
      </c>
      <c r="ED1482" t="b">
        <v>0</v>
      </c>
      <c r="EE1482" t="b">
        <v>0</v>
      </c>
      <c r="EF1482" t="b">
        <v>0</v>
      </c>
      <c r="EG1482" t="b">
        <v>0</v>
      </c>
      <c r="EH1482" t="b">
        <v>0</v>
      </c>
      <c r="EI1482" t="b">
        <v>0</v>
      </c>
      <c r="EY1482" t="b">
        <v>0</v>
      </c>
      <c r="FB1482" t="b">
        <v>0</v>
      </c>
      <c r="FC1482" t="b">
        <v>0</v>
      </c>
      <c r="FD1482" t="b">
        <v>0</v>
      </c>
      <c r="FI1482" t="b">
        <v>0</v>
      </c>
      <c r="FK1482" t="s">
        <v>967</v>
      </c>
      <c r="FL1482" t="s">
        <v>968</v>
      </c>
      <c r="FM1482" t="str">
        <f t="shared" si="23"/>
        <v>Homalanthus_nervosus</v>
      </c>
      <c r="FN1482" t="s">
        <v>6045</v>
      </c>
    </row>
    <row r="1483" spans="1:170" x14ac:dyDescent="0.2">
      <c r="A1483">
        <v>24372</v>
      </c>
      <c r="B1483">
        <v>1</v>
      </c>
      <c r="C1483" t="s">
        <v>7886</v>
      </c>
      <c r="D1483" t="s">
        <v>7243</v>
      </c>
      <c r="E1483">
        <v>3</v>
      </c>
      <c r="F1483">
        <v>225</v>
      </c>
      <c r="G1483">
        <v>1308</v>
      </c>
      <c r="H1483">
        <v>9564</v>
      </c>
      <c r="J1483" t="s">
        <v>6214</v>
      </c>
      <c r="L1483" t="s">
        <v>6035</v>
      </c>
      <c r="M1483" t="s">
        <v>6215</v>
      </c>
      <c r="N1483" t="s">
        <v>6081</v>
      </c>
      <c r="Q1483">
        <v>10</v>
      </c>
      <c r="S1483">
        <v>1.1000000000000001</v>
      </c>
      <c r="T1483" t="s">
        <v>6039</v>
      </c>
      <c r="U1483" s="9">
        <v>40773</v>
      </c>
      <c r="V1483" t="s">
        <v>7245</v>
      </c>
      <c r="Y1483" t="s">
        <v>6106</v>
      </c>
      <c r="Z1483">
        <v>65</v>
      </c>
      <c r="AA1483">
        <v>7.5</v>
      </c>
      <c r="AH1483" s="9">
        <v>40385</v>
      </c>
      <c r="AI1483" t="s">
        <v>7259</v>
      </c>
      <c r="AJ1483" t="s">
        <v>6044</v>
      </c>
      <c r="AL1483" t="b">
        <v>0</v>
      </c>
      <c r="AM1483" t="b">
        <v>0</v>
      </c>
      <c r="AN1483" t="b">
        <v>0</v>
      </c>
      <c r="AO1483" t="b">
        <v>0</v>
      </c>
      <c r="AP1483">
        <v>2.67</v>
      </c>
      <c r="AQ1483">
        <v>4</v>
      </c>
      <c r="AR1483">
        <v>4.0999999999999996</v>
      </c>
      <c r="AS1483">
        <v>2</v>
      </c>
      <c r="AT1483">
        <v>36.9</v>
      </c>
      <c r="AU1483">
        <v>0</v>
      </c>
      <c r="BB1483">
        <v>6.8400000000000002E-2</v>
      </c>
      <c r="BC1483">
        <v>31.8</v>
      </c>
      <c r="BU1483" t="b">
        <v>0</v>
      </c>
      <c r="BV1483">
        <v>1</v>
      </c>
      <c r="CJ1483" t="b">
        <v>1</v>
      </c>
      <c r="CK1483" t="b">
        <v>0</v>
      </c>
      <c r="CL1483" t="b">
        <v>0</v>
      </c>
      <c r="CM1483" t="b">
        <v>1</v>
      </c>
      <c r="CN1483" t="b">
        <v>1</v>
      </c>
      <c r="CO1483" t="b">
        <v>1</v>
      </c>
      <c r="CP1483" t="b">
        <v>1</v>
      </c>
      <c r="CQ1483" t="b">
        <v>1</v>
      </c>
      <c r="CR1483" t="b">
        <v>1</v>
      </c>
      <c r="CS1483" t="b">
        <v>0</v>
      </c>
      <c r="CT1483" t="b">
        <v>1</v>
      </c>
      <c r="CU1483" t="b">
        <v>0</v>
      </c>
      <c r="CV1483" t="b">
        <v>0</v>
      </c>
      <c r="CW1483" t="b">
        <v>0</v>
      </c>
      <c r="CX1483" t="b">
        <v>0</v>
      </c>
      <c r="CY1483" t="b">
        <v>0</v>
      </c>
      <c r="CZ1483" t="b">
        <v>0</v>
      </c>
      <c r="DA1483" t="b">
        <v>0</v>
      </c>
      <c r="DB1483" t="b">
        <v>0</v>
      </c>
      <c r="DC1483" t="b">
        <v>1</v>
      </c>
      <c r="DD1483" t="b">
        <v>0</v>
      </c>
      <c r="DE1483" t="b">
        <v>0</v>
      </c>
      <c r="DF1483" t="b">
        <v>0</v>
      </c>
      <c r="DG1483" t="b">
        <v>0</v>
      </c>
      <c r="DH1483" t="b">
        <v>0</v>
      </c>
      <c r="DI1483" t="b">
        <v>1</v>
      </c>
      <c r="DJ1483" t="b">
        <v>0</v>
      </c>
      <c r="DK1483" t="b">
        <v>0</v>
      </c>
      <c r="DL1483" t="b">
        <v>0</v>
      </c>
      <c r="DM1483" t="b">
        <v>0</v>
      </c>
      <c r="DN1483" t="b">
        <v>0</v>
      </c>
      <c r="DO1483" t="b">
        <v>1</v>
      </c>
      <c r="DP1483" t="b">
        <v>0</v>
      </c>
      <c r="DQ1483" t="b">
        <v>0</v>
      </c>
      <c r="DR1483" t="b">
        <v>0</v>
      </c>
      <c r="DS1483" t="b">
        <v>1</v>
      </c>
      <c r="DT1483" t="b">
        <v>0</v>
      </c>
      <c r="DU1483" t="b">
        <v>1</v>
      </c>
      <c r="DV1483" t="b">
        <v>0</v>
      </c>
      <c r="DW1483" t="b">
        <v>0</v>
      </c>
      <c r="DX1483" t="b">
        <v>1</v>
      </c>
      <c r="DY1483" t="b">
        <v>0</v>
      </c>
      <c r="DZ1483" t="b">
        <v>0</v>
      </c>
      <c r="EA1483" t="b">
        <v>0</v>
      </c>
      <c r="EB1483" t="b">
        <v>1</v>
      </c>
      <c r="EC1483" t="b">
        <v>1</v>
      </c>
      <c r="ED1483" t="b">
        <v>0</v>
      </c>
      <c r="EE1483" t="b">
        <v>0</v>
      </c>
      <c r="EF1483" t="b">
        <v>0</v>
      </c>
      <c r="EG1483" t="b">
        <v>0</v>
      </c>
      <c r="EH1483" t="b">
        <v>0</v>
      </c>
      <c r="EI1483" t="b">
        <v>0</v>
      </c>
      <c r="EY1483" t="b">
        <v>0</v>
      </c>
      <c r="FB1483" t="b">
        <v>0</v>
      </c>
      <c r="FC1483" t="b">
        <v>0</v>
      </c>
      <c r="FD1483" t="b">
        <v>0</v>
      </c>
      <c r="FI1483" t="b">
        <v>0</v>
      </c>
      <c r="FK1483" t="s">
        <v>960</v>
      </c>
      <c r="FL1483" t="s">
        <v>2454</v>
      </c>
      <c r="FM1483" t="str">
        <f t="shared" si="23"/>
        <v>Piper_recessum</v>
      </c>
      <c r="FN1483" t="s">
        <v>6045</v>
      </c>
    </row>
    <row r="1484" spans="1:170" x14ac:dyDescent="0.2">
      <c r="A1484">
        <v>24373</v>
      </c>
      <c r="B1484">
        <v>1</v>
      </c>
      <c r="C1484" t="s">
        <v>7887</v>
      </c>
      <c r="D1484" t="s">
        <v>7243</v>
      </c>
      <c r="E1484">
        <v>3</v>
      </c>
      <c r="F1484">
        <v>3</v>
      </c>
      <c r="G1484">
        <v>32</v>
      </c>
      <c r="H1484">
        <v>9437</v>
      </c>
      <c r="J1484" t="s">
        <v>6206</v>
      </c>
      <c r="L1484" t="s">
        <v>6035</v>
      </c>
      <c r="M1484" t="s">
        <v>6207</v>
      </c>
      <c r="N1484" t="s">
        <v>6081</v>
      </c>
      <c r="Q1484">
        <v>10</v>
      </c>
      <c r="S1484">
        <v>5</v>
      </c>
      <c r="T1484" t="s">
        <v>6084</v>
      </c>
      <c r="U1484" s="9">
        <v>40695</v>
      </c>
      <c r="V1484" t="s">
        <v>7245</v>
      </c>
      <c r="Y1484" t="s">
        <v>6106</v>
      </c>
      <c r="Z1484">
        <v>60</v>
      </c>
      <c r="AA1484">
        <v>8.1</v>
      </c>
      <c r="AH1484" s="9">
        <v>40385</v>
      </c>
      <c r="AI1484" t="s">
        <v>7259</v>
      </c>
      <c r="AJ1484" t="s">
        <v>6044</v>
      </c>
      <c r="AL1484" t="b">
        <v>0</v>
      </c>
      <c r="AM1484" t="b">
        <v>0</v>
      </c>
      <c r="AN1484" t="b">
        <v>0</v>
      </c>
      <c r="AO1484" t="b">
        <v>0</v>
      </c>
      <c r="AP1484">
        <v>1.92</v>
      </c>
      <c r="AQ1484">
        <v>4.1100000000000003</v>
      </c>
      <c r="AR1484">
        <v>2</v>
      </c>
      <c r="AS1484">
        <v>0.5</v>
      </c>
      <c r="AT1484">
        <v>39.4</v>
      </c>
      <c r="AU1484">
        <v>0</v>
      </c>
      <c r="BU1484" t="b">
        <v>0</v>
      </c>
      <c r="BV1484">
        <v>3</v>
      </c>
      <c r="BW1484">
        <v>1</v>
      </c>
      <c r="CJ1484" t="b">
        <v>1</v>
      </c>
      <c r="CK1484" t="b">
        <v>1</v>
      </c>
      <c r="CL1484" t="b">
        <v>0</v>
      </c>
      <c r="CM1484" t="b">
        <v>0</v>
      </c>
      <c r="CN1484" t="b">
        <v>1</v>
      </c>
      <c r="CO1484" t="b">
        <v>0</v>
      </c>
      <c r="CP1484" t="b">
        <v>0</v>
      </c>
      <c r="CQ1484" t="b">
        <v>1</v>
      </c>
      <c r="CR1484" t="b">
        <v>0</v>
      </c>
      <c r="CS1484" t="b">
        <v>0</v>
      </c>
      <c r="CT1484" t="b">
        <v>1</v>
      </c>
      <c r="CU1484" t="b">
        <v>0</v>
      </c>
      <c r="CV1484" t="b">
        <v>0</v>
      </c>
      <c r="CW1484" t="b">
        <v>0</v>
      </c>
      <c r="CX1484" t="b">
        <v>0</v>
      </c>
      <c r="CY1484" t="b">
        <v>0</v>
      </c>
      <c r="CZ1484" t="b">
        <v>0</v>
      </c>
      <c r="DA1484" t="b">
        <v>0</v>
      </c>
      <c r="DB1484" t="b">
        <v>0</v>
      </c>
      <c r="DC1484" t="b">
        <v>0</v>
      </c>
      <c r="DD1484" t="b">
        <v>0</v>
      </c>
      <c r="DE1484" t="b">
        <v>0</v>
      </c>
      <c r="DF1484" t="b">
        <v>0</v>
      </c>
      <c r="DG1484" t="b">
        <v>1</v>
      </c>
      <c r="DH1484" t="b">
        <v>0</v>
      </c>
      <c r="DI1484" t="b">
        <v>0</v>
      </c>
      <c r="DJ1484" t="b">
        <v>0</v>
      </c>
      <c r="DK1484" t="b">
        <v>0</v>
      </c>
      <c r="DL1484" t="b">
        <v>1</v>
      </c>
      <c r="DM1484" t="b">
        <v>0</v>
      </c>
      <c r="DN1484" t="b">
        <v>0</v>
      </c>
      <c r="DO1484" t="b">
        <v>0</v>
      </c>
      <c r="DP1484" t="b">
        <v>0</v>
      </c>
      <c r="DQ1484" t="b">
        <v>0</v>
      </c>
      <c r="DR1484" t="b">
        <v>0</v>
      </c>
      <c r="DS1484" t="b">
        <v>1</v>
      </c>
      <c r="DT1484" t="b">
        <v>0</v>
      </c>
      <c r="DU1484" t="b">
        <v>0</v>
      </c>
      <c r="DV1484" t="b">
        <v>0</v>
      </c>
      <c r="DW1484" t="b">
        <v>0</v>
      </c>
      <c r="DX1484" t="b">
        <v>0</v>
      </c>
      <c r="DY1484" t="b">
        <v>0</v>
      </c>
      <c r="DZ1484" t="b">
        <v>0</v>
      </c>
      <c r="EA1484" t="b">
        <v>0</v>
      </c>
      <c r="EB1484" t="b">
        <v>1</v>
      </c>
      <c r="EC1484" t="b">
        <v>0</v>
      </c>
      <c r="ED1484" t="b">
        <v>0</v>
      </c>
      <c r="EE1484" t="b">
        <v>0</v>
      </c>
      <c r="EF1484" t="b">
        <v>0</v>
      </c>
      <c r="EG1484" t="b">
        <v>0</v>
      </c>
      <c r="EH1484" t="b">
        <v>0</v>
      </c>
      <c r="EI1484" t="b">
        <v>0</v>
      </c>
      <c r="EY1484" t="b">
        <v>0</v>
      </c>
      <c r="FB1484" t="b">
        <v>0</v>
      </c>
      <c r="FC1484" t="b">
        <v>0</v>
      </c>
      <c r="FD1484" t="b">
        <v>0</v>
      </c>
      <c r="FI1484" t="b">
        <v>0</v>
      </c>
      <c r="FK1484" t="s">
        <v>295</v>
      </c>
      <c r="FL1484" t="s">
        <v>991</v>
      </c>
      <c r="FM1484" t="str">
        <f t="shared" si="23"/>
        <v>Saurauia_conferta</v>
      </c>
      <c r="FN1484" t="s">
        <v>6045</v>
      </c>
    </row>
    <row r="1485" spans="1:170" x14ac:dyDescent="0.2">
      <c r="A1485">
        <v>24374</v>
      </c>
      <c r="B1485">
        <v>1</v>
      </c>
      <c r="C1485" t="s">
        <v>7888</v>
      </c>
      <c r="D1485" t="s">
        <v>7243</v>
      </c>
      <c r="E1485">
        <v>3</v>
      </c>
      <c r="F1485">
        <v>88</v>
      </c>
      <c r="G1485">
        <v>528</v>
      </c>
      <c r="H1485">
        <v>4728</v>
      </c>
      <c r="J1485" t="s">
        <v>6288</v>
      </c>
      <c r="L1485" t="s">
        <v>6035</v>
      </c>
      <c r="M1485" t="s">
        <v>6289</v>
      </c>
      <c r="N1485" t="s">
        <v>6081</v>
      </c>
      <c r="Q1485">
        <v>10</v>
      </c>
      <c r="S1485">
        <v>12.4</v>
      </c>
      <c r="T1485" t="s">
        <v>6060</v>
      </c>
      <c r="U1485" s="9">
        <v>40771</v>
      </c>
      <c r="V1485" t="s">
        <v>7245</v>
      </c>
      <c r="Y1485" t="s">
        <v>6106</v>
      </c>
      <c r="Z1485">
        <v>65</v>
      </c>
      <c r="AA1485">
        <v>8.26</v>
      </c>
      <c r="AH1485" s="9">
        <v>40389</v>
      </c>
      <c r="AI1485" t="s">
        <v>7259</v>
      </c>
      <c r="AJ1485" t="s">
        <v>6290</v>
      </c>
      <c r="AL1485" t="b">
        <v>0</v>
      </c>
      <c r="AM1485" t="b">
        <v>0</v>
      </c>
      <c r="AN1485" t="b">
        <v>0</v>
      </c>
      <c r="AO1485" t="b">
        <v>0</v>
      </c>
      <c r="AP1485">
        <v>3.1</v>
      </c>
      <c r="AQ1485">
        <v>5.5</v>
      </c>
      <c r="AR1485">
        <v>3.3</v>
      </c>
      <c r="AS1485">
        <v>3.5</v>
      </c>
      <c r="AT1485">
        <v>19.600000000000001</v>
      </c>
      <c r="AU1485">
        <v>0</v>
      </c>
      <c r="BU1485" t="b">
        <v>0</v>
      </c>
      <c r="CJ1485" t="b">
        <v>0</v>
      </c>
      <c r="CK1485" t="b">
        <v>0</v>
      </c>
      <c r="CL1485" t="b">
        <v>0</v>
      </c>
      <c r="CM1485" t="b">
        <v>0</v>
      </c>
      <c r="CN1485" t="b">
        <v>0</v>
      </c>
      <c r="CO1485" t="b">
        <v>0</v>
      </c>
      <c r="CP1485" t="b">
        <v>0</v>
      </c>
      <c r="CQ1485" t="b">
        <v>0</v>
      </c>
      <c r="CR1485" t="b">
        <v>0</v>
      </c>
      <c r="CS1485" t="b">
        <v>0</v>
      </c>
      <c r="CT1485" t="b">
        <v>0</v>
      </c>
      <c r="CU1485" t="b">
        <v>0</v>
      </c>
      <c r="CV1485" t="b">
        <v>0</v>
      </c>
      <c r="CW1485" t="b">
        <v>0</v>
      </c>
      <c r="CX1485" t="b">
        <v>0</v>
      </c>
      <c r="CY1485" t="b">
        <v>0</v>
      </c>
      <c r="CZ1485" t="b">
        <v>0</v>
      </c>
      <c r="DA1485" t="b">
        <v>0</v>
      </c>
      <c r="DB1485" t="b">
        <v>0</v>
      </c>
      <c r="DC1485" t="b">
        <v>0</v>
      </c>
      <c r="DD1485" t="b">
        <v>0</v>
      </c>
      <c r="DE1485" t="b">
        <v>0</v>
      </c>
      <c r="DF1485" t="b">
        <v>0</v>
      </c>
      <c r="DG1485" t="b">
        <v>0</v>
      </c>
      <c r="DH1485" t="b">
        <v>0</v>
      </c>
      <c r="DI1485" t="b">
        <v>0</v>
      </c>
      <c r="DJ1485" t="b">
        <v>0</v>
      </c>
      <c r="DK1485" t="b">
        <v>0</v>
      </c>
      <c r="DL1485" t="b">
        <v>0</v>
      </c>
      <c r="DM1485" t="b">
        <v>0</v>
      </c>
      <c r="DN1485" t="b">
        <v>0</v>
      </c>
      <c r="DO1485" t="b">
        <v>0</v>
      </c>
      <c r="DP1485" t="b">
        <v>0</v>
      </c>
      <c r="DQ1485" t="b">
        <v>0</v>
      </c>
      <c r="DR1485" t="b">
        <v>0</v>
      </c>
      <c r="DS1485" t="b">
        <v>0</v>
      </c>
      <c r="DT1485" t="b">
        <v>0</v>
      </c>
      <c r="DU1485" t="b">
        <v>0</v>
      </c>
      <c r="DV1485" t="b">
        <v>0</v>
      </c>
      <c r="DW1485" t="b">
        <v>0</v>
      </c>
      <c r="DX1485" t="b">
        <v>0</v>
      </c>
      <c r="DY1485" t="b">
        <v>0</v>
      </c>
      <c r="DZ1485" t="b">
        <v>0</v>
      </c>
      <c r="EA1485" t="b">
        <v>0</v>
      </c>
      <c r="EB1485" t="b">
        <v>0</v>
      </c>
      <c r="EC1485" t="b">
        <v>0</v>
      </c>
      <c r="ED1485" t="b">
        <v>0</v>
      </c>
      <c r="EE1485" t="b">
        <v>0</v>
      </c>
      <c r="EF1485" t="b">
        <v>0</v>
      </c>
      <c r="EG1485" t="b">
        <v>0</v>
      </c>
      <c r="EH1485" t="b">
        <v>0</v>
      </c>
      <c r="EI1485" t="b">
        <v>0</v>
      </c>
      <c r="EL1485">
        <v>2</v>
      </c>
      <c r="EM1485">
        <v>6</v>
      </c>
      <c r="EN1485">
        <v>97</v>
      </c>
      <c r="EY1485" t="b">
        <v>0</v>
      </c>
      <c r="FB1485" t="b">
        <v>0</v>
      </c>
      <c r="FC1485" t="b">
        <v>0</v>
      </c>
      <c r="FD1485" t="b">
        <v>0</v>
      </c>
      <c r="FI1485" t="b">
        <v>0</v>
      </c>
      <c r="FK1485" t="s">
        <v>1868</v>
      </c>
      <c r="FL1485" t="s">
        <v>1869</v>
      </c>
      <c r="FM1485" t="str">
        <f t="shared" si="23"/>
        <v>Cyathea_contaminans</v>
      </c>
      <c r="FN1485" t="s">
        <v>6045</v>
      </c>
    </row>
    <row r="1486" spans="1:170" x14ac:dyDescent="0.2">
      <c r="A1486">
        <v>24375</v>
      </c>
      <c r="B1486">
        <v>1</v>
      </c>
      <c r="C1486" t="s">
        <v>3001</v>
      </c>
      <c r="D1486" t="s">
        <v>7243</v>
      </c>
      <c r="E1486">
        <v>3</v>
      </c>
      <c r="F1486">
        <v>249</v>
      </c>
      <c r="G1486">
        <v>1510</v>
      </c>
      <c r="H1486">
        <v>957</v>
      </c>
      <c r="J1486" t="s">
        <v>7369</v>
      </c>
      <c r="L1486" t="s">
        <v>6035</v>
      </c>
      <c r="M1486" t="s">
        <v>7370</v>
      </c>
      <c r="N1486" t="s">
        <v>6081</v>
      </c>
      <c r="Q1486">
        <v>10</v>
      </c>
      <c r="S1486">
        <v>5.6</v>
      </c>
      <c r="T1486" t="s">
        <v>6039</v>
      </c>
      <c r="U1486" s="9">
        <v>40773</v>
      </c>
      <c r="V1486" t="s">
        <v>7245</v>
      </c>
      <c r="Y1486" t="s">
        <v>6132</v>
      </c>
      <c r="Z1486">
        <v>285</v>
      </c>
      <c r="AA1486">
        <v>4.3</v>
      </c>
      <c r="AH1486" s="9">
        <v>40748</v>
      </c>
      <c r="AI1486" t="s">
        <v>7259</v>
      </c>
      <c r="AJ1486" t="s">
        <v>6044</v>
      </c>
      <c r="AL1486" t="b">
        <v>0</v>
      </c>
      <c r="AM1486" t="b">
        <v>0</v>
      </c>
      <c r="AN1486" t="b">
        <v>0</v>
      </c>
      <c r="AO1486" t="b">
        <v>0</v>
      </c>
      <c r="AP1486">
        <v>8.5299999999999994</v>
      </c>
      <c r="AQ1486">
        <v>2.1</v>
      </c>
      <c r="AR1486">
        <v>2.5</v>
      </c>
      <c r="AS1486">
        <v>1</v>
      </c>
      <c r="AT1486">
        <v>34.4</v>
      </c>
      <c r="AU1486">
        <v>0</v>
      </c>
      <c r="BB1486">
        <v>8.6699999999999999E-2</v>
      </c>
      <c r="BC1486">
        <v>36.6</v>
      </c>
      <c r="BU1486" t="b">
        <v>0</v>
      </c>
      <c r="CJ1486" t="b">
        <v>1</v>
      </c>
      <c r="CK1486" t="b">
        <v>0</v>
      </c>
      <c r="CL1486" t="b">
        <v>0</v>
      </c>
      <c r="CM1486" t="b">
        <v>1</v>
      </c>
      <c r="CN1486" t="b">
        <v>1</v>
      </c>
      <c r="CO1486" t="b">
        <v>0</v>
      </c>
      <c r="CP1486" t="b">
        <v>0</v>
      </c>
      <c r="CQ1486" t="b">
        <v>1</v>
      </c>
      <c r="CR1486" t="b">
        <v>0</v>
      </c>
      <c r="CS1486" t="b">
        <v>0</v>
      </c>
      <c r="CT1486" t="b">
        <v>1</v>
      </c>
      <c r="CU1486" t="b">
        <v>0</v>
      </c>
      <c r="CV1486" t="b">
        <v>0</v>
      </c>
      <c r="CW1486" t="b">
        <v>0</v>
      </c>
      <c r="CX1486" t="b">
        <v>0</v>
      </c>
      <c r="CY1486" t="b">
        <v>0</v>
      </c>
      <c r="CZ1486" t="b">
        <v>1</v>
      </c>
      <c r="DA1486" t="b">
        <v>0</v>
      </c>
      <c r="DB1486" t="b">
        <v>1</v>
      </c>
      <c r="DC1486" t="b">
        <v>0</v>
      </c>
      <c r="DD1486" t="b">
        <v>0</v>
      </c>
      <c r="DE1486" t="b">
        <v>0</v>
      </c>
      <c r="DF1486" t="b">
        <v>0</v>
      </c>
      <c r="DG1486" t="b">
        <v>0</v>
      </c>
      <c r="DH1486" t="b">
        <v>0</v>
      </c>
      <c r="DI1486" t="b">
        <v>0</v>
      </c>
      <c r="DJ1486" t="b">
        <v>0</v>
      </c>
      <c r="DK1486" t="b">
        <v>1</v>
      </c>
      <c r="DL1486" t="b">
        <v>0</v>
      </c>
      <c r="DM1486" t="b">
        <v>0</v>
      </c>
      <c r="DN1486" t="b">
        <v>1</v>
      </c>
      <c r="DO1486" t="b">
        <v>1</v>
      </c>
      <c r="DP1486" t="b">
        <v>0</v>
      </c>
      <c r="DQ1486" t="b">
        <v>0</v>
      </c>
      <c r="DR1486" t="b">
        <v>0</v>
      </c>
      <c r="DS1486" t="b">
        <v>0</v>
      </c>
      <c r="DT1486" t="b">
        <v>0</v>
      </c>
      <c r="DU1486" t="b">
        <v>0</v>
      </c>
      <c r="DV1486" t="b">
        <v>0</v>
      </c>
      <c r="DW1486" t="b">
        <v>1</v>
      </c>
      <c r="DX1486" t="b">
        <v>1</v>
      </c>
      <c r="DY1486" t="b">
        <v>0</v>
      </c>
      <c r="DZ1486" t="b">
        <v>0</v>
      </c>
      <c r="EA1486" t="b">
        <v>0</v>
      </c>
      <c r="EB1486" t="b">
        <v>1</v>
      </c>
      <c r="EC1486" t="b">
        <v>0</v>
      </c>
      <c r="ED1486" t="b">
        <v>0</v>
      </c>
      <c r="EE1486" t="b">
        <v>0</v>
      </c>
      <c r="EF1486" t="b">
        <v>0</v>
      </c>
      <c r="EG1486" t="b">
        <v>0</v>
      </c>
      <c r="EH1486" t="b">
        <v>0</v>
      </c>
      <c r="EI1486" t="b">
        <v>0</v>
      </c>
      <c r="EY1486" t="b">
        <v>0</v>
      </c>
      <c r="FB1486" t="b">
        <v>0</v>
      </c>
      <c r="FC1486" t="b">
        <v>0</v>
      </c>
      <c r="FD1486" t="b">
        <v>0</v>
      </c>
      <c r="FI1486" t="b">
        <v>0</v>
      </c>
      <c r="FK1486" t="s">
        <v>3005</v>
      </c>
      <c r="FL1486" t="s">
        <v>3006</v>
      </c>
      <c r="FM1486" t="str">
        <f t="shared" si="23"/>
        <v>Alphitonia_incana</v>
      </c>
      <c r="FN1486" t="s">
        <v>6045</v>
      </c>
    </row>
    <row r="1487" spans="1:170" x14ac:dyDescent="0.2">
      <c r="A1487">
        <v>24376</v>
      </c>
      <c r="B1487">
        <v>1</v>
      </c>
      <c r="C1487" t="s">
        <v>3459</v>
      </c>
      <c r="D1487" t="s">
        <v>7243</v>
      </c>
      <c r="E1487">
        <v>3</v>
      </c>
      <c r="F1487">
        <v>186</v>
      </c>
      <c r="G1487">
        <v>1088</v>
      </c>
      <c r="H1487">
        <v>2832</v>
      </c>
      <c r="J1487" t="s">
        <v>6429</v>
      </c>
      <c r="L1487" t="s">
        <v>6035</v>
      </c>
      <c r="M1487" t="s">
        <v>6399</v>
      </c>
      <c r="N1487" t="s">
        <v>6081</v>
      </c>
      <c r="Q1487">
        <v>10</v>
      </c>
      <c r="S1487">
        <v>5.0999999999999996</v>
      </c>
      <c r="T1487" t="s">
        <v>6081</v>
      </c>
      <c r="U1487" s="9">
        <v>40697</v>
      </c>
      <c r="V1487" t="s">
        <v>7245</v>
      </c>
      <c r="Y1487" t="s">
        <v>6132</v>
      </c>
      <c r="Z1487">
        <v>295</v>
      </c>
      <c r="AA1487">
        <v>3.8</v>
      </c>
      <c r="AH1487" s="9">
        <v>40385</v>
      </c>
      <c r="AI1487" t="s">
        <v>7259</v>
      </c>
      <c r="AJ1487" t="s">
        <v>6044</v>
      </c>
      <c r="AL1487" t="b">
        <v>0</v>
      </c>
      <c r="AM1487" t="b">
        <v>0</v>
      </c>
      <c r="AN1487" t="b">
        <v>0</v>
      </c>
      <c r="AO1487" t="b">
        <v>0</v>
      </c>
      <c r="AP1487">
        <v>3.48</v>
      </c>
      <c r="AQ1487">
        <v>5.6</v>
      </c>
      <c r="AR1487">
        <v>2.4</v>
      </c>
      <c r="AS1487">
        <v>2.5</v>
      </c>
      <c r="AT1487">
        <v>27.4</v>
      </c>
      <c r="AU1487">
        <v>0</v>
      </c>
      <c r="BB1487">
        <v>3.3700000000000001E-2</v>
      </c>
      <c r="BC1487">
        <v>25</v>
      </c>
      <c r="BU1487" t="b">
        <v>0</v>
      </c>
      <c r="CJ1487" t="b">
        <v>1</v>
      </c>
      <c r="CK1487" t="b">
        <v>0</v>
      </c>
      <c r="CL1487" t="b">
        <v>0</v>
      </c>
      <c r="CM1487" t="b">
        <v>1</v>
      </c>
      <c r="CN1487" t="b">
        <v>1</v>
      </c>
      <c r="CO1487" t="b">
        <v>0</v>
      </c>
      <c r="CP1487" t="b">
        <v>0</v>
      </c>
      <c r="CQ1487" t="b">
        <v>1</v>
      </c>
      <c r="CR1487" t="b">
        <v>0</v>
      </c>
      <c r="CS1487" t="b">
        <v>0</v>
      </c>
      <c r="CT1487" t="b">
        <v>1</v>
      </c>
      <c r="CU1487" t="b">
        <v>0</v>
      </c>
      <c r="CV1487" t="b">
        <v>0</v>
      </c>
      <c r="CW1487" t="b">
        <v>0</v>
      </c>
      <c r="CX1487" t="b">
        <v>0</v>
      </c>
      <c r="CY1487" t="b">
        <v>0</v>
      </c>
      <c r="CZ1487" t="b">
        <v>0</v>
      </c>
      <c r="DA1487" t="b">
        <v>0</v>
      </c>
      <c r="DB1487" t="b">
        <v>1</v>
      </c>
      <c r="DC1487" t="b">
        <v>0</v>
      </c>
      <c r="DD1487" t="b">
        <v>0</v>
      </c>
      <c r="DE1487" t="b">
        <v>0</v>
      </c>
      <c r="DF1487" t="b">
        <v>0</v>
      </c>
      <c r="DG1487" t="b">
        <v>1</v>
      </c>
      <c r="DH1487" t="b">
        <v>0</v>
      </c>
      <c r="DI1487" t="b">
        <v>0</v>
      </c>
      <c r="DJ1487" t="b">
        <v>0</v>
      </c>
      <c r="DK1487" t="b">
        <v>0</v>
      </c>
      <c r="DL1487" t="b">
        <v>1</v>
      </c>
      <c r="DM1487" t="b">
        <v>0</v>
      </c>
      <c r="DN1487" t="b">
        <v>0</v>
      </c>
      <c r="DO1487" t="b">
        <v>0</v>
      </c>
      <c r="DP1487" t="b">
        <v>0</v>
      </c>
      <c r="DQ1487" t="b">
        <v>0</v>
      </c>
      <c r="DR1487" t="b">
        <v>0</v>
      </c>
      <c r="DS1487" t="b">
        <v>1</v>
      </c>
      <c r="DT1487" t="b">
        <v>0</v>
      </c>
      <c r="DU1487" t="b">
        <v>0</v>
      </c>
      <c r="DV1487" t="b">
        <v>0</v>
      </c>
      <c r="DW1487" t="b">
        <v>0</v>
      </c>
      <c r="DX1487" t="b">
        <v>1</v>
      </c>
      <c r="DY1487" t="b">
        <v>0</v>
      </c>
      <c r="DZ1487" t="b">
        <v>0</v>
      </c>
      <c r="EA1487" t="b">
        <v>0</v>
      </c>
      <c r="EB1487" t="b">
        <v>0</v>
      </c>
      <c r="EC1487" t="b">
        <v>1</v>
      </c>
      <c r="ED1487" t="b">
        <v>0</v>
      </c>
      <c r="EE1487" t="b">
        <v>1</v>
      </c>
      <c r="EF1487" t="b">
        <v>0</v>
      </c>
      <c r="EG1487" t="b">
        <v>0</v>
      </c>
      <c r="EH1487" t="b">
        <v>0</v>
      </c>
      <c r="EI1487" t="b">
        <v>0</v>
      </c>
      <c r="EX1487" t="s">
        <v>7889</v>
      </c>
      <c r="EY1487" t="b">
        <v>0</v>
      </c>
      <c r="FB1487" t="b">
        <v>0</v>
      </c>
      <c r="FC1487" t="b">
        <v>0</v>
      </c>
      <c r="FD1487" t="b">
        <v>0</v>
      </c>
      <c r="FI1487" t="b">
        <v>0</v>
      </c>
      <c r="FK1487" t="s">
        <v>94</v>
      </c>
      <c r="FL1487" t="s">
        <v>1682</v>
      </c>
      <c r="FM1487" t="str">
        <f t="shared" si="23"/>
        <v>Ficus_adenosperma</v>
      </c>
      <c r="FN1487" t="s">
        <v>6045</v>
      </c>
    </row>
    <row r="1488" spans="1:170" x14ac:dyDescent="0.2">
      <c r="A1488">
        <v>24377</v>
      </c>
      <c r="B1488">
        <v>1</v>
      </c>
      <c r="C1488" t="s">
        <v>7890</v>
      </c>
      <c r="D1488" t="s">
        <v>7243</v>
      </c>
      <c r="E1488">
        <v>3</v>
      </c>
      <c r="F1488">
        <v>3</v>
      </c>
      <c r="G1488">
        <v>32</v>
      </c>
      <c r="H1488">
        <v>1477</v>
      </c>
      <c r="J1488" t="s">
        <v>6050</v>
      </c>
      <c r="L1488" t="s">
        <v>6035</v>
      </c>
      <c r="M1488" t="s">
        <v>6052</v>
      </c>
      <c r="N1488" t="s">
        <v>6081</v>
      </c>
      <c r="Q1488">
        <v>10</v>
      </c>
      <c r="S1488">
        <v>5.4</v>
      </c>
      <c r="T1488" t="s">
        <v>6275</v>
      </c>
      <c r="U1488" s="9">
        <v>40619</v>
      </c>
      <c r="V1488" t="s">
        <v>7245</v>
      </c>
      <c r="Y1488" t="s">
        <v>6132</v>
      </c>
      <c r="Z1488">
        <v>320</v>
      </c>
      <c r="AA1488">
        <v>0.3</v>
      </c>
      <c r="AH1488" s="9">
        <v>40385</v>
      </c>
      <c r="AI1488" t="s">
        <v>7259</v>
      </c>
      <c r="AJ1488" t="s">
        <v>6044</v>
      </c>
      <c r="AL1488" t="b">
        <v>0</v>
      </c>
      <c r="AM1488" t="b">
        <v>0</v>
      </c>
      <c r="AN1488" t="b">
        <v>0</v>
      </c>
      <c r="AO1488" t="b">
        <v>1</v>
      </c>
      <c r="AP1488">
        <v>5.5</v>
      </c>
      <c r="AQ1488">
        <v>3.5</v>
      </c>
      <c r="AR1488">
        <v>3.3</v>
      </c>
      <c r="AS1488">
        <v>1</v>
      </c>
      <c r="AT1488">
        <v>36.200000000000003</v>
      </c>
      <c r="AU1488">
        <v>0</v>
      </c>
      <c r="BB1488">
        <v>6.5799999999999997E-2</v>
      </c>
      <c r="BC1488">
        <v>35.700000000000003</v>
      </c>
      <c r="BU1488" t="b">
        <v>0</v>
      </c>
      <c r="BV1488">
        <v>4</v>
      </c>
      <c r="BW1488">
        <v>3</v>
      </c>
      <c r="BX1488">
        <v>3</v>
      </c>
      <c r="CJ1488" t="b">
        <v>1</v>
      </c>
      <c r="CK1488" t="b">
        <v>0</v>
      </c>
      <c r="CL1488" t="b">
        <v>0</v>
      </c>
      <c r="CM1488" t="b">
        <v>1</v>
      </c>
      <c r="CN1488" t="b">
        <v>1</v>
      </c>
      <c r="CO1488" t="b">
        <v>0</v>
      </c>
      <c r="CP1488" t="b">
        <v>0</v>
      </c>
      <c r="CQ1488" t="b">
        <v>1</v>
      </c>
      <c r="CR1488" t="b">
        <v>1</v>
      </c>
      <c r="CS1488" t="b">
        <v>1</v>
      </c>
      <c r="CT1488" t="b">
        <v>1</v>
      </c>
      <c r="CU1488" t="b">
        <v>0</v>
      </c>
      <c r="CV1488" t="b">
        <v>0</v>
      </c>
      <c r="CW1488" t="b">
        <v>0</v>
      </c>
      <c r="CX1488" t="b">
        <v>0</v>
      </c>
      <c r="CY1488" t="b">
        <v>0</v>
      </c>
      <c r="CZ1488" t="b">
        <v>0</v>
      </c>
      <c r="DA1488" t="b">
        <v>0</v>
      </c>
      <c r="DB1488" t="b">
        <v>0</v>
      </c>
      <c r="DC1488" t="b">
        <v>0</v>
      </c>
      <c r="DD1488" t="b">
        <v>0</v>
      </c>
      <c r="DE1488" t="b">
        <v>0</v>
      </c>
      <c r="DF1488" t="b">
        <v>1</v>
      </c>
      <c r="DG1488" t="b">
        <v>0</v>
      </c>
      <c r="DH1488" t="b">
        <v>0</v>
      </c>
      <c r="DI1488" t="b">
        <v>0</v>
      </c>
      <c r="DJ1488" t="b">
        <v>0</v>
      </c>
      <c r="DK1488" t="b">
        <v>0</v>
      </c>
      <c r="DL1488" t="b">
        <v>0</v>
      </c>
      <c r="DM1488" t="b">
        <v>0</v>
      </c>
      <c r="DN1488" t="b">
        <v>0</v>
      </c>
      <c r="DO1488" t="b">
        <v>0</v>
      </c>
      <c r="DP1488" t="b">
        <v>0</v>
      </c>
      <c r="DQ1488" t="b">
        <v>0</v>
      </c>
      <c r="DR1488" t="b">
        <v>0</v>
      </c>
      <c r="DS1488" t="b">
        <v>1</v>
      </c>
      <c r="DT1488" t="b">
        <v>0</v>
      </c>
      <c r="DU1488" t="b">
        <v>0</v>
      </c>
      <c r="DV1488" t="b">
        <v>0</v>
      </c>
      <c r="DW1488" t="b">
        <v>0</v>
      </c>
      <c r="DX1488" t="b">
        <v>0</v>
      </c>
      <c r="DY1488" t="b">
        <v>0</v>
      </c>
      <c r="DZ1488" t="b">
        <v>0</v>
      </c>
      <c r="EA1488" t="b">
        <v>0</v>
      </c>
      <c r="EB1488" t="b">
        <v>1</v>
      </c>
      <c r="EC1488" t="b">
        <v>0</v>
      </c>
      <c r="ED1488" t="b">
        <v>0</v>
      </c>
      <c r="EE1488" t="b">
        <v>0</v>
      </c>
      <c r="EF1488" t="b">
        <v>0</v>
      </c>
      <c r="EG1488" t="b">
        <v>0</v>
      </c>
      <c r="EH1488" t="b">
        <v>0</v>
      </c>
      <c r="EI1488" t="b">
        <v>0</v>
      </c>
      <c r="EY1488" t="b">
        <v>0</v>
      </c>
      <c r="FB1488" t="b">
        <v>0</v>
      </c>
      <c r="FC1488" t="b">
        <v>0</v>
      </c>
      <c r="FD1488" t="b">
        <v>0</v>
      </c>
      <c r="FI1488" t="b">
        <v>0</v>
      </c>
      <c r="FK1488" t="s">
        <v>295</v>
      </c>
      <c r="FL1488" t="s">
        <v>1987</v>
      </c>
      <c r="FM1488" t="str">
        <f t="shared" si="23"/>
        <v>Saurauia_poolei</v>
      </c>
      <c r="FN1488" t="s">
        <v>6045</v>
      </c>
    </row>
    <row r="1489" spans="1:170" x14ac:dyDescent="0.2">
      <c r="A1489">
        <v>24378</v>
      </c>
      <c r="B1489">
        <v>1</v>
      </c>
      <c r="C1489" t="s">
        <v>7891</v>
      </c>
      <c r="D1489" t="s">
        <v>7243</v>
      </c>
      <c r="E1489">
        <v>3</v>
      </c>
      <c r="F1489">
        <v>118</v>
      </c>
      <c r="G1489">
        <v>677</v>
      </c>
      <c r="H1489">
        <v>6975</v>
      </c>
      <c r="J1489" t="s">
        <v>6187</v>
      </c>
      <c r="L1489" t="s">
        <v>6035</v>
      </c>
      <c r="M1489" t="s">
        <v>6188</v>
      </c>
      <c r="N1489" t="s">
        <v>6081</v>
      </c>
      <c r="Q1489">
        <v>10</v>
      </c>
      <c r="S1489">
        <v>6.2</v>
      </c>
      <c r="T1489" t="s">
        <v>6039</v>
      </c>
      <c r="U1489" s="9">
        <v>40758</v>
      </c>
      <c r="V1489" t="s">
        <v>7245</v>
      </c>
      <c r="Y1489" t="s">
        <v>6132</v>
      </c>
      <c r="Z1489">
        <v>290</v>
      </c>
      <c r="AA1489">
        <v>2.2000000000000002</v>
      </c>
      <c r="AH1489" s="9">
        <v>40385</v>
      </c>
      <c r="AI1489" t="s">
        <v>7259</v>
      </c>
      <c r="AJ1489" t="s">
        <v>6044</v>
      </c>
      <c r="AL1489" t="b">
        <v>0</v>
      </c>
      <c r="AM1489" t="b">
        <v>0</v>
      </c>
      <c r="AN1489" t="b">
        <v>0</v>
      </c>
      <c r="AO1489" t="b">
        <v>0</v>
      </c>
      <c r="AP1489">
        <v>3.46</v>
      </c>
      <c r="AQ1489">
        <v>3.8</v>
      </c>
      <c r="AR1489">
        <v>3.5</v>
      </c>
      <c r="AS1489">
        <v>1.5</v>
      </c>
      <c r="AT1489">
        <v>25.4</v>
      </c>
      <c r="AU1489">
        <v>0</v>
      </c>
      <c r="BU1489" t="b">
        <v>0</v>
      </c>
      <c r="CJ1489" t="b">
        <v>1</v>
      </c>
      <c r="CK1489" t="b">
        <v>0</v>
      </c>
      <c r="CL1489" t="b">
        <v>0</v>
      </c>
      <c r="CM1489" t="b">
        <v>1</v>
      </c>
      <c r="CN1489" t="b">
        <v>1</v>
      </c>
      <c r="CO1489" t="b">
        <v>0</v>
      </c>
      <c r="CP1489" t="b">
        <v>0</v>
      </c>
      <c r="CQ1489" t="b">
        <v>1</v>
      </c>
      <c r="CR1489" t="b">
        <v>0</v>
      </c>
      <c r="CS1489" t="b">
        <v>1</v>
      </c>
      <c r="CT1489" t="b">
        <v>1</v>
      </c>
      <c r="CU1489" t="b">
        <v>1</v>
      </c>
      <c r="CV1489" t="b">
        <v>0</v>
      </c>
      <c r="CW1489" t="b">
        <v>0</v>
      </c>
      <c r="CX1489" t="b">
        <v>0</v>
      </c>
      <c r="CY1489" t="b">
        <v>0</v>
      </c>
      <c r="CZ1489" t="b">
        <v>0</v>
      </c>
      <c r="DA1489" t="b">
        <v>0</v>
      </c>
      <c r="DB1489" t="b">
        <v>0</v>
      </c>
      <c r="DC1489" t="b">
        <v>0</v>
      </c>
      <c r="DD1489" t="b">
        <v>0</v>
      </c>
      <c r="DE1489" t="b">
        <v>0</v>
      </c>
      <c r="DF1489" t="b">
        <v>0</v>
      </c>
      <c r="DG1489" t="b">
        <v>1</v>
      </c>
      <c r="DH1489" t="b">
        <v>0</v>
      </c>
      <c r="DI1489" t="b">
        <v>1</v>
      </c>
      <c r="DJ1489" t="b">
        <v>0</v>
      </c>
      <c r="DK1489" t="b">
        <v>0</v>
      </c>
      <c r="DL1489" t="b">
        <v>0</v>
      </c>
      <c r="DM1489" t="b">
        <v>0</v>
      </c>
      <c r="DN1489" t="b">
        <v>0</v>
      </c>
      <c r="DO1489" t="b">
        <v>0</v>
      </c>
      <c r="DP1489" t="b">
        <v>0</v>
      </c>
      <c r="DQ1489" t="b">
        <v>0</v>
      </c>
      <c r="DR1489" t="b">
        <v>0</v>
      </c>
      <c r="DS1489" t="b">
        <v>1</v>
      </c>
      <c r="DT1489" t="b">
        <v>0</v>
      </c>
      <c r="DU1489" t="b">
        <v>0</v>
      </c>
      <c r="DV1489" t="b">
        <v>0</v>
      </c>
      <c r="DW1489" t="b">
        <v>0</v>
      </c>
      <c r="DX1489" t="b">
        <v>1</v>
      </c>
      <c r="DY1489" t="b">
        <v>0</v>
      </c>
      <c r="DZ1489" t="b">
        <v>0</v>
      </c>
      <c r="EA1489" t="b">
        <v>0</v>
      </c>
      <c r="EB1489" t="b">
        <v>1</v>
      </c>
      <c r="EC1489" t="b">
        <v>0</v>
      </c>
      <c r="ED1489" t="b">
        <v>0</v>
      </c>
      <c r="EE1489" t="b">
        <v>0</v>
      </c>
      <c r="EF1489" t="b">
        <v>0</v>
      </c>
      <c r="EG1489" t="b">
        <v>0</v>
      </c>
      <c r="EH1489" t="b">
        <v>0</v>
      </c>
      <c r="EI1489" t="b">
        <v>0</v>
      </c>
      <c r="EY1489" t="b">
        <v>0</v>
      </c>
      <c r="FB1489" t="b">
        <v>0</v>
      </c>
      <c r="FC1489" t="b">
        <v>0</v>
      </c>
      <c r="FD1489" t="b">
        <v>0</v>
      </c>
      <c r="FI1489" t="b">
        <v>0</v>
      </c>
      <c r="FK1489" t="s">
        <v>967</v>
      </c>
      <c r="FL1489" t="s">
        <v>968</v>
      </c>
      <c r="FM1489" t="str">
        <f t="shared" si="23"/>
        <v>Homalanthus_nervosus</v>
      </c>
      <c r="FN1489" t="s">
        <v>6045</v>
      </c>
    </row>
    <row r="1490" spans="1:170" x14ac:dyDescent="0.2">
      <c r="A1490">
        <v>24379</v>
      </c>
      <c r="B1490">
        <v>1</v>
      </c>
      <c r="C1490" t="s">
        <v>7892</v>
      </c>
      <c r="D1490" t="s">
        <v>7243</v>
      </c>
      <c r="E1490">
        <v>3</v>
      </c>
      <c r="F1490">
        <v>225</v>
      </c>
      <c r="G1490">
        <v>1308</v>
      </c>
      <c r="H1490">
        <v>9564</v>
      </c>
      <c r="J1490" t="s">
        <v>6214</v>
      </c>
      <c r="L1490" t="s">
        <v>6035</v>
      </c>
      <c r="M1490" t="s">
        <v>6215</v>
      </c>
      <c r="N1490" t="s">
        <v>6081</v>
      </c>
      <c r="Q1490">
        <v>10</v>
      </c>
      <c r="S1490">
        <v>5.5</v>
      </c>
      <c r="T1490" t="s">
        <v>6039</v>
      </c>
      <c r="U1490" s="9">
        <v>40773</v>
      </c>
      <c r="V1490" t="s">
        <v>7245</v>
      </c>
      <c r="Y1490" t="s">
        <v>6132</v>
      </c>
      <c r="Z1490">
        <v>285</v>
      </c>
      <c r="AA1490">
        <v>1.84</v>
      </c>
      <c r="AH1490" s="9">
        <v>40385</v>
      </c>
      <c r="AI1490" t="s">
        <v>7259</v>
      </c>
      <c r="AJ1490" t="s">
        <v>6044</v>
      </c>
      <c r="AL1490" t="b">
        <v>0</v>
      </c>
      <c r="AM1490" t="b">
        <v>0</v>
      </c>
      <c r="AN1490" t="b">
        <v>0</v>
      </c>
      <c r="AO1490" t="b">
        <v>1</v>
      </c>
      <c r="AP1490">
        <v>2.7</v>
      </c>
      <c r="AQ1490">
        <v>6.5</v>
      </c>
      <c r="AR1490">
        <v>5.5</v>
      </c>
      <c r="AS1490">
        <v>2.5</v>
      </c>
      <c r="AT1490">
        <v>34.5</v>
      </c>
      <c r="AU1490">
        <v>0</v>
      </c>
      <c r="BB1490">
        <v>0.12909999999999999</v>
      </c>
      <c r="BC1490">
        <v>35.299999999999997</v>
      </c>
      <c r="BU1490" t="b">
        <v>0</v>
      </c>
      <c r="CJ1490" t="b">
        <v>1</v>
      </c>
      <c r="CK1490" t="b">
        <v>0</v>
      </c>
      <c r="CL1490" t="b">
        <v>0</v>
      </c>
      <c r="CM1490" t="b">
        <v>1</v>
      </c>
      <c r="CN1490" t="b">
        <v>1</v>
      </c>
      <c r="CO1490" t="b">
        <v>1</v>
      </c>
      <c r="CP1490" t="b">
        <v>1</v>
      </c>
      <c r="CQ1490" t="b">
        <v>1</v>
      </c>
      <c r="CR1490" t="b">
        <v>0</v>
      </c>
      <c r="CS1490" t="b">
        <v>0</v>
      </c>
      <c r="CT1490" t="b">
        <v>0</v>
      </c>
      <c r="CU1490" t="b">
        <v>0</v>
      </c>
      <c r="CV1490" t="b">
        <v>0</v>
      </c>
      <c r="CW1490" t="b">
        <v>0</v>
      </c>
      <c r="CX1490" t="b">
        <v>0</v>
      </c>
      <c r="CY1490" t="b">
        <v>0</v>
      </c>
      <c r="CZ1490" t="b">
        <v>0</v>
      </c>
      <c r="DA1490" t="b">
        <v>0</v>
      </c>
      <c r="DB1490" t="b">
        <v>0</v>
      </c>
      <c r="DC1490" t="b">
        <v>1</v>
      </c>
      <c r="DD1490" t="b">
        <v>0</v>
      </c>
      <c r="DE1490" t="b">
        <v>0</v>
      </c>
      <c r="DF1490" t="b">
        <v>0</v>
      </c>
      <c r="DG1490" t="b">
        <v>0</v>
      </c>
      <c r="DH1490" t="b">
        <v>0</v>
      </c>
      <c r="DI1490" t="b">
        <v>1</v>
      </c>
      <c r="DJ1490" t="b">
        <v>0</v>
      </c>
      <c r="DK1490" t="b">
        <v>0</v>
      </c>
      <c r="DL1490" t="b">
        <v>0</v>
      </c>
      <c r="DM1490" t="b">
        <v>0</v>
      </c>
      <c r="DN1490" t="b">
        <v>0</v>
      </c>
      <c r="DO1490" t="b">
        <v>1</v>
      </c>
      <c r="DP1490" t="b">
        <v>0</v>
      </c>
      <c r="DQ1490" t="b">
        <v>0</v>
      </c>
      <c r="DR1490" t="b">
        <v>0</v>
      </c>
      <c r="DS1490" t="b">
        <v>1</v>
      </c>
      <c r="DT1490" t="b">
        <v>0</v>
      </c>
      <c r="DU1490" t="b">
        <v>0</v>
      </c>
      <c r="DV1490" t="b">
        <v>0</v>
      </c>
      <c r="DW1490" t="b">
        <v>0</v>
      </c>
      <c r="DX1490" t="b">
        <v>1</v>
      </c>
      <c r="DY1490" t="b">
        <v>0</v>
      </c>
      <c r="DZ1490" t="b">
        <v>0</v>
      </c>
      <c r="EA1490" t="b">
        <v>0</v>
      </c>
      <c r="EB1490" t="b">
        <v>1</v>
      </c>
      <c r="EC1490" t="b">
        <v>0</v>
      </c>
      <c r="ED1490" t="b">
        <v>0</v>
      </c>
      <c r="EE1490" t="b">
        <v>0</v>
      </c>
      <c r="EF1490" t="b">
        <v>0</v>
      </c>
      <c r="EG1490" t="b">
        <v>0</v>
      </c>
      <c r="EH1490" t="b">
        <v>0</v>
      </c>
      <c r="EI1490" t="b">
        <v>0</v>
      </c>
      <c r="EY1490" t="b">
        <v>0</v>
      </c>
      <c r="FB1490" t="b">
        <v>0</v>
      </c>
      <c r="FC1490" t="b">
        <v>0</v>
      </c>
      <c r="FD1490" t="b">
        <v>0</v>
      </c>
      <c r="FI1490" t="b">
        <v>0</v>
      </c>
      <c r="FK1490" t="s">
        <v>960</v>
      </c>
      <c r="FL1490" t="s">
        <v>2454</v>
      </c>
      <c r="FM1490" t="str">
        <f t="shared" si="23"/>
        <v>Piper_recessum</v>
      </c>
      <c r="FN1490" t="s">
        <v>6045</v>
      </c>
    </row>
    <row r="1491" spans="1:170" x14ac:dyDescent="0.2">
      <c r="A1491">
        <v>24382</v>
      </c>
      <c r="B1491">
        <v>1</v>
      </c>
      <c r="C1491" t="s">
        <v>4174</v>
      </c>
      <c r="D1491" t="s">
        <v>7243</v>
      </c>
      <c r="E1491">
        <v>3</v>
      </c>
      <c r="F1491">
        <v>118</v>
      </c>
      <c r="G1491">
        <v>681</v>
      </c>
      <c r="H1491">
        <v>8495</v>
      </c>
      <c r="J1491" t="s">
        <v>6211</v>
      </c>
      <c r="L1491" t="s">
        <v>6035</v>
      </c>
      <c r="M1491" t="s">
        <v>6059</v>
      </c>
      <c r="N1491" t="s">
        <v>6081</v>
      </c>
      <c r="O1491" t="s">
        <v>6038</v>
      </c>
      <c r="P1491">
        <v>0.26500000000000001</v>
      </c>
      <c r="Q1491">
        <v>10</v>
      </c>
      <c r="R1491">
        <v>156.753679245283</v>
      </c>
      <c r="S1491">
        <v>6.7</v>
      </c>
      <c r="V1491" t="s">
        <v>7388</v>
      </c>
      <c r="Y1491" t="s">
        <v>6132</v>
      </c>
      <c r="Z1491">
        <v>70</v>
      </c>
      <c r="AA1491">
        <v>1.8</v>
      </c>
      <c r="AH1491" s="9">
        <v>40515</v>
      </c>
      <c r="AI1491" t="s">
        <v>6508</v>
      </c>
      <c r="AJ1491" t="s">
        <v>6044</v>
      </c>
      <c r="AL1491" t="b">
        <v>0</v>
      </c>
      <c r="AM1491" t="b">
        <v>0</v>
      </c>
      <c r="AN1491" t="b">
        <v>0</v>
      </c>
      <c r="AO1491" t="b">
        <v>0</v>
      </c>
      <c r="AP1491">
        <v>3.06</v>
      </c>
      <c r="AQ1491">
        <v>7.1</v>
      </c>
      <c r="AR1491">
        <v>3</v>
      </c>
      <c r="AS1491">
        <v>0.5</v>
      </c>
      <c r="AT1491">
        <v>38.5</v>
      </c>
      <c r="AU1491">
        <v>0</v>
      </c>
      <c r="BA1491">
        <v>156.75367736816401</v>
      </c>
      <c r="BS1491">
        <v>2</v>
      </c>
      <c r="BT1491">
        <v>1</v>
      </c>
      <c r="BU1491" t="b">
        <v>0</v>
      </c>
      <c r="CJ1491" t="b">
        <v>0</v>
      </c>
      <c r="CK1491" t="b">
        <v>1</v>
      </c>
      <c r="CL1491" t="b">
        <v>0</v>
      </c>
      <c r="CM1491" t="b">
        <v>1</v>
      </c>
      <c r="CN1491" t="b">
        <v>1</v>
      </c>
      <c r="CO1491" t="b">
        <v>0</v>
      </c>
      <c r="CP1491" t="b">
        <v>0</v>
      </c>
      <c r="CQ1491" t="b">
        <v>1</v>
      </c>
      <c r="CR1491" t="b">
        <v>0</v>
      </c>
      <c r="CS1491" t="b">
        <v>0</v>
      </c>
      <c r="CT1491" t="b">
        <v>1</v>
      </c>
      <c r="CU1491" t="b">
        <v>1</v>
      </c>
      <c r="CV1491" t="b">
        <v>0</v>
      </c>
      <c r="CW1491" t="b">
        <v>0</v>
      </c>
      <c r="CX1491" t="b">
        <v>0</v>
      </c>
      <c r="CY1491" t="b">
        <v>0</v>
      </c>
      <c r="CZ1491" t="b">
        <v>1</v>
      </c>
      <c r="DA1491" t="b">
        <v>0</v>
      </c>
      <c r="DB1491" t="b">
        <v>0</v>
      </c>
      <c r="DC1491" t="b">
        <v>0</v>
      </c>
      <c r="DD1491" t="b">
        <v>0</v>
      </c>
      <c r="DE1491" t="b">
        <v>0</v>
      </c>
      <c r="DF1491" t="b">
        <v>0</v>
      </c>
      <c r="DG1491" t="b">
        <v>1</v>
      </c>
      <c r="DH1491" t="b">
        <v>0</v>
      </c>
      <c r="DI1491" t="b">
        <v>0</v>
      </c>
      <c r="DJ1491" t="b">
        <v>0</v>
      </c>
      <c r="DK1491" t="b">
        <v>0</v>
      </c>
      <c r="DL1491" t="b">
        <v>0</v>
      </c>
      <c r="DM1491" t="b">
        <v>0</v>
      </c>
      <c r="DN1491" t="b">
        <v>0</v>
      </c>
      <c r="DO1491" t="b">
        <v>0</v>
      </c>
      <c r="DP1491" t="b">
        <v>0</v>
      </c>
      <c r="DQ1491" t="b">
        <v>0</v>
      </c>
      <c r="DR1491" t="b">
        <v>0</v>
      </c>
      <c r="DS1491" t="b">
        <v>1</v>
      </c>
      <c r="DT1491" t="b">
        <v>0</v>
      </c>
      <c r="DU1491" t="b">
        <v>0</v>
      </c>
      <c r="DV1491" t="b">
        <v>0</v>
      </c>
      <c r="DW1491" t="b">
        <v>0</v>
      </c>
      <c r="DX1491" t="b">
        <v>0</v>
      </c>
      <c r="DY1491" t="b">
        <v>0</v>
      </c>
      <c r="DZ1491" t="b">
        <v>0</v>
      </c>
      <c r="EA1491" t="b">
        <v>0</v>
      </c>
      <c r="EB1491" t="b">
        <v>1</v>
      </c>
      <c r="EC1491" t="b">
        <v>0</v>
      </c>
      <c r="ED1491" t="b">
        <v>0</v>
      </c>
      <c r="EE1491" t="b">
        <v>0</v>
      </c>
      <c r="EF1491" t="b">
        <v>0</v>
      </c>
      <c r="EG1491" t="b">
        <v>0</v>
      </c>
      <c r="EH1491" t="b">
        <v>0</v>
      </c>
      <c r="EI1491" t="b">
        <v>0</v>
      </c>
      <c r="EY1491" t="b">
        <v>0</v>
      </c>
      <c r="FB1491" t="b">
        <v>0</v>
      </c>
      <c r="FC1491" t="b">
        <v>0</v>
      </c>
      <c r="FD1491" t="b">
        <v>0</v>
      </c>
      <c r="FI1491" t="b">
        <v>0</v>
      </c>
      <c r="FK1491" t="s">
        <v>553</v>
      </c>
      <c r="FL1491" t="s">
        <v>554</v>
      </c>
      <c r="FM1491" t="str">
        <f t="shared" si="23"/>
        <v>Macaranga_strigosa</v>
      </c>
      <c r="FN1491" t="s">
        <v>6045</v>
      </c>
    </row>
    <row r="1492" spans="1:170" x14ac:dyDescent="0.2">
      <c r="A1492">
        <v>24383</v>
      </c>
      <c r="B1492">
        <v>1</v>
      </c>
      <c r="C1492" t="s">
        <v>4341</v>
      </c>
      <c r="D1492" t="s">
        <v>7243</v>
      </c>
      <c r="E1492">
        <v>3</v>
      </c>
      <c r="F1492">
        <v>88</v>
      </c>
      <c r="G1492">
        <v>528</v>
      </c>
      <c r="H1492">
        <v>4728</v>
      </c>
      <c r="J1492" t="s">
        <v>6288</v>
      </c>
      <c r="L1492" t="s">
        <v>6035</v>
      </c>
      <c r="M1492" t="s">
        <v>6289</v>
      </c>
      <c r="N1492" t="s">
        <v>6081</v>
      </c>
      <c r="O1492" t="s">
        <v>6647</v>
      </c>
      <c r="P1492">
        <v>0.378</v>
      </c>
      <c r="Q1492">
        <v>10</v>
      </c>
      <c r="R1492">
        <v>26.455026455026498</v>
      </c>
      <c r="S1492">
        <v>21</v>
      </c>
      <c r="T1492" t="s">
        <v>6060</v>
      </c>
      <c r="U1492" s="9">
        <v>40771</v>
      </c>
      <c r="V1492" t="s">
        <v>7388</v>
      </c>
      <c r="Y1492" t="s">
        <v>6132</v>
      </c>
      <c r="Z1492">
        <v>50</v>
      </c>
      <c r="AA1492">
        <v>4.2</v>
      </c>
      <c r="AH1492" s="9">
        <v>40516</v>
      </c>
      <c r="AI1492" t="s">
        <v>6508</v>
      </c>
      <c r="AJ1492" t="s">
        <v>6166</v>
      </c>
      <c r="AL1492" t="b">
        <v>0</v>
      </c>
      <c r="AM1492" t="b">
        <v>0</v>
      </c>
      <c r="AN1492" t="b">
        <v>0</v>
      </c>
      <c r="AO1492" t="b">
        <v>0</v>
      </c>
      <c r="AP1492">
        <v>7.8</v>
      </c>
      <c r="AQ1492">
        <v>5</v>
      </c>
      <c r="AR1492">
        <v>6.3</v>
      </c>
      <c r="AS1492">
        <v>11</v>
      </c>
      <c r="AT1492">
        <v>24.5</v>
      </c>
      <c r="AU1492">
        <v>0</v>
      </c>
      <c r="BA1492">
        <v>26.4550266265869</v>
      </c>
      <c r="BB1492">
        <v>0.28489999999999999</v>
      </c>
      <c r="BC1492">
        <v>22.6</v>
      </c>
      <c r="BS1492">
        <v>1</v>
      </c>
      <c r="BT1492">
        <v>1</v>
      </c>
      <c r="BU1492" t="b">
        <v>0</v>
      </c>
      <c r="CJ1492" t="b">
        <v>0</v>
      </c>
      <c r="CK1492" t="b">
        <v>1</v>
      </c>
      <c r="CL1492" t="b">
        <v>1</v>
      </c>
      <c r="CM1492" t="b">
        <v>1</v>
      </c>
      <c r="CN1492" t="b">
        <v>1</v>
      </c>
      <c r="CO1492" t="b">
        <v>0</v>
      </c>
      <c r="CP1492" t="b">
        <v>0</v>
      </c>
      <c r="CQ1492" t="b">
        <v>1</v>
      </c>
      <c r="CR1492" t="b">
        <v>1</v>
      </c>
      <c r="CS1492" t="b">
        <v>1</v>
      </c>
      <c r="CT1492" t="b">
        <v>0</v>
      </c>
      <c r="CU1492" t="b">
        <v>0</v>
      </c>
      <c r="CV1492" t="b">
        <v>0</v>
      </c>
      <c r="CW1492" t="b">
        <v>0</v>
      </c>
      <c r="CX1492" t="b">
        <v>0</v>
      </c>
      <c r="CY1492" t="b">
        <v>0</v>
      </c>
      <c r="CZ1492" t="b">
        <v>0</v>
      </c>
      <c r="DA1492" t="b">
        <v>0</v>
      </c>
      <c r="DB1492" t="b">
        <v>0</v>
      </c>
      <c r="DC1492" t="b">
        <v>0</v>
      </c>
      <c r="DD1492" t="b">
        <v>1</v>
      </c>
      <c r="DE1492" t="b">
        <v>0</v>
      </c>
      <c r="DF1492" t="b">
        <v>0</v>
      </c>
      <c r="DG1492" t="b">
        <v>0</v>
      </c>
      <c r="DH1492" t="b">
        <v>0</v>
      </c>
      <c r="DI1492" t="b">
        <v>0</v>
      </c>
      <c r="DJ1492" t="b">
        <v>0</v>
      </c>
      <c r="DK1492" t="b">
        <v>0</v>
      </c>
      <c r="DL1492" t="b">
        <v>0</v>
      </c>
      <c r="DM1492" t="b">
        <v>0</v>
      </c>
      <c r="DN1492" t="b">
        <v>0</v>
      </c>
      <c r="DO1492" t="b">
        <v>0</v>
      </c>
      <c r="DP1492" t="b">
        <v>0</v>
      </c>
      <c r="DQ1492" t="b">
        <v>0</v>
      </c>
      <c r="DR1492" t="b">
        <v>0</v>
      </c>
      <c r="DS1492" t="b">
        <v>0</v>
      </c>
      <c r="DT1492" t="b">
        <v>0</v>
      </c>
      <c r="DU1492" t="b">
        <v>0</v>
      </c>
      <c r="DV1492" t="b">
        <v>0</v>
      </c>
      <c r="DW1492" t="b">
        <v>0</v>
      </c>
      <c r="DX1492" t="b">
        <v>1</v>
      </c>
      <c r="DY1492" t="b">
        <v>0</v>
      </c>
      <c r="DZ1492" t="b">
        <v>0</v>
      </c>
      <c r="EA1492" t="b">
        <v>0</v>
      </c>
      <c r="EB1492" t="b">
        <v>0</v>
      </c>
      <c r="EC1492" t="b">
        <v>0</v>
      </c>
      <c r="ED1492" t="b">
        <v>0</v>
      </c>
      <c r="EE1492" t="b">
        <v>1</v>
      </c>
      <c r="EF1492" t="b">
        <v>0</v>
      </c>
      <c r="EG1492" t="b">
        <v>0</v>
      </c>
      <c r="EH1492" t="b">
        <v>0</v>
      </c>
      <c r="EI1492" t="b">
        <v>0</v>
      </c>
      <c r="EK1492" t="s">
        <v>6292</v>
      </c>
      <c r="EL1492">
        <v>4</v>
      </c>
      <c r="EM1492">
        <v>92</v>
      </c>
      <c r="EN1492">
        <v>4</v>
      </c>
      <c r="EO1492" t="s">
        <v>6994</v>
      </c>
      <c r="EQ1492" t="s">
        <v>6995</v>
      </c>
      <c r="EX1492" t="s">
        <v>7835</v>
      </c>
      <c r="EY1492" t="b">
        <v>0</v>
      </c>
      <c r="FB1492" t="b">
        <v>0</v>
      </c>
      <c r="FC1492" t="b">
        <v>0</v>
      </c>
      <c r="FD1492" t="b">
        <v>0</v>
      </c>
      <c r="FI1492" t="b">
        <v>0</v>
      </c>
      <c r="FK1492" t="s">
        <v>1868</v>
      </c>
      <c r="FL1492" t="s">
        <v>1869</v>
      </c>
      <c r="FM1492" t="str">
        <f t="shared" si="23"/>
        <v>Cyathea_contaminans</v>
      </c>
      <c r="FN1492" t="s">
        <v>6045</v>
      </c>
    </row>
    <row r="1493" spans="1:170" x14ac:dyDescent="0.2">
      <c r="A1493">
        <v>24384</v>
      </c>
      <c r="B1493">
        <v>1</v>
      </c>
      <c r="C1493" t="s">
        <v>3924</v>
      </c>
      <c r="D1493" t="s">
        <v>7243</v>
      </c>
      <c r="E1493">
        <v>3</v>
      </c>
      <c r="F1493">
        <v>118</v>
      </c>
      <c r="G1493">
        <v>677</v>
      </c>
      <c r="H1493">
        <v>6975</v>
      </c>
      <c r="J1493" t="s">
        <v>6187</v>
      </c>
      <c r="L1493" t="s">
        <v>6035</v>
      </c>
      <c r="M1493" t="s">
        <v>6188</v>
      </c>
      <c r="N1493" t="s">
        <v>6081</v>
      </c>
      <c r="O1493" t="s">
        <v>6038</v>
      </c>
      <c r="P1493">
        <v>0.312</v>
      </c>
      <c r="Q1493">
        <v>10</v>
      </c>
      <c r="R1493">
        <v>133.14014423076901</v>
      </c>
      <c r="S1493">
        <v>14.5</v>
      </c>
      <c r="T1493" t="s">
        <v>6039</v>
      </c>
      <c r="U1493" s="9">
        <v>40577</v>
      </c>
      <c r="V1493" t="s">
        <v>7388</v>
      </c>
      <c r="Y1493" t="s">
        <v>6132</v>
      </c>
      <c r="Z1493">
        <v>15</v>
      </c>
      <c r="AA1493">
        <v>5.2</v>
      </c>
      <c r="AH1493" s="9">
        <v>40516</v>
      </c>
      <c r="AI1493" t="s">
        <v>6508</v>
      </c>
      <c r="AJ1493" t="s">
        <v>6044</v>
      </c>
      <c r="AL1493" t="b">
        <v>0</v>
      </c>
      <c r="AM1493" t="b">
        <v>0</v>
      </c>
      <c r="AN1493" t="b">
        <v>0</v>
      </c>
      <c r="AO1493" t="b">
        <v>0</v>
      </c>
      <c r="AP1493">
        <v>5.7</v>
      </c>
      <c r="AQ1493">
        <v>9.8000000000000007</v>
      </c>
      <c r="AR1493">
        <v>3.2</v>
      </c>
      <c r="AS1493">
        <v>4</v>
      </c>
      <c r="AT1493">
        <v>19.7</v>
      </c>
      <c r="AU1493">
        <v>0</v>
      </c>
      <c r="BA1493">
        <v>133.14013671875</v>
      </c>
      <c r="BB1493">
        <v>0.94</v>
      </c>
      <c r="BC1493">
        <v>18.399999999999999</v>
      </c>
      <c r="BS1493">
        <v>1</v>
      </c>
      <c r="BU1493" t="b">
        <v>0</v>
      </c>
      <c r="CJ1493" t="b">
        <v>0</v>
      </c>
      <c r="CK1493" t="b">
        <v>1</v>
      </c>
      <c r="CL1493" t="b">
        <v>0</v>
      </c>
      <c r="CM1493" t="b">
        <v>1</v>
      </c>
      <c r="CN1493" t="b">
        <v>1</v>
      </c>
      <c r="CO1493" t="b">
        <v>0</v>
      </c>
      <c r="CP1493" t="b">
        <v>0</v>
      </c>
      <c r="CQ1493" t="b">
        <v>1</v>
      </c>
      <c r="CR1493" t="b">
        <v>0</v>
      </c>
      <c r="CS1493" t="b">
        <v>0</v>
      </c>
      <c r="CT1493" t="b">
        <v>1</v>
      </c>
      <c r="CU1493" t="b">
        <v>1</v>
      </c>
      <c r="CV1493" t="b">
        <v>0</v>
      </c>
      <c r="CW1493" t="b">
        <v>0</v>
      </c>
      <c r="CX1493" t="b">
        <v>0</v>
      </c>
      <c r="CY1493" t="b">
        <v>0</v>
      </c>
      <c r="CZ1493" t="b">
        <v>1</v>
      </c>
      <c r="DA1493" t="b">
        <v>0</v>
      </c>
      <c r="DB1493" t="b">
        <v>0</v>
      </c>
      <c r="DC1493" t="b">
        <v>0</v>
      </c>
      <c r="DD1493" t="b">
        <v>0</v>
      </c>
      <c r="DE1493" t="b">
        <v>0</v>
      </c>
      <c r="DF1493" t="b">
        <v>0</v>
      </c>
      <c r="DG1493" t="b">
        <v>1</v>
      </c>
      <c r="DH1493" t="b">
        <v>0</v>
      </c>
      <c r="DI1493" t="b">
        <v>1</v>
      </c>
      <c r="DJ1493" t="b">
        <v>0</v>
      </c>
      <c r="DK1493" t="b">
        <v>0</v>
      </c>
      <c r="DL1493" t="b">
        <v>0</v>
      </c>
      <c r="DM1493" t="b">
        <v>0</v>
      </c>
      <c r="DN1493" t="b">
        <v>0</v>
      </c>
      <c r="DO1493" t="b">
        <v>0</v>
      </c>
      <c r="DP1493" t="b">
        <v>0</v>
      </c>
      <c r="DQ1493" t="b">
        <v>0</v>
      </c>
      <c r="DR1493" t="b">
        <v>0</v>
      </c>
      <c r="DS1493" t="b">
        <v>0</v>
      </c>
      <c r="DT1493" t="b">
        <v>0</v>
      </c>
      <c r="DU1493" t="b">
        <v>1</v>
      </c>
      <c r="DV1493" t="b">
        <v>0</v>
      </c>
      <c r="DW1493" t="b">
        <v>0</v>
      </c>
      <c r="DX1493" t="b">
        <v>1</v>
      </c>
      <c r="DY1493" t="b">
        <v>0</v>
      </c>
      <c r="DZ1493" t="b">
        <v>0</v>
      </c>
      <c r="EA1493" t="b">
        <v>0</v>
      </c>
      <c r="EB1493" t="b">
        <v>1</v>
      </c>
      <c r="EC1493" t="b">
        <v>0</v>
      </c>
      <c r="ED1493" t="b">
        <v>0</v>
      </c>
      <c r="EE1493" t="b">
        <v>0</v>
      </c>
      <c r="EF1493" t="b">
        <v>0</v>
      </c>
      <c r="EG1493" t="b">
        <v>0</v>
      </c>
      <c r="EH1493" t="b">
        <v>0</v>
      </c>
      <c r="EI1493" t="b">
        <v>0</v>
      </c>
      <c r="EY1493" t="b">
        <v>0</v>
      </c>
      <c r="FB1493" t="b">
        <v>0</v>
      </c>
      <c r="FC1493" t="b">
        <v>0</v>
      </c>
      <c r="FD1493" t="b">
        <v>0</v>
      </c>
      <c r="FI1493" t="b">
        <v>0</v>
      </c>
      <c r="FK1493" t="s">
        <v>967</v>
      </c>
      <c r="FL1493" t="s">
        <v>968</v>
      </c>
      <c r="FM1493" t="str">
        <f t="shared" si="23"/>
        <v>Homalanthus_nervosus</v>
      </c>
      <c r="FN1493" t="s">
        <v>6045</v>
      </c>
    </row>
    <row r="1494" spans="1:170" x14ac:dyDescent="0.2">
      <c r="A1494">
        <v>24385</v>
      </c>
      <c r="B1494">
        <v>1</v>
      </c>
      <c r="C1494" t="s">
        <v>4452</v>
      </c>
      <c r="D1494" t="s">
        <v>7243</v>
      </c>
      <c r="E1494">
        <v>3</v>
      </c>
      <c r="F1494">
        <v>225</v>
      </c>
      <c r="G1494">
        <v>1308</v>
      </c>
      <c r="H1494">
        <v>5460</v>
      </c>
      <c r="J1494" t="s">
        <v>6852</v>
      </c>
      <c r="L1494" t="s">
        <v>6035</v>
      </c>
      <c r="M1494" t="s">
        <v>6161</v>
      </c>
      <c r="N1494" t="s">
        <v>6081</v>
      </c>
      <c r="O1494" t="s">
        <v>6038</v>
      </c>
      <c r="P1494">
        <v>0.19700000000000001</v>
      </c>
      <c r="Q1494">
        <v>10</v>
      </c>
      <c r="R1494">
        <v>210.86154822335001</v>
      </c>
      <c r="S1494">
        <v>7.3</v>
      </c>
      <c r="T1494" t="s">
        <v>6396</v>
      </c>
      <c r="U1494" s="9">
        <v>42298</v>
      </c>
      <c r="V1494" t="s">
        <v>7388</v>
      </c>
      <c r="Y1494" t="s">
        <v>6132</v>
      </c>
      <c r="Z1494">
        <v>25</v>
      </c>
      <c r="AA1494">
        <v>5.3</v>
      </c>
      <c r="AF1494" t="s">
        <v>7426</v>
      </c>
      <c r="AH1494" s="9">
        <v>40512</v>
      </c>
      <c r="AI1494" t="s">
        <v>6508</v>
      </c>
      <c r="AJ1494" t="s">
        <v>6044</v>
      </c>
      <c r="AL1494" t="b">
        <v>0</v>
      </c>
      <c r="AM1494" t="b">
        <v>0</v>
      </c>
      <c r="AN1494" t="b">
        <v>0</v>
      </c>
      <c r="AO1494" t="b">
        <v>0</v>
      </c>
      <c r="AP1494">
        <v>1.77</v>
      </c>
      <c r="AQ1494">
        <v>6.5</v>
      </c>
      <c r="AR1494">
        <v>6.8</v>
      </c>
      <c r="AS1494">
        <v>0.34860000000000002</v>
      </c>
      <c r="AT1494">
        <v>42.2</v>
      </c>
      <c r="AU1494">
        <v>0</v>
      </c>
      <c r="BU1494" t="b">
        <v>0</v>
      </c>
      <c r="CJ1494" t="b">
        <v>0</v>
      </c>
      <c r="CK1494" t="b">
        <v>1</v>
      </c>
      <c r="CL1494" t="b">
        <v>0</v>
      </c>
      <c r="CM1494" t="b">
        <v>1</v>
      </c>
      <c r="CN1494" t="b">
        <v>1</v>
      </c>
      <c r="CO1494" t="b">
        <v>0</v>
      </c>
      <c r="CP1494" t="b">
        <v>0</v>
      </c>
      <c r="CQ1494" t="b">
        <v>1</v>
      </c>
      <c r="CR1494" t="b">
        <v>0</v>
      </c>
      <c r="CS1494" t="b">
        <v>0</v>
      </c>
      <c r="CT1494" t="b">
        <v>1</v>
      </c>
      <c r="CU1494" t="b">
        <v>1</v>
      </c>
      <c r="CV1494" t="b">
        <v>0</v>
      </c>
      <c r="CW1494" t="b">
        <v>0</v>
      </c>
      <c r="CX1494" t="b">
        <v>0</v>
      </c>
      <c r="CY1494" t="b">
        <v>0</v>
      </c>
      <c r="CZ1494" t="b">
        <v>0</v>
      </c>
      <c r="DA1494" t="b">
        <v>0</v>
      </c>
      <c r="DB1494" t="b">
        <v>0</v>
      </c>
      <c r="DC1494" t="b">
        <v>1</v>
      </c>
      <c r="DD1494" t="b">
        <v>0</v>
      </c>
      <c r="DE1494" t="b">
        <v>0</v>
      </c>
      <c r="DF1494" t="b">
        <v>0</v>
      </c>
      <c r="DG1494" t="b">
        <v>0</v>
      </c>
      <c r="DH1494" t="b">
        <v>0</v>
      </c>
      <c r="DI1494" t="b">
        <v>0</v>
      </c>
      <c r="DJ1494" t="b">
        <v>0</v>
      </c>
      <c r="DK1494" t="b">
        <v>0</v>
      </c>
      <c r="DL1494" t="b">
        <v>1</v>
      </c>
      <c r="DM1494" t="b">
        <v>0</v>
      </c>
      <c r="DN1494" t="b">
        <v>0</v>
      </c>
      <c r="DO1494" t="b">
        <v>1</v>
      </c>
      <c r="DP1494" t="b">
        <v>0</v>
      </c>
      <c r="DQ1494" t="b">
        <v>0</v>
      </c>
      <c r="DR1494" t="b">
        <v>0</v>
      </c>
      <c r="DS1494" t="b">
        <v>1</v>
      </c>
      <c r="DT1494" t="b">
        <v>0</v>
      </c>
      <c r="DU1494" t="b">
        <v>0</v>
      </c>
      <c r="DV1494" t="b">
        <v>0</v>
      </c>
      <c r="DW1494" t="b">
        <v>0</v>
      </c>
      <c r="DX1494" t="b">
        <v>0</v>
      </c>
      <c r="DY1494" t="b">
        <v>0</v>
      </c>
      <c r="DZ1494" t="b">
        <v>1</v>
      </c>
      <c r="EA1494" t="b">
        <v>0</v>
      </c>
      <c r="EB1494" t="b">
        <v>1</v>
      </c>
      <c r="EC1494" t="b">
        <v>0</v>
      </c>
      <c r="ED1494" t="b">
        <v>0</v>
      </c>
      <c r="EE1494" t="b">
        <v>0</v>
      </c>
      <c r="EF1494" t="b">
        <v>0</v>
      </c>
      <c r="EG1494" t="b">
        <v>0</v>
      </c>
      <c r="EH1494" t="b">
        <v>0</v>
      </c>
      <c r="EI1494" t="b">
        <v>0</v>
      </c>
      <c r="EY1494" t="b">
        <v>0</v>
      </c>
      <c r="FB1494" t="b">
        <v>0</v>
      </c>
      <c r="FC1494" t="b">
        <v>0</v>
      </c>
      <c r="FD1494" t="b">
        <v>0</v>
      </c>
      <c r="FI1494" t="b">
        <v>0</v>
      </c>
      <c r="FK1494" t="s">
        <v>960</v>
      </c>
      <c r="FL1494" t="s">
        <v>1481</v>
      </c>
      <c r="FM1494" t="str">
        <f t="shared" si="23"/>
        <v>Piper_gibbilimbum</v>
      </c>
      <c r="FN1494" t="s">
        <v>6045</v>
      </c>
    </row>
    <row r="1495" spans="1:170" x14ac:dyDescent="0.2">
      <c r="A1495">
        <v>24386</v>
      </c>
      <c r="B1495">
        <v>1</v>
      </c>
      <c r="C1495" t="s">
        <v>7893</v>
      </c>
      <c r="D1495" t="s">
        <v>7243</v>
      </c>
      <c r="E1495">
        <v>3</v>
      </c>
      <c r="F1495">
        <v>88</v>
      </c>
      <c r="G1495">
        <v>528</v>
      </c>
      <c r="H1495">
        <v>4728</v>
      </c>
      <c r="J1495" t="s">
        <v>6288</v>
      </c>
      <c r="L1495" t="s">
        <v>6035</v>
      </c>
      <c r="M1495" t="s">
        <v>6289</v>
      </c>
      <c r="N1495" t="s">
        <v>6081</v>
      </c>
      <c r="O1495" t="s">
        <v>6647</v>
      </c>
      <c r="P1495">
        <v>0.183</v>
      </c>
      <c r="Q1495">
        <v>10</v>
      </c>
      <c r="R1495">
        <v>54.644808743169399</v>
      </c>
      <c r="S1495">
        <v>11.6</v>
      </c>
      <c r="T1495" t="s">
        <v>6060</v>
      </c>
      <c r="U1495" s="9">
        <v>40771</v>
      </c>
      <c r="V1495" t="s">
        <v>7388</v>
      </c>
      <c r="Y1495" t="s">
        <v>6132</v>
      </c>
      <c r="Z1495">
        <v>65</v>
      </c>
      <c r="AA1495">
        <v>7.25</v>
      </c>
      <c r="AH1495" s="9">
        <v>40515</v>
      </c>
      <c r="AI1495" t="s">
        <v>6508</v>
      </c>
      <c r="AJ1495" t="s">
        <v>6166</v>
      </c>
      <c r="AL1495" t="b">
        <v>0</v>
      </c>
      <c r="AM1495" t="b">
        <v>0</v>
      </c>
      <c r="AN1495" t="b">
        <v>0</v>
      </c>
      <c r="AO1495" t="b">
        <v>0</v>
      </c>
      <c r="AP1495">
        <v>3.5</v>
      </c>
      <c r="AQ1495">
        <v>5.2</v>
      </c>
      <c r="AR1495">
        <v>2</v>
      </c>
      <c r="AS1495">
        <v>0.5</v>
      </c>
      <c r="AT1495">
        <v>13</v>
      </c>
      <c r="AU1495">
        <v>0</v>
      </c>
      <c r="BA1495">
        <v>54.644809722900398</v>
      </c>
      <c r="BB1495">
        <v>0.39989999999999998</v>
      </c>
      <c r="BC1495">
        <v>10.199999999999999</v>
      </c>
      <c r="BT1495">
        <v>1</v>
      </c>
      <c r="BU1495" t="b">
        <v>0</v>
      </c>
      <c r="CJ1495" t="b">
        <v>0</v>
      </c>
      <c r="CK1495" t="b">
        <v>1</v>
      </c>
      <c r="CL1495" t="b">
        <v>0</v>
      </c>
      <c r="CM1495" t="b">
        <v>1</v>
      </c>
      <c r="CN1495" t="b">
        <v>1</v>
      </c>
      <c r="CO1495" t="b">
        <v>1</v>
      </c>
      <c r="CP1495" t="b">
        <v>0</v>
      </c>
      <c r="CQ1495" t="b">
        <v>1</v>
      </c>
      <c r="CR1495" t="b">
        <v>1</v>
      </c>
      <c r="CS1495" t="b">
        <v>1</v>
      </c>
      <c r="CT1495" t="b">
        <v>0</v>
      </c>
      <c r="CU1495" t="b">
        <v>0</v>
      </c>
      <c r="CV1495" t="b">
        <v>0</v>
      </c>
      <c r="CW1495" t="b">
        <v>0</v>
      </c>
      <c r="CX1495" t="b">
        <v>0</v>
      </c>
      <c r="CY1495" t="b">
        <v>0</v>
      </c>
      <c r="CZ1495" t="b">
        <v>0</v>
      </c>
      <c r="DA1495" t="b">
        <v>0</v>
      </c>
      <c r="DB1495" t="b">
        <v>0</v>
      </c>
      <c r="DC1495" t="b">
        <v>0</v>
      </c>
      <c r="DD1495" t="b">
        <v>0</v>
      </c>
      <c r="DE1495" t="b">
        <v>1</v>
      </c>
      <c r="DF1495" t="b">
        <v>0</v>
      </c>
      <c r="DG1495" t="b">
        <v>1</v>
      </c>
      <c r="DH1495" t="b">
        <v>0</v>
      </c>
      <c r="DI1495" t="b">
        <v>0</v>
      </c>
      <c r="DJ1495" t="b">
        <v>0</v>
      </c>
      <c r="DK1495" t="b">
        <v>0</v>
      </c>
      <c r="DL1495" t="b">
        <v>0</v>
      </c>
      <c r="DM1495" t="b">
        <v>0</v>
      </c>
      <c r="DN1495" t="b">
        <v>0</v>
      </c>
      <c r="DO1495" t="b">
        <v>0</v>
      </c>
      <c r="DP1495" t="b">
        <v>0</v>
      </c>
      <c r="DQ1495" t="b">
        <v>0</v>
      </c>
      <c r="DR1495" t="b">
        <v>0</v>
      </c>
      <c r="DS1495" t="b">
        <v>0</v>
      </c>
      <c r="DT1495" t="b">
        <v>0</v>
      </c>
      <c r="DU1495" t="b">
        <v>0</v>
      </c>
      <c r="DV1495" t="b">
        <v>0</v>
      </c>
      <c r="DW1495" t="b">
        <v>0</v>
      </c>
      <c r="DX1495" t="b">
        <v>1</v>
      </c>
      <c r="DY1495" t="b">
        <v>0</v>
      </c>
      <c r="DZ1495" t="b">
        <v>0</v>
      </c>
      <c r="EA1495" t="b">
        <v>0</v>
      </c>
      <c r="EB1495" t="b">
        <v>0</v>
      </c>
      <c r="EC1495" t="b">
        <v>0</v>
      </c>
      <c r="ED1495" t="b">
        <v>0</v>
      </c>
      <c r="EE1495" t="b">
        <v>1</v>
      </c>
      <c r="EF1495" t="b">
        <v>0</v>
      </c>
      <c r="EG1495" t="b">
        <v>0</v>
      </c>
      <c r="EH1495" t="b">
        <v>0</v>
      </c>
      <c r="EI1495" t="b">
        <v>0</v>
      </c>
      <c r="EK1495" t="s">
        <v>6321</v>
      </c>
      <c r="EL1495">
        <v>16</v>
      </c>
      <c r="EM1495">
        <v>3</v>
      </c>
      <c r="EN1495">
        <v>95</v>
      </c>
      <c r="EO1495" t="s">
        <v>6994</v>
      </c>
      <c r="EX1495" t="s">
        <v>7001</v>
      </c>
      <c r="EY1495" t="b">
        <v>0</v>
      </c>
      <c r="FB1495" t="b">
        <v>0</v>
      </c>
      <c r="FC1495" t="b">
        <v>0</v>
      </c>
      <c r="FD1495" t="b">
        <v>0</v>
      </c>
      <c r="FI1495" t="b">
        <v>0</v>
      </c>
      <c r="FK1495" t="s">
        <v>1868</v>
      </c>
      <c r="FL1495" t="s">
        <v>1869</v>
      </c>
      <c r="FM1495" t="str">
        <f t="shared" si="23"/>
        <v>Cyathea_contaminans</v>
      </c>
      <c r="FN1495" t="s">
        <v>6045</v>
      </c>
    </row>
    <row r="1496" spans="1:170" x14ac:dyDescent="0.2">
      <c r="A1496">
        <v>24387</v>
      </c>
      <c r="B1496">
        <v>1</v>
      </c>
      <c r="C1496" t="s">
        <v>3966</v>
      </c>
      <c r="D1496" t="s">
        <v>7243</v>
      </c>
      <c r="F1496">
        <v>190</v>
      </c>
      <c r="G1496">
        <v>1104</v>
      </c>
      <c r="H1496">
        <v>5780</v>
      </c>
      <c r="J1496" t="s">
        <v>6102</v>
      </c>
      <c r="L1496" t="s">
        <v>6063</v>
      </c>
      <c r="N1496" t="s">
        <v>6081</v>
      </c>
      <c r="O1496" t="s">
        <v>6038</v>
      </c>
      <c r="P1496">
        <v>0.60899999999999999</v>
      </c>
      <c r="Q1496">
        <v>10</v>
      </c>
      <c r="R1496">
        <v>68.209729064039394</v>
      </c>
      <c r="S1496">
        <v>9.8000000000000007</v>
      </c>
      <c r="V1496" t="s">
        <v>7388</v>
      </c>
      <c r="Y1496" t="s">
        <v>6132</v>
      </c>
      <c r="Z1496">
        <v>45</v>
      </c>
      <c r="AA1496">
        <v>6.7</v>
      </c>
      <c r="AH1496" s="9">
        <v>40515</v>
      </c>
      <c r="AI1496" t="s">
        <v>6508</v>
      </c>
      <c r="AJ1496" t="s">
        <v>6044</v>
      </c>
      <c r="AL1496" t="b">
        <v>0</v>
      </c>
      <c r="AM1496" t="b">
        <v>0</v>
      </c>
      <c r="AN1496" t="b">
        <v>0</v>
      </c>
      <c r="AO1496" t="b">
        <v>0</v>
      </c>
      <c r="AP1496">
        <v>2.2999999999999998</v>
      </c>
      <c r="AQ1496">
        <v>7.7</v>
      </c>
      <c r="AR1496">
        <v>2.1</v>
      </c>
      <c r="AS1496">
        <v>4</v>
      </c>
      <c r="AT1496">
        <v>58.8</v>
      </c>
      <c r="AU1496">
        <v>0</v>
      </c>
      <c r="BA1496">
        <v>68.209732055664105</v>
      </c>
      <c r="BS1496">
        <v>1</v>
      </c>
      <c r="BU1496" t="b">
        <v>0</v>
      </c>
      <c r="BV1496">
        <v>3</v>
      </c>
      <c r="CJ1496" t="b">
        <v>0</v>
      </c>
      <c r="CK1496" t="b">
        <v>1</v>
      </c>
      <c r="CL1496" t="b">
        <v>0</v>
      </c>
      <c r="CM1496" t="b">
        <v>1</v>
      </c>
      <c r="CN1496" t="b">
        <v>1</v>
      </c>
      <c r="CO1496" t="b">
        <v>0</v>
      </c>
      <c r="CP1496" t="b">
        <v>0</v>
      </c>
      <c r="CQ1496" t="b">
        <v>1</v>
      </c>
      <c r="CR1496" t="b">
        <v>0</v>
      </c>
      <c r="CS1496" t="b">
        <v>0</v>
      </c>
      <c r="CT1496" t="b">
        <v>1</v>
      </c>
      <c r="CU1496" t="b">
        <v>1</v>
      </c>
      <c r="CV1496" t="b">
        <v>0</v>
      </c>
      <c r="CW1496" t="b">
        <v>0</v>
      </c>
      <c r="CX1496" t="b">
        <v>0</v>
      </c>
      <c r="CY1496" t="b">
        <v>0</v>
      </c>
      <c r="CZ1496" t="b">
        <v>1</v>
      </c>
      <c r="DA1496" t="b">
        <v>0</v>
      </c>
      <c r="DB1496" t="b">
        <v>0</v>
      </c>
      <c r="DC1496" t="b">
        <v>0</v>
      </c>
      <c r="DD1496" t="b">
        <v>0</v>
      </c>
      <c r="DE1496" t="b">
        <v>0</v>
      </c>
      <c r="DF1496" t="b">
        <v>1</v>
      </c>
      <c r="DG1496" t="b">
        <v>0</v>
      </c>
      <c r="DH1496" t="b">
        <v>0</v>
      </c>
      <c r="DI1496" t="b">
        <v>0</v>
      </c>
      <c r="DJ1496" t="b">
        <v>0</v>
      </c>
      <c r="DK1496" t="b">
        <v>0</v>
      </c>
      <c r="DL1496" t="b">
        <v>0</v>
      </c>
      <c r="DM1496" t="b">
        <v>0</v>
      </c>
      <c r="DN1496" t="b">
        <v>0</v>
      </c>
      <c r="DO1496" t="b">
        <v>0</v>
      </c>
      <c r="DP1496" t="b">
        <v>0</v>
      </c>
      <c r="DQ1496" t="b">
        <v>0</v>
      </c>
      <c r="DR1496" t="b">
        <v>0</v>
      </c>
      <c r="DS1496" t="b">
        <v>1</v>
      </c>
      <c r="DT1496" t="b">
        <v>0</v>
      </c>
      <c r="DU1496" t="b">
        <v>0</v>
      </c>
      <c r="DV1496" t="b">
        <v>0</v>
      </c>
      <c r="DW1496" t="b">
        <v>0</v>
      </c>
      <c r="DX1496" t="b">
        <v>1</v>
      </c>
      <c r="DY1496" t="b">
        <v>0</v>
      </c>
      <c r="DZ1496" t="b">
        <v>0</v>
      </c>
      <c r="EA1496" t="b">
        <v>0</v>
      </c>
      <c r="EB1496" t="b">
        <v>0</v>
      </c>
      <c r="EC1496" t="b">
        <v>0</v>
      </c>
      <c r="ED1496" t="b">
        <v>0</v>
      </c>
      <c r="EE1496" t="b">
        <v>0</v>
      </c>
      <c r="EF1496" t="b">
        <v>1</v>
      </c>
      <c r="EG1496" t="b">
        <v>1</v>
      </c>
      <c r="EH1496" t="b">
        <v>0</v>
      </c>
      <c r="EI1496" t="b">
        <v>0</v>
      </c>
      <c r="EY1496" t="b">
        <v>0</v>
      </c>
      <c r="FB1496" t="b">
        <v>1</v>
      </c>
      <c r="FC1496" t="b">
        <v>0</v>
      </c>
      <c r="FD1496" t="b">
        <v>1</v>
      </c>
      <c r="FI1496" t="b">
        <v>0</v>
      </c>
      <c r="FK1496" t="s">
        <v>1083</v>
      </c>
      <c r="FL1496" t="s">
        <v>3969</v>
      </c>
      <c r="FM1496" t="str">
        <f t="shared" si="23"/>
        <v>Myristica_hollrungii</v>
      </c>
      <c r="FN1496" t="s">
        <v>6045</v>
      </c>
    </row>
    <row r="1497" spans="1:170" x14ac:dyDescent="0.2">
      <c r="A1497">
        <v>24388</v>
      </c>
      <c r="B1497">
        <v>1</v>
      </c>
      <c r="C1497" t="s">
        <v>7894</v>
      </c>
      <c r="D1497" t="s">
        <v>7243</v>
      </c>
      <c r="E1497">
        <v>3</v>
      </c>
      <c r="F1497">
        <v>38</v>
      </c>
      <c r="G1497">
        <v>1799</v>
      </c>
      <c r="H1497">
        <v>306</v>
      </c>
      <c r="J1497" t="s">
        <v>7266</v>
      </c>
      <c r="L1497" t="s">
        <v>6035</v>
      </c>
      <c r="M1497" t="s">
        <v>7267</v>
      </c>
      <c r="N1497" t="s">
        <v>6081</v>
      </c>
      <c r="O1497" t="s">
        <v>6038</v>
      </c>
      <c r="P1497">
        <v>0.375</v>
      </c>
      <c r="Q1497">
        <v>10</v>
      </c>
      <c r="R1497">
        <v>110.7726</v>
      </c>
      <c r="S1497">
        <v>26.7</v>
      </c>
      <c r="T1497" t="s">
        <v>6654</v>
      </c>
      <c r="U1497" s="9">
        <v>40621</v>
      </c>
      <c r="V1497" t="s">
        <v>7388</v>
      </c>
      <c r="Y1497" t="s">
        <v>6132</v>
      </c>
      <c r="Z1497">
        <v>70</v>
      </c>
      <c r="AA1497">
        <v>7.5</v>
      </c>
      <c r="AH1497" s="9">
        <v>40518</v>
      </c>
      <c r="AI1497" t="s">
        <v>6508</v>
      </c>
      <c r="AJ1497" t="s">
        <v>6044</v>
      </c>
      <c r="AL1497" t="b">
        <v>0</v>
      </c>
      <c r="AM1497" t="b">
        <v>0</v>
      </c>
      <c r="AN1497" t="b">
        <v>0</v>
      </c>
      <c r="AO1497" t="b">
        <v>1</v>
      </c>
      <c r="AP1497">
        <v>13</v>
      </c>
      <c r="AQ1497">
        <v>7</v>
      </c>
      <c r="AR1497">
        <v>4.3</v>
      </c>
      <c r="AS1497">
        <v>14</v>
      </c>
      <c r="AT1497">
        <v>29.2</v>
      </c>
      <c r="AU1497">
        <v>15.62</v>
      </c>
      <c r="BA1497">
        <v>110.772598266602</v>
      </c>
      <c r="BB1497">
        <v>0.29959999999999998</v>
      </c>
      <c r="BC1497">
        <v>39</v>
      </c>
      <c r="BD1497">
        <v>11</v>
      </c>
      <c r="BK1497">
        <v>73.150000000000006</v>
      </c>
      <c r="BL1497">
        <v>430.7</v>
      </c>
      <c r="BS1497">
        <v>1</v>
      </c>
      <c r="BT1497">
        <v>1</v>
      </c>
      <c r="BU1497" t="b">
        <v>0</v>
      </c>
      <c r="BV1497">
        <v>3</v>
      </c>
      <c r="BW1497">
        <v>2</v>
      </c>
      <c r="CJ1497" t="b">
        <v>0</v>
      </c>
      <c r="CK1497" t="b">
        <v>1</v>
      </c>
      <c r="CL1497" t="b">
        <v>0</v>
      </c>
      <c r="CM1497" t="b">
        <v>1</v>
      </c>
      <c r="CN1497" t="b">
        <v>1</v>
      </c>
      <c r="CO1497" t="b">
        <v>0</v>
      </c>
      <c r="CP1497" t="b">
        <v>0</v>
      </c>
      <c r="CQ1497" t="b">
        <v>1</v>
      </c>
      <c r="CR1497" t="b">
        <v>0</v>
      </c>
      <c r="CS1497" t="b">
        <v>0</v>
      </c>
      <c r="CT1497" t="b">
        <v>0</v>
      </c>
      <c r="CU1497" t="b">
        <v>1</v>
      </c>
      <c r="CV1497" t="b">
        <v>0</v>
      </c>
      <c r="CW1497" t="b">
        <v>0</v>
      </c>
      <c r="CX1497" t="b">
        <v>0</v>
      </c>
      <c r="CY1497" t="b">
        <v>0</v>
      </c>
      <c r="CZ1497" t="b">
        <v>1</v>
      </c>
      <c r="DA1497" t="b">
        <v>0</v>
      </c>
      <c r="DB1497" t="b">
        <v>0</v>
      </c>
      <c r="DC1497" t="b">
        <v>1</v>
      </c>
      <c r="DD1497" t="b">
        <v>0</v>
      </c>
      <c r="DE1497" t="b">
        <v>0</v>
      </c>
      <c r="DF1497" t="b">
        <v>0</v>
      </c>
      <c r="DG1497" t="b">
        <v>1</v>
      </c>
      <c r="DH1497" t="b">
        <v>0</v>
      </c>
      <c r="DI1497" t="b">
        <v>0</v>
      </c>
      <c r="DJ1497" t="b">
        <v>0</v>
      </c>
      <c r="DK1497" t="b">
        <v>0</v>
      </c>
      <c r="DL1497" t="b">
        <v>1</v>
      </c>
      <c r="DM1497" t="b">
        <v>0</v>
      </c>
      <c r="DN1497" t="b">
        <v>0</v>
      </c>
      <c r="DO1497" t="b">
        <v>0</v>
      </c>
      <c r="DP1497" t="b">
        <v>0</v>
      </c>
      <c r="DQ1497" t="b">
        <v>0</v>
      </c>
      <c r="DR1497" t="b">
        <v>0</v>
      </c>
      <c r="DS1497" t="b">
        <v>0</v>
      </c>
      <c r="DT1497" t="b">
        <v>0</v>
      </c>
      <c r="DU1497" t="b">
        <v>0</v>
      </c>
      <c r="DV1497" t="b">
        <v>0</v>
      </c>
      <c r="DW1497" t="b">
        <v>0</v>
      </c>
      <c r="DX1497" t="b">
        <v>1</v>
      </c>
      <c r="DY1497" t="b">
        <v>0</v>
      </c>
      <c r="DZ1497" t="b">
        <v>0</v>
      </c>
      <c r="EA1497" t="b">
        <v>0</v>
      </c>
      <c r="EB1497" t="b">
        <v>1</v>
      </c>
      <c r="EC1497" t="b">
        <v>0</v>
      </c>
      <c r="ED1497" t="b">
        <v>0</v>
      </c>
      <c r="EE1497" t="b">
        <v>0</v>
      </c>
      <c r="EF1497" t="b">
        <v>0</v>
      </c>
      <c r="EG1497" t="b">
        <v>0</v>
      </c>
      <c r="EH1497" t="b">
        <v>0</v>
      </c>
      <c r="EI1497" t="b">
        <v>0</v>
      </c>
      <c r="EY1497" t="b">
        <v>0</v>
      </c>
      <c r="FB1497" t="b">
        <v>0</v>
      </c>
      <c r="FC1497" t="b">
        <v>0</v>
      </c>
      <c r="FD1497" t="b">
        <v>0</v>
      </c>
      <c r="FI1497" t="b">
        <v>0</v>
      </c>
      <c r="FK1497" t="s">
        <v>2851</v>
      </c>
      <c r="FL1497" t="s">
        <v>2852</v>
      </c>
      <c r="FM1497" t="str">
        <f t="shared" si="23"/>
        <v>Trichospermum_pleiostigma</v>
      </c>
      <c r="FN1497" t="s">
        <v>6045</v>
      </c>
    </row>
    <row r="1498" spans="1:170" x14ac:dyDescent="0.2">
      <c r="A1498">
        <v>24389</v>
      </c>
      <c r="B1498">
        <v>1</v>
      </c>
      <c r="C1498" t="s">
        <v>7895</v>
      </c>
      <c r="D1498" t="s">
        <v>7243</v>
      </c>
      <c r="E1498">
        <v>3</v>
      </c>
      <c r="F1498">
        <v>118</v>
      </c>
      <c r="G1498">
        <v>681</v>
      </c>
      <c r="H1498">
        <v>8495</v>
      </c>
      <c r="J1498" t="s">
        <v>6211</v>
      </c>
      <c r="L1498" t="s">
        <v>6035</v>
      </c>
      <c r="M1498" t="s">
        <v>6059</v>
      </c>
      <c r="N1498" t="s">
        <v>6081</v>
      </c>
      <c r="O1498" t="s">
        <v>6038</v>
      </c>
      <c r="P1498">
        <v>0.46600000000000003</v>
      </c>
      <c r="Q1498">
        <v>10</v>
      </c>
      <c r="R1498">
        <v>89.141040772532193</v>
      </c>
      <c r="S1498">
        <v>7.9</v>
      </c>
      <c r="T1498" t="s">
        <v>6396</v>
      </c>
      <c r="U1498" s="9">
        <v>42298</v>
      </c>
      <c r="V1498" t="s">
        <v>7388</v>
      </c>
      <c r="Y1498" t="s">
        <v>6541</v>
      </c>
      <c r="Z1498">
        <v>330</v>
      </c>
      <c r="AA1498">
        <v>5.14</v>
      </c>
      <c r="AH1498" s="9">
        <v>40514</v>
      </c>
      <c r="AI1498" t="s">
        <v>6508</v>
      </c>
      <c r="AJ1498" t="s">
        <v>6044</v>
      </c>
      <c r="AL1498" t="b">
        <v>0</v>
      </c>
      <c r="AM1498" t="b">
        <v>0</v>
      </c>
      <c r="AN1498" t="b">
        <v>0</v>
      </c>
      <c r="AO1498" t="b">
        <v>0</v>
      </c>
      <c r="AP1498">
        <v>10</v>
      </c>
      <c r="AQ1498">
        <v>4</v>
      </c>
      <c r="AR1498">
        <v>2.5</v>
      </c>
      <c r="AS1498">
        <v>3</v>
      </c>
      <c r="AT1498">
        <v>46.7</v>
      </c>
      <c r="AU1498">
        <v>0</v>
      </c>
      <c r="BS1498">
        <v>1</v>
      </c>
      <c r="BT1498">
        <v>1</v>
      </c>
      <c r="BU1498" t="b">
        <v>0</v>
      </c>
      <c r="CJ1498" t="b">
        <v>0</v>
      </c>
      <c r="CK1498" t="b">
        <v>1</v>
      </c>
      <c r="CL1498" t="b">
        <v>0</v>
      </c>
      <c r="CM1498" t="b">
        <v>1</v>
      </c>
      <c r="CN1498" t="b">
        <v>1</v>
      </c>
      <c r="CO1498" t="b">
        <v>0</v>
      </c>
      <c r="CP1498" t="b">
        <v>0</v>
      </c>
      <c r="CQ1498" t="b">
        <v>1</v>
      </c>
      <c r="CR1498" t="b">
        <v>0</v>
      </c>
      <c r="CS1498" t="b">
        <v>0</v>
      </c>
      <c r="CT1498" t="b">
        <v>1</v>
      </c>
      <c r="CU1498" t="b">
        <v>0</v>
      </c>
      <c r="CV1498" t="b">
        <v>0</v>
      </c>
      <c r="CW1498" t="b">
        <v>0</v>
      </c>
      <c r="CX1498" t="b">
        <v>0</v>
      </c>
      <c r="CY1498" t="b">
        <v>0</v>
      </c>
      <c r="CZ1498" t="b">
        <v>0</v>
      </c>
      <c r="DA1498" t="b">
        <v>0</v>
      </c>
      <c r="DB1498" t="b">
        <v>0</v>
      </c>
      <c r="DC1498" t="b">
        <v>1</v>
      </c>
      <c r="DD1498" t="b">
        <v>0</v>
      </c>
      <c r="DE1498" t="b">
        <v>0</v>
      </c>
      <c r="DF1498" t="b">
        <v>0</v>
      </c>
      <c r="DG1498" t="b">
        <v>1</v>
      </c>
      <c r="DH1498" t="b">
        <v>0</v>
      </c>
      <c r="DI1498" t="b">
        <v>0</v>
      </c>
      <c r="DJ1498" t="b">
        <v>0</v>
      </c>
      <c r="DK1498" t="b">
        <v>0</v>
      </c>
      <c r="DL1498" t="b">
        <v>0</v>
      </c>
      <c r="DM1498" t="b">
        <v>0</v>
      </c>
      <c r="DN1498" t="b">
        <v>0</v>
      </c>
      <c r="DO1498" t="b">
        <v>1</v>
      </c>
      <c r="DP1498" t="b">
        <v>0</v>
      </c>
      <c r="DQ1498" t="b">
        <v>0</v>
      </c>
      <c r="DR1498" t="b">
        <v>0</v>
      </c>
      <c r="DS1498" t="b">
        <v>1</v>
      </c>
      <c r="DT1498" t="b">
        <v>0</v>
      </c>
      <c r="DU1498" t="b">
        <v>0</v>
      </c>
      <c r="DV1498" t="b">
        <v>0</v>
      </c>
      <c r="DW1498" t="b">
        <v>0</v>
      </c>
      <c r="DX1498" t="b">
        <v>1</v>
      </c>
      <c r="DY1498" t="b">
        <v>0</v>
      </c>
      <c r="DZ1498" t="b">
        <v>0</v>
      </c>
      <c r="EA1498" t="b">
        <v>0</v>
      </c>
      <c r="EB1498" t="b">
        <v>1</v>
      </c>
      <c r="EC1498" t="b">
        <v>0</v>
      </c>
      <c r="ED1498" t="b">
        <v>0</v>
      </c>
      <c r="EE1498" t="b">
        <v>0</v>
      </c>
      <c r="EF1498" t="b">
        <v>0</v>
      </c>
      <c r="EG1498" t="b">
        <v>0</v>
      </c>
      <c r="EH1498" t="b">
        <v>0</v>
      </c>
      <c r="EI1498" t="b">
        <v>0</v>
      </c>
      <c r="EY1498" t="b">
        <v>0</v>
      </c>
      <c r="FB1498" t="b">
        <v>0</v>
      </c>
      <c r="FC1498" t="b">
        <v>0</v>
      </c>
      <c r="FD1498" t="b">
        <v>0</v>
      </c>
      <c r="FI1498" t="b">
        <v>0</v>
      </c>
      <c r="FK1498" t="s">
        <v>553</v>
      </c>
      <c r="FL1498" t="s">
        <v>554</v>
      </c>
      <c r="FM1498" t="str">
        <f t="shared" si="23"/>
        <v>Macaranga_strigosa</v>
      </c>
      <c r="FN1498" t="s">
        <v>6045</v>
      </c>
    </row>
    <row r="1499" spans="1:170" x14ac:dyDescent="0.2">
      <c r="A1499">
        <v>24390</v>
      </c>
      <c r="B1499">
        <v>1</v>
      </c>
      <c r="C1499" t="s">
        <v>3822</v>
      </c>
      <c r="D1499" t="s">
        <v>7243</v>
      </c>
      <c r="E1499">
        <v>3</v>
      </c>
      <c r="F1499">
        <v>225</v>
      </c>
      <c r="G1499">
        <v>1308</v>
      </c>
      <c r="H1499">
        <v>9564</v>
      </c>
      <c r="J1499" t="s">
        <v>6852</v>
      </c>
      <c r="L1499" t="s">
        <v>6035</v>
      </c>
      <c r="M1499" t="s">
        <v>6161</v>
      </c>
      <c r="N1499" t="s">
        <v>6081</v>
      </c>
      <c r="O1499" t="s">
        <v>6038</v>
      </c>
      <c r="P1499">
        <v>0.14099999999999999</v>
      </c>
      <c r="Q1499">
        <v>10</v>
      </c>
      <c r="R1499">
        <v>294.60797872340402</v>
      </c>
      <c r="S1499">
        <v>5.6</v>
      </c>
      <c r="T1499" t="s">
        <v>6396</v>
      </c>
      <c r="U1499" s="9">
        <v>42298</v>
      </c>
      <c r="V1499" t="s">
        <v>7388</v>
      </c>
      <c r="Y1499" t="s">
        <v>6541</v>
      </c>
      <c r="Z1499">
        <v>300</v>
      </c>
      <c r="AA1499">
        <v>1.3</v>
      </c>
      <c r="AF1499" t="s">
        <v>6504</v>
      </c>
      <c r="AH1499" s="9">
        <v>40512</v>
      </c>
      <c r="AI1499" t="s">
        <v>6508</v>
      </c>
      <c r="AJ1499" t="s">
        <v>6044</v>
      </c>
      <c r="AL1499" t="b">
        <v>0</v>
      </c>
      <c r="AM1499" t="b">
        <v>0</v>
      </c>
      <c r="AN1499" t="b">
        <v>0</v>
      </c>
      <c r="AO1499" t="b">
        <v>0</v>
      </c>
      <c r="AP1499">
        <v>2.2999999999999998</v>
      </c>
      <c r="AQ1499">
        <v>6</v>
      </c>
      <c r="AR1499">
        <v>3.3</v>
      </c>
      <c r="AS1499">
        <v>2</v>
      </c>
      <c r="AT1499">
        <v>31.3</v>
      </c>
      <c r="AU1499">
        <v>0</v>
      </c>
      <c r="BB1499">
        <v>175.4</v>
      </c>
      <c r="BC1499">
        <v>29</v>
      </c>
      <c r="BT1499">
        <v>1</v>
      </c>
      <c r="BU1499" t="b">
        <v>0</v>
      </c>
      <c r="CJ1499" t="b">
        <v>0</v>
      </c>
      <c r="CK1499" t="b">
        <v>1</v>
      </c>
      <c r="CL1499" t="b">
        <v>0</v>
      </c>
      <c r="CM1499" t="b">
        <v>1</v>
      </c>
      <c r="CN1499" t="b">
        <v>1</v>
      </c>
      <c r="CO1499" t="b">
        <v>0</v>
      </c>
      <c r="CP1499" t="b">
        <v>0</v>
      </c>
      <c r="CQ1499" t="b">
        <v>1</v>
      </c>
      <c r="CR1499" t="b">
        <v>0</v>
      </c>
      <c r="CS1499" t="b">
        <v>0</v>
      </c>
      <c r="CT1499" t="b">
        <v>1</v>
      </c>
      <c r="CU1499" t="b">
        <v>0</v>
      </c>
      <c r="CV1499" t="b">
        <v>0</v>
      </c>
      <c r="CW1499" t="b">
        <v>0</v>
      </c>
      <c r="CX1499" t="b">
        <v>0</v>
      </c>
      <c r="CY1499" t="b">
        <v>0</v>
      </c>
      <c r="CZ1499" t="b">
        <v>1</v>
      </c>
      <c r="DA1499" t="b">
        <v>0</v>
      </c>
      <c r="DB1499" t="b">
        <v>0</v>
      </c>
      <c r="DC1499" t="b">
        <v>1</v>
      </c>
      <c r="DD1499" t="b">
        <v>0</v>
      </c>
      <c r="DE1499" t="b">
        <v>0</v>
      </c>
      <c r="DF1499" t="b">
        <v>0</v>
      </c>
      <c r="DG1499" t="b">
        <v>0</v>
      </c>
      <c r="DH1499" t="b">
        <v>0</v>
      </c>
      <c r="DI1499" t="b">
        <v>0</v>
      </c>
      <c r="DJ1499" t="b">
        <v>0</v>
      </c>
      <c r="DK1499" t="b">
        <v>0</v>
      </c>
      <c r="DL1499" t="b">
        <v>0</v>
      </c>
      <c r="DM1499" t="b">
        <v>0</v>
      </c>
      <c r="DN1499" t="b">
        <v>0</v>
      </c>
      <c r="DO1499" t="b">
        <v>1</v>
      </c>
      <c r="DP1499" t="b">
        <v>0</v>
      </c>
      <c r="DQ1499" t="b">
        <v>0</v>
      </c>
      <c r="DR1499" t="b">
        <v>0</v>
      </c>
      <c r="DS1499" t="b">
        <v>1</v>
      </c>
      <c r="DT1499" t="b">
        <v>0</v>
      </c>
      <c r="DU1499" t="b">
        <v>0</v>
      </c>
      <c r="DV1499" t="b">
        <v>0</v>
      </c>
      <c r="DW1499" t="b">
        <v>0</v>
      </c>
      <c r="DX1499" t="b">
        <v>1</v>
      </c>
      <c r="DY1499" t="b">
        <v>0</v>
      </c>
      <c r="DZ1499" t="b">
        <v>0</v>
      </c>
      <c r="EA1499" t="b">
        <v>0</v>
      </c>
      <c r="EB1499" t="b">
        <v>1</v>
      </c>
      <c r="EC1499" t="b">
        <v>0</v>
      </c>
      <c r="ED1499" t="b">
        <v>0</v>
      </c>
      <c r="EE1499" t="b">
        <v>0</v>
      </c>
      <c r="EF1499" t="b">
        <v>0</v>
      </c>
      <c r="EG1499" t="b">
        <v>0</v>
      </c>
      <c r="EH1499" t="b">
        <v>0</v>
      </c>
      <c r="EI1499" t="b">
        <v>0</v>
      </c>
      <c r="EY1499" t="b">
        <v>0</v>
      </c>
      <c r="FB1499" t="b">
        <v>0</v>
      </c>
      <c r="FC1499" t="b">
        <v>0</v>
      </c>
      <c r="FD1499" t="b">
        <v>0</v>
      </c>
      <c r="FI1499" t="b">
        <v>0</v>
      </c>
      <c r="FK1499" t="s">
        <v>960</v>
      </c>
      <c r="FL1499" t="s">
        <v>2454</v>
      </c>
      <c r="FM1499" t="str">
        <f t="shared" si="23"/>
        <v>Piper_recessum</v>
      </c>
      <c r="FN1499" t="s">
        <v>6045</v>
      </c>
    </row>
    <row r="1500" spans="1:170" x14ac:dyDescent="0.2">
      <c r="A1500">
        <v>24391</v>
      </c>
      <c r="B1500">
        <v>1</v>
      </c>
      <c r="C1500" t="s">
        <v>7896</v>
      </c>
      <c r="D1500" t="s">
        <v>7243</v>
      </c>
      <c r="E1500">
        <v>3</v>
      </c>
      <c r="F1500">
        <v>225</v>
      </c>
      <c r="G1500">
        <v>1308</v>
      </c>
      <c r="H1500">
        <v>5460</v>
      </c>
      <c r="J1500" t="s">
        <v>6852</v>
      </c>
      <c r="L1500" t="s">
        <v>6035</v>
      </c>
      <c r="M1500" t="s">
        <v>6161</v>
      </c>
      <c r="N1500" t="s">
        <v>6081</v>
      </c>
      <c r="O1500" t="s">
        <v>6038</v>
      </c>
      <c r="P1500">
        <v>0.21099999999999999</v>
      </c>
      <c r="Q1500">
        <v>10</v>
      </c>
      <c r="R1500">
        <v>196.870734597156</v>
      </c>
      <c r="S1500">
        <v>6.5</v>
      </c>
      <c r="T1500" t="s">
        <v>6396</v>
      </c>
      <c r="U1500" s="9">
        <v>42298</v>
      </c>
      <c r="V1500" t="s">
        <v>7388</v>
      </c>
      <c r="Y1500" t="s">
        <v>6541</v>
      </c>
      <c r="Z1500">
        <v>300</v>
      </c>
      <c r="AA1500">
        <v>2.1</v>
      </c>
      <c r="AH1500" s="9">
        <v>40512</v>
      </c>
      <c r="AI1500" t="s">
        <v>6508</v>
      </c>
      <c r="AJ1500" t="s">
        <v>6166</v>
      </c>
      <c r="AL1500" t="b">
        <v>0</v>
      </c>
      <c r="AM1500" t="b">
        <v>0</v>
      </c>
      <c r="AN1500" t="b">
        <v>0</v>
      </c>
      <c r="AO1500" t="b">
        <v>1</v>
      </c>
      <c r="AP1500">
        <v>3</v>
      </c>
      <c r="AQ1500">
        <v>7.3</v>
      </c>
      <c r="AR1500">
        <v>2.5</v>
      </c>
      <c r="AS1500">
        <v>2</v>
      </c>
      <c r="AT1500">
        <v>55.1</v>
      </c>
      <c r="AU1500">
        <v>0</v>
      </c>
      <c r="BB1500">
        <v>87.3</v>
      </c>
      <c r="BC1500">
        <v>56.7</v>
      </c>
      <c r="BK1500">
        <v>23.57</v>
      </c>
      <c r="BU1500" t="b">
        <v>0</v>
      </c>
      <c r="CJ1500" t="b">
        <v>0</v>
      </c>
      <c r="CK1500" t="b">
        <v>1</v>
      </c>
      <c r="CL1500" t="b">
        <v>0</v>
      </c>
      <c r="CM1500" t="b">
        <v>1</v>
      </c>
      <c r="CN1500" t="b">
        <v>1</v>
      </c>
      <c r="CO1500" t="b">
        <v>0</v>
      </c>
      <c r="CP1500" t="b">
        <v>0</v>
      </c>
      <c r="CQ1500" t="b">
        <v>1</v>
      </c>
      <c r="CR1500" t="b">
        <v>0</v>
      </c>
      <c r="CS1500" t="b">
        <v>0</v>
      </c>
      <c r="CT1500" t="b">
        <v>1</v>
      </c>
      <c r="CU1500" t="b">
        <v>1</v>
      </c>
      <c r="CV1500" t="b">
        <v>0</v>
      </c>
      <c r="CW1500" t="b">
        <v>0</v>
      </c>
      <c r="CX1500" t="b">
        <v>0</v>
      </c>
      <c r="CY1500" t="b">
        <v>0</v>
      </c>
      <c r="CZ1500" t="b">
        <v>0</v>
      </c>
      <c r="DA1500" t="b">
        <v>0</v>
      </c>
      <c r="DB1500" t="b">
        <v>0</v>
      </c>
      <c r="DC1500" t="b">
        <v>1</v>
      </c>
      <c r="DD1500" t="b">
        <v>0</v>
      </c>
      <c r="DE1500" t="b">
        <v>0</v>
      </c>
      <c r="DF1500" t="b">
        <v>0</v>
      </c>
      <c r="DG1500" t="b">
        <v>0</v>
      </c>
      <c r="DH1500" t="b">
        <v>0</v>
      </c>
      <c r="DI1500" t="b">
        <v>0</v>
      </c>
      <c r="DJ1500" t="b">
        <v>0</v>
      </c>
      <c r="DK1500" t="b">
        <v>0</v>
      </c>
      <c r="DL1500" t="b">
        <v>1</v>
      </c>
      <c r="DM1500" t="b">
        <v>0</v>
      </c>
      <c r="DN1500" t="b">
        <v>0</v>
      </c>
      <c r="DO1500" t="b">
        <v>1</v>
      </c>
      <c r="DP1500" t="b">
        <v>0</v>
      </c>
      <c r="DQ1500" t="b">
        <v>0</v>
      </c>
      <c r="DR1500" t="b">
        <v>1</v>
      </c>
      <c r="DS1500" t="b">
        <v>1</v>
      </c>
      <c r="DT1500" t="b">
        <v>0</v>
      </c>
      <c r="DU1500" t="b">
        <v>0</v>
      </c>
      <c r="DV1500" t="b">
        <v>0</v>
      </c>
      <c r="DW1500" t="b">
        <v>0</v>
      </c>
      <c r="DX1500" t="b">
        <v>1</v>
      </c>
      <c r="DY1500" t="b">
        <v>0</v>
      </c>
      <c r="DZ1500" t="b">
        <v>0</v>
      </c>
      <c r="EA1500" t="b">
        <v>0</v>
      </c>
      <c r="EB1500" t="b">
        <v>1</v>
      </c>
      <c r="EC1500" t="b">
        <v>0</v>
      </c>
      <c r="ED1500" t="b">
        <v>0</v>
      </c>
      <c r="EE1500" t="b">
        <v>0</v>
      </c>
      <c r="EF1500" t="b">
        <v>0</v>
      </c>
      <c r="EG1500" t="b">
        <v>0</v>
      </c>
      <c r="EH1500" t="b">
        <v>0</v>
      </c>
      <c r="EI1500" t="b">
        <v>0</v>
      </c>
      <c r="EY1500" t="b">
        <v>0</v>
      </c>
      <c r="FB1500" t="b">
        <v>0</v>
      </c>
      <c r="FC1500" t="b">
        <v>0</v>
      </c>
      <c r="FD1500" t="b">
        <v>0</v>
      </c>
      <c r="FI1500" t="b">
        <v>0</v>
      </c>
      <c r="FK1500" t="s">
        <v>960</v>
      </c>
      <c r="FL1500" t="s">
        <v>1481</v>
      </c>
      <c r="FM1500" t="str">
        <f t="shared" si="23"/>
        <v>Piper_gibbilimbum</v>
      </c>
      <c r="FN1500" t="s">
        <v>6045</v>
      </c>
    </row>
    <row r="1501" spans="1:170" x14ac:dyDescent="0.2">
      <c r="A1501">
        <v>24393</v>
      </c>
      <c r="B1501">
        <v>1</v>
      </c>
      <c r="C1501" t="s">
        <v>7897</v>
      </c>
      <c r="D1501" t="s">
        <v>7243</v>
      </c>
      <c r="E1501">
        <v>3</v>
      </c>
      <c r="F1501">
        <v>225</v>
      </c>
      <c r="G1501">
        <v>1308</v>
      </c>
      <c r="H1501">
        <v>9564</v>
      </c>
      <c r="J1501" t="s">
        <v>6214</v>
      </c>
      <c r="L1501" t="s">
        <v>6035</v>
      </c>
      <c r="M1501" t="s">
        <v>6215</v>
      </c>
      <c r="N1501" t="s">
        <v>6081</v>
      </c>
      <c r="O1501" t="s">
        <v>6038</v>
      </c>
      <c r="P1501">
        <v>0.20100000000000001</v>
      </c>
      <c r="Q1501">
        <v>10</v>
      </c>
      <c r="R1501">
        <v>206.66529850746301</v>
      </c>
      <c r="S1501">
        <v>5.3</v>
      </c>
      <c r="T1501" t="s">
        <v>6396</v>
      </c>
      <c r="U1501" s="9">
        <v>42298</v>
      </c>
      <c r="V1501" t="s">
        <v>7388</v>
      </c>
      <c r="Y1501" t="s">
        <v>6541</v>
      </c>
      <c r="Z1501">
        <v>325</v>
      </c>
      <c r="AA1501">
        <v>7</v>
      </c>
      <c r="AH1501" s="9">
        <v>40512</v>
      </c>
      <c r="AI1501" t="s">
        <v>6508</v>
      </c>
      <c r="AJ1501" t="s">
        <v>6166</v>
      </c>
      <c r="AL1501" t="b">
        <v>0</v>
      </c>
      <c r="AM1501" t="b">
        <v>0</v>
      </c>
      <c r="AN1501" t="b">
        <v>0</v>
      </c>
      <c r="AO1501" t="b">
        <v>1</v>
      </c>
      <c r="AP1501">
        <v>2.5</v>
      </c>
      <c r="AQ1501">
        <v>6</v>
      </c>
      <c r="AR1501">
        <v>4.5999999999999996</v>
      </c>
      <c r="AS1501">
        <v>2</v>
      </c>
      <c r="AT1501">
        <v>42.3</v>
      </c>
      <c r="AU1501">
        <v>0</v>
      </c>
      <c r="BU1501" t="b">
        <v>0</v>
      </c>
      <c r="CJ1501" t="b">
        <v>0</v>
      </c>
      <c r="CK1501" t="b">
        <v>1</v>
      </c>
      <c r="CL1501" t="b">
        <v>0</v>
      </c>
      <c r="CM1501" t="b">
        <v>1</v>
      </c>
      <c r="CN1501" t="b">
        <v>1</v>
      </c>
      <c r="CO1501" t="b">
        <v>0</v>
      </c>
      <c r="CP1501" t="b">
        <v>0</v>
      </c>
      <c r="CQ1501" t="b">
        <v>1</v>
      </c>
      <c r="CR1501" t="b">
        <v>0</v>
      </c>
      <c r="CS1501" t="b">
        <v>0</v>
      </c>
      <c r="CT1501" t="b">
        <v>1</v>
      </c>
      <c r="CU1501" t="b">
        <v>0</v>
      </c>
      <c r="CV1501" t="b">
        <v>0</v>
      </c>
      <c r="CW1501" t="b">
        <v>0</v>
      </c>
      <c r="CX1501" t="b">
        <v>0</v>
      </c>
      <c r="CY1501" t="b">
        <v>0</v>
      </c>
      <c r="CZ1501" t="b">
        <v>1</v>
      </c>
      <c r="DA1501" t="b">
        <v>0</v>
      </c>
      <c r="DB1501" t="b">
        <v>0</v>
      </c>
      <c r="DC1501" t="b">
        <v>1</v>
      </c>
      <c r="DD1501" t="b">
        <v>0</v>
      </c>
      <c r="DE1501" t="b">
        <v>0</v>
      </c>
      <c r="DF1501" t="b">
        <v>0</v>
      </c>
      <c r="DG1501" t="b">
        <v>0</v>
      </c>
      <c r="DH1501" t="b">
        <v>0</v>
      </c>
      <c r="DI1501" t="b">
        <v>0</v>
      </c>
      <c r="DJ1501" t="b">
        <v>0</v>
      </c>
      <c r="DK1501" t="b">
        <v>0</v>
      </c>
      <c r="DL1501" t="b">
        <v>1</v>
      </c>
      <c r="DM1501" t="b">
        <v>0</v>
      </c>
      <c r="DN1501" t="b">
        <v>0</v>
      </c>
      <c r="DO1501" t="b">
        <v>1</v>
      </c>
      <c r="DP1501" t="b">
        <v>0</v>
      </c>
      <c r="DQ1501" t="b">
        <v>0</v>
      </c>
      <c r="DR1501" t="b">
        <v>0</v>
      </c>
      <c r="DS1501" t="b">
        <v>1</v>
      </c>
      <c r="DT1501" t="b">
        <v>0</v>
      </c>
      <c r="DU1501" t="b">
        <v>0</v>
      </c>
      <c r="DV1501" t="b">
        <v>0</v>
      </c>
      <c r="DW1501" t="b">
        <v>0</v>
      </c>
      <c r="DX1501" t="b">
        <v>1</v>
      </c>
      <c r="DY1501" t="b">
        <v>0</v>
      </c>
      <c r="DZ1501" t="b">
        <v>0</v>
      </c>
      <c r="EA1501" t="b">
        <v>0</v>
      </c>
      <c r="EB1501" t="b">
        <v>1</v>
      </c>
      <c r="EC1501" t="b">
        <v>0</v>
      </c>
      <c r="ED1501" t="b">
        <v>0</v>
      </c>
      <c r="EE1501" t="b">
        <v>0</v>
      </c>
      <c r="EF1501" t="b">
        <v>0</v>
      </c>
      <c r="EG1501" t="b">
        <v>0</v>
      </c>
      <c r="EH1501" t="b">
        <v>0</v>
      </c>
      <c r="EI1501" t="b">
        <v>0</v>
      </c>
      <c r="EY1501" t="b">
        <v>0</v>
      </c>
      <c r="FB1501" t="b">
        <v>0</v>
      </c>
      <c r="FC1501" t="b">
        <v>0</v>
      </c>
      <c r="FD1501" t="b">
        <v>0</v>
      </c>
      <c r="FI1501" t="b">
        <v>0</v>
      </c>
      <c r="FK1501" t="s">
        <v>960</v>
      </c>
      <c r="FL1501" t="s">
        <v>2454</v>
      </c>
      <c r="FM1501" t="str">
        <f t="shared" si="23"/>
        <v>Piper_recessum</v>
      </c>
      <c r="FN1501" t="s">
        <v>6045</v>
      </c>
    </row>
    <row r="1502" spans="1:170" x14ac:dyDescent="0.2">
      <c r="A1502">
        <v>24394</v>
      </c>
      <c r="B1502">
        <v>1</v>
      </c>
      <c r="C1502" t="s">
        <v>7898</v>
      </c>
      <c r="D1502" t="s">
        <v>7243</v>
      </c>
      <c r="E1502">
        <v>3</v>
      </c>
      <c r="F1502">
        <v>225</v>
      </c>
      <c r="G1502">
        <v>1308</v>
      </c>
      <c r="H1502">
        <v>9563</v>
      </c>
      <c r="J1502" t="s">
        <v>6852</v>
      </c>
      <c r="L1502" t="s">
        <v>6035</v>
      </c>
      <c r="M1502" t="s">
        <v>6161</v>
      </c>
      <c r="N1502" t="s">
        <v>6081</v>
      </c>
      <c r="O1502" t="s">
        <v>6038</v>
      </c>
      <c r="P1502">
        <v>0.13900000000000001</v>
      </c>
      <c r="Q1502">
        <v>10</v>
      </c>
      <c r="R1502">
        <v>298.84694244604299</v>
      </c>
      <c r="S1502">
        <v>7.6</v>
      </c>
      <c r="T1502" t="s">
        <v>6396</v>
      </c>
      <c r="U1502" s="9">
        <v>42298</v>
      </c>
      <c r="V1502" t="s">
        <v>7388</v>
      </c>
      <c r="Y1502" t="s">
        <v>6541</v>
      </c>
      <c r="Z1502">
        <v>320</v>
      </c>
      <c r="AA1502">
        <v>8.15</v>
      </c>
      <c r="AF1502" t="s">
        <v>7899</v>
      </c>
      <c r="AH1502" s="9">
        <v>40512</v>
      </c>
      <c r="AI1502" t="s">
        <v>6508</v>
      </c>
      <c r="AJ1502" t="s">
        <v>6166</v>
      </c>
      <c r="AL1502" t="b">
        <v>0</v>
      </c>
      <c r="AM1502" t="b">
        <v>0</v>
      </c>
      <c r="AN1502" t="b">
        <v>0</v>
      </c>
      <c r="AO1502" t="b">
        <v>1</v>
      </c>
      <c r="AP1502">
        <v>1.4</v>
      </c>
      <c r="AQ1502">
        <v>9.1</v>
      </c>
      <c r="AR1502">
        <v>8.1999999999999993</v>
      </c>
      <c r="AS1502">
        <v>3</v>
      </c>
      <c r="AT1502">
        <v>38.6</v>
      </c>
      <c r="AU1502">
        <v>0</v>
      </c>
      <c r="BB1502">
        <v>243.6</v>
      </c>
      <c r="BC1502">
        <v>38.9</v>
      </c>
      <c r="BU1502" t="b">
        <v>0</v>
      </c>
      <c r="CJ1502" t="b">
        <v>1</v>
      </c>
      <c r="CK1502" t="b">
        <v>0</v>
      </c>
      <c r="CL1502" t="b">
        <v>0</v>
      </c>
      <c r="CM1502" t="b">
        <v>1</v>
      </c>
      <c r="CN1502" t="b">
        <v>1</v>
      </c>
      <c r="CO1502" t="b">
        <v>0</v>
      </c>
      <c r="CP1502" t="b">
        <v>0</v>
      </c>
      <c r="CQ1502" t="b">
        <v>1</v>
      </c>
      <c r="CR1502" t="b">
        <v>0</v>
      </c>
      <c r="CS1502" t="b">
        <v>0</v>
      </c>
      <c r="CT1502" t="b">
        <v>0</v>
      </c>
      <c r="CU1502" t="b">
        <v>1</v>
      </c>
      <c r="CV1502" t="b">
        <v>0</v>
      </c>
      <c r="CW1502" t="b">
        <v>0</v>
      </c>
      <c r="CX1502" t="b">
        <v>0</v>
      </c>
      <c r="CY1502" t="b">
        <v>0</v>
      </c>
      <c r="CZ1502" t="b">
        <v>1</v>
      </c>
      <c r="DA1502" t="b">
        <v>0</v>
      </c>
      <c r="DB1502" t="b">
        <v>0</v>
      </c>
      <c r="DC1502" t="b">
        <v>1</v>
      </c>
      <c r="DD1502" t="b">
        <v>0</v>
      </c>
      <c r="DE1502" t="b">
        <v>0</v>
      </c>
      <c r="DF1502" t="b">
        <v>0</v>
      </c>
      <c r="DG1502" t="b">
        <v>1</v>
      </c>
      <c r="DH1502" t="b">
        <v>0</v>
      </c>
      <c r="DI1502" t="b">
        <v>0</v>
      </c>
      <c r="DJ1502" t="b">
        <v>0</v>
      </c>
      <c r="DK1502" t="b">
        <v>0</v>
      </c>
      <c r="DL1502" t="b">
        <v>0</v>
      </c>
      <c r="DM1502" t="b">
        <v>0</v>
      </c>
      <c r="DN1502" t="b">
        <v>0</v>
      </c>
      <c r="DO1502" t="b">
        <v>1</v>
      </c>
      <c r="DP1502" t="b">
        <v>0</v>
      </c>
      <c r="DQ1502" t="b">
        <v>1</v>
      </c>
      <c r="DR1502" t="b">
        <v>0</v>
      </c>
      <c r="DS1502" t="b">
        <v>0</v>
      </c>
      <c r="DT1502" t="b">
        <v>0</v>
      </c>
      <c r="DU1502" t="b">
        <v>0</v>
      </c>
      <c r="DV1502" t="b">
        <v>0</v>
      </c>
      <c r="DW1502" t="b">
        <v>0</v>
      </c>
      <c r="DX1502" t="b">
        <v>1</v>
      </c>
      <c r="DY1502" t="b">
        <v>0</v>
      </c>
      <c r="DZ1502" t="b">
        <v>1</v>
      </c>
      <c r="EA1502" t="b">
        <v>0</v>
      </c>
      <c r="EB1502" t="b">
        <v>1</v>
      </c>
      <c r="EC1502" t="b">
        <v>0</v>
      </c>
      <c r="ED1502" t="b">
        <v>0</v>
      </c>
      <c r="EE1502" t="b">
        <v>0</v>
      </c>
      <c r="EF1502" t="b">
        <v>0</v>
      </c>
      <c r="EG1502" t="b">
        <v>0</v>
      </c>
      <c r="EH1502" t="b">
        <v>0</v>
      </c>
      <c r="EI1502" t="b">
        <v>0</v>
      </c>
      <c r="EY1502" t="b">
        <v>0</v>
      </c>
      <c r="FB1502" t="b">
        <v>0</v>
      </c>
      <c r="FC1502" t="b">
        <v>0</v>
      </c>
      <c r="FD1502" t="b">
        <v>0</v>
      </c>
      <c r="FI1502" t="b">
        <v>0</v>
      </c>
      <c r="FK1502" t="s">
        <v>960</v>
      </c>
      <c r="FL1502" t="s">
        <v>5069</v>
      </c>
      <c r="FM1502" t="str">
        <f t="shared" si="23"/>
        <v>Piper_subbullatum</v>
      </c>
      <c r="FN1502" t="s">
        <v>6045</v>
      </c>
    </row>
    <row r="1503" spans="1:170" x14ac:dyDescent="0.2">
      <c r="A1503">
        <v>24395</v>
      </c>
      <c r="B1503">
        <v>1</v>
      </c>
      <c r="C1503" t="s">
        <v>7900</v>
      </c>
      <c r="D1503" t="s">
        <v>7243</v>
      </c>
      <c r="E1503">
        <v>3</v>
      </c>
      <c r="F1503">
        <v>225</v>
      </c>
      <c r="G1503">
        <v>1308</v>
      </c>
      <c r="H1503">
        <v>9564</v>
      </c>
      <c r="J1503" t="s">
        <v>6214</v>
      </c>
      <c r="L1503" t="s">
        <v>6035</v>
      </c>
      <c r="M1503" t="s">
        <v>6215</v>
      </c>
      <c r="N1503" t="s">
        <v>6081</v>
      </c>
      <c r="O1503" t="s">
        <v>6038</v>
      </c>
      <c r="P1503">
        <v>0.186</v>
      </c>
      <c r="Q1503">
        <v>10</v>
      </c>
      <c r="R1503">
        <v>223.33185483871</v>
      </c>
      <c r="S1503">
        <v>7.7</v>
      </c>
      <c r="T1503" t="s">
        <v>6396</v>
      </c>
      <c r="U1503" s="9">
        <v>42298</v>
      </c>
      <c r="V1503" t="s">
        <v>7388</v>
      </c>
      <c r="Y1503" t="s">
        <v>6106</v>
      </c>
      <c r="Z1503">
        <v>140</v>
      </c>
      <c r="AA1503">
        <v>5.3</v>
      </c>
      <c r="AF1503" t="s">
        <v>7901</v>
      </c>
      <c r="AH1503" s="9">
        <v>40512</v>
      </c>
      <c r="AI1503" t="s">
        <v>6508</v>
      </c>
      <c r="AJ1503" t="s">
        <v>6166</v>
      </c>
      <c r="AL1503" t="b">
        <v>0</v>
      </c>
      <c r="AM1503" t="b">
        <v>0</v>
      </c>
      <c r="AN1503" t="b">
        <v>0</v>
      </c>
      <c r="AO1503" t="b">
        <v>0</v>
      </c>
      <c r="AP1503">
        <v>4</v>
      </c>
      <c r="AQ1503">
        <v>5.4</v>
      </c>
      <c r="AR1503">
        <v>2.4</v>
      </c>
      <c r="AS1503">
        <v>2</v>
      </c>
      <c r="AT1503">
        <v>51.8</v>
      </c>
      <c r="AU1503">
        <v>0</v>
      </c>
      <c r="BB1503">
        <v>43.1</v>
      </c>
      <c r="BC1503">
        <v>40.200000000000003</v>
      </c>
      <c r="BT1503">
        <v>1</v>
      </c>
      <c r="BU1503" t="b">
        <v>0</v>
      </c>
      <c r="CJ1503" t="b">
        <v>0</v>
      </c>
      <c r="CK1503" t="b">
        <v>1</v>
      </c>
      <c r="CL1503" t="b">
        <v>0</v>
      </c>
      <c r="CM1503" t="b">
        <v>1</v>
      </c>
      <c r="CN1503" t="b">
        <v>0</v>
      </c>
      <c r="CO1503" t="b">
        <v>0</v>
      </c>
      <c r="CP1503" t="b">
        <v>0</v>
      </c>
      <c r="CQ1503" t="b">
        <v>0</v>
      </c>
      <c r="CR1503" t="b">
        <v>0</v>
      </c>
      <c r="CS1503" t="b">
        <v>0</v>
      </c>
      <c r="CT1503" t="b">
        <v>0</v>
      </c>
      <c r="CU1503" t="b">
        <v>1</v>
      </c>
      <c r="CV1503" t="b">
        <v>0</v>
      </c>
      <c r="CW1503" t="b">
        <v>0</v>
      </c>
      <c r="CX1503" t="b">
        <v>0</v>
      </c>
      <c r="CY1503" t="b">
        <v>0</v>
      </c>
      <c r="CZ1503" t="b">
        <v>0</v>
      </c>
      <c r="DA1503" t="b">
        <v>0</v>
      </c>
      <c r="DB1503" t="b">
        <v>0</v>
      </c>
      <c r="DC1503" t="b">
        <v>1</v>
      </c>
      <c r="DD1503" t="b">
        <v>0</v>
      </c>
      <c r="DE1503" t="b">
        <v>0</v>
      </c>
      <c r="DF1503" t="b">
        <v>1</v>
      </c>
      <c r="DG1503" t="b">
        <v>0</v>
      </c>
      <c r="DH1503" t="b">
        <v>0</v>
      </c>
      <c r="DI1503" t="b">
        <v>0</v>
      </c>
      <c r="DJ1503" t="b">
        <v>0</v>
      </c>
      <c r="DK1503" t="b">
        <v>0</v>
      </c>
      <c r="DL1503" t="b">
        <v>0</v>
      </c>
      <c r="DM1503" t="b">
        <v>0</v>
      </c>
      <c r="DN1503" t="b">
        <v>0</v>
      </c>
      <c r="DO1503" t="b">
        <v>1</v>
      </c>
      <c r="DP1503" t="b">
        <v>0</v>
      </c>
      <c r="DQ1503" t="b">
        <v>0</v>
      </c>
      <c r="DR1503" t="b">
        <v>0</v>
      </c>
      <c r="DS1503" t="b">
        <v>1</v>
      </c>
      <c r="DT1503" t="b">
        <v>0</v>
      </c>
      <c r="DU1503" t="b">
        <v>0</v>
      </c>
      <c r="DV1503" t="b">
        <v>0</v>
      </c>
      <c r="DW1503" t="b">
        <v>0</v>
      </c>
      <c r="DX1503" t="b">
        <v>1</v>
      </c>
      <c r="DY1503" t="b">
        <v>0</v>
      </c>
      <c r="DZ1503" t="b">
        <v>0</v>
      </c>
      <c r="EA1503" t="b">
        <v>0</v>
      </c>
      <c r="EB1503" t="b">
        <v>1</v>
      </c>
      <c r="EC1503" t="b">
        <v>0</v>
      </c>
      <c r="ED1503" t="b">
        <v>0</v>
      </c>
      <c r="EE1503" t="b">
        <v>0</v>
      </c>
      <c r="EF1503" t="b">
        <v>0</v>
      </c>
      <c r="EG1503" t="b">
        <v>0</v>
      </c>
      <c r="EH1503" t="b">
        <v>0</v>
      </c>
      <c r="EI1503" t="b">
        <v>0</v>
      </c>
      <c r="EY1503" t="b">
        <v>0</v>
      </c>
      <c r="FB1503" t="b">
        <v>0</v>
      </c>
      <c r="FC1503" t="b">
        <v>0</v>
      </c>
      <c r="FD1503" t="b">
        <v>0</v>
      </c>
      <c r="FI1503" t="b">
        <v>0</v>
      </c>
      <c r="FK1503" t="s">
        <v>960</v>
      </c>
      <c r="FL1503" t="s">
        <v>2454</v>
      </c>
      <c r="FM1503" t="str">
        <f t="shared" si="23"/>
        <v>Piper_recessum</v>
      </c>
      <c r="FN1503" t="s">
        <v>6045</v>
      </c>
    </row>
    <row r="1504" spans="1:170" x14ac:dyDescent="0.2">
      <c r="A1504">
        <v>24396</v>
      </c>
      <c r="B1504">
        <v>1</v>
      </c>
      <c r="C1504" t="s">
        <v>7902</v>
      </c>
      <c r="D1504" t="s">
        <v>7243</v>
      </c>
      <c r="E1504">
        <v>1</v>
      </c>
      <c r="F1504">
        <v>188</v>
      </c>
      <c r="G1504">
        <v>1099</v>
      </c>
      <c r="H1504">
        <v>7491</v>
      </c>
      <c r="J1504" t="s">
        <v>7399</v>
      </c>
      <c r="L1504" t="s">
        <v>6035</v>
      </c>
      <c r="M1504" t="s">
        <v>7400</v>
      </c>
      <c r="N1504" t="s">
        <v>6081</v>
      </c>
      <c r="O1504" t="s">
        <v>6038</v>
      </c>
      <c r="P1504">
        <v>0.25900000000000001</v>
      </c>
      <c r="Q1504">
        <v>10</v>
      </c>
      <c r="R1504">
        <v>160.385038610039</v>
      </c>
      <c r="S1504">
        <v>30.5</v>
      </c>
      <c r="V1504" t="s">
        <v>7388</v>
      </c>
      <c r="Y1504" t="s">
        <v>6106</v>
      </c>
      <c r="Z1504">
        <v>115</v>
      </c>
      <c r="AA1504">
        <v>1.6</v>
      </c>
      <c r="AF1504" t="s">
        <v>7903</v>
      </c>
      <c r="AH1504" s="9">
        <v>40515</v>
      </c>
      <c r="AI1504" t="s">
        <v>6508</v>
      </c>
      <c r="AJ1504" t="s">
        <v>6217</v>
      </c>
      <c r="AL1504" t="b">
        <v>0</v>
      </c>
      <c r="AM1504" t="b">
        <v>0</v>
      </c>
      <c r="AN1504" t="b">
        <v>0</v>
      </c>
      <c r="AO1504" t="b">
        <v>0</v>
      </c>
      <c r="AP1504">
        <v>8</v>
      </c>
      <c r="AQ1504">
        <v>3.1</v>
      </c>
      <c r="AR1504">
        <v>4.2</v>
      </c>
      <c r="AS1504">
        <v>0.5</v>
      </c>
      <c r="AT1504">
        <v>46.6</v>
      </c>
      <c r="AU1504">
        <v>10.88</v>
      </c>
      <c r="BA1504">
        <v>160.38504028320301</v>
      </c>
      <c r="BK1504">
        <v>12.8</v>
      </c>
      <c r="BL1504">
        <v>287.60000000000002</v>
      </c>
      <c r="BU1504" t="b">
        <v>0</v>
      </c>
      <c r="CJ1504" t="b">
        <v>0</v>
      </c>
      <c r="CK1504" t="b">
        <v>0</v>
      </c>
      <c r="CL1504" t="b">
        <v>0</v>
      </c>
      <c r="CM1504" t="b">
        <v>0</v>
      </c>
      <c r="CN1504" t="b">
        <v>0</v>
      </c>
      <c r="CO1504" t="b">
        <v>0</v>
      </c>
      <c r="CP1504" t="b">
        <v>0</v>
      </c>
      <c r="CQ1504" t="b">
        <v>0</v>
      </c>
      <c r="CR1504" t="b">
        <v>0</v>
      </c>
      <c r="CS1504" t="b">
        <v>1</v>
      </c>
      <c r="CT1504" t="b">
        <v>0</v>
      </c>
      <c r="CU1504" t="b">
        <v>1</v>
      </c>
      <c r="CV1504" t="b">
        <v>0</v>
      </c>
      <c r="CW1504" t="b">
        <v>0</v>
      </c>
      <c r="CX1504" t="b">
        <v>0</v>
      </c>
      <c r="CY1504" t="b">
        <v>0</v>
      </c>
      <c r="CZ1504" t="b">
        <v>0</v>
      </c>
      <c r="DA1504" t="b">
        <v>0</v>
      </c>
      <c r="DB1504" t="b">
        <v>0</v>
      </c>
      <c r="DC1504" t="b">
        <v>0</v>
      </c>
      <c r="DD1504" t="b">
        <v>0</v>
      </c>
      <c r="DE1504" t="b">
        <v>0</v>
      </c>
      <c r="DF1504" t="b">
        <v>0</v>
      </c>
      <c r="DG1504" t="b">
        <v>0</v>
      </c>
      <c r="DH1504" t="b">
        <v>0</v>
      </c>
      <c r="DI1504" t="b">
        <v>0</v>
      </c>
      <c r="DJ1504" t="b">
        <v>0</v>
      </c>
      <c r="DK1504" t="b">
        <v>0</v>
      </c>
      <c r="DL1504" t="b">
        <v>1</v>
      </c>
      <c r="DM1504" t="b">
        <v>0</v>
      </c>
      <c r="DN1504" t="b">
        <v>0</v>
      </c>
      <c r="DO1504" t="b">
        <v>1</v>
      </c>
      <c r="DP1504" t="b">
        <v>0</v>
      </c>
      <c r="DQ1504" t="b">
        <v>0</v>
      </c>
      <c r="DR1504" t="b">
        <v>0</v>
      </c>
      <c r="DS1504" t="b">
        <v>0</v>
      </c>
      <c r="DT1504" t="b">
        <v>0</v>
      </c>
      <c r="DU1504" t="b">
        <v>0</v>
      </c>
      <c r="DV1504" t="b">
        <v>0</v>
      </c>
      <c r="DW1504" t="b">
        <v>0</v>
      </c>
      <c r="DX1504" t="b">
        <v>1</v>
      </c>
      <c r="DY1504" t="b">
        <v>0</v>
      </c>
      <c r="DZ1504" t="b">
        <v>0</v>
      </c>
      <c r="EA1504" t="b">
        <v>0</v>
      </c>
      <c r="EB1504" t="b">
        <v>0</v>
      </c>
      <c r="EC1504" t="b">
        <v>1</v>
      </c>
      <c r="ED1504" t="b">
        <v>0</v>
      </c>
      <c r="EE1504" t="b">
        <v>0</v>
      </c>
      <c r="EF1504" t="b">
        <v>0</v>
      </c>
      <c r="EG1504" t="b">
        <v>0</v>
      </c>
      <c r="EH1504" t="b">
        <v>0</v>
      </c>
      <c r="EI1504" t="b">
        <v>0</v>
      </c>
      <c r="EY1504" t="b">
        <v>0</v>
      </c>
      <c r="FB1504" t="b">
        <v>1</v>
      </c>
      <c r="FC1504" t="b">
        <v>0</v>
      </c>
      <c r="FD1504" t="b">
        <v>1</v>
      </c>
      <c r="FI1504" t="b">
        <v>0</v>
      </c>
      <c r="FK1504" t="s">
        <v>7401</v>
      </c>
      <c r="FL1504" t="s">
        <v>7402</v>
      </c>
      <c r="FM1504" t="str">
        <f t="shared" si="23"/>
        <v>Musa_peekelii</v>
      </c>
      <c r="FN1504" t="s">
        <v>6045</v>
      </c>
    </row>
    <row r="1505" spans="1:170" x14ac:dyDescent="0.2">
      <c r="A1505">
        <v>24397</v>
      </c>
      <c r="B1505">
        <v>1</v>
      </c>
      <c r="C1505" t="s">
        <v>7904</v>
      </c>
      <c r="D1505" t="s">
        <v>7243</v>
      </c>
      <c r="E1505">
        <v>3</v>
      </c>
      <c r="F1505">
        <v>118</v>
      </c>
      <c r="G1505">
        <v>677</v>
      </c>
      <c r="H1505">
        <v>6975</v>
      </c>
      <c r="J1505" t="s">
        <v>6187</v>
      </c>
      <c r="L1505" t="s">
        <v>6035</v>
      </c>
      <c r="M1505" t="s">
        <v>6188</v>
      </c>
      <c r="N1505" t="s">
        <v>6081</v>
      </c>
      <c r="O1505" t="s">
        <v>6038</v>
      </c>
      <c r="P1505">
        <v>0.373</v>
      </c>
      <c r="Q1505">
        <v>10</v>
      </c>
      <c r="R1505">
        <v>111.366554959786</v>
      </c>
      <c r="S1505">
        <v>21.6</v>
      </c>
      <c r="T1505" t="s">
        <v>6039</v>
      </c>
      <c r="U1505" s="9">
        <v>34182</v>
      </c>
      <c r="V1505" t="s">
        <v>7388</v>
      </c>
      <c r="Y1505" t="s">
        <v>6106</v>
      </c>
      <c r="Z1505">
        <v>140</v>
      </c>
      <c r="AA1505">
        <v>3.2</v>
      </c>
      <c r="AH1505" s="9">
        <v>40516</v>
      </c>
      <c r="AI1505" t="s">
        <v>6508</v>
      </c>
      <c r="AJ1505" t="s">
        <v>6044</v>
      </c>
      <c r="AL1505" t="b">
        <v>0</v>
      </c>
      <c r="AM1505" t="b">
        <v>0</v>
      </c>
      <c r="AN1505" t="b">
        <v>0</v>
      </c>
      <c r="AO1505" t="b">
        <v>0</v>
      </c>
      <c r="AP1505">
        <v>4.3</v>
      </c>
      <c r="AQ1505">
        <v>7</v>
      </c>
      <c r="AR1505">
        <v>7</v>
      </c>
      <c r="AS1505">
        <v>18</v>
      </c>
      <c r="AT1505">
        <v>26.7</v>
      </c>
      <c r="AU1505">
        <v>0</v>
      </c>
      <c r="BA1505">
        <v>111.36655426025401</v>
      </c>
      <c r="BB1505">
        <v>0.01</v>
      </c>
      <c r="BC1505">
        <v>22.9</v>
      </c>
      <c r="BL1505">
        <v>283.39999999999998</v>
      </c>
      <c r="BT1505">
        <v>1</v>
      </c>
      <c r="BU1505" t="b">
        <v>0</v>
      </c>
      <c r="CJ1505" t="b">
        <v>0</v>
      </c>
      <c r="CK1505" t="b">
        <v>1</v>
      </c>
      <c r="CL1505" t="b">
        <v>0</v>
      </c>
      <c r="CM1505" t="b">
        <v>1</v>
      </c>
      <c r="CN1505" t="b">
        <v>1</v>
      </c>
      <c r="CO1505" t="b">
        <v>0</v>
      </c>
      <c r="CP1505" t="b">
        <v>0</v>
      </c>
      <c r="CQ1505" t="b">
        <v>1</v>
      </c>
      <c r="CR1505" t="b">
        <v>0</v>
      </c>
      <c r="CS1505" t="b">
        <v>1</v>
      </c>
      <c r="CT1505" t="b">
        <v>1</v>
      </c>
      <c r="CU1505" t="b">
        <v>0</v>
      </c>
      <c r="CV1505" t="b">
        <v>0</v>
      </c>
      <c r="CW1505" t="b">
        <v>0</v>
      </c>
      <c r="CX1505" t="b">
        <v>0</v>
      </c>
      <c r="CY1505" t="b">
        <v>0</v>
      </c>
      <c r="CZ1505" t="b">
        <v>1</v>
      </c>
      <c r="DA1505" t="b">
        <v>0</v>
      </c>
      <c r="DB1505" t="b">
        <v>0</v>
      </c>
      <c r="DC1505" t="b">
        <v>1</v>
      </c>
      <c r="DD1505" t="b">
        <v>0</v>
      </c>
      <c r="DE1505" t="b">
        <v>0</v>
      </c>
      <c r="DF1505" t="b">
        <v>0</v>
      </c>
      <c r="DG1505" t="b">
        <v>0</v>
      </c>
      <c r="DH1505" t="b">
        <v>0</v>
      </c>
      <c r="DI1505" t="b">
        <v>1</v>
      </c>
      <c r="DJ1505" t="b">
        <v>0</v>
      </c>
      <c r="DK1505" t="b">
        <v>0</v>
      </c>
      <c r="DL1505" t="b">
        <v>0</v>
      </c>
      <c r="DM1505" t="b">
        <v>0</v>
      </c>
      <c r="DN1505" t="b">
        <v>0</v>
      </c>
      <c r="DO1505" t="b">
        <v>1</v>
      </c>
      <c r="DP1505" t="b">
        <v>0</v>
      </c>
      <c r="DQ1505" t="b">
        <v>0</v>
      </c>
      <c r="DR1505" t="b">
        <v>0</v>
      </c>
      <c r="DS1505" t="b">
        <v>1</v>
      </c>
      <c r="DT1505" t="b">
        <v>0</v>
      </c>
      <c r="DU1505" t="b">
        <v>1</v>
      </c>
      <c r="DV1505" t="b">
        <v>0</v>
      </c>
      <c r="DW1505" t="b">
        <v>0</v>
      </c>
      <c r="DX1505" t="b">
        <v>1</v>
      </c>
      <c r="DY1505" t="b">
        <v>0</v>
      </c>
      <c r="DZ1505" t="b">
        <v>0</v>
      </c>
      <c r="EA1505" t="b">
        <v>0</v>
      </c>
      <c r="EB1505" t="b">
        <v>1</v>
      </c>
      <c r="EC1505" t="b">
        <v>0</v>
      </c>
      <c r="ED1505" t="b">
        <v>0</v>
      </c>
      <c r="EE1505" t="b">
        <v>0</v>
      </c>
      <c r="EF1505" t="b">
        <v>0</v>
      </c>
      <c r="EG1505" t="b">
        <v>0</v>
      </c>
      <c r="EH1505" t="b">
        <v>0</v>
      </c>
      <c r="EI1505" t="b">
        <v>0</v>
      </c>
      <c r="EY1505" t="b">
        <v>0</v>
      </c>
      <c r="FB1505" t="b">
        <v>0</v>
      </c>
      <c r="FC1505" t="b">
        <v>0</v>
      </c>
      <c r="FD1505" t="b">
        <v>0</v>
      </c>
      <c r="FI1505" t="b">
        <v>0</v>
      </c>
      <c r="FK1505" t="s">
        <v>967</v>
      </c>
      <c r="FL1505" t="s">
        <v>968</v>
      </c>
      <c r="FM1505" t="str">
        <f t="shared" si="23"/>
        <v>Homalanthus_nervosus</v>
      </c>
      <c r="FN1505" t="s">
        <v>6045</v>
      </c>
    </row>
    <row r="1506" spans="1:170" x14ac:dyDescent="0.2">
      <c r="A1506">
        <v>24398</v>
      </c>
      <c r="B1506">
        <v>1</v>
      </c>
      <c r="C1506" t="s">
        <v>4299</v>
      </c>
      <c r="D1506" t="s">
        <v>7243</v>
      </c>
      <c r="E1506">
        <v>3</v>
      </c>
      <c r="F1506">
        <v>88</v>
      </c>
      <c r="G1506">
        <v>528</v>
      </c>
      <c r="H1506">
        <v>4728</v>
      </c>
      <c r="J1506" t="s">
        <v>6288</v>
      </c>
      <c r="L1506" t="s">
        <v>6035</v>
      </c>
      <c r="M1506" t="s">
        <v>6289</v>
      </c>
      <c r="N1506" t="s">
        <v>6081</v>
      </c>
      <c r="O1506" t="s">
        <v>6647</v>
      </c>
      <c r="P1506">
        <v>0.28199999999999997</v>
      </c>
      <c r="Q1506">
        <v>10</v>
      </c>
      <c r="R1506">
        <v>35.460992907801398</v>
      </c>
      <c r="S1506">
        <v>11.8</v>
      </c>
      <c r="T1506" t="s">
        <v>6060</v>
      </c>
      <c r="U1506" s="9">
        <v>40771</v>
      </c>
      <c r="V1506" t="s">
        <v>7388</v>
      </c>
      <c r="Y1506" t="s">
        <v>6106</v>
      </c>
      <c r="Z1506">
        <v>140</v>
      </c>
      <c r="AA1506">
        <v>3.9</v>
      </c>
      <c r="AH1506" s="9">
        <v>40515</v>
      </c>
      <c r="AI1506" t="s">
        <v>6508</v>
      </c>
      <c r="AJ1506" t="s">
        <v>6166</v>
      </c>
      <c r="AL1506" t="b">
        <v>0</v>
      </c>
      <c r="AM1506" t="b">
        <v>0</v>
      </c>
      <c r="AN1506" t="b">
        <v>0</v>
      </c>
      <c r="AO1506" t="b">
        <v>1</v>
      </c>
      <c r="AP1506">
        <v>5.2</v>
      </c>
      <c r="AQ1506">
        <v>4.4000000000000004</v>
      </c>
      <c r="AR1506">
        <v>3.6</v>
      </c>
      <c r="AS1506">
        <v>2</v>
      </c>
      <c r="AT1506">
        <v>14.4</v>
      </c>
      <c r="AU1506">
        <v>0</v>
      </c>
      <c r="BA1506">
        <v>35.460994720458999</v>
      </c>
      <c r="BT1506">
        <v>1</v>
      </c>
      <c r="BU1506" t="b">
        <v>0</v>
      </c>
      <c r="CJ1506" t="b">
        <v>0</v>
      </c>
      <c r="CK1506" t="b">
        <v>1</v>
      </c>
      <c r="CL1506" t="b">
        <v>0</v>
      </c>
      <c r="CM1506" t="b">
        <v>1</v>
      </c>
      <c r="CN1506" t="b">
        <v>1</v>
      </c>
      <c r="CO1506" t="b">
        <v>1</v>
      </c>
      <c r="CP1506" t="b">
        <v>0</v>
      </c>
      <c r="CQ1506" t="b">
        <v>1</v>
      </c>
      <c r="CR1506" t="b">
        <v>1</v>
      </c>
      <c r="CS1506" t="b">
        <v>1</v>
      </c>
      <c r="CT1506" t="b">
        <v>0</v>
      </c>
      <c r="CU1506" t="b">
        <v>0</v>
      </c>
      <c r="CV1506" t="b">
        <v>0</v>
      </c>
      <c r="CW1506" t="b">
        <v>0</v>
      </c>
      <c r="CX1506" t="b">
        <v>0</v>
      </c>
      <c r="CY1506" t="b">
        <v>0</v>
      </c>
      <c r="CZ1506" t="b">
        <v>0</v>
      </c>
      <c r="DA1506" t="b">
        <v>0</v>
      </c>
      <c r="DB1506" t="b">
        <v>0</v>
      </c>
      <c r="DC1506" t="b">
        <v>0</v>
      </c>
      <c r="DD1506" t="b">
        <v>0</v>
      </c>
      <c r="DE1506" t="b">
        <v>0</v>
      </c>
      <c r="DF1506" t="b">
        <v>1</v>
      </c>
      <c r="DG1506" t="b">
        <v>1</v>
      </c>
      <c r="DH1506" t="b">
        <v>0</v>
      </c>
      <c r="DI1506" t="b">
        <v>0</v>
      </c>
      <c r="DJ1506" t="b">
        <v>0</v>
      </c>
      <c r="DK1506" t="b">
        <v>0</v>
      </c>
      <c r="DL1506" t="b">
        <v>1</v>
      </c>
      <c r="DM1506" t="b">
        <v>0</v>
      </c>
      <c r="DN1506" t="b">
        <v>0</v>
      </c>
      <c r="DO1506" t="b">
        <v>0</v>
      </c>
      <c r="DP1506" t="b">
        <v>0</v>
      </c>
      <c r="DQ1506" t="b">
        <v>0</v>
      </c>
      <c r="DR1506" t="b">
        <v>0</v>
      </c>
      <c r="DS1506" t="b">
        <v>0</v>
      </c>
      <c r="DT1506" t="b">
        <v>0</v>
      </c>
      <c r="DU1506" t="b">
        <v>0</v>
      </c>
      <c r="DV1506" t="b">
        <v>0</v>
      </c>
      <c r="DW1506" t="b">
        <v>0</v>
      </c>
      <c r="DX1506" t="b">
        <v>1</v>
      </c>
      <c r="DY1506" t="b">
        <v>0</v>
      </c>
      <c r="DZ1506" t="b">
        <v>0</v>
      </c>
      <c r="EA1506" t="b">
        <v>0</v>
      </c>
      <c r="EB1506" t="b">
        <v>1</v>
      </c>
      <c r="EC1506" t="b">
        <v>0</v>
      </c>
      <c r="ED1506" t="b">
        <v>0</v>
      </c>
      <c r="EE1506" t="b">
        <v>0</v>
      </c>
      <c r="EF1506" t="b">
        <v>0</v>
      </c>
      <c r="EG1506" t="b">
        <v>0</v>
      </c>
      <c r="EH1506" t="b">
        <v>0</v>
      </c>
      <c r="EI1506" t="b">
        <v>0</v>
      </c>
      <c r="EK1506" t="s">
        <v>6292</v>
      </c>
      <c r="EL1506">
        <v>1</v>
      </c>
      <c r="EM1506">
        <v>3</v>
      </c>
      <c r="EN1506">
        <v>1</v>
      </c>
      <c r="EO1506" t="s">
        <v>6994</v>
      </c>
      <c r="EX1506" t="s">
        <v>7001</v>
      </c>
      <c r="EY1506" t="b">
        <v>0</v>
      </c>
      <c r="FB1506" t="b">
        <v>0</v>
      </c>
      <c r="FC1506" t="b">
        <v>0</v>
      </c>
      <c r="FD1506" t="b">
        <v>0</v>
      </c>
      <c r="FI1506" t="b">
        <v>0</v>
      </c>
      <c r="FK1506" t="s">
        <v>1868</v>
      </c>
      <c r="FL1506" t="s">
        <v>1869</v>
      </c>
      <c r="FM1506" t="str">
        <f t="shared" si="23"/>
        <v>Cyathea_contaminans</v>
      </c>
      <c r="FN1506" t="s">
        <v>6045</v>
      </c>
    </row>
    <row r="1507" spans="1:170" x14ac:dyDescent="0.2">
      <c r="A1507">
        <v>24399</v>
      </c>
      <c r="B1507">
        <v>1</v>
      </c>
      <c r="C1507" t="s">
        <v>3865</v>
      </c>
      <c r="D1507" t="s">
        <v>7243</v>
      </c>
      <c r="E1507">
        <v>3</v>
      </c>
      <c r="F1507">
        <v>186</v>
      </c>
      <c r="G1507">
        <v>1088</v>
      </c>
      <c r="H1507">
        <v>2832</v>
      </c>
      <c r="J1507" t="s">
        <v>6099</v>
      </c>
      <c r="L1507" t="s">
        <v>6035</v>
      </c>
      <c r="M1507" t="s">
        <v>6100</v>
      </c>
      <c r="N1507" t="s">
        <v>6081</v>
      </c>
      <c r="O1507" t="s">
        <v>6038</v>
      </c>
      <c r="P1507">
        <v>0.36899999999999999</v>
      </c>
      <c r="Q1507">
        <v>10</v>
      </c>
      <c r="R1507">
        <v>112.573780487805</v>
      </c>
      <c r="S1507">
        <v>8.1999999999999993</v>
      </c>
      <c r="T1507" t="s">
        <v>6039</v>
      </c>
      <c r="U1507" s="9">
        <v>42298</v>
      </c>
      <c r="V1507" t="s">
        <v>7388</v>
      </c>
      <c r="Y1507" t="s">
        <v>6106</v>
      </c>
      <c r="Z1507">
        <v>155</v>
      </c>
      <c r="AA1507">
        <v>4.2</v>
      </c>
      <c r="AH1507" s="9">
        <v>40515</v>
      </c>
      <c r="AI1507" t="s">
        <v>6508</v>
      </c>
      <c r="AJ1507" t="s">
        <v>6044</v>
      </c>
      <c r="AL1507" t="b">
        <v>0</v>
      </c>
      <c r="AM1507" t="b">
        <v>0</v>
      </c>
      <c r="AN1507" t="b">
        <v>0</v>
      </c>
      <c r="AO1507" t="b">
        <v>0</v>
      </c>
      <c r="AP1507">
        <v>4.5</v>
      </c>
      <c r="AQ1507">
        <v>8.1999999999999993</v>
      </c>
      <c r="AR1507">
        <v>4.0999999999999996</v>
      </c>
      <c r="AS1507">
        <v>8</v>
      </c>
      <c r="AT1507">
        <v>33.299999999999997</v>
      </c>
      <c r="AU1507">
        <v>0</v>
      </c>
      <c r="BT1507">
        <v>1</v>
      </c>
      <c r="BU1507" t="b">
        <v>0</v>
      </c>
      <c r="CJ1507" t="b">
        <v>0</v>
      </c>
      <c r="CK1507" t="b">
        <v>1</v>
      </c>
      <c r="CL1507" t="b">
        <v>0</v>
      </c>
      <c r="CM1507" t="b">
        <v>1</v>
      </c>
      <c r="CN1507" t="b">
        <v>1</v>
      </c>
      <c r="CO1507" t="b">
        <v>0</v>
      </c>
      <c r="CP1507" t="b">
        <v>0</v>
      </c>
      <c r="CQ1507" t="b">
        <v>1</v>
      </c>
      <c r="CR1507" t="b">
        <v>0</v>
      </c>
      <c r="CS1507" t="b">
        <v>0</v>
      </c>
      <c r="CT1507" t="b">
        <v>1</v>
      </c>
      <c r="CU1507" t="b">
        <v>0</v>
      </c>
      <c r="CV1507" t="b">
        <v>0</v>
      </c>
      <c r="CW1507" t="b">
        <v>0</v>
      </c>
      <c r="CX1507" t="b">
        <v>0</v>
      </c>
      <c r="CY1507" t="b">
        <v>0</v>
      </c>
      <c r="CZ1507" t="b">
        <v>0</v>
      </c>
      <c r="DA1507" t="b">
        <v>0</v>
      </c>
      <c r="DB1507" t="b">
        <v>0</v>
      </c>
      <c r="DC1507" t="b">
        <v>0</v>
      </c>
      <c r="DD1507" t="b">
        <v>0</v>
      </c>
      <c r="DE1507" t="b">
        <v>1</v>
      </c>
      <c r="DF1507" t="b">
        <v>0</v>
      </c>
      <c r="DG1507" t="b">
        <v>0</v>
      </c>
      <c r="DH1507" t="b">
        <v>1</v>
      </c>
      <c r="DI1507" t="b">
        <v>0</v>
      </c>
      <c r="DJ1507" t="b">
        <v>0</v>
      </c>
      <c r="DK1507" t="b">
        <v>0</v>
      </c>
      <c r="DL1507" t="b">
        <v>0</v>
      </c>
      <c r="DM1507" t="b">
        <v>0</v>
      </c>
      <c r="DN1507" t="b">
        <v>0</v>
      </c>
      <c r="DO1507" t="b">
        <v>0</v>
      </c>
      <c r="DP1507" t="b">
        <v>0</v>
      </c>
      <c r="DQ1507" t="b">
        <v>0</v>
      </c>
      <c r="DR1507" t="b">
        <v>0</v>
      </c>
      <c r="DS1507" t="b">
        <v>1</v>
      </c>
      <c r="DT1507" t="b">
        <v>0</v>
      </c>
      <c r="DU1507" t="b">
        <v>0</v>
      </c>
      <c r="DV1507" t="b">
        <v>1</v>
      </c>
      <c r="DW1507" t="b">
        <v>0</v>
      </c>
      <c r="DX1507" t="b">
        <v>0</v>
      </c>
      <c r="DY1507" t="b">
        <v>0</v>
      </c>
      <c r="DZ1507" t="b">
        <v>0</v>
      </c>
      <c r="EA1507" t="b">
        <v>0</v>
      </c>
      <c r="EB1507" t="b">
        <v>0</v>
      </c>
      <c r="EC1507" t="b">
        <v>1</v>
      </c>
      <c r="ED1507" t="b">
        <v>0</v>
      </c>
      <c r="EE1507" t="b">
        <v>0</v>
      </c>
      <c r="EF1507" t="b">
        <v>0</v>
      </c>
      <c r="EG1507" t="b">
        <v>0</v>
      </c>
      <c r="EH1507" t="b">
        <v>0</v>
      </c>
      <c r="EI1507" t="b">
        <v>0</v>
      </c>
      <c r="EY1507" t="b">
        <v>0</v>
      </c>
      <c r="FB1507" t="b">
        <v>0</v>
      </c>
      <c r="FC1507" t="b">
        <v>0</v>
      </c>
      <c r="FD1507" t="b">
        <v>0</v>
      </c>
      <c r="FI1507" t="b">
        <v>0</v>
      </c>
      <c r="FK1507" t="s">
        <v>94</v>
      </c>
      <c r="FL1507" t="s">
        <v>1682</v>
      </c>
      <c r="FM1507" t="str">
        <f t="shared" si="23"/>
        <v>Ficus_adenosperma</v>
      </c>
      <c r="FN1507" t="s">
        <v>6045</v>
      </c>
    </row>
    <row r="1508" spans="1:170" x14ac:dyDescent="0.2">
      <c r="A1508">
        <v>24400</v>
      </c>
      <c r="B1508">
        <v>1</v>
      </c>
      <c r="C1508" t="s">
        <v>7905</v>
      </c>
      <c r="D1508" t="s">
        <v>7243</v>
      </c>
      <c r="F1508">
        <v>88</v>
      </c>
      <c r="G1508">
        <v>528</v>
      </c>
      <c r="H1508">
        <v>1546</v>
      </c>
      <c r="J1508" t="s">
        <v>6904</v>
      </c>
      <c r="L1508" t="s">
        <v>6035</v>
      </c>
      <c r="N1508" t="s">
        <v>6081</v>
      </c>
      <c r="O1508" t="s">
        <v>6647</v>
      </c>
      <c r="P1508">
        <v>0.35199999999999998</v>
      </c>
      <c r="Q1508">
        <v>10</v>
      </c>
      <c r="R1508">
        <v>28.409090909090899</v>
      </c>
      <c r="S1508">
        <v>11.1</v>
      </c>
      <c r="T1508" t="s">
        <v>6048</v>
      </c>
      <c r="U1508" s="9">
        <v>42298</v>
      </c>
      <c r="V1508" t="s">
        <v>7388</v>
      </c>
      <c r="Y1508" t="s">
        <v>6106</v>
      </c>
      <c r="Z1508">
        <v>180</v>
      </c>
      <c r="AA1508">
        <v>5</v>
      </c>
      <c r="AH1508" s="9">
        <v>40512</v>
      </c>
      <c r="AI1508" t="s">
        <v>6508</v>
      </c>
      <c r="AJ1508" t="s">
        <v>7345</v>
      </c>
      <c r="AL1508" t="b">
        <v>0</v>
      </c>
      <c r="AM1508" t="b">
        <v>0</v>
      </c>
      <c r="AN1508" t="b">
        <v>0</v>
      </c>
      <c r="AO1508" t="b">
        <v>0</v>
      </c>
      <c r="AP1508">
        <v>1.9</v>
      </c>
      <c r="AQ1508">
        <v>5</v>
      </c>
      <c r="AR1508">
        <v>1</v>
      </c>
      <c r="AS1508">
        <v>8.2699999999999996E-2</v>
      </c>
      <c r="AT1508">
        <v>20.8</v>
      </c>
      <c r="AU1508">
        <v>5.22</v>
      </c>
      <c r="BL1508">
        <v>218.9</v>
      </c>
      <c r="BU1508" t="b">
        <v>0</v>
      </c>
      <c r="CJ1508" t="b">
        <v>0</v>
      </c>
      <c r="CK1508" t="b">
        <v>1</v>
      </c>
      <c r="CL1508" t="b">
        <v>0</v>
      </c>
      <c r="CM1508" t="b">
        <v>1</v>
      </c>
      <c r="CN1508" t="b">
        <v>1</v>
      </c>
      <c r="CO1508" t="b">
        <v>1</v>
      </c>
      <c r="CP1508" t="b">
        <v>1</v>
      </c>
      <c r="CQ1508" t="b">
        <v>1</v>
      </c>
      <c r="CR1508" t="b">
        <v>1</v>
      </c>
      <c r="CS1508" t="b">
        <v>1</v>
      </c>
      <c r="CT1508" t="b">
        <v>0</v>
      </c>
      <c r="CU1508" t="b">
        <v>0</v>
      </c>
      <c r="CV1508" t="b">
        <v>0</v>
      </c>
      <c r="CW1508" t="b">
        <v>0</v>
      </c>
      <c r="CX1508" t="b">
        <v>0</v>
      </c>
      <c r="CY1508" t="b">
        <v>0</v>
      </c>
      <c r="CZ1508" t="b">
        <v>0</v>
      </c>
      <c r="DA1508" t="b">
        <v>0</v>
      </c>
      <c r="DB1508" t="b">
        <v>0</v>
      </c>
      <c r="DC1508" t="b">
        <v>0</v>
      </c>
      <c r="DD1508" t="b">
        <v>1</v>
      </c>
      <c r="DE1508" t="b">
        <v>1</v>
      </c>
      <c r="DF1508" t="b">
        <v>0</v>
      </c>
      <c r="DG1508" t="b">
        <v>0</v>
      </c>
      <c r="DH1508" t="b">
        <v>0</v>
      </c>
      <c r="DI1508" t="b">
        <v>0</v>
      </c>
      <c r="DJ1508" t="b">
        <v>0</v>
      </c>
      <c r="DK1508" t="b">
        <v>0</v>
      </c>
      <c r="DL1508" t="b">
        <v>1</v>
      </c>
      <c r="DM1508" t="b">
        <v>0</v>
      </c>
      <c r="DN1508" t="b">
        <v>0</v>
      </c>
      <c r="DO1508" t="b">
        <v>0</v>
      </c>
      <c r="DP1508" t="b">
        <v>0</v>
      </c>
      <c r="DQ1508" t="b">
        <v>0</v>
      </c>
      <c r="DR1508" t="b">
        <v>0</v>
      </c>
      <c r="DS1508" t="b">
        <v>0</v>
      </c>
      <c r="DT1508" t="b">
        <v>0</v>
      </c>
      <c r="DU1508" t="b">
        <v>0</v>
      </c>
      <c r="DV1508" t="b">
        <v>0</v>
      </c>
      <c r="DW1508" t="b">
        <v>0</v>
      </c>
      <c r="DX1508" t="b">
        <v>1</v>
      </c>
      <c r="DY1508" t="b">
        <v>0</v>
      </c>
      <c r="DZ1508" t="b">
        <v>0</v>
      </c>
      <c r="EA1508" t="b">
        <v>0</v>
      </c>
      <c r="EB1508" t="b">
        <v>0</v>
      </c>
      <c r="EC1508" t="b">
        <v>0</v>
      </c>
      <c r="ED1508" t="b">
        <v>0</v>
      </c>
      <c r="EE1508" t="b">
        <v>0</v>
      </c>
      <c r="EF1508" t="b">
        <v>1</v>
      </c>
      <c r="EG1508" t="b">
        <v>0</v>
      </c>
      <c r="EH1508" t="b">
        <v>0</v>
      </c>
      <c r="EI1508" t="b">
        <v>0</v>
      </c>
      <c r="EK1508" t="s">
        <v>7002</v>
      </c>
      <c r="EL1508">
        <v>50</v>
      </c>
      <c r="EM1508">
        <v>2</v>
      </c>
      <c r="EN1508">
        <v>59</v>
      </c>
      <c r="EO1508" t="s">
        <v>6994</v>
      </c>
      <c r="EQ1508" t="s">
        <v>6995</v>
      </c>
      <c r="EX1508" t="s">
        <v>7906</v>
      </c>
      <c r="EY1508" t="b">
        <v>0</v>
      </c>
      <c r="FB1508" t="b">
        <v>1</v>
      </c>
      <c r="FC1508" t="b">
        <v>0</v>
      </c>
      <c r="FD1508" t="b">
        <v>1</v>
      </c>
      <c r="FI1508" t="b">
        <v>0</v>
      </c>
      <c r="FK1508" t="s">
        <v>1868</v>
      </c>
      <c r="FL1508" t="s">
        <v>4087</v>
      </c>
      <c r="FM1508" t="str">
        <f t="shared" si="23"/>
        <v>Cyathea_auriculifera</v>
      </c>
      <c r="FN1508" t="s">
        <v>6045</v>
      </c>
    </row>
    <row r="1509" spans="1:170" x14ac:dyDescent="0.2">
      <c r="A1509">
        <v>24401</v>
      </c>
      <c r="B1509">
        <v>1</v>
      </c>
      <c r="C1509" t="s">
        <v>4138</v>
      </c>
      <c r="D1509" t="s">
        <v>7243</v>
      </c>
      <c r="F1509">
        <v>112</v>
      </c>
      <c r="G1509">
        <v>630</v>
      </c>
      <c r="H1509">
        <v>5059</v>
      </c>
      <c r="J1509" t="s">
        <v>6072</v>
      </c>
      <c r="L1509" t="s">
        <v>6035</v>
      </c>
      <c r="M1509" t="s">
        <v>6073</v>
      </c>
      <c r="N1509" t="s">
        <v>6081</v>
      </c>
      <c r="O1509" t="s">
        <v>6038</v>
      </c>
      <c r="P1509">
        <v>0.42399999999999999</v>
      </c>
      <c r="Q1509">
        <v>10</v>
      </c>
      <c r="R1509">
        <v>97.971049528301904</v>
      </c>
      <c r="S1509">
        <v>20.6</v>
      </c>
      <c r="V1509" t="s">
        <v>7388</v>
      </c>
      <c r="Y1509" t="s">
        <v>6106</v>
      </c>
      <c r="Z1509">
        <v>130</v>
      </c>
      <c r="AA1509">
        <v>5.9</v>
      </c>
      <c r="AH1509" s="9">
        <v>40515</v>
      </c>
      <c r="AI1509" t="s">
        <v>6508</v>
      </c>
      <c r="AJ1509" t="s">
        <v>6044</v>
      </c>
      <c r="AL1509" t="b">
        <v>0</v>
      </c>
      <c r="AM1509" t="b">
        <v>0</v>
      </c>
      <c r="AN1509" t="b">
        <v>0</v>
      </c>
      <c r="AO1509" t="b">
        <v>0</v>
      </c>
      <c r="AP1509">
        <v>13.1</v>
      </c>
      <c r="AQ1509">
        <v>8</v>
      </c>
      <c r="AR1509">
        <v>8.6</v>
      </c>
      <c r="AS1509">
        <v>26</v>
      </c>
      <c r="AT1509">
        <v>38.4</v>
      </c>
      <c r="AU1509">
        <v>16.2</v>
      </c>
      <c r="BA1509">
        <v>97.971046447753906</v>
      </c>
      <c r="BB1509">
        <v>0.9355</v>
      </c>
      <c r="BC1509">
        <v>39.1</v>
      </c>
      <c r="BD1509">
        <v>12</v>
      </c>
      <c r="BK1509">
        <v>86.38</v>
      </c>
      <c r="BL1509">
        <v>307.8</v>
      </c>
      <c r="BU1509" t="b">
        <v>0</v>
      </c>
      <c r="BV1509">
        <v>1</v>
      </c>
      <c r="BW1509">
        <v>1</v>
      </c>
      <c r="BX1509">
        <v>5</v>
      </c>
      <c r="BY1509">
        <v>5</v>
      </c>
      <c r="CJ1509" t="b">
        <v>0</v>
      </c>
      <c r="CK1509" t="b">
        <v>1</v>
      </c>
      <c r="CL1509" t="b">
        <v>0</v>
      </c>
      <c r="CM1509" t="b">
        <v>1</v>
      </c>
      <c r="CN1509" t="b">
        <v>1</v>
      </c>
      <c r="CO1509" t="b">
        <v>1</v>
      </c>
      <c r="CP1509" t="b">
        <v>1</v>
      </c>
      <c r="CQ1509" t="b">
        <v>1</v>
      </c>
      <c r="CR1509" t="b">
        <v>0</v>
      </c>
      <c r="CS1509" t="b">
        <v>0</v>
      </c>
      <c r="CT1509" t="b">
        <v>1</v>
      </c>
      <c r="CU1509" t="b">
        <v>1</v>
      </c>
      <c r="CV1509" t="b">
        <v>0</v>
      </c>
      <c r="CW1509" t="b">
        <v>0</v>
      </c>
      <c r="CX1509" t="b">
        <v>0</v>
      </c>
      <c r="CY1509" t="b">
        <v>0</v>
      </c>
      <c r="CZ1509" t="b">
        <v>1</v>
      </c>
      <c r="DA1509" t="b">
        <v>0</v>
      </c>
      <c r="DB1509" t="b">
        <v>0</v>
      </c>
      <c r="DC1509" t="b">
        <v>0</v>
      </c>
      <c r="DD1509" t="b">
        <v>0</v>
      </c>
      <c r="DE1509" t="b">
        <v>0</v>
      </c>
      <c r="DF1509" t="b">
        <v>0</v>
      </c>
      <c r="DG1509" t="b">
        <v>0</v>
      </c>
      <c r="DH1509" t="b">
        <v>0</v>
      </c>
      <c r="DI1509" t="b">
        <v>1</v>
      </c>
      <c r="DJ1509" t="b">
        <v>0</v>
      </c>
      <c r="DK1509" t="b">
        <v>0</v>
      </c>
      <c r="DL1509" t="b">
        <v>0</v>
      </c>
      <c r="DM1509" t="b">
        <v>0</v>
      </c>
      <c r="DN1509" t="b">
        <v>0</v>
      </c>
      <c r="DO1509" t="b">
        <v>1</v>
      </c>
      <c r="DP1509" t="b">
        <v>0</v>
      </c>
      <c r="DQ1509" t="b">
        <v>0</v>
      </c>
      <c r="DR1509" t="b">
        <v>0</v>
      </c>
      <c r="DS1509" t="b">
        <v>0</v>
      </c>
      <c r="DT1509" t="b">
        <v>0</v>
      </c>
      <c r="DU1509" t="b">
        <v>0</v>
      </c>
      <c r="DV1509" t="b">
        <v>0</v>
      </c>
      <c r="DW1509" t="b">
        <v>0</v>
      </c>
      <c r="DX1509" t="b">
        <v>1</v>
      </c>
      <c r="DY1509" t="b">
        <v>0</v>
      </c>
      <c r="DZ1509" t="b">
        <v>0</v>
      </c>
      <c r="EA1509" t="b">
        <v>0</v>
      </c>
      <c r="EB1509" t="b">
        <v>1</v>
      </c>
      <c r="EC1509" t="b">
        <v>0</v>
      </c>
      <c r="ED1509" t="b">
        <v>0</v>
      </c>
      <c r="EE1509" t="b">
        <v>0</v>
      </c>
      <c r="EF1509" t="b">
        <v>0</v>
      </c>
      <c r="EG1509" t="b">
        <v>0</v>
      </c>
      <c r="EH1509" t="b">
        <v>0</v>
      </c>
      <c r="EI1509" t="b">
        <v>0</v>
      </c>
      <c r="EY1509" t="b">
        <v>0</v>
      </c>
      <c r="FB1509" t="b">
        <v>1</v>
      </c>
      <c r="FC1509" t="b">
        <v>0</v>
      </c>
      <c r="FD1509" t="b">
        <v>1</v>
      </c>
      <c r="FI1509" t="b">
        <v>0</v>
      </c>
      <c r="FK1509" t="s">
        <v>61</v>
      </c>
      <c r="FL1509" t="s">
        <v>62</v>
      </c>
      <c r="FM1509" t="str">
        <f t="shared" si="23"/>
        <v>Elaeocarpus_dolichostylus</v>
      </c>
      <c r="FN1509" t="s">
        <v>6045</v>
      </c>
    </row>
    <row r="1510" spans="1:170" x14ac:dyDescent="0.2">
      <c r="A1510">
        <v>24402</v>
      </c>
      <c r="B1510">
        <v>1</v>
      </c>
      <c r="C1510" t="s">
        <v>4509</v>
      </c>
      <c r="D1510" t="s">
        <v>7243</v>
      </c>
      <c r="E1510">
        <v>12</v>
      </c>
      <c r="F1510">
        <v>3</v>
      </c>
      <c r="G1510">
        <v>32</v>
      </c>
      <c r="H1510">
        <v>1477</v>
      </c>
      <c r="J1510" t="s">
        <v>6050</v>
      </c>
      <c r="L1510" t="s">
        <v>6035</v>
      </c>
      <c r="M1510" t="s">
        <v>6052</v>
      </c>
      <c r="N1510" t="s">
        <v>6081</v>
      </c>
      <c r="O1510" t="s">
        <v>6038</v>
      </c>
      <c r="P1510">
        <v>0.13300000000000001</v>
      </c>
      <c r="Q1510">
        <v>10</v>
      </c>
      <c r="R1510">
        <v>312.328759398496</v>
      </c>
      <c r="S1510">
        <v>7.3</v>
      </c>
      <c r="T1510" t="s">
        <v>6216</v>
      </c>
      <c r="U1510" s="9">
        <v>41302</v>
      </c>
      <c r="V1510" t="s">
        <v>7388</v>
      </c>
      <c r="Y1510" t="s">
        <v>6106</v>
      </c>
      <c r="Z1510">
        <v>125</v>
      </c>
      <c r="AA1510">
        <v>5.8</v>
      </c>
      <c r="AH1510" s="9">
        <v>40512</v>
      </c>
      <c r="AI1510" t="s">
        <v>6508</v>
      </c>
      <c r="AJ1510" t="s">
        <v>6044</v>
      </c>
      <c r="AL1510" t="b">
        <v>0</v>
      </c>
      <c r="AM1510" t="b">
        <v>0</v>
      </c>
      <c r="AN1510" t="b">
        <v>0</v>
      </c>
      <c r="AO1510" t="b">
        <v>1</v>
      </c>
      <c r="AP1510">
        <v>2.9</v>
      </c>
      <c r="AQ1510">
        <v>4.7</v>
      </c>
      <c r="AR1510">
        <v>2.7</v>
      </c>
      <c r="AS1510">
        <v>10</v>
      </c>
      <c r="AT1510">
        <v>32.6</v>
      </c>
      <c r="AU1510">
        <v>0</v>
      </c>
      <c r="BA1510">
        <v>312.32876586914102</v>
      </c>
      <c r="BT1510">
        <v>1</v>
      </c>
      <c r="BU1510" t="b">
        <v>0</v>
      </c>
      <c r="CJ1510" t="b">
        <v>0</v>
      </c>
      <c r="CK1510" t="b">
        <v>1</v>
      </c>
      <c r="CL1510" t="b">
        <v>0</v>
      </c>
      <c r="CM1510" t="b">
        <v>1</v>
      </c>
      <c r="CN1510" t="b">
        <v>1</v>
      </c>
      <c r="CO1510" t="b">
        <v>0</v>
      </c>
      <c r="CP1510" t="b">
        <v>1</v>
      </c>
      <c r="CQ1510" t="b">
        <v>1</v>
      </c>
      <c r="CR1510" t="b">
        <v>0</v>
      </c>
      <c r="CS1510" t="b">
        <v>1</v>
      </c>
      <c r="CT1510" t="b">
        <v>0</v>
      </c>
      <c r="CU1510" t="b">
        <v>0</v>
      </c>
      <c r="CV1510" t="b">
        <v>0</v>
      </c>
      <c r="CW1510" t="b">
        <v>0</v>
      </c>
      <c r="CX1510" t="b">
        <v>0</v>
      </c>
      <c r="CY1510" t="b">
        <v>0</v>
      </c>
      <c r="CZ1510" t="b">
        <v>0</v>
      </c>
      <c r="DA1510" t="b">
        <v>0</v>
      </c>
      <c r="DB1510" t="b">
        <v>0</v>
      </c>
      <c r="DC1510" t="b">
        <v>1</v>
      </c>
      <c r="DD1510" t="b">
        <v>0</v>
      </c>
      <c r="DE1510" t="b">
        <v>0</v>
      </c>
      <c r="DF1510" t="b">
        <v>0</v>
      </c>
      <c r="DG1510" t="b">
        <v>1</v>
      </c>
      <c r="DH1510" t="b">
        <v>0</v>
      </c>
      <c r="DI1510" t="b">
        <v>0</v>
      </c>
      <c r="DJ1510" t="b">
        <v>0</v>
      </c>
      <c r="DK1510" t="b">
        <v>0</v>
      </c>
      <c r="DL1510" t="b">
        <v>0</v>
      </c>
      <c r="DM1510" t="b">
        <v>0</v>
      </c>
      <c r="DN1510" t="b">
        <v>0</v>
      </c>
      <c r="DO1510" t="b">
        <v>0</v>
      </c>
      <c r="DP1510" t="b">
        <v>0</v>
      </c>
      <c r="DQ1510" t="b">
        <v>0</v>
      </c>
      <c r="DR1510" t="b">
        <v>0</v>
      </c>
      <c r="DS1510" t="b">
        <v>1</v>
      </c>
      <c r="DT1510" t="b">
        <v>0</v>
      </c>
      <c r="DU1510" t="b">
        <v>0</v>
      </c>
      <c r="DV1510" t="b">
        <v>0</v>
      </c>
      <c r="DW1510" t="b">
        <v>0</v>
      </c>
      <c r="DX1510" t="b">
        <v>1</v>
      </c>
      <c r="DY1510" t="b">
        <v>0</v>
      </c>
      <c r="DZ1510" t="b">
        <v>0</v>
      </c>
      <c r="EA1510" t="b">
        <v>0</v>
      </c>
      <c r="EB1510" t="b">
        <v>1</v>
      </c>
      <c r="EC1510" t="b">
        <v>0</v>
      </c>
      <c r="ED1510" t="b">
        <v>0</v>
      </c>
      <c r="EE1510" t="b">
        <v>0</v>
      </c>
      <c r="EF1510" t="b">
        <v>0</v>
      </c>
      <c r="EG1510" t="b">
        <v>0</v>
      </c>
      <c r="EH1510" t="b">
        <v>0</v>
      </c>
      <c r="EI1510" t="b">
        <v>0</v>
      </c>
      <c r="EY1510" t="b">
        <v>0</v>
      </c>
      <c r="FB1510" t="b">
        <v>0</v>
      </c>
      <c r="FC1510" t="b">
        <v>0</v>
      </c>
      <c r="FD1510" t="b">
        <v>0</v>
      </c>
      <c r="FI1510" t="b">
        <v>0</v>
      </c>
      <c r="FK1510" t="s">
        <v>295</v>
      </c>
      <c r="FL1510" t="s">
        <v>1987</v>
      </c>
      <c r="FM1510" t="str">
        <f t="shared" si="23"/>
        <v>Saurauia_poolei</v>
      </c>
      <c r="FN1510" t="s">
        <v>6045</v>
      </c>
    </row>
    <row r="1511" spans="1:170" x14ac:dyDescent="0.2">
      <c r="A1511">
        <v>24403</v>
      </c>
      <c r="B1511">
        <v>1</v>
      </c>
      <c r="C1511" t="s">
        <v>3829</v>
      </c>
      <c r="D1511" t="s">
        <v>7243</v>
      </c>
      <c r="E1511">
        <v>3</v>
      </c>
      <c r="F1511">
        <v>186</v>
      </c>
      <c r="G1511">
        <v>1088</v>
      </c>
      <c r="H1511">
        <v>4428</v>
      </c>
      <c r="J1511" t="s">
        <v>6099</v>
      </c>
      <c r="L1511" t="s">
        <v>6035</v>
      </c>
      <c r="M1511" t="s">
        <v>6100</v>
      </c>
      <c r="N1511" t="s">
        <v>6081</v>
      </c>
      <c r="O1511" t="s">
        <v>6038</v>
      </c>
      <c r="P1511">
        <v>0.47399999999999998</v>
      </c>
      <c r="Q1511">
        <v>10</v>
      </c>
      <c r="R1511">
        <v>87.636550632911394</v>
      </c>
      <c r="S1511">
        <v>16.899999999999999</v>
      </c>
      <c r="T1511" t="s">
        <v>6396</v>
      </c>
      <c r="U1511" s="9">
        <v>42298</v>
      </c>
      <c r="V1511" t="s">
        <v>7388</v>
      </c>
      <c r="Y1511" t="s">
        <v>6106</v>
      </c>
      <c r="Z1511">
        <v>120</v>
      </c>
      <c r="AA1511">
        <v>5.52</v>
      </c>
      <c r="AH1511" s="9">
        <v>40514</v>
      </c>
      <c r="AI1511" t="s">
        <v>6508</v>
      </c>
      <c r="AJ1511" t="s">
        <v>6044</v>
      </c>
      <c r="AL1511" t="b">
        <v>0</v>
      </c>
      <c r="AM1511" t="b">
        <v>0</v>
      </c>
      <c r="AN1511" t="b">
        <v>0</v>
      </c>
      <c r="AO1511" t="b">
        <v>0</v>
      </c>
      <c r="AP1511">
        <v>2.8</v>
      </c>
      <c r="AQ1511">
        <v>8.4</v>
      </c>
      <c r="AR1511">
        <v>6.2</v>
      </c>
      <c r="AS1511">
        <v>13</v>
      </c>
      <c r="AT1511">
        <v>53.9</v>
      </c>
      <c r="AU1511">
        <v>0</v>
      </c>
      <c r="BB1511">
        <v>1</v>
      </c>
      <c r="BC1511">
        <v>60</v>
      </c>
      <c r="BT1511">
        <v>1</v>
      </c>
      <c r="BU1511" t="b">
        <v>0</v>
      </c>
      <c r="CJ1511" t="b">
        <v>0</v>
      </c>
      <c r="CK1511" t="b">
        <v>1</v>
      </c>
      <c r="CL1511" t="b">
        <v>0</v>
      </c>
      <c r="CM1511" t="b">
        <v>1</v>
      </c>
      <c r="CN1511" t="b">
        <v>0</v>
      </c>
      <c r="CO1511" t="b">
        <v>0</v>
      </c>
      <c r="CP1511" t="b">
        <v>0</v>
      </c>
      <c r="CQ1511" t="b">
        <v>0</v>
      </c>
      <c r="CR1511" t="b">
        <v>0</v>
      </c>
      <c r="CS1511" t="b">
        <v>0</v>
      </c>
      <c r="CT1511" t="b">
        <v>1</v>
      </c>
      <c r="CU1511" t="b">
        <v>0</v>
      </c>
      <c r="CV1511" t="b">
        <v>0</v>
      </c>
      <c r="CW1511" t="b">
        <v>0</v>
      </c>
      <c r="CX1511" t="b">
        <v>0</v>
      </c>
      <c r="CY1511" t="b">
        <v>0</v>
      </c>
      <c r="CZ1511" t="b">
        <v>0</v>
      </c>
      <c r="DA1511" t="b">
        <v>0</v>
      </c>
      <c r="DB1511" t="b">
        <v>0</v>
      </c>
      <c r="DC1511" t="b">
        <v>0</v>
      </c>
      <c r="DD1511" t="b">
        <v>0</v>
      </c>
      <c r="DE1511" t="b">
        <v>0</v>
      </c>
      <c r="DF1511" t="b">
        <v>0</v>
      </c>
      <c r="DG1511" t="b">
        <v>1</v>
      </c>
      <c r="DH1511" t="b">
        <v>0</v>
      </c>
      <c r="DI1511" t="b">
        <v>0</v>
      </c>
      <c r="DJ1511" t="b">
        <v>0</v>
      </c>
      <c r="DK1511" t="b">
        <v>0</v>
      </c>
      <c r="DL1511" t="b">
        <v>1</v>
      </c>
      <c r="DM1511" t="b">
        <v>0</v>
      </c>
      <c r="DN1511" t="b">
        <v>0</v>
      </c>
      <c r="DO1511" t="b">
        <v>0</v>
      </c>
      <c r="DP1511" t="b">
        <v>0</v>
      </c>
      <c r="DQ1511" t="b">
        <v>0</v>
      </c>
      <c r="DR1511" t="b">
        <v>0</v>
      </c>
      <c r="DS1511" t="b">
        <v>1</v>
      </c>
      <c r="DT1511" t="b">
        <v>0</v>
      </c>
      <c r="DU1511" t="b">
        <v>0</v>
      </c>
      <c r="DV1511" t="b">
        <v>0</v>
      </c>
      <c r="DW1511" t="b">
        <v>0</v>
      </c>
      <c r="DX1511" t="b">
        <v>1</v>
      </c>
      <c r="DY1511" t="b">
        <v>0</v>
      </c>
      <c r="DZ1511" t="b">
        <v>0</v>
      </c>
      <c r="EA1511" t="b">
        <v>0</v>
      </c>
      <c r="EB1511" t="b">
        <v>0</v>
      </c>
      <c r="EC1511" t="b">
        <v>1</v>
      </c>
      <c r="ED1511" t="b">
        <v>0</v>
      </c>
      <c r="EE1511" t="b">
        <v>0</v>
      </c>
      <c r="EF1511" t="b">
        <v>0</v>
      </c>
      <c r="EG1511" t="b">
        <v>0</v>
      </c>
      <c r="EH1511" t="b">
        <v>0</v>
      </c>
      <c r="EI1511" t="b">
        <v>0</v>
      </c>
      <c r="EY1511" t="b">
        <v>0</v>
      </c>
      <c r="FB1511" t="b">
        <v>0</v>
      </c>
      <c r="FC1511" t="b">
        <v>0</v>
      </c>
      <c r="FD1511" t="b">
        <v>0</v>
      </c>
      <c r="FI1511" t="b">
        <v>0</v>
      </c>
      <c r="FK1511" t="s">
        <v>94</v>
      </c>
      <c r="FL1511" t="s">
        <v>3832</v>
      </c>
      <c r="FM1511" t="str">
        <f t="shared" si="23"/>
        <v>Ficus_calopilina</v>
      </c>
      <c r="FN1511" t="s">
        <v>6045</v>
      </c>
    </row>
    <row r="1512" spans="1:170" x14ac:dyDescent="0.2">
      <c r="A1512">
        <v>24404</v>
      </c>
      <c r="B1512">
        <v>1</v>
      </c>
      <c r="C1512" t="s">
        <v>7907</v>
      </c>
      <c r="D1512" t="s">
        <v>7243</v>
      </c>
      <c r="E1512">
        <v>3</v>
      </c>
      <c r="F1512">
        <v>186</v>
      </c>
      <c r="G1512">
        <v>1088</v>
      </c>
      <c r="H1512">
        <v>7840</v>
      </c>
      <c r="J1512" t="s">
        <v>7352</v>
      </c>
      <c r="L1512" t="s">
        <v>6035</v>
      </c>
      <c r="M1512" t="s">
        <v>7353</v>
      </c>
      <c r="N1512" t="s">
        <v>6081</v>
      </c>
      <c r="O1512" t="s">
        <v>6038</v>
      </c>
      <c r="P1512">
        <v>0.36799999999999999</v>
      </c>
      <c r="Q1512">
        <v>10</v>
      </c>
      <c r="R1512">
        <v>112.8796875</v>
      </c>
      <c r="S1512">
        <v>11.8</v>
      </c>
      <c r="V1512" t="s">
        <v>7388</v>
      </c>
      <c r="Y1512" t="s">
        <v>6494</v>
      </c>
      <c r="Z1512">
        <v>230</v>
      </c>
      <c r="AA1512">
        <v>6.9</v>
      </c>
      <c r="AH1512" s="9">
        <v>40514</v>
      </c>
      <c r="AI1512" t="s">
        <v>6508</v>
      </c>
      <c r="AJ1512" t="s">
        <v>6044</v>
      </c>
      <c r="AL1512" t="b">
        <v>0</v>
      </c>
      <c r="AM1512" t="b">
        <v>0</v>
      </c>
      <c r="AN1512" t="b">
        <v>0</v>
      </c>
      <c r="AO1512" t="b">
        <v>0</v>
      </c>
      <c r="AP1512">
        <v>8.1</v>
      </c>
      <c r="AQ1512">
        <v>7.3</v>
      </c>
      <c r="AR1512">
        <v>6</v>
      </c>
      <c r="AS1512">
        <v>9</v>
      </c>
      <c r="AT1512">
        <v>49.5</v>
      </c>
      <c r="AU1512">
        <v>16.420000000000002</v>
      </c>
      <c r="BA1512">
        <v>112.879684448242</v>
      </c>
      <c r="BK1512">
        <v>129.46</v>
      </c>
      <c r="BL1512">
        <v>192.7</v>
      </c>
      <c r="BT1512">
        <v>2</v>
      </c>
      <c r="BU1512" t="b">
        <v>0</v>
      </c>
      <c r="CJ1512" t="b">
        <v>0</v>
      </c>
      <c r="CK1512" t="b">
        <v>1</v>
      </c>
      <c r="CL1512" t="b">
        <v>0</v>
      </c>
      <c r="CM1512" t="b">
        <v>1</v>
      </c>
      <c r="CN1512" t="b">
        <v>1</v>
      </c>
      <c r="CO1512" t="b">
        <v>0</v>
      </c>
      <c r="CP1512" t="b">
        <v>0</v>
      </c>
      <c r="CQ1512" t="b">
        <v>1</v>
      </c>
      <c r="CR1512" t="b">
        <v>0</v>
      </c>
      <c r="CS1512" t="b">
        <v>1</v>
      </c>
      <c r="CT1512" t="b">
        <v>0</v>
      </c>
      <c r="CU1512" t="b">
        <v>0</v>
      </c>
      <c r="CV1512" t="b">
        <v>0</v>
      </c>
      <c r="CW1512" t="b">
        <v>0</v>
      </c>
      <c r="CX1512" t="b">
        <v>0</v>
      </c>
      <c r="CY1512" t="b">
        <v>0</v>
      </c>
      <c r="CZ1512" t="b">
        <v>0</v>
      </c>
      <c r="DA1512" t="b">
        <v>0</v>
      </c>
      <c r="DB1512" t="b">
        <v>0</v>
      </c>
      <c r="DC1512" t="b">
        <v>0</v>
      </c>
      <c r="DD1512" t="b">
        <v>0</v>
      </c>
      <c r="DE1512" t="b">
        <v>0</v>
      </c>
      <c r="DF1512" t="b">
        <v>0</v>
      </c>
      <c r="DG1512" t="b">
        <v>1</v>
      </c>
      <c r="DH1512" t="b">
        <v>0</v>
      </c>
      <c r="DI1512" t="b">
        <v>0</v>
      </c>
      <c r="DJ1512" t="b">
        <v>0</v>
      </c>
      <c r="DK1512" t="b">
        <v>0</v>
      </c>
      <c r="DL1512" t="b">
        <v>0</v>
      </c>
      <c r="DM1512" t="b">
        <v>0</v>
      </c>
      <c r="DN1512" t="b">
        <v>0</v>
      </c>
      <c r="DO1512" t="b">
        <v>0</v>
      </c>
      <c r="DP1512" t="b">
        <v>0</v>
      </c>
      <c r="DQ1512" t="b">
        <v>0</v>
      </c>
      <c r="DR1512" t="b">
        <v>0</v>
      </c>
      <c r="DS1512" t="b">
        <v>0</v>
      </c>
      <c r="DT1512" t="b">
        <v>0</v>
      </c>
      <c r="DU1512" t="b">
        <v>0</v>
      </c>
      <c r="DV1512" t="b">
        <v>0</v>
      </c>
      <c r="DW1512" t="b">
        <v>0</v>
      </c>
      <c r="DX1512" t="b">
        <v>1</v>
      </c>
      <c r="DY1512" t="b">
        <v>0</v>
      </c>
      <c r="DZ1512" t="b">
        <v>0</v>
      </c>
      <c r="EA1512" t="b">
        <v>0</v>
      </c>
      <c r="EB1512" t="b">
        <v>0</v>
      </c>
      <c r="EC1512" t="b">
        <v>1</v>
      </c>
      <c r="ED1512" t="b">
        <v>0</v>
      </c>
      <c r="EE1512" t="b">
        <v>0</v>
      </c>
      <c r="EF1512" t="b">
        <v>0</v>
      </c>
      <c r="EG1512" t="b">
        <v>0</v>
      </c>
      <c r="EH1512" t="b">
        <v>0</v>
      </c>
      <c r="EI1512" t="b">
        <v>0</v>
      </c>
      <c r="EY1512" t="b">
        <v>0</v>
      </c>
      <c r="FB1512" t="b">
        <v>0</v>
      </c>
      <c r="FC1512" t="b">
        <v>0</v>
      </c>
      <c r="FD1512" t="b">
        <v>0</v>
      </c>
      <c r="FI1512" t="b">
        <v>0</v>
      </c>
      <c r="FK1512" t="s">
        <v>94</v>
      </c>
      <c r="FL1512" t="s">
        <v>2780</v>
      </c>
      <c r="FM1512" t="str">
        <f t="shared" si="23"/>
        <v>Ficus_pungens</v>
      </c>
      <c r="FN1512" t="s">
        <v>6045</v>
      </c>
    </row>
    <row r="1513" spans="1:170" x14ac:dyDescent="0.2">
      <c r="A1513">
        <v>24405</v>
      </c>
      <c r="B1513">
        <v>1</v>
      </c>
      <c r="C1513" t="s">
        <v>3843</v>
      </c>
      <c r="D1513" t="s">
        <v>7243</v>
      </c>
      <c r="E1513">
        <v>3</v>
      </c>
      <c r="F1513">
        <v>118</v>
      </c>
      <c r="G1513">
        <v>677</v>
      </c>
      <c r="H1513">
        <v>6975</v>
      </c>
      <c r="J1513" t="s">
        <v>6187</v>
      </c>
      <c r="L1513" t="s">
        <v>6035</v>
      </c>
      <c r="M1513" t="s">
        <v>6188</v>
      </c>
      <c r="N1513" t="s">
        <v>6081</v>
      </c>
      <c r="O1513" t="s">
        <v>6038</v>
      </c>
      <c r="P1513">
        <v>0.316</v>
      </c>
      <c r="Q1513">
        <v>10</v>
      </c>
      <c r="R1513">
        <v>131.45482594936701</v>
      </c>
      <c r="S1513">
        <v>17.600000000000001</v>
      </c>
      <c r="T1513" t="s">
        <v>6039</v>
      </c>
      <c r="U1513" s="9">
        <v>40813</v>
      </c>
      <c r="V1513" t="s">
        <v>7388</v>
      </c>
      <c r="Y1513" t="s">
        <v>6494</v>
      </c>
      <c r="Z1513">
        <v>210</v>
      </c>
      <c r="AA1513">
        <v>4.9000000000000004</v>
      </c>
      <c r="AH1513" s="9">
        <v>40514</v>
      </c>
      <c r="AI1513" t="s">
        <v>6508</v>
      </c>
      <c r="AJ1513" t="s">
        <v>6044</v>
      </c>
      <c r="AL1513" t="b">
        <v>0</v>
      </c>
      <c r="AM1513" t="b">
        <v>0</v>
      </c>
      <c r="AN1513" t="b">
        <v>0</v>
      </c>
      <c r="AO1513" t="b">
        <v>0</v>
      </c>
      <c r="AP1513">
        <v>8.8000000000000007</v>
      </c>
      <c r="AQ1513">
        <v>7.5</v>
      </c>
      <c r="AR1513">
        <v>8.8000000000000007</v>
      </c>
      <c r="AS1513">
        <v>12</v>
      </c>
      <c r="AT1513">
        <v>33.1</v>
      </c>
      <c r="AU1513">
        <v>0</v>
      </c>
      <c r="BA1513">
        <v>131.45481872558599</v>
      </c>
      <c r="BB1513">
        <v>0.189</v>
      </c>
      <c r="BC1513">
        <v>30.8</v>
      </c>
      <c r="BU1513" t="b">
        <v>0</v>
      </c>
      <c r="CH1513">
        <v>1</v>
      </c>
      <c r="CJ1513" t="b">
        <v>0</v>
      </c>
      <c r="CK1513" t="b">
        <v>1</v>
      </c>
      <c r="CL1513" t="b">
        <v>0</v>
      </c>
      <c r="CM1513" t="b">
        <v>1</v>
      </c>
      <c r="CN1513" t="b">
        <v>1</v>
      </c>
      <c r="CO1513" t="b">
        <v>0</v>
      </c>
      <c r="CP1513" t="b">
        <v>0</v>
      </c>
      <c r="CQ1513" t="b">
        <v>1</v>
      </c>
      <c r="CR1513" t="b">
        <v>0</v>
      </c>
      <c r="CS1513" t="b">
        <v>0</v>
      </c>
      <c r="CT1513" t="b">
        <v>1</v>
      </c>
      <c r="CU1513" t="b">
        <v>1</v>
      </c>
      <c r="CV1513" t="b">
        <v>0</v>
      </c>
      <c r="CW1513" t="b">
        <v>0</v>
      </c>
      <c r="CX1513" t="b">
        <v>0</v>
      </c>
      <c r="CY1513" t="b">
        <v>0</v>
      </c>
      <c r="CZ1513" t="b">
        <v>0</v>
      </c>
      <c r="DA1513" t="b">
        <v>0</v>
      </c>
      <c r="DB1513" t="b">
        <v>1</v>
      </c>
      <c r="DC1513" t="b">
        <v>0</v>
      </c>
      <c r="DD1513" t="b">
        <v>0</v>
      </c>
      <c r="DE1513" t="b">
        <v>0</v>
      </c>
      <c r="DF1513" t="b">
        <v>1</v>
      </c>
      <c r="DG1513" t="b">
        <v>1</v>
      </c>
      <c r="DH1513" t="b">
        <v>0</v>
      </c>
      <c r="DI1513" t="b">
        <v>0</v>
      </c>
      <c r="DJ1513" t="b">
        <v>0</v>
      </c>
      <c r="DK1513" t="b">
        <v>0</v>
      </c>
      <c r="DL1513" t="b">
        <v>0</v>
      </c>
      <c r="DM1513" t="b">
        <v>0</v>
      </c>
      <c r="DN1513" t="b">
        <v>0</v>
      </c>
      <c r="DO1513" t="b">
        <v>0</v>
      </c>
      <c r="DP1513" t="b">
        <v>0</v>
      </c>
      <c r="DQ1513" t="b">
        <v>0</v>
      </c>
      <c r="DR1513" t="b">
        <v>0</v>
      </c>
      <c r="DS1513" t="b">
        <v>1</v>
      </c>
      <c r="DT1513" t="b">
        <v>0</v>
      </c>
      <c r="DU1513" t="b">
        <v>1</v>
      </c>
      <c r="DV1513" t="b">
        <v>0</v>
      </c>
      <c r="DW1513" t="b">
        <v>0</v>
      </c>
      <c r="DX1513" t="b">
        <v>0</v>
      </c>
      <c r="DY1513" t="b">
        <v>0</v>
      </c>
      <c r="DZ1513" t="b">
        <v>0</v>
      </c>
      <c r="EA1513" t="b">
        <v>0</v>
      </c>
      <c r="EB1513" t="b">
        <v>1</v>
      </c>
      <c r="EC1513" t="b">
        <v>0</v>
      </c>
      <c r="ED1513" t="b">
        <v>0</v>
      </c>
      <c r="EE1513" t="b">
        <v>0</v>
      </c>
      <c r="EF1513" t="b">
        <v>0</v>
      </c>
      <c r="EG1513" t="b">
        <v>0</v>
      </c>
      <c r="EH1513" t="b">
        <v>0</v>
      </c>
      <c r="EI1513" t="b">
        <v>0</v>
      </c>
      <c r="EY1513" t="b">
        <v>0</v>
      </c>
      <c r="FB1513" t="b">
        <v>0</v>
      </c>
      <c r="FC1513" t="b">
        <v>0</v>
      </c>
      <c r="FD1513" t="b">
        <v>0</v>
      </c>
      <c r="FI1513" t="b">
        <v>0</v>
      </c>
      <c r="FK1513" t="s">
        <v>967</v>
      </c>
      <c r="FL1513" t="s">
        <v>968</v>
      </c>
      <c r="FM1513" t="str">
        <f t="shared" si="23"/>
        <v>Homalanthus_nervosus</v>
      </c>
      <c r="FN1513" t="s">
        <v>6045</v>
      </c>
    </row>
    <row r="1514" spans="1:170" x14ac:dyDescent="0.2">
      <c r="A1514">
        <v>24406</v>
      </c>
      <c r="B1514">
        <v>1</v>
      </c>
      <c r="C1514" t="s">
        <v>4177</v>
      </c>
      <c r="D1514" t="s">
        <v>7243</v>
      </c>
      <c r="F1514">
        <v>118</v>
      </c>
      <c r="G1514">
        <v>681</v>
      </c>
      <c r="H1514">
        <v>8495</v>
      </c>
      <c r="J1514" t="s">
        <v>6211</v>
      </c>
      <c r="L1514" t="s">
        <v>6035</v>
      </c>
      <c r="M1514" t="s">
        <v>6059</v>
      </c>
      <c r="N1514" t="s">
        <v>6081</v>
      </c>
      <c r="O1514" t="s">
        <v>6038</v>
      </c>
      <c r="P1514">
        <v>0.33200000000000002</v>
      </c>
      <c r="Q1514">
        <v>10</v>
      </c>
      <c r="R1514">
        <v>125.119653614458</v>
      </c>
      <c r="S1514">
        <v>7.8</v>
      </c>
      <c r="T1514" t="s">
        <v>6039</v>
      </c>
      <c r="U1514" s="9">
        <v>42298</v>
      </c>
      <c r="V1514" t="s">
        <v>7388</v>
      </c>
      <c r="Y1514" t="s">
        <v>6494</v>
      </c>
      <c r="Z1514">
        <v>180</v>
      </c>
      <c r="AA1514">
        <v>3.7</v>
      </c>
      <c r="AH1514" s="9">
        <v>40514</v>
      </c>
      <c r="AI1514" t="s">
        <v>6508</v>
      </c>
      <c r="AJ1514" t="s">
        <v>6044</v>
      </c>
      <c r="AL1514" t="b">
        <v>0</v>
      </c>
      <c r="AM1514" t="b">
        <v>0</v>
      </c>
      <c r="AN1514" t="b">
        <v>0</v>
      </c>
      <c r="AO1514" t="b">
        <v>0</v>
      </c>
      <c r="AP1514">
        <v>5.5</v>
      </c>
      <c r="AQ1514">
        <v>16</v>
      </c>
      <c r="AR1514">
        <v>5.0999999999999996</v>
      </c>
      <c r="AS1514">
        <v>2</v>
      </c>
      <c r="AT1514">
        <v>404</v>
      </c>
      <c r="AU1514">
        <v>0</v>
      </c>
      <c r="BB1514">
        <v>142.6</v>
      </c>
      <c r="BC1514">
        <v>54.4</v>
      </c>
      <c r="BS1514">
        <v>2</v>
      </c>
      <c r="BT1514">
        <v>2</v>
      </c>
      <c r="BU1514" t="b">
        <v>0</v>
      </c>
      <c r="CJ1514" t="b">
        <v>0</v>
      </c>
      <c r="CK1514" t="b">
        <v>1</v>
      </c>
      <c r="CL1514" t="b">
        <v>0</v>
      </c>
      <c r="CM1514" t="b">
        <v>1</v>
      </c>
      <c r="CN1514" t="b">
        <v>1</v>
      </c>
      <c r="CO1514" t="b">
        <v>0</v>
      </c>
      <c r="CP1514" t="b">
        <v>0</v>
      </c>
      <c r="CQ1514" t="b">
        <v>1</v>
      </c>
      <c r="CR1514" t="b">
        <v>0</v>
      </c>
      <c r="CS1514" t="b">
        <v>0</v>
      </c>
      <c r="CT1514" t="b">
        <v>1</v>
      </c>
      <c r="CU1514" t="b">
        <v>0</v>
      </c>
      <c r="CV1514" t="b">
        <v>0</v>
      </c>
      <c r="CW1514" t="b">
        <v>0</v>
      </c>
      <c r="CX1514" t="b">
        <v>0</v>
      </c>
      <c r="CY1514" t="b">
        <v>0</v>
      </c>
      <c r="CZ1514" t="b">
        <v>0</v>
      </c>
      <c r="DA1514" t="b">
        <v>0</v>
      </c>
      <c r="DB1514" t="b">
        <v>0</v>
      </c>
      <c r="DC1514" t="b">
        <v>0</v>
      </c>
      <c r="DD1514" t="b">
        <v>0</v>
      </c>
      <c r="DE1514" t="b">
        <v>0</v>
      </c>
      <c r="DF1514" t="b">
        <v>0</v>
      </c>
      <c r="DG1514" t="b">
        <v>1</v>
      </c>
      <c r="DH1514" t="b">
        <v>0</v>
      </c>
      <c r="DI1514" t="b">
        <v>0</v>
      </c>
      <c r="DJ1514" t="b">
        <v>0</v>
      </c>
      <c r="DK1514" t="b">
        <v>0</v>
      </c>
      <c r="DL1514" t="b">
        <v>0</v>
      </c>
      <c r="DM1514" t="b">
        <v>0</v>
      </c>
      <c r="DN1514" t="b">
        <v>0</v>
      </c>
      <c r="DO1514" t="b">
        <v>0</v>
      </c>
      <c r="DP1514" t="b">
        <v>0</v>
      </c>
      <c r="DQ1514" t="b">
        <v>0</v>
      </c>
      <c r="DR1514" t="b">
        <v>0</v>
      </c>
      <c r="DS1514" t="b">
        <v>1</v>
      </c>
      <c r="DT1514" t="b">
        <v>0</v>
      </c>
      <c r="DU1514" t="b">
        <v>0</v>
      </c>
      <c r="DV1514" t="b">
        <v>0</v>
      </c>
      <c r="DW1514" t="b">
        <v>0</v>
      </c>
      <c r="DX1514" t="b">
        <v>1</v>
      </c>
      <c r="DY1514" t="b">
        <v>0</v>
      </c>
      <c r="DZ1514" t="b">
        <v>0</v>
      </c>
      <c r="EA1514" t="b">
        <v>0</v>
      </c>
      <c r="EB1514" t="b">
        <v>1</v>
      </c>
      <c r="EC1514" t="b">
        <v>0</v>
      </c>
      <c r="ED1514" t="b">
        <v>0</v>
      </c>
      <c r="EE1514" t="b">
        <v>0</v>
      </c>
      <c r="EF1514" t="b">
        <v>0</v>
      </c>
      <c r="EG1514" t="b">
        <v>0</v>
      </c>
      <c r="EH1514" t="b">
        <v>0</v>
      </c>
      <c r="EI1514" t="b">
        <v>0</v>
      </c>
      <c r="EY1514" t="b">
        <v>0</v>
      </c>
      <c r="FB1514" t="b">
        <v>1</v>
      </c>
      <c r="FC1514" t="b">
        <v>0</v>
      </c>
      <c r="FD1514" t="b">
        <v>1</v>
      </c>
      <c r="FI1514" t="b">
        <v>0</v>
      </c>
      <c r="FK1514" t="s">
        <v>553</v>
      </c>
      <c r="FL1514" t="s">
        <v>554</v>
      </c>
      <c r="FM1514" t="str">
        <f t="shared" si="23"/>
        <v>Macaranga_strigosa</v>
      </c>
      <c r="FN1514" t="s">
        <v>6045</v>
      </c>
    </row>
    <row r="1515" spans="1:170" x14ac:dyDescent="0.2">
      <c r="A1515">
        <v>24407</v>
      </c>
      <c r="B1515">
        <v>1</v>
      </c>
      <c r="C1515" t="s">
        <v>7908</v>
      </c>
      <c r="D1515" t="s">
        <v>7243</v>
      </c>
      <c r="E1515">
        <v>3</v>
      </c>
      <c r="F1515">
        <v>225</v>
      </c>
      <c r="G1515">
        <v>1308</v>
      </c>
      <c r="H1515">
        <v>9563</v>
      </c>
      <c r="J1515" t="s">
        <v>6852</v>
      </c>
      <c r="L1515" t="s">
        <v>6035</v>
      </c>
      <c r="M1515" t="s">
        <v>6161</v>
      </c>
      <c r="N1515" t="s">
        <v>6081</v>
      </c>
      <c r="O1515" t="s">
        <v>6038</v>
      </c>
      <c r="P1515">
        <v>0.111</v>
      </c>
      <c r="Q1515">
        <v>10</v>
      </c>
      <c r="R1515">
        <v>374.23175675675702</v>
      </c>
      <c r="S1515">
        <v>5.6</v>
      </c>
      <c r="T1515" t="s">
        <v>6039</v>
      </c>
      <c r="U1515" s="9">
        <v>40773</v>
      </c>
      <c r="V1515" t="s">
        <v>7388</v>
      </c>
      <c r="Y1515" t="s">
        <v>6494</v>
      </c>
      <c r="Z1515">
        <v>175</v>
      </c>
      <c r="AA1515">
        <v>4.4000000000000004</v>
      </c>
      <c r="AH1515" s="9">
        <v>40511</v>
      </c>
      <c r="AI1515" t="s">
        <v>6508</v>
      </c>
      <c r="AJ1515" t="s">
        <v>6044</v>
      </c>
      <c r="AL1515" t="b">
        <v>0</v>
      </c>
      <c r="AM1515" t="b">
        <v>0</v>
      </c>
      <c r="AN1515" t="b">
        <v>0</v>
      </c>
      <c r="AO1515" t="b">
        <v>0</v>
      </c>
      <c r="AP1515">
        <v>9</v>
      </c>
      <c r="AQ1515">
        <v>4.8</v>
      </c>
      <c r="AR1515">
        <v>2.2000000000000002</v>
      </c>
      <c r="AS1515">
        <v>1</v>
      </c>
      <c r="AT1515">
        <v>38.4</v>
      </c>
      <c r="AU1515">
        <v>0</v>
      </c>
      <c r="BA1515">
        <v>374.23175048828102</v>
      </c>
      <c r="BU1515" t="b">
        <v>0</v>
      </c>
      <c r="CJ1515" t="b">
        <v>0</v>
      </c>
      <c r="CK1515" t="b">
        <v>1</v>
      </c>
      <c r="CL1515" t="b">
        <v>0</v>
      </c>
      <c r="CM1515" t="b">
        <v>1</v>
      </c>
      <c r="CN1515" t="b">
        <v>1</v>
      </c>
      <c r="CO1515" t="b">
        <v>0</v>
      </c>
      <c r="CP1515" t="b">
        <v>0</v>
      </c>
      <c r="CQ1515" t="b">
        <v>1</v>
      </c>
      <c r="CR1515" t="b">
        <v>0</v>
      </c>
      <c r="CS1515" t="b">
        <v>0</v>
      </c>
      <c r="CT1515" t="b">
        <v>1</v>
      </c>
      <c r="CU1515" t="b">
        <v>0</v>
      </c>
      <c r="CV1515" t="b">
        <v>0</v>
      </c>
      <c r="CW1515" t="b">
        <v>0</v>
      </c>
      <c r="CX1515" t="b">
        <v>0</v>
      </c>
      <c r="CY1515" t="b">
        <v>0</v>
      </c>
      <c r="CZ1515" t="b">
        <v>0</v>
      </c>
      <c r="DA1515" t="b">
        <v>0</v>
      </c>
      <c r="DB1515" t="b">
        <v>0</v>
      </c>
      <c r="DC1515" t="b">
        <v>1</v>
      </c>
      <c r="DD1515" t="b">
        <v>0</v>
      </c>
      <c r="DE1515" t="b">
        <v>0</v>
      </c>
      <c r="DF1515" t="b">
        <v>0</v>
      </c>
      <c r="DG1515" t="b">
        <v>0</v>
      </c>
      <c r="DH1515" t="b">
        <v>0</v>
      </c>
      <c r="DI1515" t="b">
        <v>0</v>
      </c>
      <c r="DJ1515" t="b">
        <v>0</v>
      </c>
      <c r="DK1515" t="b">
        <v>0</v>
      </c>
      <c r="DL1515" t="b">
        <v>0</v>
      </c>
      <c r="DM1515" t="b">
        <v>0</v>
      </c>
      <c r="DN1515" t="b">
        <v>0</v>
      </c>
      <c r="DO1515" t="b">
        <v>1</v>
      </c>
      <c r="DP1515" t="b">
        <v>0</v>
      </c>
      <c r="DQ1515" t="b">
        <v>0</v>
      </c>
      <c r="DR1515" t="b">
        <v>0</v>
      </c>
      <c r="DS1515" t="b">
        <v>1</v>
      </c>
      <c r="DT1515" t="b">
        <v>0</v>
      </c>
      <c r="DU1515" t="b">
        <v>0</v>
      </c>
      <c r="DV1515" t="b">
        <v>0</v>
      </c>
      <c r="DW1515" t="b">
        <v>0</v>
      </c>
      <c r="DX1515" t="b">
        <v>0</v>
      </c>
      <c r="DY1515" t="b">
        <v>0</v>
      </c>
      <c r="DZ1515" t="b">
        <v>0</v>
      </c>
      <c r="EA1515" t="b">
        <v>1</v>
      </c>
      <c r="EB1515" t="b">
        <v>1</v>
      </c>
      <c r="EC1515" t="b">
        <v>0</v>
      </c>
      <c r="ED1515" t="b">
        <v>0</v>
      </c>
      <c r="EE1515" t="b">
        <v>0</v>
      </c>
      <c r="EF1515" t="b">
        <v>0</v>
      </c>
      <c r="EG1515" t="b">
        <v>0</v>
      </c>
      <c r="EH1515" t="b">
        <v>0</v>
      </c>
      <c r="EI1515" t="b">
        <v>0</v>
      </c>
      <c r="EY1515" t="b">
        <v>0</v>
      </c>
      <c r="FB1515" t="b">
        <v>0</v>
      </c>
      <c r="FC1515" t="b">
        <v>0</v>
      </c>
      <c r="FD1515" t="b">
        <v>0</v>
      </c>
      <c r="FI1515" t="b">
        <v>0</v>
      </c>
      <c r="FK1515" t="s">
        <v>960</v>
      </c>
      <c r="FL1515" t="s">
        <v>5069</v>
      </c>
      <c r="FM1515" t="str">
        <f t="shared" si="23"/>
        <v>Piper_subbullatum</v>
      </c>
      <c r="FN1515" t="s">
        <v>6045</v>
      </c>
    </row>
    <row r="1516" spans="1:170" x14ac:dyDescent="0.2">
      <c r="A1516">
        <v>24408</v>
      </c>
      <c r="B1516">
        <v>1</v>
      </c>
      <c r="C1516" t="s">
        <v>7909</v>
      </c>
      <c r="D1516" t="s">
        <v>7243</v>
      </c>
      <c r="E1516">
        <v>3</v>
      </c>
      <c r="F1516">
        <v>225</v>
      </c>
      <c r="G1516">
        <v>1308</v>
      </c>
      <c r="H1516">
        <v>3544</v>
      </c>
      <c r="J1516" t="s">
        <v>6159</v>
      </c>
      <c r="L1516" t="s">
        <v>6035</v>
      </c>
      <c r="M1516" t="s">
        <v>6161</v>
      </c>
      <c r="N1516" t="s">
        <v>6081</v>
      </c>
      <c r="O1516" t="s">
        <v>6038</v>
      </c>
      <c r="P1516">
        <v>0.16300000000000001</v>
      </c>
      <c r="Q1516">
        <v>10</v>
      </c>
      <c r="R1516">
        <v>254.844938650307</v>
      </c>
      <c r="S1516">
        <v>5.6</v>
      </c>
      <c r="T1516" t="s">
        <v>6039</v>
      </c>
      <c r="U1516" s="9">
        <v>40773</v>
      </c>
      <c r="V1516" t="s">
        <v>7388</v>
      </c>
      <c r="Y1516" t="s">
        <v>6494</v>
      </c>
      <c r="Z1516">
        <v>240</v>
      </c>
      <c r="AA1516">
        <v>3.33</v>
      </c>
      <c r="AF1516" t="s">
        <v>6504</v>
      </c>
      <c r="AH1516" s="9">
        <v>40511</v>
      </c>
      <c r="AI1516" t="s">
        <v>6508</v>
      </c>
      <c r="AJ1516" t="s">
        <v>6044</v>
      </c>
      <c r="AL1516" t="b">
        <v>0</v>
      </c>
      <c r="AM1516" t="b">
        <v>0</v>
      </c>
      <c r="AN1516" t="b">
        <v>0</v>
      </c>
      <c r="AO1516" t="b">
        <v>1</v>
      </c>
      <c r="AP1516">
        <v>1.7</v>
      </c>
      <c r="AQ1516">
        <v>6</v>
      </c>
      <c r="AR1516">
        <v>4.5</v>
      </c>
      <c r="AS1516">
        <v>5</v>
      </c>
      <c r="AT1516">
        <v>39.9</v>
      </c>
      <c r="AU1516">
        <v>0</v>
      </c>
      <c r="BA1516">
        <v>254.84494018554699</v>
      </c>
      <c r="BU1516" t="b">
        <v>0</v>
      </c>
      <c r="CJ1516" t="b">
        <v>0</v>
      </c>
      <c r="CK1516" t="b">
        <v>1</v>
      </c>
      <c r="CL1516" t="b">
        <v>0</v>
      </c>
      <c r="CM1516" t="b">
        <v>1</v>
      </c>
      <c r="CN1516" t="b">
        <v>1</v>
      </c>
      <c r="CO1516" t="b">
        <v>0</v>
      </c>
      <c r="CP1516" t="b">
        <v>0</v>
      </c>
      <c r="CQ1516" t="b">
        <v>1</v>
      </c>
      <c r="CR1516" t="b">
        <v>0</v>
      </c>
      <c r="CS1516" t="b">
        <v>0</v>
      </c>
      <c r="CT1516" t="b">
        <v>1</v>
      </c>
      <c r="CU1516" t="b">
        <v>0</v>
      </c>
      <c r="CV1516" t="b">
        <v>0</v>
      </c>
      <c r="CW1516" t="b">
        <v>0</v>
      </c>
      <c r="CX1516" t="b">
        <v>0</v>
      </c>
      <c r="CY1516" t="b">
        <v>0</v>
      </c>
      <c r="CZ1516" t="b">
        <v>0</v>
      </c>
      <c r="DA1516" t="b">
        <v>0</v>
      </c>
      <c r="DB1516" t="b">
        <v>0</v>
      </c>
      <c r="DC1516" t="b">
        <v>1</v>
      </c>
      <c r="DD1516" t="b">
        <v>0</v>
      </c>
      <c r="DE1516" t="b">
        <v>0</v>
      </c>
      <c r="DF1516" t="b">
        <v>0</v>
      </c>
      <c r="DG1516" t="b">
        <v>0</v>
      </c>
      <c r="DH1516" t="b">
        <v>0</v>
      </c>
      <c r="DI1516" t="b">
        <v>0</v>
      </c>
      <c r="DJ1516" t="b">
        <v>0</v>
      </c>
      <c r="DK1516" t="b">
        <v>0</v>
      </c>
      <c r="DL1516" t="b">
        <v>0</v>
      </c>
      <c r="DM1516" t="b">
        <v>0</v>
      </c>
      <c r="DN1516" t="b">
        <v>0</v>
      </c>
      <c r="DO1516" t="b">
        <v>1</v>
      </c>
      <c r="DP1516" t="b">
        <v>0</v>
      </c>
      <c r="DQ1516" t="b">
        <v>0</v>
      </c>
      <c r="DR1516" t="b">
        <v>0</v>
      </c>
      <c r="DS1516" t="b">
        <v>1</v>
      </c>
      <c r="DT1516" t="b">
        <v>0</v>
      </c>
      <c r="DU1516" t="b">
        <v>0</v>
      </c>
      <c r="DV1516" t="b">
        <v>0</v>
      </c>
      <c r="DW1516" t="b">
        <v>0</v>
      </c>
      <c r="DX1516" t="b">
        <v>0</v>
      </c>
      <c r="DY1516" t="b">
        <v>0</v>
      </c>
      <c r="DZ1516" t="b">
        <v>1</v>
      </c>
      <c r="EA1516" t="b">
        <v>0</v>
      </c>
      <c r="EB1516" t="b">
        <v>1</v>
      </c>
      <c r="EC1516" t="b">
        <v>0</v>
      </c>
      <c r="ED1516" t="b">
        <v>0</v>
      </c>
      <c r="EE1516" t="b">
        <v>0</v>
      </c>
      <c r="EF1516" t="b">
        <v>0</v>
      </c>
      <c r="EG1516" t="b">
        <v>0</v>
      </c>
      <c r="EH1516" t="b">
        <v>0</v>
      </c>
      <c r="EI1516" t="b">
        <v>0</v>
      </c>
      <c r="EY1516" t="b">
        <v>0</v>
      </c>
      <c r="FB1516" t="b">
        <v>0</v>
      </c>
      <c r="FC1516" t="b">
        <v>0</v>
      </c>
      <c r="FD1516" t="b">
        <v>0</v>
      </c>
      <c r="FI1516" t="b">
        <v>0</v>
      </c>
      <c r="FK1516" t="s">
        <v>960</v>
      </c>
      <c r="FL1516" t="s">
        <v>961</v>
      </c>
      <c r="FM1516" t="str">
        <f t="shared" si="23"/>
        <v>Piper_melula</v>
      </c>
      <c r="FN1516" t="s">
        <v>6045</v>
      </c>
    </row>
    <row r="1517" spans="1:170" x14ac:dyDescent="0.2">
      <c r="A1517">
        <v>24409</v>
      </c>
      <c r="B1517">
        <v>1</v>
      </c>
      <c r="C1517" t="s">
        <v>7910</v>
      </c>
      <c r="D1517" t="s">
        <v>7243</v>
      </c>
      <c r="E1517">
        <v>3</v>
      </c>
      <c r="F1517">
        <v>225</v>
      </c>
      <c r="G1517">
        <v>1308</v>
      </c>
      <c r="H1517">
        <v>9564</v>
      </c>
      <c r="J1517" t="s">
        <v>6214</v>
      </c>
      <c r="L1517" t="s">
        <v>6035</v>
      </c>
      <c r="M1517" t="s">
        <v>6215</v>
      </c>
      <c r="N1517" t="s">
        <v>6081</v>
      </c>
      <c r="O1517" t="s">
        <v>6038</v>
      </c>
      <c r="P1517">
        <v>0.17299999999999999</v>
      </c>
      <c r="Q1517">
        <v>10</v>
      </c>
      <c r="R1517">
        <v>240.11401734104001</v>
      </c>
      <c r="S1517">
        <v>5.5</v>
      </c>
      <c r="T1517" t="s">
        <v>6039</v>
      </c>
      <c r="U1517" s="9">
        <v>40773</v>
      </c>
      <c r="V1517" t="s">
        <v>7388</v>
      </c>
      <c r="Y1517" t="s">
        <v>6494</v>
      </c>
      <c r="Z1517">
        <v>290</v>
      </c>
      <c r="AA1517">
        <v>6.5</v>
      </c>
      <c r="AF1517" t="s">
        <v>7911</v>
      </c>
      <c r="AH1517" s="9">
        <v>40511</v>
      </c>
      <c r="AI1517" t="s">
        <v>6508</v>
      </c>
      <c r="AJ1517" t="s">
        <v>6166</v>
      </c>
      <c r="AL1517" t="b">
        <v>0</v>
      </c>
      <c r="AM1517" t="b">
        <v>0</v>
      </c>
      <c r="AN1517" t="b">
        <v>0</v>
      </c>
      <c r="AO1517" t="b">
        <v>0</v>
      </c>
      <c r="AP1517">
        <v>2.8</v>
      </c>
      <c r="AQ1517">
        <v>2.5</v>
      </c>
      <c r="AR1517">
        <v>3.5</v>
      </c>
      <c r="AS1517">
        <v>6</v>
      </c>
      <c r="AT1517">
        <v>45.6</v>
      </c>
      <c r="AU1517">
        <v>0</v>
      </c>
      <c r="BA1517">
        <v>240.114013671875</v>
      </c>
      <c r="BB1517">
        <v>0.13569999999999999</v>
      </c>
      <c r="BC1517">
        <v>35.1</v>
      </c>
      <c r="BT1517">
        <v>1</v>
      </c>
      <c r="BU1517" t="b">
        <v>0</v>
      </c>
      <c r="CJ1517" t="b">
        <v>1</v>
      </c>
      <c r="CK1517" t="b">
        <v>1</v>
      </c>
      <c r="CL1517" t="b">
        <v>0</v>
      </c>
      <c r="CM1517" t="b">
        <v>1</v>
      </c>
      <c r="CN1517" t="b">
        <v>1</v>
      </c>
      <c r="CO1517" t="b">
        <v>0</v>
      </c>
      <c r="CP1517" t="b">
        <v>0</v>
      </c>
      <c r="CQ1517" t="b">
        <v>1</v>
      </c>
      <c r="CR1517" t="b">
        <v>0</v>
      </c>
      <c r="CS1517" t="b">
        <v>0</v>
      </c>
      <c r="CT1517" t="b">
        <v>0</v>
      </c>
      <c r="CU1517" t="b">
        <v>1</v>
      </c>
      <c r="CV1517" t="b">
        <v>0</v>
      </c>
      <c r="CW1517" t="b">
        <v>0</v>
      </c>
      <c r="CX1517" t="b">
        <v>0</v>
      </c>
      <c r="CY1517" t="b">
        <v>0</v>
      </c>
      <c r="CZ1517" t="b">
        <v>0</v>
      </c>
      <c r="DA1517" t="b">
        <v>0</v>
      </c>
      <c r="DB1517" t="b">
        <v>0</v>
      </c>
      <c r="DC1517" t="b">
        <v>1</v>
      </c>
      <c r="DD1517" t="b">
        <v>0</v>
      </c>
      <c r="DE1517" t="b">
        <v>0</v>
      </c>
      <c r="DF1517" t="b">
        <v>0</v>
      </c>
      <c r="DG1517" t="b">
        <v>0</v>
      </c>
      <c r="DH1517" t="b">
        <v>0</v>
      </c>
      <c r="DI1517" t="b">
        <v>0</v>
      </c>
      <c r="DJ1517" t="b">
        <v>0</v>
      </c>
      <c r="DK1517" t="b">
        <v>0</v>
      </c>
      <c r="DL1517" t="b">
        <v>0</v>
      </c>
      <c r="DM1517" t="b">
        <v>0</v>
      </c>
      <c r="DN1517" t="b">
        <v>0</v>
      </c>
      <c r="DO1517" t="b">
        <v>1</v>
      </c>
      <c r="DP1517" t="b">
        <v>0</v>
      </c>
      <c r="DQ1517" t="b">
        <v>0</v>
      </c>
      <c r="DR1517" t="b">
        <v>0</v>
      </c>
      <c r="DS1517" t="b">
        <v>1</v>
      </c>
      <c r="DT1517" t="b">
        <v>0</v>
      </c>
      <c r="DU1517" t="b">
        <v>0</v>
      </c>
      <c r="DV1517" t="b">
        <v>0</v>
      </c>
      <c r="DW1517" t="b">
        <v>0</v>
      </c>
      <c r="DX1517" t="b">
        <v>1</v>
      </c>
      <c r="DY1517" t="b">
        <v>0</v>
      </c>
      <c r="DZ1517" t="b">
        <v>0</v>
      </c>
      <c r="EA1517" t="b">
        <v>1</v>
      </c>
      <c r="EB1517" t="b">
        <v>1</v>
      </c>
      <c r="EC1517" t="b">
        <v>0</v>
      </c>
      <c r="ED1517" t="b">
        <v>0</v>
      </c>
      <c r="EE1517" t="b">
        <v>0</v>
      </c>
      <c r="EF1517" t="b">
        <v>0</v>
      </c>
      <c r="EG1517" t="b">
        <v>0</v>
      </c>
      <c r="EH1517" t="b">
        <v>0</v>
      </c>
      <c r="EI1517" t="b">
        <v>0</v>
      </c>
      <c r="EY1517" t="b">
        <v>0</v>
      </c>
      <c r="FB1517" t="b">
        <v>0</v>
      </c>
      <c r="FC1517" t="b">
        <v>0</v>
      </c>
      <c r="FD1517" t="b">
        <v>0</v>
      </c>
      <c r="FI1517" t="b">
        <v>0</v>
      </c>
      <c r="FK1517" t="s">
        <v>960</v>
      </c>
      <c r="FL1517" t="s">
        <v>2454</v>
      </c>
      <c r="FM1517" t="str">
        <f t="shared" si="23"/>
        <v>Piper_recessum</v>
      </c>
      <c r="FN1517" t="s">
        <v>6045</v>
      </c>
    </row>
    <row r="1518" spans="1:170" x14ac:dyDescent="0.2">
      <c r="A1518">
        <v>24410</v>
      </c>
      <c r="B1518">
        <v>1</v>
      </c>
      <c r="C1518" t="s">
        <v>4027</v>
      </c>
      <c r="D1518" t="s">
        <v>7243</v>
      </c>
      <c r="E1518">
        <v>3</v>
      </c>
      <c r="F1518">
        <v>118</v>
      </c>
      <c r="G1518">
        <v>677</v>
      </c>
      <c r="H1518">
        <v>6975</v>
      </c>
      <c r="J1518" t="s">
        <v>6187</v>
      </c>
      <c r="L1518" t="s">
        <v>6035</v>
      </c>
      <c r="M1518" t="s">
        <v>6188</v>
      </c>
      <c r="N1518" t="s">
        <v>6081</v>
      </c>
      <c r="O1518" t="s">
        <v>6038</v>
      </c>
      <c r="P1518">
        <v>0.29899999999999999</v>
      </c>
      <c r="Q1518">
        <v>10</v>
      </c>
      <c r="R1518">
        <v>138.928846153846</v>
      </c>
      <c r="S1518">
        <v>9</v>
      </c>
      <c r="T1518" t="s">
        <v>6039</v>
      </c>
      <c r="U1518" s="9">
        <v>40813</v>
      </c>
      <c r="V1518" t="s">
        <v>7388</v>
      </c>
      <c r="Y1518" t="s">
        <v>6494</v>
      </c>
      <c r="Z1518">
        <v>305</v>
      </c>
      <c r="AA1518">
        <v>6.5</v>
      </c>
      <c r="AF1518" t="s">
        <v>6149</v>
      </c>
      <c r="AH1518" s="9">
        <v>41247</v>
      </c>
      <c r="AI1518" t="s">
        <v>6508</v>
      </c>
      <c r="AL1518" t="b">
        <v>0</v>
      </c>
      <c r="AM1518" t="b">
        <v>0</v>
      </c>
      <c r="AN1518" t="b">
        <v>0</v>
      </c>
      <c r="AO1518" t="b">
        <v>0</v>
      </c>
      <c r="AP1518">
        <v>3.4</v>
      </c>
      <c r="AQ1518">
        <v>10</v>
      </c>
      <c r="AR1518">
        <v>2.8</v>
      </c>
      <c r="AS1518">
        <v>1</v>
      </c>
      <c r="AT1518">
        <v>35.1</v>
      </c>
      <c r="AU1518">
        <v>0</v>
      </c>
      <c r="BB1518">
        <v>74</v>
      </c>
      <c r="BC1518">
        <v>28.6</v>
      </c>
      <c r="BU1518" t="b">
        <v>0</v>
      </c>
      <c r="CJ1518" t="b">
        <v>0</v>
      </c>
      <c r="CK1518" t="b">
        <v>1</v>
      </c>
      <c r="CL1518" t="b">
        <v>0</v>
      </c>
      <c r="CM1518" t="b">
        <v>1</v>
      </c>
      <c r="CN1518" t="b">
        <v>1</v>
      </c>
      <c r="CO1518" t="b">
        <v>0</v>
      </c>
      <c r="CP1518" t="b">
        <v>0</v>
      </c>
      <c r="CQ1518" t="b">
        <v>1</v>
      </c>
      <c r="CR1518" t="b">
        <v>0</v>
      </c>
      <c r="CS1518" t="b">
        <v>1</v>
      </c>
      <c r="CT1518" t="b">
        <v>1</v>
      </c>
      <c r="CU1518" t="b">
        <v>0</v>
      </c>
      <c r="CV1518" t="b">
        <v>0</v>
      </c>
      <c r="CW1518" t="b">
        <v>0</v>
      </c>
      <c r="CX1518" t="b">
        <v>0</v>
      </c>
      <c r="CY1518" t="b">
        <v>0</v>
      </c>
      <c r="CZ1518" t="b">
        <v>0</v>
      </c>
      <c r="DA1518" t="b">
        <v>0</v>
      </c>
      <c r="DB1518" t="b">
        <v>0</v>
      </c>
      <c r="DC1518" t="b">
        <v>0</v>
      </c>
      <c r="DD1518" t="b">
        <v>0</v>
      </c>
      <c r="DE1518" t="b">
        <v>0</v>
      </c>
      <c r="DF1518" t="b">
        <v>0</v>
      </c>
      <c r="DG1518" t="b">
        <v>0</v>
      </c>
      <c r="DH1518" t="b">
        <v>0</v>
      </c>
      <c r="DI1518" t="b">
        <v>1</v>
      </c>
      <c r="DJ1518" t="b">
        <v>0</v>
      </c>
      <c r="DK1518" t="b">
        <v>0</v>
      </c>
      <c r="DL1518" t="b">
        <v>0</v>
      </c>
      <c r="DM1518" t="b">
        <v>0</v>
      </c>
      <c r="DN1518" t="b">
        <v>0</v>
      </c>
      <c r="DO1518" t="b">
        <v>0</v>
      </c>
      <c r="DP1518" t="b">
        <v>0</v>
      </c>
      <c r="DQ1518" t="b">
        <v>0</v>
      </c>
      <c r="DR1518" t="b">
        <v>0</v>
      </c>
      <c r="DS1518" t="b">
        <v>1</v>
      </c>
      <c r="DT1518" t="b">
        <v>0</v>
      </c>
      <c r="DU1518" t="b">
        <v>0</v>
      </c>
      <c r="DV1518" t="b">
        <v>0</v>
      </c>
      <c r="DW1518" t="b">
        <v>0</v>
      </c>
      <c r="DX1518" t="b">
        <v>1</v>
      </c>
      <c r="DY1518" t="b">
        <v>0</v>
      </c>
      <c r="DZ1518" t="b">
        <v>0</v>
      </c>
      <c r="EA1518" t="b">
        <v>0</v>
      </c>
      <c r="EB1518" t="b">
        <v>1</v>
      </c>
      <c r="EC1518" t="b">
        <v>0</v>
      </c>
      <c r="ED1518" t="b">
        <v>0</v>
      </c>
      <c r="EE1518" t="b">
        <v>0</v>
      </c>
      <c r="EF1518" t="b">
        <v>0</v>
      </c>
      <c r="EG1518" t="b">
        <v>0</v>
      </c>
      <c r="EH1518" t="b">
        <v>0</v>
      </c>
      <c r="EI1518" t="b">
        <v>0</v>
      </c>
      <c r="EY1518" t="b">
        <v>0</v>
      </c>
      <c r="FB1518" t="b">
        <v>0</v>
      </c>
      <c r="FC1518" t="b">
        <v>0</v>
      </c>
      <c r="FD1518" t="b">
        <v>0</v>
      </c>
      <c r="FI1518" t="b">
        <v>0</v>
      </c>
      <c r="FK1518" t="s">
        <v>967</v>
      </c>
      <c r="FL1518" t="s">
        <v>968</v>
      </c>
      <c r="FM1518" t="str">
        <f t="shared" si="23"/>
        <v>Homalanthus_nervosus</v>
      </c>
      <c r="FN1518" t="s">
        <v>6045</v>
      </c>
    </row>
    <row r="1519" spans="1:170" x14ac:dyDescent="0.2">
      <c r="A1519">
        <v>24411</v>
      </c>
      <c r="B1519">
        <v>1</v>
      </c>
      <c r="C1519" t="s">
        <v>4034</v>
      </c>
      <c r="D1519" t="s">
        <v>7243</v>
      </c>
      <c r="E1519">
        <v>12</v>
      </c>
      <c r="F1519">
        <v>249</v>
      </c>
      <c r="G1519">
        <v>1510</v>
      </c>
      <c r="H1519">
        <v>957</v>
      </c>
      <c r="J1519" t="s">
        <v>7369</v>
      </c>
      <c r="L1519" t="s">
        <v>6035</v>
      </c>
      <c r="M1519" t="s">
        <v>7370</v>
      </c>
      <c r="N1519" t="s">
        <v>6081</v>
      </c>
      <c r="O1519" t="s">
        <v>6038</v>
      </c>
      <c r="P1519">
        <v>0.45700000000000002</v>
      </c>
      <c r="Q1519">
        <v>10</v>
      </c>
      <c r="R1519">
        <v>90.896553610503304</v>
      </c>
      <c r="S1519">
        <v>16.2</v>
      </c>
      <c r="T1519" t="s">
        <v>6039</v>
      </c>
      <c r="U1519" s="9">
        <v>40773</v>
      </c>
      <c r="V1519" t="s">
        <v>7388</v>
      </c>
      <c r="Y1519" t="s">
        <v>6494</v>
      </c>
      <c r="Z1519">
        <v>315</v>
      </c>
      <c r="AA1519">
        <v>5.6</v>
      </c>
      <c r="AH1519" s="9">
        <v>40516</v>
      </c>
      <c r="AI1519" t="s">
        <v>6508</v>
      </c>
      <c r="AJ1519" t="s">
        <v>6044</v>
      </c>
      <c r="AL1519" t="b">
        <v>0</v>
      </c>
      <c r="AM1519" t="b">
        <v>0</v>
      </c>
      <c r="AN1519" t="b">
        <v>0</v>
      </c>
      <c r="AO1519" t="b">
        <v>1</v>
      </c>
      <c r="AP1519">
        <v>18.399999999999999</v>
      </c>
      <c r="AQ1519">
        <v>6.3</v>
      </c>
      <c r="AR1519">
        <v>5</v>
      </c>
      <c r="AS1519">
        <v>4</v>
      </c>
      <c r="AT1519">
        <v>49.6</v>
      </c>
      <c r="AU1519">
        <v>21.1</v>
      </c>
      <c r="BA1519">
        <v>90.896553039550795</v>
      </c>
      <c r="BB1519">
        <v>0.49519999999999997</v>
      </c>
      <c r="BC1519">
        <v>42</v>
      </c>
      <c r="BD1519">
        <v>16</v>
      </c>
      <c r="BL1519">
        <v>337.8</v>
      </c>
      <c r="BS1519">
        <v>1</v>
      </c>
      <c r="BU1519" t="b">
        <v>0</v>
      </c>
      <c r="CJ1519" t="b">
        <v>0</v>
      </c>
      <c r="CK1519" t="b">
        <v>1</v>
      </c>
      <c r="CL1519" t="b">
        <v>0</v>
      </c>
      <c r="CM1519" t="b">
        <v>1</v>
      </c>
      <c r="CN1519" t="b">
        <v>1</v>
      </c>
      <c r="CO1519" t="b">
        <v>0</v>
      </c>
      <c r="CP1519" t="b">
        <v>0</v>
      </c>
      <c r="CQ1519" t="b">
        <v>1</v>
      </c>
      <c r="CR1519" t="b">
        <v>0</v>
      </c>
      <c r="CS1519" t="b">
        <v>0</v>
      </c>
      <c r="CT1519" t="b">
        <v>0</v>
      </c>
      <c r="CU1519" t="b">
        <v>1</v>
      </c>
      <c r="CV1519" t="b">
        <v>0</v>
      </c>
      <c r="CW1519" t="b">
        <v>0</v>
      </c>
      <c r="CX1519" t="b">
        <v>0</v>
      </c>
      <c r="CY1519" t="b">
        <v>0</v>
      </c>
      <c r="CZ1519" t="b">
        <v>1</v>
      </c>
      <c r="DA1519" t="b">
        <v>0</v>
      </c>
      <c r="DB1519" t="b">
        <v>0</v>
      </c>
      <c r="DC1519" t="b">
        <v>1</v>
      </c>
      <c r="DD1519" t="b">
        <v>0</v>
      </c>
      <c r="DE1519" t="b">
        <v>0</v>
      </c>
      <c r="DF1519" t="b">
        <v>0</v>
      </c>
      <c r="DG1519" t="b">
        <v>1</v>
      </c>
      <c r="DH1519" t="b">
        <v>0</v>
      </c>
      <c r="DI1519" t="b">
        <v>0</v>
      </c>
      <c r="DJ1519" t="b">
        <v>0</v>
      </c>
      <c r="DK1519" t="b">
        <v>0</v>
      </c>
      <c r="DL1519" t="b">
        <v>0</v>
      </c>
      <c r="DM1519" t="b">
        <v>0</v>
      </c>
      <c r="DN1519" t="b">
        <v>0</v>
      </c>
      <c r="DO1519" t="b">
        <v>1</v>
      </c>
      <c r="DP1519" t="b">
        <v>0</v>
      </c>
      <c r="DQ1519" t="b">
        <v>0</v>
      </c>
      <c r="DR1519" t="b">
        <v>0</v>
      </c>
      <c r="DS1519" t="b">
        <v>0</v>
      </c>
      <c r="DT1519" t="b">
        <v>1</v>
      </c>
      <c r="DU1519" t="b">
        <v>0</v>
      </c>
      <c r="DV1519" t="b">
        <v>1</v>
      </c>
      <c r="DW1519" t="b">
        <v>0</v>
      </c>
      <c r="DX1519" t="b">
        <v>1</v>
      </c>
      <c r="DY1519" t="b">
        <v>0</v>
      </c>
      <c r="DZ1519" t="b">
        <v>0</v>
      </c>
      <c r="EA1519" t="b">
        <v>0</v>
      </c>
      <c r="EB1519" t="b">
        <v>0</v>
      </c>
      <c r="EC1519" t="b">
        <v>0</v>
      </c>
      <c r="ED1519" t="b">
        <v>0</v>
      </c>
      <c r="EE1519" t="b">
        <v>0</v>
      </c>
      <c r="EF1519" t="b">
        <v>0</v>
      </c>
      <c r="EG1519" t="b">
        <v>0</v>
      </c>
      <c r="EH1519" t="b">
        <v>0</v>
      </c>
      <c r="EI1519" t="b">
        <v>0</v>
      </c>
      <c r="EY1519" t="b">
        <v>0</v>
      </c>
      <c r="FB1519" t="b">
        <v>0</v>
      </c>
      <c r="FC1519" t="b">
        <v>0</v>
      </c>
      <c r="FD1519" t="b">
        <v>0</v>
      </c>
      <c r="FI1519" t="b">
        <v>0</v>
      </c>
      <c r="FK1519" t="s">
        <v>3005</v>
      </c>
      <c r="FL1519" t="s">
        <v>3006</v>
      </c>
      <c r="FM1519" t="str">
        <f t="shared" si="23"/>
        <v>Alphitonia_incana</v>
      </c>
      <c r="FN1519" t="s">
        <v>6045</v>
      </c>
    </row>
    <row r="1520" spans="1:170" x14ac:dyDescent="0.2">
      <c r="A1520">
        <v>24412</v>
      </c>
      <c r="B1520">
        <v>1</v>
      </c>
      <c r="C1520" t="s">
        <v>3880</v>
      </c>
      <c r="D1520" t="s">
        <v>7243</v>
      </c>
      <c r="E1520">
        <v>3</v>
      </c>
      <c r="F1520">
        <v>118</v>
      </c>
      <c r="G1520">
        <v>677</v>
      </c>
      <c r="H1520">
        <v>6975</v>
      </c>
      <c r="J1520" t="s">
        <v>6187</v>
      </c>
      <c r="L1520" t="s">
        <v>6035</v>
      </c>
      <c r="M1520" t="s">
        <v>6188</v>
      </c>
      <c r="N1520" t="s">
        <v>6081</v>
      </c>
      <c r="O1520" t="s">
        <v>6038</v>
      </c>
      <c r="P1520">
        <v>0.38300000000000001</v>
      </c>
      <c r="Q1520">
        <v>10</v>
      </c>
      <c r="R1520">
        <v>108.45881201044401</v>
      </c>
      <c r="S1520">
        <v>13.3</v>
      </c>
      <c r="T1520" t="s">
        <v>6039</v>
      </c>
      <c r="U1520" s="9">
        <v>40758</v>
      </c>
      <c r="V1520" t="s">
        <v>7388</v>
      </c>
      <c r="Y1520" t="s">
        <v>6494</v>
      </c>
      <c r="Z1520">
        <v>325</v>
      </c>
      <c r="AA1520">
        <v>3.9</v>
      </c>
      <c r="AH1520" s="9">
        <v>40518</v>
      </c>
      <c r="AI1520" t="s">
        <v>6508</v>
      </c>
      <c r="AJ1520" t="s">
        <v>6044</v>
      </c>
      <c r="AL1520" t="b">
        <v>0</v>
      </c>
      <c r="AM1520" t="b">
        <v>0</v>
      </c>
      <c r="AN1520" t="b">
        <v>0</v>
      </c>
      <c r="AO1520" t="b">
        <v>1</v>
      </c>
      <c r="AP1520">
        <v>8</v>
      </c>
      <c r="AQ1520">
        <v>7.7</v>
      </c>
      <c r="AR1520">
        <v>4</v>
      </c>
      <c r="AS1520">
        <v>8.5</v>
      </c>
      <c r="AT1520">
        <v>25.5</v>
      </c>
      <c r="AU1520">
        <v>0</v>
      </c>
      <c r="BA1520">
        <v>108.45880889892599</v>
      </c>
      <c r="BU1520" t="b">
        <v>0</v>
      </c>
      <c r="CJ1520" t="b">
        <v>0</v>
      </c>
      <c r="CK1520" t="b">
        <v>1</v>
      </c>
      <c r="CL1520" t="b">
        <v>0</v>
      </c>
      <c r="CM1520" t="b">
        <v>1</v>
      </c>
      <c r="CN1520" t="b">
        <v>1</v>
      </c>
      <c r="CO1520" t="b">
        <v>0</v>
      </c>
      <c r="CP1520" t="b">
        <v>0</v>
      </c>
      <c r="CQ1520" t="b">
        <v>1</v>
      </c>
      <c r="CR1520" t="b">
        <v>0</v>
      </c>
      <c r="CS1520" t="b">
        <v>0</v>
      </c>
      <c r="CT1520" t="b">
        <v>1</v>
      </c>
      <c r="CU1520" t="b">
        <v>1</v>
      </c>
      <c r="CV1520" t="b">
        <v>0</v>
      </c>
      <c r="CW1520" t="b">
        <v>0</v>
      </c>
      <c r="CX1520" t="b">
        <v>0</v>
      </c>
      <c r="CY1520" t="b">
        <v>0</v>
      </c>
      <c r="CZ1520" t="b">
        <v>0</v>
      </c>
      <c r="DA1520" t="b">
        <v>0</v>
      </c>
      <c r="DB1520" t="b">
        <v>0</v>
      </c>
      <c r="DC1520" t="b">
        <v>0</v>
      </c>
      <c r="DD1520" t="b">
        <v>0</v>
      </c>
      <c r="DE1520" t="b">
        <v>0</v>
      </c>
      <c r="DF1520" t="b">
        <v>0</v>
      </c>
      <c r="DG1520" t="b">
        <v>0</v>
      </c>
      <c r="DH1520" t="b">
        <v>0</v>
      </c>
      <c r="DI1520" t="b">
        <v>1</v>
      </c>
      <c r="DJ1520" t="b">
        <v>0</v>
      </c>
      <c r="DK1520" t="b">
        <v>0</v>
      </c>
      <c r="DL1520" t="b">
        <v>1</v>
      </c>
      <c r="DM1520" t="b">
        <v>0</v>
      </c>
      <c r="DN1520" t="b">
        <v>0</v>
      </c>
      <c r="DO1520" t="b">
        <v>0</v>
      </c>
      <c r="DP1520" t="b">
        <v>0</v>
      </c>
      <c r="DQ1520" t="b">
        <v>0</v>
      </c>
      <c r="DR1520" t="b">
        <v>0</v>
      </c>
      <c r="DS1520" t="b">
        <v>1</v>
      </c>
      <c r="DT1520" t="b">
        <v>0</v>
      </c>
      <c r="DU1520" t="b">
        <v>0</v>
      </c>
      <c r="DV1520" t="b">
        <v>0</v>
      </c>
      <c r="DW1520" t="b">
        <v>0</v>
      </c>
      <c r="DX1520" t="b">
        <v>1</v>
      </c>
      <c r="DY1520" t="b">
        <v>0</v>
      </c>
      <c r="DZ1520" t="b">
        <v>0</v>
      </c>
      <c r="EA1520" t="b">
        <v>0</v>
      </c>
      <c r="EB1520" t="b">
        <v>1</v>
      </c>
      <c r="EC1520" t="b">
        <v>0</v>
      </c>
      <c r="ED1520" t="b">
        <v>0</v>
      </c>
      <c r="EE1520" t="b">
        <v>0</v>
      </c>
      <c r="EF1520" t="b">
        <v>0</v>
      </c>
      <c r="EG1520" t="b">
        <v>0</v>
      </c>
      <c r="EH1520" t="b">
        <v>0</v>
      </c>
      <c r="EI1520" t="b">
        <v>0</v>
      </c>
      <c r="EY1520" t="b">
        <v>0</v>
      </c>
      <c r="FB1520" t="b">
        <v>0</v>
      </c>
      <c r="FC1520" t="b">
        <v>0</v>
      </c>
      <c r="FD1520" t="b">
        <v>0</v>
      </c>
      <c r="FI1520" t="b">
        <v>0</v>
      </c>
      <c r="FK1520" t="s">
        <v>967</v>
      </c>
      <c r="FL1520" t="s">
        <v>968</v>
      </c>
      <c r="FM1520" t="str">
        <f t="shared" si="23"/>
        <v>Homalanthus_nervosus</v>
      </c>
      <c r="FN1520" t="s">
        <v>6045</v>
      </c>
    </row>
    <row r="1521" spans="1:170" x14ac:dyDescent="0.2">
      <c r="A1521">
        <v>24413</v>
      </c>
      <c r="B1521">
        <v>1</v>
      </c>
      <c r="C1521" t="s">
        <v>4242</v>
      </c>
      <c r="D1521" t="s">
        <v>7243</v>
      </c>
      <c r="E1521">
        <v>3</v>
      </c>
      <c r="F1521">
        <v>112</v>
      </c>
      <c r="G1521">
        <v>630</v>
      </c>
      <c r="H1521">
        <v>5059</v>
      </c>
      <c r="J1521" t="s">
        <v>6072</v>
      </c>
      <c r="L1521" t="s">
        <v>6035</v>
      </c>
      <c r="M1521" t="s">
        <v>6073</v>
      </c>
      <c r="N1521" t="s">
        <v>6081</v>
      </c>
      <c r="O1521" t="s">
        <v>6038</v>
      </c>
      <c r="P1521">
        <v>0.29099999999999998</v>
      </c>
      <c r="Q1521">
        <v>10</v>
      </c>
      <c r="R1521">
        <v>142.748195876289</v>
      </c>
      <c r="S1521">
        <v>8.4</v>
      </c>
      <c r="T1521" t="s">
        <v>6039</v>
      </c>
      <c r="U1521" s="9">
        <v>40772</v>
      </c>
      <c r="V1521" t="s">
        <v>7388</v>
      </c>
      <c r="Y1521" t="s">
        <v>6494</v>
      </c>
      <c r="Z1521">
        <v>315</v>
      </c>
      <c r="AA1521">
        <v>2.84</v>
      </c>
      <c r="AH1521" s="9">
        <v>40513</v>
      </c>
      <c r="AI1521" t="s">
        <v>6508</v>
      </c>
      <c r="AJ1521" t="s">
        <v>6044</v>
      </c>
      <c r="AL1521" t="b">
        <v>0</v>
      </c>
      <c r="AM1521" t="b">
        <v>0</v>
      </c>
      <c r="AN1521" t="b">
        <v>0</v>
      </c>
      <c r="AO1521" t="b">
        <v>0</v>
      </c>
      <c r="AP1521">
        <v>6.5</v>
      </c>
      <c r="AQ1521">
        <v>4.5</v>
      </c>
      <c r="AR1521">
        <v>3.8</v>
      </c>
      <c r="AS1521">
        <v>4</v>
      </c>
      <c r="AT1521">
        <v>38.6</v>
      </c>
      <c r="AU1521">
        <v>0</v>
      </c>
      <c r="BA1521">
        <v>142.74819946289099</v>
      </c>
      <c r="BB1521">
        <v>5.9400000000000001E-2</v>
      </c>
      <c r="BC1521">
        <v>38.1</v>
      </c>
      <c r="BS1521">
        <v>3</v>
      </c>
      <c r="BU1521" t="b">
        <v>0</v>
      </c>
      <c r="BV1521">
        <v>20</v>
      </c>
      <c r="CJ1521" t="b">
        <v>0</v>
      </c>
      <c r="CK1521" t="b">
        <v>1</v>
      </c>
      <c r="CL1521" t="b">
        <v>0</v>
      </c>
      <c r="CM1521" t="b">
        <v>1</v>
      </c>
      <c r="CN1521" t="b">
        <v>1</v>
      </c>
      <c r="CO1521" t="b">
        <v>0</v>
      </c>
      <c r="CP1521" t="b">
        <v>0</v>
      </c>
      <c r="CQ1521" t="b">
        <v>1</v>
      </c>
      <c r="CR1521" t="b">
        <v>0</v>
      </c>
      <c r="CS1521" t="b">
        <v>0</v>
      </c>
      <c r="CT1521" t="b">
        <v>0</v>
      </c>
      <c r="CU1521" t="b">
        <v>1</v>
      </c>
      <c r="CV1521" t="b">
        <v>0</v>
      </c>
      <c r="CW1521" t="b">
        <v>0</v>
      </c>
      <c r="CX1521" t="b">
        <v>0</v>
      </c>
      <c r="CY1521" t="b">
        <v>0</v>
      </c>
      <c r="CZ1521" t="b">
        <v>0</v>
      </c>
      <c r="DA1521" t="b">
        <v>0</v>
      </c>
      <c r="DB1521" t="b">
        <v>0</v>
      </c>
      <c r="DC1521" t="b">
        <v>1</v>
      </c>
      <c r="DD1521" t="b">
        <v>0</v>
      </c>
      <c r="DE1521" t="b">
        <v>0</v>
      </c>
      <c r="DF1521" t="b">
        <v>0</v>
      </c>
      <c r="DG1521" t="b">
        <v>0</v>
      </c>
      <c r="DH1521" t="b">
        <v>0</v>
      </c>
      <c r="DI1521" t="b">
        <v>0</v>
      </c>
      <c r="DJ1521" t="b">
        <v>0</v>
      </c>
      <c r="DK1521" t="b">
        <v>0</v>
      </c>
      <c r="DL1521" t="b">
        <v>0</v>
      </c>
      <c r="DM1521" t="b">
        <v>0</v>
      </c>
      <c r="DN1521" t="b">
        <v>0</v>
      </c>
      <c r="DO1521" t="b">
        <v>1</v>
      </c>
      <c r="DP1521" t="b">
        <v>0</v>
      </c>
      <c r="DQ1521" t="b">
        <v>0</v>
      </c>
      <c r="DR1521" t="b">
        <v>0</v>
      </c>
      <c r="DS1521" t="b">
        <v>0</v>
      </c>
      <c r="DT1521" t="b">
        <v>0</v>
      </c>
      <c r="DU1521" t="b">
        <v>0</v>
      </c>
      <c r="DV1521" t="b">
        <v>0</v>
      </c>
      <c r="DW1521" t="b">
        <v>0</v>
      </c>
      <c r="DX1521" t="b">
        <v>1</v>
      </c>
      <c r="DY1521" t="b">
        <v>0</v>
      </c>
      <c r="DZ1521" t="b">
        <v>0</v>
      </c>
      <c r="EA1521" t="b">
        <v>0</v>
      </c>
      <c r="EB1521" t="b">
        <v>1</v>
      </c>
      <c r="EC1521" t="b">
        <v>0</v>
      </c>
      <c r="ED1521" t="b">
        <v>0</v>
      </c>
      <c r="EE1521" t="b">
        <v>0</v>
      </c>
      <c r="EF1521" t="b">
        <v>0</v>
      </c>
      <c r="EG1521" t="b">
        <v>0</v>
      </c>
      <c r="EH1521" t="b">
        <v>0</v>
      </c>
      <c r="EI1521" t="b">
        <v>0</v>
      </c>
      <c r="EY1521" t="b">
        <v>0</v>
      </c>
      <c r="FB1521" t="b">
        <v>0</v>
      </c>
      <c r="FC1521" t="b">
        <v>0</v>
      </c>
      <c r="FD1521" t="b">
        <v>0</v>
      </c>
      <c r="FI1521" t="b">
        <v>0</v>
      </c>
      <c r="FK1521" t="s">
        <v>61</v>
      </c>
      <c r="FL1521" t="s">
        <v>62</v>
      </c>
      <c r="FM1521" t="str">
        <f t="shared" si="23"/>
        <v>Elaeocarpus_dolichostylus</v>
      </c>
      <c r="FN1521" t="s">
        <v>6045</v>
      </c>
    </row>
    <row r="1522" spans="1:170" x14ac:dyDescent="0.2">
      <c r="A1522">
        <v>24414</v>
      </c>
      <c r="B1522">
        <v>1</v>
      </c>
      <c r="C1522" t="s">
        <v>7912</v>
      </c>
      <c r="D1522" t="s">
        <v>7243</v>
      </c>
      <c r="E1522">
        <v>3</v>
      </c>
      <c r="F1522">
        <v>254</v>
      </c>
      <c r="G1522">
        <v>1626</v>
      </c>
      <c r="H1522">
        <v>7667</v>
      </c>
      <c r="J1522" t="s">
        <v>6128</v>
      </c>
      <c r="L1522" t="s">
        <v>6035</v>
      </c>
      <c r="M1522" t="s">
        <v>6129</v>
      </c>
      <c r="N1522" t="s">
        <v>6081</v>
      </c>
      <c r="O1522" t="s">
        <v>6038</v>
      </c>
      <c r="P1522">
        <v>0.17199999999999999</v>
      </c>
      <c r="Q1522">
        <v>10</v>
      </c>
      <c r="R1522">
        <v>241.510029069767</v>
      </c>
      <c r="S1522">
        <v>5.7</v>
      </c>
      <c r="T1522" t="s">
        <v>6039</v>
      </c>
      <c r="U1522" s="9">
        <v>40772</v>
      </c>
      <c r="V1522" t="s">
        <v>7388</v>
      </c>
      <c r="Y1522" t="s">
        <v>6494</v>
      </c>
      <c r="Z1522">
        <v>320</v>
      </c>
      <c r="AA1522">
        <v>3.3</v>
      </c>
      <c r="AH1522" s="9">
        <v>40511</v>
      </c>
      <c r="AI1522" t="s">
        <v>6508</v>
      </c>
      <c r="AJ1522" t="s">
        <v>6044</v>
      </c>
      <c r="AL1522" t="b">
        <v>0</v>
      </c>
      <c r="AM1522" t="b">
        <v>0</v>
      </c>
      <c r="AN1522" t="b">
        <v>0</v>
      </c>
      <c r="AO1522" t="b">
        <v>0</v>
      </c>
      <c r="AP1522">
        <v>5</v>
      </c>
      <c r="AQ1522">
        <v>2.4</v>
      </c>
      <c r="AR1522">
        <v>1.5</v>
      </c>
      <c r="AS1522">
        <v>2</v>
      </c>
      <c r="AT1522">
        <v>15.1</v>
      </c>
      <c r="AU1522">
        <v>0</v>
      </c>
      <c r="BA1522">
        <v>241.51002502441401</v>
      </c>
      <c r="BS1522">
        <v>1</v>
      </c>
      <c r="BU1522" t="b">
        <v>0</v>
      </c>
      <c r="CJ1522" t="b">
        <v>0</v>
      </c>
      <c r="CK1522" t="b">
        <v>1</v>
      </c>
      <c r="CL1522" t="b">
        <v>0</v>
      </c>
      <c r="CM1522" t="b">
        <v>1</v>
      </c>
      <c r="CN1522" t="b">
        <v>1</v>
      </c>
      <c r="CO1522" t="b">
        <v>0</v>
      </c>
      <c r="CP1522" t="b">
        <v>0</v>
      </c>
      <c r="CQ1522" t="b">
        <v>1</v>
      </c>
      <c r="CR1522" t="b">
        <v>0</v>
      </c>
      <c r="CS1522" t="b">
        <v>0</v>
      </c>
      <c r="CT1522" t="b">
        <v>0</v>
      </c>
      <c r="CU1522" t="b">
        <v>1</v>
      </c>
      <c r="CV1522" t="b">
        <v>0</v>
      </c>
      <c r="CW1522" t="b">
        <v>0</v>
      </c>
      <c r="CX1522" t="b">
        <v>0</v>
      </c>
      <c r="CY1522" t="b">
        <v>0</v>
      </c>
      <c r="CZ1522" t="b">
        <v>0</v>
      </c>
      <c r="DA1522" t="b">
        <v>0</v>
      </c>
      <c r="DB1522" t="b">
        <v>0</v>
      </c>
      <c r="DC1522" t="b">
        <v>0</v>
      </c>
      <c r="DD1522" t="b">
        <v>0</v>
      </c>
      <c r="DE1522" t="b">
        <v>0</v>
      </c>
      <c r="DF1522" t="b">
        <v>0</v>
      </c>
      <c r="DG1522" t="b">
        <v>0</v>
      </c>
      <c r="DH1522" t="b">
        <v>0</v>
      </c>
      <c r="DI1522" t="b">
        <v>0</v>
      </c>
      <c r="DJ1522" t="b">
        <v>0</v>
      </c>
      <c r="DK1522" t="b">
        <v>0</v>
      </c>
      <c r="DL1522" t="b">
        <v>0</v>
      </c>
      <c r="DM1522" t="b">
        <v>0</v>
      </c>
      <c r="DN1522" t="b">
        <v>0</v>
      </c>
      <c r="DO1522" t="b">
        <v>1</v>
      </c>
      <c r="DP1522" t="b">
        <v>0</v>
      </c>
      <c r="DQ1522" t="b">
        <v>0</v>
      </c>
      <c r="DR1522" t="b">
        <v>0</v>
      </c>
      <c r="DS1522" t="b">
        <v>1</v>
      </c>
      <c r="DT1522" t="b">
        <v>0</v>
      </c>
      <c r="DU1522" t="b">
        <v>1</v>
      </c>
      <c r="DV1522" t="b">
        <v>0</v>
      </c>
      <c r="DW1522" t="b">
        <v>0</v>
      </c>
      <c r="DX1522" t="b">
        <v>0</v>
      </c>
      <c r="DY1522" t="b">
        <v>0</v>
      </c>
      <c r="DZ1522" t="b">
        <v>0</v>
      </c>
      <c r="EA1522" t="b">
        <v>0</v>
      </c>
      <c r="EB1522" t="b">
        <v>1</v>
      </c>
      <c r="EC1522" t="b">
        <v>0</v>
      </c>
      <c r="ED1522" t="b">
        <v>0</v>
      </c>
      <c r="EE1522" t="b">
        <v>0</v>
      </c>
      <c r="EF1522" t="b">
        <v>0</v>
      </c>
      <c r="EG1522" t="b">
        <v>0</v>
      </c>
      <c r="EH1522" t="b">
        <v>0</v>
      </c>
      <c r="EI1522" t="b">
        <v>0</v>
      </c>
      <c r="EY1522" t="b">
        <v>0</v>
      </c>
      <c r="FB1522" t="b">
        <v>0</v>
      </c>
      <c r="FC1522" t="b">
        <v>0</v>
      </c>
      <c r="FD1522" t="b">
        <v>0</v>
      </c>
      <c r="FI1522" t="b">
        <v>0</v>
      </c>
      <c r="FK1522" t="s">
        <v>670</v>
      </c>
      <c r="FL1522" t="s">
        <v>671</v>
      </c>
      <c r="FM1522" t="str">
        <f t="shared" si="23"/>
        <v>Zanthoxylum_pluviatile</v>
      </c>
      <c r="FN1522" t="s">
        <v>6045</v>
      </c>
    </row>
    <row r="1523" spans="1:170" x14ac:dyDescent="0.2">
      <c r="A1523">
        <v>24415</v>
      </c>
      <c r="B1523">
        <v>1</v>
      </c>
      <c r="C1523" t="s">
        <v>7913</v>
      </c>
      <c r="D1523" t="s">
        <v>7243</v>
      </c>
      <c r="E1523">
        <v>3</v>
      </c>
      <c r="F1523">
        <v>3</v>
      </c>
      <c r="G1523">
        <v>32</v>
      </c>
      <c r="H1523">
        <v>1477</v>
      </c>
      <c r="J1523" t="s">
        <v>6050</v>
      </c>
      <c r="L1523" t="s">
        <v>6035</v>
      </c>
      <c r="M1523" t="s">
        <v>6052</v>
      </c>
      <c r="N1523" t="s">
        <v>6081</v>
      </c>
      <c r="O1523" t="s">
        <v>6038</v>
      </c>
      <c r="P1523">
        <v>0.21199999999999999</v>
      </c>
      <c r="Q1523">
        <v>10</v>
      </c>
      <c r="R1523">
        <v>195.94209905660401</v>
      </c>
      <c r="S1523">
        <v>10.5</v>
      </c>
      <c r="T1523" t="s">
        <v>6172</v>
      </c>
      <c r="U1523" s="9">
        <v>41325</v>
      </c>
      <c r="V1523" t="s">
        <v>7388</v>
      </c>
      <c r="Y1523" t="s">
        <v>6107</v>
      </c>
      <c r="Z1523">
        <v>155</v>
      </c>
      <c r="AA1523">
        <v>7.6</v>
      </c>
      <c r="AH1523" s="9">
        <v>40514</v>
      </c>
      <c r="AI1523" t="s">
        <v>6508</v>
      </c>
      <c r="AJ1523" t="s">
        <v>6044</v>
      </c>
      <c r="AL1523" t="b">
        <v>0</v>
      </c>
      <c r="AM1523" t="b">
        <v>0</v>
      </c>
      <c r="AN1523" t="b">
        <v>0</v>
      </c>
      <c r="AO1523" t="b">
        <v>1</v>
      </c>
      <c r="AP1523">
        <v>3.2</v>
      </c>
      <c r="AQ1523">
        <v>3.3</v>
      </c>
      <c r="AR1523">
        <v>8.4</v>
      </c>
      <c r="AS1523">
        <v>5</v>
      </c>
      <c r="AT1523">
        <v>33</v>
      </c>
      <c r="AU1523">
        <v>0</v>
      </c>
      <c r="BA1523">
        <v>195.94209289550801</v>
      </c>
      <c r="BB1523">
        <v>0.17069999999999999</v>
      </c>
      <c r="BC1523">
        <v>44.5</v>
      </c>
      <c r="BS1523">
        <v>5</v>
      </c>
      <c r="BT1523">
        <v>1</v>
      </c>
      <c r="BU1523" t="b">
        <v>0</v>
      </c>
      <c r="CJ1523" t="b">
        <v>0</v>
      </c>
      <c r="CK1523" t="b">
        <v>1</v>
      </c>
      <c r="CL1523" t="b">
        <v>0</v>
      </c>
      <c r="CM1523" t="b">
        <v>1</v>
      </c>
      <c r="CN1523" t="b">
        <v>1</v>
      </c>
      <c r="CO1523" t="b">
        <v>0</v>
      </c>
      <c r="CP1523" t="b">
        <v>1</v>
      </c>
      <c r="CQ1523" t="b">
        <v>1</v>
      </c>
      <c r="CR1523" t="b">
        <v>0</v>
      </c>
      <c r="CS1523" t="b">
        <v>0</v>
      </c>
      <c r="CT1523" t="b">
        <v>1</v>
      </c>
      <c r="CU1523" t="b">
        <v>0</v>
      </c>
      <c r="CV1523" t="b">
        <v>0</v>
      </c>
      <c r="CW1523" t="b">
        <v>0</v>
      </c>
      <c r="CX1523" t="b">
        <v>0</v>
      </c>
      <c r="CY1523" t="b">
        <v>0</v>
      </c>
      <c r="CZ1523" t="b">
        <v>0</v>
      </c>
      <c r="DA1523" t="b">
        <v>0</v>
      </c>
      <c r="DB1523" t="b">
        <v>0</v>
      </c>
      <c r="DC1523" t="b">
        <v>1</v>
      </c>
      <c r="DD1523" t="b">
        <v>0</v>
      </c>
      <c r="DE1523" t="b">
        <v>0</v>
      </c>
      <c r="DF1523" t="b">
        <v>0</v>
      </c>
      <c r="DG1523" t="b">
        <v>1</v>
      </c>
      <c r="DH1523" t="b">
        <v>0</v>
      </c>
      <c r="DI1523" t="b">
        <v>0</v>
      </c>
      <c r="DJ1523" t="b">
        <v>0</v>
      </c>
      <c r="DK1523" t="b">
        <v>0</v>
      </c>
      <c r="DL1523" t="b">
        <v>1</v>
      </c>
      <c r="DM1523" t="b">
        <v>0</v>
      </c>
      <c r="DN1523" t="b">
        <v>0</v>
      </c>
      <c r="DO1523" t="b">
        <v>0</v>
      </c>
      <c r="DP1523" t="b">
        <v>0</v>
      </c>
      <c r="DQ1523" t="b">
        <v>0</v>
      </c>
      <c r="DR1523" t="b">
        <v>0</v>
      </c>
      <c r="DS1523" t="b">
        <v>1</v>
      </c>
      <c r="DT1523" t="b">
        <v>0</v>
      </c>
      <c r="DU1523" t="b">
        <v>0</v>
      </c>
      <c r="DV1523" t="b">
        <v>0</v>
      </c>
      <c r="DW1523" t="b">
        <v>0</v>
      </c>
      <c r="DX1523" t="b">
        <v>1</v>
      </c>
      <c r="DY1523" t="b">
        <v>0</v>
      </c>
      <c r="DZ1523" t="b">
        <v>0</v>
      </c>
      <c r="EA1523" t="b">
        <v>0</v>
      </c>
      <c r="EB1523" t="b">
        <v>1</v>
      </c>
      <c r="EC1523" t="b">
        <v>0</v>
      </c>
      <c r="ED1523" t="b">
        <v>0</v>
      </c>
      <c r="EE1523" t="b">
        <v>0</v>
      </c>
      <c r="EF1523" t="b">
        <v>0</v>
      </c>
      <c r="EG1523" t="b">
        <v>0</v>
      </c>
      <c r="EH1523" t="b">
        <v>0</v>
      </c>
      <c r="EI1523" t="b">
        <v>0</v>
      </c>
      <c r="EY1523" t="b">
        <v>0</v>
      </c>
      <c r="FB1523" t="b">
        <v>0</v>
      </c>
      <c r="FC1523" t="b">
        <v>0</v>
      </c>
      <c r="FD1523" t="b">
        <v>0</v>
      </c>
      <c r="FI1523" t="b">
        <v>0</v>
      </c>
      <c r="FK1523" t="s">
        <v>295</v>
      </c>
      <c r="FL1523" t="s">
        <v>1987</v>
      </c>
      <c r="FM1523" t="str">
        <f t="shared" si="23"/>
        <v>Saurauia_poolei</v>
      </c>
      <c r="FN1523" t="s">
        <v>6045</v>
      </c>
    </row>
    <row r="1524" spans="1:170" x14ac:dyDescent="0.2">
      <c r="A1524">
        <v>24416</v>
      </c>
      <c r="B1524">
        <v>1</v>
      </c>
      <c r="C1524" t="s">
        <v>7914</v>
      </c>
      <c r="D1524" t="s">
        <v>7243</v>
      </c>
      <c r="E1524">
        <v>3</v>
      </c>
      <c r="F1524">
        <v>88</v>
      </c>
      <c r="G1524">
        <v>528</v>
      </c>
      <c r="H1524">
        <v>1546</v>
      </c>
      <c r="J1524" t="s">
        <v>7915</v>
      </c>
      <c r="L1524" t="s">
        <v>6035</v>
      </c>
      <c r="M1524" t="s">
        <v>7916</v>
      </c>
      <c r="N1524" t="s">
        <v>6081</v>
      </c>
      <c r="O1524" t="s">
        <v>6647</v>
      </c>
      <c r="P1524">
        <v>0.375</v>
      </c>
      <c r="Q1524">
        <v>10</v>
      </c>
      <c r="R1524">
        <v>26.6666666666667</v>
      </c>
      <c r="S1524">
        <v>12.2</v>
      </c>
      <c r="T1524" t="s">
        <v>6039</v>
      </c>
      <c r="U1524" s="9">
        <v>42298</v>
      </c>
      <c r="V1524" t="s">
        <v>7388</v>
      </c>
      <c r="Y1524" t="s">
        <v>6107</v>
      </c>
      <c r="Z1524">
        <v>100</v>
      </c>
      <c r="AA1524">
        <v>2.2999999999999998</v>
      </c>
      <c r="AH1524" s="9">
        <v>40512</v>
      </c>
      <c r="AI1524" t="s">
        <v>6508</v>
      </c>
      <c r="AJ1524" t="s">
        <v>7345</v>
      </c>
      <c r="AL1524" t="b">
        <v>0</v>
      </c>
      <c r="AM1524" t="b">
        <v>0</v>
      </c>
      <c r="AN1524" t="b">
        <v>0</v>
      </c>
      <c r="AO1524" t="b">
        <v>1</v>
      </c>
      <c r="AP1524">
        <v>4.8</v>
      </c>
      <c r="AQ1524">
        <v>4</v>
      </c>
      <c r="AR1524">
        <v>3</v>
      </c>
      <c r="AS1524">
        <v>5</v>
      </c>
      <c r="AT1524">
        <v>23.2</v>
      </c>
      <c r="AU1524">
        <v>8.82</v>
      </c>
      <c r="BB1524">
        <v>53.7</v>
      </c>
      <c r="BC1524">
        <v>24.1</v>
      </c>
      <c r="BD1524">
        <v>5</v>
      </c>
      <c r="BL1524">
        <v>129</v>
      </c>
      <c r="BT1524">
        <v>1</v>
      </c>
      <c r="BU1524" t="b">
        <v>0</v>
      </c>
      <c r="CJ1524" t="b">
        <v>0</v>
      </c>
      <c r="CK1524" t="b">
        <v>1</v>
      </c>
      <c r="CL1524" t="b">
        <v>0</v>
      </c>
      <c r="CM1524" t="b">
        <v>1</v>
      </c>
      <c r="CN1524" t="b">
        <v>1</v>
      </c>
      <c r="CO1524" t="b">
        <v>0</v>
      </c>
      <c r="CP1524" t="b">
        <v>1</v>
      </c>
      <c r="CQ1524" t="b">
        <v>1</v>
      </c>
      <c r="CR1524" t="b">
        <v>1</v>
      </c>
      <c r="CS1524" t="b">
        <v>0</v>
      </c>
      <c r="CT1524" t="b">
        <v>0</v>
      </c>
      <c r="CU1524" t="b">
        <v>0</v>
      </c>
      <c r="CV1524" t="b">
        <v>0</v>
      </c>
      <c r="CW1524" t="b">
        <v>0</v>
      </c>
      <c r="CX1524" t="b">
        <v>0</v>
      </c>
      <c r="CY1524" t="b">
        <v>0</v>
      </c>
      <c r="CZ1524" t="b">
        <v>0</v>
      </c>
      <c r="DA1524" t="b">
        <v>0</v>
      </c>
      <c r="DB1524" t="b">
        <v>0</v>
      </c>
      <c r="DC1524" t="b">
        <v>0</v>
      </c>
      <c r="DD1524" t="b">
        <v>1</v>
      </c>
      <c r="DE1524" t="b">
        <v>0</v>
      </c>
      <c r="DF1524" t="b">
        <v>1</v>
      </c>
      <c r="DG1524" t="b">
        <v>0</v>
      </c>
      <c r="DH1524" t="b">
        <v>0</v>
      </c>
      <c r="DI1524" t="b">
        <v>0</v>
      </c>
      <c r="DJ1524" t="b">
        <v>0</v>
      </c>
      <c r="DK1524" t="b">
        <v>0</v>
      </c>
      <c r="DL1524" t="b">
        <v>0</v>
      </c>
      <c r="DM1524" t="b">
        <v>0</v>
      </c>
      <c r="DN1524" t="b">
        <v>0</v>
      </c>
      <c r="DO1524" t="b">
        <v>0</v>
      </c>
      <c r="DP1524" t="b">
        <v>1</v>
      </c>
      <c r="DQ1524" t="b">
        <v>0</v>
      </c>
      <c r="DR1524" t="b">
        <v>1</v>
      </c>
      <c r="DS1524" t="b">
        <v>0</v>
      </c>
      <c r="DT1524" t="b">
        <v>0</v>
      </c>
      <c r="DU1524" t="b">
        <v>0</v>
      </c>
      <c r="DV1524" t="b">
        <v>0</v>
      </c>
      <c r="DW1524" t="b">
        <v>0</v>
      </c>
      <c r="DX1524" t="b">
        <v>1</v>
      </c>
      <c r="DY1524" t="b">
        <v>0</v>
      </c>
      <c r="DZ1524" t="b">
        <v>0</v>
      </c>
      <c r="EA1524" t="b">
        <v>0</v>
      </c>
      <c r="EB1524" t="b">
        <v>0</v>
      </c>
      <c r="EC1524" t="b">
        <v>0</v>
      </c>
      <c r="ED1524" t="b">
        <v>0</v>
      </c>
      <c r="EE1524" t="b">
        <v>0</v>
      </c>
      <c r="EF1524" t="b">
        <v>1</v>
      </c>
      <c r="EG1524" t="b">
        <v>0</v>
      </c>
      <c r="EH1524" t="b">
        <v>0</v>
      </c>
      <c r="EI1524" t="b">
        <v>0</v>
      </c>
      <c r="EK1524" t="s">
        <v>6905</v>
      </c>
      <c r="EL1524">
        <v>1</v>
      </c>
      <c r="EM1524">
        <v>4</v>
      </c>
      <c r="EN1524">
        <v>80</v>
      </c>
      <c r="EO1524" t="s">
        <v>6994</v>
      </c>
      <c r="EQ1524" t="s">
        <v>6995</v>
      </c>
      <c r="EX1524" t="s">
        <v>7001</v>
      </c>
      <c r="EY1524" t="b">
        <v>0</v>
      </c>
      <c r="FB1524" t="b">
        <v>0</v>
      </c>
      <c r="FC1524" t="b">
        <v>0</v>
      </c>
      <c r="FD1524" t="b">
        <v>0</v>
      </c>
      <c r="FI1524" t="b">
        <v>0</v>
      </c>
      <c r="FK1524" t="s">
        <v>1868</v>
      </c>
      <c r="FL1524" t="s">
        <v>4087</v>
      </c>
      <c r="FM1524" t="str">
        <f t="shared" si="23"/>
        <v>Cyathea_auriculifera</v>
      </c>
      <c r="FN1524" t="s">
        <v>6045</v>
      </c>
    </row>
    <row r="1525" spans="1:170" x14ac:dyDescent="0.2">
      <c r="A1525">
        <v>24417</v>
      </c>
      <c r="B1525">
        <v>1</v>
      </c>
      <c r="C1525" t="s">
        <v>3947</v>
      </c>
      <c r="D1525" t="s">
        <v>7243</v>
      </c>
      <c r="E1525">
        <v>3</v>
      </c>
      <c r="F1525">
        <v>112</v>
      </c>
      <c r="G1525">
        <v>630</v>
      </c>
      <c r="H1525">
        <v>5059</v>
      </c>
      <c r="J1525" t="s">
        <v>6072</v>
      </c>
      <c r="L1525" t="s">
        <v>6035</v>
      </c>
      <c r="M1525" t="s">
        <v>6073</v>
      </c>
      <c r="N1525" t="s">
        <v>6081</v>
      </c>
      <c r="O1525" t="s">
        <v>6038</v>
      </c>
      <c r="P1525">
        <v>0.41299999999999998</v>
      </c>
      <c r="Q1525">
        <v>10</v>
      </c>
      <c r="R1525">
        <v>100.58044794188901</v>
      </c>
      <c r="S1525">
        <v>17.899999999999999</v>
      </c>
      <c r="T1525" t="s">
        <v>6039</v>
      </c>
      <c r="U1525" s="9">
        <v>40772</v>
      </c>
      <c r="V1525" t="s">
        <v>7388</v>
      </c>
      <c r="Y1525" t="s">
        <v>6107</v>
      </c>
      <c r="Z1525">
        <v>150</v>
      </c>
      <c r="AA1525">
        <v>4.3</v>
      </c>
      <c r="AF1525" t="s">
        <v>7917</v>
      </c>
      <c r="AH1525" s="9">
        <v>40516</v>
      </c>
      <c r="AI1525" t="s">
        <v>6508</v>
      </c>
      <c r="AJ1525" t="s">
        <v>6044</v>
      </c>
      <c r="AL1525" t="b">
        <v>0</v>
      </c>
      <c r="AM1525" t="b">
        <v>0</v>
      </c>
      <c r="AN1525" t="b">
        <v>0</v>
      </c>
      <c r="AO1525" t="b">
        <v>0</v>
      </c>
      <c r="AP1525">
        <v>13.6</v>
      </c>
      <c r="AQ1525">
        <v>8.5</v>
      </c>
      <c r="AR1525">
        <v>4.4000000000000004</v>
      </c>
      <c r="AS1525">
        <v>15</v>
      </c>
      <c r="AT1525">
        <v>39</v>
      </c>
      <c r="AU1525">
        <v>15.29</v>
      </c>
      <c r="BA1525">
        <v>100.580444335938</v>
      </c>
      <c r="BB1525">
        <v>0.32429999999999998</v>
      </c>
      <c r="BC1525">
        <v>26.2</v>
      </c>
      <c r="BD1525">
        <v>9</v>
      </c>
      <c r="BK1525">
        <v>100.02</v>
      </c>
      <c r="BL1525">
        <v>283.39999999999998</v>
      </c>
      <c r="BS1525">
        <v>5</v>
      </c>
      <c r="BT1525">
        <v>1</v>
      </c>
      <c r="BU1525" t="b">
        <v>0</v>
      </c>
      <c r="BV1525">
        <v>7</v>
      </c>
      <c r="CJ1525" t="b">
        <v>0</v>
      </c>
      <c r="CK1525" t="b">
        <v>1</v>
      </c>
      <c r="CL1525" t="b">
        <v>0</v>
      </c>
      <c r="CM1525" t="b">
        <v>1</v>
      </c>
      <c r="CN1525" t="b">
        <v>1</v>
      </c>
      <c r="CO1525" t="b">
        <v>0</v>
      </c>
      <c r="CP1525" t="b">
        <v>0</v>
      </c>
      <c r="CQ1525" t="b">
        <v>1</v>
      </c>
      <c r="CR1525" t="b">
        <v>0</v>
      </c>
      <c r="CS1525" t="b">
        <v>0</v>
      </c>
      <c r="CT1525" t="b">
        <v>1</v>
      </c>
      <c r="CU1525" t="b">
        <v>1</v>
      </c>
      <c r="CV1525" t="b">
        <v>0</v>
      </c>
      <c r="CW1525" t="b">
        <v>0</v>
      </c>
      <c r="CX1525" t="b">
        <v>0</v>
      </c>
      <c r="CY1525" t="b">
        <v>0</v>
      </c>
      <c r="CZ1525" t="b">
        <v>0</v>
      </c>
      <c r="DA1525" t="b">
        <v>0</v>
      </c>
      <c r="DB1525" t="b">
        <v>0</v>
      </c>
      <c r="DC1525" t="b">
        <v>0</v>
      </c>
      <c r="DD1525" t="b">
        <v>0</v>
      </c>
      <c r="DE1525" t="b">
        <v>0</v>
      </c>
      <c r="DF1525" t="b">
        <v>0</v>
      </c>
      <c r="DG1525" t="b">
        <v>0</v>
      </c>
      <c r="DH1525" t="b">
        <v>0</v>
      </c>
      <c r="DI1525" t="b">
        <v>1</v>
      </c>
      <c r="DJ1525" t="b">
        <v>0</v>
      </c>
      <c r="DK1525" t="b">
        <v>0</v>
      </c>
      <c r="DL1525" t="b">
        <v>1</v>
      </c>
      <c r="DM1525" t="b">
        <v>0</v>
      </c>
      <c r="DN1525" t="b">
        <v>0</v>
      </c>
      <c r="DO1525" t="b">
        <v>0</v>
      </c>
      <c r="DP1525" t="b">
        <v>0</v>
      </c>
      <c r="DQ1525" t="b">
        <v>0</v>
      </c>
      <c r="DR1525" t="b">
        <v>0</v>
      </c>
      <c r="DS1525" t="b">
        <v>0</v>
      </c>
      <c r="DT1525" t="b">
        <v>0</v>
      </c>
      <c r="DU1525" t="b">
        <v>1</v>
      </c>
      <c r="DV1525" t="b">
        <v>0</v>
      </c>
      <c r="DW1525" t="b">
        <v>0</v>
      </c>
      <c r="DX1525" t="b">
        <v>1</v>
      </c>
      <c r="DY1525" t="b">
        <v>0</v>
      </c>
      <c r="DZ1525" t="b">
        <v>0</v>
      </c>
      <c r="EA1525" t="b">
        <v>0</v>
      </c>
      <c r="EB1525" t="b">
        <v>1</v>
      </c>
      <c r="EC1525" t="b">
        <v>0</v>
      </c>
      <c r="ED1525" t="b">
        <v>0</v>
      </c>
      <c r="EE1525" t="b">
        <v>0</v>
      </c>
      <c r="EF1525" t="b">
        <v>0</v>
      </c>
      <c r="EG1525" t="b">
        <v>0</v>
      </c>
      <c r="EH1525" t="b">
        <v>0</v>
      </c>
      <c r="EI1525" t="b">
        <v>0</v>
      </c>
      <c r="EY1525" t="b">
        <v>0</v>
      </c>
      <c r="FB1525" t="b">
        <v>0</v>
      </c>
      <c r="FC1525" t="b">
        <v>0</v>
      </c>
      <c r="FD1525" t="b">
        <v>0</v>
      </c>
      <c r="FI1525" t="b">
        <v>0</v>
      </c>
      <c r="FK1525" t="s">
        <v>61</v>
      </c>
      <c r="FL1525" t="s">
        <v>62</v>
      </c>
      <c r="FM1525" t="str">
        <f t="shared" si="23"/>
        <v>Elaeocarpus_dolichostylus</v>
      </c>
      <c r="FN1525" t="s">
        <v>6045</v>
      </c>
    </row>
    <row r="1526" spans="1:170" x14ac:dyDescent="0.2">
      <c r="A1526">
        <v>24418</v>
      </c>
      <c r="B1526">
        <v>1</v>
      </c>
      <c r="C1526" t="s">
        <v>4632</v>
      </c>
      <c r="D1526" t="s">
        <v>7243</v>
      </c>
      <c r="E1526">
        <v>3</v>
      </c>
      <c r="F1526">
        <v>118</v>
      </c>
      <c r="G1526">
        <v>677</v>
      </c>
      <c r="H1526">
        <v>6975</v>
      </c>
      <c r="J1526" t="s">
        <v>6187</v>
      </c>
      <c r="L1526" t="s">
        <v>6035</v>
      </c>
      <c r="M1526" t="s">
        <v>6188</v>
      </c>
      <c r="N1526" t="s">
        <v>6081</v>
      </c>
      <c r="O1526" t="s">
        <v>6038</v>
      </c>
      <c r="P1526">
        <v>0.33900000000000002</v>
      </c>
      <c r="Q1526">
        <v>10</v>
      </c>
      <c r="R1526">
        <v>122.536061946903</v>
      </c>
      <c r="S1526">
        <v>17.600000000000001</v>
      </c>
      <c r="T1526" t="s">
        <v>6039</v>
      </c>
      <c r="U1526" s="9">
        <v>40758</v>
      </c>
      <c r="V1526" t="s">
        <v>7388</v>
      </c>
      <c r="Y1526" t="s">
        <v>6107</v>
      </c>
      <c r="Z1526">
        <v>165</v>
      </c>
      <c r="AA1526">
        <v>5.65</v>
      </c>
      <c r="AH1526" s="9">
        <v>40516</v>
      </c>
      <c r="AI1526" t="s">
        <v>6508</v>
      </c>
      <c r="AJ1526" t="s">
        <v>6044</v>
      </c>
      <c r="AL1526" t="b">
        <v>0</v>
      </c>
      <c r="AM1526" t="b">
        <v>0</v>
      </c>
      <c r="AN1526" t="b">
        <v>0</v>
      </c>
      <c r="AO1526" t="b">
        <v>0</v>
      </c>
      <c r="AP1526">
        <v>7.3</v>
      </c>
      <c r="AQ1526">
        <v>10</v>
      </c>
      <c r="AR1526">
        <v>6.3</v>
      </c>
      <c r="AS1526">
        <v>17</v>
      </c>
      <c r="AT1526">
        <v>27.5</v>
      </c>
      <c r="AU1526">
        <v>0</v>
      </c>
      <c r="BA1526">
        <v>122.53606414794901</v>
      </c>
      <c r="BB1526">
        <v>0.20300000000000001</v>
      </c>
      <c r="BC1526">
        <v>26.2</v>
      </c>
      <c r="BS1526">
        <v>1</v>
      </c>
      <c r="BT1526">
        <v>1</v>
      </c>
      <c r="BU1526" t="b">
        <v>0</v>
      </c>
      <c r="CJ1526" t="b">
        <v>0</v>
      </c>
      <c r="CK1526" t="b">
        <v>1</v>
      </c>
      <c r="CL1526" t="b">
        <v>0</v>
      </c>
      <c r="CM1526" t="b">
        <v>1</v>
      </c>
      <c r="CN1526" t="b">
        <v>1</v>
      </c>
      <c r="CO1526" t="b">
        <v>0</v>
      </c>
      <c r="CP1526" t="b">
        <v>0</v>
      </c>
      <c r="CQ1526" t="b">
        <v>1</v>
      </c>
      <c r="CR1526" t="b">
        <v>1</v>
      </c>
      <c r="CS1526" t="b">
        <v>1</v>
      </c>
      <c r="CT1526" t="b">
        <v>0</v>
      </c>
      <c r="CU1526" t="b">
        <v>0</v>
      </c>
      <c r="CV1526" t="b">
        <v>0</v>
      </c>
      <c r="CW1526" t="b">
        <v>0</v>
      </c>
      <c r="CX1526" t="b">
        <v>0</v>
      </c>
      <c r="CY1526" t="b">
        <v>0</v>
      </c>
      <c r="CZ1526" t="b">
        <v>1</v>
      </c>
      <c r="DA1526" t="b">
        <v>0</v>
      </c>
      <c r="DB1526" t="b">
        <v>0</v>
      </c>
      <c r="DC1526" t="b">
        <v>1</v>
      </c>
      <c r="DD1526" t="b">
        <v>0</v>
      </c>
      <c r="DE1526" t="b">
        <v>0</v>
      </c>
      <c r="DF1526" t="b">
        <v>0</v>
      </c>
      <c r="DG1526" t="b">
        <v>1</v>
      </c>
      <c r="DH1526" t="b">
        <v>0</v>
      </c>
      <c r="DI1526" t="b">
        <v>1</v>
      </c>
      <c r="DJ1526" t="b">
        <v>0</v>
      </c>
      <c r="DK1526" t="b">
        <v>0</v>
      </c>
      <c r="DL1526" t="b">
        <v>0</v>
      </c>
      <c r="DM1526" t="b">
        <v>0</v>
      </c>
      <c r="DN1526" t="b">
        <v>0</v>
      </c>
      <c r="DO1526" t="b">
        <v>0</v>
      </c>
      <c r="DP1526" t="b">
        <v>0</v>
      </c>
      <c r="DQ1526" t="b">
        <v>0</v>
      </c>
      <c r="DR1526" t="b">
        <v>0</v>
      </c>
      <c r="DS1526" t="b">
        <v>0</v>
      </c>
      <c r="DT1526" t="b">
        <v>0</v>
      </c>
      <c r="DU1526" t="b">
        <v>1</v>
      </c>
      <c r="DV1526" t="b">
        <v>0</v>
      </c>
      <c r="DW1526" t="b">
        <v>0</v>
      </c>
      <c r="DX1526" t="b">
        <v>1</v>
      </c>
      <c r="DY1526" t="b">
        <v>0</v>
      </c>
      <c r="DZ1526" t="b">
        <v>0</v>
      </c>
      <c r="EA1526" t="b">
        <v>0</v>
      </c>
      <c r="EB1526" t="b">
        <v>1</v>
      </c>
      <c r="EC1526" t="b">
        <v>0</v>
      </c>
      <c r="ED1526" t="b">
        <v>0</v>
      </c>
      <c r="EE1526" t="b">
        <v>0</v>
      </c>
      <c r="EF1526" t="b">
        <v>0</v>
      </c>
      <c r="EG1526" t="b">
        <v>0</v>
      </c>
      <c r="EH1526" t="b">
        <v>0</v>
      </c>
      <c r="EI1526" t="b">
        <v>0</v>
      </c>
      <c r="EY1526" t="b">
        <v>0</v>
      </c>
      <c r="FB1526" t="b">
        <v>0</v>
      </c>
      <c r="FC1526" t="b">
        <v>0</v>
      </c>
      <c r="FD1526" t="b">
        <v>0</v>
      </c>
      <c r="FI1526" t="b">
        <v>0</v>
      </c>
      <c r="FK1526" t="s">
        <v>967</v>
      </c>
      <c r="FL1526" t="s">
        <v>968</v>
      </c>
      <c r="FM1526" t="str">
        <f t="shared" si="23"/>
        <v>Homalanthus_nervosus</v>
      </c>
      <c r="FN1526" t="s">
        <v>6045</v>
      </c>
    </row>
    <row r="1527" spans="1:170" x14ac:dyDescent="0.2">
      <c r="A1527">
        <v>24419</v>
      </c>
      <c r="B1527">
        <v>1</v>
      </c>
      <c r="C1527" t="s">
        <v>7918</v>
      </c>
      <c r="D1527" t="s">
        <v>7243</v>
      </c>
      <c r="E1527">
        <v>3</v>
      </c>
      <c r="F1527">
        <v>225</v>
      </c>
      <c r="G1527">
        <v>1308</v>
      </c>
      <c r="H1527">
        <v>9563</v>
      </c>
      <c r="J1527" t="s">
        <v>6852</v>
      </c>
      <c r="L1527" t="s">
        <v>6035</v>
      </c>
      <c r="M1527" t="s">
        <v>6161</v>
      </c>
      <c r="N1527" t="s">
        <v>6081</v>
      </c>
      <c r="O1527" t="s">
        <v>6038</v>
      </c>
      <c r="P1527">
        <v>0.152</v>
      </c>
      <c r="Q1527">
        <v>10</v>
      </c>
      <c r="R1527">
        <v>273.287664473684</v>
      </c>
      <c r="S1527">
        <v>5.5</v>
      </c>
      <c r="T1527" t="s">
        <v>6396</v>
      </c>
      <c r="U1527" s="9">
        <v>42298</v>
      </c>
      <c r="V1527" t="s">
        <v>7388</v>
      </c>
      <c r="Y1527" t="s">
        <v>6107</v>
      </c>
      <c r="Z1527">
        <v>170</v>
      </c>
      <c r="AA1527">
        <v>8.1</v>
      </c>
      <c r="AH1527" s="9">
        <v>40512</v>
      </c>
      <c r="AI1527" t="s">
        <v>6508</v>
      </c>
      <c r="AJ1527" t="s">
        <v>6166</v>
      </c>
      <c r="AL1527" t="b">
        <v>0</v>
      </c>
      <c r="AM1527" t="b">
        <v>0</v>
      </c>
      <c r="AN1527" t="b">
        <v>0</v>
      </c>
      <c r="AO1527" t="b">
        <v>0</v>
      </c>
      <c r="AP1527">
        <v>1.1499999999999999</v>
      </c>
      <c r="AQ1527">
        <v>2.5</v>
      </c>
      <c r="AR1527">
        <v>2</v>
      </c>
      <c r="AS1527">
        <v>1</v>
      </c>
      <c r="AT1527">
        <v>29.8</v>
      </c>
      <c r="AU1527">
        <v>0</v>
      </c>
      <c r="BU1527" t="b">
        <v>0</v>
      </c>
      <c r="CJ1527" t="b">
        <v>0</v>
      </c>
      <c r="CK1527" t="b">
        <v>1</v>
      </c>
      <c r="CL1527" t="b">
        <v>0</v>
      </c>
      <c r="CM1527" t="b">
        <v>1</v>
      </c>
      <c r="CN1527" t="b">
        <v>1</v>
      </c>
      <c r="CO1527" t="b">
        <v>0</v>
      </c>
      <c r="CP1527" t="b">
        <v>0</v>
      </c>
      <c r="CQ1527" t="b">
        <v>1</v>
      </c>
      <c r="CR1527" t="b">
        <v>0</v>
      </c>
      <c r="CS1527" t="b">
        <v>0</v>
      </c>
      <c r="CT1527" t="b">
        <v>0</v>
      </c>
      <c r="CU1527" t="b">
        <v>1</v>
      </c>
      <c r="CV1527" t="b">
        <v>0</v>
      </c>
      <c r="CW1527" t="b">
        <v>0</v>
      </c>
      <c r="CX1527" t="b">
        <v>0</v>
      </c>
      <c r="CY1527" t="b">
        <v>0</v>
      </c>
      <c r="CZ1527" t="b">
        <v>1</v>
      </c>
      <c r="DA1527" t="b">
        <v>0</v>
      </c>
      <c r="DB1527" t="b">
        <v>0</v>
      </c>
      <c r="DC1527" t="b">
        <v>1</v>
      </c>
      <c r="DD1527" t="b">
        <v>0</v>
      </c>
      <c r="DE1527" t="b">
        <v>0</v>
      </c>
      <c r="DF1527" t="b">
        <v>0</v>
      </c>
      <c r="DG1527" t="b">
        <v>0</v>
      </c>
      <c r="DH1527" t="b">
        <v>0</v>
      </c>
      <c r="DI1527" t="b">
        <v>0</v>
      </c>
      <c r="DJ1527" t="b">
        <v>0</v>
      </c>
      <c r="DK1527" t="b">
        <v>0</v>
      </c>
      <c r="DL1527" t="b">
        <v>0</v>
      </c>
      <c r="DM1527" t="b">
        <v>0</v>
      </c>
      <c r="DN1527" t="b">
        <v>0</v>
      </c>
      <c r="DO1527" t="b">
        <v>1</v>
      </c>
      <c r="DP1527" t="b">
        <v>0</v>
      </c>
      <c r="DQ1527" t="b">
        <v>0</v>
      </c>
      <c r="DR1527" t="b">
        <v>0</v>
      </c>
      <c r="DS1527" t="b">
        <v>1</v>
      </c>
      <c r="DT1527" t="b">
        <v>0</v>
      </c>
      <c r="DU1527" t="b">
        <v>0</v>
      </c>
      <c r="DV1527" t="b">
        <v>0</v>
      </c>
      <c r="DW1527" t="b">
        <v>0</v>
      </c>
      <c r="DX1527" t="b">
        <v>1</v>
      </c>
      <c r="DY1527" t="b">
        <v>0</v>
      </c>
      <c r="DZ1527" t="b">
        <v>0</v>
      </c>
      <c r="EA1527" t="b">
        <v>0</v>
      </c>
      <c r="EB1527" t="b">
        <v>0</v>
      </c>
      <c r="EC1527" t="b">
        <v>0</v>
      </c>
      <c r="ED1527" t="b">
        <v>0</v>
      </c>
      <c r="EE1527" t="b">
        <v>0</v>
      </c>
      <c r="EF1527" t="b">
        <v>0</v>
      </c>
      <c r="EG1527" t="b">
        <v>0</v>
      </c>
      <c r="EH1527" t="b">
        <v>0</v>
      </c>
      <c r="EI1527" t="b">
        <v>0</v>
      </c>
      <c r="EY1527" t="b">
        <v>0</v>
      </c>
      <c r="FB1527" t="b">
        <v>0</v>
      </c>
      <c r="FC1527" t="b">
        <v>0</v>
      </c>
      <c r="FD1527" t="b">
        <v>0</v>
      </c>
      <c r="FI1527" t="b">
        <v>0</v>
      </c>
      <c r="FK1527" t="s">
        <v>960</v>
      </c>
      <c r="FL1527" t="s">
        <v>5069</v>
      </c>
      <c r="FM1527" t="str">
        <f t="shared" si="23"/>
        <v>Piper_subbullatum</v>
      </c>
      <c r="FN1527" t="s">
        <v>6045</v>
      </c>
    </row>
    <row r="1528" spans="1:170" x14ac:dyDescent="0.2">
      <c r="A1528">
        <v>24420</v>
      </c>
      <c r="B1528">
        <v>1</v>
      </c>
      <c r="C1528" t="s">
        <v>7919</v>
      </c>
      <c r="D1528" t="s">
        <v>7243</v>
      </c>
      <c r="E1528">
        <v>3</v>
      </c>
      <c r="F1528">
        <v>188</v>
      </c>
      <c r="G1528">
        <v>1099</v>
      </c>
      <c r="H1528">
        <v>7491</v>
      </c>
      <c r="J1528" t="s">
        <v>7399</v>
      </c>
      <c r="L1528" t="s">
        <v>6035</v>
      </c>
      <c r="M1528" t="s">
        <v>7400</v>
      </c>
      <c r="N1528" t="s">
        <v>6081</v>
      </c>
      <c r="O1528" t="s">
        <v>6038</v>
      </c>
      <c r="P1528">
        <v>0.19600000000000001</v>
      </c>
      <c r="Q1528">
        <v>10</v>
      </c>
      <c r="R1528">
        <v>211.93737244898</v>
      </c>
      <c r="S1528">
        <v>21</v>
      </c>
      <c r="V1528" t="s">
        <v>7388</v>
      </c>
      <c r="Y1528" t="s">
        <v>6107</v>
      </c>
      <c r="Z1528">
        <v>130</v>
      </c>
      <c r="AA1528">
        <v>6.47</v>
      </c>
      <c r="AF1528" t="s">
        <v>7561</v>
      </c>
      <c r="AH1528" s="9">
        <v>40514</v>
      </c>
      <c r="AI1528" t="s">
        <v>6508</v>
      </c>
      <c r="AJ1528" t="s">
        <v>6217</v>
      </c>
      <c r="AL1528" t="b">
        <v>0</v>
      </c>
      <c r="AM1528" t="b">
        <v>0</v>
      </c>
      <c r="AN1528" t="b">
        <v>0</v>
      </c>
      <c r="AO1528" t="b">
        <v>0</v>
      </c>
      <c r="AP1528">
        <v>5.7</v>
      </c>
      <c r="AQ1528">
        <v>3</v>
      </c>
      <c r="AR1528">
        <v>3.5</v>
      </c>
      <c r="AS1528">
        <v>2</v>
      </c>
      <c r="AT1528">
        <v>55.5</v>
      </c>
      <c r="AU1528">
        <v>10.84</v>
      </c>
      <c r="BA1528">
        <v>211.93737792968801</v>
      </c>
      <c r="BK1528">
        <v>14.39</v>
      </c>
      <c r="BL1528">
        <v>352.9</v>
      </c>
      <c r="BU1528" t="b">
        <v>0</v>
      </c>
      <c r="CJ1528" t="b">
        <v>1</v>
      </c>
      <c r="CK1528" t="b">
        <v>1</v>
      </c>
      <c r="CL1528" t="b">
        <v>0</v>
      </c>
      <c r="CM1528" t="b">
        <v>0</v>
      </c>
      <c r="CN1528" t="b">
        <v>0</v>
      </c>
      <c r="CO1528" t="b">
        <v>0</v>
      </c>
      <c r="CP1528" t="b">
        <v>0</v>
      </c>
      <c r="CQ1528" t="b">
        <v>0</v>
      </c>
      <c r="CR1528" t="b">
        <v>0</v>
      </c>
      <c r="CS1528" t="b">
        <v>0</v>
      </c>
      <c r="CT1528" t="b">
        <v>1</v>
      </c>
      <c r="CU1528" t="b">
        <v>0</v>
      </c>
      <c r="CV1528" t="b">
        <v>0</v>
      </c>
      <c r="CW1528" t="b">
        <v>0</v>
      </c>
      <c r="CX1528" t="b">
        <v>0</v>
      </c>
      <c r="CY1528" t="b">
        <v>0</v>
      </c>
      <c r="CZ1528" t="b">
        <v>0</v>
      </c>
      <c r="DA1528" t="b">
        <v>0</v>
      </c>
      <c r="DB1528" t="b">
        <v>0</v>
      </c>
      <c r="DC1528" t="b">
        <v>0</v>
      </c>
      <c r="DD1528" t="b">
        <v>0</v>
      </c>
      <c r="DE1528" t="b">
        <v>0</v>
      </c>
      <c r="DF1528" t="b">
        <v>0</v>
      </c>
      <c r="DG1528" t="b">
        <v>0</v>
      </c>
      <c r="DH1528" t="b">
        <v>0</v>
      </c>
      <c r="DI1528" t="b">
        <v>0</v>
      </c>
      <c r="DJ1528" t="b">
        <v>0</v>
      </c>
      <c r="DK1528" t="b">
        <v>0</v>
      </c>
      <c r="DL1528" t="b">
        <v>1</v>
      </c>
      <c r="DM1528" t="b">
        <v>0</v>
      </c>
      <c r="DN1528" t="b">
        <v>0</v>
      </c>
      <c r="DO1528" t="b">
        <v>0</v>
      </c>
      <c r="DP1528" t="b">
        <v>0</v>
      </c>
      <c r="DQ1528" t="b">
        <v>0</v>
      </c>
      <c r="DR1528" t="b">
        <v>0</v>
      </c>
      <c r="DS1528" t="b">
        <v>1</v>
      </c>
      <c r="DT1528" t="b">
        <v>0</v>
      </c>
      <c r="DU1528" t="b">
        <v>0</v>
      </c>
      <c r="DV1528" t="b">
        <v>0</v>
      </c>
      <c r="DW1528" t="b">
        <v>0</v>
      </c>
      <c r="DX1528" t="b">
        <v>1</v>
      </c>
      <c r="DY1528" t="b">
        <v>0</v>
      </c>
      <c r="DZ1528" t="b">
        <v>0</v>
      </c>
      <c r="EA1528" t="b">
        <v>0</v>
      </c>
      <c r="EB1528" t="b">
        <v>1</v>
      </c>
      <c r="EC1528" t="b">
        <v>0</v>
      </c>
      <c r="ED1528" t="b">
        <v>0</v>
      </c>
      <c r="EE1528" t="b">
        <v>0</v>
      </c>
      <c r="EF1528" t="b">
        <v>0</v>
      </c>
      <c r="EG1528" t="b">
        <v>0</v>
      </c>
      <c r="EH1528" t="b">
        <v>0</v>
      </c>
      <c r="EI1528" t="b">
        <v>0</v>
      </c>
      <c r="EY1528" t="b">
        <v>0</v>
      </c>
      <c r="FB1528" t="b">
        <v>0</v>
      </c>
      <c r="FC1528" t="b">
        <v>0</v>
      </c>
      <c r="FD1528" t="b">
        <v>0</v>
      </c>
      <c r="FI1528" t="b">
        <v>0</v>
      </c>
      <c r="FK1528" t="s">
        <v>7401</v>
      </c>
      <c r="FL1528" t="s">
        <v>7402</v>
      </c>
      <c r="FM1528" t="str">
        <f t="shared" si="23"/>
        <v>Musa_peekelii</v>
      </c>
      <c r="FN1528" t="s">
        <v>6045</v>
      </c>
    </row>
    <row r="1529" spans="1:170" x14ac:dyDescent="0.2">
      <c r="A1529">
        <v>24421</v>
      </c>
      <c r="B1529">
        <v>1</v>
      </c>
      <c r="C1529" t="s">
        <v>7920</v>
      </c>
      <c r="D1529" t="s">
        <v>7243</v>
      </c>
      <c r="E1529">
        <v>3</v>
      </c>
      <c r="F1529">
        <v>118</v>
      </c>
      <c r="G1529">
        <v>677</v>
      </c>
      <c r="H1529">
        <v>6975</v>
      </c>
      <c r="J1529" t="s">
        <v>6187</v>
      </c>
      <c r="M1529" t="s">
        <v>6188</v>
      </c>
      <c r="N1529" t="s">
        <v>6081</v>
      </c>
      <c r="O1529" t="s">
        <v>6038</v>
      </c>
      <c r="P1529">
        <v>0.39700000000000002</v>
      </c>
      <c r="Q1529">
        <v>10</v>
      </c>
      <c r="R1529">
        <v>104.63406801007601</v>
      </c>
      <c r="S1529">
        <v>16.2</v>
      </c>
      <c r="T1529" t="s">
        <v>6039</v>
      </c>
      <c r="U1529" s="9">
        <v>40778</v>
      </c>
      <c r="V1529" t="s">
        <v>7388</v>
      </c>
      <c r="Y1529" t="s">
        <v>6107</v>
      </c>
      <c r="Z1529">
        <v>120</v>
      </c>
      <c r="AA1529">
        <v>7.9</v>
      </c>
      <c r="AH1529" s="9">
        <v>40515</v>
      </c>
      <c r="AI1529" t="s">
        <v>6508</v>
      </c>
      <c r="AJ1529" t="s">
        <v>6044</v>
      </c>
      <c r="AL1529" t="b">
        <v>0</v>
      </c>
      <c r="AM1529" t="b">
        <v>0</v>
      </c>
      <c r="AN1529" t="b">
        <v>0</v>
      </c>
      <c r="AO1529" t="b">
        <v>1</v>
      </c>
      <c r="AP1529">
        <v>8.8000000000000007</v>
      </c>
      <c r="AQ1529">
        <v>8.6</v>
      </c>
      <c r="AR1529">
        <v>6.2</v>
      </c>
      <c r="AS1529">
        <v>24</v>
      </c>
      <c r="AT1529">
        <v>27.7</v>
      </c>
      <c r="AU1529">
        <v>0</v>
      </c>
      <c r="BA1529">
        <v>104.634071350098</v>
      </c>
      <c r="BS1529">
        <v>1</v>
      </c>
      <c r="BU1529" t="b">
        <v>0</v>
      </c>
      <c r="CJ1529" t="b">
        <v>0</v>
      </c>
      <c r="CK1529" t="b">
        <v>1</v>
      </c>
      <c r="CL1529" t="b">
        <v>0</v>
      </c>
      <c r="CM1529" t="b">
        <v>1</v>
      </c>
      <c r="CN1529" t="b">
        <v>1</v>
      </c>
      <c r="CO1529" t="b">
        <v>0</v>
      </c>
      <c r="CP1529" t="b">
        <v>0</v>
      </c>
      <c r="CQ1529" t="b">
        <v>1</v>
      </c>
      <c r="CR1529" t="b">
        <v>0</v>
      </c>
      <c r="CS1529" t="b">
        <v>0</v>
      </c>
      <c r="CT1529" t="b">
        <v>1</v>
      </c>
      <c r="CU1529" t="b">
        <v>0</v>
      </c>
      <c r="CV1529" t="b">
        <v>0</v>
      </c>
      <c r="CW1529" t="b">
        <v>0</v>
      </c>
      <c r="CX1529" t="b">
        <v>0</v>
      </c>
      <c r="CY1529" t="b">
        <v>0</v>
      </c>
      <c r="CZ1529" t="b">
        <v>1</v>
      </c>
      <c r="DA1529" t="b">
        <v>0</v>
      </c>
      <c r="DB1529" t="b">
        <v>0</v>
      </c>
      <c r="DC1529" t="b">
        <v>0</v>
      </c>
      <c r="DD1529" t="b">
        <v>0</v>
      </c>
      <c r="DE1529" t="b">
        <v>0</v>
      </c>
      <c r="DF1529" t="b">
        <v>0</v>
      </c>
      <c r="DG1529" t="b">
        <v>1</v>
      </c>
      <c r="DH1529" t="b">
        <v>1</v>
      </c>
      <c r="DI1529" t="b">
        <v>0</v>
      </c>
      <c r="DJ1529" t="b">
        <v>0</v>
      </c>
      <c r="DK1529" t="b">
        <v>0</v>
      </c>
      <c r="DL1529" t="b">
        <v>0</v>
      </c>
      <c r="DM1529" t="b">
        <v>0</v>
      </c>
      <c r="DN1529" t="b">
        <v>0</v>
      </c>
      <c r="DO1529" t="b">
        <v>0</v>
      </c>
      <c r="DP1529" t="b">
        <v>0</v>
      </c>
      <c r="DQ1529" t="b">
        <v>0</v>
      </c>
      <c r="DR1529" t="b">
        <v>0</v>
      </c>
      <c r="DS1529" t="b">
        <v>0</v>
      </c>
      <c r="DT1529" t="b">
        <v>0</v>
      </c>
      <c r="DU1529" t="b">
        <v>1</v>
      </c>
      <c r="DV1529" t="b">
        <v>0</v>
      </c>
      <c r="DW1529" t="b">
        <v>0</v>
      </c>
      <c r="DX1529" t="b">
        <v>1</v>
      </c>
      <c r="DY1529" t="b">
        <v>0</v>
      </c>
      <c r="DZ1529" t="b">
        <v>0</v>
      </c>
      <c r="EA1529" t="b">
        <v>0</v>
      </c>
      <c r="EB1529" t="b">
        <v>1</v>
      </c>
      <c r="EC1529" t="b">
        <v>0</v>
      </c>
      <c r="ED1529" t="b">
        <v>0</v>
      </c>
      <c r="EE1529" t="b">
        <v>0</v>
      </c>
      <c r="EF1529" t="b">
        <v>0</v>
      </c>
      <c r="EG1529" t="b">
        <v>0</v>
      </c>
      <c r="EH1529" t="b">
        <v>0</v>
      </c>
      <c r="EI1529" t="b">
        <v>0</v>
      </c>
      <c r="EY1529" t="b">
        <v>0</v>
      </c>
      <c r="FB1529" t="b">
        <v>0</v>
      </c>
      <c r="FC1529" t="b">
        <v>0</v>
      </c>
      <c r="FD1529" t="b">
        <v>0</v>
      </c>
      <c r="FI1529" t="b">
        <v>0</v>
      </c>
      <c r="FK1529" t="s">
        <v>967</v>
      </c>
      <c r="FL1529" t="s">
        <v>968</v>
      </c>
      <c r="FM1529" t="str">
        <f t="shared" si="23"/>
        <v>Homalanthus_nervosus</v>
      </c>
      <c r="FN1529" t="s">
        <v>6045</v>
      </c>
    </row>
    <row r="1530" spans="1:170" x14ac:dyDescent="0.2">
      <c r="A1530">
        <v>24422</v>
      </c>
      <c r="B1530">
        <v>1</v>
      </c>
      <c r="C1530" t="s">
        <v>7921</v>
      </c>
      <c r="D1530" t="s">
        <v>7243</v>
      </c>
      <c r="E1530">
        <v>3</v>
      </c>
      <c r="F1530">
        <v>112</v>
      </c>
      <c r="G1530">
        <v>630</v>
      </c>
      <c r="H1530">
        <v>5059</v>
      </c>
      <c r="J1530" t="s">
        <v>6072</v>
      </c>
      <c r="L1530" t="s">
        <v>6035</v>
      </c>
      <c r="M1530" t="s">
        <v>6073</v>
      </c>
      <c r="N1530" t="s">
        <v>6081</v>
      </c>
      <c r="O1530" t="s">
        <v>6038</v>
      </c>
      <c r="P1530">
        <v>0.36099999999999999</v>
      </c>
      <c r="Q1530">
        <v>10</v>
      </c>
      <c r="R1530">
        <v>115.068490304709</v>
      </c>
      <c r="S1530">
        <v>10.4</v>
      </c>
      <c r="T1530" t="s">
        <v>6039</v>
      </c>
      <c r="U1530" s="9">
        <v>40772</v>
      </c>
      <c r="V1530" t="s">
        <v>7388</v>
      </c>
      <c r="Y1530" t="s">
        <v>6107</v>
      </c>
      <c r="Z1530">
        <v>115</v>
      </c>
      <c r="AA1530">
        <v>6.8</v>
      </c>
      <c r="AH1530" s="9">
        <v>40513</v>
      </c>
      <c r="AI1530" t="s">
        <v>6508</v>
      </c>
      <c r="AJ1530" t="s">
        <v>6044</v>
      </c>
      <c r="AL1530" t="b">
        <v>0</v>
      </c>
      <c r="AM1530" t="b">
        <v>0</v>
      </c>
      <c r="AN1530" t="b">
        <v>0</v>
      </c>
      <c r="AO1530" t="b">
        <v>0</v>
      </c>
      <c r="AP1530">
        <v>1.3</v>
      </c>
      <c r="AQ1530">
        <v>3.9</v>
      </c>
      <c r="AR1530">
        <v>2.5</v>
      </c>
      <c r="AS1530">
        <v>3</v>
      </c>
      <c r="AT1530">
        <v>44.3</v>
      </c>
      <c r="AU1530">
        <v>0</v>
      </c>
      <c r="BA1530">
        <v>115.068489074707</v>
      </c>
      <c r="BK1530">
        <v>52.85</v>
      </c>
      <c r="BL1530">
        <v>148.69999999999999</v>
      </c>
      <c r="BS1530">
        <v>4</v>
      </c>
      <c r="BU1530" t="b">
        <v>0</v>
      </c>
      <c r="BV1530">
        <v>8</v>
      </c>
      <c r="BW1530">
        <v>1</v>
      </c>
      <c r="CJ1530" t="b">
        <v>0</v>
      </c>
      <c r="CK1530" t="b">
        <v>1</v>
      </c>
      <c r="CL1530" t="b">
        <v>0</v>
      </c>
      <c r="CM1530" t="b">
        <v>1</v>
      </c>
      <c r="CN1530" t="b">
        <v>1</v>
      </c>
      <c r="CO1530" t="b">
        <v>0</v>
      </c>
      <c r="CP1530" t="b">
        <v>0</v>
      </c>
      <c r="CQ1530" t="b">
        <v>1</v>
      </c>
      <c r="CR1530" t="b">
        <v>0</v>
      </c>
      <c r="CS1530" t="b">
        <v>0</v>
      </c>
      <c r="CT1530" t="b">
        <v>1</v>
      </c>
      <c r="CU1530" t="b">
        <v>1</v>
      </c>
      <c r="CV1530" t="b">
        <v>0</v>
      </c>
      <c r="CW1530" t="b">
        <v>0</v>
      </c>
      <c r="CX1530" t="b">
        <v>0</v>
      </c>
      <c r="CY1530" t="b">
        <v>0</v>
      </c>
      <c r="CZ1530" t="b">
        <v>0</v>
      </c>
      <c r="DA1530" t="b">
        <v>0</v>
      </c>
      <c r="DB1530" t="b">
        <v>0</v>
      </c>
      <c r="DC1530" t="b">
        <v>1</v>
      </c>
      <c r="DD1530" t="b">
        <v>0</v>
      </c>
      <c r="DE1530" t="b">
        <v>0</v>
      </c>
      <c r="DF1530" t="b">
        <v>0</v>
      </c>
      <c r="DG1530" t="b">
        <v>0</v>
      </c>
      <c r="DH1530" t="b">
        <v>0</v>
      </c>
      <c r="DI1530" t="b">
        <v>0</v>
      </c>
      <c r="DJ1530" t="b">
        <v>0</v>
      </c>
      <c r="DK1530" t="b">
        <v>0</v>
      </c>
      <c r="DL1530" t="b">
        <v>1</v>
      </c>
      <c r="DM1530" t="b">
        <v>0</v>
      </c>
      <c r="DN1530" t="b">
        <v>0</v>
      </c>
      <c r="DO1530" t="b">
        <v>1</v>
      </c>
      <c r="DP1530" t="b">
        <v>0</v>
      </c>
      <c r="DQ1530" t="b">
        <v>0</v>
      </c>
      <c r="DR1530" t="b">
        <v>0</v>
      </c>
      <c r="DS1530" t="b">
        <v>1</v>
      </c>
      <c r="DT1530" t="b">
        <v>0</v>
      </c>
      <c r="DU1530" t="b">
        <v>0</v>
      </c>
      <c r="DV1530" t="b">
        <v>0</v>
      </c>
      <c r="DW1530" t="b">
        <v>0</v>
      </c>
      <c r="DX1530" t="b">
        <v>1</v>
      </c>
      <c r="DY1530" t="b">
        <v>0</v>
      </c>
      <c r="DZ1530" t="b">
        <v>0</v>
      </c>
      <c r="EA1530" t="b">
        <v>0</v>
      </c>
      <c r="EB1530" t="b">
        <v>1</v>
      </c>
      <c r="EC1530" t="b">
        <v>0</v>
      </c>
      <c r="ED1530" t="b">
        <v>0</v>
      </c>
      <c r="EE1530" t="b">
        <v>0</v>
      </c>
      <c r="EF1530" t="b">
        <v>0</v>
      </c>
      <c r="EG1530" t="b">
        <v>0</v>
      </c>
      <c r="EH1530" t="b">
        <v>0</v>
      </c>
      <c r="EI1530" t="b">
        <v>0</v>
      </c>
      <c r="EY1530" t="b">
        <v>0</v>
      </c>
      <c r="FB1530" t="b">
        <v>0</v>
      </c>
      <c r="FC1530" t="b">
        <v>0</v>
      </c>
      <c r="FD1530" t="b">
        <v>0</v>
      </c>
      <c r="FI1530" t="b">
        <v>0</v>
      </c>
      <c r="FK1530" t="s">
        <v>61</v>
      </c>
      <c r="FL1530" t="s">
        <v>62</v>
      </c>
      <c r="FM1530" t="str">
        <f t="shared" si="23"/>
        <v>Elaeocarpus_dolichostylus</v>
      </c>
      <c r="FN1530" t="s">
        <v>6045</v>
      </c>
    </row>
    <row r="1531" spans="1:170" x14ac:dyDescent="0.2">
      <c r="A1531">
        <v>24423</v>
      </c>
      <c r="B1531">
        <v>1</v>
      </c>
      <c r="C1531" t="s">
        <v>4048</v>
      </c>
      <c r="D1531" t="s">
        <v>7243</v>
      </c>
      <c r="E1531">
        <v>3</v>
      </c>
      <c r="F1531">
        <v>112</v>
      </c>
      <c r="G1531">
        <v>630</v>
      </c>
      <c r="H1531">
        <v>5059</v>
      </c>
      <c r="J1531" t="s">
        <v>6072</v>
      </c>
      <c r="L1531" t="s">
        <v>6035</v>
      </c>
      <c r="M1531" t="s">
        <v>6073</v>
      </c>
      <c r="N1531" t="s">
        <v>6081</v>
      </c>
      <c r="O1531" t="s">
        <v>6038</v>
      </c>
      <c r="P1531">
        <v>0.26200000000000001</v>
      </c>
      <c r="Q1531">
        <v>10</v>
      </c>
      <c r="R1531">
        <v>158.54856870229</v>
      </c>
      <c r="S1531">
        <v>5</v>
      </c>
      <c r="T1531" t="s">
        <v>6039</v>
      </c>
      <c r="U1531" s="9">
        <v>40772</v>
      </c>
      <c r="V1531" t="s">
        <v>7388</v>
      </c>
      <c r="Y1531" t="s">
        <v>6107</v>
      </c>
      <c r="Z1531">
        <v>110</v>
      </c>
      <c r="AA1531">
        <v>4.5999999999999996</v>
      </c>
      <c r="AH1531" s="9">
        <v>40511</v>
      </c>
      <c r="AI1531" t="s">
        <v>6508</v>
      </c>
      <c r="AJ1531" t="s">
        <v>6044</v>
      </c>
      <c r="AL1531" t="b">
        <v>0</v>
      </c>
      <c r="AM1531" t="b">
        <v>0</v>
      </c>
      <c r="AN1531" t="b">
        <v>0</v>
      </c>
      <c r="AO1531" t="b">
        <v>0</v>
      </c>
      <c r="AP1531">
        <v>3.2</v>
      </c>
      <c r="AQ1531">
        <v>3.7</v>
      </c>
      <c r="AR1531">
        <v>2.2999999999999998</v>
      </c>
      <c r="AS1531">
        <v>2</v>
      </c>
      <c r="AT1531">
        <v>37.5</v>
      </c>
      <c r="AU1531">
        <v>0</v>
      </c>
      <c r="BA1531">
        <v>158.54856872558599</v>
      </c>
      <c r="BB1531">
        <v>0.1263</v>
      </c>
      <c r="BC1531">
        <v>38.5</v>
      </c>
      <c r="BU1531" t="b">
        <v>0</v>
      </c>
      <c r="BV1531">
        <v>5</v>
      </c>
      <c r="CJ1531" t="b">
        <v>0</v>
      </c>
      <c r="CK1531" t="b">
        <v>1</v>
      </c>
      <c r="CL1531" t="b">
        <v>0</v>
      </c>
      <c r="CM1531" t="b">
        <v>1</v>
      </c>
      <c r="CN1531" t="b">
        <v>1</v>
      </c>
      <c r="CO1531" t="b">
        <v>0</v>
      </c>
      <c r="CP1531" t="b">
        <v>0</v>
      </c>
      <c r="CQ1531" t="b">
        <v>1</v>
      </c>
      <c r="CR1531" t="b">
        <v>0</v>
      </c>
      <c r="CS1531" t="b">
        <v>0</v>
      </c>
      <c r="CT1531" t="b">
        <v>1</v>
      </c>
      <c r="CU1531" t="b">
        <v>0</v>
      </c>
      <c r="CV1531" t="b">
        <v>0</v>
      </c>
      <c r="CW1531" t="b">
        <v>0</v>
      </c>
      <c r="CX1531" t="b">
        <v>0</v>
      </c>
      <c r="CY1531" t="b">
        <v>0</v>
      </c>
      <c r="CZ1531" t="b">
        <v>0</v>
      </c>
      <c r="DA1531" t="b">
        <v>0</v>
      </c>
      <c r="DB1531" t="b">
        <v>0</v>
      </c>
      <c r="DC1531" t="b">
        <v>0</v>
      </c>
      <c r="DD1531" t="b">
        <v>0</v>
      </c>
      <c r="DE1531" t="b">
        <v>0</v>
      </c>
      <c r="DF1531" t="b">
        <v>0</v>
      </c>
      <c r="DG1531" t="b">
        <v>0</v>
      </c>
      <c r="DH1531" t="b">
        <v>0</v>
      </c>
      <c r="DI1531" t="b">
        <v>0</v>
      </c>
      <c r="DJ1531" t="b">
        <v>0</v>
      </c>
      <c r="DK1531" t="b">
        <v>0</v>
      </c>
      <c r="DL1531" t="b">
        <v>0</v>
      </c>
      <c r="DM1531" t="b">
        <v>0</v>
      </c>
      <c r="DN1531" t="b">
        <v>0</v>
      </c>
      <c r="DO1531" t="b">
        <v>1</v>
      </c>
      <c r="DP1531" t="b">
        <v>0</v>
      </c>
      <c r="DQ1531" t="b">
        <v>0</v>
      </c>
      <c r="DR1531" t="b">
        <v>0</v>
      </c>
      <c r="DS1531" t="b">
        <v>0</v>
      </c>
      <c r="DT1531" t="b">
        <v>0</v>
      </c>
      <c r="DU1531" t="b">
        <v>0</v>
      </c>
      <c r="DV1531" t="b">
        <v>0</v>
      </c>
      <c r="DW1531" t="b">
        <v>0</v>
      </c>
      <c r="DX1531" t="b">
        <v>1</v>
      </c>
      <c r="DY1531" t="b">
        <v>0</v>
      </c>
      <c r="DZ1531" t="b">
        <v>0</v>
      </c>
      <c r="EA1531" t="b">
        <v>0</v>
      </c>
      <c r="EB1531" t="b">
        <v>1</v>
      </c>
      <c r="EC1531" t="b">
        <v>0</v>
      </c>
      <c r="ED1531" t="b">
        <v>0</v>
      </c>
      <c r="EE1531" t="b">
        <v>0</v>
      </c>
      <c r="EF1531" t="b">
        <v>0</v>
      </c>
      <c r="EG1531" t="b">
        <v>0</v>
      </c>
      <c r="EH1531" t="b">
        <v>0</v>
      </c>
      <c r="EI1531" t="b">
        <v>0</v>
      </c>
      <c r="EY1531" t="b">
        <v>0</v>
      </c>
      <c r="FB1531" t="b">
        <v>0</v>
      </c>
      <c r="FC1531" t="b">
        <v>0</v>
      </c>
      <c r="FD1531" t="b">
        <v>0</v>
      </c>
      <c r="FI1531" t="b">
        <v>0</v>
      </c>
      <c r="FK1531" t="s">
        <v>61</v>
      </c>
      <c r="FL1531" t="s">
        <v>62</v>
      </c>
      <c r="FM1531" t="str">
        <f t="shared" si="23"/>
        <v>Elaeocarpus_dolichostylus</v>
      </c>
      <c r="FN1531" t="s">
        <v>6045</v>
      </c>
    </row>
    <row r="1532" spans="1:170" x14ac:dyDescent="0.2">
      <c r="A1532">
        <v>24424</v>
      </c>
      <c r="B1532">
        <v>1</v>
      </c>
      <c r="C1532" t="s">
        <v>7922</v>
      </c>
      <c r="D1532" t="s">
        <v>7243</v>
      </c>
      <c r="E1532">
        <v>3</v>
      </c>
      <c r="F1532">
        <v>57</v>
      </c>
      <c r="G1532">
        <v>1811</v>
      </c>
      <c r="H1532">
        <v>5378</v>
      </c>
      <c r="J1532" t="s">
        <v>6219</v>
      </c>
      <c r="L1532" t="s">
        <v>6035</v>
      </c>
      <c r="M1532" t="s">
        <v>6220</v>
      </c>
      <c r="N1532" t="s">
        <v>6081</v>
      </c>
      <c r="O1532" t="s">
        <v>6038</v>
      </c>
      <c r="P1532">
        <v>0.22700000000000001</v>
      </c>
      <c r="Q1532">
        <v>10</v>
      </c>
      <c r="R1532">
        <v>182.99438325991201</v>
      </c>
      <c r="S1532">
        <v>5.5</v>
      </c>
      <c r="T1532" t="s">
        <v>6529</v>
      </c>
      <c r="U1532" s="9">
        <v>40772</v>
      </c>
      <c r="V1532" t="s">
        <v>7388</v>
      </c>
      <c r="Y1532" t="s">
        <v>6524</v>
      </c>
      <c r="Z1532">
        <v>230</v>
      </c>
      <c r="AA1532">
        <v>6.4</v>
      </c>
      <c r="AF1532" t="s">
        <v>6149</v>
      </c>
      <c r="AH1532" s="9">
        <v>40511</v>
      </c>
      <c r="AI1532" t="s">
        <v>6508</v>
      </c>
      <c r="AJ1532" t="s">
        <v>6217</v>
      </c>
      <c r="AL1532" t="b">
        <v>0</v>
      </c>
      <c r="AM1532" t="b">
        <v>0</v>
      </c>
      <c r="AN1532" t="b">
        <v>0</v>
      </c>
      <c r="AO1532" t="b">
        <v>0</v>
      </c>
      <c r="AP1532">
        <v>3.5</v>
      </c>
      <c r="AQ1532">
        <v>4.5999999999999996</v>
      </c>
      <c r="AR1532">
        <v>3.6</v>
      </c>
      <c r="AS1532">
        <v>2</v>
      </c>
      <c r="AT1532">
        <v>23.6</v>
      </c>
      <c r="AU1532">
        <v>5.52</v>
      </c>
      <c r="BA1532">
        <v>182.994384765625</v>
      </c>
      <c r="BU1532" t="b">
        <v>0</v>
      </c>
      <c r="CJ1532" t="b">
        <v>0</v>
      </c>
      <c r="CK1532" t="b">
        <v>1</v>
      </c>
      <c r="CL1532" t="b">
        <v>0</v>
      </c>
      <c r="CM1532" t="b">
        <v>1</v>
      </c>
      <c r="CN1532" t="b">
        <v>1</v>
      </c>
      <c r="CO1532" t="b">
        <v>0</v>
      </c>
      <c r="CP1532" t="b">
        <v>0</v>
      </c>
      <c r="CQ1532" t="b">
        <v>1</v>
      </c>
      <c r="CR1532" t="b">
        <v>1</v>
      </c>
      <c r="CS1532" t="b">
        <v>1</v>
      </c>
      <c r="CT1532" t="b">
        <v>0</v>
      </c>
      <c r="CU1532" t="b">
        <v>0</v>
      </c>
      <c r="CV1532" t="b">
        <v>0</v>
      </c>
      <c r="CW1532" t="b">
        <v>0</v>
      </c>
      <c r="CX1532" t="b">
        <v>0</v>
      </c>
      <c r="CY1532" t="b">
        <v>0</v>
      </c>
      <c r="CZ1532" t="b">
        <v>0</v>
      </c>
      <c r="DA1532" t="b">
        <v>0</v>
      </c>
      <c r="DB1532" t="b">
        <v>0</v>
      </c>
      <c r="DC1532" t="b">
        <v>0</v>
      </c>
      <c r="DD1532" t="b">
        <v>0</v>
      </c>
      <c r="DE1532" t="b">
        <v>0</v>
      </c>
      <c r="DF1532" t="b">
        <v>0</v>
      </c>
      <c r="DG1532" t="b">
        <v>0</v>
      </c>
      <c r="DH1532" t="b">
        <v>0</v>
      </c>
      <c r="DI1532" t="b">
        <v>0</v>
      </c>
      <c r="DJ1532" t="b">
        <v>0</v>
      </c>
      <c r="DK1532" t="b">
        <v>0</v>
      </c>
      <c r="DL1532" t="b">
        <v>0</v>
      </c>
      <c r="DM1532" t="b">
        <v>0</v>
      </c>
      <c r="DN1532" t="b">
        <v>0</v>
      </c>
      <c r="DO1532" t="b">
        <v>1</v>
      </c>
      <c r="DP1532" t="b">
        <v>0</v>
      </c>
      <c r="DQ1532" t="b">
        <v>0</v>
      </c>
      <c r="DR1532" t="b">
        <v>0</v>
      </c>
      <c r="DS1532" t="b">
        <v>1</v>
      </c>
      <c r="DT1532" t="b">
        <v>0</v>
      </c>
      <c r="DU1532" t="b">
        <v>0</v>
      </c>
      <c r="DV1532" t="b">
        <v>0</v>
      </c>
      <c r="DW1532" t="b">
        <v>0</v>
      </c>
      <c r="DX1532" t="b">
        <v>0</v>
      </c>
      <c r="DY1532" t="b">
        <v>0</v>
      </c>
      <c r="DZ1532" t="b">
        <v>0</v>
      </c>
      <c r="EA1532" t="b">
        <v>0</v>
      </c>
      <c r="EB1532" t="b">
        <v>1</v>
      </c>
      <c r="EC1532" t="b">
        <v>0</v>
      </c>
      <c r="ED1532" t="b">
        <v>0</v>
      </c>
      <c r="EE1532" t="b">
        <v>0</v>
      </c>
      <c r="EF1532" t="b">
        <v>0</v>
      </c>
      <c r="EG1532" t="b">
        <v>0</v>
      </c>
      <c r="EH1532" t="b">
        <v>0</v>
      </c>
      <c r="EI1532" t="b">
        <v>0</v>
      </c>
      <c r="EY1532" t="b">
        <v>0</v>
      </c>
      <c r="FB1532" t="b">
        <v>0</v>
      </c>
      <c r="FC1532" t="b">
        <v>0</v>
      </c>
      <c r="FD1532" t="b">
        <v>0</v>
      </c>
      <c r="FI1532" t="b">
        <v>0</v>
      </c>
      <c r="FK1532" t="s">
        <v>738</v>
      </c>
      <c r="FL1532" t="s">
        <v>739</v>
      </c>
      <c r="FM1532" t="str">
        <f t="shared" si="23"/>
        <v>Cypholophus_friesianus</v>
      </c>
      <c r="FN1532" t="s">
        <v>6045</v>
      </c>
    </row>
    <row r="1533" spans="1:170" x14ac:dyDescent="0.2">
      <c r="A1533">
        <v>24425</v>
      </c>
      <c r="B1533">
        <v>1</v>
      </c>
      <c r="C1533" t="s">
        <v>7923</v>
      </c>
      <c r="D1533" t="s">
        <v>7243</v>
      </c>
      <c r="E1533">
        <v>3</v>
      </c>
      <c r="F1533">
        <v>225</v>
      </c>
      <c r="G1533">
        <v>1308</v>
      </c>
      <c r="H1533">
        <v>3544</v>
      </c>
      <c r="J1533" t="s">
        <v>6159</v>
      </c>
      <c r="L1533" t="s">
        <v>6035</v>
      </c>
      <c r="M1533" t="s">
        <v>6161</v>
      </c>
      <c r="N1533" t="s">
        <v>6081</v>
      </c>
      <c r="O1533" t="s">
        <v>6038</v>
      </c>
      <c r="P1533">
        <v>0.159</v>
      </c>
      <c r="Q1533">
        <v>10</v>
      </c>
      <c r="R1533">
        <v>261.25613207547201</v>
      </c>
      <c r="S1533">
        <v>5.3</v>
      </c>
      <c r="T1533" t="s">
        <v>6039</v>
      </c>
      <c r="U1533" s="9">
        <v>40773</v>
      </c>
      <c r="V1533" t="s">
        <v>7388</v>
      </c>
      <c r="Y1533" t="s">
        <v>6524</v>
      </c>
      <c r="Z1533">
        <v>215</v>
      </c>
      <c r="AA1533">
        <v>4.4000000000000004</v>
      </c>
      <c r="AH1533" s="9">
        <v>40876</v>
      </c>
      <c r="AI1533" t="s">
        <v>6508</v>
      </c>
      <c r="AJ1533" t="s">
        <v>6166</v>
      </c>
      <c r="AL1533" t="b">
        <v>0</v>
      </c>
      <c r="AM1533" t="b">
        <v>0</v>
      </c>
      <c r="AN1533" t="b">
        <v>0</v>
      </c>
      <c r="AO1533" t="b">
        <v>1</v>
      </c>
      <c r="AP1533">
        <v>3</v>
      </c>
      <c r="AQ1533">
        <v>5.3</v>
      </c>
      <c r="AR1533">
        <v>7.3</v>
      </c>
      <c r="AS1533">
        <v>11</v>
      </c>
      <c r="AT1533">
        <v>37.1</v>
      </c>
      <c r="AU1533">
        <v>0</v>
      </c>
      <c r="BA1533">
        <v>261.25613403320301</v>
      </c>
      <c r="BB1533">
        <v>0.22189999999999999</v>
      </c>
      <c r="BC1533">
        <v>34.799999999999997</v>
      </c>
      <c r="BT1533">
        <v>1</v>
      </c>
      <c r="BU1533" t="b">
        <v>0</v>
      </c>
      <c r="CJ1533" t="b">
        <v>0</v>
      </c>
      <c r="CK1533" t="b">
        <v>1</v>
      </c>
      <c r="CL1533" t="b">
        <v>0</v>
      </c>
      <c r="CM1533" t="b">
        <v>1</v>
      </c>
      <c r="CN1533" t="b">
        <v>1</v>
      </c>
      <c r="CO1533" t="b">
        <v>0</v>
      </c>
      <c r="CP1533" t="b">
        <v>0</v>
      </c>
      <c r="CQ1533" t="b">
        <v>1</v>
      </c>
      <c r="CR1533" t="b">
        <v>0</v>
      </c>
      <c r="CS1533" t="b">
        <v>0</v>
      </c>
      <c r="CT1533" t="b">
        <v>0</v>
      </c>
      <c r="CU1533" t="b">
        <v>1</v>
      </c>
      <c r="CV1533" t="b">
        <v>0</v>
      </c>
      <c r="CW1533" t="b">
        <v>0</v>
      </c>
      <c r="CX1533" t="b">
        <v>0</v>
      </c>
      <c r="CY1533" t="b">
        <v>0</v>
      </c>
      <c r="CZ1533" t="b">
        <v>0</v>
      </c>
      <c r="DA1533" t="b">
        <v>0</v>
      </c>
      <c r="DB1533" t="b">
        <v>0</v>
      </c>
      <c r="DC1533" t="b">
        <v>1</v>
      </c>
      <c r="DD1533" t="b">
        <v>0</v>
      </c>
      <c r="DE1533" t="b">
        <v>0</v>
      </c>
      <c r="DF1533" t="b">
        <v>0</v>
      </c>
      <c r="DG1533" t="b">
        <v>0</v>
      </c>
      <c r="DH1533" t="b">
        <v>0</v>
      </c>
      <c r="DI1533" t="b">
        <v>0</v>
      </c>
      <c r="DJ1533" t="b">
        <v>0</v>
      </c>
      <c r="DK1533" t="b">
        <v>0</v>
      </c>
      <c r="DL1533" t="b">
        <v>0</v>
      </c>
      <c r="DM1533" t="b">
        <v>0</v>
      </c>
      <c r="DN1533" t="b">
        <v>0</v>
      </c>
      <c r="DO1533" t="b">
        <v>1</v>
      </c>
      <c r="DP1533" t="b">
        <v>0</v>
      </c>
      <c r="DQ1533" t="b">
        <v>0</v>
      </c>
      <c r="DR1533" t="b">
        <v>1</v>
      </c>
      <c r="DS1533" t="b">
        <v>1</v>
      </c>
      <c r="DT1533" t="b">
        <v>0</v>
      </c>
      <c r="DU1533" t="b">
        <v>0</v>
      </c>
      <c r="DV1533" t="b">
        <v>0</v>
      </c>
      <c r="DW1533" t="b">
        <v>0</v>
      </c>
      <c r="DX1533" t="b">
        <v>1</v>
      </c>
      <c r="DY1533" t="b">
        <v>0</v>
      </c>
      <c r="DZ1533" t="b">
        <v>0</v>
      </c>
      <c r="EA1533" t="b">
        <v>0</v>
      </c>
      <c r="EB1533" t="b">
        <v>1</v>
      </c>
      <c r="EC1533" t="b">
        <v>0</v>
      </c>
      <c r="ED1533" t="b">
        <v>0</v>
      </c>
      <c r="EE1533" t="b">
        <v>0</v>
      </c>
      <c r="EF1533" t="b">
        <v>0</v>
      </c>
      <c r="EG1533" t="b">
        <v>0</v>
      </c>
      <c r="EH1533" t="b">
        <v>0</v>
      </c>
      <c r="EI1533" t="b">
        <v>0</v>
      </c>
      <c r="EY1533" t="b">
        <v>0</v>
      </c>
      <c r="FB1533" t="b">
        <v>0</v>
      </c>
      <c r="FC1533" t="b">
        <v>0</v>
      </c>
      <c r="FD1533" t="b">
        <v>0</v>
      </c>
      <c r="FI1533" t="b">
        <v>0</v>
      </c>
      <c r="FK1533" t="s">
        <v>960</v>
      </c>
      <c r="FL1533" t="s">
        <v>961</v>
      </c>
      <c r="FM1533" t="str">
        <f t="shared" si="23"/>
        <v>Piper_melula</v>
      </c>
      <c r="FN1533" t="s">
        <v>6045</v>
      </c>
    </row>
    <row r="1534" spans="1:170" x14ac:dyDescent="0.2">
      <c r="A1534">
        <v>24427</v>
      </c>
      <c r="B1534">
        <v>1</v>
      </c>
      <c r="C1534" t="s">
        <v>7924</v>
      </c>
      <c r="D1534" t="s">
        <v>7243</v>
      </c>
      <c r="E1534">
        <v>3</v>
      </c>
      <c r="F1534">
        <v>3</v>
      </c>
      <c r="G1534">
        <v>32</v>
      </c>
      <c r="H1534">
        <v>9437</v>
      </c>
      <c r="J1534" t="s">
        <v>6206</v>
      </c>
      <c r="L1534" t="s">
        <v>6035</v>
      </c>
      <c r="M1534" t="s">
        <v>6207</v>
      </c>
      <c r="N1534" t="s">
        <v>6081</v>
      </c>
      <c r="O1534" t="s">
        <v>6038</v>
      </c>
      <c r="P1534">
        <v>0.23799999999999999</v>
      </c>
      <c r="Q1534">
        <v>10</v>
      </c>
      <c r="R1534">
        <v>174.536659663866</v>
      </c>
      <c r="S1534">
        <v>14.4</v>
      </c>
      <c r="V1534" t="s">
        <v>7388</v>
      </c>
      <c r="Y1534" t="s">
        <v>6524</v>
      </c>
      <c r="Z1534">
        <v>190</v>
      </c>
      <c r="AA1534">
        <v>7.47</v>
      </c>
      <c r="AH1534" s="9">
        <v>40512</v>
      </c>
      <c r="AI1534" t="s">
        <v>6508</v>
      </c>
      <c r="AJ1534" t="s">
        <v>6044</v>
      </c>
      <c r="AL1534" t="b">
        <v>0</v>
      </c>
      <c r="AM1534" t="b">
        <v>0</v>
      </c>
      <c r="AN1534" t="b">
        <v>0</v>
      </c>
      <c r="AO1534" t="b">
        <v>0</v>
      </c>
      <c r="AP1534">
        <v>3.8</v>
      </c>
      <c r="AQ1534">
        <v>7</v>
      </c>
      <c r="AR1534">
        <v>6.2</v>
      </c>
      <c r="AS1534">
        <v>6</v>
      </c>
      <c r="AT1534">
        <v>60.6</v>
      </c>
      <c r="AU1534">
        <v>0</v>
      </c>
      <c r="BA1534">
        <v>174.53666687011699</v>
      </c>
      <c r="BK1534">
        <v>73.42</v>
      </c>
      <c r="BL1534">
        <v>236.5</v>
      </c>
      <c r="BS1534">
        <v>8</v>
      </c>
      <c r="BT1534">
        <v>1</v>
      </c>
      <c r="BU1534" t="b">
        <v>0</v>
      </c>
      <c r="BV1534">
        <v>1</v>
      </c>
      <c r="CJ1534" t="b">
        <v>0</v>
      </c>
      <c r="CK1534" t="b">
        <v>1</v>
      </c>
      <c r="CL1534" t="b">
        <v>0</v>
      </c>
      <c r="CM1534" t="b">
        <v>1</v>
      </c>
      <c r="CN1534" t="b">
        <v>1</v>
      </c>
      <c r="CO1534" t="b">
        <v>0</v>
      </c>
      <c r="CP1534" t="b">
        <v>1</v>
      </c>
      <c r="CQ1534" t="b">
        <v>0</v>
      </c>
      <c r="CR1534" t="b">
        <v>0</v>
      </c>
      <c r="CS1534" t="b">
        <v>1</v>
      </c>
      <c r="CT1534" t="b">
        <v>0</v>
      </c>
      <c r="CU1534" t="b">
        <v>1</v>
      </c>
      <c r="CV1534" t="b">
        <v>0</v>
      </c>
      <c r="CW1534" t="b">
        <v>0</v>
      </c>
      <c r="CX1534" t="b">
        <v>0</v>
      </c>
      <c r="CY1534" t="b">
        <v>0</v>
      </c>
      <c r="CZ1534" t="b">
        <v>0</v>
      </c>
      <c r="DA1534" t="b">
        <v>0</v>
      </c>
      <c r="DB1534" t="b">
        <v>1</v>
      </c>
      <c r="DC1534" t="b">
        <v>0</v>
      </c>
      <c r="DD1534" t="b">
        <v>0</v>
      </c>
      <c r="DE1534" t="b">
        <v>0</v>
      </c>
      <c r="DF1534" t="b">
        <v>0</v>
      </c>
      <c r="DG1534" t="b">
        <v>1</v>
      </c>
      <c r="DH1534" t="b">
        <v>0</v>
      </c>
      <c r="DI1534" t="b">
        <v>0</v>
      </c>
      <c r="DJ1534" t="b">
        <v>0</v>
      </c>
      <c r="DK1534" t="b">
        <v>0</v>
      </c>
      <c r="DL1534" t="b">
        <v>1</v>
      </c>
      <c r="DM1534" t="b">
        <v>0</v>
      </c>
      <c r="DN1534" t="b">
        <v>1</v>
      </c>
      <c r="DO1534" t="b">
        <v>0</v>
      </c>
      <c r="DP1534" t="b">
        <v>0</v>
      </c>
      <c r="DQ1534" t="b">
        <v>0</v>
      </c>
      <c r="DR1534" t="b">
        <v>0</v>
      </c>
      <c r="DS1534" t="b">
        <v>1</v>
      </c>
      <c r="DT1534" t="b">
        <v>0</v>
      </c>
      <c r="DU1534" t="b">
        <v>0</v>
      </c>
      <c r="DV1534" t="b">
        <v>0</v>
      </c>
      <c r="DW1534" t="b">
        <v>0</v>
      </c>
      <c r="DX1534" t="b">
        <v>0</v>
      </c>
      <c r="DY1534" t="b">
        <v>0</v>
      </c>
      <c r="DZ1534" t="b">
        <v>1</v>
      </c>
      <c r="EA1534" t="b">
        <v>0</v>
      </c>
      <c r="EB1534" t="b">
        <v>1</v>
      </c>
      <c r="EC1534" t="b">
        <v>0</v>
      </c>
      <c r="ED1534" t="b">
        <v>0</v>
      </c>
      <c r="EE1534" t="b">
        <v>0</v>
      </c>
      <c r="EF1534" t="b">
        <v>0</v>
      </c>
      <c r="EG1534" t="b">
        <v>0</v>
      </c>
      <c r="EH1534" t="b">
        <v>0</v>
      </c>
      <c r="EI1534" t="b">
        <v>0</v>
      </c>
      <c r="EY1534" t="b">
        <v>0</v>
      </c>
      <c r="FB1534" t="b">
        <v>1</v>
      </c>
      <c r="FC1534" t="b">
        <v>1</v>
      </c>
      <c r="FD1534" t="b">
        <v>0</v>
      </c>
      <c r="FI1534" t="b">
        <v>0</v>
      </c>
      <c r="FK1534" t="s">
        <v>295</v>
      </c>
      <c r="FL1534" t="s">
        <v>991</v>
      </c>
      <c r="FM1534" t="str">
        <f t="shared" si="23"/>
        <v>Saurauia_conferta</v>
      </c>
      <c r="FN1534" t="s">
        <v>6045</v>
      </c>
    </row>
    <row r="1535" spans="1:170" x14ac:dyDescent="0.2">
      <c r="A1535">
        <v>24429</v>
      </c>
      <c r="B1535">
        <v>1</v>
      </c>
      <c r="C1535" t="s">
        <v>4000</v>
      </c>
      <c r="D1535" t="s">
        <v>7243</v>
      </c>
      <c r="E1535">
        <v>3</v>
      </c>
      <c r="F1535">
        <v>186</v>
      </c>
      <c r="G1535">
        <v>1088</v>
      </c>
      <c r="H1535">
        <v>4716</v>
      </c>
      <c r="J1535" t="s">
        <v>6099</v>
      </c>
      <c r="L1535" t="s">
        <v>6035</v>
      </c>
      <c r="M1535" t="s">
        <v>6100</v>
      </c>
      <c r="N1535" t="s">
        <v>6081</v>
      </c>
      <c r="O1535" t="s">
        <v>6038</v>
      </c>
      <c r="P1535">
        <v>0.186</v>
      </c>
      <c r="Q1535">
        <v>10</v>
      </c>
      <c r="R1535">
        <v>223.33185483871</v>
      </c>
      <c r="S1535">
        <v>11.1</v>
      </c>
      <c r="T1535" t="s">
        <v>6081</v>
      </c>
      <c r="U1535" s="9">
        <v>40697</v>
      </c>
      <c r="V1535" t="s">
        <v>7388</v>
      </c>
      <c r="Y1535" t="s">
        <v>6524</v>
      </c>
      <c r="Z1535">
        <v>120</v>
      </c>
      <c r="AA1535">
        <v>2.5</v>
      </c>
      <c r="AH1535" s="9">
        <v>40511</v>
      </c>
      <c r="AI1535" t="s">
        <v>6508</v>
      </c>
      <c r="AJ1535" t="s">
        <v>6044</v>
      </c>
      <c r="AL1535" t="b">
        <v>0</v>
      </c>
      <c r="AM1535" t="b">
        <v>0</v>
      </c>
      <c r="AN1535" t="b">
        <v>0</v>
      </c>
      <c r="AO1535" t="b">
        <v>0</v>
      </c>
      <c r="AP1535">
        <v>2</v>
      </c>
      <c r="AQ1535">
        <v>8</v>
      </c>
      <c r="AR1535">
        <v>5</v>
      </c>
      <c r="AS1535">
        <v>6</v>
      </c>
      <c r="AT1535">
        <v>42.4</v>
      </c>
      <c r="AU1535">
        <v>15.38</v>
      </c>
      <c r="BA1535">
        <v>223.33184814453099</v>
      </c>
      <c r="BB1535">
        <v>0.2021</v>
      </c>
      <c r="BC1535">
        <v>44.2</v>
      </c>
      <c r="BD1535">
        <v>11</v>
      </c>
      <c r="BK1535">
        <v>47.22</v>
      </c>
      <c r="BL1535">
        <v>179.3</v>
      </c>
      <c r="BU1535" t="b">
        <v>0</v>
      </c>
      <c r="CJ1535" t="b">
        <v>0</v>
      </c>
      <c r="CK1535" t="b">
        <v>1</v>
      </c>
      <c r="CL1535" t="b">
        <v>0</v>
      </c>
      <c r="CM1535" t="b">
        <v>1</v>
      </c>
      <c r="CN1535" t="b">
        <v>1</v>
      </c>
      <c r="CO1535" t="b">
        <v>0</v>
      </c>
      <c r="CP1535" t="b">
        <v>0</v>
      </c>
      <c r="CQ1535" t="b">
        <v>1</v>
      </c>
      <c r="CR1535" t="b">
        <v>0</v>
      </c>
      <c r="CS1535" t="b">
        <v>0</v>
      </c>
      <c r="CT1535" t="b">
        <v>1</v>
      </c>
      <c r="CU1535" t="b">
        <v>0</v>
      </c>
      <c r="CV1535" t="b">
        <v>0</v>
      </c>
      <c r="CW1535" t="b">
        <v>0</v>
      </c>
      <c r="CX1535" t="b">
        <v>0</v>
      </c>
      <c r="CY1535" t="b">
        <v>0</v>
      </c>
      <c r="CZ1535" t="b">
        <v>0</v>
      </c>
      <c r="DA1535" t="b">
        <v>0</v>
      </c>
      <c r="DB1535" t="b">
        <v>0</v>
      </c>
      <c r="DC1535" t="b">
        <v>0</v>
      </c>
      <c r="DD1535" t="b">
        <v>0</v>
      </c>
      <c r="DE1535" t="b">
        <v>0</v>
      </c>
      <c r="DF1535" t="b">
        <v>0</v>
      </c>
      <c r="DG1535" t="b">
        <v>1</v>
      </c>
      <c r="DH1535" t="b">
        <v>1</v>
      </c>
      <c r="DI1535" t="b">
        <v>0</v>
      </c>
      <c r="DJ1535" t="b">
        <v>0</v>
      </c>
      <c r="DK1535" t="b">
        <v>0</v>
      </c>
      <c r="DL1535" t="b">
        <v>0</v>
      </c>
      <c r="DM1535" t="b">
        <v>0</v>
      </c>
      <c r="DN1535" t="b">
        <v>0</v>
      </c>
      <c r="DO1535" t="b">
        <v>0</v>
      </c>
      <c r="DP1535" t="b">
        <v>0</v>
      </c>
      <c r="DQ1535" t="b">
        <v>0</v>
      </c>
      <c r="DR1535" t="b">
        <v>0</v>
      </c>
      <c r="DS1535" t="b">
        <v>1</v>
      </c>
      <c r="DT1535" t="b">
        <v>0</v>
      </c>
      <c r="DU1535" t="b">
        <v>0</v>
      </c>
      <c r="DV1535" t="b">
        <v>0</v>
      </c>
      <c r="DW1535" t="b">
        <v>0</v>
      </c>
      <c r="DX1535" t="b">
        <v>1</v>
      </c>
      <c r="DY1535" t="b">
        <v>0</v>
      </c>
      <c r="DZ1535" t="b">
        <v>0</v>
      </c>
      <c r="EA1535" t="b">
        <v>0</v>
      </c>
      <c r="EB1535" t="b">
        <v>0</v>
      </c>
      <c r="EC1535" t="b">
        <v>0</v>
      </c>
      <c r="ED1535" t="b">
        <v>0</v>
      </c>
      <c r="EE1535" t="b">
        <v>0</v>
      </c>
      <c r="EF1535" t="b">
        <v>0</v>
      </c>
      <c r="EG1535" t="b">
        <v>0</v>
      </c>
      <c r="EH1535" t="b">
        <v>0</v>
      </c>
      <c r="EI1535" t="b">
        <v>0</v>
      </c>
      <c r="EY1535" t="b">
        <v>0</v>
      </c>
      <c r="FB1535" t="b">
        <v>0</v>
      </c>
      <c r="FC1535" t="b">
        <v>0</v>
      </c>
      <c r="FD1535" t="b">
        <v>0</v>
      </c>
      <c r="FI1535" t="b">
        <v>0</v>
      </c>
      <c r="FK1535" t="s">
        <v>94</v>
      </c>
      <c r="FL1535" t="s">
        <v>221</v>
      </c>
      <c r="FM1535" t="str">
        <f t="shared" si="23"/>
        <v>Ficus_congesta</v>
      </c>
      <c r="FN1535" t="s">
        <v>6045</v>
      </c>
    </row>
    <row r="1536" spans="1:170" x14ac:dyDescent="0.2">
      <c r="A1536">
        <v>24430</v>
      </c>
      <c r="B1536">
        <v>1</v>
      </c>
      <c r="C1536" t="s">
        <v>7925</v>
      </c>
      <c r="D1536" t="s">
        <v>7243</v>
      </c>
      <c r="E1536">
        <v>3</v>
      </c>
      <c r="F1536">
        <v>186</v>
      </c>
      <c r="G1536">
        <v>1088</v>
      </c>
      <c r="H1536">
        <v>4716</v>
      </c>
      <c r="J1536" t="s">
        <v>6099</v>
      </c>
      <c r="L1536" t="s">
        <v>6035</v>
      </c>
      <c r="M1536" t="s">
        <v>6100</v>
      </c>
      <c r="N1536" t="s">
        <v>6081</v>
      </c>
      <c r="O1536" t="s">
        <v>6038</v>
      </c>
      <c r="P1536">
        <v>0.26500000000000001</v>
      </c>
      <c r="Q1536">
        <v>10</v>
      </c>
      <c r="R1536">
        <v>156.753679245283</v>
      </c>
      <c r="S1536">
        <v>6.3</v>
      </c>
      <c r="T1536" t="s">
        <v>6081</v>
      </c>
      <c r="U1536" s="9">
        <v>40697</v>
      </c>
      <c r="V1536" t="s">
        <v>7388</v>
      </c>
      <c r="Y1536" t="s">
        <v>6524</v>
      </c>
      <c r="Z1536">
        <v>105</v>
      </c>
      <c r="AA1536">
        <v>4.7</v>
      </c>
      <c r="AH1536" s="9">
        <v>40511</v>
      </c>
      <c r="AI1536" t="s">
        <v>6508</v>
      </c>
      <c r="AJ1536" t="s">
        <v>6044</v>
      </c>
      <c r="AL1536" t="b">
        <v>0</v>
      </c>
      <c r="AM1536" t="b">
        <v>0</v>
      </c>
      <c r="AN1536" t="b">
        <v>0</v>
      </c>
      <c r="AO1536" t="b">
        <v>0</v>
      </c>
      <c r="AP1536">
        <v>6.5</v>
      </c>
      <c r="AQ1536">
        <v>4</v>
      </c>
      <c r="AR1536">
        <v>4</v>
      </c>
      <c r="AS1536">
        <v>1</v>
      </c>
      <c r="AT1536">
        <v>38.4</v>
      </c>
      <c r="AU1536">
        <v>0</v>
      </c>
      <c r="BA1536">
        <v>156.75367736816401</v>
      </c>
      <c r="BU1536" t="b">
        <v>0</v>
      </c>
      <c r="CJ1536" t="b">
        <v>0</v>
      </c>
      <c r="CK1536" t="b">
        <v>1</v>
      </c>
      <c r="CL1536" t="b">
        <v>0</v>
      </c>
      <c r="CM1536" t="b">
        <v>1</v>
      </c>
      <c r="CN1536" t="b">
        <v>1</v>
      </c>
      <c r="CO1536" t="b">
        <v>0</v>
      </c>
      <c r="CP1536" t="b">
        <v>0</v>
      </c>
      <c r="CQ1536" t="b">
        <v>1</v>
      </c>
      <c r="CR1536" t="b">
        <v>0</v>
      </c>
      <c r="CS1536" t="b">
        <v>0</v>
      </c>
      <c r="CT1536" t="b">
        <v>1</v>
      </c>
      <c r="CU1536" t="b">
        <v>0</v>
      </c>
      <c r="CV1536" t="b">
        <v>0</v>
      </c>
      <c r="CW1536" t="b">
        <v>0</v>
      </c>
      <c r="CX1536" t="b">
        <v>0</v>
      </c>
      <c r="CY1536" t="b">
        <v>0</v>
      </c>
      <c r="CZ1536" t="b">
        <v>0</v>
      </c>
      <c r="DA1536" t="b">
        <v>0</v>
      </c>
      <c r="DB1536" t="b">
        <v>0</v>
      </c>
      <c r="DC1536" t="b">
        <v>0</v>
      </c>
      <c r="DD1536" t="b">
        <v>0</v>
      </c>
      <c r="DE1536" t="b">
        <v>0</v>
      </c>
      <c r="DF1536" t="b">
        <v>0</v>
      </c>
      <c r="DG1536" t="b">
        <v>0</v>
      </c>
      <c r="DH1536" t="b">
        <v>1</v>
      </c>
      <c r="DI1536" t="b">
        <v>0</v>
      </c>
      <c r="DJ1536" t="b">
        <v>0</v>
      </c>
      <c r="DK1536" t="b">
        <v>0</v>
      </c>
      <c r="DL1536" t="b">
        <v>1</v>
      </c>
      <c r="DM1536" t="b">
        <v>0</v>
      </c>
      <c r="DN1536" t="b">
        <v>0</v>
      </c>
      <c r="DO1536" t="b">
        <v>0</v>
      </c>
      <c r="DP1536" t="b">
        <v>0</v>
      </c>
      <c r="DQ1536" t="b">
        <v>0</v>
      </c>
      <c r="DR1536" t="b">
        <v>1</v>
      </c>
      <c r="DS1536" t="b">
        <v>1</v>
      </c>
      <c r="DT1536" t="b">
        <v>0</v>
      </c>
      <c r="DU1536" t="b">
        <v>0</v>
      </c>
      <c r="DV1536" t="b">
        <v>0</v>
      </c>
      <c r="DW1536" t="b">
        <v>0</v>
      </c>
      <c r="DX1536" t="b">
        <v>1</v>
      </c>
      <c r="DY1536" t="b">
        <v>0</v>
      </c>
      <c r="DZ1536" t="b">
        <v>0</v>
      </c>
      <c r="EA1536" t="b">
        <v>0</v>
      </c>
      <c r="EB1536" t="b">
        <v>0</v>
      </c>
      <c r="EC1536" t="b">
        <v>1</v>
      </c>
      <c r="ED1536" t="b">
        <v>0</v>
      </c>
      <c r="EE1536" t="b">
        <v>0</v>
      </c>
      <c r="EF1536" t="b">
        <v>1</v>
      </c>
      <c r="EG1536" t="b">
        <v>0</v>
      </c>
      <c r="EH1536" t="b">
        <v>0</v>
      </c>
      <c r="EI1536" t="b">
        <v>0</v>
      </c>
      <c r="EX1536" t="s">
        <v>7926</v>
      </c>
      <c r="EY1536" t="b">
        <v>0</v>
      </c>
      <c r="FB1536" t="b">
        <v>0</v>
      </c>
      <c r="FC1536" t="b">
        <v>0</v>
      </c>
      <c r="FD1536" t="b">
        <v>0</v>
      </c>
      <c r="FI1536" t="b">
        <v>0</v>
      </c>
      <c r="FK1536" t="s">
        <v>94</v>
      </c>
      <c r="FL1536" t="s">
        <v>221</v>
      </c>
      <c r="FM1536" t="str">
        <f t="shared" si="23"/>
        <v>Ficus_congesta</v>
      </c>
      <c r="FN1536" t="s">
        <v>6045</v>
      </c>
    </row>
    <row r="1537" spans="1:170" x14ac:dyDescent="0.2">
      <c r="A1537">
        <v>24431</v>
      </c>
      <c r="B1537">
        <v>1</v>
      </c>
      <c r="C1537" t="s">
        <v>3991</v>
      </c>
      <c r="D1537" t="s">
        <v>7243</v>
      </c>
      <c r="E1537">
        <v>3</v>
      </c>
      <c r="F1537">
        <v>186</v>
      </c>
      <c r="G1537">
        <v>1088</v>
      </c>
      <c r="H1537">
        <v>4716</v>
      </c>
      <c r="J1537" t="s">
        <v>6099</v>
      </c>
      <c r="L1537" t="s">
        <v>6035</v>
      </c>
      <c r="M1537" t="s">
        <v>6100</v>
      </c>
      <c r="N1537" t="s">
        <v>6081</v>
      </c>
      <c r="O1537" t="s">
        <v>6038</v>
      </c>
      <c r="P1537">
        <v>0.22800000000000001</v>
      </c>
      <c r="Q1537">
        <v>10</v>
      </c>
      <c r="R1537">
        <v>182.19177631578901</v>
      </c>
      <c r="S1537">
        <v>20.100000000000001</v>
      </c>
      <c r="T1537" t="s">
        <v>6081</v>
      </c>
      <c r="U1537" s="9">
        <v>40697</v>
      </c>
      <c r="V1537" t="s">
        <v>7388</v>
      </c>
      <c r="Y1537" t="s">
        <v>6530</v>
      </c>
      <c r="Z1537">
        <v>245</v>
      </c>
      <c r="AA1537">
        <v>5.98</v>
      </c>
      <c r="AH1537" s="9">
        <v>40512</v>
      </c>
      <c r="AI1537" t="s">
        <v>6508</v>
      </c>
      <c r="AJ1537" t="s">
        <v>6044</v>
      </c>
      <c r="AL1537" t="b">
        <v>0</v>
      </c>
      <c r="AM1537" t="b">
        <v>0</v>
      </c>
      <c r="AN1537" t="b">
        <v>0</v>
      </c>
      <c r="AO1537" t="b">
        <v>0</v>
      </c>
      <c r="AP1537">
        <v>1.6</v>
      </c>
      <c r="AQ1537">
        <v>12.6</v>
      </c>
      <c r="AR1537">
        <v>5.5</v>
      </c>
      <c r="AS1537">
        <v>23</v>
      </c>
      <c r="AU1537">
        <v>13.51</v>
      </c>
      <c r="BA1537">
        <v>182.19177246093801</v>
      </c>
      <c r="BB1537">
        <v>0.21879999999999999</v>
      </c>
      <c r="BC1537">
        <v>37.6</v>
      </c>
      <c r="BD1537">
        <v>2</v>
      </c>
      <c r="BK1537">
        <v>118.5</v>
      </c>
      <c r="BL1537">
        <v>378.8</v>
      </c>
      <c r="BS1537">
        <v>1</v>
      </c>
      <c r="BT1537">
        <v>2</v>
      </c>
      <c r="BU1537" t="b">
        <v>0</v>
      </c>
      <c r="CJ1537" t="b">
        <v>0</v>
      </c>
      <c r="CK1537" t="b">
        <v>1</v>
      </c>
      <c r="CL1537" t="b">
        <v>0</v>
      </c>
      <c r="CM1537" t="b">
        <v>1</v>
      </c>
      <c r="CN1537" t="b">
        <v>1</v>
      </c>
      <c r="CO1537" t="b">
        <v>0</v>
      </c>
      <c r="CP1537" t="b">
        <v>0</v>
      </c>
      <c r="CQ1537" t="b">
        <v>1</v>
      </c>
      <c r="CR1537" t="b">
        <v>0</v>
      </c>
      <c r="CS1537" t="b">
        <v>0</v>
      </c>
      <c r="CT1537" t="b">
        <v>1</v>
      </c>
      <c r="CU1537" t="b">
        <v>0</v>
      </c>
      <c r="CV1537" t="b">
        <v>0</v>
      </c>
      <c r="CW1537" t="b">
        <v>0</v>
      </c>
      <c r="CX1537" t="b">
        <v>0</v>
      </c>
      <c r="CY1537" t="b">
        <v>0</v>
      </c>
      <c r="CZ1537" t="b">
        <v>1</v>
      </c>
      <c r="DA1537" t="b">
        <v>0</v>
      </c>
      <c r="DB1537" t="b">
        <v>0</v>
      </c>
      <c r="DC1537" t="b">
        <v>0</v>
      </c>
      <c r="DD1537" t="b">
        <v>0</v>
      </c>
      <c r="DE1537" t="b">
        <v>0</v>
      </c>
      <c r="DF1537" t="b">
        <v>0</v>
      </c>
      <c r="DG1537" t="b">
        <v>0</v>
      </c>
      <c r="DH1537" t="b">
        <v>1</v>
      </c>
      <c r="DI1537" t="b">
        <v>0</v>
      </c>
      <c r="DJ1537" t="b">
        <v>1</v>
      </c>
      <c r="DK1537" t="b">
        <v>0</v>
      </c>
      <c r="DL1537" t="b">
        <v>0</v>
      </c>
      <c r="DM1537" t="b">
        <v>0</v>
      </c>
      <c r="DN1537" t="b">
        <v>0</v>
      </c>
      <c r="DO1537" t="b">
        <v>0</v>
      </c>
      <c r="DP1537" t="b">
        <v>0</v>
      </c>
      <c r="DQ1537" t="b">
        <v>0</v>
      </c>
      <c r="DR1537" t="b">
        <v>1</v>
      </c>
      <c r="DS1537" t="b">
        <v>1</v>
      </c>
      <c r="DT1537" t="b">
        <v>0</v>
      </c>
      <c r="DU1537" t="b">
        <v>0</v>
      </c>
      <c r="DV1537" t="b">
        <v>0</v>
      </c>
      <c r="DW1537" t="b">
        <v>0</v>
      </c>
      <c r="DX1537" t="b">
        <v>0</v>
      </c>
      <c r="DY1537" t="b">
        <v>0</v>
      </c>
      <c r="DZ1537" t="b">
        <v>0</v>
      </c>
      <c r="EA1537" t="b">
        <v>0</v>
      </c>
      <c r="EB1537" t="b">
        <v>0</v>
      </c>
      <c r="EC1537" t="b">
        <v>0</v>
      </c>
      <c r="ED1537" t="b">
        <v>0</v>
      </c>
      <c r="EE1537" t="b">
        <v>0</v>
      </c>
      <c r="EF1537" t="b">
        <v>1</v>
      </c>
      <c r="EG1537" t="b">
        <v>0</v>
      </c>
      <c r="EH1537" t="b">
        <v>0</v>
      </c>
      <c r="EI1537" t="b">
        <v>0</v>
      </c>
      <c r="EX1537" t="s">
        <v>7927</v>
      </c>
      <c r="EY1537" t="b">
        <v>0</v>
      </c>
      <c r="FB1537" t="b">
        <v>0</v>
      </c>
      <c r="FC1537" t="b">
        <v>0</v>
      </c>
      <c r="FD1537" t="b">
        <v>0</v>
      </c>
      <c r="FI1537" t="b">
        <v>0</v>
      </c>
      <c r="FK1537" t="s">
        <v>94</v>
      </c>
      <c r="FL1537" t="s">
        <v>221</v>
      </c>
      <c r="FM1537" t="str">
        <f t="shared" si="23"/>
        <v>Ficus_congesta</v>
      </c>
      <c r="FN1537" t="s">
        <v>6045</v>
      </c>
    </row>
    <row r="1538" spans="1:170" x14ac:dyDescent="0.2">
      <c r="A1538">
        <v>24432</v>
      </c>
      <c r="B1538">
        <v>1</v>
      </c>
      <c r="C1538" t="s">
        <v>7928</v>
      </c>
      <c r="D1538" t="s">
        <v>7243</v>
      </c>
      <c r="E1538">
        <v>3</v>
      </c>
      <c r="F1538">
        <v>225</v>
      </c>
      <c r="G1538">
        <v>1308</v>
      </c>
      <c r="H1538">
        <v>3544</v>
      </c>
      <c r="J1538" t="s">
        <v>6159</v>
      </c>
      <c r="L1538" t="s">
        <v>6035</v>
      </c>
      <c r="M1538" t="s">
        <v>6161</v>
      </c>
      <c r="N1538" t="s">
        <v>6081</v>
      </c>
      <c r="O1538" t="s">
        <v>6038</v>
      </c>
      <c r="P1538">
        <v>0.153</v>
      </c>
      <c r="Q1538">
        <v>10</v>
      </c>
      <c r="R1538">
        <v>271.50147058823501</v>
      </c>
      <c r="S1538">
        <v>5</v>
      </c>
      <c r="T1538" t="s">
        <v>6039</v>
      </c>
      <c r="U1538" s="9">
        <v>40773</v>
      </c>
      <c r="V1538" t="s">
        <v>7388</v>
      </c>
      <c r="Y1538" t="s">
        <v>6530</v>
      </c>
      <c r="Z1538">
        <v>230</v>
      </c>
      <c r="AA1538">
        <v>6.1</v>
      </c>
      <c r="AF1538" t="s">
        <v>6504</v>
      </c>
      <c r="AH1538" s="9">
        <v>40511</v>
      </c>
      <c r="AI1538" t="s">
        <v>6508</v>
      </c>
      <c r="AJ1538" t="s">
        <v>6166</v>
      </c>
      <c r="AL1538" t="b">
        <v>0</v>
      </c>
      <c r="AM1538" t="b">
        <v>0</v>
      </c>
      <c r="AN1538" t="b">
        <v>0</v>
      </c>
      <c r="AO1538" t="b">
        <v>0</v>
      </c>
      <c r="AP1538">
        <v>1.6</v>
      </c>
      <c r="AQ1538">
        <v>5.0999999999999996</v>
      </c>
      <c r="AR1538">
        <v>6</v>
      </c>
      <c r="AS1538">
        <v>5</v>
      </c>
      <c r="AT1538">
        <v>41.6</v>
      </c>
      <c r="AU1538">
        <v>0</v>
      </c>
      <c r="BA1538">
        <v>271.50146484375</v>
      </c>
      <c r="BB1538">
        <v>0.15939999999999999</v>
      </c>
      <c r="BC1538">
        <v>37.200000000000003</v>
      </c>
      <c r="BU1538" t="b">
        <v>0</v>
      </c>
      <c r="CJ1538" t="b">
        <v>0</v>
      </c>
      <c r="CK1538" t="b">
        <v>0</v>
      </c>
      <c r="CL1538" t="b">
        <v>0</v>
      </c>
      <c r="CM1538" t="b">
        <v>0</v>
      </c>
      <c r="CN1538" t="b">
        <v>0</v>
      </c>
      <c r="CO1538" t="b">
        <v>0</v>
      </c>
      <c r="CP1538" t="b">
        <v>0</v>
      </c>
      <c r="CQ1538" t="b">
        <v>0</v>
      </c>
      <c r="CR1538" t="b">
        <v>0</v>
      </c>
      <c r="CS1538" t="b">
        <v>0</v>
      </c>
      <c r="CT1538" t="b">
        <v>0</v>
      </c>
      <c r="CU1538" t="b">
        <v>1</v>
      </c>
      <c r="CV1538" t="b">
        <v>0</v>
      </c>
      <c r="CW1538" t="b">
        <v>0</v>
      </c>
      <c r="CX1538" t="b">
        <v>0</v>
      </c>
      <c r="CY1538" t="b">
        <v>0</v>
      </c>
      <c r="CZ1538" t="b">
        <v>0</v>
      </c>
      <c r="DA1538" t="b">
        <v>0</v>
      </c>
      <c r="DB1538" t="b">
        <v>0</v>
      </c>
      <c r="DC1538" t="b">
        <v>1</v>
      </c>
      <c r="DD1538" t="b">
        <v>0</v>
      </c>
      <c r="DE1538" t="b">
        <v>0</v>
      </c>
      <c r="DF1538" t="b">
        <v>0</v>
      </c>
      <c r="DG1538" t="b">
        <v>0</v>
      </c>
      <c r="DH1538" t="b">
        <v>0</v>
      </c>
      <c r="DI1538" t="b">
        <v>0</v>
      </c>
      <c r="DJ1538" t="b">
        <v>0</v>
      </c>
      <c r="DK1538" t="b">
        <v>0</v>
      </c>
      <c r="DL1538" t="b">
        <v>0</v>
      </c>
      <c r="DM1538" t="b">
        <v>0</v>
      </c>
      <c r="DN1538" t="b">
        <v>0</v>
      </c>
      <c r="DO1538" t="b">
        <v>1</v>
      </c>
      <c r="DP1538" t="b">
        <v>0</v>
      </c>
      <c r="DQ1538" t="b">
        <v>0</v>
      </c>
      <c r="DR1538" t="b">
        <v>0</v>
      </c>
      <c r="DS1538" t="b">
        <v>1</v>
      </c>
      <c r="DT1538" t="b">
        <v>0</v>
      </c>
      <c r="DU1538" t="b">
        <v>0</v>
      </c>
      <c r="DV1538" t="b">
        <v>0</v>
      </c>
      <c r="DW1538" t="b">
        <v>0</v>
      </c>
      <c r="DX1538" t="b">
        <v>1</v>
      </c>
      <c r="DY1538" t="b">
        <v>0</v>
      </c>
      <c r="DZ1538" t="b">
        <v>0</v>
      </c>
      <c r="EA1538" t="b">
        <v>0</v>
      </c>
      <c r="EB1538" t="b">
        <v>1</v>
      </c>
      <c r="EC1538" t="b">
        <v>0</v>
      </c>
      <c r="ED1538" t="b">
        <v>0</v>
      </c>
      <c r="EE1538" t="b">
        <v>0</v>
      </c>
      <c r="EF1538" t="b">
        <v>0</v>
      </c>
      <c r="EG1538" t="b">
        <v>0</v>
      </c>
      <c r="EH1538" t="b">
        <v>0</v>
      </c>
      <c r="EI1538" t="b">
        <v>0</v>
      </c>
      <c r="EY1538" t="b">
        <v>0</v>
      </c>
      <c r="FB1538" t="b">
        <v>0</v>
      </c>
      <c r="FC1538" t="b">
        <v>0</v>
      </c>
      <c r="FD1538" t="b">
        <v>0</v>
      </c>
      <c r="FI1538" t="b">
        <v>0</v>
      </c>
      <c r="FK1538" t="s">
        <v>960</v>
      </c>
      <c r="FL1538" t="s">
        <v>961</v>
      </c>
      <c r="FM1538" t="str">
        <f t="shared" ref="FM1538:FM1601" si="24">CONCATENATE(FK1538,FN1538,FL1538)</f>
        <v>Piper_melula</v>
      </c>
      <c r="FN1538" t="s">
        <v>6045</v>
      </c>
    </row>
    <row r="1539" spans="1:170" x14ac:dyDescent="0.2">
      <c r="A1539">
        <v>24433</v>
      </c>
      <c r="B1539">
        <v>1</v>
      </c>
      <c r="C1539" t="s">
        <v>3994</v>
      </c>
      <c r="D1539" t="s">
        <v>7243</v>
      </c>
      <c r="E1539">
        <v>3</v>
      </c>
      <c r="F1539">
        <v>186</v>
      </c>
      <c r="G1539">
        <v>1088</v>
      </c>
      <c r="H1539">
        <v>4716</v>
      </c>
      <c r="J1539" t="s">
        <v>6099</v>
      </c>
      <c r="L1539" t="s">
        <v>6035</v>
      </c>
      <c r="M1539" t="s">
        <v>6100</v>
      </c>
      <c r="N1539" t="s">
        <v>6081</v>
      </c>
      <c r="O1539" t="s">
        <v>6038</v>
      </c>
      <c r="P1539">
        <v>0.26600000000000001</v>
      </c>
      <c r="Q1539">
        <v>10</v>
      </c>
      <c r="R1539">
        <v>156.164379699248</v>
      </c>
      <c r="S1539">
        <v>22.9</v>
      </c>
      <c r="T1539" t="s">
        <v>6252</v>
      </c>
      <c r="U1539" s="9">
        <v>42298</v>
      </c>
      <c r="V1539" t="s">
        <v>7388</v>
      </c>
      <c r="Y1539" t="s">
        <v>6530</v>
      </c>
      <c r="Z1539">
        <v>200</v>
      </c>
      <c r="AA1539">
        <v>4.5999999999999996</v>
      </c>
      <c r="AH1539" s="9">
        <v>40512</v>
      </c>
      <c r="AI1539" t="s">
        <v>6508</v>
      </c>
      <c r="AJ1539" t="s">
        <v>6044</v>
      </c>
      <c r="AL1539" t="b">
        <v>0</v>
      </c>
      <c r="AM1539" t="b">
        <v>0</v>
      </c>
      <c r="AN1539" t="b">
        <v>0</v>
      </c>
      <c r="AO1539" t="b">
        <v>0</v>
      </c>
      <c r="AP1539">
        <v>1.5</v>
      </c>
      <c r="AQ1539">
        <v>14</v>
      </c>
      <c r="AR1539">
        <v>6</v>
      </c>
      <c r="AS1539">
        <v>28</v>
      </c>
      <c r="AT1539">
        <v>50.7</v>
      </c>
      <c r="AU1539">
        <v>19.989999999999998</v>
      </c>
      <c r="BB1539">
        <v>667.5</v>
      </c>
      <c r="BC1539">
        <v>41.3</v>
      </c>
      <c r="BD1539">
        <v>10</v>
      </c>
      <c r="BL1539">
        <v>341</v>
      </c>
      <c r="BT1539">
        <v>3</v>
      </c>
      <c r="BU1539" t="b">
        <v>0</v>
      </c>
      <c r="CJ1539" t="b">
        <v>0</v>
      </c>
      <c r="CK1539" t="b">
        <v>1</v>
      </c>
      <c r="CL1539" t="b">
        <v>0</v>
      </c>
      <c r="CM1539" t="b">
        <v>1</v>
      </c>
      <c r="CN1539" t="b">
        <v>1</v>
      </c>
      <c r="CO1539" t="b">
        <v>0</v>
      </c>
      <c r="CP1539" t="b">
        <v>0</v>
      </c>
      <c r="CQ1539" t="b">
        <v>1</v>
      </c>
      <c r="CR1539" t="b">
        <v>0</v>
      </c>
      <c r="CS1539" t="b">
        <v>0</v>
      </c>
      <c r="CT1539" t="b">
        <v>1</v>
      </c>
      <c r="CU1539" t="b">
        <v>1</v>
      </c>
      <c r="CV1539" t="b">
        <v>0</v>
      </c>
      <c r="CW1539" t="b">
        <v>0</v>
      </c>
      <c r="CX1539" t="b">
        <v>0</v>
      </c>
      <c r="CY1539" t="b">
        <v>0</v>
      </c>
      <c r="CZ1539" t="b">
        <v>1</v>
      </c>
      <c r="DA1539" t="b">
        <v>0</v>
      </c>
      <c r="DB1539" t="b">
        <v>0</v>
      </c>
      <c r="DC1539" t="b">
        <v>0</v>
      </c>
      <c r="DD1539" t="b">
        <v>0</v>
      </c>
      <c r="DE1539" t="b">
        <v>0</v>
      </c>
      <c r="DF1539" t="b">
        <v>0</v>
      </c>
      <c r="DG1539" t="b">
        <v>1</v>
      </c>
      <c r="DH1539" t="b">
        <v>1</v>
      </c>
      <c r="DI1539" t="b">
        <v>0</v>
      </c>
      <c r="DJ1539" t="b">
        <v>0</v>
      </c>
      <c r="DK1539" t="b">
        <v>0</v>
      </c>
      <c r="DL1539" t="b">
        <v>0</v>
      </c>
      <c r="DM1539" t="b">
        <v>0</v>
      </c>
      <c r="DN1539" t="b">
        <v>0</v>
      </c>
      <c r="DO1539" t="b">
        <v>0</v>
      </c>
      <c r="DP1539" t="b">
        <v>0</v>
      </c>
      <c r="DQ1539" t="b">
        <v>0</v>
      </c>
      <c r="DR1539" t="b">
        <v>0</v>
      </c>
      <c r="DS1539" t="b">
        <v>1</v>
      </c>
      <c r="DT1539" t="b">
        <v>0</v>
      </c>
      <c r="DU1539" t="b">
        <v>0</v>
      </c>
      <c r="DV1539" t="b">
        <v>0</v>
      </c>
      <c r="DW1539" t="b">
        <v>0</v>
      </c>
      <c r="DX1539" t="b">
        <v>0</v>
      </c>
      <c r="DY1539" t="b">
        <v>0</v>
      </c>
      <c r="DZ1539" t="b">
        <v>1</v>
      </c>
      <c r="EA1539" t="b">
        <v>0</v>
      </c>
      <c r="EB1539" t="b">
        <v>0</v>
      </c>
      <c r="EC1539" t="b">
        <v>1</v>
      </c>
      <c r="ED1539" t="b">
        <v>0</v>
      </c>
      <c r="EE1539" t="b">
        <v>0</v>
      </c>
      <c r="EF1539" t="b">
        <v>1</v>
      </c>
      <c r="EG1539" t="b">
        <v>1</v>
      </c>
      <c r="EH1539" t="b">
        <v>0</v>
      </c>
      <c r="EI1539" t="b">
        <v>0</v>
      </c>
      <c r="EY1539" t="b">
        <v>0</v>
      </c>
      <c r="FB1539" t="b">
        <v>0</v>
      </c>
      <c r="FC1539" t="b">
        <v>0</v>
      </c>
      <c r="FD1539" t="b">
        <v>0</v>
      </c>
      <c r="FI1539" t="b">
        <v>0</v>
      </c>
      <c r="FK1539" t="s">
        <v>94</v>
      </c>
      <c r="FL1539" t="s">
        <v>221</v>
      </c>
      <c r="FM1539" t="str">
        <f t="shared" si="24"/>
        <v>Ficus_congesta</v>
      </c>
      <c r="FN1539" t="s">
        <v>6045</v>
      </c>
    </row>
    <row r="1540" spans="1:170" x14ac:dyDescent="0.2">
      <c r="A1540">
        <v>24434</v>
      </c>
      <c r="B1540">
        <v>1</v>
      </c>
      <c r="C1540" t="s">
        <v>3985</v>
      </c>
      <c r="D1540" t="s">
        <v>7243</v>
      </c>
      <c r="E1540">
        <v>3</v>
      </c>
      <c r="F1540">
        <v>186</v>
      </c>
      <c r="G1540">
        <v>1088</v>
      </c>
      <c r="H1540">
        <v>4716</v>
      </c>
      <c r="J1540" t="s">
        <v>6099</v>
      </c>
      <c r="L1540" t="s">
        <v>6035</v>
      </c>
      <c r="M1540" t="s">
        <v>6100</v>
      </c>
      <c r="N1540" t="s">
        <v>6081</v>
      </c>
      <c r="O1540" t="s">
        <v>6038</v>
      </c>
      <c r="P1540">
        <v>0.36499999999999999</v>
      </c>
      <c r="Q1540">
        <v>10</v>
      </c>
      <c r="R1540">
        <v>113.80746575342501</v>
      </c>
      <c r="S1540">
        <v>12</v>
      </c>
      <c r="T1540" t="s">
        <v>6081</v>
      </c>
      <c r="U1540" s="9">
        <v>40697</v>
      </c>
      <c r="V1540" t="s">
        <v>7388</v>
      </c>
      <c r="Y1540" t="s">
        <v>6533</v>
      </c>
      <c r="Z1540">
        <v>280</v>
      </c>
      <c r="AA1540">
        <v>4</v>
      </c>
      <c r="AH1540" s="9">
        <v>40513</v>
      </c>
      <c r="AI1540" t="s">
        <v>6508</v>
      </c>
      <c r="AJ1540" t="s">
        <v>6044</v>
      </c>
      <c r="AL1540" t="b">
        <v>0</v>
      </c>
      <c r="AM1540" t="b">
        <v>0</v>
      </c>
      <c r="AN1540" t="b">
        <v>0</v>
      </c>
      <c r="AO1540" t="b">
        <v>0</v>
      </c>
      <c r="AP1540">
        <v>6.9</v>
      </c>
      <c r="AQ1540">
        <v>6.8</v>
      </c>
      <c r="AR1540">
        <v>5.6</v>
      </c>
      <c r="AS1540">
        <v>5</v>
      </c>
      <c r="AT1540">
        <v>51.7</v>
      </c>
      <c r="AU1540">
        <v>16.8</v>
      </c>
      <c r="BA1540">
        <v>113.80746459960901</v>
      </c>
      <c r="BB1540">
        <v>0.24709999999999999</v>
      </c>
      <c r="BC1540">
        <v>42.9</v>
      </c>
      <c r="BD1540">
        <v>10</v>
      </c>
      <c r="BK1540">
        <v>61.87</v>
      </c>
      <c r="BL1540">
        <v>234.1</v>
      </c>
      <c r="BT1540">
        <v>2</v>
      </c>
      <c r="BU1540" t="b">
        <v>0</v>
      </c>
      <c r="CJ1540" t="b">
        <v>0</v>
      </c>
      <c r="CK1540" t="b">
        <v>1</v>
      </c>
      <c r="CL1540" t="b">
        <v>0</v>
      </c>
      <c r="CM1540" t="b">
        <v>1</v>
      </c>
      <c r="CN1540" t="b">
        <v>1</v>
      </c>
      <c r="CO1540" t="b">
        <v>0</v>
      </c>
      <c r="CP1540" t="b">
        <v>0</v>
      </c>
      <c r="CQ1540" t="b">
        <v>1</v>
      </c>
      <c r="CR1540" t="b">
        <v>0</v>
      </c>
      <c r="CS1540" t="b">
        <v>0</v>
      </c>
      <c r="CT1540" t="b">
        <v>1</v>
      </c>
      <c r="CU1540" t="b">
        <v>0</v>
      </c>
      <c r="CV1540" t="b">
        <v>0</v>
      </c>
      <c r="CW1540" t="b">
        <v>0</v>
      </c>
      <c r="CX1540" t="b">
        <v>0</v>
      </c>
      <c r="CY1540" t="b">
        <v>0</v>
      </c>
      <c r="CZ1540" t="b">
        <v>0</v>
      </c>
      <c r="DA1540" t="b">
        <v>0</v>
      </c>
      <c r="DB1540" t="b">
        <v>0</v>
      </c>
      <c r="DC1540" t="b">
        <v>0</v>
      </c>
      <c r="DD1540" t="b">
        <v>0</v>
      </c>
      <c r="DE1540" t="b">
        <v>0</v>
      </c>
      <c r="DF1540" t="b">
        <v>0</v>
      </c>
      <c r="DG1540" t="b">
        <v>1</v>
      </c>
      <c r="DH1540" t="b">
        <v>0</v>
      </c>
      <c r="DI1540" t="b">
        <v>0</v>
      </c>
      <c r="DJ1540" t="b">
        <v>0</v>
      </c>
      <c r="DK1540" t="b">
        <v>0</v>
      </c>
      <c r="DL1540" t="b">
        <v>1</v>
      </c>
      <c r="DM1540" t="b">
        <v>0</v>
      </c>
      <c r="DN1540" t="b">
        <v>0</v>
      </c>
      <c r="DO1540" t="b">
        <v>0</v>
      </c>
      <c r="DP1540" t="b">
        <v>0</v>
      </c>
      <c r="DQ1540" t="b">
        <v>0</v>
      </c>
      <c r="DR1540" t="b">
        <v>0</v>
      </c>
      <c r="DS1540" t="b">
        <v>1</v>
      </c>
      <c r="DT1540" t="b">
        <v>0</v>
      </c>
      <c r="DU1540" t="b">
        <v>0</v>
      </c>
      <c r="DV1540" t="b">
        <v>0</v>
      </c>
      <c r="DW1540" t="b">
        <v>0</v>
      </c>
      <c r="DX1540" t="b">
        <v>0</v>
      </c>
      <c r="DY1540" t="b">
        <v>0</v>
      </c>
      <c r="DZ1540" t="b">
        <v>0</v>
      </c>
      <c r="EA1540" t="b">
        <v>0</v>
      </c>
      <c r="EB1540" t="b">
        <v>0</v>
      </c>
      <c r="EC1540" t="b">
        <v>0</v>
      </c>
      <c r="ED1540" t="b">
        <v>0</v>
      </c>
      <c r="EE1540" t="b">
        <v>0</v>
      </c>
      <c r="EF1540" t="b">
        <v>1</v>
      </c>
      <c r="EG1540" t="b">
        <v>0</v>
      </c>
      <c r="EH1540" t="b">
        <v>0</v>
      </c>
      <c r="EI1540" t="b">
        <v>0</v>
      </c>
      <c r="EX1540" t="s">
        <v>7929</v>
      </c>
      <c r="EY1540" t="b">
        <v>0</v>
      </c>
      <c r="FB1540" t="b">
        <v>0</v>
      </c>
      <c r="FC1540" t="b">
        <v>0</v>
      </c>
      <c r="FD1540" t="b">
        <v>0</v>
      </c>
      <c r="FI1540" t="b">
        <v>0</v>
      </c>
      <c r="FK1540" t="s">
        <v>94</v>
      </c>
      <c r="FL1540" t="s">
        <v>221</v>
      </c>
      <c r="FM1540" t="str">
        <f t="shared" si="24"/>
        <v>Ficus_congesta</v>
      </c>
      <c r="FN1540" t="s">
        <v>6045</v>
      </c>
    </row>
    <row r="1541" spans="1:170" x14ac:dyDescent="0.2">
      <c r="A1541">
        <v>24435</v>
      </c>
      <c r="B1541">
        <v>1</v>
      </c>
      <c r="C1541" t="s">
        <v>4330</v>
      </c>
      <c r="D1541" t="s">
        <v>7243</v>
      </c>
      <c r="F1541">
        <v>186</v>
      </c>
      <c r="G1541">
        <v>1088</v>
      </c>
      <c r="H1541">
        <v>4716</v>
      </c>
      <c r="J1541" t="s">
        <v>6099</v>
      </c>
      <c r="L1541" t="s">
        <v>6035</v>
      </c>
      <c r="M1541" t="s">
        <v>6100</v>
      </c>
      <c r="N1541" t="s">
        <v>6081</v>
      </c>
      <c r="O1541" t="s">
        <v>6038</v>
      </c>
      <c r="P1541">
        <v>0.29499999999999998</v>
      </c>
      <c r="Q1541">
        <v>10</v>
      </c>
      <c r="R1541">
        <v>140.812627118644</v>
      </c>
      <c r="S1541">
        <v>10.3</v>
      </c>
      <c r="T1541" t="s">
        <v>6081</v>
      </c>
      <c r="U1541" s="9">
        <v>40697</v>
      </c>
      <c r="V1541" t="s">
        <v>7388</v>
      </c>
      <c r="Y1541" t="s">
        <v>6533</v>
      </c>
      <c r="Z1541">
        <v>270</v>
      </c>
      <c r="AA1541">
        <v>4.2</v>
      </c>
      <c r="AH1541" s="9">
        <v>40513</v>
      </c>
      <c r="AI1541" t="s">
        <v>6508</v>
      </c>
      <c r="AJ1541" t="s">
        <v>6044</v>
      </c>
      <c r="AL1541" t="b">
        <v>0</v>
      </c>
      <c r="AM1541" t="b">
        <v>0</v>
      </c>
      <c r="AN1541" t="b">
        <v>0</v>
      </c>
      <c r="AO1541" t="b">
        <v>0</v>
      </c>
      <c r="AP1541">
        <v>5.5</v>
      </c>
      <c r="AQ1541">
        <v>7.4</v>
      </c>
      <c r="AR1541">
        <v>3.4</v>
      </c>
      <c r="AS1541">
        <v>1</v>
      </c>
      <c r="AT1541">
        <v>43.4</v>
      </c>
      <c r="AU1541">
        <v>13.62</v>
      </c>
      <c r="BA1541">
        <v>140.81262207031301</v>
      </c>
      <c r="BB1541">
        <v>0.12920000000000001</v>
      </c>
      <c r="BC1541">
        <v>42.6</v>
      </c>
      <c r="BD1541">
        <v>9</v>
      </c>
      <c r="BL1541">
        <v>151.19999999999999</v>
      </c>
      <c r="BT1541">
        <v>1</v>
      </c>
      <c r="BU1541" t="b">
        <v>0</v>
      </c>
      <c r="CJ1541" t="b">
        <v>0</v>
      </c>
      <c r="CK1541" t="b">
        <v>1</v>
      </c>
      <c r="CL1541" t="b">
        <v>0</v>
      </c>
      <c r="CM1541" t="b">
        <v>1</v>
      </c>
      <c r="CN1541" t="b">
        <v>1</v>
      </c>
      <c r="CO1541" t="b">
        <v>0</v>
      </c>
      <c r="CP1541" t="b">
        <v>0</v>
      </c>
      <c r="CQ1541" t="b">
        <v>1</v>
      </c>
      <c r="CR1541" t="b">
        <v>0</v>
      </c>
      <c r="CS1541" t="b">
        <v>0</v>
      </c>
      <c r="CT1541" t="b">
        <v>1</v>
      </c>
      <c r="CU1541" t="b">
        <v>0</v>
      </c>
      <c r="CV1541" t="b">
        <v>0</v>
      </c>
      <c r="CW1541" t="b">
        <v>0</v>
      </c>
      <c r="CX1541" t="b">
        <v>0</v>
      </c>
      <c r="CY1541" t="b">
        <v>0</v>
      </c>
      <c r="CZ1541" t="b">
        <v>0</v>
      </c>
      <c r="DA1541" t="b">
        <v>0</v>
      </c>
      <c r="DB1541" t="b">
        <v>0</v>
      </c>
      <c r="DC1541" t="b">
        <v>0</v>
      </c>
      <c r="DD1541" t="b">
        <v>0</v>
      </c>
      <c r="DE1541" t="b">
        <v>0</v>
      </c>
      <c r="DF1541" t="b">
        <v>0</v>
      </c>
      <c r="DG1541" t="b">
        <v>1</v>
      </c>
      <c r="DH1541" t="b">
        <v>0</v>
      </c>
      <c r="DI1541" t="b">
        <v>0</v>
      </c>
      <c r="DJ1541" t="b">
        <v>0</v>
      </c>
      <c r="DK1541" t="b">
        <v>0</v>
      </c>
      <c r="DL1541" t="b">
        <v>0</v>
      </c>
      <c r="DM1541" t="b">
        <v>0</v>
      </c>
      <c r="DN1541" t="b">
        <v>0</v>
      </c>
      <c r="DO1541" t="b">
        <v>0</v>
      </c>
      <c r="DP1541" t="b">
        <v>0</v>
      </c>
      <c r="DQ1541" t="b">
        <v>0</v>
      </c>
      <c r="DR1541" t="b">
        <v>0</v>
      </c>
      <c r="DS1541" t="b">
        <v>1</v>
      </c>
      <c r="DT1541" t="b">
        <v>0</v>
      </c>
      <c r="DU1541" t="b">
        <v>0</v>
      </c>
      <c r="DV1541" t="b">
        <v>0</v>
      </c>
      <c r="DW1541" t="b">
        <v>0</v>
      </c>
      <c r="DX1541" t="b">
        <v>0</v>
      </c>
      <c r="DY1541" t="b">
        <v>0</v>
      </c>
      <c r="DZ1541" t="b">
        <v>0</v>
      </c>
      <c r="EA1541" t="b">
        <v>0</v>
      </c>
      <c r="EB1541" t="b">
        <v>0</v>
      </c>
      <c r="EC1541" t="b">
        <v>0</v>
      </c>
      <c r="ED1541" t="b">
        <v>0</v>
      </c>
      <c r="EE1541" t="b">
        <v>0</v>
      </c>
      <c r="EF1541" t="b">
        <v>1</v>
      </c>
      <c r="EG1541" t="b">
        <v>0</v>
      </c>
      <c r="EH1541" t="b">
        <v>0</v>
      </c>
      <c r="EI1541" t="b">
        <v>0</v>
      </c>
      <c r="EX1541" t="s">
        <v>7927</v>
      </c>
      <c r="EY1541" t="b">
        <v>0</v>
      </c>
      <c r="FB1541" t="b">
        <v>1</v>
      </c>
      <c r="FC1541" t="b">
        <v>1</v>
      </c>
      <c r="FD1541" t="b">
        <v>0</v>
      </c>
      <c r="FI1541" t="b">
        <v>0</v>
      </c>
      <c r="FK1541" t="s">
        <v>94</v>
      </c>
      <c r="FL1541" t="s">
        <v>221</v>
      </c>
      <c r="FM1541" t="str">
        <f t="shared" si="24"/>
        <v>Ficus_congesta</v>
      </c>
      <c r="FN1541" t="s">
        <v>6045</v>
      </c>
    </row>
    <row r="1542" spans="1:170" x14ac:dyDescent="0.2">
      <c r="A1542">
        <v>24436</v>
      </c>
      <c r="B1542">
        <v>1</v>
      </c>
      <c r="C1542" t="s">
        <v>3928</v>
      </c>
      <c r="D1542" t="s">
        <v>7243</v>
      </c>
      <c r="E1542">
        <v>3</v>
      </c>
      <c r="F1542">
        <v>38</v>
      </c>
      <c r="G1542">
        <v>1799</v>
      </c>
      <c r="H1542">
        <v>306</v>
      </c>
      <c r="J1542" t="s">
        <v>7266</v>
      </c>
      <c r="L1542" t="s">
        <v>6035</v>
      </c>
      <c r="M1542" t="s">
        <v>7267</v>
      </c>
      <c r="N1542" t="s">
        <v>6081</v>
      </c>
      <c r="O1542" t="s">
        <v>6038</v>
      </c>
      <c r="P1542">
        <v>0.36599999999999999</v>
      </c>
      <c r="Q1542">
        <v>10</v>
      </c>
      <c r="R1542">
        <v>113.496516393443</v>
      </c>
      <c r="S1542">
        <v>30.1</v>
      </c>
      <c r="T1542" t="s">
        <v>6654</v>
      </c>
      <c r="U1542" s="9">
        <v>40621</v>
      </c>
      <c r="V1542" t="s">
        <v>7388</v>
      </c>
      <c r="Y1542" t="s">
        <v>6533</v>
      </c>
      <c r="Z1542">
        <v>285</v>
      </c>
      <c r="AA1542">
        <v>5.0999999999999996</v>
      </c>
      <c r="AH1542" s="9">
        <v>40513</v>
      </c>
      <c r="AI1542" t="s">
        <v>6508</v>
      </c>
      <c r="AJ1542" t="s">
        <v>6044</v>
      </c>
      <c r="AL1542" t="b">
        <v>0</v>
      </c>
      <c r="AM1542" t="b">
        <v>0</v>
      </c>
      <c r="AN1542" t="b">
        <v>0</v>
      </c>
      <c r="AO1542" t="b">
        <v>0</v>
      </c>
      <c r="AP1542">
        <v>14.4</v>
      </c>
      <c r="AQ1542">
        <v>8.8000000000000007</v>
      </c>
      <c r="AS1542">
        <v>17</v>
      </c>
      <c r="AT1542">
        <v>37.299999999999997</v>
      </c>
      <c r="AU1542">
        <v>14.67</v>
      </c>
      <c r="BA1542">
        <v>113.49651336669901</v>
      </c>
      <c r="BB1542">
        <v>0.95330000000000004</v>
      </c>
      <c r="BC1542">
        <v>45.7</v>
      </c>
      <c r="BD1542">
        <v>13</v>
      </c>
      <c r="BK1542">
        <v>56.42</v>
      </c>
      <c r="BS1542">
        <v>1</v>
      </c>
      <c r="BT1542">
        <v>1</v>
      </c>
      <c r="BU1542" t="b">
        <v>0</v>
      </c>
      <c r="BV1542">
        <v>1</v>
      </c>
      <c r="BW1542">
        <v>3</v>
      </c>
      <c r="CJ1542" t="b">
        <v>0</v>
      </c>
      <c r="CK1542" t="b">
        <v>1</v>
      </c>
      <c r="CL1542" t="b">
        <v>0</v>
      </c>
      <c r="CM1542" t="b">
        <v>1</v>
      </c>
      <c r="CN1542" t="b">
        <v>1</v>
      </c>
      <c r="CO1542" t="b">
        <v>1</v>
      </c>
      <c r="CP1542" t="b">
        <v>0</v>
      </c>
      <c r="CQ1542" t="b">
        <v>1</v>
      </c>
      <c r="CR1542" t="b">
        <v>0</v>
      </c>
      <c r="CS1542" t="b">
        <v>0</v>
      </c>
      <c r="CT1542" t="b">
        <v>0</v>
      </c>
      <c r="CU1542" t="b">
        <v>1</v>
      </c>
      <c r="CV1542" t="b">
        <v>0</v>
      </c>
      <c r="CW1542" t="b">
        <v>0</v>
      </c>
      <c r="CX1542" t="b">
        <v>0</v>
      </c>
      <c r="CY1542" t="b">
        <v>0</v>
      </c>
      <c r="CZ1542" t="b">
        <v>0</v>
      </c>
      <c r="DA1542" t="b">
        <v>0</v>
      </c>
      <c r="DB1542" t="b">
        <v>0</v>
      </c>
      <c r="DC1542" t="b">
        <v>0</v>
      </c>
      <c r="DD1542" t="b">
        <v>0</v>
      </c>
      <c r="DE1542" t="b">
        <v>0</v>
      </c>
      <c r="DF1542" t="b">
        <v>0</v>
      </c>
      <c r="DG1542" t="b">
        <v>1</v>
      </c>
      <c r="DH1542" t="b">
        <v>0</v>
      </c>
      <c r="DI1542" t="b">
        <v>1</v>
      </c>
      <c r="DJ1542" t="b">
        <v>0</v>
      </c>
      <c r="DK1542" t="b">
        <v>0</v>
      </c>
      <c r="DL1542" t="b">
        <v>0</v>
      </c>
      <c r="DM1542" t="b">
        <v>0</v>
      </c>
      <c r="DN1542" t="b">
        <v>0</v>
      </c>
      <c r="DO1542" t="b">
        <v>1</v>
      </c>
      <c r="DP1542" t="b">
        <v>0</v>
      </c>
      <c r="DQ1542" t="b">
        <v>0</v>
      </c>
      <c r="DR1542" t="b">
        <v>0</v>
      </c>
      <c r="DS1542" t="b">
        <v>1</v>
      </c>
      <c r="DT1542" t="b">
        <v>0</v>
      </c>
      <c r="DU1542" t="b">
        <v>0</v>
      </c>
      <c r="DV1542" t="b">
        <v>0</v>
      </c>
      <c r="DW1542" t="b">
        <v>0</v>
      </c>
      <c r="DX1542" t="b">
        <v>1</v>
      </c>
      <c r="DY1542" t="b">
        <v>0</v>
      </c>
      <c r="DZ1542" t="b">
        <v>1</v>
      </c>
      <c r="EA1542" t="b">
        <v>0</v>
      </c>
      <c r="EB1542" t="b">
        <v>1</v>
      </c>
      <c r="EC1542" t="b">
        <v>0</v>
      </c>
      <c r="ED1542" t="b">
        <v>0</v>
      </c>
      <c r="EE1542" t="b">
        <v>0</v>
      </c>
      <c r="EF1542" t="b">
        <v>0</v>
      </c>
      <c r="EG1542" t="b">
        <v>0</v>
      </c>
      <c r="EH1542" t="b">
        <v>0</v>
      </c>
      <c r="EI1542" t="b">
        <v>0</v>
      </c>
      <c r="EY1542" t="b">
        <v>0</v>
      </c>
      <c r="FB1542" t="b">
        <v>0</v>
      </c>
      <c r="FC1542" t="b">
        <v>0</v>
      </c>
      <c r="FD1542" t="b">
        <v>0</v>
      </c>
      <c r="FI1542" t="b">
        <v>0</v>
      </c>
      <c r="FK1542" t="s">
        <v>2851</v>
      </c>
      <c r="FL1542" t="s">
        <v>2852</v>
      </c>
      <c r="FM1542" t="str">
        <f t="shared" si="24"/>
        <v>Trichospermum_pleiostigma</v>
      </c>
      <c r="FN1542" t="s">
        <v>6045</v>
      </c>
    </row>
    <row r="1543" spans="1:170" x14ac:dyDescent="0.2">
      <c r="A1543">
        <v>24437</v>
      </c>
      <c r="B1543">
        <v>1</v>
      </c>
      <c r="C1543" t="s">
        <v>7930</v>
      </c>
      <c r="D1543" t="s">
        <v>7243</v>
      </c>
      <c r="E1543">
        <v>3</v>
      </c>
      <c r="F1543">
        <v>3</v>
      </c>
      <c r="G1543">
        <v>32</v>
      </c>
      <c r="H1543">
        <v>9437</v>
      </c>
      <c r="J1543" t="s">
        <v>6206</v>
      </c>
      <c r="L1543" t="s">
        <v>6035</v>
      </c>
      <c r="M1543" t="s">
        <v>6207</v>
      </c>
      <c r="N1543" t="s">
        <v>6081</v>
      </c>
      <c r="O1543" t="s">
        <v>6038</v>
      </c>
      <c r="P1543">
        <v>0.13600000000000001</v>
      </c>
      <c r="Q1543">
        <v>10</v>
      </c>
      <c r="R1543">
        <v>305.439154411765</v>
      </c>
      <c r="S1543">
        <v>11.4</v>
      </c>
      <c r="T1543" t="s">
        <v>6084</v>
      </c>
      <c r="U1543" s="9">
        <v>40622</v>
      </c>
      <c r="V1543" t="s">
        <v>7388</v>
      </c>
      <c r="Y1543" t="s">
        <v>6533</v>
      </c>
      <c r="Z1543">
        <v>300</v>
      </c>
      <c r="AA1543">
        <v>5.0999999999999996</v>
      </c>
      <c r="AH1543" s="9">
        <v>40511</v>
      </c>
      <c r="AI1543" t="s">
        <v>6508</v>
      </c>
      <c r="AJ1543" t="s">
        <v>6044</v>
      </c>
      <c r="AL1543" t="b">
        <v>0</v>
      </c>
      <c r="AM1543" t="b">
        <v>0</v>
      </c>
      <c r="AN1543" t="b">
        <v>0</v>
      </c>
      <c r="AO1543" t="b">
        <v>0</v>
      </c>
      <c r="AP1543">
        <v>1.9</v>
      </c>
      <c r="AQ1543">
        <v>6.5</v>
      </c>
      <c r="AR1543">
        <v>3</v>
      </c>
      <c r="AS1543">
        <v>1.4</v>
      </c>
      <c r="AT1543">
        <v>45.7</v>
      </c>
      <c r="AU1543">
        <v>5.95</v>
      </c>
      <c r="BA1543">
        <v>305.43914794921898</v>
      </c>
      <c r="BL1543">
        <v>122.6</v>
      </c>
      <c r="BU1543" t="b">
        <v>0</v>
      </c>
      <c r="CJ1543" t="b">
        <v>0</v>
      </c>
      <c r="CK1543" t="b">
        <v>1</v>
      </c>
      <c r="CL1543" t="b">
        <v>0</v>
      </c>
      <c r="CM1543" t="b">
        <v>1</v>
      </c>
      <c r="CN1543" t="b">
        <v>1</v>
      </c>
      <c r="CO1543" t="b">
        <v>0</v>
      </c>
      <c r="CP1543" t="b">
        <v>0</v>
      </c>
      <c r="CQ1543" t="b">
        <v>1</v>
      </c>
      <c r="CR1543" t="b">
        <v>0</v>
      </c>
      <c r="CS1543" t="b">
        <v>0</v>
      </c>
      <c r="CT1543" t="b">
        <v>1</v>
      </c>
      <c r="CU1543" t="b">
        <v>0</v>
      </c>
      <c r="CV1543" t="b">
        <v>0</v>
      </c>
      <c r="CW1543" t="b">
        <v>0</v>
      </c>
      <c r="CX1543" t="b">
        <v>0</v>
      </c>
      <c r="CY1543" t="b">
        <v>0</v>
      </c>
      <c r="CZ1543" t="b">
        <v>0</v>
      </c>
      <c r="DA1543" t="b">
        <v>0</v>
      </c>
      <c r="DB1543" t="b">
        <v>0</v>
      </c>
      <c r="DC1543" t="b">
        <v>1</v>
      </c>
      <c r="DD1543" t="b">
        <v>0</v>
      </c>
      <c r="DE1543" t="b">
        <v>0</v>
      </c>
      <c r="DF1543" t="b">
        <v>1</v>
      </c>
      <c r="DG1543" t="b">
        <v>0</v>
      </c>
      <c r="DH1543" t="b">
        <v>0</v>
      </c>
      <c r="DI1543" t="b">
        <v>0</v>
      </c>
      <c r="DJ1543" t="b">
        <v>0</v>
      </c>
      <c r="DK1543" t="b">
        <v>0</v>
      </c>
      <c r="DL1543" t="b">
        <v>1</v>
      </c>
      <c r="DM1543" t="b">
        <v>0</v>
      </c>
      <c r="DN1543" t="b">
        <v>0</v>
      </c>
      <c r="DO1543" t="b">
        <v>0</v>
      </c>
      <c r="DP1543" t="b">
        <v>0</v>
      </c>
      <c r="DQ1543" t="b">
        <v>0</v>
      </c>
      <c r="DR1543" t="b">
        <v>1</v>
      </c>
      <c r="DS1543" t="b">
        <v>1</v>
      </c>
      <c r="DT1543" t="b">
        <v>0</v>
      </c>
      <c r="DU1543" t="b">
        <v>0</v>
      </c>
      <c r="DV1543" t="b">
        <v>0</v>
      </c>
      <c r="DW1543" t="b">
        <v>0</v>
      </c>
      <c r="DX1543" t="b">
        <v>0</v>
      </c>
      <c r="DY1543" t="b">
        <v>0</v>
      </c>
      <c r="DZ1543" t="b">
        <v>1</v>
      </c>
      <c r="EA1543" t="b">
        <v>0</v>
      </c>
      <c r="EB1543" t="b">
        <v>1</v>
      </c>
      <c r="EC1543" t="b">
        <v>0</v>
      </c>
      <c r="ED1543" t="b">
        <v>0</v>
      </c>
      <c r="EE1543" t="b">
        <v>0</v>
      </c>
      <c r="EF1543" t="b">
        <v>0</v>
      </c>
      <c r="EG1543" t="b">
        <v>0</v>
      </c>
      <c r="EH1543" t="b">
        <v>0</v>
      </c>
      <c r="EI1543" t="b">
        <v>0</v>
      </c>
      <c r="EY1543" t="b">
        <v>0</v>
      </c>
      <c r="FB1543" t="b">
        <v>0</v>
      </c>
      <c r="FC1543" t="b">
        <v>0</v>
      </c>
      <c r="FD1543" t="b">
        <v>0</v>
      </c>
      <c r="FI1543" t="b">
        <v>0</v>
      </c>
      <c r="FK1543" t="s">
        <v>295</v>
      </c>
      <c r="FL1543" t="s">
        <v>991</v>
      </c>
      <c r="FM1543" t="str">
        <f t="shared" si="24"/>
        <v>Saurauia_conferta</v>
      </c>
      <c r="FN1543" t="s">
        <v>6045</v>
      </c>
    </row>
    <row r="1544" spans="1:170" x14ac:dyDescent="0.2">
      <c r="A1544">
        <v>24438</v>
      </c>
      <c r="B1544">
        <v>1</v>
      </c>
      <c r="C1544" t="s">
        <v>7931</v>
      </c>
      <c r="D1544" t="s">
        <v>7243</v>
      </c>
      <c r="E1544">
        <v>3</v>
      </c>
      <c r="F1544">
        <v>186</v>
      </c>
      <c r="G1544">
        <v>1088</v>
      </c>
      <c r="H1544">
        <v>4716</v>
      </c>
      <c r="J1544" t="s">
        <v>6099</v>
      </c>
      <c r="L1544" t="s">
        <v>6035</v>
      </c>
      <c r="M1544" t="s">
        <v>6100</v>
      </c>
      <c r="N1544" t="s">
        <v>6081</v>
      </c>
      <c r="O1544" t="s">
        <v>6038</v>
      </c>
      <c r="P1544">
        <v>0.20899999999999999</v>
      </c>
      <c r="Q1544">
        <v>10</v>
      </c>
      <c r="R1544">
        <v>198.75466507177001</v>
      </c>
      <c r="S1544">
        <v>5.9</v>
      </c>
      <c r="T1544" t="s">
        <v>6081</v>
      </c>
      <c r="U1544" s="9">
        <v>40697</v>
      </c>
      <c r="V1544" t="s">
        <v>7388</v>
      </c>
      <c r="Y1544" t="s">
        <v>6533</v>
      </c>
      <c r="Z1544">
        <v>280</v>
      </c>
      <c r="AA1544">
        <v>5.4</v>
      </c>
      <c r="AH1544" s="9">
        <v>40511</v>
      </c>
      <c r="AI1544" t="s">
        <v>6508</v>
      </c>
      <c r="AJ1544" t="s">
        <v>6044</v>
      </c>
      <c r="AL1544" t="b">
        <v>0</v>
      </c>
      <c r="AM1544" t="b">
        <v>0</v>
      </c>
      <c r="AN1544" t="b">
        <v>0</v>
      </c>
      <c r="AO1544" t="b">
        <v>0</v>
      </c>
      <c r="AP1544">
        <v>3.6</v>
      </c>
      <c r="AQ1544">
        <v>4.8</v>
      </c>
      <c r="AR1544">
        <v>2.2999999999999998</v>
      </c>
      <c r="AS1544">
        <v>0.6</v>
      </c>
      <c r="AT1544">
        <v>39.700000000000003</v>
      </c>
      <c r="AU1544">
        <v>0</v>
      </c>
      <c r="BA1544">
        <v>198.75466918945301</v>
      </c>
      <c r="BT1544">
        <v>1</v>
      </c>
      <c r="BU1544" t="b">
        <v>0</v>
      </c>
      <c r="CJ1544" t="b">
        <v>0</v>
      </c>
      <c r="CK1544" t="b">
        <v>1</v>
      </c>
      <c r="CL1544" t="b">
        <v>0</v>
      </c>
      <c r="CM1544" t="b">
        <v>1</v>
      </c>
      <c r="CN1544" t="b">
        <v>1</v>
      </c>
      <c r="CO1544" t="b">
        <v>0</v>
      </c>
      <c r="CP1544" t="b">
        <v>0</v>
      </c>
      <c r="CQ1544" t="b">
        <v>1</v>
      </c>
      <c r="CR1544" t="b">
        <v>0</v>
      </c>
      <c r="CS1544" t="b">
        <v>0</v>
      </c>
      <c r="CT1544" t="b">
        <v>1</v>
      </c>
      <c r="CU1544" t="b">
        <v>0</v>
      </c>
      <c r="CV1544" t="b">
        <v>0</v>
      </c>
      <c r="CW1544" t="b">
        <v>0</v>
      </c>
      <c r="CX1544" t="b">
        <v>0</v>
      </c>
      <c r="CY1544" t="b">
        <v>0</v>
      </c>
      <c r="CZ1544" t="b">
        <v>0</v>
      </c>
      <c r="DA1544" t="b">
        <v>0</v>
      </c>
      <c r="DB1544" t="b">
        <v>0</v>
      </c>
      <c r="DC1544" t="b">
        <v>0</v>
      </c>
      <c r="DD1544" t="b">
        <v>0</v>
      </c>
      <c r="DE1544" t="b">
        <v>0</v>
      </c>
      <c r="DF1544" t="b">
        <v>0</v>
      </c>
      <c r="DG1544" t="b">
        <v>0</v>
      </c>
      <c r="DH1544" t="b">
        <v>1</v>
      </c>
      <c r="DI1544" t="b">
        <v>0</v>
      </c>
      <c r="DJ1544" t="b">
        <v>0</v>
      </c>
      <c r="DK1544" t="b">
        <v>0</v>
      </c>
      <c r="DL1544" t="b">
        <v>0</v>
      </c>
      <c r="DM1544" t="b">
        <v>0</v>
      </c>
      <c r="DN1544" t="b">
        <v>0</v>
      </c>
      <c r="DO1544" t="b">
        <v>0</v>
      </c>
      <c r="DP1544" t="b">
        <v>0</v>
      </c>
      <c r="DQ1544" t="b">
        <v>0</v>
      </c>
      <c r="DR1544" t="b">
        <v>1</v>
      </c>
      <c r="DS1544" t="b">
        <v>0</v>
      </c>
      <c r="DT1544" t="b">
        <v>0</v>
      </c>
      <c r="DU1544" t="b">
        <v>0</v>
      </c>
      <c r="DV1544" t="b">
        <v>0</v>
      </c>
      <c r="DW1544" t="b">
        <v>0</v>
      </c>
      <c r="DX1544" t="b">
        <v>1</v>
      </c>
      <c r="DY1544" t="b">
        <v>0</v>
      </c>
      <c r="DZ1544" t="b">
        <v>0</v>
      </c>
      <c r="EA1544" t="b">
        <v>0</v>
      </c>
      <c r="EB1544" t="b">
        <v>0</v>
      </c>
      <c r="EC1544" t="b">
        <v>1</v>
      </c>
      <c r="ED1544" t="b">
        <v>0</v>
      </c>
      <c r="EE1544" t="b">
        <v>0</v>
      </c>
      <c r="EF1544" t="b">
        <v>1</v>
      </c>
      <c r="EG1544" t="b">
        <v>0</v>
      </c>
      <c r="EH1544" t="b">
        <v>0</v>
      </c>
      <c r="EI1544" t="b">
        <v>0</v>
      </c>
      <c r="EX1544" t="s">
        <v>7927</v>
      </c>
      <c r="EY1544" t="b">
        <v>0</v>
      </c>
      <c r="FB1544" t="b">
        <v>0</v>
      </c>
      <c r="FC1544" t="b">
        <v>0</v>
      </c>
      <c r="FD1544" t="b">
        <v>0</v>
      </c>
      <c r="FI1544" t="b">
        <v>0</v>
      </c>
      <c r="FK1544" t="s">
        <v>94</v>
      </c>
      <c r="FL1544" t="s">
        <v>221</v>
      </c>
      <c r="FM1544" t="str">
        <f t="shared" si="24"/>
        <v>Ficus_congesta</v>
      </c>
      <c r="FN1544" t="s">
        <v>6045</v>
      </c>
    </row>
    <row r="1545" spans="1:170" x14ac:dyDescent="0.2">
      <c r="A1545">
        <v>24439</v>
      </c>
      <c r="B1545">
        <v>1</v>
      </c>
      <c r="C1545" t="s">
        <v>7932</v>
      </c>
      <c r="D1545" t="s">
        <v>7243</v>
      </c>
      <c r="E1545">
        <v>3</v>
      </c>
      <c r="F1545">
        <v>3</v>
      </c>
      <c r="G1545">
        <v>32</v>
      </c>
      <c r="H1545">
        <v>9437</v>
      </c>
      <c r="J1545" t="s">
        <v>6206</v>
      </c>
      <c r="L1545" t="s">
        <v>6035</v>
      </c>
      <c r="M1545" t="s">
        <v>6207</v>
      </c>
      <c r="N1545" t="s">
        <v>6081</v>
      </c>
      <c r="O1545" t="s">
        <v>6038</v>
      </c>
      <c r="P1545">
        <v>0.219</v>
      </c>
      <c r="Q1545">
        <v>10</v>
      </c>
      <c r="R1545">
        <v>189.67910958904099</v>
      </c>
      <c r="S1545">
        <v>5.3</v>
      </c>
      <c r="T1545" t="s">
        <v>6084</v>
      </c>
      <c r="U1545" s="9">
        <v>40621</v>
      </c>
      <c r="V1545" t="s">
        <v>7388</v>
      </c>
      <c r="Y1545" t="s">
        <v>6533</v>
      </c>
      <c r="Z1545">
        <v>285</v>
      </c>
      <c r="AA1545">
        <v>6</v>
      </c>
      <c r="AH1545" s="9">
        <v>40511</v>
      </c>
      <c r="AI1545" t="s">
        <v>6508</v>
      </c>
      <c r="AJ1545" t="s">
        <v>6044</v>
      </c>
      <c r="AL1545" t="b">
        <v>0</v>
      </c>
      <c r="AM1545" t="b">
        <v>0</v>
      </c>
      <c r="AN1545" t="b">
        <v>0</v>
      </c>
      <c r="AO1545" t="b">
        <v>0</v>
      </c>
      <c r="AP1545">
        <v>4.3</v>
      </c>
      <c r="AQ1545">
        <v>3.3</v>
      </c>
      <c r="AR1545">
        <v>1</v>
      </c>
      <c r="AS1545">
        <v>4</v>
      </c>
      <c r="AT1545">
        <v>48.2</v>
      </c>
      <c r="AU1545">
        <v>0</v>
      </c>
      <c r="BA1545">
        <v>189.67910766601599</v>
      </c>
      <c r="BU1545" t="b">
        <v>0</v>
      </c>
      <c r="BV1545">
        <v>3</v>
      </c>
      <c r="CJ1545" t="b">
        <v>0</v>
      </c>
      <c r="CK1545" t="b">
        <v>1</v>
      </c>
      <c r="CL1545" t="b">
        <v>0</v>
      </c>
      <c r="CM1545" t="b">
        <v>1</v>
      </c>
      <c r="CN1545" t="b">
        <v>1</v>
      </c>
      <c r="CO1545" t="b">
        <v>0</v>
      </c>
      <c r="CP1545" t="b">
        <v>0</v>
      </c>
      <c r="CQ1545" t="b">
        <v>1</v>
      </c>
      <c r="CR1545" t="b">
        <v>0</v>
      </c>
      <c r="CS1545" t="b">
        <v>0</v>
      </c>
      <c r="CT1545" t="b">
        <v>1</v>
      </c>
      <c r="CU1545" t="b">
        <v>0</v>
      </c>
      <c r="CV1545" t="b">
        <v>0</v>
      </c>
      <c r="CW1545" t="b">
        <v>0</v>
      </c>
      <c r="CX1545" t="b">
        <v>0</v>
      </c>
      <c r="CY1545" t="b">
        <v>0</v>
      </c>
      <c r="CZ1545" t="b">
        <v>0</v>
      </c>
      <c r="DA1545" t="b">
        <v>0</v>
      </c>
      <c r="DB1545" t="b">
        <v>0</v>
      </c>
      <c r="DC1545" t="b">
        <v>0</v>
      </c>
      <c r="DD1545" t="b">
        <v>0</v>
      </c>
      <c r="DE1545" t="b">
        <v>0</v>
      </c>
      <c r="DF1545" t="b">
        <v>0</v>
      </c>
      <c r="DG1545" t="b">
        <v>1</v>
      </c>
      <c r="DH1545" t="b">
        <v>0</v>
      </c>
      <c r="DI1545" t="b">
        <v>0</v>
      </c>
      <c r="DJ1545" t="b">
        <v>1</v>
      </c>
      <c r="DK1545" t="b">
        <v>0</v>
      </c>
      <c r="DL1545" t="b">
        <v>1</v>
      </c>
      <c r="DM1545" t="b">
        <v>0</v>
      </c>
      <c r="DN1545" t="b">
        <v>0</v>
      </c>
      <c r="DO1545" t="b">
        <v>0</v>
      </c>
      <c r="DP1545" t="b">
        <v>0</v>
      </c>
      <c r="DQ1545" t="b">
        <v>0</v>
      </c>
      <c r="DR1545" t="b">
        <v>0</v>
      </c>
      <c r="DS1545" t="b">
        <v>1</v>
      </c>
      <c r="DT1545" t="b">
        <v>0</v>
      </c>
      <c r="DU1545" t="b">
        <v>0</v>
      </c>
      <c r="DV1545" t="b">
        <v>0</v>
      </c>
      <c r="DW1545" t="b">
        <v>0</v>
      </c>
      <c r="DX1545" t="b">
        <v>1</v>
      </c>
      <c r="DY1545" t="b">
        <v>0</v>
      </c>
      <c r="DZ1545" t="b">
        <v>0</v>
      </c>
      <c r="EA1545" t="b">
        <v>0</v>
      </c>
      <c r="EB1545" t="b">
        <v>1</v>
      </c>
      <c r="EC1545" t="b">
        <v>0</v>
      </c>
      <c r="ED1545" t="b">
        <v>0</v>
      </c>
      <c r="EE1545" t="b">
        <v>0</v>
      </c>
      <c r="EF1545" t="b">
        <v>0</v>
      </c>
      <c r="EG1545" t="b">
        <v>0</v>
      </c>
      <c r="EH1545" t="b">
        <v>0</v>
      </c>
      <c r="EI1545" t="b">
        <v>0</v>
      </c>
      <c r="EX1545" t="s">
        <v>7933</v>
      </c>
      <c r="EY1545" t="b">
        <v>0</v>
      </c>
      <c r="FB1545" t="b">
        <v>0</v>
      </c>
      <c r="FC1545" t="b">
        <v>0</v>
      </c>
      <c r="FD1545" t="b">
        <v>0</v>
      </c>
      <c r="FI1545" t="b">
        <v>0</v>
      </c>
      <c r="FK1545" t="s">
        <v>295</v>
      </c>
      <c r="FL1545" t="s">
        <v>991</v>
      </c>
      <c r="FM1545" t="str">
        <f t="shared" si="24"/>
        <v>Saurauia_conferta</v>
      </c>
      <c r="FN1545" t="s">
        <v>6045</v>
      </c>
    </row>
    <row r="1546" spans="1:170" x14ac:dyDescent="0.2">
      <c r="A1546">
        <v>24440</v>
      </c>
      <c r="B1546">
        <v>1</v>
      </c>
      <c r="C1546" t="s">
        <v>3988</v>
      </c>
      <c r="D1546" t="s">
        <v>7243</v>
      </c>
      <c r="E1546">
        <v>3</v>
      </c>
      <c r="F1546">
        <v>186</v>
      </c>
      <c r="G1546">
        <v>1088</v>
      </c>
      <c r="H1546">
        <v>4716</v>
      </c>
      <c r="J1546" t="s">
        <v>6099</v>
      </c>
      <c r="L1546" t="s">
        <v>6035</v>
      </c>
      <c r="M1546" t="s">
        <v>6100</v>
      </c>
      <c r="N1546" t="s">
        <v>6081</v>
      </c>
      <c r="O1546" t="s">
        <v>6038</v>
      </c>
      <c r="P1546">
        <v>0.39400000000000002</v>
      </c>
      <c r="Q1546">
        <v>10</v>
      </c>
      <c r="R1546">
        <v>105.43077411167501</v>
      </c>
      <c r="S1546">
        <v>12.6</v>
      </c>
      <c r="T1546" t="s">
        <v>6081</v>
      </c>
      <c r="U1546" s="9">
        <v>40697</v>
      </c>
      <c r="V1546" t="s">
        <v>7388</v>
      </c>
      <c r="Y1546" t="s">
        <v>6533</v>
      </c>
      <c r="Z1546">
        <v>305</v>
      </c>
      <c r="AA1546">
        <v>7.7</v>
      </c>
      <c r="AF1546" t="s">
        <v>6466</v>
      </c>
      <c r="AH1546" s="9">
        <v>40513</v>
      </c>
      <c r="AI1546" t="s">
        <v>6508</v>
      </c>
      <c r="AJ1546" t="s">
        <v>6044</v>
      </c>
      <c r="AL1546" t="b">
        <v>0</v>
      </c>
      <c r="AM1546" t="b">
        <v>0</v>
      </c>
      <c r="AN1546" t="b">
        <v>0</v>
      </c>
      <c r="AO1546" t="b">
        <v>0</v>
      </c>
      <c r="AP1546">
        <v>5.7</v>
      </c>
      <c r="AQ1546">
        <v>7.4</v>
      </c>
      <c r="AR1546">
        <v>3.7</v>
      </c>
      <c r="AS1546">
        <v>22.15</v>
      </c>
      <c r="AT1546">
        <v>54.2</v>
      </c>
      <c r="AU1546">
        <v>20.81</v>
      </c>
      <c r="BA1546">
        <v>105.430770874023</v>
      </c>
      <c r="BB1546">
        <v>0.2213</v>
      </c>
      <c r="BC1546">
        <v>53.6</v>
      </c>
      <c r="BD1546">
        <v>12</v>
      </c>
      <c r="BL1546">
        <v>142.6</v>
      </c>
      <c r="BT1546">
        <v>1</v>
      </c>
      <c r="BU1546" t="b">
        <v>0</v>
      </c>
      <c r="CJ1546" t="b">
        <v>0</v>
      </c>
      <c r="CK1546" t="b">
        <v>1</v>
      </c>
      <c r="CL1546" t="b">
        <v>0</v>
      </c>
      <c r="CM1546" t="b">
        <v>1</v>
      </c>
      <c r="CN1546" t="b">
        <v>1</v>
      </c>
      <c r="CO1546" t="b">
        <v>0</v>
      </c>
      <c r="CP1546" t="b">
        <v>0</v>
      </c>
      <c r="CQ1546" t="b">
        <v>1</v>
      </c>
      <c r="CR1546" t="b">
        <v>0</v>
      </c>
      <c r="CS1546" t="b">
        <v>0</v>
      </c>
      <c r="CT1546" t="b">
        <v>1</v>
      </c>
      <c r="CU1546" t="b">
        <v>0</v>
      </c>
      <c r="CV1546" t="b">
        <v>0</v>
      </c>
      <c r="CW1546" t="b">
        <v>0</v>
      </c>
      <c r="CX1546" t="b">
        <v>0</v>
      </c>
      <c r="CY1546" t="b">
        <v>0</v>
      </c>
      <c r="CZ1546" t="b">
        <v>0</v>
      </c>
      <c r="DA1546" t="b">
        <v>0</v>
      </c>
      <c r="DB1546" t="b">
        <v>0</v>
      </c>
      <c r="DC1546" t="b">
        <v>0</v>
      </c>
      <c r="DD1546" t="b">
        <v>0</v>
      </c>
      <c r="DE1546" t="b">
        <v>0</v>
      </c>
      <c r="DF1546" t="b">
        <v>1</v>
      </c>
      <c r="DG1546" t="b">
        <v>1</v>
      </c>
      <c r="DH1546" t="b">
        <v>0</v>
      </c>
      <c r="DI1546" t="b">
        <v>0</v>
      </c>
      <c r="DJ1546" t="b">
        <v>0</v>
      </c>
      <c r="DK1546" t="b">
        <v>0</v>
      </c>
      <c r="DL1546" t="b">
        <v>0</v>
      </c>
      <c r="DM1546" t="b">
        <v>0</v>
      </c>
      <c r="DN1546" t="b">
        <v>0</v>
      </c>
      <c r="DO1546" t="b">
        <v>0</v>
      </c>
      <c r="DP1546" t="b">
        <v>0</v>
      </c>
      <c r="DQ1546" t="b">
        <v>0</v>
      </c>
      <c r="DR1546" t="b">
        <v>0</v>
      </c>
      <c r="DS1546" t="b">
        <v>1</v>
      </c>
      <c r="DT1546" t="b">
        <v>0</v>
      </c>
      <c r="DU1546" t="b">
        <v>0</v>
      </c>
      <c r="DV1546" t="b">
        <v>0</v>
      </c>
      <c r="DW1546" t="b">
        <v>0</v>
      </c>
      <c r="DX1546" t="b">
        <v>0</v>
      </c>
      <c r="DY1546" t="b">
        <v>0</v>
      </c>
      <c r="DZ1546" t="b">
        <v>0</v>
      </c>
      <c r="EA1546" t="b">
        <v>0</v>
      </c>
      <c r="EB1546" t="b">
        <v>0</v>
      </c>
      <c r="EC1546" t="b">
        <v>0</v>
      </c>
      <c r="ED1546" t="b">
        <v>0</v>
      </c>
      <c r="EE1546" t="b">
        <v>0</v>
      </c>
      <c r="EF1546" t="b">
        <v>1</v>
      </c>
      <c r="EG1546" t="b">
        <v>0</v>
      </c>
      <c r="EH1546" t="b">
        <v>0</v>
      </c>
      <c r="EI1546" t="b">
        <v>0</v>
      </c>
      <c r="EX1546" t="s">
        <v>7927</v>
      </c>
      <c r="EY1546" t="b">
        <v>0</v>
      </c>
      <c r="FB1546" t="b">
        <v>0</v>
      </c>
      <c r="FC1546" t="b">
        <v>0</v>
      </c>
      <c r="FD1546" t="b">
        <v>0</v>
      </c>
      <c r="FI1546" t="b">
        <v>0</v>
      </c>
      <c r="FK1546" t="s">
        <v>94</v>
      </c>
      <c r="FL1546" t="s">
        <v>221</v>
      </c>
      <c r="FM1546" t="str">
        <f t="shared" si="24"/>
        <v>Ficus_congesta</v>
      </c>
      <c r="FN1546" t="s">
        <v>6045</v>
      </c>
    </row>
    <row r="1547" spans="1:170" x14ac:dyDescent="0.2">
      <c r="A1547">
        <v>24441</v>
      </c>
      <c r="B1547">
        <v>1</v>
      </c>
      <c r="C1547" t="s">
        <v>7934</v>
      </c>
      <c r="D1547" t="s">
        <v>7243</v>
      </c>
      <c r="E1547">
        <v>3</v>
      </c>
      <c r="F1547">
        <v>225</v>
      </c>
      <c r="G1547">
        <v>1308</v>
      </c>
      <c r="H1547">
        <v>3544</v>
      </c>
      <c r="J1547" t="s">
        <v>6159</v>
      </c>
      <c r="L1547" t="s">
        <v>6035</v>
      </c>
      <c r="M1547" t="s">
        <v>6161</v>
      </c>
      <c r="N1547" t="s">
        <v>6081</v>
      </c>
      <c r="O1547" t="s">
        <v>6038</v>
      </c>
      <c r="P1547">
        <v>0.16</v>
      </c>
      <c r="Q1547">
        <v>10</v>
      </c>
      <c r="R1547">
        <v>259.62328124999999</v>
      </c>
      <c r="S1547">
        <v>5.7</v>
      </c>
      <c r="T1547" t="s">
        <v>6039</v>
      </c>
      <c r="U1547" s="9">
        <v>40773</v>
      </c>
      <c r="V1547" t="s">
        <v>7388</v>
      </c>
      <c r="Y1547" t="s">
        <v>6494</v>
      </c>
      <c r="Z1547">
        <v>40</v>
      </c>
      <c r="AA1547">
        <v>6.2</v>
      </c>
      <c r="AH1547" s="9">
        <v>40511</v>
      </c>
      <c r="AI1547" t="s">
        <v>6508</v>
      </c>
      <c r="AJ1547" t="s">
        <v>6166</v>
      </c>
      <c r="AL1547" t="b">
        <v>0</v>
      </c>
      <c r="AM1547" t="b">
        <v>0</v>
      </c>
      <c r="AN1547" t="b">
        <v>0</v>
      </c>
      <c r="AO1547" t="b">
        <v>1</v>
      </c>
      <c r="AP1547">
        <v>2.2999999999999998</v>
      </c>
      <c r="AQ1547">
        <v>6.4</v>
      </c>
      <c r="AR1547">
        <v>4</v>
      </c>
      <c r="AS1547">
        <v>1</v>
      </c>
      <c r="AT1547">
        <v>50.8</v>
      </c>
      <c r="AU1547">
        <v>0</v>
      </c>
      <c r="BA1547">
        <v>259.623291015625</v>
      </c>
      <c r="BU1547" t="b">
        <v>0</v>
      </c>
      <c r="CJ1547" t="b">
        <v>0</v>
      </c>
      <c r="CK1547" t="b">
        <v>1</v>
      </c>
      <c r="CL1547" t="b">
        <v>0</v>
      </c>
      <c r="CM1547" t="b">
        <v>1</v>
      </c>
      <c r="CN1547" t="b">
        <v>1</v>
      </c>
      <c r="CO1547" t="b">
        <v>0</v>
      </c>
      <c r="CP1547" t="b">
        <v>0</v>
      </c>
      <c r="CQ1547" t="b">
        <v>1</v>
      </c>
      <c r="CR1547" t="b">
        <v>0</v>
      </c>
      <c r="CS1547" t="b">
        <v>0</v>
      </c>
      <c r="CT1547" t="b">
        <v>0</v>
      </c>
      <c r="CU1547" t="b">
        <v>1</v>
      </c>
      <c r="CV1547" t="b">
        <v>0</v>
      </c>
      <c r="CW1547" t="b">
        <v>0</v>
      </c>
      <c r="CX1547" t="b">
        <v>0</v>
      </c>
      <c r="CY1547" t="b">
        <v>0</v>
      </c>
      <c r="CZ1547" t="b">
        <v>0</v>
      </c>
      <c r="DA1547" t="b">
        <v>0</v>
      </c>
      <c r="DB1547" t="b">
        <v>0</v>
      </c>
      <c r="DC1547" t="b">
        <v>1</v>
      </c>
      <c r="DD1547" t="b">
        <v>0</v>
      </c>
      <c r="DE1547" t="b">
        <v>0</v>
      </c>
      <c r="DF1547" t="b">
        <v>0</v>
      </c>
      <c r="DG1547" t="b">
        <v>0</v>
      </c>
      <c r="DH1547" t="b">
        <v>0</v>
      </c>
      <c r="DI1547" t="b">
        <v>0</v>
      </c>
      <c r="DJ1547" t="b">
        <v>0</v>
      </c>
      <c r="DK1547" t="b">
        <v>0</v>
      </c>
      <c r="DL1547" t="b">
        <v>0</v>
      </c>
      <c r="DM1547" t="b">
        <v>0</v>
      </c>
      <c r="DN1547" t="b">
        <v>0</v>
      </c>
      <c r="DO1547" t="b">
        <v>1</v>
      </c>
      <c r="DP1547" t="b">
        <v>0</v>
      </c>
      <c r="DQ1547" t="b">
        <v>0</v>
      </c>
      <c r="DR1547" t="b">
        <v>0</v>
      </c>
      <c r="DS1547" t="b">
        <v>1</v>
      </c>
      <c r="DT1547" t="b">
        <v>0</v>
      </c>
      <c r="DU1547" t="b">
        <v>0</v>
      </c>
      <c r="DV1547" t="b">
        <v>0</v>
      </c>
      <c r="DW1547" t="b">
        <v>0</v>
      </c>
      <c r="DX1547" t="b">
        <v>1</v>
      </c>
      <c r="DY1547" t="b">
        <v>0</v>
      </c>
      <c r="DZ1547" t="b">
        <v>0</v>
      </c>
      <c r="EA1547" t="b">
        <v>1</v>
      </c>
      <c r="EB1547" t="b">
        <v>1</v>
      </c>
      <c r="EC1547" t="b">
        <v>0</v>
      </c>
      <c r="ED1547" t="b">
        <v>0</v>
      </c>
      <c r="EE1547" t="b">
        <v>0</v>
      </c>
      <c r="EF1547" t="b">
        <v>0</v>
      </c>
      <c r="EG1547" t="b">
        <v>0</v>
      </c>
      <c r="EH1547" t="b">
        <v>0</v>
      </c>
      <c r="EI1547" t="b">
        <v>0</v>
      </c>
      <c r="EX1547" t="s">
        <v>7935</v>
      </c>
      <c r="EY1547" t="b">
        <v>0</v>
      </c>
      <c r="FB1547" t="b">
        <v>0</v>
      </c>
      <c r="FC1547" t="b">
        <v>0</v>
      </c>
      <c r="FD1547" t="b">
        <v>0</v>
      </c>
      <c r="FI1547" t="b">
        <v>0</v>
      </c>
      <c r="FK1547" t="s">
        <v>960</v>
      </c>
      <c r="FL1547" t="s">
        <v>961</v>
      </c>
      <c r="FM1547" t="str">
        <f t="shared" si="24"/>
        <v>Piper_melula</v>
      </c>
      <c r="FN1547" t="s">
        <v>6045</v>
      </c>
    </row>
    <row r="1548" spans="1:170" x14ac:dyDescent="0.2">
      <c r="A1548">
        <v>24443</v>
      </c>
      <c r="B1548">
        <v>1</v>
      </c>
      <c r="C1548" t="s">
        <v>7936</v>
      </c>
      <c r="D1548" t="s">
        <v>7243</v>
      </c>
      <c r="E1548">
        <v>3</v>
      </c>
      <c r="F1548">
        <v>186</v>
      </c>
      <c r="G1548">
        <v>1088</v>
      </c>
      <c r="H1548">
        <v>4716</v>
      </c>
      <c r="J1548" t="s">
        <v>6099</v>
      </c>
      <c r="L1548" t="s">
        <v>6035</v>
      </c>
      <c r="M1548" t="s">
        <v>6100</v>
      </c>
      <c r="N1548" t="s">
        <v>6081</v>
      </c>
      <c r="O1548" t="s">
        <v>6038</v>
      </c>
      <c r="P1548">
        <v>3.2000000000000001E-2</v>
      </c>
      <c r="Q1548">
        <v>10</v>
      </c>
      <c r="R1548">
        <v>1298.11640625</v>
      </c>
      <c r="S1548">
        <v>5</v>
      </c>
      <c r="T1548" t="s">
        <v>6081</v>
      </c>
      <c r="U1548" s="9">
        <v>40597</v>
      </c>
      <c r="V1548" t="s">
        <v>7388</v>
      </c>
      <c r="Y1548" t="s">
        <v>6494</v>
      </c>
      <c r="Z1548">
        <v>25</v>
      </c>
      <c r="AA1548">
        <v>4.4000000000000004</v>
      </c>
      <c r="AH1548" s="9">
        <v>40511</v>
      </c>
      <c r="AI1548" t="s">
        <v>6508</v>
      </c>
      <c r="AJ1548" t="s">
        <v>6044</v>
      </c>
      <c r="AL1548" t="b">
        <v>0</v>
      </c>
      <c r="AM1548" t="b">
        <v>0</v>
      </c>
      <c r="AN1548" t="b">
        <v>0</v>
      </c>
      <c r="AO1548" t="b">
        <v>0</v>
      </c>
      <c r="AP1548">
        <v>3</v>
      </c>
      <c r="AQ1548">
        <v>5.2</v>
      </c>
      <c r="AR1548">
        <v>2</v>
      </c>
      <c r="AS1548">
        <v>0.5</v>
      </c>
      <c r="AT1548">
        <v>35.9</v>
      </c>
      <c r="AU1548">
        <v>0</v>
      </c>
      <c r="BA1548">
        <v>1298.11645507813</v>
      </c>
      <c r="BU1548" t="b">
        <v>0</v>
      </c>
      <c r="CJ1548" t="b">
        <v>0</v>
      </c>
      <c r="CK1548" t="b">
        <v>1</v>
      </c>
      <c r="CL1548" t="b">
        <v>0</v>
      </c>
      <c r="CM1548" t="b">
        <v>1</v>
      </c>
      <c r="CN1548" t="b">
        <v>1</v>
      </c>
      <c r="CO1548" t="b">
        <v>0</v>
      </c>
      <c r="CP1548" t="b">
        <v>0</v>
      </c>
      <c r="CQ1548" t="b">
        <v>1</v>
      </c>
      <c r="CR1548" t="b">
        <v>1</v>
      </c>
      <c r="CS1548" t="b">
        <v>0</v>
      </c>
      <c r="CT1548" t="b">
        <v>1</v>
      </c>
      <c r="CU1548" t="b">
        <v>0</v>
      </c>
      <c r="CV1548" t="b">
        <v>0</v>
      </c>
      <c r="CW1548" t="b">
        <v>0</v>
      </c>
      <c r="CX1548" t="b">
        <v>0</v>
      </c>
      <c r="CY1548" t="b">
        <v>0</v>
      </c>
      <c r="CZ1548" t="b">
        <v>0</v>
      </c>
      <c r="DA1548" t="b">
        <v>0</v>
      </c>
      <c r="DB1548" t="b">
        <v>0</v>
      </c>
      <c r="DC1548" t="b">
        <v>0</v>
      </c>
      <c r="DD1548" t="b">
        <v>0</v>
      </c>
      <c r="DE1548" t="b">
        <v>0</v>
      </c>
      <c r="DF1548" t="b">
        <v>0</v>
      </c>
      <c r="DG1548" t="b">
        <v>1</v>
      </c>
      <c r="DH1548" t="b">
        <v>1</v>
      </c>
      <c r="DI1548" t="b">
        <v>0</v>
      </c>
      <c r="DJ1548" t="b">
        <v>0</v>
      </c>
      <c r="DK1548" t="b">
        <v>0</v>
      </c>
      <c r="DL1548" t="b">
        <v>0</v>
      </c>
      <c r="DM1548" t="b">
        <v>0</v>
      </c>
      <c r="DN1548" t="b">
        <v>0</v>
      </c>
      <c r="DO1548" t="b">
        <v>0</v>
      </c>
      <c r="DP1548" t="b">
        <v>0</v>
      </c>
      <c r="DQ1548" t="b">
        <v>0</v>
      </c>
      <c r="DR1548" t="b">
        <v>0</v>
      </c>
      <c r="DS1548" t="b">
        <v>1</v>
      </c>
      <c r="DT1548" t="b">
        <v>0</v>
      </c>
      <c r="DU1548" t="b">
        <v>0</v>
      </c>
      <c r="DV1548" t="b">
        <v>0</v>
      </c>
      <c r="DW1548" t="b">
        <v>0</v>
      </c>
      <c r="DX1548" t="b">
        <v>1</v>
      </c>
      <c r="DY1548" t="b">
        <v>0</v>
      </c>
      <c r="DZ1548" t="b">
        <v>0</v>
      </c>
      <c r="EA1548" t="b">
        <v>0</v>
      </c>
      <c r="EB1548" t="b">
        <v>0</v>
      </c>
      <c r="EC1548" t="b">
        <v>1</v>
      </c>
      <c r="ED1548" t="b">
        <v>0</v>
      </c>
      <c r="EE1548" t="b">
        <v>0</v>
      </c>
      <c r="EF1548" t="b">
        <v>1</v>
      </c>
      <c r="EG1548" t="b">
        <v>0</v>
      </c>
      <c r="EH1548" t="b">
        <v>0</v>
      </c>
      <c r="EI1548" t="b">
        <v>0</v>
      </c>
      <c r="EX1548" t="s">
        <v>7937</v>
      </c>
      <c r="EY1548" t="b">
        <v>0</v>
      </c>
      <c r="FB1548" t="b">
        <v>0</v>
      </c>
      <c r="FC1548" t="b">
        <v>0</v>
      </c>
      <c r="FD1548" t="b">
        <v>0</v>
      </c>
      <c r="FI1548" t="b">
        <v>0</v>
      </c>
      <c r="FK1548" t="s">
        <v>94</v>
      </c>
      <c r="FL1548" t="s">
        <v>221</v>
      </c>
      <c r="FM1548" t="str">
        <f t="shared" si="24"/>
        <v>Ficus_congesta</v>
      </c>
      <c r="FN1548" t="s">
        <v>6045</v>
      </c>
    </row>
    <row r="1549" spans="1:170" x14ac:dyDescent="0.2">
      <c r="A1549">
        <v>24444</v>
      </c>
      <c r="B1549">
        <v>1</v>
      </c>
      <c r="C1549" t="s">
        <v>7938</v>
      </c>
      <c r="D1549" t="s">
        <v>7243</v>
      </c>
      <c r="E1549">
        <v>3</v>
      </c>
      <c r="F1549">
        <v>188</v>
      </c>
      <c r="G1549">
        <v>1099</v>
      </c>
      <c r="H1549">
        <v>7491</v>
      </c>
      <c r="J1549" t="s">
        <v>7399</v>
      </c>
      <c r="L1549" t="s">
        <v>6035</v>
      </c>
      <c r="M1549" t="s">
        <v>7400</v>
      </c>
      <c r="N1549" t="s">
        <v>6081</v>
      </c>
      <c r="O1549" t="s">
        <v>6038</v>
      </c>
      <c r="P1549">
        <v>0.158</v>
      </c>
      <c r="Q1549">
        <v>10</v>
      </c>
      <c r="R1549">
        <v>262.90965189873401</v>
      </c>
      <c r="S1549">
        <v>10.7</v>
      </c>
      <c r="T1549" t="s">
        <v>6039</v>
      </c>
      <c r="U1549" s="9">
        <v>40635</v>
      </c>
      <c r="V1549" t="s">
        <v>7388</v>
      </c>
      <c r="Y1549" t="s">
        <v>6494</v>
      </c>
      <c r="Z1549">
        <v>115</v>
      </c>
      <c r="AA1549">
        <v>2.5</v>
      </c>
      <c r="AH1549" s="9">
        <v>40511</v>
      </c>
      <c r="AI1549" t="s">
        <v>6508</v>
      </c>
      <c r="AJ1549" t="s">
        <v>6217</v>
      </c>
      <c r="AL1549" t="b">
        <v>0</v>
      </c>
      <c r="AM1549" t="b">
        <v>0</v>
      </c>
      <c r="AN1549" t="b">
        <v>0</v>
      </c>
      <c r="AO1549" t="b">
        <v>0</v>
      </c>
      <c r="AP1549">
        <v>2.2999999999999998</v>
      </c>
      <c r="AQ1549">
        <v>2</v>
      </c>
      <c r="AR1549">
        <v>2</v>
      </c>
      <c r="AS1549">
        <v>0.2</v>
      </c>
      <c r="AT1549">
        <v>38.9</v>
      </c>
      <c r="AU1549">
        <v>7.93</v>
      </c>
      <c r="BA1549">
        <v>262.90963745117199</v>
      </c>
      <c r="BB1549">
        <v>0.12809999999999999</v>
      </c>
      <c r="BC1549">
        <v>43.1</v>
      </c>
      <c r="BD1549">
        <v>6</v>
      </c>
      <c r="BK1549">
        <v>9.99</v>
      </c>
      <c r="BL1549">
        <v>286.2</v>
      </c>
      <c r="BU1549" t="b">
        <v>0</v>
      </c>
      <c r="CJ1549" t="b">
        <v>1</v>
      </c>
      <c r="CK1549" t="b">
        <v>1</v>
      </c>
      <c r="CL1549" t="b">
        <v>0</v>
      </c>
      <c r="CM1549" t="b">
        <v>0</v>
      </c>
      <c r="CN1549" t="b">
        <v>1</v>
      </c>
      <c r="CO1549" t="b">
        <v>0</v>
      </c>
      <c r="CP1549" t="b">
        <v>0</v>
      </c>
      <c r="CQ1549" t="b">
        <v>1</v>
      </c>
      <c r="CR1549" t="b">
        <v>0</v>
      </c>
      <c r="CS1549" t="b">
        <v>1</v>
      </c>
      <c r="CT1549" t="b">
        <v>0</v>
      </c>
      <c r="CU1549" t="b">
        <v>1</v>
      </c>
      <c r="CV1549" t="b">
        <v>0</v>
      </c>
      <c r="CW1549" t="b">
        <v>0</v>
      </c>
      <c r="CX1549" t="b">
        <v>0</v>
      </c>
      <c r="CY1549" t="b">
        <v>0</v>
      </c>
      <c r="CZ1549" t="b">
        <v>0</v>
      </c>
      <c r="DA1549" t="b">
        <v>0</v>
      </c>
      <c r="DB1549" t="b">
        <v>0</v>
      </c>
      <c r="DC1549" t="b">
        <v>0</v>
      </c>
      <c r="DD1549" t="b">
        <v>0</v>
      </c>
      <c r="DE1549" t="b">
        <v>0</v>
      </c>
      <c r="DF1549" t="b">
        <v>0</v>
      </c>
      <c r="DG1549" t="b">
        <v>0</v>
      </c>
      <c r="DH1549" t="b">
        <v>0</v>
      </c>
      <c r="DI1549" t="b">
        <v>0</v>
      </c>
      <c r="DJ1549" t="b">
        <v>0</v>
      </c>
      <c r="DK1549" t="b">
        <v>0</v>
      </c>
      <c r="DL1549" t="b">
        <v>1</v>
      </c>
      <c r="DM1549" t="b">
        <v>0</v>
      </c>
      <c r="DN1549" t="b">
        <v>0</v>
      </c>
      <c r="DO1549" t="b">
        <v>0</v>
      </c>
      <c r="DP1549" t="b">
        <v>0</v>
      </c>
      <c r="DQ1549" t="b">
        <v>0</v>
      </c>
      <c r="DR1549" t="b">
        <v>0</v>
      </c>
      <c r="DS1549" t="b">
        <v>0</v>
      </c>
      <c r="DT1549" t="b">
        <v>0</v>
      </c>
      <c r="DU1549" t="b">
        <v>0</v>
      </c>
      <c r="DV1549" t="b">
        <v>0</v>
      </c>
      <c r="DW1549" t="b">
        <v>0</v>
      </c>
      <c r="DX1549" t="b">
        <v>1</v>
      </c>
      <c r="DY1549" t="b">
        <v>0</v>
      </c>
      <c r="DZ1549" t="b">
        <v>0</v>
      </c>
      <c r="EA1549" t="b">
        <v>0</v>
      </c>
      <c r="EB1549" t="b">
        <v>0</v>
      </c>
      <c r="EC1549" t="b">
        <v>1</v>
      </c>
      <c r="ED1549" t="b">
        <v>0</v>
      </c>
      <c r="EE1549" t="b">
        <v>0</v>
      </c>
      <c r="EF1549" t="b">
        <v>0</v>
      </c>
      <c r="EG1549" t="b">
        <v>0</v>
      </c>
      <c r="EH1549" t="b">
        <v>0</v>
      </c>
      <c r="EI1549" t="b">
        <v>0</v>
      </c>
      <c r="EY1549" t="b">
        <v>0</v>
      </c>
      <c r="FB1549" t="b">
        <v>0</v>
      </c>
      <c r="FC1549" t="b">
        <v>0</v>
      </c>
      <c r="FD1549" t="b">
        <v>0</v>
      </c>
      <c r="FI1549" t="b">
        <v>0</v>
      </c>
      <c r="FK1549" t="s">
        <v>7401</v>
      </c>
      <c r="FL1549" t="s">
        <v>7402</v>
      </c>
      <c r="FM1549" t="str">
        <f t="shared" si="24"/>
        <v>Musa_peekelii</v>
      </c>
      <c r="FN1549" t="s">
        <v>6045</v>
      </c>
    </row>
    <row r="1550" spans="1:170" x14ac:dyDescent="0.2">
      <c r="A1550">
        <v>24445</v>
      </c>
      <c r="B1550">
        <v>1</v>
      </c>
      <c r="C1550" t="s">
        <v>4366</v>
      </c>
      <c r="D1550" t="s">
        <v>7243</v>
      </c>
      <c r="E1550">
        <v>3</v>
      </c>
      <c r="F1550">
        <v>186</v>
      </c>
      <c r="G1550">
        <v>1088</v>
      </c>
      <c r="H1550">
        <v>4716</v>
      </c>
      <c r="J1550" t="s">
        <v>6099</v>
      </c>
      <c r="L1550" t="s">
        <v>6035</v>
      </c>
      <c r="M1550" t="s">
        <v>6100</v>
      </c>
      <c r="N1550" t="s">
        <v>6081</v>
      </c>
      <c r="O1550" t="s">
        <v>6038</v>
      </c>
      <c r="P1550">
        <v>0.26900000000000002</v>
      </c>
      <c r="Q1550">
        <v>10</v>
      </c>
      <c r="R1550">
        <v>154.42276951672901</v>
      </c>
      <c r="S1550">
        <v>11</v>
      </c>
      <c r="T1550" t="s">
        <v>6081</v>
      </c>
      <c r="U1550" s="9">
        <v>40697</v>
      </c>
      <c r="V1550" t="s">
        <v>7388</v>
      </c>
      <c r="Y1550" t="s">
        <v>6533</v>
      </c>
      <c r="Z1550">
        <v>205</v>
      </c>
      <c r="AA1550">
        <v>5</v>
      </c>
      <c r="AH1550" s="9">
        <v>40513</v>
      </c>
      <c r="AI1550" t="s">
        <v>6508</v>
      </c>
      <c r="AJ1550" t="s">
        <v>6044</v>
      </c>
      <c r="AL1550" t="b">
        <v>0</v>
      </c>
      <c r="AM1550" t="b">
        <v>0</v>
      </c>
      <c r="AN1550" t="b">
        <v>0</v>
      </c>
      <c r="AO1550" t="b">
        <v>0</v>
      </c>
      <c r="AP1550">
        <v>4.2</v>
      </c>
      <c r="AQ1550">
        <v>7</v>
      </c>
      <c r="AR1550">
        <v>4.2</v>
      </c>
      <c r="AS1550">
        <v>3.5</v>
      </c>
      <c r="AT1550">
        <v>38</v>
      </c>
      <c r="AU1550">
        <v>0</v>
      </c>
      <c r="BA1550">
        <v>154.422775268555</v>
      </c>
      <c r="BS1550">
        <v>1</v>
      </c>
      <c r="BT1550">
        <v>1</v>
      </c>
      <c r="BU1550" t="b">
        <v>0</v>
      </c>
      <c r="CJ1550" t="b">
        <v>0</v>
      </c>
      <c r="CK1550" t="b">
        <v>1</v>
      </c>
      <c r="CL1550" t="b">
        <v>0</v>
      </c>
      <c r="CM1550" t="b">
        <v>1</v>
      </c>
      <c r="CN1550" t="b">
        <v>1</v>
      </c>
      <c r="CO1550" t="b">
        <v>0</v>
      </c>
      <c r="CP1550" t="b">
        <v>0</v>
      </c>
      <c r="CQ1550" t="b">
        <v>1</v>
      </c>
      <c r="CR1550" t="b">
        <v>0</v>
      </c>
      <c r="CS1550" t="b">
        <v>0</v>
      </c>
      <c r="CT1550" t="b">
        <v>1</v>
      </c>
      <c r="CU1550" t="b">
        <v>0</v>
      </c>
      <c r="CV1550" t="b">
        <v>0</v>
      </c>
      <c r="CW1550" t="b">
        <v>0</v>
      </c>
      <c r="CX1550" t="b">
        <v>0</v>
      </c>
      <c r="CY1550" t="b">
        <v>0</v>
      </c>
      <c r="CZ1550" t="b">
        <v>0</v>
      </c>
      <c r="DA1550" t="b">
        <v>0</v>
      </c>
      <c r="DB1550" t="b">
        <v>0</v>
      </c>
      <c r="DC1550" t="b">
        <v>0</v>
      </c>
      <c r="DD1550" t="b">
        <v>0</v>
      </c>
      <c r="DE1550" t="b">
        <v>0</v>
      </c>
      <c r="DF1550" t="b">
        <v>0</v>
      </c>
      <c r="DG1550" t="b">
        <v>0</v>
      </c>
      <c r="DH1550" t="b">
        <v>1</v>
      </c>
      <c r="DI1550" t="b">
        <v>0</v>
      </c>
      <c r="DJ1550" t="b">
        <v>0</v>
      </c>
      <c r="DK1550" t="b">
        <v>0</v>
      </c>
      <c r="DL1550" t="b">
        <v>0</v>
      </c>
      <c r="DM1550" t="b">
        <v>0</v>
      </c>
      <c r="DN1550" t="b">
        <v>0</v>
      </c>
      <c r="DO1550" t="b">
        <v>0</v>
      </c>
      <c r="DP1550" t="b">
        <v>0</v>
      </c>
      <c r="DQ1550" t="b">
        <v>0</v>
      </c>
      <c r="DR1550" t="b">
        <v>0</v>
      </c>
      <c r="DS1550" t="b">
        <v>1</v>
      </c>
      <c r="DT1550" t="b">
        <v>0</v>
      </c>
      <c r="DU1550" t="b">
        <v>0</v>
      </c>
      <c r="DV1550" t="b">
        <v>0</v>
      </c>
      <c r="DW1550" t="b">
        <v>0</v>
      </c>
      <c r="DX1550" t="b">
        <v>0</v>
      </c>
      <c r="DY1550" t="b">
        <v>0</v>
      </c>
      <c r="DZ1550" t="b">
        <v>0</v>
      </c>
      <c r="EA1550" t="b">
        <v>0</v>
      </c>
      <c r="EB1550" t="b">
        <v>0</v>
      </c>
      <c r="EC1550" t="b">
        <v>0</v>
      </c>
      <c r="ED1550" t="b">
        <v>0</v>
      </c>
      <c r="EE1550" t="b">
        <v>0</v>
      </c>
      <c r="EF1550" t="b">
        <v>1</v>
      </c>
      <c r="EG1550" t="b">
        <v>0</v>
      </c>
      <c r="EH1550" t="b">
        <v>0</v>
      </c>
      <c r="EI1550" t="b">
        <v>0</v>
      </c>
      <c r="EX1550" t="s">
        <v>7927</v>
      </c>
      <c r="EY1550" t="b">
        <v>0</v>
      </c>
      <c r="FB1550" t="b">
        <v>0</v>
      </c>
      <c r="FC1550" t="b">
        <v>0</v>
      </c>
      <c r="FD1550" t="b">
        <v>0</v>
      </c>
      <c r="FI1550" t="b">
        <v>0</v>
      </c>
      <c r="FK1550" t="s">
        <v>94</v>
      </c>
      <c r="FL1550" t="s">
        <v>221</v>
      </c>
      <c r="FM1550" t="str">
        <f t="shared" si="24"/>
        <v>Ficus_congesta</v>
      </c>
      <c r="FN1550" t="s">
        <v>6045</v>
      </c>
    </row>
    <row r="1551" spans="1:170" x14ac:dyDescent="0.2">
      <c r="A1551">
        <v>24446</v>
      </c>
      <c r="B1551">
        <v>1</v>
      </c>
      <c r="C1551" t="s">
        <v>7939</v>
      </c>
      <c r="D1551" t="s">
        <v>7243</v>
      </c>
      <c r="E1551">
        <v>3</v>
      </c>
      <c r="F1551">
        <v>186</v>
      </c>
      <c r="G1551">
        <v>1088</v>
      </c>
      <c r="H1551">
        <v>4716</v>
      </c>
      <c r="J1551" t="s">
        <v>6099</v>
      </c>
      <c r="L1551" t="s">
        <v>6035</v>
      </c>
      <c r="M1551" t="s">
        <v>6100</v>
      </c>
      <c r="N1551" t="s">
        <v>6081</v>
      </c>
      <c r="O1551" t="s">
        <v>6038</v>
      </c>
      <c r="P1551">
        <v>0.21299999999999999</v>
      </c>
      <c r="Q1551">
        <v>10</v>
      </c>
      <c r="R1551">
        <v>195.022183098592</v>
      </c>
      <c r="S1551">
        <v>6.2</v>
      </c>
      <c r="T1551" t="s">
        <v>6081</v>
      </c>
      <c r="U1551" s="9">
        <v>40697</v>
      </c>
      <c r="V1551" t="s">
        <v>7388</v>
      </c>
      <c r="Y1551" t="s">
        <v>6533</v>
      </c>
      <c r="Z1551">
        <v>200</v>
      </c>
      <c r="AA1551">
        <v>5.3</v>
      </c>
      <c r="AH1551" s="9">
        <v>40511</v>
      </c>
      <c r="AI1551" t="s">
        <v>6508</v>
      </c>
      <c r="AJ1551" t="s">
        <v>6044</v>
      </c>
      <c r="AL1551" t="b">
        <v>0</v>
      </c>
      <c r="AM1551" t="b">
        <v>0</v>
      </c>
      <c r="AN1551" t="b">
        <v>0</v>
      </c>
      <c r="AO1551" t="b">
        <v>0</v>
      </c>
      <c r="AP1551">
        <v>2.6</v>
      </c>
      <c r="AQ1551">
        <v>4.3</v>
      </c>
      <c r="AR1551">
        <v>3.8</v>
      </c>
      <c r="AS1551">
        <v>1</v>
      </c>
      <c r="AT1551">
        <v>31.3</v>
      </c>
      <c r="AU1551">
        <v>0</v>
      </c>
      <c r="BA1551">
        <v>195.02218627929699</v>
      </c>
      <c r="BU1551" t="b">
        <v>0</v>
      </c>
      <c r="CJ1551" t="b">
        <v>0</v>
      </c>
      <c r="CK1551" t="b">
        <v>1</v>
      </c>
      <c r="CL1551" t="b">
        <v>0</v>
      </c>
      <c r="CM1551" t="b">
        <v>1</v>
      </c>
      <c r="CN1551" t="b">
        <v>1</v>
      </c>
      <c r="CO1551" t="b">
        <v>0</v>
      </c>
      <c r="CP1551" t="b">
        <v>0</v>
      </c>
      <c r="CQ1551" t="b">
        <v>1</v>
      </c>
      <c r="CR1551" t="b">
        <v>0</v>
      </c>
      <c r="CS1551" t="b">
        <v>0</v>
      </c>
      <c r="CT1551" t="b">
        <v>1</v>
      </c>
      <c r="CU1551" t="b">
        <v>0</v>
      </c>
      <c r="CV1551" t="b">
        <v>0</v>
      </c>
      <c r="CW1551" t="b">
        <v>0</v>
      </c>
      <c r="CX1551" t="b">
        <v>0</v>
      </c>
      <c r="CY1551" t="b">
        <v>0</v>
      </c>
      <c r="CZ1551" t="b">
        <v>0</v>
      </c>
      <c r="DA1551" t="b">
        <v>0</v>
      </c>
      <c r="DB1551" t="b">
        <v>0</v>
      </c>
      <c r="DC1551" t="b">
        <v>0</v>
      </c>
      <c r="DD1551" t="b">
        <v>0</v>
      </c>
      <c r="DE1551" t="b">
        <v>0</v>
      </c>
      <c r="DF1551" t="b">
        <v>0</v>
      </c>
      <c r="DG1551" t="b">
        <v>0</v>
      </c>
      <c r="DH1551" t="b">
        <v>1</v>
      </c>
      <c r="DI1551" t="b">
        <v>0</v>
      </c>
      <c r="DJ1551" t="b">
        <v>1</v>
      </c>
      <c r="DK1551" t="b">
        <v>0</v>
      </c>
      <c r="DL1551" t="b">
        <v>0</v>
      </c>
      <c r="DM1551" t="b">
        <v>0</v>
      </c>
      <c r="DN1551" t="b">
        <v>0</v>
      </c>
      <c r="DO1551" t="b">
        <v>0</v>
      </c>
      <c r="DP1551" t="b">
        <v>0</v>
      </c>
      <c r="DQ1551" t="b">
        <v>0</v>
      </c>
      <c r="DR1551" t="b">
        <v>1</v>
      </c>
      <c r="DS1551" t="b">
        <v>1</v>
      </c>
      <c r="DT1551" t="b">
        <v>0</v>
      </c>
      <c r="DU1551" t="b">
        <v>0</v>
      </c>
      <c r="DV1551" t="b">
        <v>0</v>
      </c>
      <c r="DW1551" t="b">
        <v>0</v>
      </c>
      <c r="DX1551" t="b">
        <v>1</v>
      </c>
      <c r="DY1551" t="b">
        <v>0</v>
      </c>
      <c r="DZ1551" t="b">
        <v>0</v>
      </c>
      <c r="EA1551" t="b">
        <v>0</v>
      </c>
      <c r="EB1551" t="b">
        <v>0</v>
      </c>
      <c r="EC1551" t="b">
        <v>1</v>
      </c>
      <c r="ED1551" t="b">
        <v>0</v>
      </c>
      <c r="EE1551" t="b">
        <v>0</v>
      </c>
      <c r="EF1551" t="b">
        <v>0</v>
      </c>
      <c r="EG1551" t="b">
        <v>1</v>
      </c>
      <c r="EH1551" t="b">
        <v>0</v>
      </c>
      <c r="EI1551" t="b">
        <v>0</v>
      </c>
      <c r="EX1551" t="s">
        <v>7927</v>
      </c>
      <c r="EY1551" t="b">
        <v>0</v>
      </c>
      <c r="FB1551" t="b">
        <v>0</v>
      </c>
      <c r="FC1551" t="b">
        <v>0</v>
      </c>
      <c r="FD1551" t="b">
        <v>0</v>
      </c>
      <c r="FI1551" t="b">
        <v>0</v>
      </c>
      <c r="FK1551" t="s">
        <v>94</v>
      </c>
      <c r="FL1551" t="s">
        <v>221</v>
      </c>
      <c r="FM1551" t="str">
        <f t="shared" si="24"/>
        <v>Ficus_congesta</v>
      </c>
      <c r="FN1551" t="s">
        <v>6045</v>
      </c>
    </row>
    <row r="1552" spans="1:170" x14ac:dyDescent="0.2">
      <c r="A1552">
        <v>24447</v>
      </c>
      <c r="B1552">
        <v>1</v>
      </c>
      <c r="C1552" t="s">
        <v>7940</v>
      </c>
      <c r="D1552" t="s">
        <v>7243</v>
      </c>
      <c r="E1552">
        <v>3</v>
      </c>
      <c r="F1552">
        <v>99</v>
      </c>
      <c r="G1552">
        <v>588</v>
      </c>
      <c r="H1552">
        <v>1450</v>
      </c>
      <c r="J1552" t="s">
        <v>6697</v>
      </c>
      <c r="L1552" t="s">
        <v>6035</v>
      </c>
      <c r="M1552" t="s">
        <v>6698</v>
      </c>
      <c r="N1552" t="s">
        <v>6081</v>
      </c>
      <c r="O1552" t="s">
        <v>6647</v>
      </c>
      <c r="P1552">
        <v>6.9000000000000006E-2</v>
      </c>
      <c r="Q1552">
        <v>10</v>
      </c>
      <c r="R1552">
        <v>144.92753623188401</v>
      </c>
      <c r="S1552">
        <v>11</v>
      </c>
      <c r="T1552" t="s">
        <v>6048</v>
      </c>
      <c r="U1552" s="9">
        <v>41389</v>
      </c>
      <c r="V1552" t="s">
        <v>7388</v>
      </c>
      <c r="Y1552" t="s">
        <v>6533</v>
      </c>
      <c r="Z1552">
        <v>220</v>
      </c>
      <c r="AA1552">
        <v>5</v>
      </c>
      <c r="AH1552" s="9">
        <v>40511</v>
      </c>
      <c r="AI1552" t="s">
        <v>6508</v>
      </c>
      <c r="AJ1552" t="s">
        <v>6166</v>
      </c>
      <c r="AL1552" t="b">
        <v>0</v>
      </c>
      <c r="AM1552" t="b">
        <v>0</v>
      </c>
      <c r="AN1552" t="b">
        <v>0</v>
      </c>
      <c r="AO1552" t="b">
        <v>0</v>
      </c>
      <c r="AP1552">
        <v>1.8</v>
      </c>
      <c r="AQ1552">
        <v>1.6</v>
      </c>
      <c r="AR1552">
        <v>0.9</v>
      </c>
      <c r="AS1552">
        <v>0.4</v>
      </c>
      <c r="AT1552">
        <v>14.1</v>
      </c>
      <c r="AU1552">
        <v>2.88</v>
      </c>
      <c r="BA1552">
        <v>144.92753601074199</v>
      </c>
      <c r="BK1552">
        <v>14.14</v>
      </c>
      <c r="BL1552">
        <v>163.9</v>
      </c>
      <c r="BU1552" t="b">
        <v>0</v>
      </c>
      <c r="CJ1552" t="b">
        <v>0</v>
      </c>
      <c r="CK1552" t="b">
        <v>1</v>
      </c>
      <c r="CL1552" t="b">
        <v>0</v>
      </c>
      <c r="CM1552" t="b">
        <v>1</v>
      </c>
      <c r="CN1552" t="b">
        <v>1</v>
      </c>
      <c r="CO1552" t="b">
        <v>0</v>
      </c>
      <c r="CP1552" t="b">
        <v>0</v>
      </c>
      <c r="CQ1552" t="b">
        <v>1</v>
      </c>
      <c r="CR1552" t="b">
        <v>1</v>
      </c>
      <c r="CS1552" t="b">
        <v>1</v>
      </c>
      <c r="CT1552" t="b">
        <v>0</v>
      </c>
      <c r="CU1552" t="b">
        <v>0</v>
      </c>
      <c r="CV1552" t="b">
        <v>0</v>
      </c>
      <c r="CW1552" t="b">
        <v>0</v>
      </c>
      <c r="CX1552" t="b">
        <v>0</v>
      </c>
      <c r="CY1552" t="b">
        <v>0</v>
      </c>
      <c r="CZ1552" t="b">
        <v>0</v>
      </c>
      <c r="DA1552" t="b">
        <v>0</v>
      </c>
      <c r="DB1552" t="b">
        <v>0</v>
      </c>
      <c r="DC1552" t="b">
        <v>0</v>
      </c>
      <c r="DD1552" t="b">
        <v>1</v>
      </c>
      <c r="DE1552" t="b">
        <v>1</v>
      </c>
      <c r="DF1552" t="b">
        <v>0</v>
      </c>
      <c r="DG1552" t="b">
        <v>0</v>
      </c>
      <c r="DH1552" t="b">
        <v>0</v>
      </c>
      <c r="DI1552" t="b">
        <v>1</v>
      </c>
      <c r="DJ1552" t="b">
        <v>0</v>
      </c>
      <c r="DK1552" t="b">
        <v>0</v>
      </c>
      <c r="DL1552" t="b">
        <v>0</v>
      </c>
      <c r="DM1552" t="b">
        <v>0</v>
      </c>
      <c r="DN1552" t="b">
        <v>0</v>
      </c>
      <c r="DO1552" t="b">
        <v>0</v>
      </c>
      <c r="DP1552" t="b">
        <v>1</v>
      </c>
      <c r="DQ1552" t="b">
        <v>0</v>
      </c>
      <c r="DR1552" t="b">
        <v>0</v>
      </c>
      <c r="DS1552" t="b">
        <v>1</v>
      </c>
      <c r="DT1552" t="b">
        <v>0</v>
      </c>
      <c r="DU1552" t="b">
        <v>0</v>
      </c>
      <c r="DV1552" t="b">
        <v>0</v>
      </c>
      <c r="DW1552" t="b">
        <v>0</v>
      </c>
      <c r="DX1552" t="b">
        <v>1</v>
      </c>
      <c r="DY1552" t="b">
        <v>0</v>
      </c>
      <c r="DZ1552" t="b">
        <v>0</v>
      </c>
      <c r="EA1552" t="b">
        <v>0</v>
      </c>
      <c r="EB1552" t="b">
        <v>0</v>
      </c>
      <c r="EC1552" t="b">
        <v>1</v>
      </c>
      <c r="ED1552" t="b">
        <v>0</v>
      </c>
      <c r="EE1552" t="b">
        <v>0</v>
      </c>
      <c r="EF1552" t="b">
        <v>0</v>
      </c>
      <c r="EG1552" t="b">
        <v>0</v>
      </c>
      <c r="EH1552" t="b">
        <v>0</v>
      </c>
      <c r="EI1552" t="b">
        <v>0</v>
      </c>
      <c r="EK1552" t="s">
        <v>7941</v>
      </c>
      <c r="EL1552">
        <v>60</v>
      </c>
      <c r="EM1552">
        <v>60</v>
      </c>
      <c r="EN1552">
        <v>40</v>
      </c>
      <c r="EX1552" t="s">
        <v>7392</v>
      </c>
      <c r="EY1552" t="b">
        <v>0</v>
      </c>
      <c r="FB1552" t="b">
        <v>0</v>
      </c>
      <c r="FC1552" t="b">
        <v>0</v>
      </c>
      <c r="FD1552" t="b">
        <v>0</v>
      </c>
      <c r="FI1552" t="b">
        <v>0</v>
      </c>
      <c r="FK1552" t="s">
        <v>1273</v>
      </c>
      <c r="FL1552" t="s">
        <v>1274</v>
      </c>
      <c r="FM1552" t="str">
        <f t="shared" si="24"/>
        <v>Dicksonia_sciurus</v>
      </c>
      <c r="FN1552" t="s">
        <v>6045</v>
      </c>
    </row>
    <row r="1553" spans="1:170" x14ac:dyDescent="0.2">
      <c r="A1553">
        <v>24448</v>
      </c>
      <c r="B1553">
        <v>1</v>
      </c>
      <c r="C1553" t="s">
        <v>4191</v>
      </c>
      <c r="D1553" t="s">
        <v>7243</v>
      </c>
      <c r="E1553">
        <v>3</v>
      </c>
      <c r="F1553">
        <v>88</v>
      </c>
      <c r="G1553">
        <v>528</v>
      </c>
      <c r="H1553">
        <v>4728</v>
      </c>
      <c r="J1553" t="s">
        <v>6288</v>
      </c>
      <c r="L1553" t="s">
        <v>6035</v>
      </c>
      <c r="M1553" t="s">
        <v>6289</v>
      </c>
      <c r="N1553" t="s">
        <v>6081</v>
      </c>
      <c r="O1553" t="s">
        <v>6647</v>
      </c>
      <c r="P1553">
        <v>0.30299999999999999</v>
      </c>
      <c r="Q1553">
        <v>10</v>
      </c>
      <c r="R1553">
        <v>33.003300330032999</v>
      </c>
      <c r="S1553">
        <v>15</v>
      </c>
      <c r="T1553" t="s">
        <v>6060</v>
      </c>
      <c r="U1553" s="9">
        <v>40771</v>
      </c>
      <c r="V1553" t="s">
        <v>7388</v>
      </c>
      <c r="Y1553" t="s">
        <v>6533</v>
      </c>
      <c r="Z1553">
        <v>225</v>
      </c>
      <c r="AA1553">
        <v>10.6</v>
      </c>
      <c r="AH1553" s="9">
        <v>40513</v>
      </c>
      <c r="AI1553" t="s">
        <v>6508</v>
      </c>
      <c r="AJ1553" t="s">
        <v>6166</v>
      </c>
      <c r="AL1553" t="b">
        <v>0</v>
      </c>
      <c r="AM1553" t="b">
        <v>0</v>
      </c>
      <c r="AN1553" t="b">
        <v>0</v>
      </c>
      <c r="AO1553" t="b">
        <v>1</v>
      </c>
      <c r="AP1553">
        <v>6.3</v>
      </c>
      <c r="AQ1553">
        <v>3.4</v>
      </c>
      <c r="AR1553">
        <v>4.5</v>
      </c>
      <c r="AS1553">
        <v>3</v>
      </c>
      <c r="AT1553">
        <v>19.3</v>
      </c>
      <c r="AU1553">
        <v>6.35</v>
      </c>
      <c r="BA1553">
        <v>33.003299713134801</v>
      </c>
      <c r="BK1553">
        <v>33.6</v>
      </c>
      <c r="BL1553">
        <v>218.6</v>
      </c>
      <c r="BS1553">
        <v>1</v>
      </c>
      <c r="BU1553" t="b">
        <v>0</v>
      </c>
      <c r="CJ1553" t="b">
        <v>0</v>
      </c>
      <c r="CK1553" t="b">
        <v>1</v>
      </c>
      <c r="CL1553" t="b">
        <v>0</v>
      </c>
      <c r="CM1553" t="b">
        <v>0</v>
      </c>
      <c r="CN1553" t="b">
        <v>0</v>
      </c>
      <c r="CO1553" t="b">
        <v>0</v>
      </c>
      <c r="CP1553" t="b">
        <v>0</v>
      </c>
      <c r="CQ1553" t="b">
        <v>0</v>
      </c>
      <c r="CR1553" t="b">
        <v>1</v>
      </c>
      <c r="CS1553" t="b">
        <v>0</v>
      </c>
      <c r="CT1553" t="b">
        <v>0</v>
      </c>
      <c r="CU1553" t="b">
        <v>0</v>
      </c>
      <c r="CV1553" t="b">
        <v>0</v>
      </c>
      <c r="CW1553" t="b">
        <v>0</v>
      </c>
      <c r="CX1553" t="b">
        <v>0</v>
      </c>
      <c r="CY1553" t="b">
        <v>0</v>
      </c>
      <c r="CZ1553" t="b">
        <v>0</v>
      </c>
      <c r="DA1553" t="b">
        <v>0</v>
      </c>
      <c r="DB1553" t="b">
        <v>0</v>
      </c>
      <c r="DC1553" t="b">
        <v>0</v>
      </c>
      <c r="DD1553" t="b">
        <v>1</v>
      </c>
      <c r="DE1553" t="b">
        <v>1</v>
      </c>
      <c r="DF1553" t="b">
        <v>0</v>
      </c>
      <c r="DG1553" t="b">
        <v>0</v>
      </c>
      <c r="DH1553" t="b">
        <v>0</v>
      </c>
      <c r="DI1553" t="b">
        <v>0</v>
      </c>
      <c r="DJ1553" t="b">
        <v>0</v>
      </c>
      <c r="DK1553" t="b">
        <v>0</v>
      </c>
      <c r="DL1553" t="b">
        <v>0</v>
      </c>
      <c r="DM1553" t="b">
        <v>0</v>
      </c>
      <c r="DN1553" t="b">
        <v>0</v>
      </c>
      <c r="DO1553" t="b">
        <v>0</v>
      </c>
      <c r="DP1553" t="b">
        <v>1</v>
      </c>
      <c r="DQ1553" t="b">
        <v>1</v>
      </c>
      <c r="DR1553" t="b">
        <v>0</v>
      </c>
      <c r="DS1553" t="b">
        <v>0</v>
      </c>
      <c r="DT1553" t="b">
        <v>0</v>
      </c>
      <c r="DU1553" t="b">
        <v>0</v>
      </c>
      <c r="DV1553" t="b">
        <v>0</v>
      </c>
      <c r="DW1553" t="b">
        <v>0</v>
      </c>
      <c r="DX1553" t="b">
        <v>1</v>
      </c>
      <c r="DY1553" t="b">
        <v>0</v>
      </c>
      <c r="DZ1553" t="b">
        <v>0</v>
      </c>
      <c r="EA1553" t="b">
        <v>0</v>
      </c>
      <c r="EB1553" t="b">
        <v>0</v>
      </c>
      <c r="EC1553" t="b">
        <v>0</v>
      </c>
      <c r="ED1553" t="b">
        <v>0</v>
      </c>
      <c r="EE1553" t="b">
        <v>0</v>
      </c>
      <c r="EF1553" t="b">
        <v>1</v>
      </c>
      <c r="EG1553" t="b">
        <v>0</v>
      </c>
      <c r="EH1553" t="b">
        <v>0</v>
      </c>
      <c r="EI1553" t="b">
        <v>0</v>
      </c>
      <c r="EK1553" t="s">
        <v>6292</v>
      </c>
      <c r="EL1553">
        <v>2</v>
      </c>
      <c r="EM1553">
        <v>5</v>
      </c>
      <c r="EN1553">
        <v>90</v>
      </c>
      <c r="EO1553" t="s">
        <v>6994</v>
      </c>
      <c r="EQ1553" t="s">
        <v>6995</v>
      </c>
      <c r="EX1553" t="s">
        <v>7001</v>
      </c>
      <c r="EY1553" t="b">
        <v>0</v>
      </c>
      <c r="FB1553" t="b">
        <v>0</v>
      </c>
      <c r="FC1553" t="b">
        <v>0</v>
      </c>
      <c r="FD1553" t="b">
        <v>0</v>
      </c>
      <c r="FI1553" t="b">
        <v>0</v>
      </c>
      <c r="FK1553" t="s">
        <v>1868</v>
      </c>
      <c r="FL1553" t="s">
        <v>1869</v>
      </c>
      <c r="FM1553" t="str">
        <f t="shared" si="24"/>
        <v>Cyathea_contaminans</v>
      </c>
      <c r="FN1553" t="s">
        <v>6045</v>
      </c>
    </row>
    <row r="1554" spans="1:170" x14ac:dyDescent="0.2">
      <c r="A1554">
        <v>24449</v>
      </c>
      <c r="B1554">
        <v>1</v>
      </c>
      <c r="C1554" t="s">
        <v>4238</v>
      </c>
      <c r="D1554" t="s">
        <v>7243</v>
      </c>
      <c r="E1554">
        <v>3</v>
      </c>
      <c r="F1554">
        <v>88</v>
      </c>
      <c r="G1554">
        <v>528</v>
      </c>
      <c r="H1554">
        <v>4728</v>
      </c>
      <c r="J1554" t="s">
        <v>6288</v>
      </c>
      <c r="L1554" t="s">
        <v>6035</v>
      </c>
      <c r="M1554" t="s">
        <v>6289</v>
      </c>
      <c r="N1554" t="s">
        <v>6081</v>
      </c>
      <c r="O1554" t="s">
        <v>6647</v>
      </c>
      <c r="P1554">
        <v>0.29399999999999998</v>
      </c>
      <c r="Q1554">
        <v>10</v>
      </c>
      <c r="R1554">
        <v>34.013605442176903</v>
      </c>
      <c r="S1554">
        <v>17.7</v>
      </c>
      <c r="T1554" t="s">
        <v>6060</v>
      </c>
      <c r="U1554" s="9">
        <v>40771</v>
      </c>
      <c r="V1554" t="s">
        <v>7388</v>
      </c>
      <c r="Y1554" t="s">
        <v>6533</v>
      </c>
      <c r="Z1554">
        <v>240</v>
      </c>
      <c r="AA1554">
        <v>8.4499999999999993</v>
      </c>
      <c r="AH1554" s="9">
        <v>40513</v>
      </c>
      <c r="AI1554" t="s">
        <v>6508</v>
      </c>
      <c r="AJ1554" t="s">
        <v>6166</v>
      </c>
      <c r="AL1554" t="b">
        <v>0</v>
      </c>
      <c r="AM1554" t="b">
        <v>0</v>
      </c>
      <c r="AN1554" t="b">
        <v>0</v>
      </c>
      <c r="AO1554" t="b">
        <v>1</v>
      </c>
      <c r="AP1554">
        <v>6.9</v>
      </c>
      <c r="AQ1554">
        <v>5.7</v>
      </c>
      <c r="AR1554">
        <v>4.8</v>
      </c>
      <c r="AS1554">
        <v>5</v>
      </c>
      <c r="AT1554">
        <v>21.6</v>
      </c>
      <c r="AU1554">
        <v>8.1999999999999993</v>
      </c>
      <c r="BA1554">
        <v>34.013607025146499</v>
      </c>
      <c r="BK1554">
        <v>53.3</v>
      </c>
      <c r="BL1554">
        <v>250.1</v>
      </c>
      <c r="BS1554">
        <v>1</v>
      </c>
      <c r="BT1554">
        <v>2</v>
      </c>
      <c r="BU1554" t="b">
        <v>0</v>
      </c>
      <c r="CJ1554" t="b">
        <v>0</v>
      </c>
      <c r="CK1554" t="b">
        <v>1</v>
      </c>
      <c r="CL1554" t="b">
        <v>0</v>
      </c>
      <c r="CM1554" t="b">
        <v>1</v>
      </c>
      <c r="CN1554" t="b">
        <v>1</v>
      </c>
      <c r="CO1554" t="b">
        <v>1</v>
      </c>
      <c r="CP1554" t="b">
        <v>1</v>
      </c>
      <c r="CQ1554" t="b">
        <v>1</v>
      </c>
      <c r="CR1554" t="b">
        <v>1</v>
      </c>
      <c r="CS1554" t="b">
        <v>1</v>
      </c>
      <c r="CT1554" t="b">
        <v>1</v>
      </c>
      <c r="CU1554" t="b">
        <v>1</v>
      </c>
      <c r="CV1554" t="b">
        <v>0</v>
      </c>
      <c r="CW1554" t="b">
        <v>0</v>
      </c>
      <c r="CX1554" t="b">
        <v>0</v>
      </c>
      <c r="CY1554" t="b">
        <v>0</v>
      </c>
      <c r="CZ1554" t="b">
        <v>0</v>
      </c>
      <c r="DA1554" t="b">
        <v>0</v>
      </c>
      <c r="DB1554" t="b">
        <v>0</v>
      </c>
      <c r="DC1554" t="b">
        <v>0</v>
      </c>
      <c r="DD1554" t="b">
        <v>1</v>
      </c>
      <c r="DE1554" t="b">
        <v>0</v>
      </c>
      <c r="DF1554" t="b">
        <v>0</v>
      </c>
      <c r="DG1554" t="b">
        <v>0</v>
      </c>
      <c r="DH1554" t="b">
        <v>0</v>
      </c>
      <c r="DI1554" t="b">
        <v>0</v>
      </c>
      <c r="DJ1554" t="b">
        <v>0</v>
      </c>
      <c r="DK1554" t="b">
        <v>0</v>
      </c>
      <c r="DL1554" t="b">
        <v>0</v>
      </c>
      <c r="DM1554" t="b">
        <v>0</v>
      </c>
      <c r="DN1554" t="b">
        <v>0</v>
      </c>
      <c r="DO1554" t="b">
        <v>0</v>
      </c>
      <c r="DP1554" t="b">
        <v>1</v>
      </c>
      <c r="DQ1554" t="b">
        <v>0</v>
      </c>
      <c r="DR1554" t="b">
        <v>0</v>
      </c>
      <c r="DS1554" t="b">
        <v>1</v>
      </c>
      <c r="DT1554" t="b">
        <v>0</v>
      </c>
      <c r="DU1554" t="b">
        <v>0</v>
      </c>
      <c r="DV1554" t="b">
        <v>0</v>
      </c>
      <c r="DW1554" t="b">
        <v>0</v>
      </c>
      <c r="DX1554" t="b">
        <v>1</v>
      </c>
      <c r="DY1554" t="b">
        <v>0</v>
      </c>
      <c r="DZ1554" t="b">
        <v>0</v>
      </c>
      <c r="EA1554" t="b">
        <v>0</v>
      </c>
      <c r="EB1554" t="b">
        <v>0</v>
      </c>
      <c r="EC1554" t="b">
        <v>0</v>
      </c>
      <c r="ED1554" t="b">
        <v>0</v>
      </c>
      <c r="EE1554" t="b">
        <v>0</v>
      </c>
      <c r="EF1554" t="b">
        <v>1</v>
      </c>
      <c r="EG1554" t="b">
        <v>0</v>
      </c>
      <c r="EH1554" t="b">
        <v>0</v>
      </c>
      <c r="EI1554" t="b">
        <v>0</v>
      </c>
      <c r="EK1554" t="s">
        <v>6292</v>
      </c>
      <c r="EL1554">
        <v>4</v>
      </c>
      <c r="EM1554">
        <v>16</v>
      </c>
      <c r="EN1554">
        <v>1</v>
      </c>
      <c r="EO1554" t="s">
        <v>6994</v>
      </c>
      <c r="EQ1554" t="s">
        <v>6995</v>
      </c>
      <c r="EX1554" t="s">
        <v>7001</v>
      </c>
      <c r="EY1554" t="b">
        <v>0</v>
      </c>
      <c r="FB1554" t="b">
        <v>0</v>
      </c>
      <c r="FC1554" t="b">
        <v>0</v>
      </c>
      <c r="FD1554" t="b">
        <v>0</v>
      </c>
      <c r="FI1554" t="b">
        <v>0</v>
      </c>
      <c r="FK1554" t="s">
        <v>1868</v>
      </c>
      <c r="FL1554" t="s">
        <v>1869</v>
      </c>
      <c r="FM1554" t="str">
        <f t="shared" si="24"/>
        <v>Cyathea_contaminans</v>
      </c>
      <c r="FN1554" t="s">
        <v>6045</v>
      </c>
    </row>
    <row r="1555" spans="1:170" x14ac:dyDescent="0.2">
      <c r="A1555">
        <v>24450</v>
      </c>
      <c r="B1555">
        <v>1</v>
      </c>
      <c r="C1555" t="s">
        <v>3849</v>
      </c>
      <c r="D1555" t="s">
        <v>7243</v>
      </c>
      <c r="E1555">
        <v>3</v>
      </c>
      <c r="F1555">
        <v>38</v>
      </c>
      <c r="G1555">
        <v>1799</v>
      </c>
      <c r="H1555">
        <v>306</v>
      </c>
      <c r="J1555" t="s">
        <v>7266</v>
      </c>
      <c r="L1555" t="s">
        <v>6035</v>
      </c>
      <c r="M1555" t="s">
        <v>7267</v>
      </c>
      <c r="N1555" t="s">
        <v>6081</v>
      </c>
      <c r="O1555" t="s">
        <v>6038</v>
      </c>
      <c r="P1555">
        <v>0.34699999999999998</v>
      </c>
      <c r="Q1555">
        <v>10</v>
      </c>
      <c r="R1555">
        <v>119.711023054755</v>
      </c>
      <c r="S1555">
        <v>25.3</v>
      </c>
      <c r="T1555" t="s">
        <v>6275</v>
      </c>
      <c r="U1555" s="9">
        <v>40621</v>
      </c>
      <c r="V1555" t="s">
        <v>7388</v>
      </c>
      <c r="Y1555" t="s">
        <v>6494</v>
      </c>
      <c r="Z1555">
        <v>145</v>
      </c>
      <c r="AA1555">
        <v>4.3899999999999997</v>
      </c>
      <c r="AH1555" s="9">
        <v>40513</v>
      </c>
      <c r="AI1555" t="s">
        <v>6508</v>
      </c>
      <c r="AJ1555" t="s">
        <v>6044</v>
      </c>
      <c r="AL1555" t="b">
        <v>0</v>
      </c>
      <c r="AM1555" t="b">
        <v>0</v>
      </c>
      <c r="AN1555" t="b">
        <v>0</v>
      </c>
      <c r="AO1555" t="b">
        <v>1</v>
      </c>
      <c r="AP1555">
        <v>17</v>
      </c>
      <c r="AQ1555">
        <v>7.4</v>
      </c>
      <c r="AR1555">
        <v>5.3</v>
      </c>
      <c r="AS1555">
        <v>16</v>
      </c>
      <c r="AT1555">
        <v>43.1</v>
      </c>
      <c r="AU1555">
        <v>17.77</v>
      </c>
      <c r="BA1555">
        <v>119.71102142334</v>
      </c>
      <c r="BB1555">
        <v>0.67120000000000002</v>
      </c>
      <c r="BC1555">
        <v>47.2</v>
      </c>
      <c r="BD1555">
        <v>14</v>
      </c>
      <c r="BK1555">
        <v>37.450000000000003</v>
      </c>
      <c r="BL1555">
        <v>297.89999999999998</v>
      </c>
      <c r="BS1555">
        <v>1</v>
      </c>
      <c r="BT1555">
        <v>2</v>
      </c>
      <c r="BU1555" t="b">
        <v>0</v>
      </c>
      <c r="BV1555">
        <v>8</v>
      </c>
      <c r="BW1555">
        <v>2</v>
      </c>
      <c r="BX1555">
        <v>2</v>
      </c>
      <c r="BY1555">
        <v>1</v>
      </c>
      <c r="CJ1555" t="b">
        <v>0</v>
      </c>
      <c r="CK1555" t="b">
        <v>1</v>
      </c>
      <c r="CL1555" t="b">
        <v>0</v>
      </c>
      <c r="CM1555" t="b">
        <v>1</v>
      </c>
      <c r="CN1555" t="b">
        <v>1</v>
      </c>
      <c r="CO1555" t="b">
        <v>1</v>
      </c>
      <c r="CP1555" t="b">
        <v>0</v>
      </c>
      <c r="CQ1555" t="b">
        <v>1</v>
      </c>
      <c r="CR1555" t="b">
        <v>0</v>
      </c>
      <c r="CS1555" t="b">
        <v>0</v>
      </c>
      <c r="CT1555" t="b">
        <v>1</v>
      </c>
      <c r="CU1555" t="b">
        <v>1</v>
      </c>
      <c r="CV1555" t="b">
        <v>0</v>
      </c>
      <c r="CW1555" t="b">
        <v>0</v>
      </c>
      <c r="CX1555" t="b">
        <v>0</v>
      </c>
      <c r="CY1555" t="b">
        <v>0</v>
      </c>
      <c r="CZ1555" t="b">
        <v>0</v>
      </c>
      <c r="DA1555" t="b">
        <v>0</v>
      </c>
      <c r="DB1555" t="b">
        <v>0</v>
      </c>
      <c r="DC1555" t="b">
        <v>1</v>
      </c>
      <c r="DD1555" t="b">
        <v>0</v>
      </c>
      <c r="DE1555" t="b">
        <v>0</v>
      </c>
      <c r="DF1555" t="b">
        <v>0</v>
      </c>
      <c r="DG1555" t="b">
        <v>1</v>
      </c>
      <c r="DH1555" t="b">
        <v>1</v>
      </c>
      <c r="DI1555" t="b">
        <v>0</v>
      </c>
      <c r="DJ1555" t="b">
        <v>0</v>
      </c>
      <c r="DK1555" t="b">
        <v>0</v>
      </c>
      <c r="DL1555" t="b">
        <v>0</v>
      </c>
      <c r="DM1555" t="b">
        <v>0</v>
      </c>
      <c r="DN1555" t="b">
        <v>0</v>
      </c>
      <c r="DO1555" t="b">
        <v>1</v>
      </c>
      <c r="DP1555" t="b">
        <v>0</v>
      </c>
      <c r="DQ1555" t="b">
        <v>0</v>
      </c>
      <c r="DR1555" t="b">
        <v>0</v>
      </c>
      <c r="DS1555" t="b">
        <v>1</v>
      </c>
      <c r="DT1555" t="b">
        <v>0</v>
      </c>
      <c r="DU1555" t="b">
        <v>0</v>
      </c>
      <c r="DV1555" t="b">
        <v>0</v>
      </c>
      <c r="DW1555" t="b">
        <v>0</v>
      </c>
      <c r="DX1555" t="b">
        <v>1</v>
      </c>
      <c r="DY1555" t="b">
        <v>0</v>
      </c>
      <c r="DZ1555" t="b">
        <v>0</v>
      </c>
      <c r="EA1555" t="b">
        <v>0</v>
      </c>
      <c r="EB1555" t="b">
        <v>1</v>
      </c>
      <c r="EC1555" t="b">
        <v>0</v>
      </c>
      <c r="ED1555" t="b">
        <v>0</v>
      </c>
      <c r="EE1555" t="b">
        <v>0</v>
      </c>
      <c r="EF1555" t="b">
        <v>0</v>
      </c>
      <c r="EG1555" t="b">
        <v>0</v>
      </c>
      <c r="EH1555" t="b">
        <v>0</v>
      </c>
      <c r="EI1555" t="b">
        <v>0</v>
      </c>
      <c r="EY1555" t="b">
        <v>0</v>
      </c>
      <c r="FB1555" t="b">
        <v>0</v>
      </c>
      <c r="FC1555" t="b">
        <v>0</v>
      </c>
      <c r="FD1555" t="b">
        <v>0</v>
      </c>
      <c r="FI1555" t="b">
        <v>0</v>
      </c>
      <c r="FK1555" t="s">
        <v>2851</v>
      </c>
      <c r="FL1555" t="s">
        <v>2852</v>
      </c>
      <c r="FM1555" t="str">
        <f t="shared" si="24"/>
        <v>Trichospermum_pleiostigma</v>
      </c>
      <c r="FN1555" t="s">
        <v>6045</v>
      </c>
    </row>
    <row r="1556" spans="1:170" x14ac:dyDescent="0.2">
      <c r="A1556">
        <v>24451</v>
      </c>
      <c r="B1556">
        <v>1</v>
      </c>
      <c r="C1556" t="s">
        <v>3852</v>
      </c>
      <c r="D1556" t="s">
        <v>7243</v>
      </c>
      <c r="E1556">
        <v>12</v>
      </c>
      <c r="F1556">
        <v>249</v>
      </c>
      <c r="G1556">
        <v>1510</v>
      </c>
      <c r="H1556">
        <v>957</v>
      </c>
      <c r="J1556" t="s">
        <v>7369</v>
      </c>
      <c r="L1556" t="s">
        <v>6035</v>
      </c>
      <c r="M1556" t="s">
        <v>7370</v>
      </c>
      <c r="N1556" t="s">
        <v>6081</v>
      </c>
      <c r="O1556" t="s">
        <v>6038</v>
      </c>
      <c r="P1556">
        <v>0.373</v>
      </c>
      <c r="Q1556">
        <v>10</v>
      </c>
      <c r="R1556">
        <v>111.366554959786</v>
      </c>
      <c r="S1556">
        <v>33.299999999999997</v>
      </c>
      <c r="T1556" t="s">
        <v>6039</v>
      </c>
      <c r="U1556" s="9">
        <v>40773</v>
      </c>
      <c r="V1556" t="s">
        <v>7388</v>
      </c>
      <c r="Y1556" t="s">
        <v>6494</v>
      </c>
      <c r="Z1556">
        <v>155</v>
      </c>
      <c r="AA1556">
        <v>7.19</v>
      </c>
      <c r="AH1556" s="9">
        <v>40518</v>
      </c>
      <c r="AI1556" t="s">
        <v>6508</v>
      </c>
      <c r="AJ1556" t="s">
        <v>6044</v>
      </c>
      <c r="AL1556" t="b">
        <v>0</v>
      </c>
      <c r="AM1556" t="b">
        <v>0</v>
      </c>
      <c r="AN1556" t="b">
        <v>0</v>
      </c>
      <c r="AO1556" t="b">
        <v>0</v>
      </c>
      <c r="AP1556">
        <v>15.8</v>
      </c>
      <c r="AQ1556">
        <v>9.3000000000000007</v>
      </c>
      <c r="AR1556">
        <v>12</v>
      </c>
      <c r="AS1556">
        <v>40</v>
      </c>
      <c r="AT1556">
        <v>50.9</v>
      </c>
      <c r="AU1556">
        <v>20.27</v>
      </c>
      <c r="BA1556">
        <v>111.36655426025401</v>
      </c>
      <c r="BB1556">
        <v>0.30509999999999998</v>
      </c>
      <c r="BC1556">
        <v>49.9</v>
      </c>
      <c r="BD1556">
        <v>5</v>
      </c>
      <c r="BK1556">
        <v>163.92</v>
      </c>
      <c r="BL1556">
        <v>408.4</v>
      </c>
      <c r="BS1556">
        <v>2</v>
      </c>
      <c r="BT1556">
        <v>1</v>
      </c>
      <c r="BU1556" t="b">
        <v>0</v>
      </c>
      <c r="CJ1556" t="b">
        <v>0</v>
      </c>
      <c r="CK1556" t="b">
        <v>1</v>
      </c>
      <c r="CL1556" t="b">
        <v>0</v>
      </c>
      <c r="CM1556" t="b">
        <v>1</v>
      </c>
      <c r="CN1556" t="b">
        <v>1</v>
      </c>
      <c r="CO1556" t="b">
        <v>0</v>
      </c>
      <c r="CP1556" t="b">
        <v>0</v>
      </c>
      <c r="CQ1556" t="b">
        <v>1</v>
      </c>
      <c r="CR1556" t="b">
        <v>0</v>
      </c>
      <c r="CS1556" t="b">
        <v>0</v>
      </c>
      <c r="CT1556" t="b">
        <v>0</v>
      </c>
      <c r="CU1556" t="b">
        <v>1</v>
      </c>
      <c r="CV1556" t="b">
        <v>0</v>
      </c>
      <c r="CW1556" t="b">
        <v>0</v>
      </c>
      <c r="CX1556" t="b">
        <v>0</v>
      </c>
      <c r="CY1556" t="b">
        <v>0</v>
      </c>
      <c r="CZ1556" t="b">
        <v>1</v>
      </c>
      <c r="DA1556" t="b">
        <v>0</v>
      </c>
      <c r="DB1556" t="b">
        <v>0</v>
      </c>
      <c r="DC1556" t="b">
        <v>1</v>
      </c>
      <c r="DD1556" t="b">
        <v>0</v>
      </c>
      <c r="DE1556" t="b">
        <v>0</v>
      </c>
      <c r="DF1556" t="b">
        <v>0</v>
      </c>
      <c r="DG1556" t="b">
        <v>0</v>
      </c>
      <c r="DH1556" t="b">
        <v>1</v>
      </c>
      <c r="DI1556" t="b">
        <v>0</v>
      </c>
      <c r="DJ1556" t="b">
        <v>0</v>
      </c>
      <c r="DK1556" t="b">
        <v>0</v>
      </c>
      <c r="DL1556" t="b">
        <v>0</v>
      </c>
      <c r="DM1556" t="b">
        <v>0</v>
      </c>
      <c r="DN1556" t="b">
        <v>0</v>
      </c>
      <c r="DO1556" t="b">
        <v>1</v>
      </c>
      <c r="DP1556" t="b">
        <v>0</v>
      </c>
      <c r="DQ1556" t="b">
        <v>0</v>
      </c>
      <c r="DR1556" t="b">
        <v>0</v>
      </c>
      <c r="DS1556" t="b">
        <v>1</v>
      </c>
      <c r="DT1556" t="b">
        <v>0</v>
      </c>
      <c r="DU1556" t="b">
        <v>0</v>
      </c>
      <c r="DV1556" t="b">
        <v>1</v>
      </c>
      <c r="DW1556" t="b">
        <v>0</v>
      </c>
      <c r="DX1556" t="b">
        <v>1</v>
      </c>
      <c r="DY1556" t="b">
        <v>0</v>
      </c>
      <c r="DZ1556" t="b">
        <v>0</v>
      </c>
      <c r="EA1556" t="b">
        <v>0</v>
      </c>
      <c r="EB1556" t="b">
        <v>1</v>
      </c>
      <c r="EC1556" t="b">
        <v>0</v>
      </c>
      <c r="ED1556" t="b">
        <v>0</v>
      </c>
      <c r="EE1556" t="b">
        <v>0</v>
      </c>
      <c r="EF1556" t="b">
        <v>0</v>
      </c>
      <c r="EG1556" t="b">
        <v>0</v>
      </c>
      <c r="EH1556" t="b">
        <v>0</v>
      </c>
      <c r="EI1556" t="b">
        <v>0</v>
      </c>
      <c r="EY1556" t="b">
        <v>0</v>
      </c>
      <c r="FB1556" t="b">
        <v>0</v>
      </c>
      <c r="FC1556" t="b">
        <v>0</v>
      </c>
      <c r="FD1556" t="b">
        <v>0</v>
      </c>
      <c r="FI1556" t="b">
        <v>0</v>
      </c>
      <c r="FK1556" t="s">
        <v>3005</v>
      </c>
      <c r="FL1556" t="s">
        <v>3006</v>
      </c>
      <c r="FM1556" t="str">
        <f t="shared" si="24"/>
        <v>Alphitonia_incana</v>
      </c>
      <c r="FN1556" t="s">
        <v>6045</v>
      </c>
    </row>
    <row r="1557" spans="1:170" x14ac:dyDescent="0.2">
      <c r="A1557">
        <v>24452</v>
      </c>
      <c r="B1557">
        <v>1</v>
      </c>
      <c r="C1557" t="s">
        <v>7942</v>
      </c>
      <c r="D1557" t="s">
        <v>7243</v>
      </c>
      <c r="E1557">
        <v>3</v>
      </c>
      <c r="F1557">
        <v>3</v>
      </c>
      <c r="G1557">
        <v>32</v>
      </c>
      <c r="H1557">
        <v>9437</v>
      </c>
      <c r="J1557" t="s">
        <v>6206</v>
      </c>
      <c r="L1557" t="s">
        <v>6035</v>
      </c>
      <c r="M1557" t="s">
        <v>6207</v>
      </c>
      <c r="N1557" t="s">
        <v>6081</v>
      </c>
      <c r="O1557" t="s">
        <v>6038</v>
      </c>
      <c r="P1557">
        <v>0.28899999999999998</v>
      </c>
      <c r="Q1557">
        <v>10</v>
      </c>
      <c r="R1557">
        <v>143.73607266435999</v>
      </c>
      <c r="S1557">
        <v>12.5</v>
      </c>
      <c r="T1557" t="s">
        <v>6084</v>
      </c>
      <c r="U1557" s="9">
        <v>40628</v>
      </c>
      <c r="V1557" t="s">
        <v>7388</v>
      </c>
      <c r="Y1557" t="s">
        <v>6494</v>
      </c>
      <c r="Z1557">
        <v>170</v>
      </c>
      <c r="AA1557">
        <v>7.4</v>
      </c>
      <c r="AH1557" s="9">
        <v>40513</v>
      </c>
      <c r="AI1557" t="s">
        <v>6508</v>
      </c>
      <c r="AJ1557" t="s">
        <v>6044</v>
      </c>
      <c r="AL1557" t="b">
        <v>0</v>
      </c>
      <c r="AM1557" t="b">
        <v>0</v>
      </c>
      <c r="AN1557" t="b">
        <v>0</v>
      </c>
      <c r="AO1557" t="b">
        <v>0</v>
      </c>
      <c r="AP1557">
        <v>4.2</v>
      </c>
      <c r="AQ1557">
        <v>7.4</v>
      </c>
      <c r="AR1557">
        <v>5</v>
      </c>
      <c r="AS1557">
        <v>3.5</v>
      </c>
      <c r="AT1557">
        <v>59.7</v>
      </c>
      <c r="AU1557">
        <v>12.94</v>
      </c>
      <c r="BA1557">
        <v>143.73606872558599</v>
      </c>
      <c r="BK1557">
        <v>48.44</v>
      </c>
      <c r="BL1557">
        <v>136.4</v>
      </c>
      <c r="BU1557" t="b">
        <v>0</v>
      </c>
      <c r="CJ1557" t="b">
        <v>0</v>
      </c>
      <c r="CK1557" t="b">
        <v>1</v>
      </c>
      <c r="CL1557" t="b">
        <v>0</v>
      </c>
      <c r="CM1557" t="b">
        <v>1</v>
      </c>
      <c r="CN1557" t="b">
        <v>1</v>
      </c>
      <c r="CO1557" t="b">
        <v>1</v>
      </c>
      <c r="CP1557" t="b">
        <v>1</v>
      </c>
      <c r="CQ1557" t="b">
        <v>1</v>
      </c>
      <c r="CR1557" t="b">
        <v>1</v>
      </c>
      <c r="CS1557" t="b">
        <v>1</v>
      </c>
      <c r="CT1557" t="b">
        <v>1</v>
      </c>
      <c r="CU1557" t="b">
        <v>0</v>
      </c>
      <c r="CV1557" t="b">
        <v>0</v>
      </c>
      <c r="CW1557" t="b">
        <v>0</v>
      </c>
      <c r="CX1557" t="b">
        <v>0</v>
      </c>
      <c r="CY1557" t="b">
        <v>0</v>
      </c>
      <c r="CZ1557" t="b">
        <v>0</v>
      </c>
      <c r="DA1557" t="b">
        <v>0</v>
      </c>
      <c r="DB1557" t="b">
        <v>0</v>
      </c>
      <c r="DC1557" t="b">
        <v>0</v>
      </c>
      <c r="DD1557" t="b">
        <v>0</v>
      </c>
      <c r="DE1557" t="b">
        <v>0</v>
      </c>
      <c r="DF1557" t="b">
        <v>0</v>
      </c>
      <c r="DG1557" t="b">
        <v>1</v>
      </c>
      <c r="DH1557" t="b">
        <v>0</v>
      </c>
      <c r="DI1557" t="b">
        <v>0</v>
      </c>
      <c r="DJ1557" t="b">
        <v>0</v>
      </c>
      <c r="DK1557" t="b">
        <v>0</v>
      </c>
      <c r="DL1557" t="b">
        <v>1</v>
      </c>
      <c r="DM1557" t="b">
        <v>0</v>
      </c>
      <c r="DN1557" t="b">
        <v>0</v>
      </c>
      <c r="DO1557" t="b">
        <v>0</v>
      </c>
      <c r="DP1557" t="b">
        <v>0</v>
      </c>
      <c r="DQ1557" t="b">
        <v>0</v>
      </c>
      <c r="DR1557" t="b">
        <v>0</v>
      </c>
      <c r="DS1557" t="b">
        <v>1</v>
      </c>
      <c r="DT1557" t="b">
        <v>0</v>
      </c>
      <c r="DU1557" t="b">
        <v>0</v>
      </c>
      <c r="DV1557" t="b">
        <v>0</v>
      </c>
      <c r="DW1557" t="b">
        <v>0</v>
      </c>
      <c r="DX1557" t="b">
        <v>1</v>
      </c>
      <c r="DY1557" t="b">
        <v>0</v>
      </c>
      <c r="DZ1557" t="b">
        <v>0</v>
      </c>
      <c r="EA1557" t="b">
        <v>0</v>
      </c>
      <c r="EB1557" t="b">
        <v>1</v>
      </c>
      <c r="EC1557" t="b">
        <v>0</v>
      </c>
      <c r="ED1557" t="b">
        <v>0</v>
      </c>
      <c r="EE1557" t="b">
        <v>0</v>
      </c>
      <c r="EF1557" t="b">
        <v>0</v>
      </c>
      <c r="EG1557" t="b">
        <v>0</v>
      </c>
      <c r="EH1557" t="b">
        <v>0</v>
      </c>
      <c r="EI1557" t="b">
        <v>0</v>
      </c>
      <c r="EY1557" t="b">
        <v>0</v>
      </c>
      <c r="FB1557" t="b">
        <v>0</v>
      </c>
      <c r="FC1557" t="b">
        <v>0</v>
      </c>
      <c r="FD1557" t="b">
        <v>0</v>
      </c>
      <c r="FI1557" t="b">
        <v>0</v>
      </c>
      <c r="FK1557" t="s">
        <v>295</v>
      </c>
      <c r="FL1557" t="s">
        <v>991</v>
      </c>
      <c r="FM1557" t="str">
        <f t="shared" si="24"/>
        <v>Saurauia_conferta</v>
      </c>
      <c r="FN1557" t="s">
        <v>6045</v>
      </c>
    </row>
    <row r="1558" spans="1:170" x14ac:dyDescent="0.2">
      <c r="A1558">
        <v>24454</v>
      </c>
      <c r="B1558">
        <v>1</v>
      </c>
      <c r="C1558" t="s">
        <v>7943</v>
      </c>
      <c r="D1558" t="s">
        <v>7243</v>
      </c>
      <c r="E1558">
        <v>12</v>
      </c>
      <c r="F1558">
        <v>128</v>
      </c>
      <c r="G1558">
        <v>806</v>
      </c>
      <c r="H1558">
        <v>5167</v>
      </c>
      <c r="J1558" t="s">
        <v>6201</v>
      </c>
      <c r="L1558" t="s">
        <v>6035</v>
      </c>
      <c r="M1558" t="s">
        <v>6202</v>
      </c>
      <c r="N1558" t="s">
        <v>6081</v>
      </c>
      <c r="O1558" t="s">
        <v>6038</v>
      </c>
      <c r="P1558">
        <v>0.16800000000000001</v>
      </c>
      <c r="Q1558">
        <v>10</v>
      </c>
      <c r="R1558">
        <v>247.26026785714299</v>
      </c>
      <c r="S1558">
        <v>5.6</v>
      </c>
      <c r="T1558" t="s">
        <v>6060</v>
      </c>
      <c r="U1558" s="9">
        <v>40766</v>
      </c>
      <c r="V1558" t="s">
        <v>7388</v>
      </c>
      <c r="Y1558" t="s">
        <v>6494</v>
      </c>
      <c r="Z1558">
        <v>185</v>
      </c>
      <c r="AA1558">
        <v>5.53</v>
      </c>
      <c r="AH1558" s="9">
        <v>40512</v>
      </c>
      <c r="AI1558" t="s">
        <v>6508</v>
      </c>
      <c r="AJ1558" t="s">
        <v>6166</v>
      </c>
      <c r="AL1558" t="b">
        <v>0</v>
      </c>
      <c r="AM1558" t="b">
        <v>0</v>
      </c>
      <c r="AN1558" t="b">
        <v>0</v>
      </c>
      <c r="AO1558" t="b">
        <v>1</v>
      </c>
      <c r="AP1558">
        <v>1.2</v>
      </c>
      <c r="AQ1558">
        <v>2.5</v>
      </c>
      <c r="AR1558">
        <v>1.7</v>
      </c>
      <c r="AS1558">
        <v>1</v>
      </c>
      <c r="AT1558">
        <v>32.299999999999997</v>
      </c>
      <c r="AU1558">
        <v>0</v>
      </c>
      <c r="BA1558">
        <v>247.26026916503901</v>
      </c>
      <c r="BT1558">
        <v>1</v>
      </c>
      <c r="BU1558" t="b">
        <v>0</v>
      </c>
      <c r="BV1558">
        <v>7</v>
      </c>
      <c r="CJ1558" t="b">
        <v>0</v>
      </c>
      <c r="CK1558" t="b">
        <v>1</v>
      </c>
      <c r="CL1558" t="b">
        <v>0</v>
      </c>
      <c r="CM1558" t="b">
        <v>1</v>
      </c>
      <c r="CN1558" t="b">
        <v>1</v>
      </c>
      <c r="CO1558" t="b">
        <v>0</v>
      </c>
      <c r="CP1558" t="b">
        <v>0</v>
      </c>
      <c r="CQ1558" t="b">
        <v>1</v>
      </c>
      <c r="CR1558" t="b">
        <v>0</v>
      </c>
      <c r="CS1558" t="b">
        <v>0</v>
      </c>
      <c r="CT1558" t="b">
        <v>0</v>
      </c>
      <c r="CU1558" t="b">
        <v>1</v>
      </c>
      <c r="CV1558" t="b">
        <v>0</v>
      </c>
      <c r="CW1558" t="b">
        <v>0</v>
      </c>
      <c r="CX1558" t="b">
        <v>0</v>
      </c>
      <c r="CY1558" t="b">
        <v>0</v>
      </c>
      <c r="CZ1558" t="b">
        <v>0</v>
      </c>
      <c r="DA1558" t="b">
        <v>0</v>
      </c>
      <c r="DB1558" t="b">
        <v>0</v>
      </c>
      <c r="DC1558" t="b">
        <v>1</v>
      </c>
      <c r="DD1558" t="b">
        <v>0</v>
      </c>
      <c r="DE1558" t="b">
        <v>0</v>
      </c>
      <c r="DF1558" t="b">
        <v>0</v>
      </c>
      <c r="DG1558" t="b">
        <v>1</v>
      </c>
      <c r="DH1558" t="b">
        <v>0</v>
      </c>
      <c r="DI1558" t="b">
        <v>0</v>
      </c>
      <c r="DJ1558" t="b">
        <v>0</v>
      </c>
      <c r="DK1558" t="b">
        <v>0</v>
      </c>
      <c r="DL1558" t="b">
        <v>0</v>
      </c>
      <c r="DM1558" t="b">
        <v>0</v>
      </c>
      <c r="DN1558" t="b">
        <v>0</v>
      </c>
      <c r="DO1558" t="b">
        <v>1</v>
      </c>
      <c r="DP1558" t="b">
        <v>0</v>
      </c>
      <c r="DQ1558" t="b">
        <v>0</v>
      </c>
      <c r="DR1558" t="b">
        <v>0</v>
      </c>
      <c r="DS1558" t="b">
        <v>1</v>
      </c>
      <c r="DT1558" t="b">
        <v>0</v>
      </c>
      <c r="DU1558" t="b">
        <v>0</v>
      </c>
      <c r="DV1558" t="b">
        <v>0</v>
      </c>
      <c r="DW1558" t="b">
        <v>0</v>
      </c>
      <c r="DX1558" t="b">
        <v>0</v>
      </c>
      <c r="DY1558" t="b">
        <v>0</v>
      </c>
      <c r="DZ1558" t="b">
        <v>0</v>
      </c>
      <c r="EA1558" t="b">
        <v>0</v>
      </c>
      <c r="EB1558" t="b">
        <v>1</v>
      </c>
      <c r="EC1558" t="b">
        <v>0</v>
      </c>
      <c r="ED1558" t="b">
        <v>0</v>
      </c>
      <c r="EE1558" t="b">
        <v>0</v>
      </c>
      <c r="EF1558" t="b">
        <v>0</v>
      </c>
      <c r="EG1558" t="b">
        <v>0</v>
      </c>
      <c r="EH1558" t="b">
        <v>0</v>
      </c>
      <c r="EI1558" t="b">
        <v>0</v>
      </c>
      <c r="EY1558" t="b">
        <v>0</v>
      </c>
      <c r="FB1558" t="b">
        <v>0</v>
      </c>
      <c r="FC1558" t="b">
        <v>0</v>
      </c>
      <c r="FD1558" t="b">
        <v>0</v>
      </c>
      <c r="FI1558" t="b">
        <v>0</v>
      </c>
      <c r="FK1558" t="s">
        <v>6203</v>
      </c>
      <c r="FL1558" t="s">
        <v>6204</v>
      </c>
      <c r="FM1558" t="str">
        <f t="shared" si="24"/>
        <v>Cyrtandra_erectiloba</v>
      </c>
      <c r="FN1558" t="s">
        <v>6045</v>
      </c>
    </row>
    <row r="1559" spans="1:170" x14ac:dyDescent="0.2">
      <c r="A1559">
        <v>24455</v>
      </c>
      <c r="B1559">
        <v>1</v>
      </c>
      <c r="C1559" t="s">
        <v>7944</v>
      </c>
      <c r="D1559" t="s">
        <v>7243</v>
      </c>
      <c r="E1559">
        <v>3</v>
      </c>
      <c r="F1559">
        <v>3</v>
      </c>
      <c r="G1559">
        <v>32</v>
      </c>
      <c r="H1559">
        <v>9437</v>
      </c>
      <c r="J1559" t="s">
        <v>6206</v>
      </c>
      <c r="L1559" t="s">
        <v>6035</v>
      </c>
      <c r="M1559" t="s">
        <v>6207</v>
      </c>
      <c r="N1559" t="s">
        <v>6081</v>
      </c>
      <c r="O1559" t="s">
        <v>6038</v>
      </c>
      <c r="P1559">
        <v>0.30399999999999999</v>
      </c>
      <c r="Q1559">
        <v>10</v>
      </c>
      <c r="R1559">
        <v>136.643832236842</v>
      </c>
      <c r="S1559">
        <v>12.1</v>
      </c>
      <c r="T1559" t="s">
        <v>6084</v>
      </c>
      <c r="U1559" s="9">
        <v>40695</v>
      </c>
      <c r="V1559" t="s">
        <v>7388</v>
      </c>
      <c r="Y1559" t="s">
        <v>6541</v>
      </c>
      <c r="Z1559">
        <v>10</v>
      </c>
      <c r="AA1559">
        <v>4.16</v>
      </c>
      <c r="AH1559" s="9">
        <v>40513</v>
      </c>
      <c r="AI1559" t="s">
        <v>6508</v>
      </c>
      <c r="AJ1559" t="s">
        <v>6044</v>
      </c>
      <c r="AL1559" t="b">
        <v>0</v>
      </c>
      <c r="AM1559" t="b">
        <v>0</v>
      </c>
      <c r="AN1559" t="b">
        <v>0</v>
      </c>
      <c r="AO1559" t="b">
        <v>0</v>
      </c>
      <c r="AP1559">
        <v>5.2</v>
      </c>
      <c r="AQ1559">
        <v>4.8</v>
      </c>
      <c r="AR1559">
        <v>4</v>
      </c>
      <c r="AS1559">
        <v>5</v>
      </c>
      <c r="AT1559">
        <v>60.6</v>
      </c>
      <c r="AU1559">
        <v>12.81</v>
      </c>
      <c r="BA1559">
        <v>136.64382934570301</v>
      </c>
      <c r="BK1559">
        <v>42.37</v>
      </c>
      <c r="BL1559">
        <v>121.9</v>
      </c>
      <c r="BT1559">
        <v>1</v>
      </c>
      <c r="BU1559" t="b">
        <v>0</v>
      </c>
      <c r="BV1559">
        <v>2</v>
      </c>
      <c r="CJ1559" t="b">
        <v>0</v>
      </c>
      <c r="CK1559" t="b">
        <v>1</v>
      </c>
      <c r="CL1559" t="b">
        <v>0</v>
      </c>
      <c r="CM1559" t="b">
        <v>0</v>
      </c>
      <c r="CN1559" t="b">
        <v>1</v>
      </c>
      <c r="CO1559" t="b">
        <v>1</v>
      </c>
      <c r="CP1559" t="b">
        <v>1</v>
      </c>
      <c r="CQ1559" t="b">
        <v>1</v>
      </c>
      <c r="CR1559" t="b">
        <v>0</v>
      </c>
      <c r="CS1559" t="b">
        <v>1</v>
      </c>
      <c r="CT1559" t="b">
        <v>1</v>
      </c>
      <c r="CU1559" t="b">
        <v>0</v>
      </c>
      <c r="CV1559" t="b">
        <v>0</v>
      </c>
      <c r="CW1559" t="b">
        <v>0</v>
      </c>
      <c r="CX1559" t="b">
        <v>0</v>
      </c>
      <c r="CY1559" t="b">
        <v>0</v>
      </c>
      <c r="CZ1559" t="b">
        <v>0</v>
      </c>
      <c r="DA1559" t="b">
        <v>0</v>
      </c>
      <c r="DB1559" t="b">
        <v>0</v>
      </c>
      <c r="DC1559" t="b">
        <v>0</v>
      </c>
      <c r="DD1559" t="b">
        <v>0</v>
      </c>
      <c r="DE1559" t="b">
        <v>0</v>
      </c>
      <c r="DF1559" t="b">
        <v>0</v>
      </c>
      <c r="DG1559" t="b">
        <v>1</v>
      </c>
      <c r="DH1559" t="b">
        <v>0</v>
      </c>
      <c r="DI1559" t="b">
        <v>0</v>
      </c>
      <c r="DJ1559" t="b">
        <v>0</v>
      </c>
      <c r="DK1559" t="b">
        <v>0</v>
      </c>
      <c r="DL1559" t="b">
        <v>1</v>
      </c>
      <c r="DM1559" t="b">
        <v>0</v>
      </c>
      <c r="DN1559" t="b">
        <v>0</v>
      </c>
      <c r="DO1559" t="b">
        <v>0</v>
      </c>
      <c r="DP1559" t="b">
        <v>0</v>
      </c>
      <c r="DQ1559" t="b">
        <v>0</v>
      </c>
      <c r="DR1559" t="b">
        <v>0</v>
      </c>
      <c r="DS1559" t="b">
        <v>1</v>
      </c>
      <c r="DT1559" t="b">
        <v>0</v>
      </c>
      <c r="DU1559" t="b">
        <v>0</v>
      </c>
      <c r="DV1559" t="b">
        <v>0</v>
      </c>
      <c r="DW1559" t="b">
        <v>0</v>
      </c>
      <c r="DX1559" t="b">
        <v>0</v>
      </c>
      <c r="DY1559" t="b">
        <v>0</v>
      </c>
      <c r="DZ1559" t="b">
        <v>1</v>
      </c>
      <c r="EA1559" t="b">
        <v>0</v>
      </c>
      <c r="EB1559" t="b">
        <v>1</v>
      </c>
      <c r="EC1559" t="b">
        <v>0</v>
      </c>
      <c r="ED1559" t="b">
        <v>0</v>
      </c>
      <c r="EE1559" t="b">
        <v>0</v>
      </c>
      <c r="EF1559" t="b">
        <v>0</v>
      </c>
      <c r="EG1559" t="b">
        <v>0</v>
      </c>
      <c r="EH1559" t="b">
        <v>0</v>
      </c>
      <c r="EI1559" t="b">
        <v>0</v>
      </c>
      <c r="EY1559" t="b">
        <v>0</v>
      </c>
      <c r="FB1559" t="b">
        <v>0</v>
      </c>
      <c r="FC1559" t="b">
        <v>0</v>
      </c>
      <c r="FD1559" t="b">
        <v>0</v>
      </c>
      <c r="FI1559" t="b">
        <v>0</v>
      </c>
      <c r="FK1559" t="s">
        <v>295</v>
      </c>
      <c r="FL1559" t="s">
        <v>991</v>
      </c>
      <c r="FM1559" t="str">
        <f t="shared" si="24"/>
        <v>Saurauia_conferta</v>
      </c>
      <c r="FN1559" t="s">
        <v>6045</v>
      </c>
    </row>
    <row r="1560" spans="1:170" x14ac:dyDescent="0.2">
      <c r="A1560">
        <v>24457</v>
      </c>
      <c r="B1560">
        <v>1</v>
      </c>
      <c r="C1560" t="s">
        <v>7945</v>
      </c>
      <c r="D1560" t="s">
        <v>7243</v>
      </c>
      <c r="E1560">
        <v>3</v>
      </c>
      <c r="F1560">
        <v>88</v>
      </c>
      <c r="G1560">
        <v>528</v>
      </c>
      <c r="H1560">
        <v>4728</v>
      </c>
      <c r="J1560" t="s">
        <v>6288</v>
      </c>
      <c r="L1560" t="s">
        <v>6035</v>
      </c>
      <c r="N1560" t="s">
        <v>6081</v>
      </c>
      <c r="O1560" t="s">
        <v>6647</v>
      </c>
      <c r="P1560">
        <v>0.129</v>
      </c>
      <c r="Q1560">
        <v>10</v>
      </c>
      <c r="R1560">
        <v>77.519379844961193</v>
      </c>
      <c r="S1560">
        <v>14.5</v>
      </c>
      <c r="T1560" t="s">
        <v>6039</v>
      </c>
      <c r="U1560" s="9">
        <v>42298</v>
      </c>
      <c r="V1560" t="s">
        <v>7388</v>
      </c>
      <c r="Y1560" t="s">
        <v>6541</v>
      </c>
      <c r="Z1560">
        <v>40</v>
      </c>
      <c r="AA1560">
        <v>5.6</v>
      </c>
      <c r="AH1560" s="9">
        <v>40512</v>
      </c>
      <c r="AI1560" t="s">
        <v>6508</v>
      </c>
      <c r="AJ1560" t="s">
        <v>7451</v>
      </c>
      <c r="AL1560" t="b">
        <v>0</v>
      </c>
      <c r="AM1560" t="b">
        <v>0</v>
      </c>
      <c r="AN1560" t="b">
        <v>0</v>
      </c>
      <c r="AO1560" t="b">
        <v>0</v>
      </c>
      <c r="AP1560">
        <v>4.5</v>
      </c>
      <c r="AQ1560">
        <v>3.5</v>
      </c>
      <c r="AR1560">
        <v>4.3</v>
      </c>
      <c r="AS1560">
        <v>0.1193</v>
      </c>
      <c r="AT1560">
        <v>13.7</v>
      </c>
      <c r="AU1560">
        <v>3.54</v>
      </c>
      <c r="BK1560">
        <v>25.4</v>
      </c>
      <c r="BL1560">
        <v>222.5</v>
      </c>
      <c r="BU1560" t="b">
        <v>0</v>
      </c>
      <c r="CJ1560" t="b">
        <v>0</v>
      </c>
      <c r="CK1560" t="b">
        <v>1</v>
      </c>
      <c r="CL1560" t="b">
        <v>0</v>
      </c>
      <c r="CM1560" t="b">
        <v>1</v>
      </c>
      <c r="CN1560" t="b">
        <v>1</v>
      </c>
      <c r="CO1560" t="b">
        <v>1</v>
      </c>
      <c r="CP1560" t="b">
        <v>1</v>
      </c>
      <c r="CQ1560" t="b">
        <v>1</v>
      </c>
      <c r="CR1560" t="b">
        <v>1</v>
      </c>
      <c r="CS1560" t="b">
        <v>1</v>
      </c>
      <c r="CT1560" t="b">
        <v>0</v>
      </c>
      <c r="CU1560" t="b">
        <v>0</v>
      </c>
      <c r="CV1560" t="b">
        <v>0</v>
      </c>
      <c r="CW1560" t="b">
        <v>0</v>
      </c>
      <c r="CX1560" t="b">
        <v>0</v>
      </c>
      <c r="CY1560" t="b">
        <v>0</v>
      </c>
      <c r="CZ1560" t="b">
        <v>0</v>
      </c>
      <c r="DA1560" t="b">
        <v>0</v>
      </c>
      <c r="DB1560" t="b">
        <v>0</v>
      </c>
      <c r="DC1560" t="b">
        <v>0</v>
      </c>
      <c r="DD1560" t="b">
        <v>1</v>
      </c>
      <c r="DE1560" t="b">
        <v>0</v>
      </c>
      <c r="DF1560" t="b">
        <v>0</v>
      </c>
      <c r="DG1560" t="b">
        <v>1</v>
      </c>
      <c r="DH1560" t="b">
        <v>0</v>
      </c>
      <c r="DI1560" t="b">
        <v>0</v>
      </c>
      <c r="DJ1560" t="b">
        <v>0</v>
      </c>
      <c r="DK1560" t="b">
        <v>0</v>
      </c>
      <c r="DL1560" t="b">
        <v>0</v>
      </c>
      <c r="DM1560" t="b">
        <v>0</v>
      </c>
      <c r="DN1560" t="b">
        <v>0</v>
      </c>
      <c r="DO1560" t="b">
        <v>0</v>
      </c>
      <c r="DP1560" t="b">
        <v>0</v>
      </c>
      <c r="DQ1560" t="b">
        <v>0</v>
      </c>
      <c r="DR1560" t="b">
        <v>0</v>
      </c>
      <c r="DS1560" t="b">
        <v>1</v>
      </c>
      <c r="DT1560" t="b">
        <v>0</v>
      </c>
      <c r="DU1560" t="b">
        <v>0</v>
      </c>
      <c r="DV1560" t="b">
        <v>0</v>
      </c>
      <c r="DW1560" t="b">
        <v>0</v>
      </c>
      <c r="DX1560" t="b">
        <v>1</v>
      </c>
      <c r="DY1560" t="b">
        <v>0</v>
      </c>
      <c r="DZ1560" t="b">
        <v>0</v>
      </c>
      <c r="EA1560" t="b">
        <v>0</v>
      </c>
      <c r="EB1560" t="b">
        <v>0</v>
      </c>
      <c r="EC1560" t="b">
        <v>0</v>
      </c>
      <c r="ED1560" t="b">
        <v>0</v>
      </c>
      <c r="EE1560" t="b">
        <v>0</v>
      </c>
      <c r="EF1560" t="b">
        <v>1</v>
      </c>
      <c r="EG1560" t="b">
        <v>0</v>
      </c>
      <c r="EH1560" t="b">
        <v>0</v>
      </c>
      <c r="EI1560" t="b">
        <v>0</v>
      </c>
      <c r="EK1560" t="s">
        <v>6649</v>
      </c>
      <c r="EL1560">
        <v>50</v>
      </c>
      <c r="EM1560">
        <v>2</v>
      </c>
      <c r="EN1560">
        <v>73</v>
      </c>
      <c r="EO1560" t="s">
        <v>6994</v>
      </c>
      <c r="EX1560" t="s">
        <v>7001</v>
      </c>
      <c r="EY1560" t="b">
        <v>0</v>
      </c>
      <c r="FB1560" t="b">
        <v>0</v>
      </c>
      <c r="FC1560" t="b">
        <v>0</v>
      </c>
      <c r="FD1560" t="b">
        <v>0</v>
      </c>
      <c r="FI1560" t="b">
        <v>0</v>
      </c>
      <c r="FK1560" t="s">
        <v>1868</v>
      </c>
      <c r="FL1560" t="s">
        <v>1869</v>
      </c>
      <c r="FM1560" t="str">
        <f t="shared" si="24"/>
        <v>Cyathea_contaminans</v>
      </c>
      <c r="FN1560" t="s">
        <v>6045</v>
      </c>
    </row>
    <row r="1561" spans="1:170" x14ac:dyDescent="0.2">
      <c r="A1561">
        <v>24458</v>
      </c>
      <c r="B1561">
        <v>1</v>
      </c>
      <c r="C1561" t="s">
        <v>7946</v>
      </c>
      <c r="D1561" t="s">
        <v>7243</v>
      </c>
      <c r="E1561">
        <v>3</v>
      </c>
      <c r="F1561">
        <v>186</v>
      </c>
      <c r="G1561">
        <v>1088</v>
      </c>
      <c r="H1561">
        <v>7840</v>
      </c>
      <c r="J1561" t="s">
        <v>7352</v>
      </c>
      <c r="L1561" t="s">
        <v>6035</v>
      </c>
      <c r="M1561" t="s">
        <v>7353</v>
      </c>
      <c r="N1561" t="s">
        <v>6081</v>
      </c>
      <c r="O1561" t="s">
        <v>6038</v>
      </c>
      <c r="P1561">
        <v>0.32800000000000001</v>
      </c>
      <c r="Q1561">
        <v>10</v>
      </c>
      <c r="R1561">
        <v>126.64550304878</v>
      </c>
      <c r="S1561">
        <v>12.5</v>
      </c>
      <c r="T1561" t="s">
        <v>6081</v>
      </c>
      <c r="U1561" s="9">
        <v>40697</v>
      </c>
      <c r="V1561" t="s">
        <v>7388</v>
      </c>
      <c r="Y1561" t="s">
        <v>6541</v>
      </c>
      <c r="Z1561">
        <v>50</v>
      </c>
      <c r="AA1561">
        <v>4.6500000000000004</v>
      </c>
      <c r="AH1561" s="9">
        <v>40518</v>
      </c>
      <c r="AI1561" t="s">
        <v>6508</v>
      </c>
      <c r="AJ1561" t="s">
        <v>6044</v>
      </c>
      <c r="AL1561" t="b">
        <v>0</v>
      </c>
      <c r="AM1561" t="b">
        <v>0</v>
      </c>
      <c r="AN1561" t="b">
        <v>0</v>
      </c>
      <c r="AO1561" t="b">
        <v>0</v>
      </c>
      <c r="AP1561">
        <v>8</v>
      </c>
      <c r="AQ1561">
        <v>8.5</v>
      </c>
      <c r="AR1561">
        <v>6</v>
      </c>
      <c r="AS1561">
        <v>11</v>
      </c>
      <c r="AT1561">
        <v>67.5</v>
      </c>
      <c r="AU1561">
        <v>21.02</v>
      </c>
      <c r="BA1561">
        <v>126.645500183105</v>
      </c>
      <c r="BB1561">
        <v>0.25580000000000003</v>
      </c>
      <c r="BC1561">
        <v>70.900000000000006</v>
      </c>
      <c r="BD1561">
        <v>16</v>
      </c>
      <c r="BK1561">
        <v>64.260000000000005</v>
      </c>
      <c r="BL1561">
        <v>141.4</v>
      </c>
      <c r="BT1561">
        <v>1</v>
      </c>
      <c r="BU1561" t="b">
        <v>0</v>
      </c>
      <c r="CJ1561" t="b">
        <v>0</v>
      </c>
      <c r="CK1561" t="b">
        <v>1</v>
      </c>
      <c r="CL1561" t="b">
        <v>0</v>
      </c>
      <c r="CM1561" t="b">
        <v>1</v>
      </c>
      <c r="CN1561" t="b">
        <v>0</v>
      </c>
      <c r="CO1561" t="b">
        <v>0</v>
      </c>
      <c r="CP1561" t="b">
        <v>0</v>
      </c>
      <c r="CQ1561" t="b">
        <v>0</v>
      </c>
      <c r="CR1561" t="b">
        <v>1</v>
      </c>
      <c r="CS1561" t="b">
        <v>0</v>
      </c>
      <c r="CT1561" t="b">
        <v>0</v>
      </c>
      <c r="CU1561" t="b">
        <v>0</v>
      </c>
      <c r="CV1561" t="b">
        <v>0</v>
      </c>
      <c r="CW1561" t="b">
        <v>0</v>
      </c>
      <c r="CX1561" t="b">
        <v>0</v>
      </c>
      <c r="CY1561" t="b">
        <v>0</v>
      </c>
      <c r="CZ1561" t="b">
        <v>0</v>
      </c>
      <c r="DA1561" t="b">
        <v>0</v>
      </c>
      <c r="DB1561" t="b">
        <v>0</v>
      </c>
      <c r="DC1561" t="b">
        <v>0</v>
      </c>
      <c r="DD1561" t="b">
        <v>0</v>
      </c>
      <c r="DE1561" t="b">
        <v>0</v>
      </c>
      <c r="DF1561" t="b">
        <v>0</v>
      </c>
      <c r="DG1561" t="b">
        <v>1</v>
      </c>
      <c r="DH1561" t="b">
        <v>0</v>
      </c>
      <c r="DI1561" t="b">
        <v>0</v>
      </c>
      <c r="DJ1561" t="b">
        <v>0</v>
      </c>
      <c r="DK1561" t="b">
        <v>0</v>
      </c>
      <c r="DL1561" t="b">
        <v>1</v>
      </c>
      <c r="DM1561" t="b">
        <v>0</v>
      </c>
      <c r="DN1561" t="b">
        <v>0</v>
      </c>
      <c r="DO1561" t="b">
        <v>0</v>
      </c>
      <c r="DP1561" t="b">
        <v>0</v>
      </c>
      <c r="DQ1561" t="b">
        <v>0</v>
      </c>
      <c r="DR1561" t="b">
        <v>0</v>
      </c>
      <c r="DS1561" t="b">
        <v>0</v>
      </c>
      <c r="DT1561" t="b">
        <v>0</v>
      </c>
      <c r="DU1561" t="b">
        <v>0</v>
      </c>
      <c r="DV1561" t="b">
        <v>0</v>
      </c>
      <c r="DW1561" t="b">
        <v>0</v>
      </c>
      <c r="DX1561" t="b">
        <v>1</v>
      </c>
      <c r="DY1561" t="b">
        <v>0</v>
      </c>
      <c r="DZ1561" t="b">
        <v>0</v>
      </c>
      <c r="EA1561" t="b">
        <v>0</v>
      </c>
      <c r="EB1561" t="b">
        <v>0</v>
      </c>
      <c r="EC1561" t="b">
        <v>1</v>
      </c>
      <c r="ED1561" t="b">
        <v>1</v>
      </c>
      <c r="EE1561" t="b">
        <v>0</v>
      </c>
      <c r="EF1561" t="b">
        <v>0</v>
      </c>
      <c r="EG1561" t="b">
        <v>0</v>
      </c>
      <c r="EH1561" t="b">
        <v>0</v>
      </c>
      <c r="EI1561" t="b">
        <v>0</v>
      </c>
      <c r="EY1561" t="b">
        <v>0</v>
      </c>
      <c r="FB1561" t="b">
        <v>0</v>
      </c>
      <c r="FC1561" t="b">
        <v>0</v>
      </c>
      <c r="FD1561" t="b">
        <v>0</v>
      </c>
      <c r="FI1561" t="b">
        <v>0</v>
      </c>
      <c r="FK1561" t="s">
        <v>94</v>
      </c>
      <c r="FL1561" t="s">
        <v>2780</v>
      </c>
      <c r="FM1561" t="str">
        <f t="shared" si="24"/>
        <v>Ficus_pungens</v>
      </c>
      <c r="FN1561" t="s">
        <v>6045</v>
      </c>
    </row>
    <row r="1562" spans="1:170" x14ac:dyDescent="0.2">
      <c r="A1562">
        <v>24460</v>
      </c>
      <c r="B1562">
        <v>1</v>
      </c>
      <c r="C1562" t="s">
        <v>7947</v>
      </c>
      <c r="D1562" t="s">
        <v>7243</v>
      </c>
      <c r="E1562">
        <v>3</v>
      </c>
      <c r="F1562">
        <v>225</v>
      </c>
      <c r="G1562">
        <v>1308</v>
      </c>
      <c r="H1562">
        <v>5460</v>
      </c>
      <c r="J1562" t="s">
        <v>6852</v>
      </c>
      <c r="L1562" t="s">
        <v>6035</v>
      </c>
      <c r="M1562" t="s">
        <v>6161</v>
      </c>
      <c r="N1562" t="s">
        <v>6081</v>
      </c>
      <c r="O1562" t="s">
        <v>6038</v>
      </c>
      <c r="P1562">
        <v>0.218</v>
      </c>
      <c r="Q1562">
        <v>10</v>
      </c>
      <c r="R1562">
        <v>190.54919724770599</v>
      </c>
      <c r="S1562">
        <v>5.6</v>
      </c>
      <c r="T1562" t="s">
        <v>6396</v>
      </c>
      <c r="U1562" s="9">
        <v>42298</v>
      </c>
      <c r="V1562" t="s">
        <v>7388</v>
      </c>
      <c r="Y1562" t="s">
        <v>6541</v>
      </c>
      <c r="Z1562">
        <v>65</v>
      </c>
      <c r="AA1562">
        <v>3.5</v>
      </c>
      <c r="AH1562" s="9">
        <v>40512</v>
      </c>
      <c r="AI1562" t="s">
        <v>6508</v>
      </c>
      <c r="AJ1562" t="s">
        <v>6166</v>
      </c>
      <c r="AL1562" t="b">
        <v>0</v>
      </c>
      <c r="AM1562" t="b">
        <v>0</v>
      </c>
      <c r="AN1562" t="b">
        <v>0</v>
      </c>
      <c r="AO1562" t="b">
        <v>0</v>
      </c>
      <c r="AP1562">
        <v>2</v>
      </c>
      <c r="AQ1562">
        <v>5.5</v>
      </c>
      <c r="AR1562">
        <v>2</v>
      </c>
      <c r="AS1562">
        <v>1</v>
      </c>
      <c r="AT1562">
        <v>49.6</v>
      </c>
      <c r="AU1562">
        <v>0</v>
      </c>
      <c r="BU1562" t="b">
        <v>0</v>
      </c>
      <c r="CJ1562" t="b">
        <v>0</v>
      </c>
      <c r="CK1562" t="b">
        <v>1</v>
      </c>
      <c r="CL1562" t="b">
        <v>0</v>
      </c>
      <c r="CM1562" t="b">
        <v>1</v>
      </c>
      <c r="CN1562" t="b">
        <v>1</v>
      </c>
      <c r="CO1562" t="b">
        <v>0</v>
      </c>
      <c r="CP1562" t="b">
        <v>0</v>
      </c>
      <c r="CQ1562" t="b">
        <v>1</v>
      </c>
      <c r="CR1562" t="b">
        <v>0</v>
      </c>
      <c r="CS1562" t="b">
        <v>0</v>
      </c>
      <c r="CT1562" t="b">
        <v>1</v>
      </c>
      <c r="CU1562" t="b">
        <v>0</v>
      </c>
      <c r="CV1562" t="b">
        <v>0</v>
      </c>
      <c r="CW1562" t="b">
        <v>0</v>
      </c>
      <c r="CX1562" t="b">
        <v>0</v>
      </c>
      <c r="CY1562" t="b">
        <v>0</v>
      </c>
      <c r="CZ1562" t="b">
        <v>0</v>
      </c>
      <c r="DA1562" t="b">
        <v>0</v>
      </c>
      <c r="DB1562" t="b">
        <v>0</v>
      </c>
      <c r="DC1562" t="b">
        <v>1</v>
      </c>
      <c r="DD1562" t="b">
        <v>0</v>
      </c>
      <c r="DE1562" t="b">
        <v>0</v>
      </c>
      <c r="DF1562" t="b">
        <v>0</v>
      </c>
      <c r="DG1562" t="b">
        <v>1</v>
      </c>
      <c r="DH1562" t="b">
        <v>0</v>
      </c>
      <c r="DI1562" t="b">
        <v>0</v>
      </c>
      <c r="DJ1562" t="b">
        <v>0</v>
      </c>
      <c r="DK1562" t="b">
        <v>0</v>
      </c>
      <c r="DL1562" t="b">
        <v>0</v>
      </c>
      <c r="DM1562" t="b">
        <v>0</v>
      </c>
      <c r="DN1562" t="b">
        <v>0</v>
      </c>
      <c r="DO1562" t="b">
        <v>1</v>
      </c>
      <c r="DP1562" t="b">
        <v>0</v>
      </c>
      <c r="DQ1562" t="b">
        <v>1</v>
      </c>
      <c r="DR1562" t="b">
        <v>0</v>
      </c>
      <c r="DS1562" t="b">
        <v>0</v>
      </c>
      <c r="DT1562" t="b">
        <v>0</v>
      </c>
      <c r="DU1562" t="b">
        <v>0</v>
      </c>
      <c r="DV1562" t="b">
        <v>0</v>
      </c>
      <c r="DW1562" t="b">
        <v>0</v>
      </c>
      <c r="DX1562" t="b">
        <v>1</v>
      </c>
      <c r="DY1562" t="b">
        <v>0</v>
      </c>
      <c r="DZ1562" t="b">
        <v>0</v>
      </c>
      <c r="EA1562" t="b">
        <v>0</v>
      </c>
      <c r="EB1562" t="b">
        <v>1</v>
      </c>
      <c r="EC1562" t="b">
        <v>0</v>
      </c>
      <c r="ED1562" t="b">
        <v>0</v>
      </c>
      <c r="EE1562" t="b">
        <v>0</v>
      </c>
      <c r="EF1562" t="b">
        <v>0</v>
      </c>
      <c r="EG1562" t="b">
        <v>0</v>
      </c>
      <c r="EH1562" t="b">
        <v>0</v>
      </c>
      <c r="EI1562" t="b">
        <v>0</v>
      </c>
      <c r="EY1562" t="b">
        <v>0</v>
      </c>
      <c r="FB1562" t="b">
        <v>0</v>
      </c>
      <c r="FC1562" t="b">
        <v>0</v>
      </c>
      <c r="FD1562" t="b">
        <v>0</v>
      </c>
      <c r="FI1562" t="b">
        <v>0</v>
      </c>
      <c r="FK1562" t="s">
        <v>960</v>
      </c>
      <c r="FL1562" t="s">
        <v>1481</v>
      </c>
      <c r="FM1562" t="str">
        <f t="shared" si="24"/>
        <v>Piper_gibbilimbum</v>
      </c>
      <c r="FN1562" t="s">
        <v>6045</v>
      </c>
    </row>
    <row r="1563" spans="1:170" x14ac:dyDescent="0.2">
      <c r="A1563">
        <v>24462</v>
      </c>
      <c r="B1563">
        <v>1</v>
      </c>
      <c r="C1563" t="s">
        <v>7948</v>
      </c>
      <c r="D1563" t="s">
        <v>7243</v>
      </c>
      <c r="E1563">
        <v>3</v>
      </c>
      <c r="F1563">
        <v>118</v>
      </c>
      <c r="G1563">
        <v>677</v>
      </c>
      <c r="H1563">
        <v>6975</v>
      </c>
      <c r="J1563" t="s">
        <v>6187</v>
      </c>
      <c r="L1563" t="s">
        <v>6035</v>
      </c>
      <c r="M1563" t="s">
        <v>6188</v>
      </c>
      <c r="N1563" t="s">
        <v>6081</v>
      </c>
      <c r="O1563" t="s">
        <v>6038</v>
      </c>
      <c r="P1563">
        <v>0.35499999999999998</v>
      </c>
      <c r="Q1563">
        <v>10</v>
      </c>
      <c r="R1563">
        <v>117.013309859155</v>
      </c>
      <c r="S1563">
        <v>14.1</v>
      </c>
      <c r="T1563" t="s">
        <v>6039</v>
      </c>
      <c r="U1563" s="9">
        <v>40758</v>
      </c>
      <c r="V1563" t="s">
        <v>7388</v>
      </c>
      <c r="Y1563" t="s">
        <v>6539</v>
      </c>
      <c r="Z1563">
        <v>275</v>
      </c>
      <c r="AA1563">
        <v>2.2999999999999998</v>
      </c>
      <c r="AH1563" s="9">
        <v>40518</v>
      </c>
      <c r="AI1563" t="s">
        <v>6508</v>
      </c>
      <c r="AJ1563" t="s">
        <v>6044</v>
      </c>
      <c r="AL1563" t="b">
        <v>0</v>
      </c>
      <c r="AM1563" t="b">
        <v>0</v>
      </c>
      <c r="AN1563" t="b">
        <v>0</v>
      </c>
      <c r="AO1563" t="b">
        <v>0</v>
      </c>
      <c r="AP1563">
        <v>4.4000000000000004</v>
      </c>
      <c r="AQ1563">
        <v>13</v>
      </c>
      <c r="AR1563">
        <v>5</v>
      </c>
      <c r="AS1563">
        <v>2</v>
      </c>
      <c r="AT1563">
        <v>27.1</v>
      </c>
      <c r="AU1563">
        <v>0</v>
      </c>
      <c r="BA1563">
        <v>117.013313293457</v>
      </c>
      <c r="BU1563" t="b">
        <v>0</v>
      </c>
      <c r="CJ1563" t="b">
        <v>0</v>
      </c>
      <c r="CK1563" t="b">
        <v>1</v>
      </c>
      <c r="CL1563" t="b">
        <v>0</v>
      </c>
      <c r="CM1563" t="b">
        <v>1</v>
      </c>
      <c r="CN1563" t="b">
        <v>1</v>
      </c>
      <c r="CO1563" t="b">
        <v>0</v>
      </c>
      <c r="CP1563" t="b">
        <v>0</v>
      </c>
      <c r="CQ1563" t="b">
        <v>1</v>
      </c>
      <c r="CR1563" t="b">
        <v>1</v>
      </c>
      <c r="CS1563" t="b">
        <v>0</v>
      </c>
      <c r="CT1563" t="b">
        <v>1</v>
      </c>
      <c r="CU1563" t="b">
        <v>0</v>
      </c>
      <c r="CV1563" t="b">
        <v>0</v>
      </c>
      <c r="CW1563" t="b">
        <v>0</v>
      </c>
      <c r="CX1563" t="b">
        <v>0</v>
      </c>
      <c r="CY1563" t="b">
        <v>0</v>
      </c>
      <c r="CZ1563" t="b">
        <v>0</v>
      </c>
      <c r="DA1563" t="b">
        <v>0</v>
      </c>
      <c r="DB1563" t="b">
        <v>0</v>
      </c>
      <c r="DC1563" t="b">
        <v>0</v>
      </c>
      <c r="DD1563" t="b">
        <v>0</v>
      </c>
      <c r="DE1563" t="b">
        <v>0</v>
      </c>
      <c r="DF1563" t="b">
        <v>0</v>
      </c>
      <c r="DG1563" t="b">
        <v>0</v>
      </c>
      <c r="DH1563" t="b">
        <v>0</v>
      </c>
      <c r="DI1563" t="b">
        <v>1</v>
      </c>
      <c r="DJ1563" t="b">
        <v>0</v>
      </c>
      <c r="DK1563" t="b">
        <v>0</v>
      </c>
      <c r="DL1563" t="b">
        <v>0</v>
      </c>
      <c r="DM1563" t="b">
        <v>0</v>
      </c>
      <c r="DN1563" t="b">
        <v>0</v>
      </c>
      <c r="DO1563" t="b">
        <v>0</v>
      </c>
      <c r="DP1563" t="b">
        <v>0</v>
      </c>
      <c r="DQ1563" t="b">
        <v>0</v>
      </c>
      <c r="DR1563" t="b">
        <v>0</v>
      </c>
      <c r="DS1563" t="b">
        <v>0</v>
      </c>
      <c r="DT1563" t="b">
        <v>0</v>
      </c>
      <c r="DU1563" t="b">
        <v>1</v>
      </c>
      <c r="DV1563" t="b">
        <v>0</v>
      </c>
      <c r="DW1563" t="b">
        <v>0</v>
      </c>
      <c r="DX1563" t="b">
        <v>1</v>
      </c>
      <c r="DY1563" t="b">
        <v>0</v>
      </c>
      <c r="DZ1563" t="b">
        <v>0</v>
      </c>
      <c r="EA1563" t="b">
        <v>0</v>
      </c>
      <c r="EB1563" t="b">
        <v>1</v>
      </c>
      <c r="EC1563" t="b">
        <v>0</v>
      </c>
      <c r="ED1563" t="b">
        <v>0</v>
      </c>
      <c r="EE1563" t="b">
        <v>0</v>
      </c>
      <c r="EF1563" t="b">
        <v>0</v>
      </c>
      <c r="EG1563" t="b">
        <v>0</v>
      </c>
      <c r="EH1563" t="b">
        <v>0</v>
      </c>
      <c r="EI1563" t="b">
        <v>0</v>
      </c>
      <c r="EY1563" t="b">
        <v>0</v>
      </c>
      <c r="FB1563" t="b">
        <v>0</v>
      </c>
      <c r="FC1563" t="b">
        <v>0</v>
      </c>
      <c r="FD1563" t="b">
        <v>0</v>
      </c>
      <c r="FI1563" t="b">
        <v>0</v>
      </c>
      <c r="FK1563" t="s">
        <v>967</v>
      </c>
      <c r="FL1563" t="s">
        <v>968</v>
      </c>
      <c r="FM1563" t="str">
        <f t="shared" si="24"/>
        <v>Homalanthus_nervosus</v>
      </c>
      <c r="FN1563" t="s">
        <v>6045</v>
      </c>
    </row>
    <row r="1564" spans="1:170" x14ac:dyDescent="0.2">
      <c r="A1564">
        <v>24463</v>
      </c>
      <c r="B1564">
        <v>1</v>
      </c>
      <c r="C1564" t="s">
        <v>7949</v>
      </c>
      <c r="D1564" t="s">
        <v>7243</v>
      </c>
      <c r="E1564">
        <v>3</v>
      </c>
      <c r="F1564">
        <v>225</v>
      </c>
      <c r="G1564">
        <v>1308</v>
      </c>
      <c r="H1564">
        <v>9564</v>
      </c>
      <c r="J1564" t="s">
        <v>6214</v>
      </c>
      <c r="L1564" t="s">
        <v>6035</v>
      </c>
      <c r="M1564" t="s">
        <v>6215</v>
      </c>
      <c r="N1564" t="s">
        <v>6081</v>
      </c>
      <c r="O1564" t="s">
        <v>6038</v>
      </c>
      <c r="P1564">
        <v>0.16800000000000001</v>
      </c>
      <c r="Q1564">
        <v>10</v>
      </c>
      <c r="R1564">
        <v>247.26026785714299</v>
      </c>
      <c r="S1564">
        <v>5.8</v>
      </c>
      <c r="T1564" t="s">
        <v>6396</v>
      </c>
      <c r="U1564" s="9">
        <v>42298</v>
      </c>
      <c r="V1564" t="s">
        <v>7388</v>
      </c>
      <c r="Y1564" t="s">
        <v>6539</v>
      </c>
      <c r="Z1564">
        <v>295</v>
      </c>
      <c r="AA1564">
        <v>3.65</v>
      </c>
      <c r="AH1564" s="9">
        <v>40512</v>
      </c>
      <c r="AI1564" t="s">
        <v>6508</v>
      </c>
      <c r="AJ1564" t="s">
        <v>6166</v>
      </c>
      <c r="AL1564" t="b">
        <v>0</v>
      </c>
      <c r="AM1564" t="b">
        <v>0</v>
      </c>
      <c r="AN1564" t="b">
        <v>0</v>
      </c>
      <c r="AO1564" t="b">
        <v>0</v>
      </c>
      <c r="AP1564">
        <v>2.9</v>
      </c>
      <c r="AQ1564">
        <v>3.6</v>
      </c>
      <c r="AR1564">
        <v>2</v>
      </c>
      <c r="AS1564">
        <v>1</v>
      </c>
      <c r="AT1564">
        <v>34.5</v>
      </c>
      <c r="AU1564">
        <v>0</v>
      </c>
      <c r="BU1564" t="b">
        <v>0</v>
      </c>
      <c r="CJ1564" t="b">
        <v>0</v>
      </c>
      <c r="CK1564" t="b">
        <v>1</v>
      </c>
      <c r="CL1564" t="b">
        <v>0</v>
      </c>
      <c r="CM1564" t="b">
        <v>1</v>
      </c>
      <c r="CN1564" t="b">
        <v>1</v>
      </c>
      <c r="CO1564" t="b">
        <v>0</v>
      </c>
      <c r="CP1564" t="b">
        <v>0</v>
      </c>
      <c r="CQ1564" t="b">
        <v>1</v>
      </c>
      <c r="CR1564" t="b">
        <v>0</v>
      </c>
      <c r="CS1564" t="b">
        <v>0</v>
      </c>
      <c r="CT1564" t="b">
        <v>0</v>
      </c>
      <c r="CU1564" t="b">
        <v>0</v>
      </c>
      <c r="CV1564" t="b">
        <v>0</v>
      </c>
      <c r="CW1564" t="b">
        <v>0</v>
      </c>
      <c r="CX1564" t="b">
        <v>0</v>
      </c>
      <c r="CY1564" t="b">
        <v>0</v>
      </c>
      <c r="CZ1564" t="b">
        <v>0</v>
      </c>
      <c r="DA1564" t="b">
        <v>0</v>
      </c>
      <c r="DB1564" t="b">
        <v>0</v>
      </c>
      <c r="DC1564" t="b">
        <v>1</v>
      </c>
      <c r="DD1564" t="b">
        <v>0</v>
      </c>
      <c r="DE1564" t="b">
        <v>1</v>
      </c>
      <c r="DF1564" t="b">
        <v>0</v>
      </c>
      <c r="DG1564" t="b">
        <v>0</v>
      </c>
      <c r="DH1564" t="b">
        <v>0</v>
      </c>
      <c r="DI1564" t="b">
        <v>0</v>
      </c>
      <c r="DJ1564" t="b">
        <v>0</v>
      </c>
      <c r="DK1564" t="b">
        <v>0</v>
      </c>
      <c r="DL1564" t="b">
        <v>1</v>
      </c>
      <c r="DM1564" t="b">
        <v>0</v>
      </c>
      <c r="DN1564" t="b">
        <v>0</v>
      </c>
      <c r="DO1564" t="b">
        <v>1</v>
      </c>
      <c r="DP1564" t="b">
        <v>0</v>
      </c>
      <c r="DQ1564" t="b">
        <v>0</v>
      </c>
      <c r="DR1564" t="b">
        <v>0</v>
      </c>
      <c r="DS1564" t="b">
        <v>1</v>
      </c>
      <c r="DT1564" t="b">
        <v>0</v>
      </c>
      <c r="DU1564" t="b">
        <v>0</v>
      </c>
      <c r="DV1564" t="b">
        <v>0</v>
      </c>
      <c r="DW1564" t="b">
        <v>0</v>
      </c>
      <c r="DX1564" t="b">
        <v>1</v>
      </c>
      <c r="DY1564" t="b">
        <v>0</v>
      </c>
      <c r="DZ1564" t="b">
        <v>0</v>
      </c>
      <c r="EA1564" t="b">
        <v>1</v>
      </c>
      <c r="EB1564" t="b">
        <v>1</v>
      </c>
      <c r="EC1564" t="b">
        <v>0</v>
      </c>
      <c r="ED1564" t="b">
        <v>0</v>
      </c>
      <c r="EE1564" t="b">
        <v>0</v>
      </c>
      <c r="EF1564" t="b">
        <v>0</v>
      </c>
      <c r="EG1564" t="b">
        <v>0</v>
      </c>
      <c r="EH1564" t="b">
        <v>0</v>
      </c>
      <c r="EI1564" t="b">
        <v>0</v>
      </c>
      <c r="EY1564" t="b">
        <v>0</v>
      </c>
      <c r="FB1564" t="b">
        <v>0</v>
      </c>
      <c r="FC1564" t="b">
        <v>0</v>
      </c>
      <c r="FD1564" t="b">
        <v>0</v>
      </c>
      <c r="FI1564" t="b">
        <v>0</v>
      </c>
      <c r="FK1564" t="s">
        <v>960</v>
      </c>
      <c r="FL1564" t="s">
        <v>2454</v>
      </c>
      <c r="FM1564" t="str">
        <f t="shared" si="24"/>
        <v>Piper_recessum</v>
      </c>
      <c r="FN1564" t="s">
        <v>6045</v>
      </c>
    </row>
    <row r="1565" spans="1:170" x14ac:dyDescent="0.2">
      <c r="A1565">
        <v>24464</v>
      </c>
      <c r="B1565">
        <v>1</v>
      </c>
      <c r="C1565" t="s">
        <v>4218</v>
      </c>
      <c r="D1565" t="s">
        <v>7243</v>
      </c>
      <c r="E1565">
        <v>3</v>
      </c>
      <c r="F1565">
        <v>186</v>
      </c>
      <c r="G1565">
        <v>1088</v>
      </c>
      <c r="H1565">
        <v>4716</v>
      </c>
      <c r="J1565" t="s">
        <v>6099</v>
      </c>
      <c r="L1565" t="s">
        <v>6068</v>
      </c>
      <c r="M1565" t="s">
        <v>6100</v>
      </c>
      <c r="N1565" t="s">
        <v>6081</v>
      </c>
      <c r="O1565" t="s">
        <v>6038</v>
      </c>
      <c r="P1565">
        <v>0.28199999999999997</v>
      </c>
      <c r="Q1565">
        <v>10</v>
      </c>
      <c r="R1565">
        <v>147.30398936170201</v>
      </c>
      <c r="S1565">
        <v>8.9</v>
      </c>
      <c r="T1565" t="s">
        <v>6081</v>
      </c>
      <c r="U1565" s="9">
        <v>40697</v>
      </c>
      <c r="V1565" t="s">
        <v>7388</v>
      </c>
      <c r="Y1565" t="s">
        <v>6539</v>
      </c>
      <c r="Z1565">
        <v>340</v>
      </c>
      <c r="AA1565">
        <v>2.72</v>
      </c>
      <c r="AF1565" t="s">
        <v>7950</v>
      </c>
      <c r="AH1565" s="9">
        <v>40518</v>
      </c>
      <c r="AI1565" t="s">
        <v>6508</v>
      </c>
      <c r="AJ1565" t="s">
        <v>6044</v>
      </c>
      <c r="AL1565" t="b">
        <v>0</v>
      </c>
      <c r="AM1565" t="b">
        <v>0</v>
      </c>
      <c r="AN1565" t="b">
        <v>0</v>
      </c>
      <c r="AO1565" t="b">
        <v>0</v>
      </c>
      <c r="AP1565">
        <v>1.45</v>
      </c>
      <c r="AQ1565">
        <v>13</v>
      </c>
      <c r="AR1565">
        <v>6.3</v>
      </c>
      <c r="AS1565">
        <v>6</v>
      </c>
      <c r="AT1565">
        <v>38.799999999999997</v>
      </c>
      <c r="AU1565">
        <v>0</v>
      </c>
      <c r="BA1565">
        <v>147.30398559570301</v>
      </c>
      <c r="BB1565">
        <v>0.55989999999999995</v>
      </c>
      <c r="BC1565">
        <v>35.4</v>
      </c>
      <c r="BT1565">
        <v>1</v>
      </c>
      <c r="BU1565" t="b">
        <v>0</v>
      </c>
      <c r="CJ1565" t="b">
        <v>0</v>
      </c>
      <c r="CK1565" t="b">
        <v>1</v>
      </c>
      <c r="CL1565" t="b">
        <v>0</v>
      </c>
      <c r="CM1565" t="b">
        <v>1</v>
      </c>
      <c r="CN1565" t="b">
        <v>1</v>
      </c>
      <c r="CO1565" t="b">
        <v>0</v>
      </c>
      <c r="CP1565" t="b">
        <v>0</v>
      </c>
      <c r="CQ1565" t="b">
        <v>1</v>
      </c>
      <c r="CR1565" t="b">
        <v>0</v>
      </c>
      <c r="CS1565" t="b">
        <v>0</v>
      </c>
      <c r="CT1565" t="b">
        <v>1</v>
      </c>
      <c r="CU1565" t="b">
        <v>1</v>
      </c>
      <c r="CV1565" t="b">
        <v>0</v>
      </c>
      <c r="CW1565" t="b">
        <v>0</v>
      </c>
      <c r="CX1565" t="b">
        <v>0</v>
      </c>
      <c r="CY1565" t="b">
        <v>0</v>
      </c>
      <c r="CZ1565" t="b">
        <v>1</v>
      </c>
      <c r="DA1565" t="b">
        <v>0</v>
      </c>
      <c r="DB1565" t="b">
        <v>0</v>
      </c>
      <c r="DC1565" t="b">
        <v>0</v>
      </c>
      <c r="DD1565" t="b">
        <v>0</v>
      </c>
      <c r="DE1565" t="b">
        <v>0</v>
      </c>
      <c r="DF1565" t="b">
        <v>0</v>
      </c>
      <c r="DG1565" t="b">
        <v>1</v>
      </c>
      <c r="DH1565" t="b">
        <v>1</v>
      </c>
      <c r="DI1565" t="b">
        <v>0</v>
      </c>
      <c r="DJ1565" t="b">
        <v>0</v>
      </c>
      <c r="DK1565" t="b">
        <v>0</v>
      </c>
      <c r="DL1565" t="b">
        <v>1</v>
      </c>
      <c r="DM1565" t="b">
        <v>0</v>
      </c>
      <c r="DN1565" t="b">
        <v>0</v>
      </c>
      <c r="DO1565" t="b">
        <v>0</v>
      </c>
      <c r="DP1565" t="b">
        <v>0</v>
      </c>
      <c r="DQ1565" t="b">
        <v>0</v>
      </c>
      <c r="DR1565" t="b">
        <v>0</v>
      </c>
      <c r="DS1565" t="b">
        <v>1</v>
      </c>
      <c r="DT1565" t="b">
        <v>0</v>
      </c>
      <c r="DU1565" t="b">
        <v>0</v>
      </c>
      <c r="DV1565" t="b">
        <v>0</v>
      </c>
      <c r="DW1565" t="b">
        <v>0</v>
      </c>
      <c r="DX1565" t="b">
        <v>1</v>
      </c>
      <c r="DY1565" t="b">
        <v>0</v>
      </c>
      <c r="DZ1565" t="b">
        <v>0</v>
      </c>
      <c r="EA1565" t="b">
        <v>0</v>
      </c>
      <c r="EB1565" t="b">
        <v>0</v>
      </c>
      <c r="EC1565" t="b">
        <v>1</v>
      </c>
      <c r="ED1565" t="b">
        <v>0</v>
      </c>
      <c r="EE1565" t="b">
        <v>0</v>
      </c>
      <c r="EF1565" t="b">
        <v>0</v>
      </c>
      <c r="EG1565" t="b">
        <v>0</v>
      </c>
      <c r="EH1565" t="b">
        <v>0</v>
      </c>
      <c r="EI1565" t="b">
        <v>0</v>
      </c>
      <c r="EY1565" t="b">
        <v>0</v>
      </c>
      <c r="FB1565" t="b">
        <v>0</v>
      </c>
      <c r="FC1565" t="b">
        <v>0</v>
      </c>
      <c r="FD1565" t="b">
        <v>0</v>
      </c>
      <c r="FI1565" t="b">
        <v>0</v>
      </c>
      <c r="FK1565" t="s">
        <v>94</v>
      </c>
      <c r="FL1565" t="s">
        <v>221</v>
      </c>
      <c r="FM1565" t="str">
        <f t="shared" si="24"/>
        <v>Ficus_congesta</v>
      </c>
      <c r="FN1565" t="s">
        <v>6045</v>
      </c>
    </row>
    <row r="1566" spans="1:170" x14ac:dyDescent="0.2">
      <c r="A1566">
        <v>24465</v>
      </c>
      <c r="B1566">
        <v>1</v>
      </c>
      <c r="C1566" t="s">
        <v>7951</v>
      </c>
      <c r="D1566" t="s">
        <v>7243</v>
      </c>
      <c r="E1566">
        <v>3</v>
      </c>
      <c r="F1566">
        <v>118</v>
      </c>
      <c r="G1566">
        <v>677</v>
      </c>
      <c r="H1566">
        <v>6975</v>
      </c>
      <c r="J1566" t="s">
        <v>6187</v>
      </c>
      <c r="L1566" t="s">
        <v>6035</v>
      </c>
      <c r="M1566" t="s">
        <v>6188</v>
      </c>
      <c r="N1566" t="s">
        <v>6081</v>
      </c>
      <c r="P1566">
        <v>0.20599999999999999</v>
      </c>
      <c r="Q1566">
        <v>10</v>
      </c>
      <c r="R1566">
        <v>201.64915048543699</v>
      </c>
      <c r="S1566">
        <v>17.2</v>
      </c>
      <c r="T1566" t="s">
        <v>6039</v>
      </c>
      <c r="U1566" s="9">
        <v>40758</v>
      </c>
      <c r="V1566" t="s">
        <v>7388</v>
      </c>
      <c r="Y1566" t="s">
        <v>6539</v>
      </c>
      <c r="Z1566">
        <v>325</v>
      </c>
      <c r="AA1566">
        <v>3.1</v>
      </c>
      <c r="AH1566" s="9">
        <v>40518</v>
      </c>
      <c r="AI1566" t="s">
        <v>6508</v>
      </c>
      <c r="AJ1566" t="s">
        <v>6044</v>
      </c>
      <c r="AL1566" t="b">
        <v>0</v>
      </c>
      <c r="AM1566" t="b">
        <v>0</v>
      </c>
      <c r="AN1566" t="b">
        <v>0</v>
      </c>
      <c r="AO1566" t="b">
        <v>1</v>
      </c>
      <c r="AP1566">
        <v>6.6</v>
      </c>
      <c r="AQ1566">
        <v>10.4</v>
      </c>
      <c r="AR1566">
        <v>6</v>
      </c>
      <c r="AS1566">
        <v>11</v>
      </c>
      <c r="AT1566">
        <v>26.9</v>
      </c>
      <c r="AU1566">
        <v>0</v>
      </c>
      <c r="BA1566">
        <v>201.64915466308599</v>
      </c>
      <c r="BT1566">
        <v>1</v>
      </c>
      <c r="BU1566" t="b">
        <v>0</v>
      </c>
      <c r="CJ1566" t="b">
        <v>0</v>
      </c>
      <c r="CK1566" t="b">
        <v>1</v>
      </c>
      <c r="CL1566" t="b">
        <v>0</v>
      </c>
      <c r="CM1566" t="b">
        <v>1</v>
      </c>
      <c r="CN1566" t="b">
        <v>1</v>
      </c>
      <c r="CO1566" t="b">
        <v>0</v>
      </c>
      <c r="CP1566" t="b">
        <v>0</v>
      </c>
      <c r="CQ1566" t="b">
        <v>1</v>
      </c>
      <c r="CR1566" t="b">
        <v>1</v>
      </c>
      <c r="CS1566" t="b">
        <v>0</v>
      </c>
      <c r="CT1566" t="b">
        <v>1</v>
      </c>
      <c r="CU1566" t="b">
        <v>0</v>
      </c>
      <c r="CV1566" t="b">
        <v>0</v>
      </c>
      <c r="CW1566" t="b">
        <v>0</v>
      </c>
      <c r="CX1566" t="b">
        <v>0</v>
      </c>
      <c r="CY1566" t="b">
        <v>0</v>
      </c>
      <c r="CZ1566" t="b">
        <v>0</v>
      </c>
      <c r="DA1566" t="b">
        <v>0</v>
      </c>
      <c r="DB1566" t="b">
        <v>0</v>
      </c>
      <c r="DC1566" t="b">
        <v>0</v>
      </c>
      <c r="DD1566" t="b">
        <v>0</v>
      </c>
      <c r="DE1566" t="b">
        <v>0</v>
      </c>
      <c r="DF1566" t="b">
        <v>0</v>
      </c>
      <c r="DG1566" t="b">
        <v>0</v>
      </c>
      <c r="DH1566" t="b">
        <v>0</v>
      </c>
      <c r="DI1566" t="b">
        <v>1</v>
      </c>
      <c r="DJ1566" t="b">
        <v>0</v>
      </c>
      <c r="DK1566" t="b">
        <v>0</v>
      </c>
      <c r="DL1566" t="b">
        <v>0</v>
      </c>
      <c r="DM1566" t="b">
        <v>0</v>
      </c>
      <c r="DN1566" t="b">
        <v>0</v>
      </c>
      <c r="DO1566" t="b">
        <v>0</v>
      </c>
      <c r="DP1566" t="b">
        <v>0</v>
      </c>
      <c r="DQ1566" t="b">
        <v>0</v>
      </c>
      <c r="DR1566" t="b">
        <v>0</v>
      </c>
      <c r="DS1566" t="b">
        <v>0</v>
      </c>
      <c r="DT1566" t="b">
        <v>0</v>
      </c>
      <c r="DU1566" t="b">
        <v>1</v>
      </c>
      <c r="DV1566" t="b">
        <v>0</v>
      </c>
      <c r="DW1566" t="b">
        <v>0</v>
      </c>
      <c r="DX1566" t="b">
        <v>1</v>
      </c>
      <c r="DY1566" t="b">
        <v>0</v>
      </c>
      <c r="DZ1566" t="b">
        <v>0</v>
      </c>
      <c r="EA1566" t="b">
        <v>0</v>
      </c>
      <c r="EB1566" t="b">
        <v>1</v>
      </c>
      <c r="EC1566" t="b">
        <v>0</v>
      </c>
      <c r="ED1566" t="b">
        <v>0</v>
      </c>
      <c r="EE1566" t="b">
        <v>0</v>
      </c>
      <c r="EF1566" t="b">
        <v>0</v>
      </c>
      <c r="EG1566" t="b">
        <v>0</v>
      </c>
      <c r="EH1566" t="b">
        <v>0</v>
      </c>
      <c r="EI1566" t="b">
        <v>0</v>
      </c>
      <c r="EY1566" t="b">
        <v>0</v>
      </c>
      <c r="FB1566" t="b">
        <v>0</v>
      </c>
      <c r="FC1566" t="b">
        <v>0</v>
      </c>
      <c r="FD1566" t="b">
        <v>0</v>
      </c>
      <c r="FI1566" t="b">
        <v>0</v>
      </c>
      <c r="FK1566" t="s">
        <v>967</v>
      </c>
      <c r="FL1566" t="s">
        <v>968</v>
      </c>
      <c r="FM1566" t="str">
        <f t="shared" si="24"/>
        <v>Homalanthus_nervosus</v>
      </c>
      <c r="FN1566" t="s">
        <v>6045</v>
      </c>
    </row>
    <row r="1567" spans="1:170" x14ac:dyDescent="0.2">
      <c r="A1567">
        <v>24466</v>
      </c>
      <c r="B1567">
        <v>1</v>
      </c>
      <c r="C1567" t="s">
        <v>7952</v>
      </c>
      <c r="D1567" t="s">
        <v>7243</v>
      </c>
      <c r="E1567">
        <v>12</v>
      </c>
      <c r="F1567">
        <v>186</v>
      </c>
      <c r="G1567">
        <v>1088</v>
      </c>
      <c r="H1567">
        <v>7840</v>
      </c>
      <c r="J1567" t="s">
        <v>7352</v>
      </c>
      <c r="L1567" t="s">
        <v>6035</v>
      </c>
      <c r="M1567" t="s">
        <v>7353</v>
      </c>
      <c r="N1567" t="s">
        <v>6081</v>
      </c>
      <c r="O1567" t="s">
        <v>6038</v>
      </c>
      <c r="P1567">
        <v>0.373</v>
      </c>
      <c r="Q1567">
        <v>10</v>
      </c>
      <c r="R1567">
        <v>111.366554959786</v>
      </c>
      <c r="S1567">
        <v>18.3</v>
      </c>
      <c r="T1567" t="s">
        <v>6081</v>
      </c>
      <c r="U1567" s="9">
        <v>40697</v>
      </c>
      <c r="V1567" t="s">
        <v>7388</v>
      </c>
      <c r="Y1567" t="s">
        <v>6539</v>
      </c>
      <c r="Z1567">
        <v>320</v>
      </c>
      <c r="AA1567">
        <v>3.86</v>
      </c>
      <c r="AH1567" s="9">
        <v>40518</v>
      </c>
      <c r="AI1567" t="s">
        <v>6508</v>
      </c>
      <c r="AJ1567" t="s">
        <v>6044</v>
      </c>
      <c r="AL1567" t="b">
        <v>0</v>
      </c>
      <c r="AM1567" t="b">
        <v>0</v>
      </c>
      <c r="AN1567" t="b">
        <v>0</v>
      </c>
      <c r="AO1567" t="b">
        <v>1</v>
      </c>
      <c r="AP1567">
        <v>7.8</v>
      </c>
      <c r="AQ1567">
        <v>11</v>
      </c>
      <c r="AR1567">
        <v>9</v>
      </c>
      <c r="AS1567">
        <v>34</v>
      </c>
      <c r="AT1567">
        <v>69.900000000000006</v>
      </c>
      <c r="AU1567">
        <v>20.37</v>
      </c>
      <c r="BA1567">
        <v>111.36655426025401</v>
      </c>
      <c r="BK1567">
        <v>133</v>
      </c>
      <c r="BL1567">
        <v>354</v>
      </c>
      <c r="BS1567">
        <v>1</v>
      </c>
      <c r="BT1567">
        <v>2</v>
      </c>
      <c r="BU1567" t="b">
        <v>0</v>
      </c>
      <c r="CJ1567" t="b">
        <v>0</v>
      </c>
      <c r="CK1567" t="b">
        <v>1</v>
      </c>
      <c r="CL1567" t="b">
        <v>0</v>
      </c>
      <c r="CM1567" t="b">
        <v>1</v>
      </c>
      <c r="CN1567" t="b">
        <v>1</v>
      </c>
      <c r="CO1567" t="b">
        <v>0</v>
      </c>
      <c r="CP1567" t="b">
        <v>0</v>
      </c>
      <c r="CQ1567" t="b">
        <v>1</v>
      </c>
      <c r="CR1567" t="b">
        <v>1</v>
      </c>
      <c r="CS1567" t="b">
        <v>0</v>
      </c>
      <c r="CT1567" t="b">
        <v>0</v>
      </c>
      <c r="CU1567" t="b">
        <v>0</v>
      </c>
      <c r="CV1567" t="b">
        <v>0</v>
      </c>
      <c r="CW1567" t="b">
        <v>0</v>
      </c>
      <c r="CX1567" t="b">
        <v>0</v>
      </c>
      <c r="CY1567" t="b">
        <v>0</v>
      </c>
      <c r="CZ1567" t="b">
        <v>0</v>
      </c>
      <c r="DA1567" t="b">
        <v>0</v>
      </c>
      <c r="DB1567" t="b">
        <v>0</v>
      </c>
      <c r="DC1567" t="b">
        <v>0</v>
      </c>
      <c r="DD1567" t="b">
        <v>0</v>
      </c>
      <c r="DE1567" t="b">
        <v>0</v>
      </c>
      <c r="DF1567" t="b">
        <v>0</v>
      </c>
      <c r="DG1567" t="b">
        <v>1</v>
      </c>
      <c r="DH1567" t="b">
        <v>0</v>
      </c>
      <c r="DI1567" t="b">
        <v>0</v>
      </c>
      <c r="DJ1567" t="b">
        <v>0</v>
      </c>
      <c r="DK1567" t="b">
        <v>0</v>
      </c>
      <c r="DL1567" t="b">
        <v>1</v>
      </c>
      <c r="DM1567" t="b">
        <v>0</v>
      </c>
      <c r="DN1567" t="b">
        <v>0</v>
      </c>
      <c r="DO1567" t="b">
        <v>0</v>
      </c>
      <c r="DP1567" t="b">
        <v>0</v>
      </c>
      <c r="DQ1567" t="b">
        <v>0</v>
      </c>
      <c r="DR1567" t="b">
        <v>0</v>
      </c>
      <c r="DS1567" t="b">
        <v>0</v>
      </c>
      <c r="DT1567" t="b">
        <v>0</v>
      </c>
      <c r="DU1567" t="b">
        <v>0</v>
      </c>
      <c r="DV1567" t="b">
        <v>0</v>
      </c>
      <c r="DW1567" t="b">
        <v>0</v>
      </c>
      <c r="DX1567" t="b">
        <v>1</v>
      </c>
      <c r="DY1567" t="b">
        <v>0</v>
      </c>
      <c r="DZ1567" t="b">
        <v>0</v>
      </c>
      <c r="EA1567" t="b">
        <v>0</v>
      </c>
      <c r="EB1567" t="b">
        <v>0</v>
      </c>
      <c r="EC1567" t="b">
        <v>1</v>
      </c>
      <c r="ED1567" t="b">
        <v>1</v>
      </c>
      <c r="EE1567" t="b">
        <v>0</v>
      </c>
      <c r="EF1567" t="b">
        <v>0</v>
      </c>
      <c r="EG1567" t="b">
        <v>0</v>
      </c>
      <c r="EH1567" t="b">
        <v>0</v>
      </c>
      <c r="EI1567" t="b">
        <v>0</v>
      </c>
      <c r="EY1567" t="b">
        <v>0</v>
      </c>
      <c r="FB1567" t="b">
        <v>0</v>
      </c>
      <c r="FC1567" t="b">
        <v>0</v>
      </c>
      <c r="FD1567" t="b">
        <v>0</v>
      </c>
      <c r="FI1567" t="b">
        <v>0</v>
      </c>
      <c r="FK1567" t="s">
        <v>94</v>
      </c>
      <c r="FL1567" t="s">
        <v>2780</v>
      </c>
      <c r="FM1567" t="str">
        <f t="shared" si="24"/>
        <v>Ficus_pungens</v>
      </c>
      <c r="FN1567" t="s">
        <v>6045</v>
      </c>
    </row>
    <row r="1568" spans="1:170" x14ac:dyDescent="0.2">
      <c r="A1568">
        <v>24467</v>
      </c>
      <c r="B1568">
        <v>1</v>
      </c>
      <c r="C1568" t="s">
        <v>7953</v>
      </c>
      <c r="D1568" t="s">
        <v>7243</v>
      </c>
      <c r="E1568">
        <v>3</v>
      </c>
      <c r="F1568">
        <v>3</v>
      </c>
      <c r="G1568">
        <v>32</v>
      </c>
      <c r="H1568">
        <v>1477</v>
      </c>
      <c r="J1568" t="s">
        <v>6050</v>
      </c>
      <c r="L1568" t="s">
        <v>6035</v>
      </c>
      <c r="M1568" t="s">
        <v>6052</v>
      </c>
      <c r="N1568" t="s">
        <v>6081</v>
      </c>
      <c r="O1568" t="s">
        <v>6038</v>
      </c>
      <c r="P1568">
        <v>0.16600000000000001</v>
      </c>
      <c r="Q1568">
        <v>10</v>
      </c>
      <c r="R1568">
        <v>250.239307228916</v>
      </c>
      <c r="S1568">
        <v>10.6</v>
      </c>
      <c r="T1568" t="s">
        <v>6084</v>
      </c>
      <c r="U1568" s="9">
        <v>40627</v>
      </c>
      <c r="V1568" t="s">
        <v>7388</v>
      </c>
      <c r="Y1568" t="s">
        <v>6539</v>
      </c>
      <c r="Z1568">
        <v>310</v>
      </c>
      <c r="AA1568">
        <v>4</v>
      </c>
      <c r="AH1568" s="9">
        <v>40518</v>
      </c>
      <c r="AI1568" t="s">
        <v>6508</v>
      </c>
      <c r="AJ1568" t="s">
        <v>6044</v>
      </c>
      <c r="AL1568" t="b">
        <v>0</v>
      </c>
      <c r="AM1568" t="b">
        <v>0</v>
      </c>
      <c r="AN1568" t="b">
        <v>0</v>
      </c>
      <c r="AO1568" t="b">
        <v>0</v>
      </c>
      <c r="AP1568">
        <v>9.1999999999999993</v>
      </c>
      <c r="AQ1568">
        <v>2.7</v>
      </c>
      <c r="AR1568">
        <v>3</v>
      </c>
      <c r="AS1568">
        <v>0.8</v>
      </c>
      <c r="AT1568">
        <v>31.5</v>
      </c>
      <c r="AU1568">
        <v>7.49</v>
      </c>
      <c r="BA1568">
        <v>250.23930358886699</v>
      </c>
      <c r="BK1568">
        <v>39.26</v>
      </c>
      <c r="BL1568">
        <v>133.5</v>
      </c>
      <c r="BU1568" t="b">
        <v>0</v>
      </c>
      <c r="CJ1568" t="b">
        <v>0</v>
      </c>
      <c r="CK1568" t="b">
        <v>1</v>
      </c>
      <c r="CL1568" t="b">
        <v>0</v>
      </c>
      <c r="CM1568" t="b">
        <v>1</v>
      </c>
      <c r="CN1568" t="b">
        <v>1</v>
      </c>
      <c r="CO1568" t="b">
        <v>0</v>
      </c>
      <c r="CP1568" t="b">
        <v>1</v>
      </c>
      <c r="CQ1568" t="b">
        <v>1</v>
      </c>
      <c r="CR1568" t="b">
        <v>1</v>
      </c>
      <c r="CS1568" t="b">
        <v>0</v>
      </c>
      <c r="CT1568" t="b">
        <v>1</v>
      </c>
      <c r="CU1568" t="b">
        <v>0</v>
      </c>
      <c r="CV1568" t="b">
        <v>0</v>
      </c>
      <c r="CW1568" t="b">
        <v>0</v>
      </c>
      <c r="CX1568" t="b">
        <v>0</v>
      </c>
      <c r="CY1568" t="b">
        <v>0</v>
      </c>
      <c r="CZ1568" t="b">
        <v>0</v>
      </c>
      <c r="DA1568" t="b">
        <v>0</v>
      </c>
      <c r="DB1568" t="b">
        <v>0</v>
      </c>
      <c r="DC1568" t="b">
        <v>0</v>
      </c>
      <c r="DD1568" t="b">
        <v>0</v>
      </c>
      <c r="DE1568" t="b">
        <v>0</v>
      </c>
      <c r="DF1568" t="b">
        <v>0</v>
      </c>
      <c r="DG1568" t="b">
        <v>1</v>
      </c>
      <c r="DH1568" t="b">
        <v>0</v>
      </c>
      <c r="DI1568" t="b">
        <v>0</v>
      </c>
      <c r="DJ1568" t="b">
        <v>0</v>
      </c>
      <c r="DK1568" t="b">
        <v>0</v>
      </c>
      <c r="DL1568" t="b">
        <v>1</v>
      </c>
      <c r="DM1568" t="b">
        <v>0</v>
      </c>
      <c r="DN1568" t="b">
        <v>0</v>
      </c>
      <c r="DO1568" t="b">
        <v>0</v>
      </c>
      <c r="DP1568" t="b">
        <v>0</v>
      </c>
      <c r="DQ1568" t="b">
        <v>0</v>
      </c>
      <c r="DR1568" t="b">
        <v>0</v>
      </c>
      <c r="DS1568" t="b">
        <v>1</v>
      </c>
      <c r="DT1568" t="b">
        <v>0</v>
      </c>
      <c r="DU1568" t="b">
        <v>0</v>
      </c>
      <c r="DV1568" t="b">
        <v>0</v>
      </c>
      <c r="DW1568" t="b">
        <v>0</v>
      </c>
      <c r="DX1568" t="b">
        <v>0</v>
      </c>
      <c r="DY1568" t="b">
        <v>0</v>
      </c>
      <c r="DZ1568" t="b">
        <v>1</v>
      </c>
      <c r="EA1568" t="b">
        <v>0</v>
      </c>
      <c r="EB1568" t="b">
        <v>1</v>
      </c>
      <c r="EC1568" t="b">
        <v>0</v>
      </c>
      <c r="ED1568" t="b">
        <v>0</v>
      </c>
      <c r="EE1568" t="b">
        <v>0</v>
      </c>
      <c r="EF1568" t="b">
        <v>0</v>
      </c>
      <c r="EG1568" t="b">
        <v>0</v>
      </c>
      <c r="EH1568" t="b">
        <v>0</v>
      </c>
      <c r="EI1568" t="b">
        <v>0</v>
      </c>
      <c r="EY1568" t="b">
        <v>0</v>
      </c>
      <c r="FB1568" t="b">
        <v>0</v>
      </c>
      <c r="FC1568" t="b">
        <v>0</v>
      </c>
      <c r="FD1568" t="b">
        <v>0</v>
      </c>
      <c r="FI1568" t="b">
        <v>0</v>
      </c>
      <c r="FK1568" t="s">
        <v>295</v>
      </c>
      <c r="FL1568" t="s">
        <v>1987</v>
      </c>
      <c r="FM1568" t="str">
        <f t="shared" si="24"/>
        <v>Saurauia_poolei</v>
      </c>
      <c r="FN1568" t="s">
        <v>6045</v>
      </c>
    </row>
    <row r="1569" spans="1:170" x14ac:dyDescent="0.2">
      <c r="A1569">
        <v>24468</v>
      </c>
      <c r="B1569">
        <v>1</v>
      </c>
      <c r="C1569" t="s">
        <v>7954</v>
      </c>
      <c r="D1569" t="s">
        <v>7243</v>
      </c>
      <c r="E1569">
        <v>3</v>
      </c>
      <c r="F1569">
        <v>3</v>
      </c>
      <c r="G1569">
        <v>32</v>
      </c>
      <c r="H1569">
        <v>1477</v>
      </c>
      <c r="J1569" t="s">
        <v>6050</v>
      </c>
      <c r="L1569" t="s">
        <v>6035</v>
      </c>
      <c r="M1569" t="s">
        <v>6052</v>
      </c>
      <c r="N1569" t="s">
        <v>6081</v>
      </c>
      <c r="O1569" t="s">
        <v>6038</v>
      </c>
      <c r="P1569">
        <v>0.16600000000000001</v>
      </c>
      <c r="Q1569">
        <v>10</v>
      </c>
      <c r="R1569">
        <v>250.239307228916</v>
      </c>
      <c r="S1569">
        <v>7.8</v>
      </c>
      <c r="T1569" t="s">
        <v>6084</v>
      </c>
      <c r="U1569" s="9">
        <v>40625</v>
      </c>
      <c r="V1569" t="s">
        <v>7388</v>
      </c>
      <c r="Y1569" t="s">
        <v>6539</v>
      </c>
      <c r="Z1569">
        <v>320</v>
      </c>
      <c r="AA1569">
        <v>4.5</v>
      </c>
      <c r="AH1569" s="9">
        <v>40511</v>
      </c>
      <c r="AI1569" t="s">
        <v>6780</v>
      </c>
      <c r="AJ1569" t="s">
        <v>6044</v>
      </c>
      <c r="AL1569" t="b">
        <v>0</v>
      </c>
      <c r="AM1569" t="b">
        <v>0</v>
      </c>
      <c r="AN1569" t="b">
        <v>0</v>
      </c>
      <c r="AO1569" t="b">
        <v>0</v>
      </c>
      <c r="AP1569">
        <v>4</v>
      </c>
      <c r="AQ1569">
        <v>3.6</v>
      </c>
      <c r="AR1569">
        <v>1</v>
      </c>
      <c r="AS1569">
        <v>0.2</v>
      </c>
      <c r="AU1569">
        <v>0</v>
      </c>
      <c r="BA1569">
        <v>250.23930358886699</v>
      </c>
      <c r="BU1569" t="b">
        <v>0</v>
      </c>
      <c r="CJ1569" t="b">
        <v>0</v>
      </c>
      <c r="CK1569" t="b">
        <v>1</v>
      </c>
      <c r="CL1569" t="b">
        <v>0</v>
      </c>
      <c r="CM1569" t="b">
        <v>0</v>
      </c>
      <c r="CN1569" t="b">
        <v>1</v>
      </c>
      <c r="CO1569" t="b">
        <v>0</v>
      </c>
      <c r="CP1569" t="b">
        <v>0</v>
      </c>
      <c r="CQ1569" t="b">
        <v>1</v>
      </c>
      <c r="CR1569" t="b">
        <v>0</v>
      </c>
      <c r="CS1569" t="b">
        <v>0</v>
      </c>
      <c r="CT1569" t="b">
        <v>0</v>
      </c>
      <c r="CU1569" t="b">
        <v>0</v>
      </c>
      <c r="CV1569" t="b">
        <v>0</v>
      </c>
      <c r="CW1569" t="b">
        <v>0</v>
      </c>
      <c r="CX1569" t="b">
        <v>0</v>
      </c>
      <c r="CY1569" t="b">
        <v>0</v>
      </c>
      <c r="CZ1569" t="b">
        <v>0</v>
      </c>
      <c r="DA1569" t="b">
        <v>0</v>
      </c>
      <c r="DB1569" t="b">
        <v>0</v>
      </c>
      <c r="DC1569" t="b">
        <v>0</v>
      </c>
      <c r="DD1569" t="b">
        <v>0</v>
      </c>
      <c r="DE1569" t="b">
        <v>0</v>
      </c>
      <c r="DF1569" t="b">
        <v>0</v>
      </c>
      <c r="DG1569" t="b">
        <v>0</v>
      </c>
      <c r="DH1569" t="b">
        <v>0</v>
      </c>
      <c r="DI1569" t="b">
        <v>0</v>
      </c>
      <c r="DJ1569" t="b">
        <v>0</v>
      </c>
      <c r="DK1569" t="b">
        <v>0</v>
      </c>
      <c r="DL1569" t="b">
        <v>0</v>
      </c>
      <c r="DM1569" t="b">
        <v>0</v>
      </c>
      <c r="DN1569" t="b">
        <v>0</v>
      </c>
      <c r="DO1569" t="b">
        <v>0</v>
      </c>
      <c r="DP1569" t="b">
        <v>0</v>
      </c>
      <c r="DQ1569" t="b">
        <v>0</v>
      </c>
      <c r="DR1569" t="b">
        <v>0</v>
      </c>
      <c r="DS1569" t="b">
        <v>0</v>
      </c>
      <c r="DT1569" t="b">
        <v>0</v>
      </c>
      <c r="DU1569" t="b">
        <v>0</v>
      </c>
      <c r="DV1569" t="b">
        <v>0</v>
      </c>
      <c r="DW1569" t="b">
        <v>0</v>
      </c>
      <c r="DX1569" t="b">
        <v>0</v>
      </c>
      <c r="DY1569" t="b">
        <v>0</v>
      </c>
      <c r="DZ1569" t="b">
        <v>0</v>
      </c>
      <c r="EA1569" t="b">
        <v>0</v>
      </c>
      <c r="EB1569" t="b">
        <v>0</v>
      </c>
      <c r="EC1569" t="b">
        <v>0</v>
      </c>
      <c r="ED1569" t="b">
        <v>0</v>
      </c>
      <c r="EE1569" t="b">
        <v>0</v>
      </c>
      <c r="EF1569" t="b">
        <v>0</v>
      </c>
      <c r="EG1569" t="b">
        <v>0</v>
      </c>
      <c r="EH1569" t="b">
        <v>0</v>
      </c>
      <c r="EI1569" t="b">
        <v>0</v>
      </c>
      <c r="EY1569" t="b">
        <v>0</v>
      </c>
      <c r="FB1569" t="b">
        <v>0</v>
      </c>
      <c r="FC1569" t="b">
        <v>0</v>
      </c>
      <c r="FD1569" t="b">
        <v>0</v>
      </c>
      <c r="FI1569" t="b">
        <v>0</v>
      </c>
      <c r="FK1569" t="s">
        <v>295</v>
      </c>
      <c r="FL1569" t="s">
        <v>1987</v>
      </c>
      <c r="FM1569" t="str">
        <f t="shared" si="24"/>
        <v>Saurauia_poolei</v>
      </c>
      <c r="FN1569" t="s">
        <v>6045</v>
      </c>
    </row>
    <row r="1570" spans="1:170" x14ac:dyDescent="0.2">
      <c r="A1570">
        <v>24470</v>
      </c>
      <c r="B1570">
        <v>1</v>
      </c>
      <c r="C1570" t="s">
        <v>4717</v>
      </c>
      <c r="D1570" t="s">
        <v>7243</v>
      </c>
      <c r="E1570">
        <v>3</v>
      </c>
      <c r="F1570">
        <v>186</v>
      </c>
      <c r="G1570">
        <v>1088</v>
      </c>
      <c r="H1570">
        <v>9407</v>
      </c>
      <c r="J1570" t="s">
        <v>6114</v>
      </c>
      <c r="L1570" t="s">
        <v>6403</v>
      </c>
      <c r="M1570" t="s">
        <v>6399</v>
      </c>
      <c r="N1570" t="s">
        <v>6081</v>
      </c>
      <c r="O1570" t="s">
        <v>6647</v>
      </c>
      <c r="Q1570">
        <v>10</v>
      </c>
      <c r="S1570">
        <v>9.9</v>
      </c>
      <c r="T1570" t="s">
        <v>6039</v>
      </c>
      <c r="U1570" s="9">
        <v>42298</v>
      </c>
      <c r="V1570" t="s">
        <v>7498</v>
      </c>
      <c r="Y1570" t="s">
        <v>6494</v>
      </c>
      <c r="Z1570">
        <v>155</v>
      </c>
      <c r="AA1570">
        <v>2.84</v>
      </c>
      <c r="AH1570" s="9">
        <v>41162</v>
      </c>
      <c r="AI1570" t="s">
        <v>6404</v>
      </c>
      <c r="AJ1570" t="s">
        <v>6044</v>
      </c>
      <c r="AL1570" t="b">
        <v>0</v>
      </c>
      <c r="AM1570" t="b">
        <v>0</v>
      </c>
      <c r="AN1570" t="b">
        <v>0</v>
      </c>
      <c r="AO1570" t="b">
        <v>1</v>
      </c>
      <c r="AP1570">
        <v>1.9</v>
      </c>
      <c r="AQ1570">
        <v>6.71</v>
      </c>
      <c r="AR1570">
        <v>3.3</v>
      </c>
      <c r="AS1570">
        <v>16</v>
      </c>
      <c r="AT1570">
        <v>25.9</v>
      </c>
      <c r="AU1570">
        <v>0</v>
      </c>
      <c r="BB1570">
        <v>0.25</v>
      </c>
      <c r="BC1570">
        <v>24.7</v>
      </c>
      <c r="BS1570">
        <v>1</v>
      </c>
      <c r="BT1570">
        <v>8</v>
      </c>
      <c r="BU1570" t="b">
        <v>0</v>
      </c>
      <c r="BV1570">
        <v>42</v>
      </c>
      <c r="CJ1570" t="b">
        <v>0</v>
      </c>
      <c r="CK1570" t="b">
        <v>0</v>
      </c>
      <c r="CL1570" t="b">
        <v>0</v>
      </c>
      <c r="CM1570" t="b">
        <v>0</v>
      </c>
      <c r="CN1570" t="b">
        <v>0</v>
      </c>
      <c r="CO1570" t="b">
        <v>0</v>
      </c>
      <c r="CP1570" t="b">
        <v>0</v>
      </c>
      <c r="CQ1570" t="b">
        <v>0</v>
      </c>
      <c r="CR1570" t="b">
        <v>0</v>
      </c>
      <c r="CS1570" t="b">
        <v>0</v>
      </c>
      <c r="CT1570" t="b">
        <v>0</v>
      </c>
      <c r="CU1570" t="b">
        <v>0</v>
      </c>
      <c r="CV1570" t="b">
        <v>0</v>
      </c>
      <c r="CW1570" t="b">
        <v>0</v>
      </c>
      <c r="CX1570" t="b">
        <v>0</v>
      </c>
      <c r="CY1570" t="b">
        <v>0</v>
      </c>
      <c r="CZ1570" t="b">
        <v>0</v>
      </c>
      <c r="DA1570" t="b">
        <v>0</v>
      </c>
      <c r="DB1570" t="b">
        <v>0</v>
      </c>
      <c r="DC1570" t="b">
        <v>0</v>
      </c>
      <c r="DD1570" t="b">
        <v>0</v>
      </c>
      <c r="DE1570" t="b">
        <v>0</v>
      </c>
      <c r="DF1570" t="b">
        <v>0</v>
      </c>
      <c r="DG1570" t="b">
        <v>0</v>
      </c>
      <c r="DH1570" t="b">
        <v>0</v>
      </c>
      <c r="DI1570" t="b">
        <v>0</v>
      </c>
      <c r="DJ1570" t="b">
        <v>0</v>
      </c>
      <c r="DK1570" t="b">
        <v>0</v>
      </c>
      <c r="DL1570" t="b">
        <v>0</v>
      </c>
      <c r="DM1570" t="b">
        <v>0</v>
      </c>
      <c r="DN1570" t="b">
        <v>0</v>
      </c>
      <c r="DO1570" t="b">
        <v>0</v>
      </c>
      <c r="DP1570" t="b">
        <v>0</v>
      </c>
      <c r="DQ1570" t="b">
        <v>0</v>
      </c>
      <c r="DR1570" t="b">
        <v>0</v>
      </c>
      <c r="DS1570" t="b">
        <v>0</v>
      </c>
      <c r="DT1570" t="b">
        <v>0</v>
      </c>
      <c r="DU1570" t="b">
        <v>0</v>
      </c>
      <c r="DV1570" t="b">
        <v>0</v>
      </c>
      <c r="DW1570" t="b">
        <v>0</v>
      </c>
      <c r="DX1570" t="b">
        <v>0</v>
      </c>
      <c r="DY1570" t="b">
        <v>0</v>
      </c>
      <c r="DZ1570" t="b">
        <v>0</v>
      </c>
      <c r="EA1570" t="b">
        <v>0</v>
      </c>
      <c r="EB1570" t="b">
        <v>0</v>
      </c>
      <c r="EC1570" t="b">
        <v>0</v>
      </c>
      <c r="ED1570" t="b">
        <v>0</v>
      </c>
      <c r="EE1570" t="b">
        <v>0</v>
      </c>
      <c r="EF1570" t="b">
        <v>0</v>
      </c>
      <c r="EG1570" t="b">
        <v>0</v>
      </c>
      <c r="EH1570" t="b">
        <v>0</v>
      </c>
      <c r="EI1570" t="b">
        <v>0</v>
      </c>
      <c r="EY1570" t="b">
        <v>0</v>
      </c>
      <c r="FB1570" t="b">
        <v>0</v>
      </c>
      <c r="FC1570" t="b">
        <v>0</v>
      </c>
      <c r="FD1570" t="b">
        <v>0</v>
      </c>
      <c r="FI1570" t="b">
        <v>0</v>
      </c>
      <c r="FJ1570" t="s">
        <v>6164</v>
      </c>
      <c r="FK1570" t="s">
        <v>94</v>
      </c>
      <c r="FL1570" t="s">
        <v>95</v>
      </c>
      <c r="FM1570" t="str">
        <f t="shared" si="24"/>
        <v>Ficus_rubrivestimenta</v>
      </c>
      <c r="FN1570" t="s">
        <v>6045</v>
      </c>
    </row>
    <row r="1571" spans="1:170" x14ac:dyDescent="0.2">
      <c r="A1571">
        <v>24471</v>
      </c>
      <c r="B1571">
        <v>1</v>
      </c>
      <c r="C1571" t="s">
        <v>7955</v>
      </c>
      <c r="D1571" t="s">
        <v>7243</v>
      </c>
      <c r="E1571">
        <v>12</v>
      </c>
      <c r="F1571">
        <v>186</v>
      </c>
      <c r="G1571">
        <v>1088</v>
      </c>
      <c r="H1571">
        <v>5189</v>
      </c>
      <c r="J1571" t="s">
        <v>6114</v>
      </c>
      <c r="L1571" t="s">
        <v>6403</v>
      </c>
      <c r="M1571" t="s">
        <v>6399</v>
      </c>
      <c r="N1571" t="s">
        <v>6081</v>
      </c>
      <c r="O1571" t="s">
        <v>6038</v>
      </c>
      <c r="Q1571">
        <v>10</v>
      </c>
      <c r="S1571">
        <v>7.8</v>
      </c>
      <c r="V1571" t="s">
        <v>7498</v>
      </c>
      <c r="Y1571" t="s">
        <v>6494</v>
      </c>
      <c r="Z1571">
        <v>160</v>
      </c>
      <c r="AA1571">
        <v>4.04</v>
      </c>
      <c r="AH1571" s="9">
        <v>41164</v>
      </c>
      <c r="AI1571" t="s">
        <v>6404</v>
      </c>
      <c r="AJ1571" t="s">
        <v>6044</v>
      </c>
      <c r="AL1571" t="b">
        <v>0</v>
      </c>
      <c r="AM1571" t="b">
        <v>0</v>
      </c>
      <c r="AN1571" t="b">
        <v>0</v>
      </c>
      <c r="AO1571" t="b">
        <v>1</v>
      </c>
      <c r="AP1571">
        <v>2.17</v>
      </c>
      <c r="AQ1571">
        <v>3</v>
      </c>
      <c r="AR1571">
        <v>3.53</v>
      </c>
      <c r="AS1571">
        <v>3</v>
      </c>
      <c r="AT1571">
        <v>32.6</v>
      </c>
      <c r="AU1571">
        <v>0</v>
      </c>
      <c r="BB1571">
        <v>4.3999999999999997E-2</v>
      </c>
      <c r="BC1571">
        <v>29.4</v>
      </c>
      <c r="BT1571">
        <v>2</v>
      </c>
      <c r="BU1571" t="b">
        <v>0</v>
      </c>
      <c r="BV1571">
        <v>2</v>
      </c>
      <c r="CJ1571" t="b">
        <v>0</v>
      </c>
      <c r="CK1571" t="b">
        <v>0</v>
      </c>
      <c r="CL1571" t="b">
        <v>0</v>
      </c>
      <c r="CM1571" t="b">
        <v>0</v>
      </c>
      <c r="CN1571" t="b">
        <v>0</v>
      </c>
      <c r="CO1571" t="b">
        <v>0</v>
      </c>
      <c r="CP1571" t="b">
        <v>0</v>
      </c>
      <c r="CQ1571" t="b">
        <v>0</v>
      </c>
      <c r="CR1571" t="b">
        <v>0</v>
      </c>
      <c r="CS1571" t="b">
        <v>0</v>
      </c>
      <c r="CT1571" t="b">
        <v>0</v>
      </c>
      <c r="CU1571" t="b">
        <v>0</v>
      </c>
      <c r="CV1571" t="b">
        <v>0</v>
      </c>
      <c r="CW1571" t="b">
        <v>0</v>
      </c>
      <c r="CX1571" t="b">
        <v>0</v>
      </c>
      <c r="CY1571" t="b">
        <v>0</v>
      </c>
      <c r="CZ1571" t="b">
        <v>0</v>
      </c>
      <c r="DA1571" t="b">
        <v>0</v>
      </c>
      <c r="DB1571" t="b">
        <v>0</v>
      </c>
      <c r="DC1571" t="b">
        <v>0</v>
      </c>
      <c r="DD1571" t="b">
        <v>0</v>
      </c>
      <c r="DE1571" t="b">
        <v>0</v>
      </c>
      <c r="DF1571" t="b">
        <v>0</v>
      </c>
      <c r="DG1571" t="b">
        <v>0</v>
      </c>
      <c r="DH1571" t="b">
        <v>0</v>
      </c>
      <c r="DI1571" t="b">
        <v>0</v>
      </c>
      <c r="DJ1571" t="b">
        <v>0</v>
      </c>
      <c r="DK1571" t="b">
        <v>0</v>
      </c>
      <c r="DL1571" t="b">
        <v>0</v>
      </c>
      <c r="DM1571" t="b">
        <v>0</v>
      </c>
      <c r="DN1571" t="b">
        <v>0</v>
      </c>
      <c r="DO1571" t="b">
        <v>0</v>
      </c>
      <c r="DP1571" t="b">
        <v>0</v>
      </c>
      <c r="DQ1571" t="b">
        <v>0</v>
      </c>
      <c r="DR1571" t="b">
        <v>0</v>
      </c>
      <c r="DS1571" t="b">
        <v>0</v>
      </c>
      <c r="DT1571" t="b">
        <v>0</v>
      </c>
      <c r="DU1571" t="b">
        <v>0</v>
      </c>
      <c r="DV1571" t="b">
        <v>0</v>
      </c>
      <c r="DW1571" t="b">
        <v>0</v>
      </c>
      <c r="DX1571" t="b">
        <v>0</v>
      </c>
      <c r="DY1571" t="b">
        <v>0</v>
      </c>
      <c r="DZ1571" t="b">
        <v>0</v>
      </c>
      <c r="EA1571" t="b">
        <v>0</v>
      </c>
      <c r="EB1571" t="b">
        <v>0</v>
      </c>
      <c r="EC1571" t="b">
        <v>0</v>
      </c>
      <c r="ED1571" t="b">
        <v>0</v>
      </c>
      <c r="EE1571" t="b">
        <v>0</v>
      </c>
      <c r="EF1571" t="b">
        <v>0</v>
      </c>
      <c r="EG1571" t="b">
        <v>0</v>
      </c>
      <c r="EH1571" t="b">
        <v>0</v>
      </c>
      <c r="EI1571" t="b">
        <v>0</v>
      </c>
      <c r="EY1571" t="b">
        <v>0</v>
      </c>
      <c r="FB1571" t="b">
        <v>0</v>
      </c>
      <c r="FC1571" t="b">
        <v>0</v>
      </c>
      <c r="FD1571" t="b">
        <v>0</v>
      </c>
      <c r="FI1571" t="b">
        <v>1</v>
      </c>
      <c r="FJ1571" t="s">
        <v>6164</v>
      </c>
      <c r="FK1571" t="s">
        <v>94</v>
      </c>
      <c r="FL1571" t="s">
        <v>230</v>
      </c>
      <c r="FM1571" t="str">
        <f t="shared" si="24"/>
        <v>Ficus_erythrosperma</v>
      </c>
      <c r="FN1571" t="s">
        <v>6045</v>
      </c>
    </row>
    <row r="1572" spans="1:170" x14ac:dyDescent="0.2">
      <c r="A1572">
        <v>24475</v>
      </c>
      <c r="B1572">
        <v>1</v>
      </c>
      <c r="C1572" t="s">
        <v>4920</v>
      </c>
      <c r="D1572" t="s">
        <v>7243</v>
      </c>
      <c r="E1572">
        <v>3</v>
      </c>
      <c r="F1572">
        <v>3</v>
      </c>
      <c r="G1572">
        <v>32</v>
      </c>
      <c r="H1572">
        <v>9437</v>
      </c>
      <c r="J1572" t="s">
        <v>6206</v>
      </c>
      <c r="L1572" t="s">
        <v>6403</v>
      </c>
      <c r="M1572" t="s">
        <v>6207</v>
      </c>
      <c r="N1572" t="s">
        <v>6081</v>
      </c>
      <c r="O1572" t="s">
        <v>6038</v>
      </c>
      <c r="Q1572">
        <v>10</v>
      </c>
      <c r="S1572">
        <v>7.4</v>
      </c>
      <c r="T1572" t="s">
        <v>6048</v>
      </c>
      <c r="U1572" s="9">
        <v>41331</v>
      </c>
      <c r="V1572" t="s">
        <v>7498</v>
      </c>
      <c r="Y1572" t="s">
        <v>6494</v>
      </c>
      <c r="Z1572">
        <v>270</v>
      </c>
      <c r="AA1572">
        <v>4.5</v>
      </c>
      <c r="AF1572" t="s">
        <v>7605</v>
      </c>
      <c r="AH1572" s="9">
        <v>41164</v>
      </c>
      <c r="AI1572" t="s">
        <v>6404</v>
      </c>
      <c r="AJ1572" t="s">
        <v>6044</v>
      </c>
      <c r="AL1572" t="b">
        <v>0</v>
      </c>
      <c r="AM1572" t="b">
        <v>0</v>
      </c>
      <c r="AN1572" t="b">
        <v>0</v>
      </c>
      <c r="AO1572" t="b">
        <v>1</v>
      </c>
      <c r="AP1572">
        <v>3.54</v>
      </c>
      <c r="AQ1572">
        <v>5</v>
      </c>
      <c r="AR1572">
        <v>7.4</v>
      </c>
      <c r="AS1572">
        <v>3.7</v>
      </c>
      <c r="AT1572">
        <v>53.6</v>
      </c>
      <c r="AU1572">
        <v>0</v>
      </c>
      <c r="BB1572">
        <v>0.02</v>
      </c>
      <c r="BC1572">
        <v>50.4</v>
      </c>
      <c r="BS1572">
        <v>3</v>
      </c>
      <c r="BT1572">
        <v>2</v>
      </c>
      <c r="BU1572" t="b">
        <v>0</v>
      </c>
      <c r="BV1572">
        <v>22</v>
      </c>
      <c r="BW1572">
        <v>3</v>
      </c>
      <c r="CJ1572" t="b">
        <v>0</v>
      </c>
      <c r="CK1572" t="b">
        <v>0</v>
      </c>
      <c r="CL1572" t="b">
        <v>0</v>
      </c>
      <c r="CM1572" t="b">
        <v>0</v>
      </c>
      <c r="CN1572" t="b">
        <v>0</v>
      </c>
      <c r="CO1572" t="b">
        <v>0</v>
      </c>
      <c r="CP1572" t="b">
        <v>0</v>
      </c>
      <c r="CQ1572" t="b">
        <v>0</v>
      </c>
      <c r="CR1572" t="b">
        <v>0</v>
      </c>
      <c r="CS1572" t="b">
        <v>0</v>
      </c>
      <c r="CT1572" t="b">
        <v>0</v>
      </c>
      <c r="CU1572" t="b">
        <v>0</v>
      </c>
      <c r="CV1572" t="b">
        <v>0</v>
      </c>
      <c r="CW1572" t="b">
        <v>0</v>
      </c>
      <c r="CX1572" t="b">
        <v>0</v>
      </c>
      <c r="CY1572" t="b">
        <v>0</v>
      </c>
      <c r="CZ1572" t="b">
        <v>0</v>
      </c>
      <c r="DA1572" t="b">
        <v>0</v>
      </c>
      <c r="DB1572" t="b">
        <v>0</v>
      </c>
      <c r="DC1572" t="b">
        <v>0</v>
      </c>
      <c r="DD1572" t="b">
        <v>0</v>
      </c>
      <c r="DE1572" t="b">
        <v>0</v>
      </c>
      <c r="DF1572" t="b">
        <v>0</v>
      </c>
      <c r="DG1572" t="b">
        <v>0</v>
      </c>
      <c r="DH1572" t="b">
        <v>0</v>
      </c>
      <c r="DI1572" t="b">
        <v>0</v>
      </c>
      <c r="DJ1572" t="b">
        <v>0</v>
      </c>
      <c r="DK1572" t="b">
        <v>0</v>
      </c>
      <c r="DL1572" t="b">
        <v>0</v>
      </c>
      <c r="DM1572" t="b">
        <v>0</v>
      </c>
      <c r="DN1572" t="b">
        <v>0</v>
      </c>
      <c r="DO1572" t="b">
        <v>0</v>
      </c>
      <c r="DP1572" t="b">
        <v>0</v>
      </c>
      <c r="DQ1572" t="b">
        <v>0</v>
      </c>
      <c r="DR1572" t="b">
        <v>0</v>
      </c>
      <c r="DS1572" t="b">
        <v>0</v>
      </c>
      <c r="DT1572" t="b">
        <v>0</v>
      </c>
      <c r="DU1572" t="b">
        <v>0</v>
      </c>
      <c r="DV1572" t="b">
        <v>0</v>
      </c>
      <c r="DW1572" t="b">
        <v>0</v>
      </c>
      <c r="DX1572" t="b">
        <v>0</v>
      </c>
      <c r="DY1572" t="b">
        <v>0</v>
      </c>
      <c r="DZ1572" t="b">
        <v>0</v>
      </c>
      <c r="EA1572" t="b">
        <v>0</v>
      </c>
      <c r="EB1572" t="b">
        <v>0</v>
      </c>
      <c r="EC1572" t="b">
        <v>0</v>
      </c>
      <c r="ED1572" t="b">
        <v>0</v>
      </c>
      <c r="EE1572" t="b">
        <v>0</v>
      </c>
      <c r="EF1572" t="b">
        <v>0</v>
      </c>
      <c r="EG1572" t="b">
        <v>0</v>
      </c>
      <c r="EH1572" t="b">
        <v>0</v>
      </c>
      <c r="EI1572" t="b">
        <v>0</v>
      </c>
      <c r="EY1572" t="b">
        <v>0</v>
      </c>
      <c r="FB1572" t="b">
        <v>0</v>
      </c>
      <c r="FC1572" t="b">
        <v>0</v>
      </c>
      <c r="FD1572" t="b">
        <v>0</v>
      </c>
      <c r="FI1572" t="b">
        <v>0</v>
      </c>
      <c r="FJ1572" t="s">
        <v>6164</v>
      </c>
      <c r="FK1572" t="s">
        <v>295</v>
      </c>
      <c r="FL1572" t="s">
        <v>991</v>
      </c>
      <c r="FM1572" t="str">
        <f t="shared" si="24"/>
        <v>Saurauia_conferta</v>
      </c>
      <c r="FN1572" t="s">
        <v>6045</v>
      </c>
    </row>
    <row r="1573" spans="1:170" x14ac:dyDescent="0.2">
      <c r="A1573">
        <v>24477</v>
      </c>
      <c r="B1573">
        <v>1</v>
      </c>
      <c r="C1573" t="s">
        <v>4721</v>
      </c>
      <c r="D1573" t="s">
        <v>7243</v>
      </c>
      <c r="E1573">
        <v>2</v>
      </c>
      <c r="F1573">
        <v>186</v>
      </c>
      <c r="G1573">
        <v>1088</v>
      </c>
      <c r="H1573">
        <v>4428</v>
      </c>
      <c r="J1573" t="s">
        <v>6134</v>
      </c>
      <c r="L1573" t="s">
        <v>6403</v>
      </c>
      <c r="M1573" t="s">
        <v>6585</v>
      </c>
      <c r="N1573" t="s">
        <v>6081</v>
      </c>
      <c r="O1573" t="s">
        <v>6038</v>
      </c>
      <c r="Q1573">
        <v>10</v>
      </c>
      <c r="S1573">
        <v>28.6</v>
      </c>
      <c r="T1573" t="s">
        <v>6172</v>
      </c>
      <c r="U1573" s="9">
        <v>41439</v>
      </c>
      <c r="V1573" t="s">
        <v>7498</v>
      </c>
      <c r="Y1573" t="s">
        <v>6524</v>
      </c>
      <c r="Z1573">
        <v>65</v>
      </c>
      <c r="AA1573">
        <v>6.7</v>
      </c>
      <c r="AF1573" t="s">
        <v>7956</v>
      </c>
      <c r="AH1573" s="9">
        <v>41164</v>
      </c>
      <c r="AL1573" t="b">
        <v>0</v>
      </c>
      <c r="AM1573" t="b">
        <v>0</v>
      </c>
      <c r="AN1573" t="b">
        <v>0</v>
      </c>
      <c r="AO1573" t="b">
        <v>1</v>
      </c>
      <c r="AP1573">
        <v>1</v>
      </c>
      <c r="AQ1573">
        <v>15.42</v>
      </c>
      <c r="AR1573">
        <v>9.9700000000000006</v>
      </c>
      <c r="AS1573">
        <v>94</v>
      </c>
      <c r="AT1573">
        <v>38.9</v>
      </c>
      <c r="AU1573">
        <v>0</v>
      </c>
      <c r="BB1573">
        <v>0.18</v>
      </c>
      <c r="BC1573">
        <v>45.3</v>
      </c>
      <c r="BS1573">
        <v>4</v>
      </c>
      <c r="BT1573">
        <v>3</v>
      </c>
      <c r="BU1573" t="b">
        <v>0</v>
      </c>
      <c r="CJ1573" t="b">
        <v>0</v>
      </c>
      <c r="CK1573" t="b">
        <v>0</v>
      </c>
      <c r="CL1573" t="b">
        <v>0</v>
      </c>
      <c r="CM1573" t="b">
        <v>0</v>
      </c>
      <c r="CN1573" t="b">
        <v>0</v>
      </c>
      <c r="CO1573" t="b">
        <v>0</v>
      </c>
      <c r="CP1573" t="b">
        <v>0</v>
      </c>
      <c r="CQ1573" t="b">
        <v>0</v>
      </c>
      <c r="CR1573" t="b">
        <v>0</v>
      </c>
      <c r="CS1573" t="b">
        <v>0</v>
      </c>
      <c r="CT1573" t="b">
        <v>0</v>
      </c>
      <c r="CU1573" t="b">
        <v>0</v>
      </c>
      <c r="CV1573" t="b">
        <v>0</v>
      </c>
      <c r="CW1573" t="b">
        <v>0</v>
      </c>
      <c r="CX1573" t="b">
        <v>0</v>
      </c>
      <c r="CY1573" t="b">
        <v>0</v>
      </c>
      <c r="CZ1573" t="b">
        <v>0</v>
      </c>
      <c r="DA1573" t="b">
        <v>0</v>
      </c>
      <c r="DB1573" t="b">
        <v>0</v>
      </c>
      <c r="DC1573" t="b">
        <v>0</v>
      </c>
      <c r="DD1573" t="b">
        <v>0</v>
      </c>
      <c r="DE1573" t="b">
        <v>0</v>
      </c>
      <c r="DF1573" t="b">
        <v>0</v>
      </c>
      <c r="DG1573" t="b">
        <v>0</v>
      </c>
      <c r="DH1573" t="b">
        <v>0</v>
      </c>
      <c r="DI1573" t="b">
        <v>0</v>
      </c>
      <c r="DJ1573" t="b">
        <v>0</v>
      </c>
      <c r="DK1573" t="b">
        <v>0</v>
      </c>
      <c r="DL1573" t="b">
        <v>0</v>
      </c>
      <c r="DM1573" t="b">
        <v>0</v>
      </c>
      <c r="DN1573" t="b">
        <v>0</v>
      </c>
      <c r="DO1573" t="b">
        <v>0</v>
      </c>
      <c r="DP1573" t="b">
        <v>0</v>
      </c>
      <c r="DQ1573" t="b">
        <v>0</v>
      </c>
      <c r="DR1573" t="b">
        <v>0</v>
      </c>
      <c r="DS1573" t="b">
        <v>0</v>
      </c>
      <c r="DT1573" t="b">
        <v>0</v>
      </c>
      <c r="DU1573" t="b">
        <v>0</v>
      </c>
      <c r="DV1573" t="b">
        <v>0</v>
      </c>
      <c r="DW1573" t="b">
        <v>0</v>
      </c>
      <c r="DX1573" t="b">
        <v>0</v>
      </c>
      <c r="DY1573" t="b">
        <v>0</v>
      </c>
      <c r="DZ1573" t="b">
        <v>0</v>
      </c>
      <c r="EA1573" t="b">
        <v>0</v>
      </c>
      <c r="EB1573" t="b">
        <v>0</v>
      </c>
      <c r="EC1573" t="b">
        <v>0</v>
      </c>
      <c r="ED1573" t="b">
        <v>0</v>
      </c>
      <c r="EE1573" t="b">
        <v>0</v>
      </c>
      <c r="EF1573" t="b">
        <v>0</v>
      </c>
      <c r="EG1573" t="b">
        <v>0</v>
      </c>
      <c r="EH1573" t="b">
        <v>0</v>
      </c>
      <c r="EI1573" t="b">
        <v>0</v>
      </c>
      <c r="EY1573" t="b">
        <v>0</v>
      </c>
      <c r="FB1573" t="b">
        <v>0</v>
      </c>
      <c r="FC1573" t="b">
        <v>0</v>
      </c>
      <c r="FD1573" t="b">
        <v>0</v>
      </c>
      <c r="FI1573" t="b">
        <v>1</v>
      </c>
      <c r="FK1573" t="s">
        <v>94</v>
      </c>
      <c r="FL1573" t="s">
        <v>3832</v>
      </c>
      <c r="FM1573" t="str">
        <f t="shared" si="24"/>
        <v>Ficus_calopilina</v>
      </c>
      <c r="FN1573" t="s">
        <v>6045</v>
      </c>
    </row>
    <row r="1574" spans="1:170" x14ac:dyDescent="0.2">
      <c r="A1574">
        <v>24479</v>
      </c>
      <c r="B1574">
        <v>1</v>
      </c>
      <c r="C1574" t="s">
        <v>4813</v>
      </c>
      <c r="D1574" t="s">
        <v>7243</v>
      </c>
      <c r="E1574">
        <v>3</v>
      </c>
      <c r="F1574">
        <v>57</v>
      </c>
      <c r="G1574">
        <v>1822</v>
      </c>
      <c r="H1574">
        <v>371</v>
      </c>
      <c r="J1574" t="s">
        <v>7453</v>
      </c>
      <c r="L1574" t="s">
        <v>6403</v>
      </c>
      <c r="M1574" t="s">
        <v>7454</v>
      </c>
      <c r="N1574" t="s">
        <v>6081</v>
      </c>
      <c r="O1574" t="s">
        <v>6038</v>
      </c>
      <c r="Q1574">
        <v>10</v>
      </c>
      <c r="S1574">
        <v>17.8</v>
      </c>
      <c r="V1574" t="s">
        <v>7498</v>
      </c>
      <c r="Y1574" t="s">
        <v>6524</v>
      </c>
      <c r="Z1574">
        <v>120</v>
      </c>
      <c r="AA1574">
        <v>6.5</v>
      </c>
      <c r="AH1574" s="9">
        <v>41164</v>
      </c>
      <c r="AI1574" t="s">
        <v>6404</v>
      </c>
      <c r="AJ1574" t="s">
        <v>6044</v>
      </c>
      <c r="AL1574" t="b">
        <v>0</v>
      </c>
      <c r="AM1574" t="b">
        <v>0</v>
      </c>
      <c r="AN1574" t="b">
        <v>0</v>
      </c>
      <c r="AO1574" t="b">
        <v>0</v>
      </c>
      <c r="AP1574">
        <v>1.3</v>
      </c>
      <c r="AQ1574">
        <v>8.4</v>
      </c>
      <c r="AR1574">
        <v>3.2</v>
      </c>
      <c r="AS1574">
        <v>1</v>
      </c>
      <c r="AT1574">
        <v>36</v>
      </c>
      <c r="AU1574">
        <v>8.5</v>
      </c>
      <c r="BC1574">
        <v>38.6</v>
      </c>
      <c r="BD1574">
        <v>8</v>
      </c>
      <c r="BK1574">
        <v>95.78</v>
      </c>
      <c r="BL1574">
        <v>268.2</v>
      </c>
      <c r="BS1574">
        <v>1</v>
      </c>
      <c r="BT1574">
        <v>1</v>
      </c>
      <c r="BU1574" t="b">
        <v>0</v>
      </c>
      <c r="BV1574">
        <v>6</v>
      </c>
      <c r="CJ1574" t="b">
        <v>0</v>
      </c>
      <c r="CK1574" t="b">
        <v>0</v>
      </c>
      <c r="CL1574" t="b">
        <v>0</v>
      </c>
      <c r="CM1574" t="b">
        <v>0</v>
      </c>
      <c r="CN1574" t="b">
        <v>0</v>
      </c>
      <c r="CO1574" t="b">
        <v>0</v>
      </c>
      <c r="CP1574" t="b">
        <v>0</v>
      </c>
      <c r="CQ1574" t="b">
        <v>0</v>
      </c>
      <c r="CR1574" t="b">
        <v>0</v>
      </c>
      <c r="CS1574" t="b">
        <v>0</v>
      </c>
      <c r="CT1574" t="b">
        <v>0</v>
      </c>
      <c r="CU1574" t="b">
        <v>1</v>
      </c>
      <c r="CV1574" t="b">
        <v>0</v>
      </c>
      <c r="CW1574" t="b">
        <v>0</v>
      </c>
      <c r="CX1574" t="b">
        <v>0</v>
      </c>
      <c r="CY1574" t="b">
        <v>0</v>
      </c>
      <c r="CZ1574" t="b">
        <v>1</v>
      </c>
      <c r="DA1574" t="b">
        <v>1</v>
      </c>
      <c r="DB1574" t="b">
        <v>0</v>
      </c>
      <c r="DC1574" t="b">
        <v>0</v>
      </c>
      <c r="DD1574" t="b">
        <v>0</v>
      </c>
      <c r="DE1574" t="b">
        <v>0</v>
      </c>
      <c r="DF1574" t="b">
        <v>0</v>
      </c>
      <c r="DG1574" t="b">
        <v>0</v>
      </c>
      <c r="DH1574" t="b">
        <v>0</v>
      </c>
      <c r="DI1574" t="b">
        <v>0</v>
      </c>
      <c r="DJ1574" t="b">
        <v>0</v>
      </c>
      <c r="DK1574" t="b">
        <v>0</v>
      </c>
      <c r="DL1574" t="b">
        <v>1</v>
      </c>
      <c r="DM1574" t="b">
        <v>1</v>
      </c>
      <c r="DN1574" t="b">
        <v>0</v>
      </c>
      <c r="DO1574" t="b">
        <v>0</v>
      </c>
      <c r="DP1574" t="b">
        <v>0</v>
      </c>
      <c r="DQ1574" t="b">
        <v>0</v>
      </c>
      <c r="DR1574" t="b">
        <v>0</v>
      </c>
      <c r="DS1574" t="b">
        <v>1</v>
      </c>
      <c r="DT1574" t="b">
        <v>0</v>
      </c>
      <c r="DU1574" t="b">
        <v>0</v>
      </c>
      <c r="DV1574" t="b">
        <v>0</v>
      </c>
      <c r="DW1574" t="b">
        <v>0</v>
      </c>
      <c r="DX1574" t="b">
        <v>1</v>
      </c>
      <c r="DY1574" t="b">
        <v>1</v>
      </c>
      <c r="DZ1574" t="b">
        <v>0</v>
      </c>
      <c r="EA1574" t="b">
        <v>0</v>
      </c>
      <c r="EB1574" t="b">
        <v>1</v>
      </c>
      <c r="EC1574" t="b">
        <v>0</v>
      </c>
      <c r="ED1574" t="b">
        <v>0</v>
      </c>
      <c r="EE1574" t="b">
        <v>0</v>
      </c>
      <c r="EF1574" t="b">
        <v>0</v>
      </c>
      <c r="EG1574" t="b">
        <v>0</v>
      </c>
      <c r="EH1574" t="b">
        <v>0</v>
      </c>
      <c r="EI1574" t="b">
        <v>0</v>
      </c>
      <c r="EX1574" t="s">
        <v>7957</v>
      </c>
      <c r="EY1574" t="b">
        <v>0</v>
      </c>
      <c r="FB1574" t="b">
        <v>0</v>
      </c>
      <c r="FC1574" t="b">
        <v>0</v>
      </c>
      <c r="FD1574" t="b">
        <v>0</v>
      </c>
      <c r="FI1574" t="b">
        <v>0</v>
      </c>
      <c r="FJ1574" t="s">
        <v>6164</v>
      </c>
      <c r="FK1574" t="s">
        <v>3920</v>
      </c>
      <c r="FL1574" t="s">
        <v>3921</v>
      </c>
      <c r="FM1574" t="str">
        <f t="shared" si="24"/>
        <v>Pipturus_argenteus</v>
      </c>
      <c r="FN1574" t="s">
        <v>6045</v>
      </c>
    </row>
    <row r="1575" spans="1:170" x14ac:dyDescent="0.2">
      <c r="A1575">
        <v>24480</v>
      </c>
      <c r="B1575">
        <v>1</v>
      </c>
      <c r="C1575" t="s">
        <v>7958</v>
      </c>
      <c r="D1575" t="s">
        <v>7243</v>
      </c>
      <c r="E1575">
        <v>3</v>
      </c>
      <c r="F1575">
        <v>57</v>
      </c>
      <c r="G1575">
        <v>1822</v>
      </c>
      <c r="H1575">
        <v>371</v>
      </c>
      <c r="J1575" t="s">
        <v>7453</v>
      </c>
      <c r="L1575" t="s">
        <v>6403</v>
      </c>
      <c r="M1575" t="s">
        <v>7454</v>
      </c>
      <c r="N1575" t="s">
        <v>6081</v>
      </c>
      <c r="O1575" t="s">
        <v>6038</v>
      </c>
      <c r="Q1575">
        <v>10</v>
      </c>
      <c r="S1575">
        <v>13.5</v>
      </c>
      <c r="T1575" t="s">
        <v>6172</v>
      </c>
      <c r="U1575" s="9">
        <v>41283</v>
      </c>
      <c r="V1575" t="s">
        <v>7498</v>
      </c>
      <c r="Y1575" t="s">
        <v>6524</v>
      </c>
      <c r="Z1575">
        <v>115</v>
      </c>
      <c r="AA1575">
        <v>5.9</v>
      </c>
      <c r="AH1575" s="9">
        <v>41164</v>
      </c>
      <c r="AI1575" t="s">
        <v>6404</v>
      </c>
      <c r="AJ1575" t="s">
        <v>6044</v>
      </c>
      <c r="AL1575" t="b">
        <v>0</v>
      </c>
      <c r="AM1575" t="b">
        <v>0</v>
      </c>
      <c r="AN1575" t="b">
        <v>0</v>
      </c>
      <c r="AO1575" t="b">
        <v>0</v>
      </c>
      <c r="AP1575">
        <v>9.25</v>
      </c>
      <c r="AQ1575">
        <v>5.45</v>
      </c>
      <c r="AR1575">
        <v>3</v>
      </c>
      <c r="AS1575">
        <v>1</v>
      </c>
      <c r="AT1575">
        <v>38</v>
      </c>
      <c r="AU1575">
        <v>10.5</v>
      </c>
      <c r="BB1575">
        <v>0.12</v>
      </c>
      <c r="BC1575">
        <v>42.1</v>
      </c>
      <c r="BD1575">
        <v>9</v>
      </c>
      <c r="BK1575">
        <v>81.7</v>
      </c>
      <c r="BL1575">
        <v>223.4</v>
      </c>
      <c r="BT1575">
        <v>1</v>
      </c>
      <c r="BU1575" t="b">
        <v>0</v>
      </c>
      <c r="CJ1575" t="b">
        <v>0</v>
      </c>
      <c r="CK1575" t="b">
        <v>0</v>
      </c>
      <c r="CL1575" t="b">
        <v>0</v>
      </c>
      <c r="CM1575" t="b">
        <v>0</v>
      </c>
      <c r="CN1575" t="b">
        <v>0</v>
      </c>
      <c r="CO1575" t="b">
        <v>0</v>
      </c>
      <c r="CP1575" t="b">
        <v>0</v>
      </c>
      <c r="CQ1575" t="b">
        <v>0</v>
      </c>
      <c r="CR1575" t="b">
        <v>0</v>
      </c>
      <c r="CS1575" t="b">
        <v>0</v>
      </c>
      <c r="CT1575" t="b">
        <v>0</v>
      </c>
      <c r="CU1575" t="b">
        <v>1</v>
      </c>
      <c r="CV1575" t="b">
        <v>0</v>
      </c>
      <c r="CW1575" t="b">
        <v>0</v>
      </c>
      <c r="CX1575" t="b">
        <v>0</v>
      </c>
      <c r="CY1575" t="b">
        <v>0</v>
      </c>
      <c r="CZ1575" t="b">
        <v>1</v>
      </c>
      <c r="DA1575" t="b">
        <v>1</v>
      </c>
      <c r="DB1575" t="b">
        <v>0</v>
      </c>
      <c r="DC1575" t="b">
        <v>0</v>
      </c>
      <c r="DD1575" t="b">
        <v>0</v>
      </c>
      <c r="DE1575" t="b">
        <v>0</v>
      </c>
      <c r="DF1575" t="b">
        <v>0</v>
      </c>
      <c r="DG1575" t="b">
        <v>0</v>
      </c>
      <c r="DH1575" t="b">
        <v>0</v>
      </c>
      <c r="DI1575" t="b">
        <v>0</v>
      </c>
      <c r="DJ1575" t="b">
        <v>0</v>
      </c>
      <c r="DK1575" t="b">
        <v>0</v>
      </c>
      <c r="DL1575" t="b">
        <v>1</v>
      </c>
      <c r="DM1575" t="b">
        <v>1</v>
      </c>
      <c r="DN1575" t="b">
        <v>0</v>
      </c>
      <c r="DO1575" t="b">
        <v>0</v>
      </c>
      <c r="DP1575" t="b">
        <v>0</v>
      </c>
      <c r="DQ1575" t="b">
        <v>0</v>
      </c>
      <c r="DR1575" t="b">
        <v>0</v>
      </c>
      <c r="DS1575" t="b">
        <v>1</v>
      </c>
      <c r="DT1575" t="b">
        <v>0</v>
      </c>
      <c r="DU1575" t="b">
        <v>0</v>
      </c>
      <c r="DV1575" t="b">
        <v>0</v>
      </c>
      <c r="DW1575" t="b">
        <v>0</v>
      </c>
      <c r="DX1575" t="b">
        <v>1</v>
      </c>
      <c r="DY1575" t="b">
        <v>1</v>
      </c>
      <c r="DZ1575" t="b">
        <v>0</v>
      </c>
      <c r="EA1575" t="b">
        <v>0</v>
      </c>
      <c r="EB1575" t="b">
        <v>1</v>
      </c>
      <c r="EC1575" t="b">
        <v>0</v>
      </c>
      <c r="ED1575" t="b">
        <v>0</v>
      </c>
      <c r="EE1575" t="b">
        <v>0</v>
      </c>
      <c r="EF1575" t="b">
        <v>0</v>
      </c>
      <c r="EG1575" t="b">
        <v>0</v>
      </c>
      <c r="EH1575" t="b">
        <v>0</v>
      </c>
      <c r="EI1575" t="b">
        <v>0</v>
      </c>
      <c r="EX1575" t="s">
        <v>7957</v>
      </c>
      <c r="EY1575" t="b">
        <v>0</v>
      </c>
      <c r="FB1575" t="b">
        <v>0</v>
      </c>
      <c r="FC1575" t="b">
        <v>0</v>
      </c>
      <c r="FD1575" t="b">
        <v>0</v>
      </c>
      <c r="FI1575" t="b">
        <v>0</v>
      </c>
      <c r="FK1575" t="s">
        <v>3920</v>
      </c>
      <c r="FL1575" t="s">
        <v>3921</v>
      </c>
      <c r="FM1575" t="str">
        <f t="shared" si="24"/>
        <v>Pipturus_argenteus</v>
      </c>
      <c r="FN1575" t="s">
        <v>6045</v>
      </c>
    </row>
    <row r="1576" spans="1:170" x14ac:dyDescent="0.2">
      <c r="A1576">
        <v>24481</v>
      </c>
      <c r="B1576">
        <v>1</v>
      </c>
      <c r="C1576" t="s">
        <v>4708</v>
      </c>
      <c r="D1576" t="s">
        <v>7243</v>
      </c>
      <c r="E1576">
        <v>3</v>
      </c>
      <c r="F1576">
        <v>268</v>
      </c>
      <c r="G1576">
        <v>1905</v>
      </c>
      <c r="H1576">
        <v>9607</v>
      </c>
      <c r="J1576" t="s">
        <v>7959</v>
      </c>
      <c r="L1576" t="s">
        <v>6403</v>
      </c>
      <c r="M1576" t="s">
        <v>7960</v>
      </c>
      <c r="N1576" t="s">
        <v>6081</v>
      </c>
      <c r="O1576" t="s">
        <v>6038</v>
      </c>
      <c r="Q1576">
        <v>10</v>
      </c>
      <c r="S1576">
        <v>15</v>
      </c>
      <c r="T1576" t="s">
        <v>6216</v>
      </c>
      <c r="U1576" s="9">
        <v>41345</v>
      </c>
      <c r="V1576" t="s">
        <v>7498</v>
      </c>
      <c r="Y1576" t="s">
        <v>6107</v>
      </c>
      <c r="Z1576">
        <v>20</v>
      </c>
      <c r="AA1576">
        <v>3</v>
      </c>
      <c r="AF1576" t="s">
        <v>7961</v>
      </c>
      <c r="AH1576" s="9">
        <v>41164</v>
      </c>
      <c r="AL1576" t="b">
        <v>0</v>
      </c>
      <c r="AM1576" t="b">
        <v>0</v>
      </c>
      <c r="AN1576" t="b">
        <v>0</v>
      </c>
      <c r="AO1576" t="b">
        <v>1</v>
      </c>
      <c r="AP1576">
        <v>0.9</v>
      </c>
      <c r="AQ1576">
        <v>4.7</v>
      </c>
      <c r="AR1576">
        <v>8.5</v>
      </c>
      <c r="AS1576">
        <v>12</v>
      </c>
      <c r="AT1576">
        <v>40.9</v>
      </c>
      <c r="AU1576">
        <v>0</v>
      </c>
      <c r="BB1576">
        <v>3.9E-2</v>
      </c>
      <c r="BC1576">
        <v>37.700000000000003</v>
      </c>
      <c r="BS1576">
        <v>1</v>
      </c>
      <c r="BT1576">
        <v>2</v>
      </c>
      <c r="BU1576" t="b">
        <v>0</v>
      </c>
      <c r="CJ1576" t="b">
        <v>0</v>
      </c>
      <c r="CK1576" t="b">
        <v>0</v>
      </c>
      <c r="CL1576" t="b">
        <v>0</v>
      </c>
      <c r="CM1576" t="b">
        <v>0</v>
      </c>
      <c r="CN1576" t="b">
        <v>0</v>
      </c>
      <c r="CO1576" t="b">
        <v>0</v>
      </c>
      <c r="CP1576" t="b">
        <v>0</v>
      </c>
      <c r="CQ1576" t="b">
        <v>0</v>
      </c>
      <c r="CR1576" t="b">
        <v>0</v>
      </c>
      <c r="CS1576" t="b">
        <v>0</v>
      </c>
      <c r="CT1576" t="b">
        <v>0</v>
      </c>
      <c r="CU1576" t="b">
        <v>0</v>
      </c>
      <c r="CV1576" t="b">
        <v>0</v>
      </c>
      <c r="CW1576" t="b">
        <v>0</v>
      </c>
      <c r="CX1576" t="b">
        <v>0</v>
      </c>
      <c r="CY1576" t="b">
        <v>0</v>
      </c>
      <c r="CZ1576" t="b">
        <v>0</v>
      </c>
      <c r="DA1576" t="b">
        <v>0</v>
      </c>
      <c r="DB1576" t="b">
        <v>0</v>
      </c>
      <c r="DC1576" t="b">
        <v>0</v>
      </c>
      <c r="DD1576" t="b">
        <v>0</v>
      </c>
      <c r="DE1576" t="b">
        <v>0</v>
      </c>
      <c r="DF1576" t="b">
        <v>0</v>
      </c>
      <c r="DG1576" t="b">
        <v>0</v>
      </c>
      <c r="DH1576" t="b">
        <v>0</v>
      </c>
      <c r="DI1576" t="b">
        <v>0</v>
      </c>
      <c r="DJ1576" t="b">
        <v>0</v>
      </c>
      <c r="DK1576" t="b">
        <v>0</v>
      </c>
      <c r="DL1576" t="b">
        <v>0</v>
      </c>
      <c r="DM1576" t="b">
        <v>0</v>
      </c>
      <c r="DN1576" t="b">
        <v>0</v>
      </c>
      <c r="DO1576" t="b">
        <v>0</v>
      </c>
      <c r="DP1576" t="b">
        <v>0</v>
      </c>
      <c r="DQ1576" t="b">
        <v>0</v>
      </c>
      <c r="DR1576" t="b">
        <v>0</v>
      </c>
      <c r="DS1576" t="b">
        <v>0</v>
      </c>
      <c r="DT1576" t="b">
        <v>0</v>
      </c>
      <c r="DU1576" t="b">
        <v>0</v>
      </c>
      <c r="DV1576" t="b">
        <v>0</v>
      </c>
      <c r="DW1576" t="b">
        <v>0</v>
      </c>
      <c r="DX1576" t="b">
        <v>0</v>
      </c>
      <c r="DY1576" t="b">
        <v>0</v>
      </c>
      <c r="DZ1576" t="b">
        <v>0</v>
      </c>
      <c r="EA1576" t="b">
        <v>0</v>
      </c>
      <c r="EB1576" t="b">
        <v>0</v>
      </c>
      <c r="EC1576" t="b">
        <v>0</v>
      </c>
      <c r="ED1576" t="b">
        <v>0</v>
      </c>
      <c r="EE1576" t="b">
        <v>0</v>
      </c>
      <c r="EF1576" t="b">
        <v>0</v>
      </c>
      <c r="EG1576" t="b">
        <v>0</v>
      </c>
      <c r="EH1576" t="b">
        <v>0</v>
      </c>
      <c r="EI1576" t="b">
        <v>0</v>
      </c>
      <c r="EY1576" t="b">
        <v>0</v>
      </c>
      <c r="FB1576" t="b">
        <v>0</v>
      </c>
      <c r="FC1576" t="b">
        <v>0</v>
      </c>
      <c r="FD1576" t="b">
        <v>0</v>
      </c>
      <c r="FI1576" t="b">
        <v>0</v>
      </c>
      <c r="FK1576" t="s">
        <v>1462</v>
      </c>
      <c r="FL1576" t="s">
        <v>1463</v>
      </c>
      <c r="FM1576" t="str">
        <f t="shared" si="24"/>
        <v>Cyphomandra_betacea</v>
      </c>
      <c r="FN1576" t="s">
        <v>6045</v>
      </c>
    </row>
    <row r="1577" spans="1:170" x14ac:dyDescent="0.2">
      <c r="A1577">
        <v>24482</v>
      </c>
      <c r="B1577">
        <v>1</v>
      </c>
      <c r="C1577" t="s">
        <v>4702</v>
      </c>
      <c r="D1577" t="s">
        <v>7243</v>
      </c>
      <c r="E1577">
        <v>3</v>
      </c>
      <c r="F1577">
        <v>3</v>
      </c>
      <c r="G1577">
        <v>32</v>
      </c>
      <c r="H1577">
        <v>1477</v>
      </c>
      <c r="J1577" t="s">
        <v>6050</v>
      </c>
      <c r="L1577" t="s">
        <v>6403</v>
      </c>
      <c r="M1577" t="s">
        <v>6052</v>
      </c>
      <c r="N1577" t="s">
        <v>6081</v>
      </c>
      <c r="O1577" t="s">
        <v>6038</v>
      </c>
      <c r="Q1577">
        <v>10</v>
      </c>
      <c r="S1577">
        <v>29.2</v>
      </c>
      <c r="V1577" t="s">
        <v>7498</v>
      </c>
      <c r="Y1577" t="s">
        <v>6106</v>
      </c>
      <c r="Z1577">
        <v>250</v>
      </c>
      <c r="AA1577">
        <v>2.7</v>
      </c>
      <c r="AH1577" s="9">
        <v>41166</v>
      </c>
      <c r="AI1577" t="s">
        <v>6404</v>
      </c>
      <c r="AJ1577" t="s">
        <v>6044</v>
      </c>
      <c r="AL1577" t="b">
        <v>0</v>
      </c>
      <c r="AM1577" t="b">
        <v>0</v>
      </c>
      <c r="AN1577" t="b">
        <v>0</v>
      </c>
      <c r="AO1577" t="b">
        <v>1</v>
      </c>
      <c r="AP1577">
        <v>2.41</v>
      </c>
      <c r="AQ1577">
        <v>10.51</v>
      </c>
      <c r="AR1577">
        <v>9</v>
      </c>
      <c r="AS1577">
        <v>76</v>
      </c>
      <c r="AT1577">
        <v>47.8</v>
      </c>
      <c r="AU1577">
        <v>0</v>
      </c>
      <c r="BB1577">
        <v>0.71799999999999997</v>
      </c>
      <c r="BC1577">
        <v>54.2</v>
      </c>
      <c r="BS1577">
        <v>5</v>
      </c>
      <c r="BT1577">
        <v>5</v>
      </c>
      <c r="BU1577" t="b">
        <v>0</v>
      </c>
      <c r="BV1577">
        <v>4</v>
      </c>
      <c r="CJ1577" t="b">
        <v>0</v>
      </c>
      <c r="CK1577" t="b">
        <v>0</v>
      </c>
      <c r="CL1577" t="b">
        <v>0</v>
      </c>
      <c r="CM1577" t="b">
        <v>0</v>
      </c>
      <c r="CN1577" t="b">
        <v>0</v>
      </c>
      <c r="CO1577" t="b">
        <v>0</v>
      </c>
      <c r="CP1577" t="b">
        <v>0</v>
      </c>
      <c r="CQ1577" t="b">
        <v>0</v>
      </c>
      <c r="CR1577" t="b">
        <v>0</v>
      </c>
      <c r="CS1577" t="b">
        <v>0</v>
      </c>
      <c r="CT1577" t="b">
        <v>0</v>
      </c>
      <c r="CU1577" t="b">
        <v>0</v>
      </c>
      <c r="CV1577" t="b">
        <v>0</v>
      </c>
      <c r="CW1577" t="b">
        <v>0</v>
      </c>
      <c r="CX1577" t="b">
        <v>0</v>
      </c>
      <c r="CY1577" t="b">
        <v>0</v>
      </c>
      <c r="CZ1577" t="b">
        <v>0</v>
      </c>
      <c r="DA1577" t="b">
        <v>0</v>
      </c>
      <c r="DB1577" t="b">
        <v>0</v>
      </c>
      <c r="DC1577" t="b">
        <v>0</v>
      </c>
      <c r="DD1577" t="b">
        <v>0</v>
      </c>
      <c r="DE1577" t="b">
        <v>0</v>
      </c>
      <c r="DF1577" t="b">
        <v>0</v>
      </c>
      <c r="DG1577" t="b">
        <v>0</v>
      </c>
      <c r="DH1577" t="b">
        <v>0</v>
      </c>
      <c r="DI1577" t="b">
        <v>0</v>
      </c>
      <c r="DJ1577" t="b">
        <v>0</v>
      </c>
      <c r="DK1577" t="b">
        <v>0</v>
      </c>
      <c r="DL1577" t="b">
        <v>0</v>
      </c>
      <c r="DM1577" t="b">
        <v>0</v>
      </c>
      <c r="DN1577" t="b">
        <v>0</v>
      </c>
      <c r="DO1577" t="b">
        <v>0</v>
      </c>
      <c r="DP1577" t="b">
        <v>0</v>
      </c>
      <c r="DQ1577" t="b">
        <v>0</v>
      </c>
      <c r="DR1577" t="b">
        <v>0</v>
      </c>
      <c r="DS1577" t="b">
        <v>0</v>
      </c>
      <c r="DT1577" t="b">
        <v>0</v>
      </c>
      <c r="DU1577" t="b">
        <v>0</v>
      </c>
      <c r="DV1577" t="b">
        <v>0</v>
      </c>
      <c r="DW1577" t="b">
        <v>0</v>
      </c>
      <c r="DX1577" t="b">
        <v>0</v>
      </c>
      <c r="DY1577" t="b">
        <v>0</v>
      </c>
      <c r="DZ1577" t="b">
        <v>0</v>
      </c>
      <c r="EA1577" t="b">
        <v>0</v>
      </c>
      <c r="EB1577" t="b">
        <v>0</v>
      </c>
      <c r="EC1577" t="b">
        <v>0</v>
      </c>
      <c r="ED1577" t="b">
        <v>0</v>
      </c>
      <c r="EE1577" t="b">
        <v>0</v>
      </c>
      <c r="EF1577" t="b">
        <v>0</v>
      </c>
      <c r="EG1577" t="b">
        <v>0</v>
      </c>
      <c r="EH1577" t="b">
        <v>0</v>
      </c>
      <c r="EI1577" t="b">
        <v>0</v>
      </c>
      <c r="EY1577" t="b">
        <v>0</v>
      </c>
      <c r="FB1577" t="b">
        <v>0</v>
      </c>
      <c r="FC1577" t="b">
        <v>0</v>
      </c>
      <c r="FD1577" t="b">
        <v>0</v>
      </c>
      <c r="FI1577" t="b">
        <v>0</v>
      </c>
      <c r="FK1577" t="s">
        <v>295</v>
      </c>
      <c r="FL1577" t="s">
        <v>1987</v>
      </c>
      <c r="FM1577" t="str">
        <f t="shared" si="24"/>
        <v>Saurauia_poolei</v>
      </c>
      <c r="FN1577" t="s">
        <v>6045</v>
      </c>
    </row>
    <row r="1578" spans="1:170" x14ac:dyDescent="0.2">
      <c r="A1578">
        <v>24483</v>
      </c>
      <c r="B1578">
        <v>1</v>
      </c>
      <c r="C1578" t="s">
        <v>7962</v>
      </c>
      <c r="D1578" t="s">
        <v>7243</v>
      </c>
      <c r="E1578">
        <v>3</v>
      </c>
      <c r="F1578">
        <v>186</v>
      </c>
      <c r="G1578">
        <v>1088</v>
      </c>
      <c r="H1578">
        <v>9025</v>
      </c>
      <c r="J1578" t="s">
        <v>6054</v>
      </c>
      <c r="L1578" t="s">
        <v>6403</v>
      </c>
      <c r="M1578" t="s">
        <v>6055</v>
      </c>
      <c r="N1578" t="s">
        <v>6081</v>
      </c>
      <c r="O1578" t="s">
        <v>6038</v>
      </c>
      <c r="Q1578">
        <v>10</v>
      </c>
      <c r="S1578">
        <v>7.7</v>
      </c>
      <c r="T1578" t="s">
        <v>6172</v>
      </c>
      <c r="U1578" s="9">
        <v>41284</v>
      </c>
      <c r="V1578" t="s">
        <v>7498</v>
      </c>
      <c r="Y1578" t="s">
        <v>6106</v>
      </c>
      <c r="Z1578">
        <v>36</v>
      </c>
      <c r="AA1578">
        <v>2.66</v>
      </c>
      <c r="AH1578" s="9">
        <v>41164</v>
      </c>
      <c r="AI1578" t="s">
        <v>6404</v>
      </c>
      <c r="AJ1578" t="s">
        <v>6044</v>
      </c>
      <c r="AL1578" t="b">
        <v>0</v>
      </c>
      <c r="AM1578" t="b">
        <v>0</v>
      </c>
      <c r="AN1578" t="b">
        <v>0</v>
      </c>
      <c r="AO1578" t="b">
        <v>0</v>
      </c>
      <c r="AP1578">
        <v>3.5</v>
      </c>
      <c r="AQ1578">
        <v>4</v>
      </c>
      <c r="AR1578">
        <v>3</v>
      </c>
      <c r="AS1578">
        <v>10</v>
      </c>
      <c r="AT1578">
        <v>45.6</v>
      </c>
      <c r="AU1578">
        <v>0</v>
      </c>
      <c r="BB1578">
        <v>7.0999999999999994E-2</v>
      </c>
      <c r="BC1578">
        <v>36.4</v>
      </c>
      <c r="BT1578">
        <v>1</v>
      </c>
      <c r="BU1578" t="b">
        <v>0</v>
      </c>
      <c r="CJ1578" t="b">
        <v>0</v>
      </c>
      <c r="CK1578" t="b">
        <v>0</v>
      </c>
      <c r="CL1578" t="b">
        <v>0</v>
      </c>
      <c r="CM1578" t="b">
        <v>0</v>
      </c>
      <c r="CN1578" t="b">
        <v>0</v>
      </c>
      <c r="CO1578" t="b">
        <v>0</v>
      </c>
      <c r="CP1578" t="b">
        <v>0</v>
      </c>
      <c r="CQ1578" t="b">
        <v>0</v>
      </c>
      <c r="CR1578" t="b">
        <v>0</v>
      </c>
      <c r="CS1578" t="b">
        <v>0</v>
      </c>
      <c r="CT1578" t="b">
        <v>0</v>
      </c>
      <c r="CU1578" t="b">
        <v>0</v>
      </c>
      <c r="CV1578" t="b">
        <v>0</v>
      </c>
      <c r="CW1578" t="b">
        <v>0</v>
      </c>
      <c r="CX1578" t="b">
        <v>0</v>
      </c>
      <c r="CY1578" t="b">
        <v>0</v>
      </c>
      <c r="CZ1578" t="b">
        <v>0</v>
      </c>
      <c r="DA1578" t="b">
        <v>0</v>
      </c>
      <c r="DB1578" t="b">
        <v>0</v>
      </c>
      <c r="DC1578" t="b">
        <v>0</v>
      </c>
      <c r="DD1578" t="b">
        <v>0</v>
      </c>
      <c r="DE1578" t="b">
        <v>0</v>
      </c>
      <c r="DF1578" t="b">
        <v>0</v>
      </c>
      <c r="DG1578" t="b">
        <v>0</v>
      </c>
      <c r="DH1578" t="b">
        <v>0</v>
      </c>
      <c r="DI1578" t="b">
        <v>0</v>
      </c>
      <c r="DJ1578" t="b">
        <v>0</v>
      </c>
      <c r="DK1578" t="b">
        <v>0</v>
      </c>
      <c r="DL1578" t="b">
        <v>0</v>
      </c>
      <c r="DM1578" t="b">
        <v>0</v>
      </c>
      <c r="DN1578" t="b">
        <v>0</v>
      </c>
      <c r="DO1578" t="b">
        <v>0</v>
      </c>
      <c r="DP1578" t="b">
        <v>0</v>
      </c>
      <c r="DQ1578" t="b">
        <v>0</v>
      </c>
      <c r="DR1578" t="b">
        <v>0</v>
      </c>
      <c r="DS1578" t="b">
        <v>0</v>
      </c>
      <c r="DT1578" t="b">
        <v>0</v>
      </c>
      <c r="DU1578" t="b">
        <v>0</v>
      </c>
      <c r="DV1578" t="b">
        <v>0</v>
      </c>
      <c r="DW1578" t="b">
        <v>0</v>
      </c>
      <c r="DX1578" t="b">
        <v>0</v>
      </c>
      <c r="DY1578" t="b">
        <v>0</v>
      </c>
      <c r="DZ1578" t="b">
        <v>0</v>
      </c>
      <c r="EA1578" t="b">
        <v>0</v>
      </c>
      <c r="EB1578" t="b">
        <v>0</v>
      </c>
      <c r="EC1578" t="b">
        <v>0</v>
      </c>
      <c r="ED1578" t="b">
        <v>0</v>
      </c>
      <c r="EE1578" t="b">
        <v>0</v>
      </c>
      <c r="EF1578" t="b">
        <v>0</v>
      </c>
      <c r="EG1578" t="b">
        <v>0</v>
      </c>
      <c r="EH1578" t="b">
        <v>0</v>
      </c>
      <c r="EI1578" t="b">
        <v>0</v>
      </c>
      <c r="EY1578" t="b">
        <v>0</v>
      </c>
      <c r="FB1578" t="b">
        <v>0</v>
      </c>
      <c r="FC1578" t="b">
        <v>0</v>
      </c>
      <c r="FD1578" t="b">
        <v>0</v>
      </c>
      <c r="FI1578" t="b">
        <v>0</v>
      </c>
      <c r="FJ1578" t="s">
        <v>6164</v>
      </c>
      <c r="FK1578" t="s">
        <v>94</v>
      </c>
      <c r="FL1578" t="s">
        <v>105</v>
      </c>
      <c r="FM1578" t="str">
        <f t="shared" si="24"/>
        <v>Ficus_wassa</v>
      </c>
      <c r="FN1578" t="s">
        <v>6045</v>
      </c>
    </row>
    <row r="1579" spans="1:170" x14ac:dyDescent="0.2">
      <c r="A1579">
        <v>24484</v>
      </c>
      <c r="B1579">
        <v>1</v>
      </c>
      <c r="C1579" t="s">
        <v>4699</v>
      </c>
      <c r="D1579" t="s">
        <v>7243</v>
      </c>
      <c r="E1579">
        <v>3</v>
      </c>
      <c r="F1579">
        <v>3</v>
      </c>
      <c r="G1579">
        <v>32</v>
      </c>
      <c r="H1579">
        <v>9437</v>
      </c>
      <c r="J1579" t="s">
        <v>6206</v>
      </c>
      <c r="L1579" t="s">
        <v>6403</v>
      </c>
      <c r="M1579" t="s">
        <v>6207</v>
      </c>
      <c r="N1579" t="s">
        <v>6081</v>
      </c>
      <c r="O1579" t="s">
        <v>6038</v>
      </c>
      <c r="Q1579">
        <v>10</v>
      </c>
      <c r="S1579">
        <v>20.7</v>
      </c>
      <c r="T1579" t="s">
        <v>6172</v>
      </c>
      <c r="U1579" s="9">
        <v>41284</v>
      </c>
      <c r="V1579" t="s">
        <v>7498</v>
      </c>
      <c r="Y1579" t="s">
        <v>6106</v>
      </c>
      <c r="Z1579">
        <v>45</v>
      </c>
      <c r="AA1579">
        <v>4.68</v>
      </c>
      <c r="AF1579" t="s">
        <v>7963</v>
      </c>
      <c r="AH1579" s="9">
        <v>41164</v>
      </c>
      <c r="AI1579" t="s">
        <v>7964</v>
      </c>
      <c r="AJ1579" t="s">
        <v>6044</v>
      </c>
      <c r="AL1579" t="b">
        <v>0</v>
      </c>
      <c r="AM1579" t="b">
        <v>0</v>
      </c>
      <c r="AN1579" t="b">
        <v>0</v>
      </c>
      <c r="AO1579" t="b">
        <v>0</v>
      </c>
      <c r="AP1579">
        <v>1.9</v>
      </c>
      <c r="AQ1579">
        <v>6.5</v>
      </c>
      <c r="AR1579">
        <v>6</v>
      </c>
      <c r="AS1579">
        <v>6</v>
      </c>
      <c r="AT1579">
        <v>63</v>
      </c>
      <c r="AU1579">
        <v>0</v>
      </c>
      <c r="BB1579">
        <v>0.45900000000000002</v>
      </c>
      <c r="BC1579">
        <v>84.3</v>
      </c>
      <c r="BS1579">
        <v>2</v>
      </c>
      <c r="BT1579">
        <v>2</v>
      </c>
      <c r="BU1579" t="b">
        <v>0</v>
      </c>
      <c r="BV1579">
        <v>11</v>
      </c>
      <c r="CJ1579" t="b">
        <v>0</v>
      </c>
      <c r="CK1579" t="b">
        <v>0</v>
      </c>
      <c r="CL1579" t="b">
        <v>0</v>
      </c>
      <c r="CM1579" t="b">
        <v>0</v>
      </c>
      <c r="CN1579" t="b">
        <v>0</v>
      </c>
      <c r="CO1579" t="b">
        <v>0</v>
      </c>
      <c r="CP1579" t="b">
        <v>0</v>
      </c>
      <c r="CQ1579" t="b">
        <v>0</v>
      </c>
      <c r="CR1579" t="b">
        <v>0</v>
      </c>
      <c r="CS1579" t="b">
        <v>0</v>
      </c>
      <c r="CT1579" t="b">
        <v>0</v>
      </c>
      <c r="CU1579" t="b">
        <v>0</v>
      </c>
      <c r="CV1579" t="b">
        <v>0</v>
      </c>
      <c r="CW1579" t="b">
        <v>0</v>
      </c>
      <c r="CX1579" t="b">
        <v>0</v>
      </c>
      <c r="CY1579" t="b">
        <v>0</v>
      </c>
      <c r="CZ1579" t="b">
        <v>0</v>
      </c>
      <c r="DA1579" t="b">
        <v>0</v>
      </c>
      <c r="DB1579" t="b">
        <v>0</v>
      </c>
      <c r="DC1579" t="b">
        <v>0</v>
      </c>
      <c r="DD1579" t="b">
        <v>0</v>
      </c>
      <c r="DE1579" t="b">
        <v>0</v>
      </c>
      <c r="DF1579" t="b">
        <v>0</v>
      </c>
      <c r="DG1579" t="b">
        <v>0</v>
      </c>
      <c r="DH1579" t="b">
        <v>0</v>
      </c>
      <c r="DI1579" t="b">
        <v>0</v>
      </c>
      <c r="DJ1579" t="b">
        <v>0</v>
      </c>
      <c r="DK1579" t="b">
        <v>0</v>
      </c>
      <c r="DL1579" t="b">
        <v>0</v>
      </c>
      <c r="DM1579" t="b">
        <v>0</v>
      </c>
      <c r="DN1579" t="b">
        <v>0</v>
      </c>
      <c r="DO1579" t="b">
        <v>0</v>
      </c>
      <c r="DP1579" t="b">
        <v>0</v>
      </c>
      <c r="DQ1579" t="b">
        <v>0</v>
      </c>
      <c r="DR1579" t="b">
        <v>0</v>
      </c>
      <c r="DS1579" t="b">
        <v>0</v>
      </c>
      <c r="DT1579" t="b">
        <v>0</v>
      </c>
      <c r="DU1579" t="b">
        <v>0</v>
      </c>
      <c r="DV1579" t="b">
        <v>0</v>
      </c>
      <c r="DW1579" t="b">
        <v>0</v>
      </c>
      <c r="DX1579" t="b">
        <v>0</v>
      </c>
      <c r="DY1579" t="b">
        <v>0</v>
      </c>
      <c r="DZ1579" t="b">
        <v>0</v>
      </c>
      <c r="EA1579" t="b">
        <v>0</v>
      </c>
      <c r="EB1579" t="b">
        <v>0</v>
      </c>
      <c r="EC1579" t="b">
        <v>0</v>
      </c>
      <c r="ED1579" t="b">
        <v>0</v>
      </c>
      <c r="EE1579" t="b">
        <v>0</v>
      </c>
      <c r="EF1579" t="b">
        <v>0</v>
      </c>
      <c r="EG1579" t="b">
        <v>0</v>
      </c>
      <c r="EH1579" t="b">
        <v>0</v>
      </c>
      <c r="EI1579" t="b">
        <v>0</v>
      </c>
      <c r="EY1579" t="b">
        <v>0</v>
      </c>
      <c r="FB1579" t="b">
        <v>0</v>
      </c>
      <c r="FC1579" t="b">
        <v>0</v>
      </c>
      <c r="FD1579" t="b">
        <v>0</v>
      </c>
      <c r="FI1579" t="b">
        <v>0</v>
      </c>
      <c r="FJ1579" t="s">
        <v>6164</v>
      </c>
      <c r="FK1579" t="s">
        <v>295</v>
      </c>
      <c r="FL1579" t="s">
        <v>991</v>
      </c>
      <c r="FM1579" t="str">
        <f t="shared" si="24"/>
        <v>Saurauia_conferta</v>
      </c>
      <c r="FN1579" t="s">
        <v>6045</v>
      </c>
    </row>
    <row r="1580" spans="1:170" x14ac:dyDescent="0.2">
      <c r="A1580">
        <v>24485</v>
      </c>
      <c r="B1580">
        <v>1</v>
      </c>
      <c r="C1580" t="s">
        <v>4837</v>
      </c>
      <c r="D1580" t="s">
        <v>7243</v>
      </c>
      <c r="E1580">
        <v>3</v>
      </c>
      <c r="F1580">
        <v>186</v>
      </c>
      <c r="G1580">
        <v>1088</v>
      </c>
      <c r="H1580">
        <v>5189</v>
      </c>
      <c r="J1580" t="s">
        <v>6114</v>
      </c>
      <c r="L1580" t="s">
        <v>6403</v>
      </c>
      <c r="M1580" t="s">
        <v>6399</v>
      </c>
      <c r="N1580" t="s">
        <v>6081</v>
      </c>
      <c r="O1580" t="s">
        <v>6038</v>
      </c>
      <c r="Q1580">
        <v>10</v>
      </c>
      <c r="S1580">
        <v>5</v>
      </c>
      <c r="V1580" t="s">
        <v>7498</v>
      </c>
      <c r="Y1580" t="s">
        <v>6106</v>
      </c>
      <c r="Z1580">
        <v>40</v>
      </c>
      <c r="AA1580">
        <v>4.4000000000000004</v>
      </c>
      <c r="AH1580" s="9">
        <v>41164</v>
      </c>
      <c r="AI1580" t="s">
        <v>6404</v>
      </c>
      <c r="AJ1580" t="s">
        <v>6044</v>
      </c>
      <c r="AL1580" t="b">
        <v>0</v>
      </c>
      <c r="AM1580" t="b">
        <v>0</v>
      </c>
      <c r="AN1580" t="b">
        <v>0</v>
      </c>
      <c r="AO1580" t="b">
        <v>0</v>
      </c>
      <c r="AP1580">
        <v>1.45</v>
      </c>
      <c r="AQ1580">
        <v>3.9</v>
      </c>
      <c r="AR1580">
        <v>4.0999999999999996</v>
      </c>
      <c r="AS1580">
        <v>1</v>
      </c>
      <c r="AT1580">
        <v>22.8</v>
      </c>
      <c r="AU1580">
        <v>0</v>
      </c>
      <c r="BB1580">
        <v>6.7000000000000004E-2</v>
      </c>
      <c r="BC1580">
        <v>25.9</v>
      </c>
      <c r="BU1580" t="b">
        <v>0</v>
      </c>
      <c r="CJ1580" t="b">
        <v>0</v>
      </c>
      <c r="CK1580" t="b">
        <v>0</v>
      </c>
      <c r="CL1580" t="b">
        <v>0</v>
      </c>
      <c r="CM1580" t="b">
        <v>0</v>
      </c>
      <c r="CN1580" t="b">
        <v>0</v>
      </c>
      <c r="CO1580" t="b">
        <v>0</v>
      </c>
      <c r="CP1580" t="b">
        <v>0</v>
      </c>
      <c r="CQ1580" t="b">
        <v>0</v>
      </c>
      <c r="CR1580" t="b">
        <v>0</v>
      </c>
      <c r="CS1580" t="b">
        <v>0</v>
      </c>
      <c r="CT1580" t="b">
        <v>0</v>
      </c>
      <c r="CU1580" t="b">
        <v>0</v>
      </c>
      <c r="CV1580" t="b">
        <v>0</v>
      </c>
      <c r="CW1580" t="b">
        <v>0</v>
      </c>
      <c r="CX1580" t="b">
        <v>0</v>
      </c>
      <c r="CY1580" t="b">
        <v>0</v>
      </c>
      <c r="CZ1580" t="b">
        <v>0</v>
      </c>
      <c r="DA1580" t="b">
        <v>0</v>
      </c>
      <c r="DB1580" t="b">
        <v>0</v>
      </c>
      <c r="DC1580" t="b">
        <v>0</v>
      </c>
      <c r="DD1580" t="b">
        <v>0</v>
      </c>
      <c r="DE1580" t="b">
        <v>0</v>
      </c>
      <c r="DF1580" t="b">
        <v>0</v>
      </c>
      <c r="DG1580" t="b">
        <v>0</v>
      </c>
      <c r="DH1580" t="b">
        <v>0</v>
      </c>
      <c r="DI1580" t="b">
        <v>0</v>
      </c>
      <c r="DJ1580" t="b">
        <v>0</v>
      </c>
      <c r="DK1580" t="b">
        <v>0</v>
      </c>
      <c r="DL1580" t="b">
        <v>0</v>
      </c>
      <c r="DM1580" t="b">
        <v>0</v>
      </c>
      <c r="DN1580" t="b">
        <v>0</v>
      </c>
      <c r="DO1580" t="b">
        <v>0</v>
      </c>
      <c r="DP1580" t="b">
        <v>0</v>
      </c>
      <c r="DQ1580" t="b">
        <v>0</v>
      </c>
      <c r="DR1580" t="b">
        <v>0</v>
      </c>
      <c r="DS1580" t="b">
        <v>0</v>
      </c>
      <c r="DT1580" t="b">
        <v>0</v>
      </c>
      <c r="DU1580" t="b">
        <v>0</v>
      </c>
      <c r="DV1580" t="b">
        <v>0</v>
      </c>
      <c r="DW1580" t="b">
        <v>0</v>
      </c>
      <c r="DX1580" t="b">
        <v>0</v>
      </c>
      <c r="DY1580" t="b">
        <v>0</v>
      </c>
      <c r="DZ1580" t="b">
        <v>0</v>
      </c>
      <c r="EA1580" t="b">
        <v>0</v>
      </c>
      <c r="EB1580" t="b">
        <v>0</v>
      </c>
      <c r="EC1580" t="b">
        <v>0</v>
      </c>
      <c r="ED1580" t="b">
        <v>0</v>
      </c>
      <c r="EE1580" t="b">
        <v>0</v>
      </c>
      <c r="EF1580" t="b">
        <v>0</v>
      </c>
      <c r="EG1580" t="b">
        <v>0</v>
      </c>
      <c r="EH1580" t="b">
        <v>0</v>
      </c>
      <c r="EI1580" t="b">
        <v>0</v>
      </c>
      <c r="EY1580" t="b">
        <v>0</v>
      </c>
      <c r="FB1580" t="b">
        <v>1</v>
      </c>
      <c r="FC1580" t="b">
        <v>0</v>
      </c>
      <c r="FD1580" t="b">
        <v>1</v>
      </c>
      <c r="FI1580" t="b">
        <v>0</v>
      </c>
      <c r="FJ1580" t="s">
        <v>6164</v>
      </c>
      <c r="FK1580" t="s">
        <v>94</v>
      </c>
      <c r="FL1580" t="s">
        <v>230</v>
      </c>
      <c r="FM1580" t="str">
        <f t="shared" si="24"/>
        <v>Ficus_erythrosperma</v>
      </c>
      <c r="FN1580" t="s">
        <v>6045</v>
      </c>
    </row>
    <row r="1581" spans="1:170" x14ac:dyDescent="0.2">
      <c r="A1581">
        <v>24486</v>
      </c>
      <c r="B1581">
        <v>1</v>
      </c>
      <c r="C1581" t="s">
        <v>4646</v>
      </c>
      <c r="D1581" t="s">
        <v>7243</v>
      </c>
      <c r="E1581">
        <v>12</v>
      </c>
      <c r="F1581">
        <v>186</v>
      </c>
      <c r="G1581">
        <v>1088</v>
      </c>
      <c r="H1581">
        <v>5189</v>
      </c>
      <c r="J1581" t="s">
        <v>6114</v>
      </c>
      <c r="L1581" t="s">
        <v>6403</v>
      </c>
      <c r="M1581" t="s">
        <v>6399</v>
      </c>
      <c r="N1581" t="s">
        <v>6081</v>
      </c>
      <c r="O1581" t="s">
        <v>6038</v>
      </c>
      <c r="Q1581">
        <v>10</v>
      </c>
      <c r="S1581">
        <v>6</v>
      </c>
      <c r="V1581" t="s">
        <v>7498</v>
      </c>
      <c r="Y1581" t="s">
        <v>6132</v>
      </c>
      <c r="Z1581">
        <v>285</v>
      </c>
      <c r="AA1581">
        <v>6.18</v>
      </c>
      <c r="AF1581" t="s">
        <v>7565</v>
      </c>
      <c r="AH1581" s="9">
        <v>41164</v>
      </c>
      <c r="AI1581" t="s">
        <v>7965</v>
      </c>
      <c r="AJ1581" t="s">
        <v>6044</v>
      </c>
      <c r="AL1581" t="b">
        <v>0</v>
      </c>
      <c r="AM1581" t="b">
        <v>0</v>
      </c>
      <c r="AN1581" t="b">
        <v>0</v>
      </c>
      <c r="AO1581" t="b">
        <v>1</v>
      </c>
      <c r="AP1581">
        <v>3.59</v>
      </c>
      <c r="AQ1581">
        <v>5</v>
      </c>
      <c r="AR1581">
        <v>3</v>
      </c>
      <c r="AS1581">
        <v>3</v>
      </c>
      <c r="AT1581">
        <v>24.1</v>
      </c>
      <c r="AU1581">
        <v>0</v>
      </c>
      <c r="BB1581">
        <v>0.19800000000000001</v>
      </c>
      <c r="BC1581">
        <v>30.8</v>
      </c>
      <c r="BS1581">
        <v>1</v>
      </c>
      <c r="BT1581">
        <v>2</v>
      </c>
      <c r="BU1581" t="b">
        <v>0</v>
      </c>
      <c r="BV1581">
        <v>12</v>
      </c>
      <c r="CJ1581" t="b">
        <v>0</v>
      </c>
      <c r="CK1581" t="b">
        <v>0</v>
      </c>
      <c r="CL1581" t="b">
        <v>0</v>
      </c>
      <c r="CM1581" t="b">
        <v>0</v>
      </c>
      <c r="CN1581" t="b">
        <v>0</v>
      </c>
      <c r="CO1581" t="b">
        <v>0</v>
      </c>
      <c r="CP1581" t="b">
        <v>0</v>
      </c>
      <c r="CQ1581" t="b">
        <v>0</v>
      </c>
      <c r="CR1581" t="b">
        <v>0</v>
      </c>
      <c r="CS1581" t="b">
        <v>0</v>
      </c>
      <c r="CT1581" t="b">
        <v>0</v>
      </c>
      <c r="CU1581" t="b">
        <v>0</v>
      </c>
      <c r="CV1581" t="b">
        <v>0</v>
      </c>
      <c r="CW1581" t="b">
        <v>0</v>
      </c>
      <c r="CX1581" t="b">
        <v>0</v>
      </c>
      <c r="CY1581" t="b">
        <v>0</v>
      </c>
      <c r="CZ1581" t="b">
        <v>0</v>
      </c>
      <c r="DA1581" t="b">
        <v>0</v>
      </c>
      <c r="DB1581" t="b">
        <v>0</v>
      </c>
      <c r="DC1581" t="b">
        <v>0</v>
      </c>
      <c r="DD1581" t="b">
        <v>0</v>
      </c>
      <c r="DE1581" t="b">
        <v>0</v>
      </c>
      <c r="DF1581" t="b">
        <v>0</v>
      </c>
      <c r="DG1581" t="b">
        <v>0</v>
      </c>
      <c r="DH1581" t="b">
        <v>0</v>
      </c>
      <c r="DI1581" t="b">
        <v>0</v>
      </c>
      <c r="DJ1581" t="b">
        <v>0</v>
      </c>
      <c r="DK1581" t="b">
        <v>0</v>
      </c>
      <c r="DL1581" t="b">
        <v>0</v>
      </c>
      <c r="DM1581" t="b">
        <v>0</v>
      </c>
      <c r="DN1581" t="b">
        <v>0</v>
      </c>
      <c r="DO1581" t="b">
        <v>0</v>
      </c>
      <c r="DP1581" t="b">
        <v>0</v>
      </c>
      <c r="DQ1581" t="b">
        <v>0</v>
      </c>
      <c r="DR1581" t="b">
        <v>0</v>
      </c>
      <c r="DS1581" t="b">
        <v>0</v>
      </c>
      <c r="DT1581" t="b">
        <v>0</v>
      </c>
      <c r="DU1581" t="b">
        <v>0</v>
      </c>
      <c r="DV1581" t="b">
        <v>0</v>
      </c>
      <c r="DW1581" t="b">
        <v>0</v>
      </c>
      <c r="DX1581" t="b">
        <v>0</v>
      </c>
      <c r="DY1581" t="b">
        <v>0</v>
      </c>
      <c r="DZ1581" t="b">
        <v>0</v>
      </c>
      <c r="EA1581" t="b">
        <v>0</v>
      </c>
      <c r="EB1581" t="b">
        <v>0</v>
      </c>
      <c r="EC1581" t="b">
        <v>0</v>
      </c>
      <c r="ED1581" t="b">
        <v>0</v>
      </c>
      <c r="EE1581" t="b">
        <v>0</v>
      </c>
      <c r="EF1581" t="b">
        <v>0</v>
      </c>
      <c r="EG1581" t="b">
        <v>0</v>
      </c>
      <c r="EH1581" t="b">
        <v>0</v>
      </c>
      <c r="EI1581" t="b">
        <v>0</v>
      </c>
      <c r="EY1581" t="b">
        <v>0</v>
      </c>
      <c r="FB1581" t="b">
        <v>1</v>
      </c>
      <c r="FC1581" t="b">
        <v>1</v>
      </c>
      <c r="FD1581" t="b">
        <v>0</v>
      </c>
      <c r="FI1581" t="b">
        <v>1</v>
      </c>
      <c r="FK1581" t="s">
        <v>94</v>
      </c>
      <c r="FL1581" t="s">
        <v>230</v>
      </c>
      <c r="FM1581" t="str">
        <f t="shared" si="24"/>
        <v>Ficus_erythrosperma</v>
      </c>
      <c r="FN1581" t="s">
        <v>6045</v>
      </c>
    </row>
    <row r="1582" spans="1:170" x14ac:dyDescent="0.2">
      <c r="A1582">
        <v>24487</v>
      </c>
      <c r="B1582">
        <v>1</v>
      </c>
      <c r="C1582" t="s">
        <v>4926</v>
      </c>
      <c r="D1582" t="s">
        <v>7243</v>
      </c>
      <c r="E1582">
        <v>3</v>
      </c>
      <c r="F1582">
        <v>3</v>
      </c>
      <c r="G1582">
        <v>32</v>
      </c>
      <c r="H1582">
        <v>1477</v>
      </c>
      <c r="J1582" t="s">
        <v>6050</v>
      </c>
      <c r="L1582" t="s">
        <v>6403</v>
      </c>
      <c r="M1582" t="s">
        <v>6052</v>
      </c>
      <c r="N1582" t="s">
        <v>6081</v>
      </c>
      <c r="O1582" t="s">
        <v>6038</v>
      </c>
      <c r="Q1582">
        <v>10</v>
      </c>
      <c r="S1582">
        <v>23</v>
      </c>
      <c r="T1582" t="s">
        <v>6060</v>
      </c>
      <c r="U1582" s="9">
        <v>41375</v>
      </c>
      <c r="V1582" t="s">
        <v>7498</v>
      </c>
      <c r="Y1582" t="s">
        <v>6541</v>
      </c>
      <c r="Z1582">
        <v>186</v>
      </c>
      <c r="AA1582">
        <v>4.8</v>
      </c>
      <c r="AF1582" t="s">
        <v>7966</v>
      </c>
      <c r="AH1582" s="9">
        <v>41166</v>
      </c>
      <c r="AI1582" t="s">
        <v>6404</v>
      </c>
      <c r="AJ1582" t="s">
        <v>6044</v>
      </c>
      <c r="AL1582" t="b">
        <v>0</v>
      </c>
      <c r="AM1582" t="b">
        <v>0</v>
      </c>
      <c r="AN1582" t="b">
        <v>0</v>
      </c>
      <c r="AO1582" t="b">
        <v>1</v>
      </c>
      <c r="AP1582">
        <v>2.9</v>
      </c>
      <c r="AQ1582">
        <v>7.1</v>
      </c>
      <c r="AR1582">
        <v>6</v>
      </c>
      <c r="AS1582">
        <v>35</v>
      </c>
      <c r="AT1582">
        <v>44.3</v>
      </c>
      <c r="AU1582">
        <v>0</v>
      </c>
      <c r="BB1582">
        <v>0.48899999999999999</v>
      </c>
      <c r="BC1582">
        <v>37.9</v>
      </c>
      <c r="BS1582">
        <v>6</v>
      </c>
      <c r="BT1582">
        <v>2</v>
      </c>
      <c r="BU1582" t="b">
        <v>0</v>
      </c>
      <c r="BV1582">
        <v>46</v>
      </c>
      <c r="CJ1582" t="b">
        <v>0</v>
      </c>
      <c r="CK1582" t="b">
        <v>0</v>
      </c>
      <c r="CL1582" t="b">
        <v>0</v>
      </c>
      <c r="CM1582" t="b">
        <v>0</v>
      </c>
      <c r="CN1582" t="b">
        <v>0</v>
      </c>
      <c r="CO1582" t="b">
        <v>0</v>
      </c>
      <c r="CP1582" t="b">
        <v>0</v>
      </c>
      <c r="CQ1582" t="b">
        <v>0</v>
      </c>
      <c r="CR1582" t="b">
        <v>0</v>
      </c>
      <c r="CS1582" t="b">
        <v>0</v>
      </c>
      <c r="CT1582" t="b">
        <v>0</v>
      </c>
      <c r="CU1582" t="b">
        <v>0</v>
      </c>
      <c r="CV1582" t="b">
        <v>0</v>
      </c>
      <c r="CW1582" t="b">
        <v>0</v>
      </c>
      <c r="CX1582" t="b">
        <v>0</v>
      </c>
      <c r="CY1582" t="b">
        <v>0</v>
      </c>
      <c r="CZ1582" t="b">
        <v>0</v>
      </c>
      <c r="DA1582" t="b">
        <v>0</v>
      </c>
      <c r="DB1582" t="b">
        <v>0</v>
      </c>
      <c r="DC1582" t="b">
        <v>0</v>
      </c>
      <c r="DD1582" t="b">
        <v>0</v>
      </c>
      <c r="DE1582" t="b">
        <v>0</v>
      </c>
      <c r="DF1582" t="b">
        <v>0</v>
      </c>
      <c r="DG1582" t="b">
        <v>0</v>
      </c>
      <c r="DH1582" t="b">
        <v>0</v>
      </c>
      <c r="DI1582" t="b">
        <v>0</v>
      </c>
      <c r="DJ1582" t="b">
        <v>0</v>
      </c>
      <c r="DK1582" t="b">
        <v>0</v>
      </c>
      <c r="DL1582" t="b">
        <v>0</v>
      </c>
      <c r="DM1582" t="b">
        <v>0</v>
      </c>
      <c r="DN1582" t="b">
        <v>0</v>
      </c>
      <c r="DO1582" t="b">
        <v>0</v>
      </c>
      <c r="DP1582" t="b">
        <v>0</v>
      </c>
      <c r="DQ1582" t="b">
        <v>0</v>
      </c>
      <c r="DR1582" t="b">
        <v>0</v>
      </c>
      <c r="DS1582" t="b">
        <v>0</v>
      </c>
      <c r="DT1582" t="b">
        <v>0</v>
      </c>
      <c r="DU1582" t="b">
        <v>0</v>
      </c>
      <c r="DV1582" t="b">
        <v>0</v>
      </c>
      <c r="DW1582" t="b">
        <v>0</v>
      </c>
      <c r="DX1582" t="b">
        <v>0</v>
      </c>
      <c r="DY1582" t="b">
        <v>0</v>
      </c>
      <c r="DZ1582" t="b">
        <v>0</v>
      </c>
      <c r="EA1582" t="b">
        <v>0</v>
      </c>
      <c r="EB1582" t="b">
        <v>0</v>
      </c>
      <c r="EC1582" t="b">
        <v>0</v>
      </c>
      <c r="ED1582" t="b">
        <v>0</v>
      </c>
      <c r="EE1582" t="b">
        <v>0</v>
      </c>
      <c r="EF1582" t="b">
        <v>0</v>
      </c>
      <c r="EG1582" t="b">
        <v>0</v>
      </c>
      <c r="EH1582" t="b">
        <v>0</v>
      </c>
      <c r="EI1582" t="b">
        <v>0</v>
      </c>
      <c r="EY1582" t="b">
        <v>0</v>
      </c>
      <c r="FB1582" t="b">
        <v>0</v>
      </c>
      <c r="FC1582" t="b">
        <v>0</v>
      </c>
      <c r="FD1582" t="b">
        <v>0</v>
      </c>
      <c r="FI1582" t="b">
        <v>0</v>
      </c>
      <c r="FK1582" t="s">
        <v>295</v>
      </c>
      <c r="FL1582" t="s">
        <v>1987</v>
      </c>
      <c r="FM1582" t="str">
        <f t="shared" si="24"/>
        <v>Saurauia_poolei</v>
      </c>
      <c r="FN1582" t="s">
        <v>6045</v>
      </c>
    </row>
    <row r="1583" spans="1:170" x14ac:dyDescent="0.2">
      <c r="A1583">
        <v>24489</v>
      </c>
      <c r="B1583">
        <v>1</v>
      </c>
      <c r="C1583" t="s">
        <v>4735</v>
      </c>
      <c r="D1583" t="s">
        <v>7243</v>
      </c>
      <c r="E1583">
        <v>3</v>
      </c>
      <c r="F1583">
        <v>225</v>
      </c>
      <c r="G1583">
        <v>1308</v>
      </c>
      <c r="H1583">
        <v>3544</v>
      </c>
      <c r="J1583" t="s">
        <v>6159</v>
      </c>
      <c r="L1583" t="s">
        <v>6403</v>
      </c>
      <c r="M1583" t="s">
        <v>6161</v>
      </c>
      <c r="N1583" t="s">
        <v>6081</v>
      </c>
      <c r="O1583" t="s">
        <v>6038</v>
      </c>
      <c r="Q1583">
        <v>10</v>
      </c>
      <c r="S1583">
        <v>7.8</v>
      </c>
      <c r="T1583" t="s">
        <v>6172</v>
      </c>
      <c r="U1583" s="9">
        <v>41439</v>
      </c>
      <c r="V1583" t="s">
        <v>7498</v>
      </c>
      <c r="Y1583" t="s">
        <v>6541</v>
      </c>
      <c r="Z1583">
        <v>300</v>
      </c>
      <c r="AA1583">
        <v>5.5</v>
      </c>
      <c r="AF1583" t="s">
        <v>7967</v>
      </c>
      <c r="AH1583" s="9">
        <v>41166</v>
      </c>
      <c r="AI1583" t="s">
        <v>6404</v>
      </c>
      <c r="AJ1583" t="s">
        <v>6166</v>
      </c>
      <c r="AL1583" t="b">
        <v>0</v>
      </c>
      <c r="AM1583" t="b">
        <v>0</v>
      </c>
      <c r="AN1583" t="b">
        <v>0</v>
      </c>
      <c r="AO1583" t="b">
        <v>1</v>
      </c>
      <c r="AP1583">
        <v>2.1</v>
      </c>
      <c r="AQ1583">
        <v>5.91</v>
      </c>
      <c r="AR1583">
        <v>9.3000000000000007</v>
      </c>
      <c r="AS1583">
        <v>5.0999999999999996</v>
      </c>
      <c r="AT1583">
        <v>63.1</v>
      </c>
      <c r="AU1583">
        <v>0</v>
      </c>
      <c r="BB1583">
        <v>0.432</v>
      </c>
      <c r="BC1583">
        <v>47.8</v>
      </c>
      <c r="BT1583">
        <v>3</v>
      </c>
      <c r="BU1583" t="b">
        <v>0</v>
      </c>
      <c r="CJ1583" t="b">
        <v>0</v>
      </c>
      <c r="CK1583" t="b">
        <v>0</v>
      </c>
      <c r="CL1583" t="b">
        <v>0</v>
      </c>
      <c r="CM1583" t="b">
        <v>0</v>
      </c>
      <c r="CN1583" t="b">
        <v>0</v>
      </c>
      <c r="CO1583" t="b">
        <v>0</v>
      </c>
      <c r="CP1583" t="b">
        <v>0</v>
      </c>
      <c r="CQ1583" t="b">
        <v>0</v>
      </c>
      <c r="CR1583" t="b">
        <v>0</v>
      </c>
      <c r="CS1583" t="b">
        <v>0</v>
      </c>
      <c r="CT1583" t="b">
        <v>0</v>
      </c>
      <c r="CU1583" t="b">
        <v>0</v>
      </c>
      <c r="CV1583" t="b">
        <v>0</v>
      </c>
      <c r="CW1583" t="b">
        <v>0</v>
      </c>
      <c r="CX1583" t="b">
        <v>0</v>
      </c>
      <c r="CY1583" t="b">
        <v>0</v>
      </c>
      <c r="CZ1583" t="b">
        <v>0</v>
      </c>
      <c r="DA1583" t="b">
        <v>0</v>
      </c>
      <c r="DB1583" t="b">
        <v>0</v>
      </c>
      <c r="DC1583" t="b">
        <v>0</v>
      </c>
      <c r="DD1583" t="b">
        <v>0</v>
      </c>
      <c r="DE1583" t="b">
        <v>0</v>
      </c>
      <c r="DF1583" t="b">
        <v>0</v>
      </c>
      <c r="DG1583" t="b">
        <v>0</v>
      </c>
      <c r="DH1583" t="b">
        <v>0</v>
      </c>
      <c r="DI1583" t="b">
        <v>0</v>
      </c>
      <c r="DJ1583" t="b">
        <v>0</v>
      </c>
      <c r="DK1583" t="b">
        <v>0</v>
      </c>
      <c r="DL1583" t="b">
        <v>0</v>
      </c>
      <c r="DM1583" t="b">
        <v>0</v>
      </c>
      <c r="DN1583" t="b">
        <v>0</v>
      </c>
      <c r="DO1583" t="b">
        <v>0</v>
      </c>
      <c r="DP1583" t="b">
        <v>0</v>
      </c>
      <c r="DQ1583" t="b">
        <v>0</v>
      </c>
      <c r="DR1583" t="b">
        <v>0</v>
      </c>
      <c r="DS1583" t="b">
        <v>0</v>
      </c>
      <c r="DT1583" t="b">
        <v>0</v>
      </c>
      <c r="DU1583" t="b">
        <v>0</v>
      </c>
      <c r="DV1583" t="b">
        <v>0</v>
      </c>
      <c r="DW1583" t="b">
        <v>0</v>
      </c>
      <c r="DX1583" t="b">
        <v>0</v>
      </c>
      <c r="DY1583" t="b">
        <v>0</v>
      </c>
      <c r="DZ1583" t="b">
        <v>0</v>
      </c>
      <c r="EA1583" t="b">
        <v>0</v>
      </c>
      <c r="EB1583" t="b">
        <v>0</v>
      </c>
      <c r="EC1583" t="b">
        <v>0</v>
      </c>
      <c r="ED1583" t="b">
        <v>0</v>
      </c>
      <c r="EE1583" t="b">
        <v>0</v>
      </c>
      <c r="EF1583" t="b">
        <v>0</v>
      </c>
      <c r="EG1583" t="b">
        <v>0</v>
      </c>
      <c r="EH1583" t="b">
        <v>0</v>
      </c>
      <c r="EI1583" t="b">
        <v>0</v>
      </c>
      <c r="EY1583" t="b">
        <v>0</v>
      </c>
      <c r="FB1583" t="b">
        <v>0</v>
      </c>
      <c r="FC1583" t="b">
        <v>0</v>
      </c>
      <c r="FD1583" t="b">
        <v>0</v>
      </c>
      <c r="FI1583" t="b">
        <v>0</v>
      </c>
      <c r="FK1583" t="s">
        <v>960</v>
      </c>
      <c r="FL1583" t="s">
        <v>961</v>
      </c>
      <c r="FM1583" t="str">
        <f t="shared" si="24"/>
        <v>Piper_melula</v>
      </c>
      <c r="FN1583" t="s">
        <v>6045</v>
      </c>
    </row>
    <row r="1584" spans="1:170" x14ac:dyDescent="0.2">
      <c r="A1584">
        <v>24490</v>
      </c>
      <c r="B1584">
        <v>1</v>
      </c>
      <c r="C1584" t="s">
        <v>7968</v>
      </c>
      <c r="D1584" t="s">
        <v>7243</v>
      </c>
      <c r="E1584">
        <v>3</v>
      </c>
      <c r="F1584">
        <v>186</v>
      </c>
      <c r="G1584">
        <v>1088</v>
      </c>
      <c r="H1584">
        <v>5189</v>
      </c>
      <c r="J1584" t="s">
        <v>6114</v>
      </c>
      <c r="L1584" t="s">
        <v>6403</v>
      </c>
      <c r="M1584" t="s">
        <v>6399</v>
      </c>
      <c r="N1584" t="s">
        <v>6081</v>
      </c>
      <c r="O1584" t="s">
        <v>6647</v>
      </c>
      <c r="Q1584">
        <v>10</v>
      </c>
      <c r="S1584">
        <v>9.4</v>
      </c>
      <c r="T1584" t="s">
        <v>6039</v>
      </c>
      <c r="U1584" s="9">
        <v>42298</v>
      </c>
      <c r="V1584" t="s">
        <v>7498</v>
      </c>
      <c r="Y1584" t="s">
        <v>6539</v>
      </c>
      <c r="Z1584">
        <v>164</v>
      </c>
      <c r="AA1584">
        <v>2.36</v>
      </c>
      <c r="AH1584" s="9">
        <v>41166</v>
      </c>
      <c r="AI1584" t="s">
        <v>6404</v>
      </c>
      <c r="AJ1584" t="s">
        <v>6166</v>
      </c>
      <c r="AL1584" t="b">
        <v>0</v>
      </c>
      <c r="AM1584" t="b">
        <v>0</v>
      </c>
      <c r="AN1584" t="b">
        <v>0</v>
      </c>
      <c r="AO1584" t="b">
        <v>1</v>
      </c>
      <c r="AP1584">
        <v>1.1200000000000001</v>
      </c>
      <c r="AQ1584">
        <v>8</v>
      </c>
      <c r="AR1584">
        <v>2.8</v>
      </c>
      <c r="AS1584">
        <v>8</v>
      </c>
      <c r="AT1584">
        <v>26.9</v>
      </c>
      <c r="AU1584">
        <v>0</v>
      </c>
      <c r="BB1584">
        <v>7.6999999999999999E-2</v>
      </c>
      <c r="BC1584">
        <v>24.1</v>
      </c>
      <c r="BT1584">
        <v>2</v>
      </c>
      <c r="BU1584" t="b">
        <v>0</v>
      </c>
      <c r="BV1584">
        <v>11</v>
      </c>
      <c r="CJ1584" t="b">
        <v>0</v>
      </c>
      <c r="CK1584" t="b">
        <v>0</v>
      </c>
      <c r="CL1584" t="b">
        <v>0</v>
      </c>
      <c r="CM1584" t="b">
        <v>0</v>
      </c>
      <c r="CN1584" t="b">
        <v>0</v>
      </c>
      <c r="CO1584" t="b">
        <v>0</v>
      </c>
      <c r="CP1584" t="b">
        <v>0</v>
      </c>
      <c r="CQ1584" t="b">
        <v>0</v>
      </c>
      <c r="CR1584" t="b">
        <v>0</v>
      </c>
      <c r="CS1584" t="b">
        <v>0</v>
      </c>
      <c r="CT1584" t="b">
        <v>0</v>
      </c>
      <c r="CU1584" t="b">
        <v>0</v>
      </c>
      <c r="CV1584" t="b">
        <v>0</v>
      </c>
      <c r="CW1584" t="b">
        <v>0</v>
      </c>
      <c r="CX1584" t="b">
        <v>0</v>
      </c>
      <c r="CY1584" t="b">
        <v>0</v>
      </c>
      <c r="CZ1584" t="b">
        <v>0</v>
      </c>
      <c r="DA1584" t="b">
        <v>0</v>
      </c>
      <c r="DB1584" t="b">
        <v>0</v>
      </c>
      <c r="DC1584" t="b">
        <v>0</v>
      </c>
      <c r="DD1584" t="b">
        <v>0</v>
      </c>
      <c r="DE1584" t="b">
        <v>0</v>
      </c>
      <c r="DF1584" t="b">
        <v>0</v>
      </c>
      <c r="DG1584" t="b">
        <v>0</v>
      </c>
      <c r="DH1584" t="b">
        <v>0</v>
      </c>
      <c r="DI1584" t="b">
        <v>0</v>
      </c>
      <c r="DJ1584" t="b">
        <v>0</v>
      </c>
      <c r="DK1584" t="b">
        <v>0</v>
      </c>
      <c r="DL1584" t="b">
        <v>0</v>
      </c>
      <c r="DM1584" t="b">
        <v>0</v>
      </c>
      <c r="DN1584" t="b">
        <v>0</v>
      </c>
      <c r="DO1584" t="b">
        <v>0</v>
      </c>
      <c r="DP1584" t="b">
        <v>0</v>
      </c>
      <c r="DQ1584" t="b">
        <v>1</v>
      </c>
      <c r="DR1584" t="b">
        <v>0</v>
      </c>
      <c r="DS1584" t="b">
        <v>0</v>
      </c>
      <c r="DT1584" t="b">
        <v>0</v>
      </c>
      <c r="DU1584" t="b">
        <v>0</v>
      </c>
      <c r="DV1584" t="b">
        <v>0</v>
      </c>
      <c r="DW1584" t="b">
        <v>0</v>
      </c>
      <c r="DX1584" t="b">
        <v>0</v>
      </c>
      <c r="DY1584" t="b">
        <v>0</v>
      </c>
      <c r="DZ1584" t="b">
        <v>0</v>
      </c>
      <c r="EA1584" t="b">
        <v>0</v>
      </c>
      <c r="EB1584" t="b">
        <v>0</v>
      </c>
      <c r="EC1584" t="b">
        <v>0</v>
      </c>
      <c r="ED1584" t="b">
        <v>0</v>
      </c>
      <c r="EE1584" t="b">
        <v>0</v>
      </c>
      <c r="EF1584" t="b">
        <v>0</v>
      </c>
      <c r="EG1584" t="b">
        <v>0</v>
      </c>
      <c r="EH1584" t="b">
        <v>0</v>
      </c>
      <c r="EI1584" t="b">
        <v>0</v>
      </c>
      <c r="EY1584" t="b">
        <v>0</v>
      </c>
      <c r="FB1584" t="b">
        <v>0</v>
      </c>
      <c r="FC1584" t="b">
        <v>0</v>
      </c>
      <c r="FD1584" t="b">
        <v>0</v>
      </c>
      <c r="FI1584" t="b">
        <v>0</v>
      </c>
      <c r="FK1584" t="s">
        <v>94</v>
      </c>
      <c r="FL1584" t="s">
        <v>230</v>
      </c>
      <c r="FM1584" t="str">
        <f t="shared" si="24"/>
        <v>Ficus_erythrosperma</v>
      </c>
      <c r="FN1584" t="s">
        <v>6045</v>
      </c>
    </row>
    <row r="1585" spans="1:170" x14ac:dyDescent="0.2">
      <c r="A1585">
        <v>24491</v>
      </c>
      <c r="B1585">
        <v>1</v>
      </c>
      <c r="C1585" t="s">
        <v>4908</v>
      </c>
      <c r="D1585" t="s">
        <v>7243</v>
      </c>
      <c r="E1585">
        <v>3</v>
      </c>
      <c r="F1585">
        <v>225</v>
      </c>
      <c r="G1585">
        <v>1308</v>
      </c>
      <c r="H1585">
        <v>5460</v>
      </c>
      <c r="J1585" t="s">
        <v>6978</v>
      </c>
      <c r="L1585" t="s">
        <v>6403</v>
      </c>
      <c r="M1585" t="s">
        <v>6979</v>
      </c>
      <c r="N1585" t="s">
        <v>6081</v>
      </c>
      <c r="O1585" t="s">
        <v>6038</v>
      </c>
      <c r="Q1585">
        <v>10</v>
      </c>
      <c r="S1585">
        <v>11.5</v>
      </c>
      <c r="T1585" t="s">
        <v>6172</v>
      </c>
      <c r="U1585" s="9">
        <v>41284</v>
      </c>
      <c r="V1585" t="s">
        <v>7498</v>
      </c>
      <c r="Y1585" t="s">
        <v>6539</v>
      </c>
      <c r="Z1585">
        <v>180</v>
      </c>
      <c r="AA1585">
        <v>2.42</v>
      </c>
      <c r="AF1585" t="s">
        <v>7969</v>
      </c>
      <c r="AH1585" s="9">
        <v>41164</v>
      </c>
      <c r="AI1585" t="s">
        <v>6404</v>
      </c>
      <c r="AJ1585" t="s">
        <v>6166</v>
      </c>
      <c r="AL1585" t="b">
        <v>0</v>
      </c>
      <c r="AM1585" t="b">
        <v>0</v>
      </c>
      <c r="AN1585" t="b">
        <v>0</v>
      </c>
      <c r="AO1585" t="b">
        <v>0</v>
      </c>
      <c r="AP1585">
        <v>3.7</v>
      </c>
      <c r="AQ1585">
        <v>3.71</v>
      </c>
      <c r="AR1585">
        <v>3</v>
      </c>
      <c r="AS1585">
        <v>3</v>
      </c>
      <c r="AT1585">
        <v>63.4</v>
      </c>
      <c r="AU1585">
        <v>0</v>
      </c>
      <c r="BB1585">
        <v>5.1999999999999998E-2</v>
      </c>
      <c r="BC1585">
        <v>39.700000000000003</v>
      </c>
      <c r="BU1585" t="b">
        <v>0</v>
      </c>
      <c r="CJ1585" t="b">
        <v>0</v>
      </c>
      <c r="CK1585" t="b">
        <v>0</v>
      </c>
      <c r="CL1585" t="b">
        <v>0</v>
      </c>
      <c r="CM1585" t="b">
        <v>0</v>
      </c>
      <c r="CN1585" t="b">
        <v>0</v>
      </c>
      <c r="CO1585" t="b">
        <v>0</v>
      </c>
      <c r="CP1585" t="b">
        <v>0</v>
      </c>
      <c r="CQ1585" t="b">
        <v>0</v>
      </c>
      <c r="CR1585" t="b">
        <v>0</v>
      </c>
      <c r="CS1585" t="b">
        <v>0</v>
      </c>
      <c r="CT1585" t="b">
        <v>0</v>
      </c>
      <c r="CU1585" t="b">
        <v>0</v>
      </c>
      <c r="CV1585" t="b">
        <v>0</v>
      </c>
      <c r="CW1585" t="b">
        <v>0</v>
      </c>
      <c r="CX1585" t="b">
        <v>0</v>
      </c>
      <c r="CY1585" t="b">
        <v>0</v>
      </c>
      <c r="CZ1585" t="b">
        <v>0</v>
      </c>
      <c r="DA1585" t="b">
        <v>0</v>
      </c>
      <c r="DB1585" t="b">
        <v>0</v>
      </c>
      <c r="DC1585" t="b">
        <v>0</v>
      </c>
      <c r="DD1585" t="b">
        <v>0</v>
      </c>
      <c r="DE1585" t="b">
        <v>0</v>
      </c>
      <c r="DF1585" t="b">
        <v>0</v>
      </c>
      <c r="DG1585" t="b">
        <v>0</v>
      </c>
      <c r="DH1585" t="b">
        <v>0</v>
      </c>
      <c r="DI1585" t="b">
        <v>0</v>
      </c>
      <c r="DJ1585" t="b">
        <v>0</v>
      </c>
      <c r="DK1585" t="b">
        <v>0</v>
      </c>
      <c r="DL1585" t="b">
        <v>0</v>
      </c>
      <c r="DM1585" t="b">
        <v>0</v>
      </c>
      <c r="DN1585" t="b">
        <v>0</v>
      </c>
      <c r="DO1585" t="b">
        <v>0</v>
      </c>
      <c r="DP1585" t="b">
        <v>0</v>
      </c>
      <c r="DQ1585" t="b">
        <v>0</v>
      </c>
      <c r="DR1585" t="b">
        <v>0</v>
      </c>
      <c r="DS1585" t="b">
        <v>0</v>
      </c>
      <c r="DT1585" t="b">
        <v>0</v>
      </c>
      <c r="DU1585" t="b">
        <v>0</v>
      </c>
      <c r="DV1585" t="b">
        <v>0</v>
      </c>
      <c r="DW1585" t="b">
        <v>0</v>
      </c>
      <c r="DX1585" t="b">
        <v>0</v>
      </c>
      <c r="DY1585" t="b">
        <v>0</v>
      </c>
      <c r="DZ1585" t="b">
        <v>0</v>
      </c>
      <c r="EA1585" t="b">
        <v>0</v>
      </c>
      <c r="EB1585" t="b">
        <v>0</v>
      </c>
      <c r="EC1585" t="b">
        <v>0</v>
      </c>
      <c r="ED1585" t="b">
        <v>0</v>
      </c>
      <c r="EE1585" t="b">
        <v>0</v>
      </c>
      <c r="EF1585" t="b">
        <v>0</v>
      </c>
      <c r="EG1585" t="b">
        <v>0</v>
      </c>
      <c r="EH1585" t="b">
        <v>0</v>
      </c>
      <c r="EI1585" t="b">
        <v>0</v>
      </c>
      <c r="EY1585" t="b">
        <v>0</v>
      </c>
      <c r="FB1585" t="b">
        <v>1</v>
      </c>
      <c r="FC1585" t="b">
        <v>1</v>
      </c>
      <c r="FD1585" t="b">
        <v>0</v>
      </c>
      <c r="FI1585" t="b">
        <v>0</v>
      </c>
      <c r="FK1585" t="s">
        <v>960</v>
      </c>
      <c r="FL1585" t="s">
        <v>1481</v>
      </c>
      <c r="FM1585" t="str">
        <f t="shared" si="24"/>
        <v>Piper_gibbilimbum</v>
      </c>
      <c r="FN1585" t="s">
        <v>6045</v>
      </c>
    </row>
    <row r="1586" spans="1:170" x14ac:dyDescent="0.2">
      <c r="A1586">
        <v>24493</v>
      </c>
      <c r="B1586">
        <v>1</v>
      </c>
      <c r="C1586" t="s">
        <v>7970</v>
      </c>
      <c r="D1586" t="s">
        <v>7243</v>
      </c>
      <c r="E1586">
        <v>3</v>
      </c>
      <c r="F1586">
        <v>186</v>
      </c>
      <c r="G1586">
        <v>1088</v>
      </c>
      <c r="H1586">
        <v>9025</v>
      </c>
      <c r="J1586" t="s">
        <v>6054</v>
      </c>
      <c r="M1586" t="s">
        <v>6055</v>
      </c>
      <c r="N1586" t="s">
        <v>6081</v>
      </c>
      <c r="O1586" t="s">
        <v>6038</v>
      </c>
      <c r="Q1586">
        <v>10</v>
      </c>
      <c r="S1586">
        <v>7.8</v>
      </c>
      <c r="T1586" t="s">
        <v>6172</v>
      </c>
      <c r="U1586" s="9">
        <v>41296</v>
      </c>
      <c r="V1586" t="s">
        <v>7498</v>
      </c>
      <c r="Y1586" t="s">
        <v>6539</v>
      </c>
      <c r="Z1586">
        <v>200</v>
      </c>
      <c r="AA1586">
        <v>3.54</v>
      </c>
      <c r="AH1586" s="9">
        <v>41166</v>
      </c>
      <c r="AI1586" t="s">
        <v>6404</v>
      </c>
      <c r="AJ1586" t="s">
        <v>6166</v>
      </c>
      <c r="AL1586" t="b">
        <v>0</v>
      </c>
      <c r="AM1586" t="b">
        <v>0</v>
      </c>
      <c r="AN1586" t="b">
        <v>0</v>
      </c>
      <c r="AO1586" t="b">
        <v>0</v>
      </c>
      <c r="AP1586">
        <v>3.8</v>
      </c>
      <c r="AQ1586">
        <v>5.45</v>
      </c>
      <c r="AR1586">
        <v>3.6</v>
      </c>
      <c r="AS1586">
        <v>12</v>
      </c>
      <c r="AT1586">
        <v>36.5</v>
      </c>
      <c r="AU1586">
        <v>0</v>
      </c>
      <c r="BT1586">
        <v>1</v>
      </c>
      <c r="BU1586" t="b">
        <v>0</v>
      </c>
      <c r="CJ1586" t="b">
        <v>0</v>
      </c>
      <c r="CK1586" t="b">
        <v>0</v>
      </c>
      <c r="CL1586" t="b">
        <v>0</v>
      </c>
      <c r="CM1586" t="b">
        <v>0</v>
      </c>
      <c r="CN1586" t="b">
        <v>0</v>
      </c>
      <c r="CO1586" t="b">
        <v>0</v>
      </c>
      <c r="CP1586" t="b">
        <v>0</v>
      </c>
      <c r="CQ1586" t="b">
        <v>0</v>
      </c>
      <c r="CR1586" t="b">
        <v>0</v>
      </c>
      <c r="CS1586" t="b">
        <v>0</v>
      </c>
      <c r="CT1586" t="b">
        <v>0</v>
      </c>
      <c r="CU1586" t="b">
        <v>0</v>
      </c>
      <c r="CV1586" t="b">
        <v>0</v>
      </c>
      <c r="CW1586" t="b">
        <v>0</v>
      </c>
      <c r="CX1586" t="b">
        <v>0</v>
      </c>
      <c r="CY1586" t="b">
        <v>0</v>
      </c>
      <c r="CZ1586" t="b">
        <v>0</v>
      </c>
      <c r="DA1586" t="b">
        <v>0</v>
      </c>
      <c r="DB1586" t="b">
        <v>0</v>
      </c>
      <c r="DC1586" t="b">
        <v>0</v>
      </c>
      <c r="DD1586" t="b">
        <v>0</v>
      </c>
      <c r="DE1586" t="b">
        <v>0</v>
      </c>
      <c r="DF1586" t="b">
        <v>0</v>
      </c>
      <c r="DG1586" t="b">
        <v>0</v>
      </c>
      <c r="DH1586" t="b">
        <v>0</v>
      </c>
      <c r="DI1586" t="b">
        <v>0</v>
      </c>
      <c r="DJ1586" t="b">
        <v>0</v>
      </c>
      <c r="DK1586" t="b">
        <v>0</v>
      </c>
      <c r="DL1586" t="b">
        <v>0</v>
      </c>
      <c r="DM1586" t="b">
        <v>0</v>
      </c>
      <c r="DN1586" t="b">
        <v>0</v>
      </c>
      <c r="DO1586" t="b">
        <v>0</v>
      </c>
      <c r="DP1586" t="b">
        <v>0</v>
      </c>
      <c r="DQ1586" t="b">
        <v>0</v>
      </c>
      <c r="DR1586" t="b">
        <v>0</v>
      </c>
      <c r="DS1586" t="b">
        <v>0</v>
      </c>
      <c r="DT1586" t="b">
        <v>0</v>
      </c>
      <c r="DU1586" t="b">
        <v>0</v>
      </c>
      <c r="DV1586" t="b">
        <v>0</v>
      </c>
      <c r="DW1586" t="b">
        <v>0</v>
      </c>
      <c r="DX1586" t="b">
        <v>0</v>
      </c>
      <c r="DY1586" t="b">
        <v>0</v>
      </c>
      <c r="DZ1586" t="b">
        <v>0</v>
      </c>
      <c r="EA1586" t="b">
        <v>0</v>
      </c>
      <c r="EB1586" t="b">
        <v>0</v>
      </c>
      <c r="EC1586" t="b">
        <v>0</v>
      </c>
      <c r="ED1586" t="b">
        <v>0</v>
      </c>
      <c r="EE1586" t="b">
        <v>0</v>
      </c>
      <c r="EF1586" t="b">
        <v>0</v>
      </c>
      <c r="EG1586" t="b">
        <v>0</v>
      </c>
      <c r="EH1586" t="b">
        <v>0</v>
      </c>
      <c r="EI1586" t="b">
        <v>0</v>
      </c>
      <c r="EY1586" t="b">
        <v>0</v>
      </c>
      <c r="FB1586" t="b">
        <v>0</v>
      </c>
      <c r="FC1586" t="b">
        <v>0</v>
      </c>
      <c r="FD1586" t="b">
        <v>0</v>
      </c>
      <c r="FI1586" t="b">
        <v>0</v>
      </c>
      <c r="FJ1586" t="s">
        <v>6164</v>
      </c>
      <c r="FK1586" t="s">
        <v>94</v>
      </c>
      <c r="FL1586" t="s">
        <v>105</v>
      </c>
      <c r="FM1586" t="str">
        <f t="shared" si="24"/>
        <v>Ficus_wassa</v>
      </c>
      <c r="FN1586" t="s">
        <v>6045</v>
      </c>
    </row>
    <row r="1587" spans="1:170" x14ac:dyDescent="0.2">
      <c r="A1587">
        <v>24494</v>
      </c>
      <c r="B1587">
        <v>1</v>
      </c>
      <c r="C1587" t="s">
        <v>4873</v>
      </c>
      <c r="D1587" t="s">
        <v>7243</v>
      </c>
      <c r="E1587">
        <v>3</v>
      </c>
      <c r="F1587">
        <v>57</v>
      </c>
      <c r="G1587">
        <v>1822</v>
      </c>
      <c r="H1587">
        <v>371</v>
      </c>
      <c r="J1587" t="s">
        <v>7453</v>
      </c>
      <c r="L1587" t="s">
        <v>6403</v>
      </c>
      <c r="M1587" t="s">
        <v>7454</v>
      </c>
      <c r="N1587" t="s">
        <v>6081</v>
      </c>
      <c r="O1587" t="s">
        <v>6038</v>
      </c>
      <c r="Q1587">
        <v>10</v>
      </c>
      <c r="S1587">
        <v>12.7</v>
      </c>
      <c r="T1587" t="s">
        <v>6172</v>
      </c>
      <c r="U1587" s="9">
        <v>41325</v>
      </c>
      <c r="V1587" t="s">
        <v>7498</v>
      </c>
      <c r="Y1587" t="s">
        <v>6530</v>
      </c>
      <c r="Z1587">
        <v>85</v>
      </c>
      <c r="AA1587">
        <v>4</v>
      </c>
      <c r="AF1587" t="s">
        <v>7971</v>
      </c>
      <c r="AH1587" s="9">
        <v>41162</v>
      </c>
      <c r="AI1587" t="s">
        <v>6404</v>
      </c>
      <c r="AJ1587" t="s">
        <v>6044</v>
      </c>
      <c r="AL1587" t="b">
        <v>0</v>
      </c>
      <c r="AM1587" t="b">
        <v>0</v>
      </c>
      <c r="AN1587" t="b">
        <v>0</v>
      </c>
      <c r="AO1587" t="b">
        <v>1</v>
      </c>
      <c r="AP1587">
        <v>1.5</v>
      </c>
      <c r="AQ1587">
        <v>7.45</v>
      </c>
      <c r="AR1587">
        <v>8</v>
      </c>
      <c r="AS1587">
        <v>12</v>
      </c>
      <c r="AT1587">
        <v>22.3</v>
      </c>
      <c r="AU1587">
        <v>0</v>
      </c>
      <c r="BB1587">
        <v>0.36399999999999999</v>
      </c>
      <c r="BC1587">
        <v>26.9</v>
      </c>
      <c r="BS1587">
        <v>1</v>
      </c>
      <c r="BT1587">
        <v>1</v>
      </c>
      <c r="BU1587" t="b">
        <v>0</v>
      </c>
      <c r="BV1587">
        <v>28</v>
      </c>
      <c r="CJ1587" t="b">
        <v>0</v>
      </c>
      <c r="CK1587" t="b">
        <v>0</v>
      </c>
      <c r="CL1587" t="b">
        <v>0</v>
      </c>
      <c r="CM1587" t="b">
        <v>0</v>
      </c>
      <c r="CN1587" t="b">
        <v>0</v>
      </c>
      <c r="CO1587" t="b">
        <v>0</v>
      </c>
      <c r="CP1587" t="b">
        <v>0</v>
      </c>
      <c r="CQ1587" t="b">
        <v>0</v>
      </c>
      <c r="CR1587" t="b">
        <v>0</v>
      </c>
      <c r="CS1587" t="b">
        <v>0</v>
      </c>
      <c r="CT1587" t="b">
        <v>0</v>
      </c>
      <c r="CU1587" t="b">
        <v>0</v>
      </c>
      <c r="CV1587" t="b">
        <v>0</v>
      </c>
      <c r="CW1587" t="b">
        <v>0</v>
      </c>
      <c r="CX1587" t="b">
        <v>0</v>
      </c>
      <c r="CY1587" t="b">
        <v>0</v>
      </c>
      <c r="CZ1587" t="b">
        <v>0</v>
      </c>
      <c r="DA1587" t="b">
        <v>0</v>
      </c>
      <c r="DB1587" t="b">
        <v>0</v>
      </c>
      <c r="DC1587" t="b">
        <v>0</v>
      </c>
      <c r="DD1587" t="b">
        <v>0</v>
      </c>
      <c r="DE1587" t="b">
        <v>0</v>
      </c>
      <c r="DF1587" t="b">
        <v>0</v>
      </c>
      <c r="DG1587" t="b">
        <v>0</v>
      </c>
      <c r="DH1587" t="b">
        <v>0</v>
      </c>
      <c r="DI1587" t="b">
        <v>0</v>
      </c>
      <c r="DJ1587" t="b">
        <v>0</v>
      </c>
      <c r="DK1587" t="b">
        <v>0</v>
      </c>
      <c r="DL1587" t="b">
        <v>0</v>
      </c>
      <c r="DM1587" t="b">
        <v>0</v>
      </c>
      <c r="DN1587" t="b">
        <v>0</v>
      </c>
      <c r="DO1587" t="b">
        <v>0</v>
      </c>
      <c r="DP1587" t="b">
        <v>0</v>
      </c>
      <c r="DQ1587" t="b">
        <v>0</v>
      </c>
      <c r="DR1587" t="b">
        <v>0</v>
      </c>
      <c r="DS1587" t="b">
        <v>0</v>
      </c>
      <c r="DT1587" t="b">
        <v>0</v>
      </c>
      <c r="DU1587" t="b">
        <v>0</v>
      </c>
      <c r="DV1587" t="b">
        <v>0</v>
      </c>
      <c r="DW1587" t="b">
        <v>0</v>
      </c>
      <c r="DX1587" t="b">
        <v>0</v>
      </c>
      <c r="DY1587" t="b">
        <v>0</v>
      </c>
      <c r="DZ1587" t="b">
        <v>0</v>
      </c>
      <c r="EA1587" t="b">
        <v>0</v>
      </c>
      <c r="EB1587" t="b">
        <v>0</v>
      </c>
      <c r="EC1587" t="b">
        <v>0</v>
      </c>
      <c r="ED1587" t="b">
        <v>0</v>
      </c>
      <c r="EE1587" t="b">
        <v>0</v>
      </c>
      <c r="EF1587" t="b">
        <v>0</v>
      </c>
      <c r="EG1587" t="b">
        <v>0</v>
      </c>
      <c r="EH1587" t="b">
        <v>0</v>
      </c>
      <c r="EI1587" t="b">
        <v>0</v>
      </c>
      <c r="EY1587" t="b">
        <v>0</v>
      </c>
      <c r="FB1587" t="b">
        <v>0</v>
      </c>
      <c r="FC1587" t="b">
        <v>0</v>
      </c>
      <c r="FD1587" t="b">
        <v>0</v>
      </c>
      <c r="FI1587" t="b">
        <v>0</v>
      </c>
      <c r="FJ1587" t="s">
        <v>6164</v>
      </c>
      <c r="FK1587" t="s">
        <v>3920</v>
      </c>
      <c r="FL1587" t="s">
        <v>3921</v>
      </c>
      <c r="FM1587" t="str">
        <f t="shared" si="24"/>
        <v>Pipturus_argenteus</v>
      </c>
      <c r="FN1587" t="s">
        <v>6045</v>
      </c>
    </row>
    <row r="1588" spans="1:170" x14ac:dyDescent="0.2">
      <c r="A1588">
        <v>24495</v>
      </c>
      <c r="B1588">
        <v>1</v>
      </c>
      <c r="C1588" t="s">
        <v>7972</v>
      </c>
      <c r="D1588" t="s">
        <v>7243</v>
      </c>
      <c r="E1588">
        <v>1</v>
      </c>
      <c r="F1588">
        <v>57</v>
      </c>
      <c r="G1588">
        <v>1822</v>
      </c>
      <c r="H1588">
        <v>371</v>
      </c>
      <c r="J1588" t="s">
        <v>7453</v>
      </c>
      <c r="L1588" t="s">
        <v>6403</v>
      </c>
      <c r="M1588" t="s">
        <v>7454</v>
      </c>
      <c r="N1588" t="s">
        <v>6081</v>
      </c>
      <c r="O1588" t="s">
        <v>6038</v>
      </c>
      <c r="Q1588">
        <v>10</v>
      </c>
      <c r="S1588">
        <v>25.6</v>
      </c>
      <c r="V1588" t="s">
        <v>7498</v>
      </c>
      <c r="Y1588" t="s">
        <v>6530</v>
      </c>
      <c r="Z1588">
        <v>104</v>
      </c>
      <c r="AA1588">
        <v>7.52</v>
      </c>
      <c r="AH1588" s="9">
        <v>41164</v>
      </c>
      <c r="AI1588" t="s">
        <v>6404</v>
      </c>
      <c r="AJ1588" t="s">
        <v>6044</v>
      </c>
      <c r="AL1588" t="b">
        <v>0</v>
      </c>
      <c r="AM1588" t="b">
        <v>0</v>
      </c>
      <c r="AN1588" t="b">
        <v>0</v>
      </c>
      <c r="AO1588" t="b">
        <v>0</v>
      </c>
      <c r="AP1588">
        <v>3.2</v>
      </c>
      <c r="AQ1588">
        <v>8</v>
      </c>
      <c r="AR1588">
        <v>5.3</v>
      </c>
      <c r="AS1588">
        <v>3.2</v>
      </c>
      <c r="AT1588">
        <v>8</v>
      </c>
      <c r="AU1588">
        <v>0</v>
      </c>
      <c r="AX1588">
        <v>5.3</v>
      </c>
      <c r="BS1588">
        <v>1</v>
      </c>
      <c r="BT1588">
        <v>1</v>
      </c>
      <c r="BU1588" t="b">
        <v>0</v>
      </c>
      <c r="CJ1588" t="b">
        <v>0</v>
      </c>
      <c r="CK1588" t="b">
        <v>0</v>
      </c>
      <c r="CL1588" t="b">
        <v>0</v>
      </c>
      <c r="CM1588" t="b">
        <v>0</v>
      </c>
      <c r="CN1588" t="b">
        <v>0</v>
      </c>
      <c r="CO1588" t="b">
        <v>0</v>
      </c>
      <c r="CP1588" t="b">
        <v>0</v>
      </c>
      <c r="CQ1588" t="b">
        <v>0</v>
      </c>
      <c r="CR1588" t="b">
        <v>0</v>
      </c>
      <c r="CS1588" t="b">
        <v>0</v>
      </c>
      <c r="CT1588" t="b">
        <v>0</v>
      </c>
      <c r="CU1588" t="b">
        <v>0</v>
      </c>
      <c r="CV1588" t="b">
        <v>0</v>
      </c>
      <c r="CW1588" t="b">
        <v>0</v>
      </c>
      <c r="CX1588" t="b">
        <v>0</v>
      </c>
      <c r="CY1588" t="b">
        <v>0</v>
      </c>
      <c r="CZ1588" t="b">
        <v>0</v>
      </c>
      <c r="DA1588" t="b">
        <v>0</v>
      </c>
      <c r="DB1588" t="b">
        <v>0</v>
      </c>
      <c r="DC1588" t="b">
        <v>0</v>
      </c>
      <c r="DD1588" t="b">
        <v>0</v>
      </c>
      <c r="DE1588" t="b">
        <v>0</v>
      </c>
      <c r="DF1588" t="b">
        <v>0</v>
      </c>
      <c r="DG1588" t="b">
        <v>0</v>
      </c>
      <c r="DH1588" t="b">
        <v>0</v>
      </c>
      <c r="DI1588" t="b">
        <v>0</v>
      </c>
      <c r="DJ1588" t="b">
        <v>0</v>
      </c>
      <c r="DK1588" t="b">
        <v>0</v>
      </c>
      <c r="DL1588" t="b">
        <v>0</v>
      </c>
      <c r="DM1588" t="b">
        <v>0</v>
      </c>
      <c r="DN1588" t="b">
        <v>0</v>
      </c>
      <c r="DO1588" t="b">
        <v>0</v>
      </c>
      <c r="DP1588" t="b">
        <v>0</v>
      </c>
      <c r="DQ1588" t="b">
        <v>0</v>
      </c>
      <c r="DR1588" t="b">
        <v>0</v>
      </c>
      <c r="DS1588" t="b">
        <v>0</v>
      </c>
      <c r="DT1588" t="b">
        <v>0</v>
      </c>
      <c r="DU1588" t="b">
        <v>0</v>
      </c>
      <c r="DV1588" t="b">
        <v>0</v>
      </c>
      <c r="DW1588" t="b">
        <v>0</v>
      </c>
      <c r="DX1588" t="b">
        <v>0</v>
      </c>
      <c r="DY1588" t="b">
        <v>0</v>
      </c>
      <c r="DZ1588" t="b">
        <v>0</v>
      </c>
      <c r="EA1588" t="b">
        <v>0</v>
      </c>
      <c r="EB1588" t="b">
        <v>0</v>
      </c>
      <c r="EC1588" t="b">
        <v>0</v>
      </c>
      <c r="ED1588" t="b">
        <v>0</v>
      </c>
      <c r="EE1588" t="b">
        <v>0</v>
      </c>
      <c r="EF1588" t="b">
        <v>0</v>
      </c>
      <c r="EG1588" t="b">
        <v>0</v>
      </c>
      <c r="EH1588" t="b">
        <v>0</v>
      </c>
      <c r="EI1588" t="b">
        <v>0</v>
      </c>
      <c r="EX1588" t="s">
        <v>7973</v>
      </c>
      <c r="EY1588" t="b">
        <v>0</v>
      </c>
      <c r="FB1588" t="b">
        <v>0</v>
      </c>
      <c r="FC1588" t="b">
        <v>0</v>
      </c>
      <c r="FD1588" t="b">
        <v>0</v>
      </c>
      <c r="FI1588" t="b">
        <v>0</v>
      </c>
      <c r="FK1588" t="s">
        <v>3920</v>
      </c>
      <c r="FL1588" t="s">
        <v>3921</v>
      </c>
      <c r="FM1588" t="str">
        <f t="shared" si="24"/>
        <v>Pipturus_argenteus</v>
      </c>
      <c r="FN1588" t="s">
        <v>6045</v>
      </c>
    </row>
    <row r="1589" spans="1:170" x14ac:dyDescent="0.2">
      <c r="A1589">
        <v>24496</v>
      </c>
      <c r="B1589">
        <v>1</v>
      </c>
      <c r="C1589" t="s">
        <v>5017</v>
      </c>
      <c r="D1589" t="s">
        <v>7243</v>
      </c>
      <c r="E1589">
        <v>3</v>
      </c>
      <c r="F1589">
        <v>186</v>
      </c>
      <c r="G1589">
        <v>1088</v>
      </c>
      <c r="H1589">
        <v>4716</v>
      </c>
      <c r="J1589" t="s">
        <v>6099</v>
      </c>
      <c r="L1589" t="s">
        <v>6160</v>
      </c>
      <c r="M1589" t="s">
        <v>6100</v>
      </c>
      <c r="N1589" t="s">
        <v>6081</v>
      </c>
      <c r="S1589">
        <v>12.6</v>
      </c>
      <c r="T1589" t="s">
        <v>6048</v>
      </c>
      <c r="U1589" s="9">
        <v>41296</v>
      </c>
      <c r="V1589" t="s">
        <v>7555</v>
      </c>
      <c r="Y1589" t="s">
        <v>6107</v>
      </c>
      <c r="Z1589">
        <v>100</v>
      </c>
      <c r="AA1589">
        <v>3.1</v>
      </c>
      <c r="AH1589" s="9">
        <v>41227</v>
      </c>
      <c r="AI1589" t="s">
        <v>6548</v>
      </c>
      <c r="AJ1589" t="s">
        <v>6044</v>
      </c>
      <c r="AL1589" t="b">
        <v>0</v>
      </c>
      <c r="AM1589" t="b">
        <v>0</v>
      </c>
      <c r="AN1589" t="b">
        <v>0</v>
      </c>
      <c r="AO1589" t="b">
        <v>0</v>
      </c>
      <c r="AP1589">
        <v>4.46</v>
      </c>
      <c r="AQ1589">
        <v>11.5</v>
      </c>
      <c r="AR1589">
        <v>15.2</v>
      </c>
      <c r="AS1589">
        <v>39</v>
      </c>
      <c r="AT1589">
        <v>48</v>
      </c>
      <c r="AU1589">
        <v>0</v>
      </c>
      <c r="BB1589">
        <v>0.04</v>
      </c>
      <c r="BC1589">
        <v>46.2</v>
      </c>
      <c r="BS1589">
        <v>1</v>
      </c>
      <c r="BT1589">
        <v>6</v>
      </c>
      <c r="BU1589" t="b">
        <v>0</v>
      </c>
      <c r="BV1589">
        <v>3</v>
      </c>
      <c r="CJ1589" t="b">
        <v>0</v>
      </c>
      <c r="CK1589" t="b">
        <v>0</v>
      </c>
      <c r="CL1589" t="b">
        <v>0</v>
      </c>
      <c r="CM1589" t="b">
        <v>1</v>
      </c>
      <c r="CN1589" t="b">
        <v>1</v>
      </c>
      <c r="CO1589" t="b">
        <v>0</v>
      </c>
      <c r="CP1589" t="b">
        <v>0</v>
      </c>
      <c r="CQ1589" t="b">
        <v>1</v>
      </c>
      <c r="CR1589" t="b">
        <v>0</v>
      </c>
      <c r="CS1589" t="b">
        <v>0</v>
      </c>
      <c r="CT1589" t="b">
        <v>1</v>
      </c>
      <c r="CU1589" t="b">
        <v>0</v>
      </c>
      <c r="CV1589" t="b">
        <v>0</v>
      </c>
      <c r="CW1589" t="b">
        <v>0</v>
      </c>
      <c r="CX1589" t="b">
        <v>0</v>
      </c>
      <c r="CY1589" t="b">
        <v>0</v>
      </c>
      <c r="CZ1589" t="b">
        <v>0</v>
      </c>
      <c r="DA1589" t="b">
        <v>0</v>
      </c>
      <c r="DB1589" t="b">
        <v>0</v>
      </c>
      <c r="DC1589" t="b">
        <v>0</v>
      </c>
      <c r="DD1589" t="b">
        <v>0</v>
      </c>
      <c r="DE1589" t="b">
        <v>0</v>
      </c>
      <c r="DF1589" t="b">
        <v>0</v>
      </c>
      <c r="DG1589" t="b">
        <v>1</v>
      </c>
      <c r="DH1589" t="b">
        <v>0</v>
      </c>
      <c r="DI1589" t="b">
        <v>0</v>
      </c>
      <c r="DJ1589" t="b">
        <v>0</v>
      </c>
      <c r="DK1589" t="b">
        <v>0</v>
      </c>
      <c r="DL1589" t="b">
        <v>0</v>
      </c>
      <c r="DM1589" t="b">
        <v>0</v>
      </c>
      <c r="DN1589" t="b">
        <v>0</v>
      </c>
      <c r="DO1589" t="b">
        <v>0</v>
      </c>
      <c r="DP1589" t="b">
        <v>0</v>
      </c>
      <c r="DQ1589" t="b">
        <v>0</v>
      </c>
      <c r="DR1589" t="b">
        <v>0</v>
      </c>
      <c r="DS1589" t="b">
        <v>0</v>
      </c>
      <c r="DT1589" t="b">
        <v>0</v>
      </c>
      <c r="DU1589" t="b">
        <v>0</v>
      </c>
      <c r="DV1589" t="b">
        <v>0</v>
      </c>
      <c r="DW1589" t="b">
        <v>0</v>
      </c>
      <c r="DX1589" t="b">
        <v>1</v>
      </c>
      <c r="DY1589" t="b">
        <v>0</v>
      </c>
      <c r="DZ1589" t="b">
        <v>0</v>
      </c>
      <c r="EA1589" t="b">
        <v>0</v>
      </c>
      <c r="EB1589" t="b">
        <v>0</v>
      </c>
      <c r="EC1589" t="b">
        <v>1</v>
      </c>
      <c r="ED1589" t="b">
        <v>0</v>
      </c>
      <c r="EE1589" t="b">
        <v>0</v>
      </c>
      <c r="EF1589" t="b">
        <v>0</v>
      </c>
      <c r="EG1589" t="b">
        <v>0</v>
      </c>
      <c r="EH1589" t="b">
        <v>0</v>
      </c>
      <c r="EI1589" t="b">
        <v>0</v>
      </c>
      <c r="EY1589" t="b">
        <v>0</v>
      </c>
      <c r="FB1589" t="b">
        <v>0</v>
      </c>
      <c r="FC1589" t="b">
        <v>0</v>
      </c>
      <c r="FD1589" t="b">
        <v>0</v>
      </c>
      <c r="FI1589" t="b">
        <v>0</v>
      </c>
      <c r="FJ1589" t="s">
        <v>6164</v>
      </c>
      <c r="FK1589" t="s">
        <v>94</v>
      </c>
      <c r="FL1589" t="s">
        <v>221</v>
      </c>
      <c r="FM1589" t="str">
        <f t="shared" si="24"/>
        <v>Ficus_congesta</v>
      </c>
      <c r="FN1589" t="s">
        <v>6045</v>
      </c>
    </row>
    <row r="1590" spans="1:170" x14ac:dyDescent="0.2">
      <c r="A1590">
        <v>24497</v>
      </c>
      <c r="B1590">
        <v>1</v>
      </c>
      <c r="C1590" t="s">
        <v>5119</v>
      </c>
      <c r="D1590" t="s">
        <v>7243</v>
      </c>
      <c r="E1590">
        <v>3</v>
      </c>
      <c r="F1590">
        <v>249</v>
      </c>
      <c r="G1590">
        <v>1516</v>
      </c>
      <c r="H1590">
        <v>6713</v>
      </c>
      <c r="J1590" t="s">
        <v>6225</v>
      </c>
      <c r="L1590" t="s">
        <v>6160</v>
      </c>
      <c r="N1590" t="s">
        <v>6081</v>
      </c>
      <c r="S1590">
        <v>6.6</v>
      </c>
      <c r="T1590" t="s">
        <v>6039</v>
      </c>
      <c r="U1590" s="9">
        <v>42298</v>
      </c>
      <c r="V1590" t="s">
        <v>7555</v>
      </c>
      <c r="Y1590" t="s">
        <v>6107</v>
      </c>
      <c r="Z1590">
        <v>100</v>
      </c>
      <c r="AA1590">
        <v>3.36</v>
      </c>
      <c r="AF1590" t="s">
        <v>7974</v>
      </c>
      <c r="AH1590" s="9">
        <v>41231</v>
      </c>
      <c r="AI1590" t="s">
        <v>6548</v>
      </c>
      <c r="AL1590" t="b">
        <v>0</v>
      </c>
      <c r="AM1590" t="b">
        <v>0</v>
      </c>
      <c r="AN1590" t="b">
        <v>0</v>
      </c>
      <c r="AO1590" t="b">
        <v>0</v>
      </c>
      <c r="AP1590">
        <v>12.26</v>
      </c>
      <c r="AQ1590">
        <v>18.25</v>
      </c>
      <c r="AR1590">
        <v>6.19</v>
      </c>
      <c r="AS1590">
        <v>8</v>
      </c>
      <c r="AT1590">
        <v>31.1</v>
      </c>
      <c r="AU1590">
        <v>0</v>
      </c>
      <c r="BB1590">
        <v>3.4000000000000002E-2</v>
      </c>
      <c r="BC1590">
        <v>42.6</v>
      </c>
      <c r="BS1590">
        <v>1</v>
      </c>
      <c r="BT1590">
        <v>2</v>
      </c>
      <c r="BU1590" t="b">
        <v>0</v>
      </c>
      <c r="CJ1590" t="b">
        <v>0</v>
      </c>
      <c r="CK1590" t="b">
        <v>0</v>
      </c>
      <c r="CL1590" t="b">
        <v>0</v>
      </c>
      <c r="CM1590" t="b">
        <v>0</v>
      </c>
      <c r="CN1590" t="b">
        <v>0</v>
      </c>
      <c r="CO1590" t="b">
        <v>0</v>
      </c>
      <c r="CP1590" t="b">
        <v>0</v>
      </c>
      <c r="CQ1590" t="b">
        <v>0</v>
      </c>
      <c r="CR1590" t="b">
        <v>0</v>
      </c>
      <c r="CS1590" t="b">
        <v>0</v>
      </c>
      <c r="CT1590" t="b">
        <v>1</v>
      </c>
      <c r="CU1590" t="b">
        <v>0</v>
      </c>
      <c r="CV1590" t="b">
        <v>0</v>
      </c>
      <c r="CW1590" t="b">
        <v>0</v>
      </c>
      <c r="CX1590" t="b">
        <v>0</v>
      </c>
      <c r="CY1590" t="b">
        <v>0</v>
      </c>
      <c r="CZ1590" t="b">
        <v>0</v>
      </c>
      <c r="DA1590" t="b">
        <v>0</v>
      </c>
      <c r="DB1590" t="b">
        <v>0</v>
      </c>
      <c r="DC1590" t="b">
        <v>0</v>
      </c>
      <c r="DD1590" t="b">
        <v>0</v>
      </c>
      <c r="DE1590" t="b">
        <v>0</v>
      </c>
      <c r="DF1590" t="b">
        <v>0</v>
      </c>
      <c r="DG1590" t="b">
        <v>0</v>
      </c>
      <c r="DH1590" t="b">
        <v>0</v>
      </c>
      <c r="DI1590" t="b">
        <v>0</v>
      </c>
      <c r="DJ1590" t="b">
        <v>0</v>
      </c>
      <c r="DK1590" t="b">
        <v>0</v>
      </c>
      <c r="DL1590" t="b">
        <v>0</v>
      </c>
      <c r="DM1590" t="b">
        <v>0</v>
      </c>
      <c r="DN1590" t="b">
        <v>0</v>
      </c>
      <c r="DO1590" t="b">
        <v>1</v>
      </c>
      <c r="DP1590" t="b">
        <v>0</v>
      </c>
      <c r="DQ1590" t="b">
        <v>0</v>
      </c>
      <c r="DR1590" t="b">
        <v>0</v>
      </c>
      <c r="DS1590" t="b">
        <v>0</v>
      </c>
      <c r="DT1590" t="b">
        <v>0</v>
      </c>
      <c r="DU1590" t="b">
        <v>0</v>
      </c>
      <c r="DV1590" t="b">
        <v>0</v>
      </c>
      <c r="DW1590" t="b">
        <v>0</v>
      </c>
      <c r="DX1590" t="b">
        <v>1</v>
      </c>
      <c r="DY1590" t="b">
        <v>0</v>
      </c>
      <c r="DZ1590" t="b">
        <v>0</v>
      </c>
      <c r="EA1590" t="b">
        <v>0</v>
      </c>
      <c r="EB1590" t="b">
        <v>1</v>
      </c>
      <c r="EC1590" t="b">
        <v>0</v>
      </c>
      <c r="ED1590" t="b">
        <v>0</v>
      </c>
      <c r="EE1590" t="b">
        <v>0</v>
      </c>
      <c r="EF1590" t="b">
        <v>0</v>
      </c>
      <c r="EG1590" t="b">
        <v>0</v>
      </c>
      <c r="EH1590" t="b">
        <v>0</v>
      </c>
      <c r="EI1590" t="b">
        <v>0</v>
      </c>
      <c r="EY1590" t="b">
        <v>0</v>
      </c>
      <c r="FB1590" t="b">
        <v>0</v>
      </c>
      <c r="FC1590" t="b">
        <v>0</v>
      </c>
      <c r="FD1590" t="b">
        <v>0</v>
      </c>
      <c r="FI1590" t="b">
        <v>0</v>
      </c>
      <c r="FK1590" t="s">
        <v>1179</v>
      </c>
      <c r="FL1590" t="s">
        <v>1180</v>
      </c>
      <c r="FM1590" t="str">
        <f t="shared" si="24"/>
        <v>Gouania_microcarpa</v>
      </c>
      <c r="FN1590" t="s">
        <v>6045</v>
      </c>
    </row>
    <row r="1591" spans="1:170" x14ac:dyDescent="0.2">
      <c r="A1591">
        <v>24498</v>
      </c>
      <c r="B1591">
        <v>1</v>
      </c>
      <c r="C1591" t="s">
        <v>7975</v>
      </c>
      <c r="D1591" t="s">
        <v>7243</v>
      </c>
      <c r="E1591">
        <v>3</v>
      </c>
      <c r="F1591">
        <v>225</v>
      </c>
      <c r="G1591">
        <v>1308</v>
      </c>
      <c r="H1591">
        <v>9564</v>
      </c>
      <c r="J1591" t="s">
        <v>6214</v>
      </c>
      <c r="L1591" t="s">
        <v>6160</v>
      </c>
      <c r="M1591" t="s">
        <v>6215</v>
      </c>
      <c r="N1591" t="s">
        <v>6081</v>
      </c>
      <c r="S1591">
        <v>6.1</v>
      </c>
      <c r="T1591" t="s">
        <v>6048</v>
      </c>
      <c r="U1591" s="9">
        <v>41317</v>
      </c>
      <c r="V1591" t="s">
        <v>7555</v>
      </c>
      <c r="Y1591" t="s">
        <v>6107</v>
      </c>
      <c r="Z1591">
        <v>65</v>
      </c>
      <c r="AA1591">
        <v>3.21</v>
      </c>
      <c r="AF1591" t="s">
        <v>7976</v>
      </c>
      <c r="AH1591" s="9">
        <v>41226</v>
      </c>
      <c r="AI1591" t="s">
        <v>6548</v>
      </c>
      <c r="AJ1591" t="s">
        <v>6217</v>
      </c>
      <c r="AL1591" t="b">
        <v>0</v>
      </c>
      <c r="AM1591" t="b">
        <v>0</v>
      </c>
      <c r="AN1591" t="b">
        <v>0</v>
      </c>
      <c r="AO1591" t="b">
        <v>0</v>
      </c>
      <c r="AP1591">
        <v>4.3600000000000003</v>
      </c>
      <c r="AQ1591">
        <v>3.3</v>
      </c>
      <c r="AR1591">
        <v>3.3</v>
      </c>
      <c r="AS1591">
        <v>6</v>
      </c>
      <c r="AT1591">
        <v>48.1</v>
      </c>
      <c r="AU1591">
        <v>0</v>
      </c>
      <c r="BB1591">
        <v>0.11700000000000001</v>
      </c>
      <c r="BC1591">
        <v>47.2</v>
      </c>
      <c r="BU1591" t="b">
        <v>0</v>
      </c>
      <c r="CJ1591" t="b">
        <v>0</v>
      </c>
      <c r="CK1591" t="b">
        <v>0</v>
      </c>
      <c r="CL1591" t="b">
        <v>0</v>
      </c>
      <c r="CM1591" t="b">
        <v>1</v>
      </c>
      <c r="CN1591" t="b">
        <v>1</v>
      </c>
      <c r="CO1591" t="b">
        <v>0</v>
      </c>
      <c r="CP1591" t="b">
        <v>0</v>
      </c>
      <c r="CQ1591" t="b">
        <v>1</v>
      </c>
      <c r="CR1591" t="b">
        <v>0</v>
      </c>
      <c r="CS1591" t="b">
        <v>0</v>
      </c>
      <c r="CT1591" t="b">
        <v>0</v>
      </c>
      <c r="CU1591" t="b">
        <v>0</v>
      </c>
      <c r="CV1591" t="b">
        <v>0</v>
      </c>
      <c r="CW1591" t="b">
        <v>0</v>
      </c>
      <c r="CX1591" t="b">
        <v>0</v>
      </c>
      <c r="CY1591" t="b">
        <v>0</v>
      </c>
      <c r="CZ1591" t="b">
        <v>0</v>
      </c>
      <c r="DA1591" t="b">
        <v>0</v>
      </c>
      <c r="DB1591" t="b">
        <v>0</v>
      </c>
      <c r="DC1591" t="b">
        <v>1</v>
      </c>
      <c r="DD1591" t="b">
        <v>0</v>
      </c>
      <c r="DE1591" t="b">
        <v>0</v>
      </c>
      <c r="DF1591" t="b">
        <v>0</v>
      </c>
      <c r="DG1591" t="b">
        <v>0</v>
      </c>
      <c r="DH1591" t="b">
        <v>0</v>
      </c>
      <c r="DI1591" t="b">
        <v>0</v>
      </c>
      <c r="DJ1591" t="b">
        <v>0</v>
      </c>
      <c r="DK1591" t="b">
        <v>0</v>
      </c>
      <c r="DL1591" t="b">
        <v>1</v>
      </c>
      <c r="DM1591" t="b">
        <v>0</v>
      </c>
      <c r="DN1591" t="b">
        <v>0</v>
      </c>
      <c r="DO1591" t="b">
        <v>0</v>
      </c>
      <c r="DP1591" t="b">
        <v>0</v>
      </c>
      <c r="DQ1591" t="b">
        <v>0</v>
      </c>
      <c r="DR1591" t="b">
        <v>0</v>
      </c>
      <c r="DS1591" t="b">
        <v>0</v>
      </c>
      <c r="DT1591" t="b">
        <v>0</v>
      </c>
      <c r="DU1591" t="b">
        <v>0</v>
      </c>
      <c r="DV1591" t="b">
        <v>0</v>
      </c>
      <c r="DW1591" t="b">
        <v>0</v>
      </c>
      <c r="DX1591" t="b">
        <v>1</v>
      </c>
      <c r="DY1591" t="b">
        <v>0</v>
      </c>
      <c r="DZ1591" t="b">
        <v>0</v>
      </c>
      <c r="EA1591" t="b">
        <v>0</v>
      </c>
      <c r="EB1591" t="b">
        <v>1</v>
      </c>
      <c r="EC1591" t="b">
        <v>0</v>
      </c>
      <c r="ED1591" t="b">
        <v>0</v>
      </c>
      <c r="EE1591" t="b">
        <v>0</v>
      </c>
      <c r="EF1591" t="b">
        <v>0</v>
      </c>
      <c r="EG1591" t="b">
        <v>0</v>
      </c>
      <c r="EH1591" t="b">
        <v>0</v>
      </c>
      <c r="EI1591" t="b">
        <v>0</v>
      </c>
      <c r="EY1591" t="b">
        <v>0</v>
      </c>
      <c r="FB1591" t="b">
        <v>1</v>
      </c>
      <c r="FC1591" t="b">
        <v>1</v>
      </c>
      <c r="FD1591" t="b">
        <v>0</v>
      </c>
      <c r="FI1591" t="b">
        <v>0</v>
      </c>
      <c r="FK1591" t="s">
        <v>960</v>
      </c>
      <c r="FL1591" t="s">
        <v>2454</v>
      </c>
      <c r="FM1591" t="str">
        <f t="shared" si="24"/>
        <v>Piper_recessum</v>
      </c>
      <c r="FN1591" t="s">
        <v>6045</v>
      </c>
    </row>
    <row r="1592" spans="1:170" x14ac:dyDescent="0.2">
      <c r="A1592">
        <v>24499</v>
      </c>
      <c r="B1592">
        <v>1</v>
      </c>
      <c r="C1592" t="s">
        <v>4975</v>
      </c>
      <c r="D1592" t="s">
        <v>7243</v>
      </c>
      <c r="E1592">
        <v>3</v>
      </c>
      <c r="F1592">
        <v>118</v>
      </c>
      <c r="G1592">
        <v>677</v>
      </c>
      <c r="H1592">
        <v>6975</v>
      </c>
      <c r="J1592" t="s">
        <v>6187</v>
      </c>
      <c r="L1592" t="s">
        <v>6160</v>
      </c>
      <c r="M1592" t="s">
        <v>6188</v>
      </c>
      <c r="N1592" t="s">
        <v>6081</v>
      </c>
      <c r="O1592" t="s">
        <v>6038</v>
      </c>
      <c r="Q1592">
        <v>10</v>
      </c>
      <c r="S1592">
        <v>16.7</v>
      </c>
      <c r="T1592" t="s">
        <v>6216</v>
      </c>
      <c r="U1592" s="9">
        <v>41291</v>
      </c>
      <c r="V1592" t="s">
        <v>7555</v>
      </c>
      <c r="Y1592" t="s">
        <v>6524</v>
      </c>
      <c r="Z1592">
        <v>225</v>
      </c>
      <c r="AA1592">
        <v>1.83</v>
      </c>
      <c r="AF1592" t="s">
        <v>7977</v>
      </c>
      <c r="AH1592" s="9">
        <v>41229</v>
      </c>
      <c r="AI1592" t="s">
        <v>6548</v>
      </c>
      <c r="AJ1592" t="s">
        <v>6044</v>
      </c>
      <c r="AL1592" t="b">
        <v>0</v>
      </c>
      <c r="AM1592" t="b">
        <v>0</v>
      </c>
      <c r="AN1592" t="b">
        <v>0</v>
      </c>
      <c r="AO1592" t="b">
        <v>1</v>
      </c>
      <c r="AP1592">
        <v>1</v>
      </c>
      <c r="AQ1592">
        <v>20.2</v>
      </c>
      <c r="AR1592">
        <v>4.3</v>
      </c>
      <c r="AS1592">
        <v>7</v>
      </c>
      <c r="AT1592">
        <v>33.9</v>
      </c>
      <c r="AU1592">
        <v>0</v>
      </c>
      <c r="BB1592">
        <v>0.18099999999999999</v>
      </c>
      <c r="BC1592">
        <v>31.5</v>
      </c>
      <c r="BS1592">
        <v>1</v>
      </c>
      <c r="BT1592">
        <v>1</v>
      </c>
      <c r="BU1592" t="b">
        <v>0</v>
      </c>
      <c r="CJ1592" t="b">
        <v>0</v>
      </c>
      <c r="CK1592" t="b">
        <v>0</v>
      </c>
      <c r="CL1592" t="b">
        <v>0</v>
      </c>
      <c r="CM1592" t="b">
        <v>1</v>
      </c>
      <c r="CN1592" t="b">
        <v>1</v>
      </c>
      <c r="CO1592" t="b">
        <v>0</v>
      </c>
      <c r="CP1592" t="b">
        <v>0</v>
      </c>
      <c r="CQ1592" t="b">
        <v>1</v>
      </c>
      <c r="CR1592" t="b">
        <v>0</v>
      </c>
      <c r="CS1592" t="b">
        <v>0</v>
      </c>
      <c r="CT1592" t="b">
        <v>1</v>
      </c>
      <c r="CU1592" t="b">
        <v>0</v>
      </c>
      <c r="CV1592" t="b">
        <v>0</v>
      </c>
      <c r="CW1592" t="b">
        <v>0</v>
      </c>
      <c r="CX1592" t="b">
        <v>0</v>
      </c>
      <c r="CY1592" t="b">
        <v>0</v>
      </c>
      <c r="CZ1592" t="b">
        <v>0</v>
      </c>
      <c r="DA1592" t="b">
        <v>0</v>
      </c>
      <c r="DB1592" t="b">
        <v>0</v>
      </c>
      <c r="DC1592" t="b">
        <v>0</v>
      </c>
      <c r="DD1592" t="b">
        <v>0</v>
      </c>
      <c r="DE1592" t="b">
        <v>0</v>
      </c>
      <c r="DF1592" t="b">
        <v>0</v>
      </c>
      <c r="DG1592" t="b">
        <v>1</v>
      </c>
      <c r="DH1592" t="b">
        <v>0</v>
      </c>
      <c r="DI1592" t="b">
        <v>0</v>
      </c>
      <c r="DJ1592" t="b">
        <v>0</v>
      </c>
      <c r="DK1592" t="b">
        <v>0</v>
      </c>
      <c r="DL1592" t="b">
        <v>0</v>
      </c>
      <c r="DM1592" t="b">
        <v>0</v>
      </c>
      <c r="DN1592" t="b">
        <v>0</v>
      </c>
      <c r="DO1592" t="b">
        <v>0</v>
      </c>
      <c r="DP1592" t="b">
        <v>0</v>
      </c>
      <c r="DQ1592" t="b">
        <v>0</v>
      </c>
      <c r="DR1592" t="b">
        <v>0</v>
      </c>
      <c r="DS1592" t="b">
        <v>0</v>
      </c>
      <c r="DT1592" t="b">
        <v>0</v>
      </c>
      <c r="DU1592" t="b">
        <v>1</v>
      </c>
      <c r="DV1592" t="b">
        <v>0</v>
      </c>
      <c r="DW1592" t="b">
        <v>0</v>
      </c>
      <c r="DX1592" t="b">
        <v>0</v>
      </c>
      <c r="DY1592" t="b">
        <v>0</v>
      </c>
      <c r="DZ1592" t="b">
        <v>0</v>
      </c>
      <c r="EA1592" t="b">
        <v>0</v>
      </c>
      <c r="EB1592" t="b">
        <v>1</v>
      </c>
      <c r="EC1592" t="b">
        <v>0</v>
      </c>
      <c r="ED1592" t="b">
        <v>0</v>
      </c>
      <c r="EE1592" t="b">
        <v>0</v>
      </c>
      <c r="EF1592" t="b">
        <v>0</v>
      </c>
      <c r="EG1592" t="b">
        <v>0</v>
      </c>
      <c r="EH1592" t="b">
        <v>0</v>
      </c>
      <c r="EI1592" t="b">
        <v>0</v>
      </c>
      <c r="EY1592" t="b">
        <v>0</v>
      </c>
      <c r="FB1592" t="b">
        <v>0</v>
      </c>
      <c r="FC1592" t="b">
        <v>0</v>
      </c>
      <c r="FD1592" t="b">
        <v>0</v>
      </c>
      <c r="FI1592" t="b">
        <v>0</v>
      </c>
      <c r="FK1592" t="s">
        <v>967</v>
      </c>
      <c r="FL1592" t="s">
        <v>968</v>
      </c>
      <c r="FM1592" t="str">
        <f t="shared" si="24"/>
        <v>Homalanthus_nervosus</v>
      </c>
      <c r="FN1592" t="s">
        <v>6045</v>
      </c>
    </row>
    <row r="1593" spans="1:170" x14ac:dyDescent="0.2">
      <c r="A1593">
        <v>24500</v>
      </c>
      <c r="B1593">
        <v>1</v>
      </c>
      <c r="C1593" t="s">
        <v>5122</v>
      </c>
      <c r="D1593" t="s">
        <v>7243</v>
      </c>
      <c r="E1593">
        <v>3</v>
      </c>
      <c r="F1593">
        <v>249</v>
      </c>
      <c r="G1593">
        <v>1516</v>
      </c>
      <c r="H1593">
        <v>6713</v>
      </c>
      <c r="J1593" t="s">
        <v>6225</v>
      </c>
      <c r="L1593" t="s">
        <v>6160</v>
      </c>
      <c r="N1593" t="s">
        <v>6081</v>
      </c>
      <c r="O1593" t="s">
        <v>6038</v>
      </c>
      <c r="Q1593">
        <v>10</v>
      </c>
      <c r="S1593">
        <v>7.8</v>
      </c>
      <c r="T1593" t="s">
        <v>6172</v>
      </c>
      <c r="U1593" s="9">
        <v>41458</v>
      </c>
      <c r="V1593" t="s">
        <v>7555</v>
      </c>
      <c r="Y1593" t="s">
        <v>6524</v>
      </c>
      <c r="Z1593">
        <v>185</v>
      </c>
      <c r="AA1593">
        <v>1.3</v>
      </c>
      <c r="AF1593" t="s">
        <v>7978</v>
      </c>
      <c r="AH1593" s="9">
        <v>41227</v>
      </c>
      <c r="AI1593" t="s">
        <v>6548</v>
      </c>
      <c r="AJ1593" t="s">
        <v>6228</v>
      </c>
      <c r="AL1593" t="b">
        <v>0</v>
      </c>
      <c r="AM1593" t="b">
        <v>0</v>
      </c>
      <c r="AN1593" t="b">
        <v>0</v>
      </c>
      <c r="AO1593" t="b">
        <v>1</v>
      </c>
      <c r="AP1593">
        <v>5.35</v>
      </c>
      <c r="AQ1593">
        <v>22.1</v>
      </c>
      <c r="AR1593">
        <v>17</v>
      </c>
      <c r="AS1593">
        <v>27</v>
      </c>
      <c r="AT1593">
        <v>30.9</v>
      </c>
      <c r="AU1593">
        <v>0</v>
      </c>
      <c r="BB1593">
        <v>0.22900000000000001</v>
      </c>
      <c r="BC1593">
        <v>28.5</v>
      </c>
      <c r="BU1593" t="b">
        <v>0</v>
      </c>
      <c r="CJ1593" t="b">
        <v>0</v>
      </c>
      <c r="CK1593" t="b">
        <v>0</v>
      </c>
      <c r="CL1593" t="b">
        <v>0</v>
      </c>
      <c r="CM1593" t="b">
        <v>0</v>
      </c>
      <c r="CN1593" t="b">
        <v>1</v>
      </c>
      <c r="CO1593" t="b">
        <v>0</v>
      </c>
      <c r="CP1593" t="b">
        <v>1</v>
      </c>
      <c r="CQ1593" t="b">
        <v>0</v>
      </c>
      <c r="CR1593" t="b">
        <v>0</v>
      </c>
      <c r="CS1593" t="b">
        <v>0</v>
      </c>
      <c r="CT1593" t="b">
        <v>1</v>
      </c>
      <c r="CU1593" t="b">
        <v>0</v>
      </c>
      <c r="CV1593" t="b">
        <v>0</v>
      </c>
      <c r="CW1593" t="b">
        <v>0</v>
      </c>
      <c r="CX1593" t="b">
        <v>0</v>
      </c>
      <c r="CY1593" t="b">
        <v>0</v>
      </c>
      <c r="CZ1593" t="b">
        <v>0</v>
      </c>
      <c r="DA1593" t="b">
        <v>0</v>
      </c>
      <c r="DB1593" t="b">
        <v>0</v>
      </c>
      <c r="DC1593" t="b">
        <v>0</v>
      </c>
      <c r="DD1593" t="b">
        <v>0</v>
      </c>
      <c r="DE1593" t="b">
        <v>0</v>
      </c>
      <c r="DF1593" t="b">
        <v>0</v>
      </c>
      <c r="DG1593" t="b">
        <v>0</v>
      </c>
      <c r="DH1593" t="b">
        <v>0</v>
      </c>
      <c r="DI1593" t="b">
        <v>0</v>
      </c>
      <c r="DJ1593" t="b">
        <v>0</v>
      </c>
      <c r="DK1593" t="b">
        <v>0</v>
      </c>
      <c r="DL1593" t="b">
        <v>0</v>
      </c>
      <c r="DM1593" t="b">
        <v>0</v>
      </c>
      <c r="DN1593" t="b">
        <v>0</v>
      </c>
      <c r="DO1593" t="b">
        <v>1</v>
      </c>
      <c r="DP1593" t="b">
        <v>0</v>
      </c>
      <c r="DQ1593" t="b">
        <v>0</v>
      </c>
      <c r="DR1593" t="b">
        <v>0</v>
      </c>
      <c r="DS1593" t="b">
        <v>0</v>
      </c>
      <c r="DT1593" t="b">
        <v>0</v>
      </c>
      <c r="DU1593" t="b">
        <v>0</v>
      </c>
      <c r="DV1593" t="b">
        <v>0</v>
      </c>
      <c r="DW1593" t="b">
        <v>0</v>
      </c>
      <c r="DX1593" t="b">
        <v>1</v>
      </c>
      <c r="DY1593" t="b">
        <v>0</v>
      </c>
      <c r="DZ1593" t="b">
        <v>0</v>
      </c>
      <c r="EA1593" t="b">
        <v>0</v>
      </c>
      <c r="EB1593" t="b">
        <v>1</v>
      </c>
      <c r="EC1593" t="b">
        <v>0</v>
      </c>
      <c r="ED1593" t="b">
        <v>0</v>
      </c>
      <c r="EE1593" t="b">
        <v>0</v>
      </c>
      <c r="EF1593" t="b">
        <v>0</v>
      </c>
      <c r="EG1593" t="b">
        <v>0</v>
      </c>
      <c r="EH1593" t="b">
        <v>0</v>
      </c>
      <c r="EI1593" t="b">
        <v>0</v>
      </c>
      <c r="EY1593" t="b">
        <v>0</v>
      </c>
      <c r="FB1593" t="b">
        <v>1</v>
      </c>
      <c r="FC1593" t="b">
        <v>1</v>
      </c>
      <c r="FD1593" t="b">
        <v>0</v>
      </c>
      <c r="FI1593" t="b">
        <v>0</v>
      </c>
      <c r="FK1593" t="s">
        <v>1179</v>
      </c>
      <c r="FL1593" t="s">
        <v>1180</v>
      </c>
      <c r="FM1593" t="str">
        <f t="shared" si="24"/>
        <v>Gouania_microcarpa</v>
      </c>
      <c r="FN1593" t="s">
        <v>6045</v>
      </c>
    </row>
    <row r="1594" spans="1:170" x14ac:dyDescent="0.2">
      <c r="A1594">
        <v>24501</v>
      </c>
      <c r="B1594">
        <v>1</v>
      </c>
      <c r="C1594" t="s">
        <v>5000</v>
      </c>
      <c r="D1594" t="s">
        <v>7243</v>
      </c>
      <c r="E1594">
        <v>3</v>
      </c>
      <c r="F1594">
        <v>118</v>
      </c>
      <c r="G1594">
        <v>677</v>
      </c>
      <c r="H1594">
        <v>6975</v>
      </c>
      <c r="J1594" t="s">
        <v>6187</v>
      </c>
      <c r="L1594" t="s">
        <v>6160</v>
      </c>
      <c r="M1594" t="s">
        <v>6188</v>
      </c>
      <c r="N1594" t="s">
        <v>6081</v>
      </c>
      <c r="O1594" t="s">
        <v>6038</v>
      </c>
      <c r="Q1594">
        <v>10</v>
      </c>
      <c r="S1594">
        <v>23.8</v>
      </c>
      <c r="T1594" t="s">
        <v>6216</v>
      </c>
      <c r="U1594" s="9">
        <v>41291</v>
      </c>
      <c r="V1594" t="s">
        <v>7555</v>
      </c>
      <c r="Y1594" t="s">
        <v>6524</v>
      </c>
      <c r="Z1594">
        <v>60</v>
      </c>
      <c r="AA1594">
        <v>1.1000000000000001</v>
      </c>
      <c r="AH1594" s="9">
        <v>41229</v>
      </c>
      <c r="AI1594" t="s">
        <v>6548</v>
      </c>
      <c r="AJ1594" t="s">
        <v>6044</v>
      </c>
      <c r="AL1594" t="b">
        <v>0</v>
      </c>
      <c r="AM1594" t="b">
        <v>0</v>
      </c>
      <c r="AN1594" t="b">
        <v>0</v>
      </c>
      <c r="AO1594" t="b">
        <v>0</v>
      </c>
      <c r="AP1594">
        <v>8.1</v>
      </c>
      <c r="AQ1594">
        <v>7.5</v>
      </c>
      <c r="AR1594">
        <v>7</v>
      </c>
      <c r="AS1594">
        <v>64</v>
      </c>
      <c r="AT1594">
        <v>37.200000000000003</v>
      </c>
      <c r="AU1594">
        <v>0</v>
      </c>
      <c r="BB1594">
        <v>0.19800000000000001</v>
      </c>
      <c r="BC1594">
        <v>42.1</v>
      </c>
      <c r="BS1594">
        <v>1</v>
      </c>
      <c r="BT1594">
        <v>3</v>
      </c>
      <c r="BU1594" t="b">
        <v>0</v>
      </c>
      <c r="BV1594">
        <v>15</v>
      </c>
      <c r="CJ1594" t="b">
        <v>0</v>
      </c>
      <c r="CK1594" t="b">
        <v>0</v>
      </c>
      <c r="CL1594" t="b">
        <v>0</v>
      </c>
      <c r="CM1594" t="b">
        <v>1</v>
      </c>
      <c r="CN1594" t="b">
        <v>1</v>
      </c>
      <c r="CO1594" t="b">
        <v>0</v>
      </c>
      <c r="CP1594" t="b">
        <v>0</v>
      </c>
      <c r="CQ1594" t="b">
        <v>1</v>
      </c>
      <c r="CR1594" t="b">
        <v>0</v>
      </c>
      <c r="CS1594" t="b">
        <v>0</v>
      </c>
      <c r="CT1594" t="b">
        <v>1</v>
      </c>
      <c r="CU1594" t="b">
        <v>0</v>
      </c>
      <c r="CV1594" t="b">
        <v>0</v>
      </c>
      <c r="CW1594" t="b">
        <v>0</v>
      </c>
      <c r="CX1594" t="b">
        <v>0</v>
      </c>
      <c r="CY1594" t="b">
        <v>0</v>
      </c>
      <c r="CZ1594" t="b">
        <v>0</v>
      </c>
      <c r="DA1594" t="b">
        <v>0</v>
      </c>
      <c r="DB1594" t="b">
        <v>0</v>
      </c>
      <c r="DC1594" t="b">
        <v>0</v>
      </c>
      <c r="DD1594" t="b">
        <v>0</v>
      </c>
      <c r="DE1594" t="b">
        <v>0</v>
      </c>
      <c r="DF1594" t="b">
        <v>0</v>
      </c>
      <c r="DG1594" t="b">
        <v>1</v>
      </c>
      <c r="DH1594" t="b">
        <v>0</v>
      </c>
      <c r="DI1594" t="b">
        <v>0</v>
      </c>
      <c r="DJ1594" t="b">
        <v>0</v>
      </c>
      <c r="DK1594" t="b">
        <v>0</v>
      </c>
      <c r="DL1594" t="b">
        <v>0</v>
      </c>
      <c r="DM1594" t="b">
        <v>0</v>
      </c>
      <c r="DN1594" t="b">
        <v>0</v>
      </c>
      <c r="DO1594" t="b">
        <v>0</v>
      </c>
      <c r="DP1594" t="b">
        <v>0</v>
      </c>
      <c r="DQ1594" t="b">
        <v>0</v>
      </c>
      <c r="DR1594" t="b">
        <v>0</v>
      </c>
      <c r="DS1594" t="b">
        <v>0</v>
      </c>
      <c r="DT1594" t="b">
        <v>0</v>
      </c>
      <c r="DU1594" t="b">
        <v>1</v>
      </c>
      <c r="DV1594" t="b">
        <v>0</v>
      </c>
      <c r="DW1594" t="b">
        <v>0</v>
      </c>
      <c r="DX1594" t="b">
        <v>0</v>
      </c>
      <c r="DY1594" t="b">
        <v>0</v>
      </c>
      <c r="DZ1594" t="b">
        <v>0</v>
      </c>
      <c r="EA1594" t="b">
        <v>0</v>
      </c>
      <c r="EB1594" t="b">
        <v>1</v>
      </c>
      <c r="EC1594" t="b">
        <v>0</v>
      </c>
      <c r="ED1594" t="b">
        <v>0</v>
      </c>
      <c r="EE1594" t="b">
        <v>0</v>
      </c>
      <c r="EF1594" t="b">
        <v>0</v>
      </c>
      <c r="EG1594" t="b">
        <v>0</v>
      </c>
      <c r="EH1594" t="b">
        <v>0</v>
      </c>
      <c r="EI1594" t="b">
        <v>0</v>
      </c>
      <c r="EY1594" t="b">
        <v>0</v>
      </c>
      <c r="FB1594" t="b">
        <v>0</v>
      </c>
      <c r="FC1594" t="b">
        <v>0</v>
      </c>
      <c r="FD1594" t="b">
        <v>0</v>
      </c>
      <c r="FI1594" t="b">
        <v>1</v>
      </c>
      <c r="FK1594" t="s">
        <v>967</v>
      </c>
      <c r="FL1594" t="s">
        <v>968</v>
      </c>
      <c r="FM1594" t="str">
        <f t="shared" si="24"/>
        <v>Homalanthus_nervosus</v>
      </c>
      <c r="FN1594" t="s">
        <v>6045</v>
      </c>
    </row>
    <row r="1595" spans="1:170" x14ac:dyDescent="0.2">
      <c r="A1595">
        <v>24502</v>
      </c>
      <c r="B1595">
        <v>1</v>
      </c>
      <c r="C1595" t="s">
        <v>7979</v>
      </c>
      <c r="D1595" t="s">
        <v>7243</v>
      </c>
      <c r="E1595">
        <v>3</v>
      </c>
      <c r="F1595">
        <v>118</v>
      </c>
      <c r="G1595">
        <v>681</v>
      </c>
      <c r="H1595">
        <v>8495</v>
      </c>
      <c r="J1595" t="s">
        <v>6211</v>
      </c>
      <c r="L1595" t="s">
        <v>6160</v>
      </c>
      <c r="M1595" t="s">
        <v>6059</v>
      </c>
      <c r="N1595" t="s">
        <v>6081</v>
      </c>
      <c r="O1595" t="s">
        <v>6038</v>
      </c>
      <c r="Q1595">
        <v>10</v>
      </c>
      <c r="S1595">
        <v>6.4</v>
      </c>
      <c r="V1595" t="s">
        <v>7555</v>
      </c>
      <c r="Y1595" t="s">
        <v>6524</v>
      </c>
      <c r="Z1595">
        <v>60</v>
      </c>
      <c r="AA1595">
        <v>1.7</v>
      </c>
      <c r="AH1595" s="9">
        <v>41229</v>
      </c>
      <c r="AI1595" t="s">
        <v>6548</v>
      </c>
      <c r="AJ1595" t="s">
        <v>6044</v>
      </c>
      <c r="AL1595" t="b">
        <v>0</v>
      </c>
      <c r="AM1595" t="b">
        <v>0</v>
      </c>
      <c r="AN1595" t="b">
        <v>0</v>
      </c>
      <c r="AO1595" t="b">
        <v>0</v>
      </c>
      <c r="AP1595">
        <v>11.8</v>
      </c>
      <c r="AQ1595">
        <v>5.43</v>
      </c>
      <c r="AR1595">
        <v>3.4</v>
      </c>
      <c r="AS1595">
        <v>6</v>
      </c>
      <c r="AT1595">
        <v>38</v>
      </c>
      <c r="AU1595">
        <v>0</v>
      </c>
      <c r="BB1595">
        <v>0.16900000000000001</v>
      </c>
      <c r="BC1595">
        <v>62.2</v>
      </c>
      <c r="BS1595">
        <v>2</v>
      </c>
      <c r="BT1595">
        <v>1</v>
      </c>
      <c r="BU1595" t="b">
        <v>0</v>
      </c>
      <c r="BV1595">
        <v>18</v>
      </c>
      <c r="CJ1595" t="b">
        <v>0</v>
      </c>
      <c r="CK1595" t="b">
        <v>0</v>
      </c>
      <c r="CL1595" t="b">
        <v>0</v>
      </c>
      <c r="CM1595" t="b">
        <v>1</v>
      </c>
      <c r="CN1595" t="b">
        <v>1</v>
      </c>
      <c r="CO1595" t="b">
        <v>0</v>
      </c>
      <c r="CP1595" t="b">
        <v>0</v>
      </c>
      <c r="CQ1595" t="b">
        <v>1</v>
      </c>
      <c r="CR1595" t="b">
        <v>0</v>
      </c>
      <c r="CS1595" t="b">
        <v>0</v>
      </c>
      <c r="CT1595" t="b">
        <v>1</v>
      </c>
      <c r="CU1595" t="b">
        <v>0</v>
      </c>
      <c r="CV1595" t="b">
        <v>0</v>
      </c>
      <c r="CW1595" t="b">
        <v>0</v>
      </c>
      <c r="CX1595" t="b">
        <v>0</v>
      </c>
      <c r="CY1595" t="b">
        <v>0</v>
      </c>
      <c r="CZ1595" t="b">
        <v>0</v>
      </c>
      <c r="DA1595" t="b">
        <v>0</v>
      </c>
      <c r="DB1595" t="b">
        <v>0</v>
      </c>
      <c r="DC1595" t="b">
        <v>0</v>
      </c>
      <c r="DD1595" t="b">
        <v>0</v>
      </c>
      <c r="DE1595" t="b">
        <v>0</v>
      </c>
      <c r="DF1595" t="b">
        <v>0</v>
      </c>
      <c r="DG1595" t="b">
        <v>1</v>
      </c>
      <c r="DH1595" t="b">
        <v>0</v>
      </c>
      <c r="DI1595" t="b">
        <v>0</v>
      </c>
      <c r="DJ1595" t="b">
        <v>0</v>
      </c>
      <c r="DK1595" t="b">
        <v>0</v>
      </c>
      <c r="DL1595" t="b">
        <v>0</v>
      </c>
      <c r="DM1595" t="b">
        <v>0</v>
      </c>
      <c r="DN1595" t="b">
        <v>0</v>
      </c>
      <c r="DO1595" t="b">
        <v>0</v>
      </c>
      <c r="DP1595" t="b">
        <v>0</v>
      </c>
      <c r="DQ1595" t="b">
        <v>0</v>
      </c>
      <c r="DR1595" t="b">
        <v>0</v>
      </c>
      <c r="DS1595" t="b">
        <v>0</v>
      </c>
      <c r="DT1595" t="b">
        <v>0</v>
      </c>
      <c r="DU1595" t="b">
        <v>0</v>
      </c>
      <c r="DV1595" t="b">
        <v>0</v>
      </c>
      <c r="DW1595" t="b">
        <v>0</v>
      </c>
      <c r="DX1595" t="b">
        <v>1</v>
      </c>
      <c r="DY1595" t="b">
        <v>0</v>
      </c>
      <c r="DZ1595" t="b">
        <v>0</v>
      </c>
      <c r="EA1595" t="b">
        <v>0</v>
      </c>
      <c r="EB1595" t="b">
        <v>1</v>
      </c>
      <c r="EC1595" t="b">
        <v>0</v>
      </c>
      <c r="ED1595" t="b">
        <v>0</v>
      </c>
      <c r="EE1595" t="b">
        <v>0</v>
      </c>
      <c r="EF1595" t="b">
        <v>0</v>
      </c>
      <c r="EG1595" t="b">
        <v>0</v>
      </c>
      <c r="EH1595" t="b">
        <v>0</v>
      </c>
      <c r="EI1595" t="b">
        <v>0</v>
      </c>
      <c r="EY1595" t="b">
        <v>0</v>
      </c>
      <c r="FB1595" t="b">
        <v>0</v>
      </c>
      <c r="FC1595" t="b">
        <v>0</v>
      </c>
      <c r="FD1595" t="b">
        <v>0</v>
      </c>
      <c r="FI1595" t="b">
        <v>0</v>
      </c>
      <c r="FK1595" t="s">
        <v>553</v>
      </c>
      <c r="FL1595" t="s">
        <v>554</v>
      </c>
      <c r="FM1595" t="str">
        <f t="shared" si="24"/>
        <v>Macaranga_strigosa</v>
      </c>
      <c r="FN1595" t="s">
        <v>6045</v>
      </c>
    </row>
    <row r="1596" spans="1:170" x14ac:dyDescent="0.2">
      <c r="A1596">
        <v>24503</v>
      </c>
      <c r="B1596">
        <v>1</v>
      </c>
      <c r="C1596" t="s">
        <v>7980</v>
      </c>
      <c r="D1596" t="s">
        <v>7243</v>
      </c>
      <c r="E1596">
        <v>3</v>
      </c>
      <c r="F1596">
        <v>225</v>
      </c>
      <c r="G1596">
        <v>1308</v>
      </c>
      <c r="H1596">
        <v>9564</v>
      </c>
      <c r="J1596" t="s">
        <v>6214</v>
      </c>
      <c r="L1596" t="s">
        <v>6160</v>
      </c>
      <c r="M1596" t="s">
        <v>6215</v>
      </c>
      <c r="N1596" t="s">
        <v>6081</v>
      </c>
      <c r="S1596">
        <v>6.7</v>
      </c>
      <c r="T1596" t="s">
        <v>6048</v>
      </c>
      <c r="U1596" s="9">
        <v>41317</v>
      </c>
      <c r="V1596" t="s">
        <v>7555</v>
      </c>
      <c r="Y1596" t="s">
        <v>6524</v>
      </c>
      <c r="Z1596">
        <v>150</v>
      </c>
      <c r="AA1596">
        <v>4.3</v>
      </c>
      <c r="AF1596" t="s">
        <v>7981</v>
      </c>
      <c r="AH1596" s="9">
        <v>41226</v>
      </c>
      <c r="AI1596" t="s">
        <v>6548</v>
      </c>
      <c r="AJ1596" t="s">
        <v>6217</v>
      </c>
      <c r="AL1596" t="b">
        <v>0</v>
      </c>
      <c r="AM1596" t="b">
        <v>0</v>
      </c>
      <c r="AN1596" t="b">
        <v>0</v>
      </c>
      <c r="AO1596" t="b">
        <v>1</v>
      </c>
      <c r="AP1596">
        <v>3.46</v>
      </c>
      <c r="AQ1596">
        <v>3</v>
      </c>
      <c r="AR1596">
        <v>6.5</v>
      </c>
      <c r="AS1596">
        <v>6</v>
      </c>
      <c r="AT1596">
        <v>44.6</v>
      </c>
      <c r="AU1596">
        <v>0</v>
      </c>
      <c r="BB1596">
        <v>0.16200000000000001</v>
      </c>
      <c r="BC1596">
        <v>45.7</v>
      </c>
      <c r="BU1596" t="b">
        <v>0</v>
      </c>
      <c r="CJ1596" t="b">
        <v>0</v>
      </c>
      <c r="CK1596" t="b">
        <v>0</v>
      </c>
      <c r="CL1596" t="b">
        <v>0</v>
      </c>
      <c r="CM1596" t="b">
        <v>1</v>
      </c>
      <c r="CN1596" t="b">
        <v>1</v>
      </c>
      <c r="CO1596" t="b">
        <v>0</v>
      </c>
      <c r="CP1596" t="b">
        <v>0</v>
      </c>
      <c r="CQ1596" t="b">
        <v>1</v>
      </c>
      <c r="CR1596" t="b">
        <v>0</v>
      </c>
      <c r="CS1596" t="b">
        <v>0</v>
      </c>
      <c r="CT1596" t="b">
        <v>0</v>
      </c>
      <c r="CU1596" t="b">
        <v>0</v>
      </c>
      <c r="CV1596" t="b">
        <v>0</v>
      </c>
      <c r="CW1596" t="b">
        <v>0</v>
      </c>
      <c r="CX1596" t="b">
        <v>0</v>
      </c>
      <c r="CY1596" t="b">
        <v>0</v>
      </c>
      <c r="CZ1596" t="b">
        <v>0</v>
      </c>
      <c r="DA1596" t="b">
        <v>0</v>
      </c>
      <c r="DB1596" t="b">
        <v>0</v>
      </c>
      <c r="DC1596" t="b">
        <v>0</v>
      </c>
      <c r="DD1596" t="b">
        <v>0</v>
      </c>
      <c r="DE1596" t="b">
        <v>0</v>
      </c>
      <c r="DF1596" t="b">
        <v>0</v>
      </c>
      <c r="DG1596" t="b">
        <v>0</v>
      </c>
      <c r="DH1596" t="b">
        <v>0</v>
      </c>
      <c r="DI1596" t="b">
        <v>0</v>
      </c>
      <c r="DJ1596" t="b">
        <v>0</v>
      </c>
      <c r="DK1596" t="b">
        <v>0</v>
      </c>
      <c r="DL1596" t="b">
        <v>1</v>
      </c>
      <c r="DM1596" t="b">
        <v>0</v>
      </c>
      <c r="DN1596" t="b">
        <v>0</v>
      </c>
      <c r="DO1596" t="b">
        <v>1</v>
      </c>
      <c r="DP1596" t="b">
        <v>0</v>
      </c>
      <c r="DQ1596" t="b">
        <v>0</v>
      </c>
      <c r="DR1596" t="b">
        <v>0</v>
      </c>
      <c r="DS1596" t="b">
        <v>0</v>
      </c>
      <c r="DT1596" t="b">
        <v>0</v>
      </c>
      <c r="DU1596" t="b">
        <v>0</v>
      </c>
      <c r="DV1596" t="b">
        <v>0</v>
      </c>
      <c r="DW1596" t="b">
        <v>0</v>
      </c>
      <c r="DX1596" t="b">
        <v>1</v>
      </c>
      <c r="DY1596" t="b">
        <v>0</v>
      </c>
      <c r="DZ1596" t="b">
        <v>0</v>
      </c>
      <c r="EA1596" t="b">
        <v>0</v>
      </c>
      <c r="EB1596" t="b">
        <v>1</v>
      </c>
      <c r="EC1596" t="b">
        <v>0</v>
      </c>
      <c r="ED1596" t="b">
        <v>0</v>
      </c>
      <c r="EE1596" t="b">
        <v>0</v>
      </c>
      <c r="EF1596" t="b">
        <v>0</v>
      </c>
      <c r="EG1596" t="b">
        <v>0</v>
      </c>
      <c r="EH1596" t="b">
        <v>0</v>
      </c>
      <c r="EI1596" t="b">
        <v>0</v>
      </c>
      <c r="EY1596" t="b">
        <v>0</v>
      </c>
      <c r="FB1596" t="b">
        <v>1</v>
      </c>
      <c r="FC1596" t="b">
        <v>1</v>
      </c>
      <c r="FD1596" t="b">
        <v>0</v>
      </c>
      <c r="FI1596" t="b">
        <v>0</v>
      </c>
      <c r="FJ1596" t="s">
        <v>6164</v>
      </c>
      <c r="FK1596" t="s">
        <v>960</v>
      </c>
      <c r="FL1596" t="s">
        <v>2454</v>
      </c>
      <c r="FM1596" t="str">
        <f t="shared" si="24"/>
        <v>Piper_recessum</v>
      </c>
      <c r="FN1596" t="s">
        <v>6045</v>
      </c>
    </row>
    <row r="1597" spans="1:170" x14ac:dyDescent="0.2">
      <c r="A1597">
        <v>24505</v>
      </c>
      <c r="B1597">
        <v>1</v>
      </c>
      <c r="C1597" t="s">
        <v>5266</v>
      </c>
      <c r="D1597" t="s">
        <v>7243</v>
      </c>
      <c r="E1597">
        <v>3</v>
      </c>
      <c r="F1597">
        <v>99</v>
      </c>
      <c r="G1597">
        <v>588</v>
      </c>
      <c r="H1597">
        <v>1450</v>
      </c>
      <c r="J1597" t="s">
        <v>6697</v>
      </c>
      <c r="L1597" t="s">
        <v>6160</v>
      </c>
      <c r="M1597" t="s">
        <v>6698</v>
      </c>
      <c r="N1597" t="s">
        <v>6081</v>
      </c>
      <c r="S1597">
        <v>11.4</v>
      </c>
      <c r="T1597" t="s">
        <v>6172</v>
      </c>
      <c r="U1597" s="9">
        <v>41418</v>
      </c>
      <c r="V1597" t="s">
        <v>7555</v>
      </c>
      <c r="Y1597" t="s">
        <v>6524</v>
      </c>
      <c r="Z1597">
        <v>85</v>
      </c>
      <c r="AA1597">
        <v>4.8</v>
      </c>
      <c r="AF1597" t="s">
        <v>7835</v>
      </c>
      <c r="AH1597" s="9">
        <v>41226</v>
      </c>
      <c r="AI1597" t="s">
        <v>6548</v>
      </c>
      <c r="AL1597" t="b">
        <v>0</v>
      </c>
      <c r="AM1597" t="b">
        <v>0</v>
      </c>
      <c r="AN1597" t="b">
        <v>0</v>
      </c>
      <c r="AO1597" t="b">
        <v>0</v>
      </c>
      <c r="AP1597">
        <v>3.8</v>
      </c>
      <c r="AQ1597">
        <v>4.3</v>
      </c>
      <c r="AR1597">
        <v>5</v>
      </c>
      <c r="AS1597">
        <v>4</v>
      </c>
      <c r="AU1597">
        <v>0</v>
      </c>
      <c r="BU1597" t="b">
        <v>0</v>
      </c>
      <c r="CJ1597" t="b">
        <v>0</v>
      </c>
      <c r="CK1597" t="b">
        <v>1</v>
      </c>
      <c r="CL1597" t="b">
        <v>0</v>
      </c>
      <c r="CM1597" t="b">
        <v>0</v>
      </c>
      <c r="CN1597" t="b">
        <v>0</v>
      </c>
      <c r="CO1597" t="b">
        <v>0</v>
      </c>
      <c r="CP1597" t="b">
        <v>0</v>
      </c>
      <c r="CQ1597" t="b">
        <v>0</v>
      </c>
      <c r="CR1597" t="b">
        <v>1</v>
      </c>
      <c r="CS1597" t="b">
        <v>0</v>
      </c>
      <c r="CT1597" t="b">
        <v>0</v>
      </c>
      <c r="CU1597" t="b">
        <v>0</v>
      </c>
      <c r="CV1597" t="b">
        <v>0</v>
      </c>
      <c r="CW1597" t="b">
        <v>0</v>
      </c>
      <c r="CX1597" t="b">
        <v>0</v>
      </c>
      <c r="CY1597" t="b">
        <v>0</v>
      </c>
      <c r="CZ1597" t="b">
        <v>0</v>
      </c>
      <c r="DA1597" t="b">
        <v>0</v>
      </c>
      <c r="DB1597" t="b">
        <v>0</v>
      </c>
      <c r="DC1597" t="b">
        <v>0</v>
      </c>
      <c r="DD1597" t="b">
        <v>1</v>
      </c>
      <c r="DE1597" t="b">
        <v>0</v>
      </c>
      <c r="DF1597" t="b">
        <v>0</v>
      </c>
      <c r="DG1597" t="b">
        <v>0</v>
      </c>
      <c r="DH1597" t="b">
        <v>0</v>
      </c>
      <c r="DI1597" t="b">
        <v>0</v>
      </c>
      <c r="DJ1597" t="b">
        <v>0</v>
      </c>
      <c r="DK1597" t="b">
        <v>0</v>
      </c>
      <c r="DL1597" t="b">
        <v>0</v>
      </c>
      <c r="DM1597" t="b">
        <v>1</v>
      </c>
      <c r="DN1597" t="b">
        <v>0</v>
      </c>
      <c r="DO1597" t="b">
        <v>0</v>
      </c>
      <c r="DP1597" t="b">
        <v>0</v>
      </c>
      <c r="DQ1597" t="b">
        <v>0</v>
      </c>
      <c r="DR1597" t="b">
        <v>0</v>
      </c>
      <c r="DS1597" t="b">
        <v>0</v>
      </c>
      <c r="DT1597" t="b">
        <v>1</v>
      </c>
      <c r="DU1597" t="b">
        <v>0</v>
      </c>
      <c r="DV1597" t="b">
        <v>0</v>
      </c>
      <c r="DW1597" t="b">
        <v>0</v>
      </c>
      <c r="DX1597" t="b">
        <v>0</v>
      </c>
      <c r="DY1597" t="b">
        <v>0</v>
      </c>
      <c r="DZ1597" t="b">
        <v>0</v>
      </c>
      <c r="EA1597" t="b">
        <v>0</v>
      </c>
      <c r="EB1597" t="b">
        <v>1</v>
      </c>
      <c r="EC1597" t="b">
        <v>0</v>
      </c>
      <c r="ED1597" t="b">
        <v>0</v>
      </c>
      <c r="EE1597" t="b">
        <v>0</v>
      </c>
      <c r="EF1597" t="b">
        <v>0</v>
      </c>
      <c r="EG1597" t="b">
        <v>0</v>
      </c>
      <c r="EH1597" t="b">
        <v>0</v>
      </c>
      <c r="EI1597" t="b">
        <v>0</v>
      </c>
      <c r="EK1597" t="s">
        <v>6905</v>
      </c>
      <c r="EL1597">
        <v>76</v>
      </c>
      <c r="EM1597">
        <v>375</v>
      </c>
      <c r="EN1597">
        <v>74</v>
      </c>
      <c r="EO1597" t="s">
        <v>6994</v>
      </c>
      <c r="EP1597" t="s">
        <v>7982</v>
      </c>
      <c r="EY1597" t="b">
        <v>0</v>
      </c>
      <c r="FB1597" t="b">
        <v>0</v>
      </c>
      <c r="FC1597" t="b">
        <v>0</v>
      </c>
      <c r="FD1597" t="b">
        <v>0</v>
      </c>
      <c r="FI1597" t="b">
        <v>0</v>
      </c>
      <c r="FK1597" t="s">
        <v>1273</v>
      </c>
      <c r="FL1597" t="s">
        <v>1274</v>
      </c>
      <c r="FM1597" t="str">
        <f t="shared" si="24"/>
        <v>Dicksonia_sciurus</v>
      </c>
      <c r="FN1597" t="s">
        <v>6045</v>
      </c>
    </row>
    <row r="1598" spans="1:170" x14ac:dyDescent="0.2">
      <c r="A1598">
        <v>24506</v>
      </c>
      <c r="B1598">
        <v>1</v>
      </c>
      <c r="C1598" t="s">
        <v>7983</v>
      </c>
      <c r="D1598" t="s">
        <v>7243</v>
      </c>
      <c r="E1598">
        <v>3</v>
      </c>
      <c r="F1598">
        <v>212</v>
      </c>
      <c r="G1598">
        <v>1286</v>
      </c>
      <c r="H1598">
        <v>2134</v>
      </c>
      <c r="J1598" t="s">
        <v>6095</v>
      </c>
      <c r="M1598" t="s">
        <v>6096</v>
      </c>
      <c r="N1598" t="s">
        <v>6081</v>
      </c>
      <c r="O1598" t="s">
        <v>6038</v>
      </c>
      <c r="Q1598">
        <v>10</v>
      </c>
      <c r="S1598">
        <v>16</v>
      </c>
      <c r="T1598" t="s">
        <v>6216</v>
      </c>
      <c r="U1598" s="9">
        <v>41291</v>
      </c>
      <c r="V1598" t="s">
        <v>7555</v>
      </c>
      <c r="Y1598" t="s">
        <v>6524</v>
      </c>
      <c r="Z1598">
        <v>90</v>
      </c>
      <c r="AA1598">
        <v>5.78</v>
      </c>
      <c r="AF1598" t="s">
        <v>7984</v>
      </c>
      <c r="AH1598" s="9">
        <v>41229</v>
      </c>
      <c r="AI1598" t="s">
        <v>6548</v>
      </c>
      <c r="AJ1598" t="s">
        <v>6098</v>
      </c>
      <c r="AL1598" t="b">
        <v>0</v>
      </c>
      <c r="AM1598" t="b">
        <v>0</v>
      </c>
      <c r="AN1598" t="b">
        <v>0</v>
      </c>
      <c r="AO1598" t="b">
        <v>0</v>
      </c>
      <c r="AP1598">
        <v>8.24</v>
      </c>
      <c r="AQ1598">
        <v>4.3</v>
      </c>
      <c r="AR1598">
        <v>5.0999999999999996</v>
      </c>
      <c r="AS1598">
        <v>5.0999999999999996</v>
      </c>
      <c r="AT1598">
        <v>130.69999999999999</v>
      </c>
      <c r="AU1598">
        <v>0</v>
      </c>
      <c r="BB1598">
        <v>3.2280000000000003E-2</v>
      </c>
      <c r="BC1598">
        <v>115.5</v>
      </c>
      <c r="BS1598">
        <v>1</v>
      </c>
      <c r="BT1598">
        <v>4</v>
      </c>
      <c r="BU1598" t="b">
        <v>0</v>
      </c>
      <c r="CH1598">
        <v>5.32</v>
      </c>
      <c r="CJ1598" t="b">
        <v>0</v>
      </c>
      <c r="CK1598" t="b">
        <v>1</v>
      </c>
      <c r="CL1598" t="b">
        <v>0</v>
      </c>
      <c r="CM1598" t="b">
        <v>0</v>
      </c>
      <c r="CN1598" t="b">
        <v>0</v>
      </c>
      <c r="CO1598" t="b">
        <v>0</v>
      </c>
      <c r="CP1598" t="b">
        <v>0</v>
      </c>
      <c r="CQ1598" t="b">
        <v>0</v>
      </c>
      <c r="CR1598" t="b">
        <v>0</v>
      </c>
      <c r="CS1598" t="b">
        <v>0</v>
      </c>
      <c r="CT1598" t="b">
        <v>0</v>
      </c>
      <c r="CU1598" t="b">
        <v>0</v>
      </c>
      <c r="CV1598" t="b">
        <v>0</v>
      </c>
      <c r="CW1598" t="b">
        <v>0</v>
      </c>
      <c r="CX1598" t="b">
        <v>0</v>
      </c>
      <c r="CY1598" t="b">
        <v>0</v>
      </c>
      <c r="CZ1598" t="b">
        <v>1</v>
      </c>
      <c r="DA1598" t="b">
        <v>0</v>
      </c>
      <c r="DB1598" t="b">
        <v>0</v>
      </c>
      <c r="DC1598" t="b">
        <v>0</v>
      </c>
      <c r="DD1598" t="b">
        <v>0</v>
      </c>
      <c r="DE1598" t="b">
        <v>0</v>
      </c>
      <c r="DF1598" t="b">
        <v>0</v>
      </c>
      <c r="DG1598" t="b">
        <v>0</v>
      </c>
      <c r="DH1598" t="b">
        <v>0</v>
      </c>
      <c r="DI1598" t="b">
        <v>0</v>
      </c>
      <c r="DJ1598" t="b">
        <v>0</v>
      </c>
      <c r="DK1598" t="b">
        <v>0</v>
      </c>
      <c r="DL1598" t="b">
        <v>1</v>
      </c>
      <c r="DM1598" t="b">
        <v>0</v>
      </c>
      <c r="DN1598" t="b">
        <v>0</v>
      </c>
      <c r="DO1598" t="b">
        <v>0</v>
      </c>
      <c r="DP1598" t="b">
        <v>0</v>
      </c>
      <c r="DQ1598" t="b">
        <v>0</v>
      </c>
      <c r="DR1598" t="b">
        <v>0</v>
      </c>
      <c r="DS1598" t="b">
        <v>0</v>
      </c>
      <c r="DT1598" t="b">
        <v>0</v>
      </c>
      <c r="DU1598" t="b">
        <v>0</v>
      </c>
      <c r="DV1598" t="b">
        <v>0</v>
      </c>
      <c r="DW1598" t="b">
        <v>0</v>
      </c>
      <c r="DX1598" t="b">
        <v>1</v>
      </c>
      <c r="DY1598" t="b">
        <v>0</v>
      </c>
      <c r="DZ1598" t="b">
        <v>0</v>
      </c>
      <c r="EA1598" t="b">
        <v>0</v>
      </c>
      <c r="EB1598" t="b">
        <v>1</v>
      </c>
      <c r="EC1598" t="b">
        <v>0</v>
      </c>
      <c r="ED1598" t="b">
        <v>0</v>
      </c>
      <c r="EE1598" t="b">
        <v>0</v>
      </c>
      <c r="EF1598" t="b">
        <v>0</v>
      </c>
      <c r="EG1598" t="b">
        <v>0</v>
      </c>
      <c r="EH1598" t="b">
        <v>0</v>
      </c>
      <c r="EI1598" t="b">
        <v>0</v>
      </c>
      <c r="EY1598" t="b">
        <v>0</v>
      </c>
      <c r="FB1598" t="b">
        <v>0</v>
      </c>
      <c r="FC1598" t="b">
        <v>0</v>
      </c>
      <c r="FD1598" t="b">
        <v>0</v>
      </c>
      <c r="FI1598" t="b">
        <v>0</v>
      </c>
      <c r="FJ1598" t="s">
        <v>6164</v>
      </c>
      <c r="FK1598" t="s">
        <v>563</v>
      </c>
      <c r="FL1598" t="s">
        <v>564</v>
      </c>
      <c r="FM1598" t="str">
        <f t="shared" si="24"/>
        <v>Pandanus_angiensis</v>
      </c>
      <c r="FN1598" t="s">
        <v>6045</v>
      </c>
    </row>
    <row r="1599" spans="1:170" x14ac:dyDescent="0.2">
      <c r="A1599">
        <v>24507</v>
      </c>
      <c r="B1599">
        <v>1</v>
      </c>
      <c r="C1599" t="s">
        <v>7985</v>
      </c>
      <c r="D1599" t="s">
        <v>7243</v>
      </c>
      <c r="E1599">
        <v>2</v>
      </c>
      <c r="F1599">
        <v>254</v>
      </c>
      <c r="G1599">
        <v>1618</v>
      </c>
      <c r="H1599">
        <v>334</v>
      </c>
      <c r="J1599" t="s">
        <v>6089</v>
      </c>
      <c r="L1599" t="s">
        <v>6160</v>
      </c>
      <c r="M1599" t="s">
        <v>6090</v>
      </c>
      <c r="N1599" t="s">
        <v>6081</v>
      </c>
      <c r="O1599" t="s">
        <v>6038</v>
      </c>
      <c r="Q1599">
        <v>10</v>
      </c>
      <c r="S1599">
        <v>9.9</v>
      </c>
      <c r="V1599" t="s">
        <v>7555</v>
      </c>
      <c r="Y1599" t="s">
        <v>6524</v>
      </c>
      <c r="Z1599">
        <v>80</v>
      </c>
      <c r="AA1599">
        <v>6.78</v>
      </c>
      <c r="AH1599" s="9">
        <v>41228</v>
      </c>
      <c r="AI1599" t="s">
        <v>6548</v>
      </c>
      <c r="AJ1599" t="s">
        <v>6044</v>
      </c>
      <c r="AL1599" t="b">
        <v>0</v>
      </c>
      <c r="AM1599" t="b">
        <v>0</v>
      </c>
      <c r="AN1599" t="b">
        <v>0</v>
      </c>
      <c r="AO1599" t="b">
        <v>0</v>
      </c>
      <c r="AP1599">
        <v>1.89</v>
      </c>
      <c r="AQ1599">
        <v>11.79</v>
      </c>
      <c r="AR1599">
        <v>2.8</v>
      </c>
      <c r="AS1599">
        <v>0.3</v>
      </c>
      <c r="AT1599">
        <v>38.9</v>
      </c>
      <c r="AU1599">
        <v>0</v>
      </c>
      <c r="BU1599" t="b">
        <v>0</v>
      </c>
      <c r="CJ1599" t="b">
        <v>0</v>
      </c>
      <c r="CK1599" t="b">
        <v>0</v>
      </c>
      <c r="CL1599" t="b">
        <v>0</v>
      </c>
      <c r="CM1599" t="b">
        <v>1</v>
      </c>
      <c r="CN1599" t="b">
        <v>1</v>
      </c>
      <c r="CO1599" t="b">
        <v>0</v>
      </c>
      <c r="CP1599" t="b">
        <v>0</v>
      </c>
      <c r="CQ1599" t="b">
        <v>1</v>
      </c>
      <c r="CR1599" t="b">
        <v>0</v>
      </c>
      <c r="CS1599" t="b">
        <v>0</v>
      </c>
      <c r="CT1599" t="b">
        <v>1</v>
      </c>
      <c r="CU1599" t="b">
        <v>0</v>
      </c>
      <c r="CV1599" t="b">
        <v>0</v>
      </c>
      <c r="CW1599" t="b">
        <v>0</v>
      </c>
      <c r="CX1599" t="b">
        <v>0</v>
      </c>
      <c r="CY1599" t="b">
        <v>0</v>
      </c>
      <c r="CZ1599" t="b">
        <v>0</v>
      </c>
      <c r="DA1599" t="b">
        <v>0</v>
      </c>
      <c r="DB1599" t="b">
        <v>0</v>
      </c>
      <c r="DC1599" t="b">
        <v>0</v>
      </c>
      <c r="DD1599" t="b">
        <v>0</v>
      </c>
      <c r="DE1599" t="b">
        <v>0</v>
      </c>
      <c r="DF1599" t="b">
        <v>0</v>
      </c>
      <c r="DG1599" t="b">
        <v>1</v>
      </c>
      <c r="DH1599" t="b">
        <v>0</v>
      </c>
      <c r="DI1599" t="b">
        <v>0</v>
      </c>
      <c r="DJ1599" t="b">
        <v>0</v>
      </c>
      <c r="DK1599" t="b">
        <v>0</v>
      </c>
      <c r="DL1599" t="b">
        <v>0</v>
      </c>
      <c r="DM1599" t="b">
        <v>0</v>
      </c>
      <c r="DN1599" t="b">
        <v>0</v>
      </c>
      <c r="DO1599" t="b">
        <v>0</v>
      </c>
      <c r="DP1599" t="b">
        <v>0</v>
      </c>
      <c r="DQ1599" t="b">
        <v>0</v>
      </c>
      <c r="DR1599" t="b">
        <v>0</v>
      </c>
      <c r="DS1599" t="b">
        <v>0</v>
      </c>
      <c r="DT1599" t="b">
        <v>0</v>
      </c>
      <c r="DU1599" t="b">
        <v>0</v>
      </c>
      <c r="DV1599" t="b">
        <v>0</v>
      </c>
      <c r="DW1599" t="b">
        <v>0</v>
      </c>
      <c r="DX1599" t="b">
        <v>1</v>
      </c>
      <c r="DY1599" t="b">
        <v>0</v>
      </c>
      <c r="DZ1599" t="b">
        <v>0</v>
      </c>
      <c r="EA1599" t="b">
        <v>0</v>
      </c>
      <c r="EB1599" t="b">
        <v>1</v>
      </c>
      <c r="EC1599" t="b">
        <v>0</v>
      </c>
      <c r="ED1599" t="b">
        <v>0</v>
      </c>
      <c r="EE1599" t="b">
        <v>0</v>
      </c>
      <c r="EF1599" t="b">
        <v>0</v>
      </c>
      <c r="EG1599" t="b">
        <v>0</v>
      </c>
      <c r="EH1599" t="b">
        <v>0</v>
      </c>
      <c r="EI1599" t="b">
        <v>0</v>
      </c>
      <c r="EY1599" t="b">
        <v>0</v>
      </c>
      <c r="FB1599" t="b">
        <v>0</v>
      </c>
      <c r="FC1599" t="b">
        <v>0</v>
      </c>
      <c r="FD1599" t="b">
        <v>0</v>
      </c>
      <c r="FI1599" t="b">
        <v>0</v>
      </c>
      <c r="FK1599" t="s">
        <v>867</v>
      </c>
      <c r="FL1599" t="s">
        <v>1003</v>
      </c>
      <c r="FM1599" t="str">
        <f t="shared" si="24"/>
        <v>Melicope_elleryana</v>
      </c>
      <c r="FN1599" t="s">
        <v>6045</v>
      </c>
    </row>
    <row r="1600" spans="1:170" x14ac:dyDescent="0.2">
      <c r="A1600">
        <v>24509</v>
      </c>
      <c r="B1600">
        <v>1</v>
      </c>
      <c r="C1600" t="s">
        <v>5174</v>
      </c>
      <c r="D1600" t="s">
        <v>7243</v>
      </c>
      <c r="E1600">
        <v>3</v>
      </c>
      <c r="F1600">
        <v>112</v>
      </c>
      <c r="G1600">
        <v>630</v>
      </c>
      <c r="H1600">
        <v>5054</v>
      </c>
      <c r="J1600" t="s">
        <v>6072</v>
      </c>
      <c r="L1600" t="s">
        <v>6160</v>
      </c>
      <c r="M1600" t="s">
        <v>6073</v>
      </c>
      <c r="N1600" t="s">
        <v>6081</v>
      </c>
      <c r="O1600" t="s">
        <v>6038</v>
      </c>
      <c r="Q1600">
        <v>10</v>
      </c>
      <c r="S1600">
        <v>31.4</v>
      </c>
      <c r="V1600" t="s">
        <v>7555</v>
      </c>
      <c r="Y1600" t="s">
        <v>6524</v>
      </c>
      <c r="Z1600">
        <v>106</v>
      </c>
      <c r="AA1600">
        <v>8.25</v>
      </c>
      <c r="AH1600" s="9">
        <v>41228</v>
      </c>
      <c r="AI1600" t="s">
        <v>6548</v>
      </c>
      <c r="AJ1600" t="s">
        <v>6044</v>
      </c>
      <c r="AL1600" t="b">
        <v>0</v>
      </c>
      <c r="AM1600" t="b">
        <v>0</v>
      </c>
      <c r="AN1600" t="b">
        <v>0</v>
      </c>
      <c r="AO1600" t="b">
        <v>0</v>
      </c>
      <c r="AP1600">
        <v>15.5</v>
      </c>
      <c r="AQ1600">
        <v>14.15</v>
      </c>
      <c r="AR1600">
        <v>6.92</v>
      </c>
      <c r="AS1600">
        <v>32</v>
      </c>
      <c r="AT1600">
        <v>39</v>
      </c>
      <c r="AU1600">
        <v>0</v>
      </c>
      <c r="BB1600">
        <v>2.3939999999999999E-2</v>
      </c>
      <c r="BC1600">
        <v>42.6</v>
      </c>
      <c r="BS1600">
        <v>2</v>
      </c>
      <c r="BT1600">
        <v>5</v>
      </c>
      <c r="BU1600" t="b">
        <v>0</v>
      </c>
      <c r="BV1600">
        <v>215</v>
      </c>
      <c r="CJ1600" t="b">
        <v>0</v>
      </c>
      <c r="CK1600" t="b">
        <v>0</v>
      </c>
      <c r="CL1600" t="b">
        <v>0</v>
      </c>
      <c r="CM1600" t="b">
        <v>1</v>
      </c>
      <c r="CN1600" t="b">
        <v>1</v>
      </c>
      <c r="CO1600" t="b">
        <v>0</v>
      </c>
      <c r="CP1600" t="b">
        <v>0</v>
      </c>
      <c r="CQ1600" t="b">
        <v>1</v>
      </c>
      <c r="CR1600" t="b">
        <v>0</v>
      </c>
      <c r="CS1600" t="b">
        <v>0</v>
      </c>
      <c r="CT1600" t="b">
        <v>0</v>
      </c>
      <c r="CU1600" t="b">
        <v>0</v>
      </c>
      <c r="CV1600" t="b">
        <v>0</v>
      </c>
      <c r="CW1600" t="b">
        <v>0</v>
      </c>
      <c r="CX1600" t="b">
        <v>0</v>
      </c>
      <c r="CY1600" t="b">
        <v>0</v>
      </c>
      <c r="CZ1600" t="b">
        <v>1</v>
      </c>
      <c r="DA1600" t="b">
        <v>0</v>
      </c>
      <c r="DB1600" t="b">
        <v>0</v>
      </c>
      <c r="DC1600" t="b">
        <v>0</v>
      </c>
      <c r="DD1600" t="b">
        <v>0</v>
      </c>
      <c r="DE1600" t="b">
        <v>0</v>
      </c>
      <c r="DF1600" t="b">
        <v>0</v>
      </c>
      <c r="DG1600" t="b">
        <v>0</v>
      </c>
      <c r="DH1600" t="b">
        <v>0</v>
      </c>
      <c r="DI1600" t="b">
        <v>0</v>
      </c>
      <c r="DJ1600" t="b">
        <v>0</v>
      </c>
      <c r="DK1600" t="b">
        <v>0</v>
      </c>
      <c r="DL1600" t="b">
        <v>1</v>
      </c>
      <c r="DM1600" t="b">
        <v>0</v>
      </c>
      <c r="DN1600" t="b">
        <v>0</v>
      </c>
      <c r="DO1600" t="b">
        <v>0</v>
      </c>
      <c r="DP1600" t="b">
        <v>0</v>
      </c>
      <c r="DQ1600" t="b">
        <v>0</v>
      </c>
      <c r="DR1600" t="b">
        <v>0</v>
      </c>
      <c r="DS1600" t="b">
        <v>0</v>
      </c>
      <c r="DT1600" t="b">
        <v>0</v>
      </c>
      <c r="DU1600" t="b">
        <v>0</v>
      </c>
      <c r="DV1600" t="b">
        <v>0</v>
      </c>
      <c r="DW1600" t="b">
        <v>0</v>
      </c>
      <c r="DX1600" t="b">
        <v>1</v>
      </c>
      <c r="DY1600" t="b">
        <v>0</v>
      </c>
      <c r="DZ1600" t="b">
        <v>0</v>
      </c>
      <c r="EA1600" t="b">
        <v>0</v>
      </c>
      <c r="EB1600" t="b">
        <v>1</v>
      </c>
      <c r="EC1600" t="b">
        <v>0</v>
      </c>
      <c r="ED1600" t="b">
        <v>0</v>
      </c>
      <c r="EE1600" t="b">
        <v>0</v>
      </c>
      <c r="EF1600" t="b">
        <v>0</v>
      </c>
      <c r="EG1600" t="b">
        <v>0</v>
      </c>
      <c r="EH1600" t="b">
        <v>0</v>
      </c>
      <c r="EI1600" t="b">
        <v>0</v>
      </c>
      <c r="EY1600" t="b">
        <v>0</v>
      </c>
      <c r="FB1600" t="b">
        <v>0</v>
      </c>
      <c r="FC1600" t="b">
        <v>0</v>
      </c>
      <c r="FD1600" t="b">
        <v>0</v>
      </c>
      <c r="FI1600" t="b">
        <v>0</v>
      </c>
      <c r="FK1600" t="s">
        <v>61</v>
      </c>
      <c r="FL1600" t="s">
        <v>940</v>
      </c>
      <c r="FM1600" t="str">
        <f t="shared" si="24"/>
        <v>Elaeocarpus_dolichodactylus</v>
      </c>
      <c r="FN1600" t="s">
        <v>6045</v>
      </c>
    </row>
    <row r="1601" spans="1:170" x14ac:dyDescent="0.2">
      <c r="A1601">
        <v>24510</v>
      </c>
      <c r="B1601">
        <v>1</v>
      </c>
      <c r="C1601" t="s">
        <v>5088</v>
      </c>
      <c r="D1601" t="s">
        <v>7243</v>
      </c>
      <c r="E1601">
        <v>3</v>
      </c>
      <c r="F1601">
        <v>112</v>
      </c>
      <c r="G1601">
        <v>630</v>
      </c>
      <c r="H1601">
        <v>5054</v>
      </c>
      <c r="J1601" t="s">
        <v>6072</v>
      </c>
      <c r="L1601" t="s">
        <v>6160</v>
      </c>
      <c r="M1601" t="s">
        <v>6073</v>
      </c>
      <c r="N1601" t="s">
        <v>6081</v>
      </c>
      <c r="O1601" t="s">
        <v>6038</v>
      </c>
      <c r="Q1601">
        <v>10</v>
      </c>
      <c r="S1601">
        <v>36</v>
      </c>
      <c r="T1601" t="s">
        <v>6216</v>
      </c>
      <c r="U1601" s="9">
        <v>41291</v>
      </c>
      <c r="V1601" t="s">
        <v>7555</v>
      </c>
      <c r="Y1601" t="s">
        <v>6530</v>
      </c>
      <c r="Z1601">
        <v>225</v>
      </c>
      <c r="AA1601">
        <v>2.25</v>
      </c>
      <c r="AH1601" s="9">
        <v>41229</v>
      </c>
      <c r="AI1601" t="s">
        <v>6548</v>
      </c>
      <c r="AJ1601" t="s">
        <v>6044</v>
      </c>
      <c r="AL1601" t="b">
        <v>0</v>
      </c>
      <c r="AM1601" t="b">
        <v>0</v>
      </c>
      <c r="AN1601" t="b">
        <v>0</v>
      </c>
      <c r="AO1601" t="b">
        <v>0</v>
      </c>
      <c r="AP1601">
        <v>15.6</v>
      </c>
      <c r="AQ1601">
        <v>12.8</v>
      </c>
      <c r="AR1601">
        <v>11</v>
      </c>
      <c r="AS1601">
        <v>47</v>
      </c>
      <c r="AT1601">
        <v>44.9</v>
      </c>
      <c r="AU1601">
        <v>0</v>
      </c>
      <c r="BB1601">
        <v>0.03</v>
      </c>
      <c r="BC1601">
        <v>55.7</v>
      </c>
      <c r="BS1601">
        <v>3</v>
      </c>
      <c r="BT1601">
        <v>2</v>
      </c>
      <c r="BU1601" t="b">
        <v>0</v>
      </c>
      <c r="BV1601">
        <v>66</v>
      </c>
      <c r="CJ1601" t="b">
        <v>0</v>
      </c>
      <c r="CK1601" t="b">
        <v>0</v>
      </c>
      <c r="CL1601" t="b">
        <v>0</v>
      </c>
      <c r="CM1601" t="b">
        <v>0</v>
      </c>
      <c r="CN1601" t="b">
        <v>1</v>
      </c>
      <c r="CO1601" t="b">
        <v>0</v>
      </c>
      <c r="CP1601" t="b">
        <v>0</v>
      </c>
      <c r="CQ1601" t="b">
        <v>1</v>
      </c>
      <c r="CR1601" t="b">
        <v>0</v>
      </c>
      <c r="CS1601" t="b">
        <v>0</v>
      </c>
      <c r="CT1601" t="b">
        <v>0</v>
      </c>
      <c r="CU1601" t="b">
        <v>0</v>
      </c>
      <c r="CV1601" t="b">
        <v>0</v>
      </c>
      <c r="CW1601" t="b">
        <v>0</v>
      </c>
      <c r="CX1601" t="b">
        <v>0</v>
      </c>
      <c r="CY1601" t="b">
        <v>0</v>
      </c>
      <c r="CZ1601" t="b">
        <v>1</v>
      </c>
      <c r="DA1601" t="b">
        <v>0</v>
      </c>
      <c r="DB1601" t="b">
        <v>0</v>
      </c>
      <c r="DC1601" t="b">
        <v>0</v>
      </c>
      <c r="DD1601" t="b">
        <v>0</v>
      </c>
      <c r="DE1601" t="b">
        <v>0</v>
      </c>
      <c r="DF1601" t="b">
        <v>0</v>
      </c>
      <c r="DG1601" t="b">
        <v>1</v>
      </c>
      <c r="DH1601" t="b">
        <v>0</v>
      </c>
      <c r="DI1601" t="b">
        <v>0</v>
      </c>
      <c r="DJ1601" t="b">
        <v>0</v>
      </c>
      <c r="DK1601" t="b">
        <v>0</v>
      </c>
      <c r="DL1601" t="b">
        <v>0</v>
      </c>
      <c r="DM1601" t="b">
        <v>0</v>
      </c>
      <c r="DN1601" t="b">
        <v>0</v>
      </c>
      <c r="DO1601" t="b">
        <v>0</v>
      </c>
      <c r="DP1601" t="b">
        <v>0</v>
      </c>
      <c r="DQ1601" t="b">
        <v>0</v>
      </c>
      <c r="DR1601" t="b">
        <v>0</v>
      </c>
      <c r="DS1601" t="b">
        <v>0</v>
      </c>
      <c r="DT1601" t="b">
        <v>0</v>
      </c>
      <c r="DU1601" t="b">
        <v>0</v>
      </c>
      <c r="DV1601" t="b">
        <v>0</v>
      </c>
      <c r="DW1601" t="b">
        <v>0</v>
      </c>
      <c r="DX1601" t="b">
        <v>1</v>
      </c>
      <c r="DY1601" t="b">
        <v>0</v>
      </c>
      <c r="DZ1601" t="b">
        <v>0</v>
      </c>
      <c r="EA1601" t="b">
        <v>0</v>
      </c>
      <c r="EB1601" t="b">
        <v>1</v>
      </c>
      <c r="EC1601" t="b">
        <v>0</v>
      </c>
      <c r="ED1601" t="b">
        <v>0</v>
      </c>
      <c r="EE1601" t="b">
        <v>0</v>
      </c>
      <c r="EF1601" t="b">
        <v>0</v>
      </c>
      <c r="EG1601" t="b">
        <v>0</v>
      </c>
      <c r="EH1601" t="b">
        <v>0</v>
      </c>
      <c r="EI1601" t="b">
        <v>0</v>
      </c>
      <c r="EY1601" t="b">
        <v>0</v>
      </c>
      <c r="FB1601" t="b">
        <v>1</v>
      </c>
      <c r="FC1601" t="b">
        <v>0</v>
      </c>
      <c r="FD1601" t="b">
        <v>1</v>
      </c>
      <c r="FI1601" t="b">
        <v>0</v>
      </c>
      <c r="FK1601" t="s">
        <v>61</v>
      </c>
      <c r="FL1601" t="s">
        <v>940</v>
      </c>
      <c r="FM1601" t="str">
        <f t="shared" si="24"/>
        <v>Elaeocarpus_dolichodactylus</v>
      </c>
      <c r="FN1601" t="s">
        <v>6045</v>
      </c>
    </row>
    <row r="1602" spans="1:170" x14ac:dyDescent="0.2">
      <c r="A1602">
        <v>24511</v>
      </c>
      <c r="B1602">
        <v>1</v>
      </c>
      <c r="C1602" t="s">
        <v>5261</v>
      </c>
      <c r="D1602" t="s">
        <v>7243</v>
      </c>
      <c r="E1602">
        <v>3</v>
      </c>
      <c r="F1602">
        <v>99</v>
      </c>
      <c r="G1602">
        <v>588</v>
      </c>
      <c r="H1602">
        <v>1450</v>
      </c>
      <c r="J1602" t="s">
        <v>6697</v>
      </c>
      <c r="L1602" t="s">
        <v>6160</v>
      </c>
      <c r="M1602" t="s">
        <v>6698</v>
      </c>
      <c r="N1602" t="s">
        <v>6081</v>
      </c>
      <c r="O1602" t="s">
        <v>7284</v>
      </c>
      <c r="S1602">
        <v>11.3</v>
      </c>
      <c r="T1602" t="s">
        <v>6172</v>
      </c>
      <c r="U1602" s="9">
        <v>41446</v>
      </c>
      <c r="V1602" t="s">
        <v>7555</v>
      </c>
      <c r="Y1602" t="s">
        <v>6530</v>
      </c>
      <c r="Z1602">
        <v>225</v>
      </c>
      <c r="AA1602">
        <v>2.69</v>
      </c>
      <c r="AF1602" t="s">
        <v>7835</v>
      </c>
      <c r="AH1602" s="9">
        <v>41226</v>
      </c>
      <c r="AI1602" t="s">
        <v>6548</v>
      </c>
      <c r="AL1602" t="b">
        <v>0</v>
      </c>
      <c r="AM1602" t="b">
        <v>0</v>
      </c>
      <c r="AN1602" t="b">
        <v>0</v>
      </c>
      <c r="AO1602" t="b">
        <v>0</v>
      </c>
      <c r="AP1602">
        <v>3.5</v>
      </c>
      <c r="AQ1602">
        <v>4.4000000000000004</v>
      </c>
      <c r="AR1602">
        <v>6.6</v>
      </c>
      <c r="AS1602">
        <v>7</v>
      </c>
      <c r="AT1602">
        <v>45</v>
      </c>
      <c r="AU1602">
        <v>0</v>
      </c>
      <c r="BT1602">
        <v>1</v>
      </c>
      <c r="BU1602" t="b">
        <v>0</v>
      </c>
      <c r="CJ1602" t="b">
        <v>0</v>
      </c>
      <c r="CK1602" t="b">
        <v>1</v>
      </c>
      <c r="CL1602" t="b">
        <v>0</v>
      </c>
      <c r="CM1602" t="b">
        <v>0</v>
      </c>
      <c r="CN1602" t="b">
        <v>0</v>
      </c>
      <c r="CO1602" t="b">
        <v>0</v>
      </c>
      <c r="CP1602" t="b">
        <v>0</v>
      </c>
      <c r="CQ1602" t="b">
        <v>0</v>
      </c>
      <c r="CR1602" t="b">
        <v>1</v>
      </c>
      <c r="CS1602" t="b">
        <v>0</v>
      </c>
      <c r="CT1602" t="b">
        <v>0</v>
      </c>
      <c r="CU1602" t="b">
        <v>0</v>
      </c>
      <c r="CV1602" t="b">
        <v>0</v>
      </c>
      <c r="CW1602" t="b">
        <v>0</v>
      </c>
      <c r="CX1602" t="b">
        <v>0</v>
      </c>
      <c r="CY1602" t="b">
        <v>0</v>
      </c>
      <c r="CZ1602" t="b">
        <v>0</v>
      </c>
      <c r="DA1602" t="b">
        <v>0</v>
      </c>
      <c r="DB1602" t="b">
        <v>0</v>
      </c>
      <c r="DC1602" t="b">
        <v>0</v>
      </c>
      <c r="DD1602" t="b">
        <v>1</v>
      </c>
      <c r="DE1602" t="b">
        <v>0</v>
      </c>
      <c r="DF1602" t="b">
        <v>0</v>
      </c>
      <c r="DG1602" t="b">
        <v>0</v>
      </c>
      <c r="DH1602" t="b">
        <v>0</v>
      </c>
      <c r="DI1602" t="b">
        <v>0</v>
      </c>
      <c r="DJ1602" t="b">
        <v>0</v>
      </c>
      <c r="DK1602" t="b">
        <v>0</v>
      </c>
      <c r="DL1602" t="b">
        <v>0</v>
      </c>
      <c r="DM1602" t="b">
        <v>0</v>
      </c>
      <c r="DN1602" t="b">
        <v>0</v>
      </c>
      <c r="DO1602" t="b">
        <v>0</v>
      </c>
      <c r="DP1602" t="b">
        <v>0</v>
      </c>
      <c r="DQ1602" t="b">
        <v>0</v>
      </c>
      <c r="DR1602" t="b">
        <v>0</v>
      </c>
      <c r="DS1602" t="b">
        <v>0</v>
      </c>
      <c r="DT1602" t="b">
        <v>1</v>
      </c>
      <c r="DU1602" t="b">
        <v>0</v>
      </c>
      <c r="DV1602" t="b">
        <v>0</v>
      </c>
      <c r="DW1602" t="b">
        <v>0</v>
      </c>
      <c r="DX1602" t="b">
        <v>0</v>
      </c>
      <c r="DY1602" t="b">
        <v>0</v>
      </c>
      <c r="DZ1602" t="b">
        <v>0</v>
      </c>
      <c r="EA1602" t="b">
        <v>0</v>
      </c>
      <c r="EB1602" t="b">
        <v>0</v>
      </c>
      <c r="EC1602" t="b">
        <v>0</v>
      </c>
      <c r="ED1602" t="b">
        <v>0</v>
      </c>
      <c r="EE1602" t="b">
        <v>0</v>
      </c>
      <c r="EF1602" t="b">
        <v>0</v>
      </c>
      <c r="EG1602" t="b">
        <v>1</v>
      </c>
      <c r="EH1602" t="b">
        <v>0</v>
      </c>
      <c r="EI1602" t="b">
        <v>0</v>
      </c>
      <c r="EK1602" t="s">
        <v>6905</v>
      </c>
      <c r="EL1602">
        <v>1000</v>
      </c>
      <c r="EM1602">
        <v>3640</v>
      </c>
      <c r="EN1602">
        <v>73</v>
      </c>
      <c r="EY1602" t="b">
        <v>0</v>
      </c>
      <c r="FB1602" t="b">
        <v>1</v>
      </c>
      <c r="FC1602" t="b">
        <v>1</v>
      </c>
      <c r="FD1602" t="b">
        <v>0</v>
      </c>
      <c r="FI1602" t="b">
        <v>0</v>
      </c>
      <c r="FK1602" t="s">
        <v>1273</v>
      </c>
      <c r="FL1602" t="s">
        <v>1274</v>
      </c>
      <c r="FM1602" t="str">
        <f t="shared" ref="FM1602:FM1665" si="25">CONCATENATE(FK1602,FN1602,FL1602)</f>
        <v>Dicksonia_sciurus</v>
      </c>
      <c r="FN1602" t="s">
        <v>6045</v>
      </c>
    </row>
    <row r="1603" spans="1:170" x14ac:dyDescent="0.2">
      <c r="A1603">
        <v>24512</v>
      </c>
      <c r="B1603">
        <v>1</v>
      </c>
      <c r="C1603" t="s">
        <v>7986</v>
      </c>
      <c r="D1603" t="s">
        <v>7243</v>
      </c>
      <c r="E1603">
        <v>3</v>
      </c>
      <c r="F1603">
        <v>192</v>
      </c>
      <c r="G1603">
        <v>1146</v>
      </c>
      <c r="H1603">
        <v>8929</v>
      </c>
      <c r="J1603" t="s">
        <v>6232</v>
      </c>
      <c r="L1603" t="s">
        <v>6160</v>
      </c>
      <c r="M1603" t="s">
        <v>6233</v>
      </c>
      <c r="N1603" t="s">
        <v>6081</v>
      </c>
      <c r="O1603" t="s">
        <v>6038</v>
      </c>
      <c r="Q1603">
        <v>10</v>
      </c>
      <c r="S1603">
        <v>11.9</v>
      </c>
      <c r="T1603" t="s">
        <v>6216</v>
      </c>
      <c r="U1603" s="9">
        <v>41291</v>
      </c>
      <c r="V1603" t="s">
        <v>7555</v>
      </c>
      <c r="Y1603" t="s">
        <v>6533</v>
      </c>
      <c r="Z1603">
        <v>300</v>
      </c>
      <c r="AA1603">
        <v>6.85</v>
      </c>
      <c r="AH1603" s="9">
        <v>41228</v>
      </c>
      <c r="AI1603" t="s">
        <v>6548</v>
      </c>
      <c r="AJ1603" t="s">
        <v>6044</v>
      </c>
      <c r="AL1603" t="b">
        <v>0</v>
      </c>
      <c r="AM1603" t="b">
        <v>0</v>
      </c>
      <c r="AN1603" t="b">
        <v>0</v>
      </c>
      <c r="AO1603" t="b">
        <v>0</v>
      </c>
      <c r="AP1603">
        <v>5.9</v>
      </c>
      <c r="AQ1603">
        <v>7.33</v>
      </c>
      <c r="AR1603">
        <v>3.39</v>
      </c>
      <c r="AS1603">
        <v>25</v>
      </c>
      <c r="AT1603">
        <v>80.8</v>
      </c>
      <c r="AU1603">
        <v>0</v>
      </c>
      <c r="BS1603">
        <v>2</v>
      </c>
      <c r="BT1603">
        <v>1</v>
      </c>
      <c r="BU1603" t="b">
        <v>0</v>
      </c>
      <c r="CG1603">
        <v>0.34</v>
      </c>
      <c r="CJ1603" t="b">
        <v>0</v>
      </c>
      <c r="CK1603" t="b">
        <v>0</v>
      </c>
      <c r="CL1603" t="b">
        <v>1</v>
      </c>
      <c r="CM1603" t="b">
        <v>0</v>
      </c>
      <c r="CN1603" t="b">
        <v>1</v>
      </c>
      <c r="CO1603" t="b">
        <v>0</v>
      </c>
      <c r="CP1603" t="b">
        <v>0</v>
      </c>
      <c r="CQ1603" t="b">
        <v>1</v>
      </c>
      <c r="CR1603" t="b">
        <v>0</v>
      </c>
      <c r="CS1603" t="b">
        <v>0</v>
      </c>
      <c r="CT1603" t="b">
        <v>0</v>
      </c>
      <c r="CU1603" t="b">
        <v>0</v>
      </c>
      <c r="CV1603" t="b">
        <v>0</v>
      </c>
      <c r="CW1603" t="b">
        <v>0</v>
      </c>
      <c r="CX1603" t="b">
        <v>0</v>
      </c>
      <c r="CY1603" t="b">
        <v>0</v>
      </c>
      <c r="CZ1603" t="b">
        <v>1</v>
      </c>
      <c r="DA1603" t="b">
        <v>0</v>
      </c>
      <c r="DB1603" t="b">
        <v>0</v>
      </c>
      <c r="DC1603" t="b">
        <v>0</v>
      </c>
      <c r="DD1603" t="b">
        <v>0</v>
      </c>
      <c r="DE1603" t="b">
        <v>0</v>
      </c>
      <c r="DF1603" t="b">
        <v>0</v>
      </c>
      <c r="DG1603" t="b">
        <v>1</v>
      </c>
      <c r="DH1603" t="b">
        <v>0</v>
      </c>
      <c r="DI1603" t="b">
        <v>0</v>
      </c>
      <c r="DJ1603" t="b">
        <v>0</v>
      </c>
      <c r="DK1603" t="b">
        <v>0</v>
      </c>
      <c r="DL1603" t="b">
        <v>1</v>
      </c>
      <c r="DM1603" t="b">
        <v>0</v>
      </c>
      <c r="DN1603" t="b">
        <v>0</v>
      </c>
      <c r="DO1603" t="b">
        <v>0</v>
      </c>
      <c r="DP1603" t="b">
        <v>0</v>
      </c>
      <c r="DQ1603" t="b">
        <v>0</v>
      </c>
      <c r="DR1603" t="b">
        <v>0</v>
      </c>
      <c r="DS1603" t="b">
        <v>0</v>
      </c>
      <c r="DT1603" t="b">
        <v>0</v>
      </c>
      <c r="DU1603" t="b">
        <v>0</v>
      </c>
      <c r="DV1603" t="b">
        <v>0</v>
      </c>
      <c r="DW1603" t="b">
        <v>0</v>
      </c>
      <c r="DX1603" t="b">
        <v>0</v>
      </c>
      <c r="DY1603" t="b">
        <v>0</v>
      </c>
      <c r="DZ1603" t="b">
        <v>0</v>
      </c>
      <c r="EA1603" t="b">
        <v>0</v>
      </c>
      <c r="EB1603" t="b">
        <v>1</v>
      </c>
      <c r="EC1603" t="b">
        <v>0</v>
      </c>
      <c r="ED1603" t="b">
        <v>0</v>
      </c>
      <c r="EE1603" t="b">
        <v>0</v>
      </c>
      <c r="EF1603" t="b">
        <v>0</v>
      </c>
      <c r="EG1603" t="b">
        <v>0</v>
      </c>
      <c r="EH1603" t="b">
        <v>0</v>
      </c>
      <c r="EI1603" t="b">
        <v>0</v>
      </c>
      <c r="EY1603" t="b">
        <v>0</v>
      </c>
      <c r="FB1603" t="b">
        <v>0</v>
      </c>
      <c r="FC1603" t="b">
        <v>0</v>
      </c>
      <c r="FD1603" t="b">
        <v>0</v>
      </c>
      <c r="FI1603" t="b">
        <v>0</v>
      </c>
      <c r="FJ1603" t="s">
        <v>6164</v>
      </c>
      <c r="FK1603" t="s">
        <v>511</v>
      </c>
      <c r="FL1603" t="s">
        <v>1392</v>
      </c>
      <c r="FM1603" t="str">
        <f t="shared" si="25"/>
        <v>Syzygium_versteegii</v>
      </c>
      <c r="FN1603" t="s">
        <v>6045</v>
      </c>
    </row>
    <row r="1604" spans="1:170" x14ac:dyDescent="0.2">
      <c r="A1604">
        <v>24513</v>
      </c>
      <c r="B1604">
        <v>1</v>
      </c>
      <c r="C1604" t="s">
        <v>7987</v>
      </c>
      <c r="D1604" t="s">
        <v>7243</v>
      </c>
      <c r="E1604">
        <v>3</v>
      </c>
      <c r="F1604">
        <v>118</v>
      </c>
      <c r="G1604">
        <v>677</v>
      </c>
      <c r="H1604">
        <v>6975</v>
      </c>
      <c r="J1604" t="s">
        <v>6187</v>
      </c>
      <c r="M1604" t="s">
        <v>6188</v>
      </c>
      <c r="N1604" t="s">
        <v>6081</v>
      </c>
      <c r="S1604">
        <v>28.2</v>
      </c>
      <c r="T1604" t="s">
        <v>6216</v>
      </c>
      <c r="U1604" s="9">
        <v>41291</v>
      </c>
      <c r="V1604" t="s">
        <v>7555</v>
      </c>
      <c r="Y1604" t="s">
        <v>6533</v>
      </c>
      <c r="Z1604">
        <v>280</v>
      </c>
      <c r="AA1604">
        <v>7.29</v>
      </c>
      <c r="AH1604" s="9">
        <v>41228</v>
      </c>
      <c r="AI1604" t="s">
        <v>6548</v>
      </c>
      <c r="AL1604" t="b">
        <v>0</v>
      </c>
      <c r="AM1604" t="b">
        <v>0</v>
      </c>
      <c r="AN1604" t="b">
        <v>0</v>
      </c>
      <c r="AO1604" t="b">
        <v>0</v>
      </c>
      <c r="AP1604">
        <v>4.8</v>
      </c>
      <c r="AQ1604">
        <v>15</v>
      </c>
      <c r="AR1604">
        <v>10</v>
      </c>
      <c r="AS1604">
        <v>10</v>
      </c>
      <c r="AT1604">
        <v>39.799999999999997</v>
      </c>
      <c r="AU1604">
        <v>0</v>
      </c>
      <c r="BB1604">
        <v>2.8000000000000001E-2</v>
      </c>
      <c r="BC1604">
        <v>42.1</v>
      </c>
      <c r="BS1604">
        <v>1</v>
      </c>
      <c r="BT1604">
        <v>2</v>
      </c>
      <c r="BU1604" t="b">
        <v>0</v>
      </c>
      <c r="CJ1604" t="b">
        <v>0</v>
      </c>
      <c r="CK1604" t="b">
        <v>0</v>
      </c>
      <c r="CL1604" t="b">
        <v>0</v>
      </c>
      <c r="CM1604" t="b">
        <v>1</v>
      </c>
      <c r="CN1604" t="b">
        <v>1</v>
      </c>
      <c r="CO1604" t="b">
        <v>0</v>
      </c>
      <c r="CP1604" t="b">
        <v>0</v>
      </c>
      <c r="CQ1604" t="b">
        <v>1</v>
      </c>
      <c r="CR1604" t="b">
        <v>0</v>
      </c>
      <c r="CS1604" t="b">
        <v>0</v>
      </c>
      <c r="CT1604" t="b">
        <v>0</v>
      </c>
      <c r="CU1604" t="b">
        <v>0</v>
      </c>
      <c r="CV1604" t="b">
        <v>0</v>
      </c>
      <c r="CW1604" t="b">
        <v>0</v>
      </c>
      <c r="CX1604" t="b">
        <v>0</v>
      </c>
      <c r="CY1604" t="b">
        <v>0</v>
      </c>
      <c r="CZ1604" t="b">
        <v>1</v>
      </c>
      <c r="DA1604" t="b">
        <v>0</v>
      </c>
      <c r="DB1604" t="b">
        <v>0</v>
      </c>
      <c r="DC1604" t="b">
        <v>0</v>
      </c>
      <c r="DD1604" t="b">
        <v>0</v>
      </c>
      <c r="DE1604" t="b">
        <v>0</v>
      </c>
      <c r="DF1604" t="b">
        <v>0</v>
      </c>
      <c r="DG1604" t="b">
        <v>0</v>
      </c>
      <c r="DH1604" t="b">
        <v>0</v>
      </c>
      <c r="DI1604" t="b">
        <v>0</v>
      </c>
      <c r="DJ1604" t="b">
        <v>0</v>
      </c>
      <c r="DK1604" t="b">
        <v>0</v>
      </c>
      <c r="DL1604" t="b">
        <v>0</v>
      </c>
      <c r="DM1604" t="b">
        <v>0</v>
      </c>
      <c r="DN1604" t="b">
        <v>0</v>
      </c>
      <c r="DO1604" t="b">
        <v>1</v>
      </c>
      <c r="DP1604" t="b">
        <v>0</v>
      </c>
      <c r="DQ1604" t="b">
        <v>0</v>
      </c>
      <c r="DR1604" t="b">
        <v>0</v>
      </c>
      <c r="DS1604" t="b">
        <v>0</v>
      </c>
      <c r="DT1604" t="b">
        <v>0</v>
      </c>
      <c r="DU1604" t="b">
        <v>0</v>
      </c>
      <c r="DV1604" t="b">
        <v>0</v>
      </c>
      <c r="DW1604" t="b">
        <v>0</v>
      </c>
      <c r="DX1604" t="b">
        <v>1</v>
      </c>
      <c r="DY1604" t="b">
        <v>0</v>
      </c>
      <c r="DZ1604" t="b">
        <v>0</v>
      </c>
      <c r="EA1604" t="b">
        <v>0</v>
      </c>
      <c r="EB1604" t="b">
        <v>1</v>
      </c>
      <c r="EC1604" t="b">
        <v>0</v>
      </c>
      <c r="ED1604" t="b">
        <v>0</v>
      </c>
      <c r="EE1604" t="b">
        <v>0</v>
      </c>
      <c r="EF1604" t="b">
        <v>0</v>
      </c>
      <c r="EG1604" t="b">
        <v>0</v>
      </c>
      <c r="EH1604" t="b">
        <v>0</v>
      </c>
      <c r="EI1604" t="b">
        <v>0</v>
      </c>
      <c r="EY1604" t="b">
        <v>0</v>
      </c>
      <c r="FB1604" t="b">
        <v>0</v>
      </c>
      <c r="FC1604" t="b">
        <v>0</v>
      </c>
      <c r="FD1604" t="b">
        <v>0</v>
      </c>
      <c r="FI1604" t="b">
        <v>0</v>
      </c>
      <c r="FK1604" t="s">
        <v>967</v>
      </c>
      <c r="FL1604" t="s">
        <v>968</v>
      </c>
      <c r="FM1604" t="str">
        <f t="shared" si="25"/>
        <v>Homalanthus_nervosus</v>
      </c>
      <c r="FN1604" t="s">
        <v>6045</v>
      </c>
    </row>
    <row r="1605" spans="1:170" x14ac:dyDescent="0.2">
      <c r="A1605">
        <v>24514</v>
      </c>
      <c r="B1605">
        <v>1</v>
      </c>
      <c r="C1605" t="s">
        <v>5271</v>
      </c>
      <c r="D1605" t="s">
        <v>7243</v>
      </c>
      <c r="E1605">
        <v>3</v>
      </c>
      <c r="F1605">
        <v>180</v>
      </c>
      <c r="G1605">
        <v>1026</v>
      </c>
      <c r="H1605">
        <v>7993</v>
      </c>
      <c r="J1605" t="s">
        <v>6075</v>
      </c>
      <c r="L1605" t="s">
        <v>6160</v>
      </c>
      <c r="M1605" t="s">
        <v>6076</v>
      </c>
      <c r="N1605" t="s">
        <v>6081</v>
      </c>
      <c r="O1605" t="s">
        <v>6038</v>
      </c>
      <c r="Q1605">
        <v>10</v>
      </c>
      <c r="S1605">
        <v>17.100000000000001</v>
      </c>
      <c r="T1605" t="s">
        <v>6039</v>
      </c>
      <c r="U1605" s="9">
        <v>42024</v>
      </c>
      <c r="V1605" t="s">
        <v>7555</v>
      </c>
      <c r="Y1605" t="s">
        <v>6533</v>
      </c>
      <c r="Z1605">
        <v>280</v>
      </c>
      <c r="AA1605">
        <v>7.32</v>
      </c>
      <c r="AH1605" s="9">
        <v>41228</v>
      </c>
      <c r="AI1605" t="s">
        <v>6548</v>
      </c>
      <c r="AJ1605" t="s">
        <v>6044</v>
      </c>
      <c r="AL1605" t="b">
        <v>0</v>
      </c>
      <c r="AM1605" t="b">
        <v>0</v>
      </c>
      <c r="AN1605" t="b">
        <v>0</v>
      </c>
      <c r="AO1605" t="b">
        <v>0</v>
      </c>
      <c r="AP1605">
        <v>2.2599999999999998</v>
      </c>
      <c r="AQ1605">
        <v>11.76</v>
      </c>
      <c r="AR1605">
        <v>5.8</v>
      </c>
      <c r="AS1605">
        <v>10</v>
      </c>
      <c r="AT1605">
        <v>50.1</v>
      </c>
      <c r="AU1605">
        <v>0</v>
      </c>
      <c r="BB1605">
        <v>0.34399999999999997</v>
      </c>
      <c r="BC1605">
        <v>52.5</v>
      </c>
      <c r="BS1605">
        <v>1</v>
      </c>
      <c r="BT1605">
        <v>1</v>
      </c>
      <c r="BU1605" t="b">
        <v>0</v>
      </c>
      <c r="BV1605">
        <v>12</v>
      </c>
      <c r="CG1605">
        <v>0.35</v>
      </c>
      <c r="CJ1605" t="b">
        <v>0</v>
      </c>
      <c r="CK1605" t="b">
        <v>0</v>
      </c>
      <c r="CL1605" t="b">
        <v>0</v>
      </c>
      <c r="CM1605" t="b">
        <v>1</v>
      </c>
      <c r="CN1605" t="b">
        <v>1</v>
      </c>
      <c r="CO1605" t="b">
        <v>0</v>
      </c>
      <c r="CP1605" t="b">
        <v>0</v>
      </c>
      <c r="CQ1605" t="b">
        <v>1</v>
      </c>
      <c r="CR1605" t="b">
        <v>1</v>
      </c>
      <c r="CS1605" t="b">
        <v>0</v>
      </c>
      <c r="CT1605" t="b">
        <v>0</v>
      </c>
      <c r="CU1605" t="b">
        <v>0</v>
      </c>
      <c r="CV1605" t="b">
        <v>0</v>
      </c>
      <c r="CW1605" t="b">
        <v>0</v>
      </c>
      <c r="CX1605" t="b">
        <v>0</v>
      </c>
      <c r="CY1605" t="b">
        <v>0</v>
      </c>
      <c r="CZ1605" t="b">
        <v>0</v>
      </c>
      <c r="DA1605" t="b">
        <v>0</v>
      </c>
      <c r="DB1605" t="b">
        <v>0</v>
      </c>
      <c r="DC1605" t="b">
        <v>0</v>
      </c>
      <c r="DD1605" t="b">
        <v>0</v>
      </c>
      <c r="DE1605" t="b">
        <v>0</v>
      </c>
      <c r="DF1605" t="b">
        <v>0</v>
      </c>
      <c r="DG1605" t="b">
        <v>0</v>
      </c>
      <c r="DH1605" t="b">
        <v>0</v>
      </c>
      <c r="DI1605" t="b">
        <v>0</v>
      </c>
      <c r="DJ1605" t="b">
        <v>0</v>
      </c>
      <c r="DK1605" t="b">
        <v>1</v>
      </c>
      <c r="DL1605" t="b">
        <v>0</v>
      </c>
      <c r="DM1605" t="b">
        <v>0</v>
      </c>
      <c r="DN1605" t="b">
        <v>0</v>
      </c>
      <c r="DO1605" t="b">
        <v>0</v>
      </c>
      <c r="DP1605" t="b">
        <v>0</v>
      </c>
      <c r="DQ1605" t="b">
        <v>0</v>
      </c>
      <c r="DR1605" t="b">
        <v>0</v>
      </c>
      <c r="DS1605" t="b">
        <v>0</v>
      </c>
      <c r="DT1605" t="b">
        <v>0</v>
      </c>
      <c r="DU1605" t="b">
        <v>0</v>
      </c>
      <c r="DV1605" t="b">
        <v>1</v>
      </c>
      <c r="DW1605" t="b">
        <v>0</v>
      </c>
      <c r="DX1605" t="b">
        <v>0</v>
      </c>
      <c r="DY1605" t="b">
        <v>0</v>
      </c>
      <c r="DZ1605" t="b">
        <v>0</v>
      </c>
      <c r="EA1605" t="b">
        <v>0</v>
      </c>
      <c r="EB1605" t="b">
        <v>0</v>
      </c>
      <c r="EC1605" t="b">
        <v>1</v>
      </c>
      <c r="ED1605" t="b">
        <v>0</v>
      </c>
      <c r="EE1605" t="b">
        <v>0</v>
      </c>
      <c r="EF1605" t="b">
        <v>0</v>
      </c>
      <c r="EG1605" t="b">
        <v>1</v>
      </c>
      <c r="EH1605" t="b">
        <v>0</v>
      </c>
      <c r="EI1605" t="b">
        <v>0</v>
      </c>
      <c r="EY1605" t="b">
        <v>0</v>
      </c>
      <c r="FB1605" t="b">
        <v>0</v>
      </c>
      <c r="FC1605" t="b">
        <v>0</v>
      </c>
      <c r="FD1605" t="b">
        <v>0</v>
      </c>
      <c r="FI1605" t="b">
        <v>0</v>
      </c>
      <c r="FK1605" t="s">
        <v>190</v>
      </c>
      <c r="FL1605" t="s">
        <v>191</v>
      </c>
      <c r="FM1605" t="str">
        <f t="shared" si="25"/>
        <v>Aglaia_rimosa</v>
      </c>
      <c r="FN1605" t="s">
        <v>6045</v>
      </c>
    </row>
    <row r="1606" spans="1:170" x14ac:dyDescent="0.2">
      <c r="A1606">
        <v>24515</v>
      </c>
      <c r="B1606">
        <v>1</v>
      </c>
      <c r="C1606" t="s">
        <v>5006</v>
      </c>
      <c r="D1606" t="s">
        <v>7243</v>
      </c>
      <c r="E1606">
        <v>3</v>
      </c>
      <c r="F1606">
        <v>249</v>
      </c>
      <c r="G1606">
        <v>1516</v>
      </c>
      <c r="H1606">
        <v>6713</v>
      </c>
      <c r="J1606" t="s">
        <v>6225</v>
      </c>
      <c r="L1606" t="s">
        <v>6160</v>
      </c>
      <c r="N1606" t="s">
        <v>6081</v>
      </c>
      <c r="O1606" t="s">
        <v>6038</v>
      </c>
      <c r="Q1606">
        <v>10</v>
      </c>
      <c r="S1606">
        <v>5.8</v>
      </c>
      <c r="T1606" t="s">
        <v>6172</v>
      </c>
      <c r="U1606" s="9">
        <v>41458</v>
      </c>
      <c r="V1606" t="s">
        <v>7555</v>
      </c>
      <c r="Y1606" t="s">
        <v>6533</v>
      </c>
      <c r="Z1606">
        <v>260</v>
      </c>
      <c r="AA1606">
        <v>5.83</v>
      </c>
      <c r="AF1606" t="s">
        <v>7988</v>
      </c>
      <c r="AH1606" s="9">
        <v>41228</v>
      </c>
      <c r="AI1606" t="s">
        <v>6548</v>
      </c>
      <c r="AL1606" t="b">
        <v>0</v>
      </c>
      <c r="AM1606" t="b">
        <v>0</v>
      </c>
      <c r="AN1606" t="b">
        <v>0</v>
      </c>
      <c r="AO1606" t="b">
        <v>0</v>
      </c>
      <c r="AP1606">
        <v>9.4</v>
      </c>
      <c r="AQ1606">
        <v>23.8</v>
      </c>
      <c r="AR1606">
        <v>17.920000000000002</v>
      </c>
      <c r="AS1606">
        <v>32</v>
      </c>
      <c r="AT1606">
        <v>31.5</v>
      </c>
      <c r="AU1606">
        <v>0</v>
      </c>
      <c r="BB1606">
        <v>5.8000000000000003E-2</v>
      </c>
      <c r="BC1606">
        <v>25.5</v>
      </c>
      <c r="BS1606">
        <v>2</v>
      </c>
      <c r="BT1606">
        <v>5</v>
      </c>
      <c r="BU1606" t="b">
        <v>0</v>
      </c>
      <c r="CJ1606" t="b">
        <v>0</v>
      </c>
      <c r="CK1606" t="b">
        <v>0</v>
      </c>
      <c r="CL1606" t="b">
        <v>0</v>
      </c>
      <c r="CM1606" t="b">
        <v>0</v>
      </c>
      <c r="CN1606" t="b">
        <v>1</v>
      </c>
      <c r="CO1606" t="b">
        <v>0</v>
      </c>
      <c r="CP1606" t="b">
        <v>0</v>
      </c>
      <c r="CQ1606" t="b">
        <v>1</v>
      </c>
      <c r="CR1606" t="b">
        <v>1</v>
      </c>
      <c r="CS1606" t="b">
        <v>0</v>
      </c>
      <c r="CT1606" t="b">
        <v>1</v>
      </c>
      <c r="CU1606" t="b">
        <v>0</v>
      </c>
      <c r="CV1606" t="b">
        <v>0</v>
      </c>
      <c r="CW1606" t="b">
        <v>0</v>
      </c>
      <c r="CX1606" t="b">
        <v>0</v>
      </c>
      <c r="CY1606" t="b">
        <v>0</v>
      </c>
      <c r="CZ1606" t="b">
        <v>0</v>
      </c>
      <c r="DA1606" t="b">
        <v>0</v>
      </c>
      <c r="DB1606" t="b">
        <v>0</v>
      </c>
      <c r="DC1606" t="b">
        <v>0</v>
      </c>
      <c r="DD1606" t="b">
        <v>0</v>
      </c>
      <c r="DE1606" t="b">
        <v>0</v>
      </c>
      <c r="DF1606" t="b">
        <v>0</v>
      </c>
      <c r="DG1606" t="b">
        <v>0</v>
      </c>
      <c r="DH1606" t="b">
        <v>0</v>
      </c>
      <c r="DI1606" t="b">
        <v>0</v>
      </c>
      <c r="DJ1606" t="b">
        <v>0</v>
      </c>
      <c r="DK1606" t="b">
        <v>0</v>
      </c>
      <c r="DL1606" t="b">
        <v>0</v>
      </c>
      <c r="DM1606" t="b">
        <v>0</v>
      </c>
      <c r="DN1606" t="b">
        <v>0</v>
      </c>
      <c r="DO1606" t="b">
        <v>1</v>
      </c>
      <c r="DP1606" t="b">
        <v>0</v>
      </c>
      <c r="DQ1606" t="b">
        <v>0</v>
      </c>
      <c r="DR1606" t="b">
        <v>0</v>
      </c>
      <c r="DS1606" t="b">
        <v>0</v>
      </c>
      <c r="DT1606" t="b">
        <v>0</v>
      </c>
      <c r="DU1606" t="b">
        <v>0</v>
      </c>
      <c r="DV1606" t="b">
        <v>0</v>
      </c>
      <c r="DW1606" t="b">
        <v>0</v>
      </c>
      <c r="DX1606" t="b">
        <v>1</v>
      </c>
      <c r="DY1606" t="b">
        <v>0</v>
      </c>
      <c r="DZ1606" t="b">
        <v>0</v>
      </c>
      <c r="EA1606" t="b">
        <v>0</v>
      </c>
      <c r="EB1606" t="b">
        <v>1</v>
      </c>
      <c r="EC1606" t="b">
        <v>0</v>
      </c>
      <c r="ED1606" t="b">
        <v>0</v>
      </c>
      <c r="EE1606" t="b">
        <v>0</v>
      </c>
      <c r="EF1606" t="b">
        <v>0</v>
      </c>
      <c r="EG1606" t="b">
        <v>0</v>
      </c>
      <c r="EH1606" t="b">
        <v>0</v>
      </c>
      <c r="EI1606" t="b">
        <v>0</v>
      </c>
      <c r="EY1606" t="b">
        <v>0</v>
      </c>
      <c r="FB1606" t="b">
        <v>0</v>
      </c>
      <c r="FC1606" t="b">
        <v>0</v>
      </c>
      <c r="FD1606" t="b">
        <v>0</v>
      </c>
      <c r="FI1606" t="b">
        <v>0</v>
      </c>
      <c r="FK1606" t="s">
        <v>1179</v>
      </c>
      <c r="FL1606" t="s">
        <v>1180</v>
      </c>
      <c r="FM1606" t="str">
        <f t="shared" si="25"/>
        <v>Gouania_microcarpa</v>
      </c>
      <c r="FN1606" t="s">
        <v>6045</v>
      </c>
    </row>
    <row r="1607" spans="1:170" x14ac:dyDescent="0.2">
      <c r="A1607">
        <v>24517</v>
      </c>
      <c r="B1607">
        <v>1</v>
      </c>
      <c r="C1607" t="s">
        <v>4988</v>
      </c>
      <c r="D1607" t="s">
        <v>7243</v>
      </c>
      <c r="E1607">
        <v>3</v>
      </c>
      <c r="F1607">
        <v>57</v>
      </c>
      <c r="G1607">
        <v>1822</v>
      </c>
      <c r="H1607">
        <v>371</v>
      </c>
      <c r="J1607" t="s">
        <v>7453</v>
      </c>
      <c r="L1607" t="s">
        <v>6160</v>
      </c>
      <c r="M1607" t="s">
        <v>7454</v>
      </c>
      <c r="N1607" t="s">
        <v>6081</v>
      </c>
      <c r="S1607">
        <v>18.7</v>
      </c>
      <c r="V1607" t="s">
        <v>7555</v>
      </c>
      <c r="Y1607" t="s">
        <v>6533</v>
      </c>
      <c r="Z1607">
        <v>240</v>
      </c>
      <c r="AA1607">
        <v>3.29</v>
      </c>
      <c r="AF1607" t="s">
        <v>7989</v>
      </c>
      <c r="AH1607" s="9">
        <v>41227</v>
      </c>
      <c r="AI1607" t="s">
        <v>6548</v>
      </c>
      <c r="AJ1607" t="s">
        <v>6044</v>
      </c>
      <c r="AL1607" t="b">
        <v>0</v>
      </c>
      <c r="AM1607" t="b">
        <v>0</v>
      </c>
      <c r="AN1607" t="b">
        <v>0</v>
      </c>
      <c r="AO1607" t="b">
        <v>0</v>
      </c>
      <c r="AP1607">
        <v>6.2</v>
      </c>
      <c r="AQ1607">
        <v>10</v>
      </c>
      <c r="AR1607">
        <v>7.72</v>
      </c>
      <c r="AS1607">
        <v>23</v>
      </c>
      <c r="AT1607">
        <v>42.7</v>
      </c>
      <c r="AU1607">
        <v>0</v>
      </c>
      <c r="BB1607">
        <v>0.375</v>
      </c>
      <c r="BC1607">
        <v>36.6</v>
      </c>
      <c r="BS1607">
        <v>2</v>
      </c>
      <c r="BT1607">
        <v>1</v>
      </c>
      <c r="BU1607" t="b">
        <v>0</v>
      </c>
      <c r="BV1607">
        <v>23</v>
      </c>
      <c r="CG1607">
        <v>0.67</v>
      </c>
      <c r="CJ1607" t="b">
        <v>0</v>
      </c>
      <c r="CK1607" t="b">
        <v>0</v>
      </c>
      <c r="CL1607" t="b">
        <v>0</v>
      </c>
      <c r="CM1607" t="b">
        <v>0</v>
      </c>
      <c r="CN1607" t="b">
        <v>1</v>
      </c>
      <c r="CO1607" t="b">
        <v>0</v>
      </c>
      <c r="CP1607" t="b">
        <v>0</v>
      </c>
      <c r="CQ1607" t="b">
        <v>1</v>
      </c>
      <c r="CR1607" t="b">
        <v>0</v>
      </c>
      <c r="CS1607" t="b">
        <v>0</v>
      </c>
      <c r="CT1607" t="b">
        <v>0</v>
      </c>
      <c r="CU1607" t="b">
        <v>0</v>
      </c>
      <c r="CV1607" t="b">
        <v>0</v>
      </c>
      <c r="CW1607" t="b">
        <v>0</v>
      </c>
      <c r="CX1607" t="b">
        <v>0</v>
      </c>
      <c r="CY1607" t="b">
        <v>0</v>
      </c>
      <c r="CZ1607" t="b">
        <v>1</v>
      </c>
      <c r="DA1607" t="b">
        <v>0</v>
      </c>
      <c r="DB1607" t="b">
        <v>0</v>
      </c>
      <c r="DC1607" t="b">
        <v>0</v>
      </c>
      <c r="DD1607" t="b">
        <v>0</v>
      </c>
      <c r="DE1607" t="b">
        <v>0</v>
      </c>
      <c r="DF1607" t="b">
        <v>0</v>
      </c>
      <c r="DG1607" t="b">
        <v>1</v>
      </c>
      <c r="DH1607" t="b">
        <v>0</v>
      </c>
      <c r="DI1607" t="b">
        <v>0</v>
      </c>
      <c r="DJ1607" t="b">
        <v>0</v>
      </c>
      <c r="DK1607" t="b">
        <v>0</v>
      </c>
      <c r="DL1607" t="b">
        <v>0</v>
      </c>
      <c r="DM1607" t="b">
        <v>0</v>
      </c>
      <c r="DN1607" t="b">
        <v>0</v>
      </c>
      <c r="DO1607" t="b">
        <v>0</v>
      </c>
      <c r="DP1607" t="b">
        <v>0</v>
      </c>
      <c r="DQ1607" t="b">
        <v>0</v>
      </c>
      <c r="DR1607" t="b">
        <v>0</v>
      </c>
      <c r="DS1607" t="b">
        <v>0</v>
      </c>
      <c r="DT1607" t="b">
        <v>0</v>
      </c>
      <c r="DU1607" t="b">
        <v>0</v>
      </c>
      <c r="DV1607" t="b">
        <v>0</v>
      </c>
      <c r="DW1607" t="b">
        <v>0</v>
      </c>
      <c r="DX1607" t="b">
        <v>1</v>
      </c>
      <c r="DY1607" t="b">
        <v>0</v>
      </c>
      <c r="DZ1607" t="b">
        <v>0</v>
      </c>
      <c r="EA1607" t="b">
        <v>0</v>
      </c>
      <c r="EB1607" t="b">
        <v>1</v>
      </c>
      <c r="EC1607" t="b">
        <v>0</v>
      </c>
      <c r="ED1607" t="b">
        <v>0</v>
      </c>
      <c r="EE1607" t="b">
        <v>0</v>
      </c>
      <c r="EF1607" t="b">
        <v>0</v>
      </c>
      <c r="EG1607" t="b">
        <v>0</v>
      </c>
      <c r="EH1607" t="b">
        <v>0</v>
      </c>
      <c r="EI1607" t="b">
        <v>0</v>
      </c>
      <c r="EY1607" t="b">
        <v>0</v>
      </c>
      <c r="FB1607" t="b">
        <v>1</v>
      </c>
      <c r="FC1607" t="b">
        <v>0</v>
      </c>
      <c r="FD1607" t="b">
        <v>0</v>
      </c>
      <c r="FI1607" t="b">
        <v>0</v>
      </c>
      <c r="FK1607" t="s">
        <v>3920</v>
      </c>
      <c r="FL1607" t="s">
        <v>3921</v>
      </c>
      <c r="FM1607" t="str">
        <f t="shared" si="25"/>
        <v>Pipturus_argenteus</v>
      </c>
      <c r="FN1607" t="s">
        <v>6045</v>
      </c>
    </row>
    <row r="1608" spans="1:170" x14ac:dyDescent="0.2">
      <c r="A1608">
        <v>24518</v>
      </c>
      <c r="B1608">
        <v>1</v>
      </c>
      <c r="C1608" t="s">
        <v>7990</v>
      </c>
      <c r="D1608" t="s">
        <v>7243</v>
      </c>
      <c r="E1608">
        <v>3</v>
      </c>
      <c r="F1608">
        <v>225</v>
      </c>
      <c r="G1608">
        <v>1308</v>
      </c>
      <c r="H1608">
        <v>9564</v>
      </c>
      <c r="J1608" t="s">
        <v>6214</v>
      </c>
      <c r="L1608" t="s">
        <v>6160</v>
      </c>
      <c r="M1608" t="s">
        <v>6215</v>
      </c>
      <c r="N1608" t="s">
        <v>6081</v>
      </c>
      <c r="O1608" t="s">
        <v>6038</v>
      </c>
      <c r="Q1608">
        <v>10</v>
      </c>
      <c r="S1608">
        <v>5.0999999999999996</v>
      </c>
      <c r="T1608" t="s">
        <v>6048</v>
      </c>
      <c r="U1608" s="9">
        <v>41317</v>
      </c>
      <c r="V1608" t="s">
        <v>7555</v>
      </c>
      <c r="Y1608" t="s">
        <v>6494</v>
      </c>
      <c r="Z1608">
        <v>85</v>
      </c>
      <c r="AA1608">
        <v>2.2000000000000002</v>
      </c>
      <c r="AF1608" t="s">
        <v>7991</v>
      </c>
      <c r="AH1608" s="9">
        <v>41226</v>
      </c>
      <c r="AI1608" t="s">
        <v>6548</v>
      </c>
      <c r="AL1608" t="b">
        <v>0</v>
      </c>
      <c r="AM1608" t="b">
        <v>0</v>
      </c>
      <c r="AN1608" t="b">
        <v>0</v>
      </c>
      <c r="AO1608" t="b">
        <v>1</v>
      </c>
      <c r="AP1608">
        <v>3.12</v>
      </c>
      <c r="AQ1608">
        <v>3.5</v>
      </c>
      <c r="AR1608">
        <v>3.2</v>
      </c>
      <c r="AS1608">
        <v>4</v>
      </c>
      <c r="AT1608">
        <v>56.6</v>
      </c>
      <c r="AU1608">
        <v>0</v>
      </c>
      <c r="BB1608">
        <v>0.68100000000000005</v>
      </c>
      <c r="BC1608">
        <v>45.7</v>
      </c>
      <c r="BU1608" t="b">
        <v>0</v>
      </c>
      <c r="CJ1608" t="b">
        <v>0</v>
      </c>
      <c r="CK1608" t="b">
        <v>0</v>
      </c>
      <c r="CL1608" t="b">
        <v>0</v>
      </c>
      <c r="CM1608" t="b">
        <v>1</v>
      </c>
      <c r="CN1608" t="b">
        <v>1</v>
      </c>
      <c r="CO1608" t="b">
        <v>0</v>
      </c>
      <c r="CP1608" t="b">
        <v>0</v>
      </c>
      <c r="CQ1608" t="b">
        <v>1</v>
      </c>
      <c r="CR1608" t="b">
        <v>0</v>
      </c>
      <c r="CS1608" t="b">
        <v>0</v>
      </c>
      <c r="CT1608" t="b">
        <v>0</v>
      </c>
      <c r="CU1608" t="b">
        <v>0</v>
      </c>
      <c r="CV1608" t="b">
        <v>0</v>
      </c>
      <c r="CW1608" t="b">
        <v>0</v>
      </c>
      <c r="CX1608" t="b">
        <v>0</v>
      </c>
      <c r="CY1608" t="b">
        <v>0</v>
      </c>
      <c r="CZ1608" t="b">
        <v>0</v>
      </c>
      <c r="DA1608" t="b">
        <v>0</v>
      </c>
      <c r="DB1608" t="b">
        <v>0</v>
      </c>
      <c r="DC1608" t="b">
        <v>1</v>
      </c>
      <c r="DD1608" t="b">
        <v>0</v>
      </c>
      <c r="DE1608" t="b">
        <v>0</v>
      </c>
      <c r="DF1608" t="b">
        <v>0</v>
      </c>
      <c r="DG1608" t="b">
        <v>0</v>
      </c>
      <c r="DH1608" t="b">
        <v>0</v>
      </c>
      <c r="DI1608" t="b">
        <v>0</v>
      </c>
      <c r="DJ1608" t="b">
        <v>0</v>
      </c>
      <c r="DK1608" t="b">
        <v>0</v>
      </c>
      <c r="DL1608" t="b">
        <v>1</v>
      </c>
      <c r="DM1608" t="b">
        <v>0</v>
      </c>
      <c r="DN1608" t="b">
        <v>0</v>
      </c>
      <c r="DO1608" t="b">
        <v>0</v>
      </c>
      <c r="DP1608" t="b">
        <v>0</v>
      </c>
      <c r="DQ1608" t="b">
        <v>0</v>
      </c>
      <c r="DR1608" t="b">
        <v>0</v>
      </c>
      <c r="DS1608" t="b">
        <v>0</v>
      </c>
      <c r="DT1608" t="b">
        <v>0</v>
      </c>
      <c r="DU1608" t="b">
        <v>0</v>
      </c>
      <c r="DV1608" t="b">
        <v>0</v>
      </c>
      <c r="DW1608" t="b">
        <v>0</v>
      </c>
      <c r="DX1608" t="b">
        <v>1</v>
      </c>
      <c r="DY1608" t="b">
        <v>0</v>
      </c>
      <c r="DZ1608" t="b">
        <v>0</v>
      </c>
      <c r="EA1608" t="b">
        <v>0</v>
      </c>
      <c r="EB1608" t="b">
        <v>1</v>
      </c>
      <c r="EC1608" t="b">
        <v>0</v>
      </c>
      <c r="ED1608" t="b">
        <v>0</v>
      </c>
      <c r="EE1608" t="b">
        <v>0</v>
      </c>
      <c r="EF1608" t="b">
        <v>0</v>
      </c>
      <c r="EG1608" t="b">
        <v>0</v>
      </c>
      <c r="EH1608" t="b">
        <v>0</v>
      </c>
      <c r="EI1608" t="b">
        <v>0</v>
      </c>
      <c r="EY1608" t="b">
        <v>0</v>
      </c>
      <c r="FB1608" t="b">
        <v>1</v>
      </c>
      <c r="FC1608" t="b">
        <v>1</v>
      </c>
      <c r="FD1608" t="b">
        <v>0</v>
      </c>
      <c r="FI1608" t="b">
        <v>0</v>
      </c>
      <c r="FK1608" t="s">
        <v>960</v>
      </c>
      <c r="FL1608" t="s">
        <v>2454</v>
      </c>
      <c r="FM1608" t="str">
        <f t="shared" si="25"/>
        <v>Piper_recessum</v>
      </c>
      <c r="FN1608" t="s">
        <v>6045</v>
      </c>
    </row>
    <row r="1609" spans="1:170" x14ac:dyDescent="0.2">
      <c r="A1609">
        <v>24519</v>
      </c>
      <c r="B1609">
        <v>1</v>
      </c>
      <c r="C1609" t="s">
        <v>5217</v>
      </c>
      <c r="D1609" t="s">
        <v>7243</v>
      </c>
      <c r="E1609">
        <v>3</v>
      </c>
      <c r="F1609">
        <v>88</v>
      </c>
      <c r="G1609">
        <v>528</v>
      </c>
      <c r="H1609">
        <v>4728</v>
      </c>
      <c r="J1609" t="s">
        <v>6288</v>
      </c>
      <c r="L1609" t="s">
        <v>6160</v>
      </c>
      <c r="M1609" t="s">
        <v>6289</v>
      </c>
      <c r="N1609" t="s">
        <v>6081</v>
      </c>
      <c r="O1609" t="s">
        <v>6038</v>
      </c>
      <c r="Q1609">
        <v>10</v>
      </c>
      <c r="S1609">
        <v>22.5</v>
      </c>
      <c r="T1609" t="s">
        <v>6048</v>
      </c>
      <c r="U1609" s="9">
        <v>41283</v>
      </c>
      <c r="V1609" t="s">
        <v>7555</v>
      </c>
      <c r="Y1609" t="s">
        <v>6494</v>
      </c>
      <c r="Z1609">
        <v>235</v>
      </c>
      <c r="AA1609">
        <v>2.66</v>
      </c>
      <c r="AH1609" s="9">
        <v>41227</v>
      </c>
      <c r="AI1609" t="s">
        <v>6548</v>
      </c>
      <c r="AL1609" t="b">
        <v>0</v>
      </c>
      <c r="AM1609" t="b">
        <v>0</v>
      </c>
      <c r="AN1609" t="b">
        <v>0</v>
      </c>
      <c r="AO1609" t="b">
        <v>0</v>
      </c>
      <c r="AP1609">
        <v>9.52</v>
      </c>
      <c r="AQ1609">
        <v>4</v>
      </c>
      <c r="AR1609">
        <v>4.5</v>
      </c>
      <c r="AS1609">
        <v>11</v>
      </c>
      <c r="AT1609">
        <v>39.1</v>
      </c>
      <c r="AU1609">
        <v>0</v>
      </c>
      <c r="BU1609" t="b">
        <v>0</v>
      </c>
      <c r="CJ1609" t="b">
        <v>0</v>
      </c>
      <c r="CK1609" t="b">
        <v>1</v>
      </c>
      <c r="CL1609" t="b">
        <v>0</v>
      </c>
      <c r="CM1609" t="b">
        <v>0</v>
      </c>
      <c r="CN1609" t="b">
        <v>0</v>
      </c>
      <c r="CO1609" t="b">
        <v>0</v>
      </c>
      <c r="CP1609" t="b">
        <v>0</v>
      </c>
      <c r="CQ1609" t="b">
        <v>0</v>
      </c>
      <c r="CR1609" t="b">
        <v>1</v>
      </c>
      <c r="CS1609" t="b">
        <v>0</v>
      </c>
      <c r="CT1609" t="b">
        <v>0</v>
      </c>
      <c r="CU1609" t="b">
        <v>0</v>
      </c>
      <c r="CV1609" t="b">
        <v>0</v>
      </c>
      <c r="CW1609" t="b">
        <v>0</v>
      </c>
      <c r="CX1609" t="b">
        <v>0</v>
      </c>
      <c r="CY1609" t="b">
        <v>0</v>
      </c>
      <c r="CZ1609" t="b">
        <v>0</v>
      </c>
      <c r="DA1609" t="b">
        <v>0</v>
      </c>
      <c r="DB1609" t="b">
        <v>0</v>
      </c>
      <c r="DC1609" t="b">
        <v>0</v>
      </c>
      <c r="DD1609" t="b">
        <v>1</v>
      </c>
      <c r="DE1609" t="b">
        <v>0</v>
      </c>
      <c r="DF1609" t="b">
        <v>0</v>
      </c>
      <c r="DG1609" t="b">
        <v>0</v>
      </c>
      <c r="DH1609" t="b">
        <v>0</v>
      </c>
      <c r="DI1609" t="b">
        <v>0</v>
      </c>
      <c r="DJ1609" t="b">
        <v>0</v>
      </c>
      <c r="DK1609" t="b">
        <v>0</v>
      </c>
      <c r="DL1609" t="b">
        <v>0</v>
      </c>
      <c r="DM1609" t="b">
        <v>0</v>
      </c>
      <c r="DN1609" t="b">
        <v>0</v>
      </c>
      <c r="DO1609" t="b">
        <v>0</v>
      </c>
      <c r="DP1609" t="b">
        <v>0</v>
      </c>
      <c r="DQ1609" t="b">
        <v>0</v>
      </c>
      <c r="DR1609" t="b">
        <v>0</v>
      </c>
      <c r="DS1609" t="b">
        <v>0</v>
      </c>
      <c r="DT1609" t="b">
        <v>0</v>
      </c>
      <c r="DU1609" t="b">
        <v>0</v>
      </c>
      <c r="DV1609" t="b">
        <v>0</v>
      </c>
      <c r="DW1609" t="b">
        <v>0</v>
      </c>
      <c r="DX1609" t="b">
        <v>1</v>
      </c>
      <c r="DY1609" t="b">
        <v>0</v>
      </c>
      <c r="DZ1609" t="b">
        <v>0</v>
      </c>
      <c r="EA1609" t="b">
        <v>0</v>
      </c>
      <c r="EB1609" t="b">
        <v>0</v>
      </c>
      <c r="EC1609" t="b">
        <v>0</v>
      </c>
      <c r="ED1609" t="b">
        <v>0</v>
      </c>
      <c r="EE1609" t="b">
        <v>0</v>
      </c>
      <c r="EF1609" t="b">
        <v>1</v>
      </c>
      <c r="EG1609" t="b">
        <v>0</v>
      </c>
      <c r="EH1609" t="b">
        <v>0</v>
      </c>
      <c r="EI1609" t="b">
        <v>0</v>
      </c>
      <c r="EK1609" t="s">
        <v>6905</v>
      </c>
      <c r="EL1609">
        <v>120</v>
      </c>
      <c r="EM1609">
        <v>470</v>
      </c>
      <c r="EN1609">
        <v>87</v>
      </c>
      <c r="EO1609" t="s">
        <v>6994</v>
      </c>
      <c r="EP1609" t="s">
        <v>7982</v>
      </c>
      <c r="EX1609" t="s">
        <v>7001</v>
      </c>
      <c r="EY1609" t="b">
        <v>0</v>
      </c>
      <c r="FB1609" t="b">
        <v>0</v>
      </c>
      <c r="FC1609" t="b">
        <v>0</v>
      </c>
      <c r="FD1609" t="b">
        <v>0</v>
      </c>
      <c r="FI1609" t="b">
        <v>0</v>
      </c>
      <c r="FK1609" t="s">
        <v>1868</v>
      </c>
      <c r="FL1609" t="s">
        <v>1869</v>
      </c>
      <c r="FM1609" t="str">
        <f t="shared" si="25"/>
        <v>Cyathea_contaminans</v>
      </c>
      <c r="FN1609" t="s">
        <v>6045</v>
      </c>
    </row>
    <row r="1610" spans="1:170" x14ac:dyDescent="0.2">
      <c r="A1610">
        <v>24520</v>
      </c>
      <c r="B1610">
        <v>1</v>
      </c>
      <c r="C1610" t="s">
        <v>5045</v>
      </c>
      <c r="D1610" t="s">
        <v>7243</v>
      </c>
      <c r="E1610">
        <v>3</v>
      </c>
      <c r="F1610">
        <v>118</v>
      </c>
      <c r="G1610">
        <v>677</v>
      </c>
      <c r="H1610">
        <v>6975</v>
      </c>
      <c r="J1610" t="s">
        <v>6187</v>
      </c>
      <c r="L1610" t="s">
        <v>6160</v>
      </c>
      <c r="M1610" t="s">
        <v>6188</v>
      </c>
      <c r="N1610" t="s">
        <v>6081</v>
      </c>
      <c r="O1610" t="s">
        <v>6038</v>
      </c>
      <c r="Q1610">
        <v>10</v>
      </c>
      <c r="S1610">
        <v>7.3</v>
      </c>
      <c r="V1610" t="s">
        <v>7555</v>
      </c>
      <c r="Y1610" t="s">
        <v>6494</v>
      </c>
      <c r="Z1610">
        <v>198</v>
      </c>
      <c r="AA1610">
        <v>4.8</v>
      </c>
      <c r="AH1610" s="9">
        <v>41227</v>
      </c>
      <c r="AI1610" t="s">
        <v>6548</v>
      </c>
      <c r="AJ1610" t="s">
        <v>6044</v>
      </c>
      <c r="AL1610" t="b">
        <v>0</v>
      </c>
      <c r="AM1610" t="b">
        <v>0</v>
      </c>
      <c r="AN1610" t="b">
        <v>0</v>
      </c>
      <c r="AO1610" t="b">
        <v>1</v>
      </c>
      <c r="AP1610">
        <v>3.2</v>
      </c>
      <c r="AQ1610">
        <v>13.4</v>
      </c>
      <c r="AR1610">
        <v>10.77</v>
      </c>
      <c r="AS1610">
        <v>4.0999999999999996</v>
      </c>
      <c r="AT1610">
        <v>36.700000000000003</v>
      </c>
      <c r="AU1610">
        <v>0</v>
      </c>
      <c r="BB1610">
        <v>0.25800000000000001</v>
      </c>
      <c r="BC1610">
        <v>33.9</v>
      </c>
      <c r="BS1610">
        <v>2</v>
      </c>
      <c r="BT1610">
        <v>8</v>
      </c>
      <c r="BU1610" t="b">
        <v>0</v>
      </c>
      <c r="CJ1610" t="b">
        <v>0</v>
      </c>
      <c r="CK1610" t="b">
        <v>0</v>
      </c>
      <c r="CL1610" t="b">
        <v>0</v>
      </c>
      <c r="CM1610" t="b">
        <v>0</v>
      </c>
      <c r="CN1610" t="b">
        <v>0</v>
      </c>
      <c r="CO1610" t="b">
        <v>0</v>
      </c>
      <c r="CP1610" t="b">
        <v>0</v>
      </c>
      <c r="CQ1610" t="b">
        <v>0</v>
      </c>
      <c r="CR1610" t="b">
        <v>0</v>
      </c>
      <c r="CS1610" t="b">
        <v>0</v>
      </c>
      <c r="CT1610" t="b">
        <v>1</v>
      </c>
      <c r="CU1610" t="b">
        <v>0</v>
      </c>
      <c r="CV1610" t="b">
        <v>0</v>
      </c>
      <c r="CW1610" t="b">
        <v>0</v>
      </c>
      <c r="CX1610" t="b">
        <v>0</v>
      </c>
      <c r="CY1610" t="b">
        <v>0</v>
      </c>
      <c r="CZ1610" t="b">
        <v>0</v>
      </c>
      <c r="DA1610" t="b">
        <v>0</v>
      </c>
      <c r="DB1610" t="b">
        <v>0</v>
      </c>
      <c r="DC1610" t="b">
        <v>0</v>
      </c>
      <c r="DD1610" t="b">
        <v>0</v>
      </c>
      <c r="DE1610" t="b">
        <v>0</v>
      </c>
      <c r="DF1610" t="b">
        <v>0</v>
      </c>
      <c r="DG1610" t="b">
        <v>0</v>
      </c>
      <c r="DH1610" t="b">
        <v>0</v>
      </c>
      <c r="DI1610" t="b">
        <v>0</v>
      </c>
      <c r="DJ1610" t="b">
        <v>0</v>
      </c>
      <c r="DK1610" t="b">
        <v>0</v>
      </c>
      <c r="DL1610" t="b">
        <v>1</v>
      </c>
      <c r="DM1610" t="b">
        <v>0</v>
      </c>
      <c r="DN1610" t="b">
        <v>0</v>
      </c>
      <c r="DO1610" t="b">
        <v>0</v>
      </c>
      <c r="DP1610" t="b">
        <v>0</v>
      </c>
      <c r="DQ1610" t="b">
        <v>0</v>
      </c>
      <c r="DR1610" t="b">
        <v>0</v>
      </c>
      <c r="DS1610" t="b">
        <v>0</v>
      </c>
      <c r="DT1610" t="b">
        <v>0</v>
      </c>
      <c r="DU1610" t="b">
        <v>0</v>
      </c>
      <c r="DV1610" t="b">
        <v>0</v>
      </c>
      <c r="DW1610" t="b">
        <v>0</v>
      </c>
      <c r="DX1610" t="b">
        <v>1</v>
      </c>
      <c r="DY1610" t="b">
        <v>0</v>
      </c>
      <c r="DZ1610" t="b">
        <v>0</v>
      </c>
      <c r="EA1610" t="b">
        <v>0</v>
      </c>
      <c r="EB1610" t="b">
        <v>1</v>
      </c>
      <c r="EC1610" t="b">
        <v>0</v>
      </c>
      <c r="ED1610" t="b">
        <v>0</v>
      </c>
      <c r="EE1610" t="b">
        <v>0</v>
      </c>
      <c r="EF1610" t="b">
        <v>0</v>
      </c>
      <c r="EG1610" t="b">
        <v>0</v>
      </c>
      <c r="EH1610" t="b">
        <v>0</v>
      </c>
      <c r="EI1610" t="b">
        <v>0</v>
      </c>
      <c r="EY1610" t="b">
        <v>0</v>
      </c>
      <c r="FB1610" t="b">
        <v>1</v>
      </c>
      <c r="FC1610" t="b">
        <v>1</v>
      </c>
      <c r="FD1610" t="b">
        <v>0</v>
      </c>
      <c r="FI1610" t="b">
        <v>1</v>
      </c>
      <c r="FK1610" t="s">
        <v>967</v>
      </c>
      <c r="FL1610" t="s">
        <v>968</v>
      </c>
      <c r="FM1610" t="str">
        <f t="shared" si="25"/>
        <v>Homalanthus_nervosus</v>
      </c>
      <c r="FN1610" t="s">
        <v>6045</v>
      </c>
    </row>
    <row r="1611" spans="1:170" x14ac:dyDescent="0.2">
      <c r="A1611">
        <v>24521</v>
      </c>
      <c r="B1611">
        <v>1</v>
      </c>
      <c r="C1611" t="s">
        <v>7992</v>
      </c>
      <c r="D1611" t="s">
        <v>7243</v>
      </c>
      <c r="E1611">
        <v>3</v>
      </c>
      <c r="F1611">
        <v>112</v>
      </c>
      <c r="G1611">
        <v>630</v>
      </c>
      <c r="H1611">
        <v>5054</v>
      </c>
      <c r="J1611" t="s">
        <v>6072</v>
      </c>
      <c r="L1611" t="s">
        <v>6160</v>
      </c>
      <c r="M1611" t="s">
        <v>6073</v>
      </c>
      <c r="N1611" t="s">
        <v>6081</v>
      </c>
      <c r="O1611" t="s">
        <v>6038</v>
      </c>
      <c r="Q1611">
        <v>10</v>
      </c>
      <c r="S1611">
        <v>32.200000000000003</v>
      </c>
      <c r="T1611" t="s">
        <v>6216</v>
      </c>
      <c r="U1611" s="9">
        <v>41291</v>
      </c>
      <c r="V1611" t="s">
        <v>7555</v>
      </c>
      <c r="Y1611" t="s">
        <v>6106</v>
      </c>
      <c r="Z1611">
        <v>75</v>
      </c>
      <c r="AA1611">
        <v>5.44</v>
      </c>
      <c r="AF1611" t="s">
        <v>7993</v>
      </c>
      <c r="AH1611" s="9">
        <v>41229</v>
      </c>
      <c r="AI1611" t="s">
        <v>6548</v>
      </c>
      <c r="AJ1611" t="s">
        <v>6044</v>
      </c>
      <c r="AL1611" t="b">
        <v>0</v>
      </c>
      <c r="AM1611" t="b">
        <v>0</v>
      </c>
      <c r="AN1611" t="b">
        <v>0</v>
      </c>
      <c r="AO1611" t="b">
        <v>0</v>
      </c>
      <c r="AP1611">
        <v>11.45</v>
      </c>
      <c r="AQ1611">
        <v>8</v>
      </c>
      <c r="AR1611">
        <v>2.1</v>
      </c>
      <c r="AS1611">
        <v>4</v>
      </c>
      <c r="AT1611">
        <v>42.2</v>
      </c>
      <c r="AU1611">
        <v>0</v>
      </c>
      <c r="BB1611">
        <v>0.245</v>
      </c>
      <c r="BC1611">
        <v>50</v>
      </c>
      <c r="BS1611">
        <v>1</v>
      </c>
      <c r="BU1611" t="b">
        <v>0</v>
      </c>
      <c r="CJ1611" t="b">
        <v>0</v>
      </c>
      <c r="CK1611" t="b">
        <v>0</v>
      </c>
      <c r="CL1611" t="b">
        <v>0</v>
      </c>
      <c r="CM1611" t="b">
        <v>1</v>
      </c>
      <c r="CN1611" t="b">
        <v>1</v>
      </c>
      <c r="CO1611" t="b">
        <v>0</v>
      </c>
      <c r="CP1611" t="b">
        <v>0</v>
      </c>
      <c r="CQ1611" t="b">
        <v>1</v>
      </c>
      <c r="CR1611" t="b">
        <v>0</v>
      </c>
      <c r="CS1611" t="b">
        <v>0</v>
      </c>
      <c r="CT1611" t="b">
        <v>0</v>
      </c>
      <c r="CU1611" t="b">
        <v>0</v>
      </c>
      <c r="CV1611" t="b">
        <v>0</v>
      </c>
      <c r="CW1611" t="b">
        <v>0</v>
      </c>
      <c r="CX1611" t="b">
        <v>0</v>
      </c>
      <c r="CY1611" t="b">
        <v>0</v>
      </c>
      <c r="CZ1611" t="b">
        <v>1</v>
      </c>
      <c r="DA1611" t="b">
        <v>0</v>
      </c>
      <c r="DB1611" t="b">
        <v>0</v>
      </c>
      <c r="DC1611" t="b">
        <v>0</v>
      </c>
      <c r="DD1611" t="b">
        <v>0</v>
      </c>
      <c r="DE1611" t="b">
        <v>0</v>
      </c>
      <c r="DF1611" t="b">
        <v>0</v>
      </c>
      <c r="DG1611" t="b">
        <v>0</v>
      </c>
      <c r="DH1611" t="b">
        <v>0</v>
      </c>
      <c r="DI1611" t="b">
        <v>0</v>
      </c>
      <c r="DJ1611" t="b">
        <v>0</v>
      </c>
      <c r="DK1611" t="b">
        <v>0</v>
      </c>
      <c r="DL1611" t="b">
        <v>1</v>
      </c>
      <c r="DM1611" t="b">
        <v>0</v>
      </c>
      <c r="DN1611" t="b">
        <v>0</v>
      </c>
      <c r="DO1611" t="b">
        <v>0</v>
      </c>
      <c r="DP1611" t="b">
        <v>0</v>
      </c>
      <c r="DQ1611" t="b">
        <v>0</v>
      </c>
      <c r="DR1611" t="b">
        <v>0</v>
      </c>
      <c r="DS1611" t="b">
        <v>0</v>
      </c>
      <c r="DT1611" t="b">
        <v>0</v>
      </c>
      <c r="DU1611" t="b">
        <v>0</v>
      </c>
      <c r="DV1611" t="b">
        <v>0</v>
      </c>
      <c r="DW1611" t="b">
        <v>0</v>
      </c>
      <c r="DX1611" t="b">
        <v>1</v>
      </c>
      <c r="DY1611" t="b">
        <v>0</v>
      </c>
      <c r="DZ1611" t="b">
        <v>0</v>
      </c>
      <c r="EA1611" t="b">
        <v>0</v>
      </c>
      <c r="EB1611" t="b">
        <v>1</v>
      </c>
      <c r="EC1611" t="b">
        <v>0</v>
      </c>
      <c r="ED1611" t="b">
        <v>0</v>
      </c>
      <c r="EE1611" t="b">
        <v>0</v>
      </c>
      <c r="EF1611" t="b">
        <v>0</v>
      </c>
      <c r="EG1611" t="b">
        <v>0</v>
      </c>
      <c r="EH1611" t="b">
        <v>0</v>
      </c>
      <c r="EI1611" t="b">
        <v>0</v>
      </c>
      <c r="EY1611" t="b">
        <v>0</v>
      </c>
      <c r="FB1611" t="b">
        <v>1</v>
      </c>
      <c r="FC1611" t="b">
        <v>1</v>
      </c>
      <c r="FD1611" t="b">
        <v>0</v>
      </c>
      <c r="FI1611" t="b">
        <v>0</v>
      </c>
      <c r="FJ1611" t="s">
        <v>6164</v>
      </c>
      <c r="FK1611" t="s">
        <v>61</v>
      </c>
      <c r="FL1611" t="s">
        <v>940</v>
      </c>
      <c r="FM1611" t="str">
        <f t="shared" si="25"/>
        <v>Elaeocarpus_dolichodactylus</v>
      </c>
      <c r="FN1611" t="s">
        <v>6045</v>
      </c>
    </row>
    <row r="1612" spans="1:170" x14ac:dyDescent="0.2">
      <c r="A1612">
        <v>24522</v>
      </c>
      <c r="B1612">
        <v>1</v>
      </c>
      <c r="C1612" t="s">
        <v>7994</v>
      </c>
      <c r="D1612" t="s">
        <v>7243</v>
      </c>
      <c r="E1612">
        <v>3</v>
      </c>
      <c r="F1612">
        <v>186</v>
      </c>
      <c r="G1612">
        <v>1088</v>
      </c>
      <c r="H1612">
        <v>4428</v>
      </c>
      <c r="J1612" t="s">
        <v>6134</v>
      </c>
      <c r="L1612" t="s">
        <v>6160</v>
      </c>
      <c r="M1612" t="s">
        <v>6585</v>
      </c>
      <c r="N1612" t="s">
        <v>6081</v>
      </c>
      <c r="S1612">
        <v>8.1999999999999993</v>
      </c>
      <c r="T1612" t="s">
        <v>6048</v>
      </c>
      <c r="U1612" s="9">
        <v>41317</v>
      </c>
      <c r="V1612" t="s">
        <v>7555</v>
      </c>
      <c r="Y1612" t="s">
        <v>6106</v>
      </c>
      <c r="Z1612">
        <v>15</v>
      </c>
      <c r="AA1612">
        <v>6.27</v>
      </c>
      <c r="AH1612" s="9">
        <v>41226</v>
      </c>
      <c r="AI1612" t="s">
        <v>6548</v>
      </c>
      <c r="AJ1612" t="s">
        <v>6044</v>
      </c>
      <c r="AL1612" t="b">
        <v>0</v>
      </c>
      <c r="AM1612" t="b">
        <v>0</v>
      </c>
      <c r="AN1612" t="b">
        <v>0</v>
      </c>
      <c r="AO1612" t="b">
        <v>0</v>
      </c>
      <c r="AP1612">
        <v>2.33</v>
      </c>
      <c r="AQ1612">
        <v>5.2</v>
      </c>
      <c r="AR1612">
        <v>5</v>
      </c>
      <c r="AS1612">
        <v>3</v>
      </c>
      <c r="AT1612">
        <v>46.6</v>
      </c>
      <c r="AU1612">
        <v>0</v>
      </c>
      <c r="BB1612">
        <v>0.20200000000000001</v>
      </c>
      <c r="BC1612">
        <v>45.3</v>
      </c>
      <c r="BU1612" t="b">
        <v>0</v>
      </c>
      <c r="CJ1612" t="b">
        <v>0</v>
      </c>
      <c r="CK1612" t="b">
        <v>0</v>
      </c>
      <c r="CL1612" t="b">
        <v>0</v>
      </c>
      <c r="CM1612" t="b">
        <v>1</v>
      </c>
      <c r="CN1612" t="b">
        <v>1</v>
      </c>
      <c r="CO1612" t="b">
        <v>0</v>
      </c>
      <c r="CP1612" t="b">
        <v>0</v>
      </c>
      <c r="CQ1612" t="b">
        <v>1</v>
      </c>
      <c r="CR1612" t="b">
        <v>1</v>
      </c>
      <c r="CS1612" t="b">
        <v>0</v>
      </c>
      <c r="CT1612" t="b">
        <v>0</v>
      </c>
      <c r="CU1612" t="b">
        <v>0</v>
      </c>
      <c r="CV1612" t="b">
        <v>0</v>
      </c>
      <c r="CW1612" t="b">
        <v>0</v>
      </c>
      <c r="CX1612" t="b">
        <v>0</v>
      </c>
      <c r="CY1612" t="b">
        <v>0</v>
      </c>
      <c r="CZ1612" t="b">
        <v>0</v>
      </c>
      <c r="DA1612" t="b">
        <v>0</v>
      </c>
      <c r="DB1612" t="b">
        <v>0</v>
      </c>
      <c r="DC1612" t="b">
        <v>0</v>
      </c>
      <c r="DD1612" t="b">
        <v>0</v>
      </c>
      <c r="DE1612" t="b">
        <v>0</v>
      </c>
      <c r="DF1612" t="b">
        <v>0</v>
      </c>
      <c r="DG1612" t="b">
        <v>1</v>
      </c>
      <c r="DH1612" t="b">
        <v>0</v>
      </c>
      <c r="DI1612" t="b">
        <v>0</v>
      </c>
      <c r="DJ1612" t="b">
        <v>0</v>
      </c>
      <c r="DK1612" t="b">
        <v>0</v>
      </c>
      <c r="DL1612" t="b">
        <v>0</v>
      </c>
      <c r="DM1612" t="b">
        <v>0</v>
      </c>
      <c r="DN1612" t="b">
        <v>0</v>
      </c>
      <c r="DO1612" t="b">
        <v>0</v>
      </c>
      <c r="DP1612" t="b">
        <v>0</v>
      </c>
      <c r="DQ1612" t="b">
        <v>0</v>
      </c>
      <c r="DR1612" t="b">
        <v>0</v>
      </c>
      <c r="DS1612" t="b">
        <v>0</v>
      </c>
      <c r="DT1612" t="b">
        <v>0</v>
      </c>
      <c r="DU1612" t="b">
        <v>0</v>
      </c>
      <c r="DV1612" t="b">
        <v>0</v>
      </c>
      <c r="DW1612" t="b">
        <v>0</v>
      </c>
      <c r="DX1612" t="b">
        <v>1</v>
      </c>
      <c r="DY1612" t="b">
        <v>0</v>
      </c>
      <c r="DZ1612" t="b">
        <v>0</v>
      </c>
      <c r="EA1612" t="b">
        <v>0</v>
      </c>
      <c r="EB1612" t="b">
        <v>0</v>
      </c>
      <c r="EC1612" t="b">
        <v>1</v>
      </c>
      <c r="ED1612" t="b">
        <v>0</v>
      </c>
      <c r="EE1612" t="b">
        <v>0</v>
      </c>
      <c r="EF1612" t="b">
        <v>0</v>
      </c>
      <c r="EG1612" t="b">
        <v>0</v>
      </c>
      <c r="EH1612" t="b">
        <v>0</v>
      </c>
      <c r="EI1612" t="b">
        <v>0</v>
      </c>
      <c r="EY1612" t="b">
        <v>0</v>
      </c>
      <c r="FB1612" t="b">
        <v>1</v>
      </c>
      <c r="FC1612" t="b">
        <v>1</v>
      </c>
      <c r="FD1612" t="b">
        <v>0</v>
      </c>
      <c r="FI1612" t="b">
        <v>0</v>
      </c>
      <c r="FK1612" t="s">
        <v>94</v>
      </c>
      <c r="FL1612" t="s">
        <v>3832</v>
      </c>
      <c r="FM1612" t="str">
        <f t="shared" si="25"/>
        <v>Ficus_calopilina</v>
      </c>
      <c r="FN1612" t="s">
        <v>6045</v>
      </c>
    </row>
    <row r="1613" spans="1:170" x14ac:dyDescent="0.2">
      <c r="A1613">
        <v>24523</v>
      </c>
      <c r="B1613">
        <v>1</v>
      </c>
      <c r="C1613" t="s">
        <v>5042</v>
      </c>
      <c r="D1613" t="s">
        <v>7243</v>
      </c>
      <c r="E1613">
        <v>3</v>
      </c>
      <c r="F1613">
        <v>57</v>
      </c>
      <c r="G1613">
        <v>1822</v>
      </c>
      <c r="H1613">
        <v>371</v>
      </c>
      <c r="J1613" t="s">
        <v>7453</v>
      </c>
      <c r="L1613" t="s">
        <v>6160</v>
      </c>
      <c r="M1613" t="s">
        <v>7454</v>
      </c>
      <c r="N1613" t="s">
        <v>6081</v>
      </c>
      <c r="O1613" t="s">
        <v>6038</v>
      </c>
      <c r="Q1613">
        <v>10</v>
      </c>
      <c r="S1613">
        <v>6</v>
      </c>
      <c r="T1613" t="s">
        <v>6048</v>
      </c>
      <c r="U1613" s="9">
        <v>41317</v>
      </c>
      <c r="V1613" t="s">
        <v>7555</v>
      </c>
      <c r="Y1613" t="s">
        <v>6106</v>
      </c>
      <c r="Z1613">
        <v>85</v>
      </c>
      <c r="AA1613">
        <v>4.1900000000000004</v>
      </c>
      <c r="AH1613" s="9">
        <v>41226</v>
      </c>
      <c r="AI1613" t="s">
        <v>7995</v>
      </c>
      <c r="AJ1613" t="s">
        <v>6044</v>
      </c>
      <c r="AL1613" t="b">
        <v>0</v>
      </c>
      <c r="AM1613" t="b">
        <v>0</v>
      </c>
      <c r="AN1613" t="b">
        <v>0</v>
      </c>
      <c r="AO1613" t="b">
        <v>0</v>
      </c>
      <c r="AP1613">
        <v>6</v>
      </c>
      <c r="AQ1613">
        <v>3.4</v>
      </c>
      <c r="AR1613">
        <v>4.7</v>
      </c>
      <c r="AS1613">
        <v>4</v>
      </c>
      <c r="AT1613">
        <v>37.6</v>
      </c>
      <c r="AU1613">
        <v>0</v>
      </c>
      <c r="BB1613">
        <v>7.9000000000000001E-2</v>
      </c>
      <c r="BC1613">
        <v>36.1</v>
      </c>
      <c r="BS1613">
        <v>1</v>
      </c>
      <c r="BT1613">
        <v>1</v>
      </c>
      <c r="BU1613" t="b">
        <v>0</v>
      </c>
      <c r="BV1613">
        <v>43</v>
      </c>
      <c r="CJ1613" t="b">
        <v>0</v>
      </c>
      <c r="CK1613" t="b">
        <v>0</v>
      </c>
      <c r="CL1613" t="b">
        <v>0</v>
      </c>
      <c r="CM1613" t="b">
        <v>1</v>
      </c>
      <c r="CN1613" t="b">
        <v>1</v>
      </c>
      <c r="CO1613" t="b">
        <v>0</v>
      </c>
      <c r="CP1613" t="b">
        <v>0</v>
      </c>
      <c r="CQ1613" t="b">
        <v>1</v>
      </c>
      <c r="CR1613" t="b">
        <v>1</v>
      </c>
      <c r="CS1613" t="b">
        <v>0</v>
      </c>
      <c r="CT1613" t="b">
        <v>0</v>
      </c>
      <c r="CU1613" t="b">
        <v>0</v>
      </c>
      <c r="CV1613" t="b">
        <v>0</v>
      </c>
      <c r="CW1613" t="b">
        <v>0</v>
      </c>
      <c r="CX1613" t="b">
        <v>0</v>
      </c>
      <c r="CY1613" t="b">
        <v>0</v>
      </c>
      <c r="CZ1613" t="b">
        <v>0</v>
      </c>
      <c r="DA1613" t="b">
        <v>0</v>
      </c>
      <c r="DB1613" t="b">
        <v>0</v>
      </c>
      <c r="DC1613" t="b">
        <v>0</v>
      </c>
      <c r="DD1613" t="b">
        <v>0</v>
      </c>
      <c r="DE1613" t="b">
        <v>0</v>
      </c>
      <c r="DF1613" t="b">
        <v>0</v>
      </c>
      <c r="DG1613" t="b">
        <v>0</v>
      </c>
      <c r="DH1613" t="b">
        <v>0</v>
      </c>
      <c r="DI1613" t="b">
        <v>0</v>
      </c>
      <c r="DJ1613" t="b">
        <v>0</v>
      </c>
      <c r="DK1613" t="b">
        <v>0</v>
      </c>
      <c r="DL1613" t="b">
        <v>1</v>
      </c>
      <c r="DM1613" t="b">
        <v>0</v>
      </c>
      <c r="DN1613" t="b">
        <v>0</v>
      </c>
      <c r="DO1613" t="b">
        <v>0</v>
      </c>
      <c r="DP1613" t="b">
        <v>0</v>
      </c>
      <c r="DQ1613" t="b">
        <v>0</v>
      </c>
      <c r="DR1613" t="b">
        <v>0</v>
      </c>
      <c r="DS1613" t="b">
        <v>0</v>
      </c>
      <c r="DT1613" t="b">
        <v>0</v>
      </c>
      <c r="DU1613" t="b">
        <v>0</v>
      </c>
      <c r="DV1613" t="b">
        <v>0</v>
      </c>
      <c r="DW1613" t="b">
        <v>0</v>
      </c>
      <c r="DX1613" t="b">
        <v>1</v>
      </c>
      <c r="DY1613" t="b">
        <v>0</v>
      </c>
      <c r="DZ1613" t="b">
        <v>0</v>
      </c>
      <c r="EA1613" t="b">
        <v>0</v>
      </c>
      <c r="EB1613" t="b">
        <v>1</v>
      </c>
      <c r="EC1613" t="b">
        <v>0</v>
      </c>
      <c r="ED1613" t="b">
        <v>0</v>
      </c>
      <c r="EE1613" t="b">
        <v>0</v>
      </c>
      <c r="EF1613" t="b">
        <v>0</v>
      </c>
      <c r="EG1613" t="b">
        <v>0</v>
      </c>
      <c r="EH1613" t="b">
        <v>0</v>
      </c>
      <c r="EI1613" t="b">
        <v>0</v>
      </c>
      <c r="EY1613" t="b">
        <v>0</v>
      </c>
      <c r="FB1613" t="b">
        <v>1</v>
      </c>
      <c r="FC1613" t="b">
        <v>1</v>
      </c>
      <c r="FD1613" t="b">
        <v>0</v>
      </c>
      <c r="FI1613" t="b">
        <v>0</v>
      </c>
      <c r="FJ1613" t="s">
        <v>6164</v>
      </c>
      <c r="FK1613" t="s">
        <v>3920</v>
      </c>
      <c r="FL1613" t="s">
        <v>3921</v>
      </c>
      <c r="FM1613" t="str">
        <f t="shared" si="25"/>
        <v>Pipturus_argenteus</v>
      </c>
      <c r="FN1613" t="s">
        <v>6045</v>
      </c>
    </row>
    <row r="1614" spans="1:170" x14ac:dyDescent="0.2">
      <c r="A1614">
        <v>24524</v>
      </c>
      <c r="B1614">
        <v>1</v>
      </c>
      <c r="C1614" t="s">
        <v>5203</v>
      </c>
      <c r="D1614" t="s">
        <v>7243</v>
      </c>
      <c r="E1614">
        <v>3</v>
      </c>
      <c r="F1614">
        <v>186</v>
      </c>
      <c r="G1614">
        <v>1088</v>
      </c>
      <c r="H1614">
        <v>4428</v>
      </c>
      <c r="J1614" t="s">
        <v>6134</v>
      </c>
      <c r="L1614" t="s">
        <v>6160</v>
      </c>
      <c r="M1614" t="s">
        <v>6585</v>
      </c>
      <c r="N1614" t="s">
        <v>6081</v>
      </c>
      <c r="O1614" t="s">
        <v>6038</v>
      </c>
      <c r="Q1614">
        <v>10</v>
      </c>
      <c r="S1614">
        <v>11.9</v>
      </c>
      <c r="T1614" t="s">
        <v>6048</v>
      </c>
      <c r="U1614" s="9">
        <v>41317</v>
      </c>
      <c r="V1614" t="s">
        <v>7555</v>
      </c>
      <c r="Y1614" t="s">
        <v>6106</v>
      </c>
      <c r="Z1614">
        <v>102</v>
      </c>
      <c r="AA1614">
        <v>1.88</v>
      </c>
      <c r="AH1614" s="9">
        <v>41226</v>
      </c>
      <c r="AI1614" t="s">
        <v>6548</v>
      </c>
      <c r="AJ1614" t="s">
        <v>6044</v>
      </c>
      <c r="AL1614" t="b">
        <v>0</v>
      </c>
      <c r="AM1614" t="b">
        <v>0</v>
      </c>
      <c r="AN1614" t="b">
        <v>0</v>
      </c>
      <c r="AO1614" t="b">
        <v>0</v>
      </c>
      <c r="AP1614">
        <v>4.83</v>
      </c>
      <c r="AQ1614">
        <v>6.1</v>
      </c>
      <c r="AR1614">
        <v>8.5</v>
      </c>
      <c r="AS1614">
        <v>24</v>
      </c>
      <c r="AT1614">
        <v>56.9</v>
      </c>
      <c r="AU1614">
        <v>0</v>
      </c>
      <c r="BB1614">
        <v>0.41499999999999998</v>
      </c>
      <c r="BC1614">
        <v>78.7</v>
      </c>
      <c r="BS1614">
        <v>1</v>
      </c>
      <c r="BT1614">
        <v>1</v>
      </c>
      <c r="BU1614" t="b">
        <v>0</v>
      </c>
      <c r="CJ1614" t="b">
        <v>0</v>
      </c>
      <c r="CK1614" t="b">
        <v>0</v>
      </c>
      <c r="CL1614" t="b">
        <v>0</v>
      </c>
      <c r="CM1614" t="b">
        <v>1</v>
      </c>
      <c r="CN1614" t="b">
        <v>1</v>
      </c>
      <c r="CO1614" t="b">
        <v>0</v>
      </c>
      <c r="CP1614" t="b">
        <v>0</v>
      </c>
      <c r="CQ1614" t="b">
        <v>1</v>
      </c>
      <c r="CR1614" t="b">
        <v>0</v>
      </c>
      <c r="CS1614" t="b">
        <v>0</v>
      </c>
      <c r="CT1614" t="b">
        <v>0</v>
      </c>
      <c r="CU1614" t="b">
        <v>0</v>
      </c>
      <c r="CV1614" t="b">
        <v>0</v>
      </c>
      <c r="CW1614" t="b">
        <v>0</v>
      </c>
      <c r="CX1614" t="b">
        <v>0</v>
      </c>
      <c r="CY1614" t="b">
        <v>0</v>
      </c>
      <c r="CZ1614" t="b">
        <v>1</v>
      </c>
      <c r="DA1614" t="b">
        <v>0</v>
      </c>
      <c r="DB1614" t="b">
        <v>0</v>
      </c>
      <c r="DC1614" t="b">
        <v>0</v>
      </c>
      <c r="DD1614" t="b">
        <v>0</v>
      </c>
      <c r="DE1614" t="b">
        <v>0</v>
      </c>
      <c r="DF1614" t="b">
        <v>0</v>
      </c>
      <c r="DG1614" t="b">
        <v>1</v>
      </c>
      <c r="DH1614" t="b">
        <v>0</v>
      </c>
      <c r="DI1614" t="b">
        <v>0</v>
      </c>
      <c r="DJ1614" t="b">
        <v>0</v>
      </c>
      <c r="DK1614" t="b">
        <v>0</v>
      </c>
      <c r="DL1614" t="b">
        <v>0</v>
      </c>
      <c r="DM1614" t="b">
        <v>0</v>
      </c>
      <c r="DN1614" t="b">
        <v>0</v>
      </c>
      <c r="DO1614" t="b">
        <v>0</v>
      </c>
      <c r="DP1614" t="b">
        <v>0</v>
      </c>
      <c r="DQ1614" t="b">
        <v>0</v>
      </c>
      <c r="DR1614" t="b">
        <v>0</v>
      </c>
      <c r="DS1614" t="b">
        <v>0</v>
      </c>
      <c r="DT1614" t="b">
        <v>0</v>
      </c>
      <c r="DU1614" t="b">
        <v>0</v>
      </c>
      <c r="DV1614" t="b">
        <v>0</v>
      </c>
      <c r="DW1614" t="b">
        <v>0</v>
      </c>
      <c r="DX1614" t="b">
        <v>1</v>
      </c>
      <c r="DY1614" t="b">
        <v>0</v>
      </c>
      <c r="DZ1614" t="b">
        <v>0</v>
      </c>
      <c r="EA1614" t="b">
        <v>0</v>
      </c>
      <c r="EB1614" t="b">
        <v>0</v>
      </c>
      <c r="EC1614" t="b">
        <v>1</v>
      </c>
      <c r="ED1614" t="b">
        <v>0</v>
      </c>
      <c r="EE1614" t="b">
        <v>0</v>
      </c>
      <c r="EF1614" t="b">
        <v>0</v>
      </c>
      <c r="EG1614" t="b">
        <v>0</v>
      </c>
      <c r="EH1614" t="b">
        <v>0</v>
      </c>
      <c r="EI1614" t="b">
        <v>0</v>
      </c>
      <c r="EY1614" t="b">
        <v>0</v>
      </c>
      <c r="FB1614" t="b">
        <v>1</v>
      </c>
      <c r="FC1614" t="b">
        <v>0</v>
      </c>
      <c r="FD1614" t="b">
        <v>1</v>
      </c>
      <c r="FI1614" t="b">
        <v>0</v>
      </c>
      <c r="FJ1614" t="s">
        <v>6164</v>
      </c>
      <c r="FK1614" t="s">
        <v>94</v>
      </c>
      <c r="FL1614" t="s">
        <v>3832</v>
      </c>
      <c r="FM1614" t="str">
        <f t="shared" si="25"/>
        <v>Ficus_calopilina</v>
      </c>
      <c r="FN1614" t="s">
        <v>6045</v>
      </c>
    </row>
    <row r="1615" spans="1:170" x14ac:dyDescent="0.2">
      <c r="A1615">
        <v>24526</v>
      </c>
      <c r="B1615">
        <v>1</v>
      </c>
      <c r="C1615" t="s">
        <v>7996</v>
      </c>
      <c r="D1615" t="s">
        <v>7243</v>
      </c>
      <c r="E1615">
        <v>3</v>
      </c>
      <c r="F1615">
        <v>88</v>
      </c>
      <c r="G1615">
        <v>528</v>
      </c>
      <c r="H1615">
        <v>4728</v>
      </c>
      <c r="J1615" t="s">
        <v>6288</v>
      </c>
      <c r="L1615" t="s">
        <v>6160</v>
      </c>
      <c r="M1615" t="s">
        <v>6289</v>
      </c>
      <c r="N1615" t="s">
        <v>6081</v>
      </c>
      <c r="S1615">
        <v>22.1</v>
      </c>
      <c r="T1615" t="s">
        <v>6172</v>
      </c>
      <c r="U1615" s="9">
        <v>41432</v>
      </c>
      <c r="V1615" t="s">
        <v>7555</v>
      </c>
      <c r="Y1615" t="s">
        <v>6132</v>
      </c>
      <c r="Z1615">
        <v>355</v>
      </c>
      <c r="AA1615">
        <v>6.29</v>
      </c>
      <c r="AH1615" s="9">
        <v>41227</v>
      </c>
      <c r="AI1615" t="s">
        <v>6548</v>
      </c>
      <c r="AJ1615" t="s">
        <v>6044</v>
      </c>
      <c r="AL1615" t="b">
        <v>0</v>
      </c>
      <c r="AM1615" t="b">
        <v>0</v>
      </c>
      <c r="AN1615" t="b">
        <v>0</v>
      </c>
      <c r="AO1615" t="b">
        <v>0</v>
      </c>
      <c r="AP1615">
        <v>8.26</v>
      </c>
      <c r="AQ1615">
        <v>4.5599999999999996</v>
      </c>
      <c r="AR1615">
        <v>5.24</v>
      </c>
      <c r="AS1615">
        <v>7</v>
      </c>
      <c r="AT1615">
        <v>40.700000000000003</v>
      </c>
      <c r="AU1615">
        <v>0</v>
      </c>
      <c r="BS1615">
        <v>1</v>
      </c>
      <c r="BT1615">
        <v>1</v>
      </c>
      <c r="BU1615" t="b">
        <v>0</v>
      </c>
      <c r="CJ1615" t="b">
        <v>0</v>
      </c>
      <c r="CK1615" t="b">
        <v>0</v>
      </c>
      <c r="CL1615" t="b">
        <v>0</v>
      </c>
      <c r="CM1615" t="b">
        <v>0</v>
      </c>
      <c r="CN1615" t="b">
        <v>0</v>
      </c>
      <c r="CO1615" t="b">
        <v>0</v>
      </c>
      <c r="CP1615" t="b">
        <v>0</v>
      </c>
      <c r="CQ1615" t="b">
        <v>0</v>
      </c>
      <c r="CR1615" t="b">
        <v>0</v>
      </c>
      <c r="CS1615" t="b">
        <v>0</v>
      </c>
      <c r="CT1615" t="b">
        <v>0</v>
      </c>
      <c r="CU1615" t="b">
        <v>0</v>
      </c>
      <c r="CV1615" t="b">
        <v>0</v>
      </c>
      <c r="CW1615" t="b">
        <v>0</v>
      </c>
      <c r="CX1615" t="b">
        <v>0</v>
      </c>
      <c r="CY1615" t="b">
        <v>0</v>
      </c>
      <c r="CZ1615" t="b">
        <v>0</v>
      </c>
      <c r="DA1615" t="b">
        <v>0</v>
      </c>
      <c r="DB1615" t="b">
        <v>0</v>
      </c>
      <c r="DC1615" t="b">
        <v>0</v>
      </c>
      <c r="DD1615" t="b">
        <v>0</v>
      </c>
      <c r="DE1615" t="b">
        <v>0</v>
      </c>
      <c r="DF1615" t="b">
        <v>0</v>
      </c>
      <c r="DG1615" t="b">
        <v>0</v>
      </c>
      <c r="DH1615" t="b">
        <v>0</v>
      </c>
      <c r="DI1615" t="b">
        <v>0</v>
      </c>
      <c r="DJ1615" t="b">
        <v>0</v>
      </c>
      <c r="DK1615" t="b">
        <v>0</v>
      </c>
      <c r="DL1615" t="b">
        <v>0</v>
      </c>
      <c r="DM1615" t="b">
        <v>0</v>
      </c>
      <c r="DN1615" t="b">
        <v>0</v>
      </c>
      <c r="DO1615" t="b">
        <v>0</v>
      </c>
      <c r="DP1615" t="b">
        <v>0</v>
      </c>
      <c r="DQ1615" t="b">
        <v>0</v>
      </c>
      <c r="DR1615" t="b">
        <v>0</v>
      </c>
      <c r="DS1615" t="b">
        <v>0</v>
      </c>
      <c r="DT1615" t="b">
        <v>0</v>
      </c>
      <c r="DU1615" t="b">
        <v>0</v>
      </c>
      <c r="DV1615" t="b">
        <v>0</v>
      </c>
      <c r="DW1615" t="b">
        <v>0</v>
      </c>
      <c r="DX1615" t="b">
        <v>0</v>
      </c>
      <c r="DY1615" t="b">
        <v>0</v>
      </c>
      <c r="DZ1615" t="b">
        <v>0</v>
      </c>
      <c r="EA1615" t="b">
        <v>0</v>
      </c>
      <c r="EB1615" t="b">
        <v>0</v>
      </c>
      <c r="EC1615" t="b">
        <v>0</v>
      </c>
      <c r="ED1615" t="b">
        <v>0</v>
      </c>
      <c r="EE1615" t="b">
        <v>0</v>
      </c>
      <c r="EF1615" t="b">
        <v>0</v>
      </c>
      <c r="EG1615" t="b">
        <v>0</v>
      </c>
      <c r="EH1615" t="b">
        <v>0</v>
      </c>
      <c r="EI1615" t="b">
        <v>0</v>
      </c>
      <c r="EK1615" t="s">
        <v>6905</v>
      </c>
      <c r="EL1615">
        <v>135</v>
      </c>
      <c r="EM1615">
        <v>415</v>
      </c>
      <c r="EN1615">
        <v>90</v>
      </c>
      <c r="EO1615" t="s">
        <v>6994</v>
      </c>
      <c r="EP1615" t="s">
        <v>7982</v>
      </c>
      <c r="EQ1615" t="s">
        <v>6995</v>
      </c>
      <c r="EY1615" t="b">
        <v>0</v>
      </c>
      <c r="FB1615" t="b">
        <v>1</v>
      </c>
      <c r="FC1615" t="b">
        <v>0</v>
      </c>
      <c r="FD1615" t="b">
        <v>1</v>
      </c>
      <c r="FI1615" t="b">
        <v>0</v>
      </c>
      <c r="FK1615" t="s">
        <v>1868</v>
      </c>
      <c r="FL1615" t="s">
        <v>1869</v>
      </c>
      <c r="FM1615" t="str">
        <f t="shared" si="25"/>
        <v>Cyathea_contaminans</v>
      </c>
      <c r="FN1615" t="s">
        <v>6045</v>
      </c>
    </row>
    <row r="1616" spans="1:170" x14ac:dyDescent="0.2">
      <c r="A1616">
        <v>24528</v>
      </c>
      <c r="B1616">
        <v>1</v>
      </c>
      <c r="C1616" t="s">
        <v>5059</v>
      </c>
      <c r="D1616" t="s">
        <v>7243</v>
      </c>
      <c r="E1616">
        <v>3</v>
      </c>
      <c r="F1616">
        <v>186</v>
      </c>
      <c r="G1616">
        <v>1088</v>
      </c>
      <c r="H1616">
        <v>9025</v>
      </c>
      <c r="J1616" t="s">
        <v>6054</v>
      </c>
      <c r="L1616" t="s">
        <v>6160</v>
      </c>
      <c r="M1616" t="s">
        <v>6055</v>
      </c>
      <c r="N1616" t="s">
        <v>6081</v>
      </c>
      <c r="O1616" t="s">
        <v>6038</v>
      </c>
      <c r="Q1616">
        <v>10</v>
      </c>
      <c r="S1616">
        <v>15</v>
      </c>
      <c r="V1616" t="s">
        <v>7555</v>
      </c>
      <c r="Y1616" t="s">
        <v>6132</v>
      </c>
      <c r="Z1616">
        <v>4</v>
      </c>
      <c r="AA1616">
        <v>7.63</v>
      </c>
      <c r="AF1616" t="s">
        <v>7997</v>
      </c>
      <c r="AH1616" s="9">
        <v>41227</v>
      </c>
      <c r="AI1616" t="s">
        <v>6548</v>
      </c>
      <c r="AL1616" t="b">
        <v>0</v>
      </c>
      <c r="AM1616" t="b">
        <v>0</v>
      </c>
      <c r="AN1616" t="b">
        <v>0</v>
      </c>
      <c r="AO1616" t="b">
        <v>0</v>
      </c>
      <c r="AP1616">
        <v>1.19</v>
      </c>
      <c r="AQ1616">
        <v>10.4</v>
      </c>
      <c r="AR1616">
        <v>11</v>
      </c>
      <c r="AS1616">
        <v>16</v>
      </c>
      <c r="AT1616">
        <v>44.6</v>
      </c>
      <c r="AU1616">
        <v>0</v>
      </c>
      <c r="BB1616">
        <v>9.2999999999999999E-2</v>
      </c>
      <c r="BC1616">
        <v>40.6</v>
      </c>
      <c r="BT1616">
        <v>3</v>
      </c>
      <c r="BU1616" t="b">
        <v>0</v>
      </c>
      <c r="CJ1616" t="b">
        <v>0</v>
      </c>
      <c r="CK1616" t="b">
        <v>0</v>
      </c>
      <c r="CL1616" t="b">
        <v>0</v>
      </c>
      <c r="CM1616" t="b">
        <v>1</v>
      </c>
      <c r="CN1616" t="b">
        <v>1</v>
      </c>
      <c r="CO1616" t="b">
        <v>0</v>
      </c>
      <c r="CP1616" t="b">
        <v>0</v>
      </c>
      <c r="CQ1616" t="b">
        <v>1</v>
      </c>
      <c r="CR1616" t="b">
        <v>1</v>
      </c>
      <c r="CS1616" t="b">
        <v>0</v>
      </c>
      <c r="CT1616" t="b">
        <v>0</v>
      </c>
      <c r="CU1616" t="b">
        <v>0</v>
      </c>
      <c r="CV1616" t="b">
        <v>0</v>
      </c>
      <c r="CW1616" t="b">
        <v>0</v>
      </c>
      <c r="CX1616" t="b">
        <v>0</v>
      </c>
      <c r="CY1616" t="b">
        <v>0</v>
      </c>
      <c r="CZ1616" t="b">
        <v>0</v>
      </c>
      <c r="DA1616" t="b">
        <v>0</v>
      </c>
      <c r="DB1616" t="b">
        <v>0</v>
      </c>
      <c r="DC1616" t="b">
        <v>0</v>
      </c>
      <c r="DD1616" t="b">
        <v>0</v>
      </c>
      <c r="DE1616" t="b">
        <v>0</v>
      </c>
      <c r="DF1616" t="b">
        <v>0</v>
      </c>
      <c r="DG1616" t="b">
        <v>1</v>
      </c>
      <c r="DH1616" t="b">
        <v>0</v>
      </c>
      <c r="DI1616" t="b">
        <v>0</v>
      </c>
      <c r="DJ1616" t="b">
        <v>0</v>
      </c>
      <c r="DK1616" t="b">
        <v>0</v>
      </c>
      <c r="DL1616" t="b">
        <v>0</v>
      </c>
      <c r="DM1616" t="b">
        <v>0</v>
      </c>
      <c r="DN1616" t="b">
        <v>0</v>
      </c>
      <c r="DO1616" t="b">
        <v>0</v>
      </c>
      <c r="DP1616" t="b">
        <v>0</v>
      </c>
      <c r="DQ1616" t="b">
        <v>0</v>
      </c>
      <c r="DR1616" t="b">
        <v>0</v>
      </c>
      <c r="DS1616" t="b">
        <v>0</v>
      </c>
      <c r="DT1616" t="b">
        <v>0</v>
      </c>
      <c r="DU1616" t="b">
        <v>0</v>
      </c>
      <c r="DV1616" t="b">
        <v>0</v>
      </c>
      <c r="DW1616" t="b">
        <v>0</v>
      </c>
      <c r="DX1616" t="b">
        <v>1</v>
      </c>
      <c r="DY1616" t="b">
        <v>0</v>
      </c>
      <c r="DZ1616" t="b">
        <v>0</v>
      </c>
      <c r="EA1616" t="b">
        <v>0</v>
      </c>
      <c r="EB1616" t="b">
        <v>0</v>
      </c>
      <c r="EC1616" t="b">
        <v>1</v>
      </c>
      <c r="ED1616" t="b">
        <v>0</v>
      </c>
      <c r="EE1616" t="b">
        <v>0</v>
      </c>
      <c r="EF1616" t="b">
        <v>0</v>
      </c>
      <c r="EG1616" t="b">
        <v>0</v>
      </c>
      <c r="EH1616" t="b">
        <v>0</v>
      </c>
      <c r="EI1616" t="b">
        <v>0</v>
      </c>
      <c r="EY1616" t="b">
        <v>0</v>
      </c>
      <c r="FB1616" t="b">
        <v>1</v>
      </c>
      <c r="FC1616" t="b">
        <v>0</v>
      </c>
      <c r="FD1616" t="b">
        <v>1</v>
      </c>
      <c r="FI1616" t="b">
        <v>0</v>
      </c>
      <c r="FJ1616" t="s">
        <v>6164</v>
      </c>
      <c r="FK1616" t="s">
        <v>94</v>
      </c>
      <c r="FL1616" t="s">
        <v>105</v>
      </c>
      <c r="FM1616" t="str">
        <f t="shared" si="25"/>
        <v>Ficus_wassa</v>
      </c>
      <c r="FN1616" t="s">
        <v>6045</v>
      </c>
    </row>
    <row r="1617" spans="1:170" x14ac:dyDescent="0.2">
      <c r="A1617">
        <v>24529</v>
      </c>
      <c r="B1617">
        <v>1</v>
      </c>
      <c r="C1617" t="s">
        <v>5377</v>
      </c>
      <c r="D1617" t="s">
        <v>7243</v>
      </c>
      <c r="E1617">
        <v>3</v>
      </c>
      <c r="F1617">
        <v>88</v>
      </c>
      <c r="G1617">
        <v>528</v>
      </c>
      <c r="H1617">
        <v>4728</v>
      </c>
      <c r="J1617" t="s">
        <v>6288</v>
      </c>
      <c r="M1617" t="s">
        <v>6289</v>
      </c>
      <c r="N1617" t="s">
        <v>6081</v>
      </c>
      <c r="O1617" t="s">
        <v>7284</v>
      </c>
      <c r="Q1617">
        <v>10</v>
      </c>
      <c r="S1617">
        <v>20.2</v>
      </c>
      <c r="T1617" t="s">
        <v>6172</v>
      </c>
      <c r="U1617" s="9">
        <v>41432</v>
      </c>
      <c r="V1617" t="s">
        <v>7555</v>
      </c>
      <c r="Y1617" t="s">
        <v>6132</v>
      </c>
      <c r="Z1617">
        <v>10</v>
      </c>
      <c r="AA1617">
        <v>7.9</v>
      </c>
      <c r="AF1617" t="s">
        <v>7835</v>
      </c>
      <c r="AH1617" s="9">
        <v>41227</v>
      </c>
      <c r="AI1617" t="s">
        <v>6548</v>
      </c>
      <c r="AL1617" t="b">
        <v>0</v>
      </c>
      <c r="AM1617" t="b">
        <v>0</v>
      </c>
      <c r="AN1617" t="b">
        <v>0</v>
      </c>
      <c r="AO1617" t="b">
        <v>0</v>
      </c>
      <c r="AP1617">
        <v>10.55</v>
      </c>
      <c r="AQ1617">
        <v>3.73</v>
      </c>
      <c r="AR1617">
        <v>4.5</v>
      </c>
      <c r="AS1617">
        <v>15</v>
      </c>
      <c r="AT1617">
        <v>52.4</v>
      </c>
      <c r="AU1617">
        <v>0</v>
      </c>
      <c r="BU1617" t="b">
        <v>0</v>
      </c>
      <c r="CJ1617" t="b">
        <v>0</v>
      </c>
      <c r="CK1617" t="b">
        <v>0</v>
      </c>
      <c r="CL1617" t="b">
        <v>0</v>
      </c>
      <c r="CM1617" t="b">
        <v>0</v>
      </c>
      <c r="CN1617" t="b">
        <v>0</v>
      </c>
      <c r="CO1617" t="b">
        <v>0</v>
      </c>
      <c r="CP1617" t="b">
        <v>0</v>
      </c>
      <c r="CQ1617" t="b">
        <v>0</v>
      </c>
      <c r="CR1617" t="b">
        <v>0</v>
      </c>
      <c r="CS1617" t="b">
        <v>0</v>
      </c>
      <c r="CT1617" t="b">
        <v>0</v>
      </c>
      <c r="CU1617" t="b">
        <v>0</v>
      </c>
      <c r="CV1617" t="b">
        <v>0</v>
      </c>
      <c r="CW1617" t="b">
        <v>0</v>
      </c>
      <c r="CX1617" t="b">
        <v>0</v>
      </c>
      <c r="CY1617" t="b">
        <v>0</v>
      </c>
      <c r="CZ1617" t="b">
        <v>0</v>
      </c>
      <c r="DA1617" t="b">
        <v>0</v>
      </c>
      <c r="DB1617" t="b">
        <v>0</v>
      </c>
      <c r="DC1617" t="b">
        <v>0</v>
      </c>
      <c r="DD1617" t="b">
        <v>0</v>
      </c>
      <c r="DE1617" t="b">
        <v>0</v>
      </c>
      <c r="DF1617" t="b">
        <v>0</v>
      </c>
      <c r="DG1617" t="b">
        <v>0</v>
      </c>
      <c r="DH1617" t="b">
        <v>0</v>
      </c>
      <c r="DI1617" t="b">
        <v>0</v>
      </c>
      <c r="DJ1617" t="b">
        <v>0</v>
      </c>
      <c r="DK1617" t="b">
        <v>0</v>
      </c>
      <c r="DL1617" t="b">
        <v>0</v>
      </c>
      <c r="DM1617" t="b">
        <v>0</v>
      </c>
      <c r="DN1617" t="b">
        <v>0</v>
      </c>
      <c r="DO1617" t="b">
        <v>0</v>
      </c>
      <c r="DP1617" t="b">
        <v>0</v>
      </c>
      <c r="DQ1617" t="b">
        <v>0</v>
      </c>
      <c r="DR1617" t="b">
        <v>0</v>
      </c>
      <c r="DS1617" t="b">
        <v>0</v>
      </c>
      <c r="DT1617" t="b">
        <v>0</v>
      </c>
      <c r="DU1617" t="b">
        <v>0</v>
      </c>
      <c r="DV1617" t="b">
        <v>0</v>
      </c>
      <c r="DW1617" t="b">
        <v>0</v>
      </c>
      <c r="DX1617" t="b">
        <v>0</v>
      </c>
      <c r="DY1617" t="b">
        <v>0</v>
      </c>
      <c r="DZ1617" t="b">
        <v>0</v>
      </c>
      <c r="EA1617" t="b">
        <v>0</v>
      </c>
      <c r="EB1617" t="b">
        <v>0</v>
      </c>
      <c r="EC1617" t="b">
        <v>0</v>
      </c>
      <c r="ED1617" t="b">
        <v>0</v>
      </c>
      <c r="EE1617" t="b">
        <v>0</v>
      </c>
      <c r="EF1617" t="b">
        <v>0</v>
      </c>
      <c r="EG1617" t="b">
        <v>0</v>
      </c>
      <c r="EH1617" t="b">
        <v>0</v>
      </c>
      <c r="EI1617" t="b">
        <v>0</v>
      </c>
      <c r="EK1617" t="s">
        <v>6905</v>
      </c>
      <c r="EL1617">
        <v>100</v>
      </c>
      <c r="EM1617">
        <v>400</v>
      </c>
      <c r="EN1617">
        <v>77</v>
      </c>
      <c r="EO1617" t="s">
        <v>6994</v>
      </c>
      <c r="EP1617" t="s">
        <v>7982</v>
      </c>
      <c r="EX1617" t="s">
        <v>7998</v>
      </c>
      <c r="EY1617" t="b">
        <v>0</v>
      </c>
      <c r="FB1617" t="b">
        <v>1</v>
      </c>
      <c r="FC1617" t="b">
        <v>1</v>
      </c>
      <c r="FD1617" t="b">
        <v>0</v>
      </c>
      <c r="FI1617" t="b">
        <v>1</v>
      </c>
      <c r="FK1617" t="s">
        <v>1868</v>
      </c>
      <c r="FL1617" t="s">
        <v>1869</v>
      </c>
      <c r="FM1617" t="str">
        <f t="shared" si="25"/>
        <v>Cyathea_contaminans</v>
      </c>
      <c r="FN1617" t="s">
        <v>6045</v>
      </c>
    </row>
    <row r="1618" spans="1:170" x14ac:dyDescent="0.2">
      <c r="A1618">
        <v>24530</v>
      </c>
      <c r="B1618">
        <v>1</v>
      </c>
      <c r="C1618" t="s">
        <v>5326</v>
      </c>
      <c r="D1618" t="s">
        <v>7243</v>
      </c>
      <c r="E1618">
        <v>3</v>
      </c>
      <c r="F1618">
        <v>225</v>
      </c>
      <c r="G1618">
        <v>1308</v>
      </c>
      <c r="H1618">
        <v>3544</v>
      </c>
      <c r="J1618" t="s">
        <v>6159</v>
      </c>
      <c r="L1618" t="s">
        <v>6160</v>
      </c>
      <c r="M1618" t="s">
        <v>6161</v>
      </c>
      <c r="N1618" t="s">
        <v>6081</v>
      </c>
      <c r="O1618" t="s">
        <v>6038</v>
      </c>
      <c r="Q1618">
        <v>10</v>
      </c>
      <c r="S1618">
        <v>6.5</v>
      </c>
      <c r="T1618" t="s">
        <v>6172</v>
      </c>
      <c r="U1618" s="9">
        <v>41318</v>
      </c>
      <c r="V1618" t="s">
        <v>7555</v>
      </c>
      <c r="Y1618" t="s">
        <v>6132</v>
      </c>
      <c r="Z1618">
        <v>20</v>
      </c>
      <c r="AA1618">
        <v>6.42</v>
      </c>
      <c r="AF1618" t="s">
        <v>7999</v>
      </c>
      <c r="AH1618" s="9">
        <v>41226</v>
      </c>
      <c r="AI1618" t="s">
        <v>6548</v>
      </c>
      <c r="AJ1618" t="s">
        <v>6217</v>
      </c>
      <c r="AL1618" t="b">
        <v>0</v>
      </c>
      <c r="AM1618" t="b">
        <v>0</v>
      </c>
      <c r="AN1618" t="b">
        <v>0</v>
      </c>
      <c r="AO1618" t="b">
        <v>1</v>
      </c>
      <c r="AP1618">
        <v>3.43</v>
      </c>
      <c r="AQ1618">
        <v>5.3</v>
      </c>
      <c r="AR1618">
        <v>3.6</v>
      </c>
      <c r="AS1618">
        <v>8</v>
      </c>
      <c r="AT1618">
        <v>43.7</v>
      </c>
      <c r="AU1618">
        <v>0</v>
      </c>
      <c r="BB1618">
        <v>0.17499999999999999</v>
      </c>
      <c r="BC1618">
        <v>42.9</v>
      </c>
      <c r="BT1618">
        <v>1</v>
      </c>
      <c r="BU1618" t="b">
        <v>0</v>
      </c>
      <c r="CJ1618" t="b">
        <v>0</v>
      </c>
      <c r="CK1618" t="b">
        <v>0</v>
      </c>
      <c r="CL1618" t="b">
        <v>0</v>
      </c>
      <c r="CM1618" t="b">
        <v>1</v>
      </c>
      <c r="CN1618" t="b">
        <v>1</v>
      </c>
      <c r="CO1618" t="b">
        <v>0</v>
      </c>
      <c r="CP1618" t="b">
        <v>0</v>
      </c>
      <c r="CQ1618" t="b">
        <v>1</v>
      </c>
      <c r="CR1618" t="b">
        <v>0</v>
      </c>
      <c r="CS1618" t="b">
        <v>0</v>
      </c>
      <c r="CT1618" t="b">
        <v>0</v>
      </c>
      <c r="CU1618" t="b">
        <v>0</v>
      </c>
      <c r="CV1618" t="b">
        <v>0</v>
      </c>
      <c r="CW1618" t="b">
        <v>0</v>
      </c>
      <c r="CX1618" t="b">
        <v>0</v>
      </c>
      <c r="CY1618" t="b">
        <v>0</v>
      </c>
      <c r="CZ1618" t="b">
        <v>0</v>
      </c>
      <c r="DA1618" t="b">
        <v>0</v>
      </c>
      <c r="DB1618" t="b">
        <v>0</v>
      </c>
      <c r="DC1618" t="b">
        <v>1</v>
      </c>
      <c r="DD1618" t="b">
        <v>0</v>
      </c>
      <c r="DE1618" t="b">
        <v>0</v>
      </c>
      <c r="DF1618" t="b">
        <v>0</v>
      </c>
      <c r="DG1618" t="b">
        <v>0</v>
      </c>
      <c r="DH1618" t="b">
        <v>0</v>
      </c>
      <c r="DI1618" t="b">
        <v>0</v>
      </c>
      <c r="DJ1618" t="b">
        <v>0</v>
      </c>
      <c r="DK1618" t="b">
        <v>0</v>
      </c>
      <c r="DL1618" t="b">
        <v>1</v>
      </c>
      <c r="DM1618" t="b">
        <v>0</v>
      </c>
      <c r="DN1618" t="b">
        <v>0</v>
      </c>
      <c r="DO1618" t="b">
        <v>0</v>
      </c>
      <c r="DP1618" t="b">
        <v>0</v>
      </c>
      <c r="DQ1618" t="b">
        <v>0</v>
      </c>
      <c r="DR1618" t="b">
        <v>0</v>
      </c>
      <c r="DS1618" t="b">
        <v>0</v>
      </c>
      <c r="DT1618" t="b">
        <v>0</v>
      </c>
      <c r="DU1618" t="b">
        <v>0</v>
      </c>
      <c r="DV1618" t="b">
        <v>0</v>
      </c>
      <c r="DW1618" t="b">
        <v>0</v>
      </c>
      <c r="DX1618" t="b">
        <v>1</v>
      </c>
      <c r="DY1618" t="b">
        <v>0</v>
      </c>
      <c r="DZ1618" t="b">
        <v>0</v>
      </c>
      <c r="EA1618" t="b">
        <v>0</v>
      </c>
      <c r="EB1618" t="b">
        <v>1</v>
      </c>
      <c r="EC1618" t="b">
        <v>0</v>
      </c>
      <c r="ED1618" t="b">
        <v>0</v>
      </c>
      <c r="EE1618" t="b">
        <v>0</v>
      </c>
      <c r="EF1618" t="b">
        <v>0</v>
      </c>
      <c r="EG1618" t="b">
        <v>0</v>
      </c>
      <c r="EH1618" t="b">
        <v>0</v>
      </c>
      <c r="EI1618" t="b">
        <v>0</v>
      </c>
      <c r="EY1618" t="b">
        <v>0</v>
      </c>
      <c r="FB1618" t="b">
        <v>1</v>
      </c>
      <c r="FC1618" t="b">
        <v>1</v>
      </c>
      <c r="FD1618" t="b">
        <v>0</v>
      </c>
      <c r="FI1618" t="b">
        <v>0</v>
      </c>
      <c r="FJ1618" t="s">
        <v>6164</v>
      </c>
      <c r="FK1618" t="s">
        <v>960</v>
      </c>
      <c r="FL1618" t="s">
        <v>961</v>
      </c>
      <c r="FM1618" t="str">
        <f t="shared" si="25"/>
        <v>Piper_melula</v>
      </c>
      <c r="FN1618" t="s">
        <v>6045</v>
      </c>
    </row>
    <row r="1619" spans="1:170" x14ac:dyDescent="0.2">
      <c r="A1619">
        <v>24531</v>
      </c>
      <c r="B1619">
        <v>1</v>
      </c>
      <c r="C1619" t="s">
        <v>4969</v>
      </c>
      <c r="D1619" t="s">
        <v>7243</v>
      </c>
      <c r="E1619">
        <v>3</v>
      </c>
      <c r="F1619">
        <v>225</v>
      </c>
      <c r="G1619">
        <v>1308</v>
      </c>
      <c r="H1619">
        <v>5460</v>
      </c>
      <c r="J1619" t="s">
        <v>6978</v>
      </c>
      <c r="L1619" t="s">
        <v>6160</v>
      </c>
      <c r="M1619" t="s">
        <v>6979</v>
      </c>
      <c r="N1619" t="s">
        <v>6081</v>
      </c>
      <c r="S1619">
        <v>9.8000000000000007</v>
      </c>
      <c r="V1619" t="s">
        <v>7555</v>
      </c>
      <c r="Y1619" t="s">
        <v>6541</v>
      </c>
      <c r="Z1619">
        <v>245</v>
      </c>
      <c r="AA1619">
        <v>4.8</v>
      </c>
      <c r="AF1619" t="s">
        <v>8000</v>
      </c>
      <c r="AH1619" s="9">
        <v>41227</v>
      </c>
      <c r="AI1619" t="s">
        <v>6548</v>
      </c>
      <c r="AJ1619" t="s">
        <v>6217</v>
      </c>
      <c r="AL1619" t="b">
        <v>0</v>
      </c>
      <c r="AM1619" t="b">
        <v>0</v>
      </c>
      <c r="AN1619" t="b">
        <v>0</v>
      </c>
      <c r="AO1619" t="b">
        <v>0</v>
      </c>
      <c r="AP1619">
        <v>1.1000000000000001</v>
      </c>
      <c r="AQ1619">
        <v>11.1</v>
      </c>
      <c r="AR1619">
        <v>16.3</v>
      </c>
      <c r="AS1619">
        <v>45</v>
      </c>
      <c r="AT1619">
        <v>65.099999999999994</v>
      </c>
      <c r="AU1619">
        <v>0</v>
      </c>
      <c r="BB1619">
        <v>0.03</v>
      </c>
      <c r="BC1619">
        <v>65.599999999999994</v>
      </c>
      <c r="BS1619">
        <v>1</v>
      </c>
      <c r="BT1619">
        <v>6</v>
      </c>
      <c r="BU1619" t="b">
        <v>0</v>
      </c>
      <c r="CJ1619" t="b">
        <v>0</v>
      </c>
      <c r="CK1619" t="b">
        <v>0</v>
      </c>
      <c r="CL1619" t="b">
        <v>0</v>
      </c>
      <c r="CM1619" t="b">
        <v>1</v>
      </c>
      <c r="CN1619" t="b">
        <v>1</v>
      </c>
      <c r="CO1619" t="b">
        <v>0</v>
      </c>
      <c r="CP1619" t="b">
        <v>0</v>
      </c>
      <c r="CQ1619" t="b">
        <v>1</v>
      </c>
      <c r="CR1619" t="b">
        <v>0</v>
      </c>
      <c r="CS1619" t="b">
        <v>0</v>
      </c>
      <c r="CT1619" t="b">
        <v>0</v>
      </c>
      <c r="CU1619" t="b">
        <v>0</v>
      </c>
      <c r="CV1619" t="b">
        <v>0</v>
      </c>
      <c r="CW1619" t="b">
        <v>0</v>
      </c>
      <c r="CX1619" t="b">
        <v>0</v>
      </c>
      <c r="CY1619" t="b">
        <v>0</v>
      </c>
      <c r="CZ1619" t="b">
        <v>1</v>
      </c>
      <c r="DA1619" t="b">
        <v>0</v>
      </c>
      <c r="DB1619" t="b">
        <v>0</v>
      </c>
      <c r="DC1619" t="b">
        <v>0</v>
      </c>
      <c r="DD1619" t="b">
        <v>0</v>
      </c>
      <c r="DE1619" t="b">
        <v>0</v>
      </c>
      <c r="DF1619" t="b">
        <v>0</v>
      </c>
      <c r="DG1619" t="b">
        <v>0</v>
      </c>
      <c r="DH1619" t="b">
        <v>0</v>
      </c>
      <c r="DI1619" t="b">
        <v>0</v>
      </c>
      <c r="DJ1619" t="b">
        <v>0</v>
      </c>
      <c r="DK1619" t="b">
        <v>0</v>
      </c>
      <c r="DL1619" t="b">
        <v>1</v>
      </c>
      <c r="DM1619" t="b">
        <v>0</v>
      </c>
      <c r="DN1619" t="b">
        <v>0</v>
      </c>
      <c r="DO1619" t="b">
        <v>0</v>
      </c>
      <c r="DP1619" t="b">
        <v>0</v>
      </c>
      <c r="DQ1619" t="b">
        <v>0</v>
      </c>
      <c r="DR1619" t="b">
        <v>0</v>
      </c>
      <c r="DS1619" t="b">
        <v>0</v>
      </c>
      <c r="DT1619" t="b">
        <v>1</v>
      </c>
      <c r="DU1619" t="b">
        <v>0</v>
      </c>
      <c r="DV1619" t="b">
        <v>0</v>
      </c>
      <c r="DW1619" t="b">
        <v>0</v>
      </c>
      <c r="DX1619" t="b">
        <v>0</v>
      </c>
      <c r="DY1619" t="b">
        <v>0</v>
      </c>
      <c r="DZ1619" t="b">
        <v>0</v>
      </c>
      <c r="EA1619" t="b">
        <v>0</v>
      </c>
      <c r="EB1619" t="b">
        <v>0</v>
      </c>
      <c r="EC1619" t="b">
        <v>0</v>
      </c>
      <c r="ED1619" t="b">
        <v>0</v>
      </c>
      <c r="EE1619" t="b">
        <v>0</v>
      </c>
      <c r="EF1619" t="b">
        <v>1</v>
      </c>
      <c r="EG1619" t="b">
        <v>0</v>
      </c>
      <c r="EH1619" t="b">
        <v>0</v>
      </c>
      <c r="EI1619" t="b">
        <v>0</v>
      </c>
      <c r="EY1619" t="b">
        <v>0</v>
      </c>
      <c r="FB1619" t="b">
        <v>1</v>
      </c>
      <c r="FC1619" t="b">
        <v>1</v>
      </c>
      <c r="FD1619" t="b">
        <v>0</v>
      </c>
      <c r="FI1619" t="b">
        <v>1</v>
      </c>
      <c r="FJ1619" t="s">
        <v>6164</v>
      </c>
      <c r="FK1619" t="s">
        <v>960</v>
      </c>
      <c r="FL1619" t="s">
        <v>1481</v>
      </c>
      <c r="FM1619" t="str">
        <f t="shared" si="25"/>
        <v>Piper_gibbilimbum</v>
      </c>
      <c r="FN1619" t="s">
        <v>6045</v>
      </c>
    </row>
    <row r="1620" spans="1:170" x14ac:dyDescent="0.2">
      <c r="A1620">
        <v>24532</v>
      </c>
      <c r="B1620">
        <v>1</v>
      </c>
      <c r="C1620" t="s">
        <v>5025</v>
      </c>
      <c r="D1620" t="s">
        <v>7243</v>
      </c>
      <c r="E1620">
        <v>3</v>
      </c>
      <c r="F1620">
        <v>185</v>
      </c>
      <c r="G1620">
        <v>1080</v>
      </c>
      <c r="H1620">
        <v>5741</v>
      </c>
      <c r="J1620" t="s">
        <v>6182</v>
      </c>
      <c r="L1620" t="s">
        <v>6160</v>
      </c>
      <c r="M1620" t="s">
        <v>6183</v>
      </c>
      <c r="N1620" t="s">
        <v>6081</v>
      </c>
      <c r="O1620" t="s">
        <v>6038</v>
      </c>
      <c r="Q1620">
        <v>10</v>
      </c>
      <c r="S1620">
        <v>6</v>
      </c>
      <c r="T1620" t="s">
        <v>6172</v>
      </c>
      <c r="U1620" s="9">
        <v>41460</v>
      </c>
      <c r="V1620" t="s">
        <v>7555</v>
      </c>
      <c r="Y1620" t="s">
        <v>6541</v>
      </c>
      <c r="Z1620">
        <v>296</v>
      </c>
      <c r="AA1620">
        <v>5.2</v>
      </c>
      <c r="AH1620" s="9">
        <v>41226</v>
      </c>
      <c r="AI1620" t="s">
        <v>6548</v>
      </c>
      <c r="AL1620" t="b">
        <v>0</v>
      </c>
      <c r="AM1620" t="b">
        <v>0</v>
      </c>
      <c r="AN1620" t="b">
        <v>0</v>
      </c>
      <c r="AO1620" t="b">
        <v>0</v>
      </c>
      <c r="AP1620">
        <v>1.47</v>
      </c>
      <c r="AQ1620">
        <v>4.34</v>
      </c>
      <c r="AR1620">
        <v>5.3</v>
      </c>
      <c r="AS1620">
        <v>1</v>
      </c>
      <c r="AT1620">
        <v>36.299999999999997</v>
      </c>
      <c r="AU1620">
        <v>0</v>
      </c>
      <c r="BB1620">
        <v>0.22700000000000001</v>
      </c>
      <c r="BC1620">
        <v>35.200000000000003</v>
      </c>
      <c r="BU1620" t="b">
        <v>0</v>
      </c>
      <c r="BV1620">
        <v>7</v>
      </c>
      <c r="CJ1620" t="b">
        <v>0</v>
      </c>
      <c r="CK1620" t="b">
        <v>0</v>
      </c>
      <c r="CL1620" t="b">
        <v>0</v>
      </c>
      <c r="CM1620" t="b">
        <v>1</v>
      </c>
      <c r="CN1620" t="b">
        <v>1</v>
      </c>
      <c r="CO1620" t="b">
        <v>0</v>
      </c>
      <c r="CP1620" t="b">
        <v>0</v>
      </c>
      <c r="CQ1620" t="b">
        <v>1</v>
      </c>
      <c r="CR1620" t="b">
        <v>1</v>
      </c>
      <c r="CS1620" t="b">
        <v>0</v>
      </c>
      <c r="CT1620" t="b">
        <v>0</v>
      </c>
      <c r="CU1620" t="b">
        <v>0</v>
      </c>
      <c r="CV1620" t="b">
        <v>0</v>
      </c>
      <c r="CW1620" t="b">
        <v>0</v>
      </c>
      <c r="CX1620" t="b">
        <v>0</v>
      </c>
      <c r="CY1620" t="b">
        <v>0</v>
      </c>
      <c r="CZ1620" t="b">
        <v>0</v>
      </c>
      <c r="DA1620" t="b">
        <v>0</v>
      </c>
      <c r="DB1620" t="b">
        <v>0</v>
      </c>
      <c r="DC1620" t="b">
        <v>0</v>
      </c>
      <c r="DD1620" t="b">
        <v>0</v>
      </c>
      <c r="DE1620" t="b">
        <v>0</v>
      </c>
      <c r="DF1620" t="b">
        <v>0</v>
      </c>
      <c r="DG1620" t="b">
        <v>1</v>
      </c>
      <c r="DH1620" t="b">
        <v>0</v>
      </c>
      <c r="DI1620" t="b">
        <v>0</v>
      </c>
      <c r="DJ1620" t="b">
        <v>0</v>
      </c>
      <c r="DK1620" t="b">
        <v>0</v>
      </c>
      <c r="DL1620" t="b">
        <v>0</v>
      </c>
      <c r="DM1620" t="b">
        <v>0</v>
      </c>
      <c r="DN1620" t="b">
        <v>0</v>
      </c>
      <c r="DO1620" t="b">
        <v>0</v>
      </c>
      <c r="DP1620" t="b">
        <v>0</v>
      </c>
      <c r="DQ1620" t="b">
        <v>0</v>
      </c>
      <c r="DR1620" t="b">
        <v>0</v>
      </c>
      <c r="DS1620" t="b">
        <v>0</v>
      </c>
      <c r="DT1620" t="b">
        <v>0</v>
      </c>
      <c r="DU1620" t="b">
        <v>0</v>
      </c>
      <c r="DV1620" t="b">
        <v>0</v>
      </c>
      <c r="DW1620" t="b">
        <v>0</v>
      </c>
      <c r="DX1620" t="b">
        <v>1</v>
      </c>
      <c r="DY1620" t="b">
        <v>0</v>
      </c>
      <c r="DZ1620" t="b">
        <v>0</v>
      </c>
      <c r="EA1620" t="b">
        <v>0</v>
      </c>
      <c r="EB1620" t="b">
        <v>1</v>
      </c>
      <c r="EC1620" t="b">
        <v>0</v>
      </c>
      <c r="ED1620" t="b">
        <v>0</v>
      </c>
      <c r="EE1620" t="b">
        <v>0</v>
      </c>
      <c r="EF1620" t="b">
        <v>0</v>
      </c>
      <c r="EG1620" t="b">
        <v>0</v>
      </c>
      <c r="EH1620" t="b">
        <v>0</v>
      </c>
      <c r="EI1620" t="b">
        <v>0</v>
      </c>
      <c r="EY1620" t="b">
        <v>0</v>
      </c>
      <c r="FB1620" t="b">
        <v>1</v>
      </c>
      <c r="FC1620" t="b">
        <v>0</v>
      </c>
      <c r="FD1620" t="b">
        <v>1</v>
      </c>
      <c r="FI1620" t="b">
        <v>0</v>
      </c>
      <c r="FJ1620" t="s">
        <v>6164</v>
      </c>
      <c r="FK1620" t="s">
        <v>1131</v>
      </c>
      <c r="FL1620" t="s">
        <v>5029</v>
      </c>
      <c r="FM1620" t="str">
        <f t="shared" si="25"/>
        <v>Steganthera_hirsuta</v>
      </c>
      <c r="FN1620" t="s">
        <v>6045</v>
      </c>
    </row>
    <row r="1621" spans="1:170" x14ac:dyDescent="0.2">
      <c r="A1621">
        <v>24533</v>
      </c>
      <c r="B1621">
        <v>1</v>
      </c>
      <c r="C1621" t="s">
        <v>5082</v>
      </c>
      <c r="D1621" t="s">
        <v>7243</v>
      </c>
      <c r="E1621">
        <v>3</v>
      </c>
      <c r="F1621">
        <v>225</v>
      </c>
      <c r="G1621">
        <v>1308</v>
      </c>
      <c r="H1621">
        <v>3544</v>
      </c>
      <c r="J1621" t="s">
        <v>6159</v>
      </c>
      <c r="L1621" t="s">
        <v>6160</v>
      </c>
      <c r="M1621" t="s">
        <v>6161</v>
      </c>
      <c r="N1621" t="s">
        <v>6081</v>
      </c>
      <c r="O1621" t="s">
        <v>6038</v>
      </c>
      <c r="Q1621">
        <v>10</v>
      </c>
      <c r="S1621">
        <v>6.8</v>
      </c>
      <c r="T1621" t="s">
        <v>6172</v>
      </c>
      <c r="U1621" s="9">
        <v>41318</v>
      </c>
      <c r="V1621" t="s">
        <v>7555</v>
      </c>
      <c r="Y1621" t="s">
        <v>6541</v>
      </c>
      <c r="Z1621">
        <v>300</v>
      </c>
      <c r="AA1621">
        <v>5.5</v>
      </c>
      <c r="AF1621" t="s">
        <v>8001</v>
      </c>
      <c r="AH1621" s="9">
        <v>41226</v>
      </c>
      <c r="AI1621" t="s">
        <v>6548</v>
      </c>
      <c r="AJ1621" t="s">
        <v>6217</v>
      </c>
      <c r="AL1621" t="b">
        <v>0</v>
      </c>
      <c r="AM1621" t="b">
        <v>0</v>
      </c>
      <c r="AN1621" t="b">
        <v>0</v>
      </c>
      <c r="AO1621" t="b">
        <v>1</v>
      </c>
      <c r="AP1621">
        <v>2.5</v>
      </c>
      <c r="AQ1621">
        <v>6.8</v>
      </c>
      <c r="AR1621">
        <v>6.83</v>
      </c>
      <c r="AS1621">
        <v>23</v>
      </c>
      <c r="AT1621">
        <v>48.1</v>
      </c>
      <c r="AU1621">
        <v>0</v>
      </c>
      <c r="BB1621">
        <v>0.86199999999999999</v>
      </c>
      <c r="BC1621">
        <v>44.5</v>
      </c>
      <c r="BT1621">
        <v>2</v>
      </c>
      <c r="BU1621" t="b">
        <v>0</v>
      </c>
      <c r="CJ1621" t="b">
        <v>0</v>
      </c>
      <c r="CK1621" t="b">
        <v>0</v>
      </c>
      <c r="CL1621" t="b">
        <v>0</v>
      </c>
      <c r="CM1621" t="b">
        <v>1</v>
      </c>
      <c r="CN1621" t="b">
        <v>1</v>
      </c>
      <c r="CO1621" t="b">
        <v>0</v>
      </c>
      <c r="CP1621" t="b">
        <v>0</v>
      </c>
      <c r="CQ1621" t="b">
        <v>1</v>
      </c>
      <c r="CR1621" t="b">
        <v>0</v>
      </c>
      <c r="CS1621" t="b">
        <v>0</v>
      </c>
      <c r="CT1621" t="b">
        <v>0</v>
      </c>
      <c r="CU1621" t="b">
        <v>0</v>
      </c>
      <c r="CV1621" t="b">
        <v>0</v>
      </c>
      <c r="CW1621" t="b">
        <v>0</v>
      </c>
      <c r="CX1621" t="b">
        <v>0</v>
      </c>
      <c r="CY1621" t="b">
        <v>0</v>
      </c>
      <c r="CZ1621" t="b">
        <v>0</v>
      </c>
      <c r="DA1621" t="b">
        <v>0</v>
      </c>
      <c r="DB1621" t="b">
        <v>0</v>
      </c>
      <c r="DC1621" t="b">
        <v>1</v>
      </c>
      <c r="DD1621" t="b">
        <v>0</v>
      </c>
      <c r="DE1621" t="b">
        <v>0</v>
      </c>
      <c r="DF1621" t="b">
        <v>0</v>
      </c>
      <c r="DG1621" t="b">
        <v>0</v>
      </c>
      <c r="DH1621" t="b">
        <v>0</v>
      </c>
      <c r="DI1621" t="b">
        <v>0</v>
      </c>
      <c r="DJ1621" t="b">
        <v>0</v>
      </c>
      <c r="DK1621" t="b">
        <v>0</v>
      </c>
      <c r="DL1621" t="b">
        <v>1</v>
      </c>
      <c r="DM1621" t="b">
        <v>0</v>
      </c>
      <c r="DN1621" t="b">
        <v>0</v>
      </c>
      <c r="DO1621" t="b">
        <v>0</v>
      </c>
      <c r="DP1621" t="b">
        <v>0</v>
      </c>
      <c r="DQ1621" t="b">
        <v>0</v>
      </c>
      <c r="DR1621" t="b">
        <v>0</v>
      </c>
      <c r="DS1621" t="b">
        <v>0</v>
      </c>
      <c r="DT1621" t="b">
        <v>0</v>
      </c>
      <c r="DU1621" t="b">
        <v>0</v>
      </c>
      <c r="DV1621" t="b">
        <v>0</v>
      </c>
      <c r="DW1621" t="b">
        <v>0</v>
      </c>
      <c r="DX1621" t="b">
        <v>1</v>
      </c>
      <c r="DY1621" t="b">
        <v>0</v>
      </c>
      <c r="DZ1621" t="b">
        <v>0</v>
      </c>
      <c r="EA1621" t="b">
        <v>0</v>
      </c>
      <c r="EB1621" t="b">
        <v>1</v>
      </c>
      <c r="EC1621" t="b">
        <v>0</v>
      </c>
      <c r="ED1621" t="b">
        <v>0</v>
      </c>
      <c r="EE1621" t="b">
        <v>0</v>
      </c>
      <c r="EF1621" t="b">
        <v>0</v>
      </c>
      <c r="EG1621" t="b">
        <v>0</v>
      </c>
      <c r="EH1621" t="b">
        <v>0</v>
      </c>
      <c r="EI1621" t="b">
        <v>0</v>
      </c>
      <c r="EY1621" t="b">
        <v>0</v>
      </c>
      <c r="FB1621" t="b">
        <v>1</v>
      </c>
      <c r="FC1621" t="b">
        <v>0</v>
      </c>
      <c r="FD1621" t="b">
        <v>1</v>
      </c>
      <c r="FI1621" t="b">
        <v>0</v>
      </c>
      <c r="FJ1621" t="s">
        <v>6164</v>
      </c>
      <c r="FK1621" t="s">
        <v>960</v>
      </c>
      <c r="FL1621" t="s">
        <v>961</v>
      </c>
      <c r="FM1621" t="str">
        <f t="shared" si="25"/>
        <v>Piper_melula</v>
      </c>
      <c r="FN1621" t="s">
        <v>6045</v>
      </c>
    </row>
    <row r="1622" spans="1:170" x14ac:dyDescent="0.2">
      <c r="A1622">
        <v>24534</v>
      </c>
      <c r="B1622">
        <v>1</v>
      </c>
      <c r="C1622" t="s">
        <v>8002</v>
      </c>
      <c r="D1622" t="s">
        <v>7243</v>
      </c>
      <c r="E1622">
        <v>3</v>
      </c>
      <c r="F1622">
        <v>186</v>
      </c>
      <c r="G1622">
        <v>1088</v>
      </c>
      <c r="H1622">
        <v>5189</v>
      </c>
      <c r="J1622" t="s">
        <v>6114</v>
      </c>
      <c r="L1622" t="s">
        <v>6160</v>
      </c>
      <c r="M1622" t="s">
        <v>6399</v>
      </c>
      <c r="N1622" t="s">
        <v>6081</v>
      </c>
      <c r="S1622">
        <v>7.2</v>
      </c>
      <c r="T1622" t="s">
        <v>6172</v>
      </c>
      <c r="U1622" s="9">
        <v>41318</v>
      </c>
      <c r="V1622" t="s">
        <v>7555</v>
      </c>
      <c r="Y1622" t="s">
        <v>6541</v>
      </c>
      <c r="Z1622">
        <v>310</v>
      </c>
      <c r="AA1622">
        <v>5.0999999999999996</v>
      </c>
      <c r="AH1622" s="9">
        <v>41226</v>
      </c>
      <c r="AI1622" t="s">
        <v>6548</v>
      </c>
      <c r="AJ1622" t="s">
        <v>6044</v>
      </c>
      <c r="AL1622" t="b">
        <v>0</v>
      </c>
      <c r="AM1622" t="b">
        <v>0</v>
      </c>
      <c r="AN1622" t="b">
        <v>0</v>
      </c>
      <c r="AO1622" t="b">
        <v>0</v>
      </c>
      <c r="AP1622">
        <v>2.5499999999999998</v>
      </c>
      <c r="AQ1622">
        <v>6.42</v>
      </c>
      <c r="AR1622">
        <v>3.7</v>
      </c>
      <c r="AS1622">
        <v>5</v>
      </c>
      <c r="AT1622">
        <v>28.9</v>
      </c>
      <c r="AU1622">
        <v>0</v>
      </c>
      <c r="BB1622">
        <v>8.8999999999999996E-2</v>
      </c>
      <c r="BC1622">
        <v>28.2</v>
      </c>
      <c r="BT1622">
        <v>2</v>
      </c>
      <c r="BU1622" t="b">
        <v>0</v>
      </c>
      <c r="BV1622">
        <v>9</v>
      </c>
      <c r="CJ1622" t="b">
        <v>0</v>
      </c>
      <c r="CK1622" t="b">
        <v>0</v>
      </c>
      <c r="CL1622" t="b">
        <v>0</v>
      </c>
      <c r="CM1622" t="b">
        <v>1</v>
      </c>
      <c r="CN1622" t="b">
        <v>1</v>
      </c>
      <c r="CO1622" t="b">
        <v>0</v>
      </c>
      <c r="CP1622" t="b">
        <v>0</v>
      </c>
      <c r="CQ1622" t="b">
        <v>1</v>
      </c>
      <c r="CR1622" t="b">
        <v>0</v>
      </c>
      <c r="CS1622" t="b">
        <v>0</v>
      </c>
      <c r="CT1622" t="b">
        <v>1</v>
      </c>
      <c r="CU1622" t="b">
        <v>0</v>
      </c>
      <c r="CV1622" t="b">
        <v>0</v>
      </c>
      <c r="CW1622" t="b">
        <v>0</v>
      </c>
      <c r="CX1622" t="b">
        <v>0</v>
      </c>
      <c r="CY1622" t="b">
        <v>0</v>
      </c>
      <c r="CZ1622" t="b">
        <v>0</v>
      </c>
      <c r="DA1622" t="b">
        <v>0</v>
      </c>
      <c r="DB1622" t="b">
        <v>0</v>
      </c>
      <c r="DC1622" t="b">
        <v>0</v>
      </c>
      <c r="DD1622" t="b">
        <v>0</v>
      </c>
      <c r="DE1622" t="b">
        <v>0</v>
      </c>
      <c r="DF1622" t="b">
        <v>0</v>
      </c>
      <c r="DG1622" t="b">
        <v>1</v>
      </c>
      <c r="DH1622" t="b">
        <v>0</v>
      </c>
      <c r="DI1622" t="b">
        <v>0</v>
      </c>
      <c r="DJ1622" t="b">
        <v>0</v>
      </c>
      <c r="DK1622" t="b">
        <v>0</v>
      </c>
      <c r="DL1622" t="b">
        <v>0</v>
      </c>
      <c r="DM1622" t="b">
        <v>0</v>
      </c>
      <c r="DN1622" t="b">
        <v>0</v>
      </c>
      <c r="DO1622" t="b">
        <v>0</v>
      </c>
      <c r="DP1622" t="b">
        <v>0</v>
      </c>
      <c r="DQ1622" t="b">
        <v>0</v>
      </c>
      <c r="DR1622" t="b">
        <v>0</v>
      </c>
      <c r="DS1622" t="b">
        <v>0</v>
      </c>
      <c r="DT1622" t="b">
        <v>0</v>
      </c>
      <c r="DU1622" t="b">
        <v>0</v>
      </c>
      <c r="DV1622" t="b">
        <v>0</v>
      </c>
      <c r="DW1622" t="b">
        <v>0</v>
      </c>
      <c r="DX1622" t="b">
        <v>1</v>
      </c>
      <c r="DY1622" t="b">
        <v>0</v>
      </c>
      <c r="DZ1622" t="b">
        <v>0</v>
      </c>
      <c r="EA1622" t="b">
        <v>0</v>
      </c>
      <c r="EB1622" t="b">
        <v>0</v>
      </c>
      <c r="EC1622" t="b">
        <v>1</v>
      </c>
      <c r="ED1622" t="b">
        <v>0</v>
      </c>
      <c r="EE1622" t="b">
        <v>0</v>
      </c>
      <c r="EF1622" t="b">
        <v>0</v>
      </c>
      <c r="EG1622" t="b">
        <v>0</v>
      </c>
      <c r="EH1622" t="b">
        <v>0</v>
      </c>
      <c r="EI1622" t="b">
        <v>0</v>
      </c>
      <c r="EY1622" t="b">
        <v>0</v>
      </c>
      <c r="FB1622" t="b">
        <v>1</v>
      </c>
      <c r="FC1622" t="b">
        <v>0</v>
      </c>
      <c r="FD1622" t="b">
        <v>1</v>
      </c>
      <c r="FI1622" t="b">
        <v>0</v>
      </c>
      <c r="FJ1622" t="s">
        <v>6164</v>
      </c>
      <c r="FK1622" t="s">
        <v>94</v>
      </c>
      <c r="FL1622" t="s">
        <v>230</v>
      </c>
      <c r="FM1622" t="str">
        <f t="shared" si="25"/>
        <v>Ficus_erythrosperma</v>
      </c>
      <c r="FN1622" t="s">
        <v>6045</v>
      </c>
    </row>
    <row r="1623" spans="1:170" x14ac:dyDescent="0.2">
      <c r="A1623">
        <v>24537</v>
      </c>
      <c r="B1623">
        <v>1</v>
      </c>
      <c r="C1623" t="s">
        <v>8003</v>
      </c>
      <c r="D1623" t="s">
        <v>7243</v>
      </c>
      <c r="E1623">
        <v>3</v>
      </c>
      <c r="F1623">
        <v>225</v>
      </c>
      <c r="G1623">
        <v>1308</v>
      </c>
      <c r="H1623">
        <v>3544</v>
      </c>
      <c r="J1623" t="s">
        <v>6159</v>
      </c>
      <c r="L1623" t="s">
        <v>6160</v>
      </c>
      <c r="M1623" t="s">
        <v>6161</v>
      </c>
      <c r="N1623" t="s">
        <v>6081</v>
      </c>
      <c r="O1623" t="s">
        <v>6038</v>
      </c>
      <c r="Q1623">
        <v>10</v>
      </c>
      <c r="S1623">
        <v>6.4</v>
      </c>
      <c r="T1623" t="s">
        <v>6172</v>
      </c>
      <c r="U1623" s="9">
        <v>41318</v>
      </c>
      <c r="V1623" t="s">
        <v>7555</v>
      </c>
      <c r="Y1623" t="s">
        <v>6541</v>
      </c>
      <c r="Z1623">
        <v>5</v>
      </c>
      <c r="AA1623">
        <v>3.29</v>
      </c>
      <c r="AF1623" t="s">
        <v>8004</v>
      </c>
      <c r="AH1623" s="9">
        <v>41226</v>
      </c>
      <c r="AI1623" t="s">
        <v>6548</v>
      </c>
      <c r="AJ1623" t="s">
        <v>6217</v>
      </c>
      <c r="AL1623" t="b">
        <v>0</v>
      </c>
      <c r="AM1623" t="b">
        <v>0</v>
      </c>
      <c r="AN1623" t="b">
        <v>0</v>
      </c>
      <c r="AO1623" t="b">
        <v>0</v>
      </c>
      <c r="AP1623">
        <v>0.9</v>
      </c>
      <c r="AQ1623">
        <v>3.1</v>
      </c>
      <c r="AR1623">
        <v>6.7</v>
      </c>
      <c r="AS1623">
        <v>10</v>
      </c>
      <c r="AT1623">
        <v>45.4</v>
      </c>
      <c r="AU1623">
        <v>0</v>
      </c>
      <c r="BB1623">
        <v>0.32500000000000001</v>
      </c>
      <c r="BC1623">
        <v>43.5</v>
      </c>
      <c r="BT1623">
        <v>1</v>
      </c>
      <c r="BU1623" t="b">
        <v>0</v>
      </c>
      <c r="CJ1623" t="b">
        <v>0</v>
      </c>
      <c r="CK1623" t="b">
        <v>0</v>
      </c>
      <c r="CL1623" t="b">
        <v>0</v>
      </c>
      <c r="CM1623" t="b">
        <v>1</v>
      </c>
      <c r="CN1623" t="b">
        <v>1</v>
      </c>
      <c r="CO1623" t="b">
        <v>0</v>
      </c>
      <c r="CP1623" t="b">
        <v>0</v>
      </c>
      <c r="CQ1623" t="b">
        <v>1</v>
      </c>
      <c r="CR1623" t="b">
        <v>0</v>
      </c>
      <c r="CS1623" t="b">
        <v>0</v>
      </c>
      <c r="CT1623" t="b">
        <v>0</v>
      </c>
      <c r="CU1623" t="b">
        <v>0</v>
      </c>
      <c r="CV1623" t="b">
        <v>0</v>
      </c>
      <c r="CW1623" t="b">
        <v>0</v>
      </c>
      <c r="CX1623" t="b">
        <v>0</v>
      </c>
      <c r="CY1623" t="b">
        <v>0</v>
      </c>
      <c r="CZ1623" t="b">
        <v>0</v>
      </c>
      <c r="DA1623" t="b">
        <v>0</v>
      </c>
      <c r="DB1623" t="b">
        <v>0</v>
      </c>
      <c r="DC1623" t="b">
        <v>1</v>
      </c>
      <c r="DD1623" t="b">
        <v>0</v>
      </c>
      <c r="DE1623" t="b">
        <v>0</v>
      </c>
      <c r="DF1623" t="b">
        <v>0</v>
      </c>
      <c r="DG1623" t="b">
        <v>0</v>
      </c>
      <c r="DH1623" t="b">
        <v>0</v>
      </c>
      <c r="DI1623" t="b">
        <v>0</v>
      </c>
      <c r="DJ1623" t="b">
        <v>0</v>
      </c>
      <c r="DK1623" t="b">
        <v>0</v>
      </c>
      <c r="DL1623" t="b">
        <v>1</v>
      </c>
      <c r="DM1623" t="b">
        <v>0</v>
      </c>
      <c r="DN1623" t="b">
        <v>0</v>
      </c>
      <c r="DO1623" t="b">
        <v>0</v>
      </c>
      <c r="DP1623" t="b">
        <v>0</v>
      </c>
      <c r="DQ1623" t="b">
        <v>0</v>
      </c>
      <c r="DR1623" t="b">
        <v>0</v>
      </c>
      <c r="DS1623" t="b">
        <v>0</v>
      </c>
      <c r="DT1623" t="b">
        <v>0</v>
      </c>
      <c r="DU1623" t="b">
        <v>0</v>
      </c>
      <c r="DV1623" t="b">
        <v>0</v>
      </c>
      <c r="DW1623" t="b">
        <v>0</v>
      </c>
      <c r="DX1623" t="b">
        <v>1</v>
      </c>
      <c r="DY1623" t="b">
        <v>0</v>
      </c>
      <c r="DZ1623" t="b">
        <v>0</v>
      </c>
      <c r="EA1623" t="b">
        <v>0</v>
      </c>
      <c r="EB1623" t="b">
        <v>1</v>
      </c>
      <c r="EC1623" t="b">
        <v>0</v>
      </c>
      <c r="ED1623" t="b">
        <v>0</v>
      </c>
      <c r="EE1623" t="b">
        <v>0</v>
      </c>
      <c r="EF1623" t="b">
        <v>0</v>
      </c>
      <c r="EG1623" t="b">
        <v>0</v>
      </c>
      <c r="EH1623" t="b">
        <v>0</v>
      </c>
      <c r="EI1623" t="b">
        <v>0</v>
      </c>
      <c r="EY1623" t="b">
        <v>0</v>
      </c>
      <c r="FB1623" t="b">
        <v>1</v>
      </c>
      <c r="FC1623" t="b">
        <v>0</v>
      </c>
      <c r="FD1623" t="b">
        <v>1</v>
      </c>
      <c r="FI1623" t="b">
        <v>0</v>
      </c>
      <c r="FK1623" t="s">
        <v>960</v>
      </c>
      <c r="FL1623" t="s">
        <v>961</v>
      </c>
      <c r="FM1623" t="str">
        <f t="shared" si="25"/>
        <v>Piper_melula</v>
      </c>
      <c r="FN1623" t="s">
        <v>6045</v>
      </c>
    </row>
    <row r="1624" spans="1:170" x14ac:dyDescent="0.2">
      <c r="A1624">
        <v>24538</v>
      </c>
      <c r="B1624">
        <v>1</v>
      </c>
      <c r="C1624" t="s">
        <v>5372</v>
      </c>
      <c r="D1624" t="s">
        <v>7243</v>
      </c>
      <c r="E1624">
        <v>3</v>
      </c>
      <c r="F1624">
        <v>3</v>
      </c>
      <c r="G1624">
        <v>32</v>
      </c>
      <c r="H1624">
        <v>1477</v>
      </c>
      <c r="J1624" t="s">
        <v>6050</v>
      </c>
      <c r="L1624" t="s">
        <v>6160</v>
      </c>
      <c r="M1624" t="s">
        <v>6052</v>
      </c>
      <c r="N1624" t="s">
        <v>6081</v>
      </c>
      <c r="O1624" t="s">
        <v>6038</v>
      </c>
      <c r="Q1624">
        <v>10</v>
      </c>
      <c r="S1624">
        <v>16</v>
      </c>
      <c r="T1624" t="s">
        <v>6048</v>
      </c>
      <c r="U1624" s="9">
        <v>41317</v>
      </c>
      <c r="V1624" t="s">
        <v>7555</v>
      </c>
      <c r="Y1624" t="s">
        <v>6541</v>
      </c>
      <c r="Z1624">
        <v>5</v>
      </c>
      <c r="AA1624">
        <v>1.26</v>
      </c>
      <c r="AF1624" t="s">
        <v>8005</v>
      </c>
      <c r="AH1624" s="9">
        <v>41226</v>
      </c>
      <c r="AI1624" t="s">
        <v>6548</v>
      </c>
      <c r="AJ1624" t="s">
        <v>6044</v>
      </c>
      <c r="AL1624" t="b">
        <v>0</v>
      </c>
      <c r="AM1624" t="b">
        <v>0</v>
      </c>
      <c r="AN1624" t="b">
        <v>0</v>
      </c>
      <c r="AO1624" t="b">
        <v>0</v>
      </c>
      <c r="AP1624">
        <v>0.4</v>
      </c>
      <c r="AQ1624">
        <v>7.5</v>
      </c>
      <c r="AR1624">
        <v>3.4</v>
      </c>
      <c r="AS1624">
        <v>9</v>
      </c>
      <c r="AT1624">
        <v>45.9</v>
      </c>
      <c r="AU1624">
        <v>0</v>
      </c>
      <c r="BB1624">
        <v>0.318</v>
      </c>
      <c r="BC1624">
        <v>68.7</v>
      </c>
      <c r="BS1624">
        <v>2</v>
      </c>
      <c r="BT1624">
        <v>1</v>
      </c>
      <c r="BU1624" t="b">
        <v>0</v>
      </c>
      <c r="BV1624">
        <v>3</v>
      </c>
      <c r="CJ1624" t="b">
        <v>0</v>
      </c>
      <c r="CK1624" t="b">
        <v>0</v>
      </c>
      <c r="CL1624" t="b">
        <v>0</v>
      </c>
      <c r="CM1624" t="b">
        <v>1</v>
      </c>
      <c r="CN1624" t="b">
        <v>1</v>
      </c>
      <c r="CO1624" t="b">
        <v>0</v>
      </c>
      <c r="CP1624" t="b">
        <v>0</v>
      </c>
      <c r="CQ1624" t="b">
        <v>1</v>
      </c>
      <c r="CR1624" t="b">
        <v>0</v>
      </c>
      <c r="CS1624" t="b">
        <v>0</v>
      </c>
      <c r="CT1624" t="b">
        <v>1</v>
      </c>
      <c r="CU1624" t="b">
        <v>0</v>
      </c>
      <c r="CV1624" t="b">
        <v>0</v>
      </c>
      <c r="CW1624" t="b">
        <v>0</v>
      </c>
      <c r="CX1624" t="b">
        <v>0</v>
      </c>
      <c r="CY1624" t="b">
        <v>0</v>
      </c>
      <c r="CZ1624" t="b">
        <v>0</v>
      </c>
      <c r="DA1624" t="b">
        <v>0</v>
      </c>
      <c r="DB1624" t="b">
        <v>0</v>
      </c>
      <c r="DC1624" t="b">
        <v>0</v>
      </c>
      <c r="DD1624" t="b">
        <v>0</v>
      </c>
      <c r="DE1624" t="b">
        <v>0</v>
      </c>
      <c r="DF1624" t="b">
        <v>0</v>
      </c>
      <c r="DG1624" t="b">
        <v>1</v>
      </c>
      <c r="DH1624" t="b">
        <v>0</v>
      </c>
      <c r="DI1624" t="b">
        <v>0</v>
      </c>
      <c r="DJ1624" t="b">
        <v>0</v>
      </c>
      <c r="DK1624" t="b">
        <v>0</v>
      </c>
      <c r="DL1624" t="b">
        <v>0</v>
      </c>
      <c r="DM1624" t="b">
        <v>0</v>
      </c>
      <c r="DN1624" t="b">
        <v>0</v>
      </c>
      <c r="DO1624" t="b">
        <v>0</v>
      </c>
      <c r="DP1624" t="b">
        <v>0</v>
      </c>
      <c r="DQ1624" t="b">
        <v>0</v>
      </c>
      <c r="DR1624" t="b">
        <v>0</v>
      </c>
      <c r="DS1624" t="b">
        <v>0</v>
      </c>
      <c r="DT1624" t="b">
        <v>0</v>
      </c>
      <c r="DU1624" t="b">
        <v>0</v>
      </c>
      <c r="DV1624" t="b">
        <v>0</v>
      </c>
      <c r="DW1624" t="b">
        <v>0</v>
      </c>
      <c r="DX1624" t="b">
        <v>1</v>
      </c>
      <c r="DY1624" t="b">
        <v>0</v>
      </c>
      <c r="DZ1624" t="b">
        <v>0</v>
      </c>
      <c r="EA1624" t="b">
        <v>0</v>
      </c>
      <c r="EB1624" t="b">
        <v>1</v>
      </c>
      <c r="EC1624" t="b">
        <v>0</v>
      </c>
      <c r="ED1624" t="b">
        <v>0</v>
      </c>
      <c r="EE1624" t="b">
        <v>0</v>
      </c>
      <c r="EF1624" t="b">
        <v>0</v>
      </c>
      <c r="EG1624" t="b">
        <v>0</v>
      </c>
      <c r="EH1624" t="b">
        <v>0</v>
      </c>
      <c r="EI1624" t="b">
        <v>0</v>
      </c>
      <c r="EY1624" t="b">
        <v>0</v>
      </c>
      <c r="FB1624" t="b">
        <v>1</v>
      </c>
      <c r="FC1624" t="b">
        <v>0</v>
      </c>
      <c r="FD1624" t="b">
        <v>1</v>
      </c>
      <c r="FI1624" t="b">
        <v>0</v>
      </c>
      <c r="FJ1624" t="s">
        <v>6164</v>
      </c>
      <c r="FK1624" t="s">
        <v>295</v>
      </c>
      <c r="FL1624" t="s">
        <v>1987</v>
      </c>
      <c r="FM1624" t="str">
        <f t="shared" si="25"/>
        <v>Saurauia_poolei</v>
      </c>
      <c r="FN1624" t="s">
        <v>6045</v>
      </c>
    </row>
    <row r="1625" spans="1:170" x14ac:dyDescent="0.2">
      <c r="A1625">
        <v>24539</v>
      </c>
      <c r="B1625">
        <v>1</v>
      </c>
      <c r="C1625" t="s">
        <v>8006</v>
      </c>
      <c r="D1625" t="s">
        <v>7243</v>
      </c>
      <c r="E1625">
        <v>6</v>
      </c>
      <c r="F1625">
        <v>186</v>
      </c>
      <c r="G1625">
        <v>1088</v>
      </c>
      <c r="H1625">
        <v>9025</v>
      </c>
      <c r="J1625" t="s">
        <v>6054</v>
      </c>
      <c r="L1625" t="s">
        <v>6160</v>
      </c>
      <c r="M1625" t="s">
        <v>6055</v>
      </c>
      <c r="N1625" t="s">
        <v>6081</v>
      </c>
      <c r="O1625" t="s">
        <v>6038</v>
      </c>
      <c r="Q1625">
        <v>10</v>
      </c>
      <c r="S1625">
        <v>19.2258721871587</v>
      </c>
      <c r="T1625" t="s">
        <v>6216</v>
      </c>
      <c r="U1625" s="9">
        <v>41291</v>
      </c>
      <c r="V1625" t="s">
        <v>7555</v>
      </c>
      <c r="Y1625" t="s">
        <v>6539</v>
      </c>
      <c r="Z1625">
        <v>5</v>
      </c>
      <c r="AA1625">
        <v>4.37</v>
      </c>
      <c r="AF1625" t="s">
        <v>8007</v>
      </c>
      <c r="AH1625" s="9">
        <v>41228</v>
      </c>
      <c r="AI1625" t="s">
        <v>6548</v>
      </c>
      <c r="AJ1625" t="s">
        <v>6044</v>
      </c>
      <c r="AL1625" t="b">
        <v>0</v>
      </c>
      <c r="AM1625" t="b">
        <v>0</v>
      </c>
      <c r="AN1625" t="b">
        <v>0</v>
      </c>
      <c r="AO1625" t="b">
        <v>0</v>
      </c>
      <c r="AP1625">
        <v>4</v>
      </c>
      <c r="AQ1625">
        <v>11.9</v>
      </c>
      <c r="AR1625">
        <v>10.7</v>
      </c>
      <c r="AS1625">
        <v>89</v>
      </c>
      <c r="AT1625">
        <v>38</v>
      </c>
      <c r="AU1625">
        <v>0</v>
      </c>
      <c r="BS1625">
        <v>2</v>
      </c>
      <c r="BT1625">
        <v>2</v>
      </c>
      <c r="BU1625" t="b">
        <v>0</v>
      </c>
      <c r="CJ1625" t="b">
        <v>0</v>
      </c>
      <c r="CK1625" t="b">
        <v>0</v>
      </c>
      <c r="CL1625" t="b">
        <v>0</v>
      </c>
      <c r="CM1625" t="b">
        <v>1</v>
      </c>
      <c r="CN1625" t="b">
        <v>1</v>
      </c>
      <c r="CO1625" t="b">
        <v>0</v>
      </c>
      <c r="CP1625" t="b">
        <v>0</v>
      </c>
      <c r="CQ1625" t="b">
        <v>1</v>
      </c>
      <c r="CR1625" t="b">
        <v>1</v>
      </c>
      <c r="CS1625" t="b">
        <v>0</v>
      </c>
      <c r="CT1625" t="b">
        <v>0</v>
      </c>
      <c r="CU1625" t="b">
        <v>0</v>
      </c>
      <c r="CV1625" t="b">
        <v>0</v>
      </c>
      <c r="CW1625" t="b">
        <v>0</v>
      </c>
      <c r="CX1625" t="b">
        <v>0</v>
      </c>
      <c r="CY1625" t="b">
        <v>0</v>
      </c>
      <c r="CZ1625" t="b">
        <v>0</v>
      </c>
      <c r="DA1625" t="b">
        <v>0</v>
      </c>
      <c r="DB1625" t="b">
        <v>0</v>
      </c>
      <c r="DC1625" t="b">
        <v>0</v>
      </c>
      <c r="DD1625" t="b">
        <v>0</v>
      </c>
      <c r="DE1625" t="b">
        <v>0</v>
      </c>
      <c r="DF1625" t="b">
        <v>0</v>
      </c>
      <c r="DG1625" t="b">
        <v>0</v>
      </c>
      <c r="DH1625" t="b">
        <v>0</v>
      </c>
      <c r="DI1625" t="b">
        <v>0</v>
      </c>
      <c r="DJ1625" t="b">
        <v>0</v>
      </c>
      <c r="DK1625" t="b">
        <v>1</v>
      </c>
      <c r="DL1625" t="b">
        <v>0</v>
      </c>
      <c r="DM1625" t="b">
        <v>0</v>
      </c>
      <c r="DN1625" t="b">
        <v>0</v>
      </c>
      <c r="DO1625" t="b">
        <v>0</v>
      </c>
      <c r="DP1625" t="b">
        <v>0</v>
      </c>
      <c r="DQ1625" t="b">
        <v>0</v>
      </c>
      <c r="DR1625" t="b">
        <v>0</v>
      </c>
      <c r="DS1625" t="b">
        <v>0</v>
      </c>
      <c r="DT1625" t="b">
        <v>0</v>
      </c>
      <c r="DU1625" t="b">
        <v>0</v>
      </c>
      <c r="DV1625" t="b">
        <v>0</v>
      </c>
      <c r="DW1625" t="b">
        <v>0</v>
      </c>
      <c r="DX1625" t="b">
        <v>1</v>
      </c>
      <c r="DY1625" t="b">
        <v>0</v>
      </c>
      <c r="DZ1625" t="b">
        <v>0</v>
      </c>
      <c r="EA1625" t="b">
        <v>0</v>
      </c>
      <c r="EB1625" t="b">
        <v>0</v>
      </c>
      <c r="EC1625" t="b">
        <v>1</v>
      </c>
      <c r="ED1625" t="b">
        <v>0</v>
      </c>
      <c r="EE1625" t="b">
        <v>0</v>
      </c>
      <c r="EF1625" t="b">
        <v>0</v>
      </c>
      <c r="EG1625" t="b">
        <v>0</v>
      </c>
      <c r="EH1625" t="b">
        <v>0</v>
      </c>
      <c r="EI1625" t="b">
        <v>0</v>
      </c>
      <c r="EY1625" t="b">
        <v>0</v>
      </c>
      <c r="FB1625" t="b">
        <v>1</v>
      </c>
      <c r="FC1625" t="b">
        <v>1</v>
      </c>
      <c r="FD1625" t="b">
        <v>0</v>
      </c>
      <c r="FI1625" t="b">
        <v>0</v>
      </c>
      <c r="FK1625" t="s">
        <v>94</v>
      </c>
      <c r="FL1625" t="s">
        <v>105</v>
      </c>
      <c r="FM1625" t="str">
        <f t="shared" si="25"/>
        <v>Ficus_wassa</v>
      </c>
      <c r="FN1625" t="s">
        <v>6045</v>
      </c>
    </row>
    <row r="1626" spans="1:170" x14ac:dyDescent="0.2">
      <c r="A1626">
        <v>24542</v>
      </c>
      <c r="B1626">
        <v>1</v>
      </c>
      <c r="C1626" t="s">
        <v>8008</v>
      </c>
      <c r="D1626" t="s">
        <v>7243</v>
      </c>
      <c r="E1626">
        <v>3</v>
      </c>
      <c r="F1626">
        <v>186</v>
      </c>
      <c r="G1626">
        <v>1088</v>
      </c>
      <c r="H1626">
        <v>5626</v>
      </c>
      <c r="J1626" t="s">
        <v>6134</v>
      </c>
      <c r="L1626" t="s">
        <v>6160</v>
      </c>
      <c r="M1626" t="s">
        <v>6135</v>
      </c>
      <c r="N1626" t="s">
        <v>6081</v>
      </c>
      <c r="O1626" t="s">
        <v>6038</v>
      </c>
      <c r="Q1626">
        <v>10</v>
      </c>
      <c r="S1626">
        <v>28.5</v>
      </c>
      <c r="V1626" t="s">
        <v>7587</v>
      </c>
      <c r="Y1626" t="s">
        <v>6106</v>
      </c>
      <c r="Z1626">
        <v>210</v>
      </c>
      <c r="AA1626">
        <v>3.1</v>
      </c>
      <c r="AH1626" s="9">
        <v>41103</v>
      </c>
      <c r="AI1626" t="s">
        <v>6404</v>
      </c>
      <c r="AJ1626" t="s">
        <v>6044</v>
      </c>
      <c r="AL1626" t="b">
        <v>0</v>
      </c>
      <c r="AM1626" t="b">
        <v>0</v>
      </c>
      <c r="AN1626" t="b">
        <v>0</v>
      </c>
      <c r="AO1626" t="b">
        <v>0</v>
      </c>
      <c r="AP1626">
        <v>5.0999999999999996</v>
      </c>
      <c r="AQ1626">
        <v>14.1</v>
      </c>
      <c r="AR1626">
        <v>16.7</v>
      </c>
      <c r="AS1626">
        <v>19</v>
      </c>
      <c r="AT1626">
        <v>51.1</v>
      </c>
      <c r="AU1626">
        <v>18.5</v>
      </c>
      <c r="BB1626">
        <v>0.189</v>
      </c>
      <c r="BC1626">
        <v>50.4</v>
      </c>
      <c r="BD1626">
        <v>12</v>
      </c>
      <c r="BK1626">
        <v>178.04</v>
      </c>
      <c r="BL1626">
        <v>421.2</v>
      </c>
      <c r="BU1626" t="b">
        <v>0</v>
      </c>
      <c r="CJ1626" t="b">
        <v>0</v>
      </c>
      <c r="CK1626" t="b">
        <v>1</v>
      </c>
      <c r="CL1626" t="b">
        <v>0</v>
      </c>
      <c r="CM1626" t="b">
        <v>1</v>
      </c>
      <c r="CN1626" t="b">
        <v>1</v>
      </c>
      <c r="CO1626" t="b">
        <v>0</v>
      </c>
      <c r="CP1626" t="b">
        <v>0</v>
      </c>
      <c r="CQ1626" t="b">
        <v>1</v>
      </c>
      <c r="CR1626" t="b">
        <v>0</v>
      </c>
      <c r="CS1626" t="b">
        <v>0</v>
      </c>
      <c r="CT1626" t="b">
        <v>0</v>
      </c>
      <c r="CU1626" t="b">
        <v>1</v>
      </c>
      <c r="CV1626" t="b">
        <v>0</v>
      </c>
      <c r="CW1626" t="b">
        <v>0</v>
      </c>
      <c r="CX1626" t="b">
        <v>0</v>
      </c>
      <c r="CY1626" t="b">
        <v>0</v>
      </c>
      <c r="CZ1626" t="b">
        <v>1</v>
      </c>
      <c r="DA1626" t="b">
        <v>1</v>
      </c>
      <c r="DB1626" t="b">
        <v>0</v>
      </c>
      <c r="DC1626" t="b">
        <v>0</v>
      </c>
      <c r="DD1626" t="b">
        <v>0</v>
      </c>
      <c r="DE1626" t="b">
        <v>0</v>
      </c>
      <c r="DF1626" t="b">
        <v>0</v>
      </c>
      <c r="DG1626" t="b">
        <v>0</v>
      </c>
      <c r="DH1626" t="b">
        <v>0</v>
      </c>
      <c r="DI1626" t="b">
        <v>0</v>
      </c>
      <c r="DJ1626" t="b">
        <v>0</v>
      </c>
      <c r="DK1626" t="b">
        <v>0</v>
      </c>
      <c r="DL1626" t="b">
        <v>1</v>
      </c>
      <c r="DM1626" t="b">
        <v>1</v>
      </c>
      <c r="DN1626" t="b">
        <v>0</v>
      </c>
      <c r="DO1626" t="b">
        <v>0</v>
      </c>
      <c r="DP1626" t="b">
        <v>0</v>
      </c>
      <c r="DQ1626" t="b">
        <v>0</v>
      </c>
      <c r="DR1626" t="b">
        <v>0</v>
      </c>
      <c r="DS1626" t="b">
        <v>1</v>
      </c>
      <c r="DT1626" t="b">
        <v>0</v>
      </c>
      <c r="DU1626" t="b">
        <v>1</v>
      </c>
      <c r="DV1626" t="b">
        <v>0</v>
      </c>
      <c r="DW1626" t="b">
        <v>0</v>
      </c>
      <c r="DX1626" t="b">
        <v>1</v>
      </c>
      <c r="DY1626" t="b">
        <v>1</v>
      </c>
      <c r="DZ1626" t="b">
        <v>0</v>
      </c>
      <c r="EA1626" t="b">
        <v>0</v>
      </c>
      <c r="EB1626" t="b">
        <v>0</v>
      </c>
      <c r="EC1626" t="b">
        <v>1</v>
      </c>
      <c r="ED1626" t="b">
        <v>1</v>
      </c>
      <c r="EE1626" t="b">
        <v>0</v>
      </c>
      <c r="EF1626" t="b">
        <v>0</v>
      </c>
      <c r="EG1626" t="b">
        <v>0</v>
      </c>
      <c r="EH1626" t="b">
        <v>0</v>
      </c>
      <c r="EI1626" t="b">
        <v>0</v>
      </c>
      <c r="EY1626" t="b">
        <v>0</v>
      </c>
      <c r="FB1626" t="b">
        <v>0</v>
      </c>
      <c r="FC1626" t="b">
        <v>0</v>
      </c>
      <c r="FD1626" t="b">
        <v>0</v>
      </c>
      <c r="FI1626" t="b">
        <v>0</v>
      </c>
      <c r="FJ1626" t="s">
        <v>6164</v>
      </c>
      <c r="FK1626" t="s">
        <v>94</v>
      </c>
      <c r="FL1626" t="s">
        <v>4655</v>
      </c>
      <c r="FM1626" t="str">
        <f t="shared" si="25"/>
        <v>Ficus_gul</v>
      </c>
      <c r="FN1626" t="s">
        <v>6045</v>
      </c>
    </row>
    <row r="1627" spans="1:170" x14ac:dyDescent="0.2">
      <c r="A1627">
        <v>24543</v>
      </c>
      <c r="B1627">
        <v>1</v>
      </c>
      <c r="C1627" t="s">
        <v>8009</v>
      </c>
      <c r="D1627" t="s">
        <v>7243</v>
      </c>
      <c r="E1627">
        <v>3</v>
      </c>
      <c r="F1627">
        <v>186</v>
      </c>
      <c r="G1627">
        <v>1088</v>
      </c>
      <c r="H1627">
        <v>4428</v>
      </c>
      <c r="J1627" t="s">
        <v>6134</v>
      </c>
      <c r="L1627" t="s">
        <v>6160</v>
      </c>
      <c r="M1627" t="s">
        <v>6585</v>
      </c>
      <c r="N1627" t="s">
        <v>6081</v>
      </c>
      <c r="O1627" t="s">
        <v>6038</v>
      </c>
      <c r="Q1627">
        <v>10</v>
      </c>
      <c r="S1627">
        <v>21.7</v>
      </c>
      <c r="V1627" t="s">
        <v>7587</v>
      </c>
      <c r="Y1627" t="s">
        <v>6106</v>
      </c>
      <c r="Z1627">
        <v>200</v>
      </c>
      <c r="AA1627">
        <v>2.41</v>
      </c>
      <c r="AF1627" t="s">
        <v>8010</v>
      </c>
      <c r="AH1627" s="9">
        <v>41103</v>
      </c>
      <c r="AI1627" t="s">
        <v>6404</v>
      </c>
      <c r="AJ1627" t="s">
        <v>6044</v>
      </c>
      <c r="AL1627" t="b">
        <v>0</v>
      </c>
      <c r="AM1627" t="b">
        <v>0</v>
      </c>
      <c r="AN1627" t="b">
        <v>0</v>
      </c>
      <c r="AO1627" t="b">
        <v>0</v>
      </c>
      <c r="AP1627">
        <v>7.4</v>
      </c>
      <c r="AQ1627">
        <v>10.5</v>
      </c>
      <c r="AR1627">
        <v>7.3</v>
      </c>
      <c r="AS1627">
        <v>49</v>
      </c>
      <c r="AT1627">
        <v>32.9</v>
      </c>
      <c r="AU1627">
        <v>0</v>
      </c>
      <c r="BB1627">
        <v>6.9000000000000006E-2</v>
      </c>
      <c r="BC1627">
        <v>48.1</v>
      </c>
      <c r="BS1627">
        <v>5</v>
      </c>
      <c r="BT1627">
        <v>5</v>
      </c>
      <c r="BU1627" t="b">
        <v>0</v>
      </c>
      <c r="CJ1627" t="b">
        <v>0</v>
      </c>
      <c r="CK1627" t="b">
        <v>1</v>
      </c>
      <c r="CL1627" t="b">
        <v>0</v>
      </c>
      <c r="CM1627" t="b">
        <v>1</v>
      </c>
      <c r="CN1627" t="b">
        <v>1</v>
      </c>
      <c r="CO1627" t="b">
        <v>0</v>
      </c>
      <c r="CP1627" t="b">
        <v>0</v>
      </c>
      <c r="CQ1627" t="b">
        <v>1</v>
      </c>
      <c r="CR1627" t="b">
        <v>0</v>
      </c>
      <c r="CS1627" t="b">
        <v>0</v>
      </c>
      <c r="CT1627" t="b">
        <v>0</v>
      </c>
      <c r="CU1627" t="b">
        <v>1</v>
      </c>
      <c r="CV1627" t="b">
        <v>0</v>
      </c>
      <c r="CW1627" t="b">
        <v>0</v>
      </c>
      <c r="CX1627" t="b">
        <v>0</v>
      </c>
      <c r="CY1627" t="b">
        <v>0</v>
      </c>
      <c r="CZ1627" t="b">
        <v>1</v>
      </c>
      <c r="DA1627" t="b">
        <v>1</v>
      </c>
      <c r="DB1627" t="b">
        <v>0</v>
      </c>
      <c r="DC1627" t="b">
        <v>1</v>
      </c>
      <c r="DD1627" t="b">
        <v>0</v>
      </c>
      <c r="DE1627" t="b">
        <v>0</v>
      </c>
      <c r="DF1627" t="b">
        <v>0</v>
      </c>
      <c r="DG1627" t="b">
        <v>0</v>
      </c>
      <c r="DH1627" t="b">
        <v>0</v>
      </c>
      <c r="DI1627" t="b">
        <v>0</v>
      </c>
      <c r="DJ1627" t="b">
        <v>0</v>
      </c>
      <c r="DK1627" t="b">
        <v>0</v>
      </c>
      <c r="DL1627" t="b">
        <v>1</v>
      </c>
      <c r="DM1627" t="b">
        <v>1</v>
      </c>
      <c r="DN1627" t="b">
        <v>0</v>
      </c>
      <c r="DO1627" t="b">
        <v>0</v>
      </c>
      <c r="DP1627" t="b">
        <v>0</v>
      </c>
      <c r="DQ1627" t="b">
        <v>0</v>
      </c>
      <c r="DR1627" t="b">
        <v>0</v>
      </c>
      <c r="DS1627" t="b">
        <v>1</v>
      </c>
      <c r="DT1627" t="b">
        <v>0</v>
      </c>
      <c r="DU1627" t="b">
        <v>0</v>
      </c>
      <c r="DV1627" t="b">
        <v>0</v>
      </c>
      <c r="DW1627" t="b">
        <v>0</v>
      </c>
      <c r="DX1627" t="b">
        <v>1</v>
      </c>
      <c r="DY1627" t="b">
        <v>1</v>
      </c>
      <c r="DZ1627" t="b">
        <v>0</v>
      </c>
      <c r="EA1627" t="b">
        <v>0</v>
      </c>
      <c r="EB1627" t="b">
        <v>0</v>
      </c>
      <c r="EC1627" t="b">
        <v>1</v>
      </c>
      <c r="ED1627" t="b">
        <v>1</v>
      </c>
      <c r="EE1627" t="b">
        <v>0</v>
      </c>
      <c r="EF1627" t="b">
        <v>0</v>
      </c>
      <c r="EG1627" t="b">
        <v>0</v>
      </c>
      <c r="EH1627" t="b">
        <v>0</v>
      </c>
      <c r="EI1627" t="b">
        <v>0</v>
      </c>
      <c r="EY1627" t="b">
        <v>0</v>
      </c>
      <c r="FB1627" t="b">
        <v>0</v>
      </c>
      <c r="FC1627" t="b">
        <v>0</v>
      </c>
      <c r="FD1627" t="b">
        <v>0</v>
      </c>
      <c r="FI1627" t="b">
        <v>0</v>
      </c>
      <c r="FJ1627" t="s">
        <v>6164</v>
      </c>
      <c r="FK1627" t="s">
        <v>94</v>
      </c>
      <c r="FL1627" t="s">
        <v>3832</v>
      </c>
      <c r="FM1627" t="str">
        <f t="shared" si="25"/>
        <v>Ficus_calopilina</v>
      </c>
      <c r="FN1627" t="s">
        <v>6045</v>
      </c>
    </row>
    <row r="1628" spans="1:170" x14ac:dyDescent="0.2">
      <c r="A1628">
        <v>24544</v>
      </c>
      <c r="B1628">
        <v>1</v>
      </c>
      <c r="C1628" t="s">
        <v>8011</v>
      </c>
      <c r="D1628" t="s">
        <v>7243</v>
      </c>
      <c r="E1628">
        <v>3</v>
      </c>
      <c r="F1628">
        <v>3</v>
      </c>
      <c r="G1628">
        <v>32</v>
      </c>
      <c r="H1628">
        <v>1477</v>
      </c>
      <c r="J1628" t="s">
        <v>6050</v>
      </c>
      <c r="L1628" t="s">
        <v>6351</v>
      </c>
      <c r="M1628" t="s">
        <v>6052</v>
      </c>
      <c r="N1628" t="s">
        <v>6081</v>
      </c>
      <c r="O1628" t="s">
        <v>6038</v>
      </c>
      <c r="Q1628">
        <v>10</v>
      </c>
      <c r="S1628">
        <v>14.6</v>
      </c>
      <c r="V1628" t="s">
        <v>7587</v>
      </c>
      <c r="Y1628" t="s">
        <v>6106</v>
      </c>
      <c r="Z1628">
        <v>215</v>
      </c>
      <c r="AA1628">
        <v>1.8</v>
      </c>
      <c r="AF1628" t="s">
        <v>8012</v>
      </c>
      <c r="AH1628" s="9">
        <v>41102</v>
      </c>
      <c r="AI1628" t="s">
        <v>6404</v>
      </c>
      <c r="AL1628" t="b">
        <v>0</v>
      </c>
      <c r="AM1628" t="b">
        <v>0</v>
      </c>
      <c r="AN1628" t="b">
        <v>0</v>
      </c>
      <c r="AO1628" t="b">
        <v>0</v>
      </c>
      <c r="AP1628">
        <v>5.7</v>
      </c>
      <c r="AQ1628">
        <v>7.5</v>
      </c>
      <c r="AR1628">
        <v>3.7</v>
      </c>
      <c r="AS1628">
        <v>6</v>
      </c>
      <c r="AT1628">
        <v>37.299999999999997</v>
      </c>
      <c r="AU1628">
        <v>7.8</v>
      </c>
      <c r="BB1628">
        <v>0.157</v>
      </c>
      <c r="BC1628">
        <v>40.799999999999997</v>
      </c>
      <c r="BD1628">
        <v>9</v>
      </c>
      <c r="BK1628">
        <v>80.64</v>
      </c>
      <c r="BL1628">
        <v>250.9</v>
      </c>
      <c r="BS1628">
        <v>5</v>
      </c>
      <c r="BT1628">
        <v>1</v>
      </c>
      <c r="BU1628" t="b">
        <v>0</v>
      </c>
      <c r="BV1628">
        <v>11</v>
      </c>
      <c r="CJ1628" t="b">
        <v>1</v>
      </c>
      <c r="CK1628" t="b">
        <v>0</v>
      </c>
      <c r="CL1628" t="b">
        <v>1</v>
      </c>
      <c r="CM1628" t="b">
        <v>0</v>
      </c>
      <c r="CN1628" t="b">
        <v>1</v>
      </c>
      <c r="CO1628" t="b">
        <v>0</v>
      </c>
      <c r="CP1628" t="b">
        <v>1</v>
      </c>
      <c r="CQ1628" t="b">
        <v>0</v>
      </c>
      <c r="CR1628" t="b">
        <v>0</v>
      </c>
      <c r="CS1628" t="b">
        <v>0</v>
      </c>
      <c r="CT1628" t="b">
        <v>1</v>
      </c>
      <c r="CU1628" t="b">
        <v>1</v>
      </c>
      <c r="CV1628" t="b">
        <v>0</v>
      </c>
      <c r="CW1628" t="b">
        <v>0</v>
      </c>
      <c r="CX1628" t="b">
        <v>0</v>
      </c>
      <c r="CY1628" t="b">
        <v>0</v>
      </c>
      <c r="CZ1628" t="b">
        <v>1</v>
      </c>
      <c r="DA1628" t="b">
        <v>0</v>
      </c>
      <c r="DB1628" t="b">
        <v>0</v>
      </c>
      <c r="DC1628" t="b">
        <v>0</v>
      </c>
      <c r="DD1628" t="b">
        <v>0</v>
      </c>
      <c r="DE1628" t="b">
        <v>0</v>
      </c>
      <c r="DF1628" t="b">
        <v>0</v>
      </c>
      <c r="DG1628" t="b">
        <v>1</v>
      </c>
      <c r="DH1628" t="b">
        <v>0</v>
      </c>
      <c r="DI1628" t="b">
        <v>0</v>
      </c>
      <c r="DJ1628" t="b">
        <v>1</v>
      </c>
      <c r="DK1628" t="b">
        <v>0</v>
      </c>
      <c r="DL1628" t="b">
        <v>0</v>
      </c>
      <c r="DM1628" t="b">
        <v>0</v>
      </c>
      <c r="DN1628" t="b">
        <v>0</v>
      </c>
      <c r="DO1628" t="b">
        <v>0</v>
      </c>
      <c r="DP1628" t="b">
        <v>0</v>
      </c>
      <c r="DQ1628" t="b">
        <v>0</v>
      </c>
      <c r="DR1628" t="b">
        <v>0</v>
      </c>
      <c r="DS1628" t="b">
        <v>0</v>
      </c>
      <c r="DT1628" t="b">
        <v>0</v>
      </c>
      <c r="DU1628" t="b">
        <v>0</v>
      </c>
      <c r="DV1628" t="b">
        <v>0</v>
      </c>
      <c r="DW1628" t="b">
        <v>0</v>
      </c>
      <c r="DX1628" t="b">
        <v>1</v>
      </c>
      <c r="DY1628" t="b">
        <v>1</v>
      </c>
      <c r="DZ1628" t="b">
        <v>0</v>
      </c>
      <c r="EA1628" t="b">
        <v>0</v>
      </c>
      <c r="EB1628" t="b">
        <v>1</v>
      </c>
      <c r="EC1628" t="b">
        <v>0</v>
      </c>
      <c r="ED1628" t="b">
        <v>0</v>
      </c>
      <c r="EE1628" t="b">
        <v>0</v>
      </c>
      <c r="EF1628" t="b">
        <v>0</v>
      </c>
      <c r="EG1628" t="b">
        <v>0</v>
      </c>
      <c r="EH1628" t="b">
        <v>0</v>
      </c>
      <c r="EI1628" t="b">
        <v>0</v>
      </c>
      <c r="EY1628" t="b">
        <v>0</v>
      </c>
      <c r="FB1628" t="b">
        <v>0</v>
      </c>
      <c r="FC1628" t="b">
        <v>0</v>
      </c>
      <c r="FD1628" t="b">
        <v>0</v>
      </c>
      <c r="FI1628" t="b">
        <v>0</v>
      </c>
      <c r="FJ1628" t="s">
        <v>6164</v>
      </c>
      <c r="FK1628" t="s">
        <v>295</v>
      </c>
      <c r="FL1628" t="s">
        <v>1987</v>
      </c>
      <c r="FM1628" t="str">
        <f t="shared" si="25"/>
        <v>Saurauia_poolei</v>
      </c>
      <c r="FN1628" t="s">
        <v>6045</v>
      </c>
    </row>
    <row r="1629" spans="1:170" x14ac:dyDescent="0.2">
      <c r="A1629">
        <v>24545</v>
      </c>
      <c r="B1629">
        <v>1</v>
      </c>
      <c r="C1629" t="s">
        <v>8013</v>
      </c>
      <c r="D1629" t="s">
        <v>7243</v>
      </c>
      <c r="E1629">
        <v>3</v>
      </c>
      <c r="F1629">
        <v>268</v>
      </c>
      <c r="G1629">
        <v>1905</v>
      </c>
      <c r="H1629">
        <v>9607</v>
      </c>
      <c r="J1629" t="s">
        <v>6190</v>
      </c>
      <c r="L1629" t="s">
        <v>6351</v>
      </c>
      <c r="M1629" t="s">
        <v>6191</v>
      </c>
      <c r="N1629" t="s">
        <v>6081</v>
      </c>
      <c r="S1629">
        <v>8</v>
      </c>
      <c r="T1629" t="s">
        <v>6216</v>
      </c>
      <c r="U1629" s="9">
        <v>41325</v>
      </c>
      <c r="V1629" t="s">
        <v>7587</v>
      </c>
      <c r="Y1629" t="s">
        <v>6106</v>
      </c>
      <c r="Z1629">
        <v>95</v>
      </c>
      <c r="AA1629">
        <v>1</v>
      </c>
      <c r="AF1629" t="s">
        <v>8014</v>
      </c>
      <c r="AH1629" s="9">
        <v>41101</v>
      </c>
      <c r="AI1629" t="s">
        <v>6404</v>
      </c>
      <c r="AJ1629" t="s">
        <v>8015</v>
      </c>
      <c r="AL1629" t="b">
        <v>0</v>
      </c>
      <c r="AM1629" t="b">
        <v>0</v>
      </c>
      <c r="AN1629" t="b">
        <v>0</v>
      </c>
      <c r="AO1629" t="b">
        <v>0</v>
      </c>
      <c r="AP1629">
        <v>1.1000000000000001</v>
      </c>
      <c r="AQ1629">
        <v>3.9</v>
      </c>
      <c r="AR1629">
        <v>1.6</v>
      </c>
      <c r="AS1629">
        <v>0.2</v>
      </c>
      <c r="AT1629">
        <v>33.9</v>
      </c>
      <c r="AU1629">
        <v>0</v>
      </c>
      <c r="BB1629">
        <v>0.04</v>
      </c>
      <c r="BC1629">
        <v>34.1</v>
      </c>
      <c r="BT1629">
        <v>2</v>
      </c>
      <c r="BU1629" t="b">
        <v>0</v>
      </c>
      <c r="CJ1629" t="b">
        <v>0</v>
      </c>
      <c r="CK1629" t="b">
        <v>0</v>
      </c>
      <c r="CL1629" t="b">
        <v>0</v>
      </c>
      <c r="CM1629" t="b">
        <v>0</v>
      </c>
      <c r="CN1629" t="b">
        <v>0</v>
      </c>
      <c r="CO1629" t="b">
        <v>0</v>
      </c>
      <c r="CP1629" t="b">
        <v>0</v>
      </c>
      <c r="CQ1629" t="b">
        <v>0</v>
      </c>
      <c r="CR1629" t="b">
        <v>0</v>
      </c>
      <c r="CS1629" t="b">
        <v>0</v>
      </c>
      <c r="CT1629" t="b">
        <v>0</v>
      </c>
      <c r="CU1629" t="b">
        <v>0</v>
      </c>
      <c r="CV1629" t="b">
        <v>0</v>
      </c>
      <c r="CW1629" t="b">
        <v>0</v>
      </c>
      <c r="CX1629" t="b">
        <v>0</v>
      </c>
      <c r="CY1629" t="b">
        <v>0</v>
      </c>
      <c r="CZ1629" t="b">
        <v>0</v>
      </c>
      <c r="DA1629" t="b">
        <v>0</v>
      </c>
      <c r="DB1629" t="b">
        <v>0</v>
      </c>
      <c r="DC1629" t="b">
        <v>0</v>
      </c>
      <c r="DD1629" t="b">
        <v>0</v>
      </c>
      <c r="DE1629" t="b">
        <v>0</v>
      </c>
      <c r="DF1629" t="b">
        <v>0</v>
      </c>
      <c r="DG1629" t="b">
        <v>0</v>
      </c>
      <c r="DH1629" t="b">
        <v>0</v>
      </c>
      <c r="DI1629" t="b">
        <v>0</v>
      </c>
      <c r="DJ1629" t="b">
        <v>0</v>
      </c>
      <c r="DK1629" t="b">
        <v>0</v>
      </c>
      <c r="DL1629" t="b">
        <v>0</v>
      </c>
      <c r="DM1629" t="b">
        <v>0</v>
      </c>
      <c r="DN1629" t="b">
        <v>0</v>
      </c>
      <c r="DO1629" t="b">
        <v>0</v>
      </c>
      <c r="DP1629" t="b">
        <v>0</v>
      </c>
      <c r="DQ1629" t="b">
        <v>0</v>
      </c>
      <c r="DR1629" t="b">
        <v>0</v>
      </c>
      <c r="DS1629" t="b">
        <v>0</v>
      </c>
      <c r="DT1629" t="b">
        <v>0</v>
      </c>
      <c r="DU1629" t="b">
        <v>0</v>
      </c>
      <c r="DV1629" t="b">
        <v>0</v>
      </c>
      <c r="DW1629" t="b">
        <v>0</v>
      </c>
      <c r="DX1629" t="b">
        <v>0</v>
      </c>
      <c r="DY1629" t="b">
        <v>0</v>
      </c>
      <c r="DZ1629" t="b">
        <v>0</v>
      </c>
      <c r="EA1629" t="b">
        <v>0</v>
      </c>
      <c r="EB1629" t="b">
        <v>0</v>
      </c>
      <c r="EC1629" t="b">
        <v>0</v>
      </c>
      <c r="ED1629" t="b">
        <v>0</v>
      </c>
      <c r="EE1629" t="b">
        <v>0</v>
      </c>
      <c r="EF1629" t="b">
        <v>0</v>
      </c>
      <c r="EG1629" t="b">
        <v>0</v>
      </c>
      <c r="EH1629" t="b">
        <v>0</v>
      </c>
      <c r="EI1629" t="b">
        <v>0</v>
      </c>
      <c r="EY1629" t="b">
        <v>0</v>
      </c>
      <c r="FB1629" t="b">
        <v>0</v>
      </c>
      <c r="FC1629" t="b">
        <v>0</v>
      </c>
      <c r="FD1629" t="b">
        <v>0</v>
      </c>
      <c r="FI1629" t="b">
        <v>0</v>
      </c>
      <c r="FK1629" t="s">
        <v>1462</v>
      </c>
      <c r="FL1629" t="s">
        <v>1463</v>
      </c>
      <c r="FM1629" t="str">
        <f t="shared" si="25"/>
        <v>Cyphomandra_betacea</v>
      </c>
      <c r="FN1629" t="s">
        <v>6045</v>
      </c>
    </row>
    <row r="1630" spans="1:170" x14ac:dyDescent="0.2">
      <c r="A1630">
        <v>24546</v>
      </c>
      <c r="B1630">
        <v>1</v>
      </c>
      <c r="C1630" t="s">
        <v>8016</v>
      </c>
      <c r="D1630" t="s">
        <v>7243</v>
      </c>
      <c r="E1630">
        <v>3</v>
      </c>
      <c r="F1630">
        <v>268</v>
      </c>
      <c r="G1630">
        <v>1905</v>
      </c>
      <c r="H1630">
        <v>9607</v>
      </c>
      <c r="J1630" t="s">
        <v>6190</v>
      </c>
      <c r="L1630" t="s">
        <v>6160</v>
      </c>
      <c r="M1630" t="s">
        <v>6191</v>
      </c>
      <c r="N1630" t="s">
        <v>6081</v>
      </c>
      <c r="S1630">
        <v>7.5</v>
      </c>
      <c r="T1630" t="s">
        <v>6048</v>
      </c>
      <c r="U1630" s="9">
        <v>41282</v>
      </c>
      <c r="V1630" t="s">
        <v>7587</v>
      </c>
      <c r="Y1630" t="s">
        <v>6106</v>
      </c>
      <c r="Z1630">
        <v>110</v>
      </c>
      <c r="AA1630">
        <v>6.41</v>
      </c>
      <c r="AH1630" s="9">
        <v>41101</v>
      </c>
      <c r="AI1630" t="s">
        <v>6404</v>
      </c>
      <c r="AJ1630" t="s">
        <v>6217</v>
      </c>
      <c r="AL1630" t="b">
        <v>0</v>
      </c>
      <c r="AM1630" t="b">
        <v>0</v>
      </c>
      <c r="AN1630" t="b">
        <v>0</v>
      </c>
      <c r="AO1630" t="b">
        <v>0</v>
      </c>
      <c r="AP1630">
        <v>5</v>
      </c>
      <c r="AQ1630">
        <v>1.5</v>
      </c>
      <c r="AR1630">
        <v>6</v>
      </c>
      <c r="AS1630">
        <v>1</v>
      </c>
      <c r="AT1630">
        <v>39.799999999999997</v>
      </c>
      <c r="AU1630">
        <v>0</v>
      </c>
      <c r="BB1630">
        <v>0.23300000000000001</v>
      </c>
      <c r="BC1630">
        <v>33.299999999999997</v>
      </c>
      <c r="BT1630">
        <v>4</v>
      </c>
      <c r="BU1630" t="b">
        <v>0</v>
      </c>
      <c r="CJ1630" t="b">
        <v>0</v>
      </c>
      <c r="CK1630" t="b">
        <v>0</v>
      </c>
      <c r="CL1630" t="b">
        <v>0</v>
      </c>
      <c r="CM1630" t="b">
        <v>0</v>
      </c>
      <c r="CN1630" t="b">
        <v>0</v>
      </c>
      <c r="CO1630" t="b">
        <v>0</v>
      </c>
      <c r="CP1630" t="b">
        <v>0</v>
      </c>
      <c r="CQ1630" t="b">
        <v>0</v>
      </c>
      <c r="CR1630" t="b">
        <v>0</v>
      </c>
      <c r="CS1630" t="b">
        <v>0</v>
      </c>
      <c r="CT1630" t="b">
        <v>0</v>
      </c>
      <c r="CU1630" t="b">
        <v>0</v>
      </c>
      <c r="CV1630" t="b">
        <v>0</v>
      </c>
      <c r="CW1630" t="b">
        <v>0</v>
      </c>
      <c r="CX1630" t="b">
        <v>0</v>
      </c>
      <c r="CY1630" t="b">
        <v>0</v>
      </c>
      <c r="CZ1630" t="b">
        <v>0</v>
      </c>
      <c r="DA1630" t="b">
        <v>0</v>
      </c>
      <c r="DB1630" t="b">
        <v>0</v>
      </c>
      <c r="DC1630" t="b">
        <v>0</v>
      </c>
      <c r="DD1630" t="b">
        <v>0</v>
      </c>
      <c r="DE1630" t="b">
        <v>0</v>
      </c>
      <c r="DF1630" t="b">
        <v>0</v>
      </c>
      <c r="DG1630" t="b">
        <v>0</v>
      </c>
      <c r="DH1630" t="b">
        <v>0</v>
      </c>
      <c r="DI1630" t="b">
        <v>0</v>
      </c>
      <c r="DJ1630" t="b">
        <v>0</v>
      </c>
      <c r="DK1630" t="b">
        <v>0</v>
      </c>
      <c r="DL1630" t="b">
        <v>0</v>
      </c>
      <c r="DM1630" t="b">
        <v>0</v>
      </c>
      <c r="DN1630" t="b">
        <v>0</v>
      </c>
      <c r="DO1630" t="b">
        <v>0</v>
      </c>
      <c r="DP1630" t="b">
        <v>0</v>
      </c>
      <c r="DQ1630" t="b">
        <v>0</v>
      </c>
      <c r="DR1630" t="b">
        <v>0</v>
      </c>
      <c r="DS1630" t="b">
        <v>0</v>
      </c>
      <c r="DT1630" t="b">
        <v>0</v>
      </c>
      <c r="DU1630" t="b">
        <v>0</v>
      </c>
      <c r="DV1630" t="b">
        <v>0</v>
      </c>
      <c r="DW1630" t="b">
        <v>0</v>
      </c>
      <c r="DX1630" t="b">
        <v>0</v>
      </c>
      <c r="DY1630" t="b">
        <v>0</v>
      </c>
      <c r="DZ1630" t="b">
        <v>0</v>
      </c>
      <c r="EA1630" t="b">
        <v>0</v>
      </c>
      <c r="EB1630" t="b">
        <v>0</v>
      </c>
      <c r="EC1630" t="b">
        <v>0</v>
      </c>
      <c r="ED1630" t="b">
        <v>0</v>
      </c>
      <c r="EE1630" t="b">
        <v>0</v>
      </c>
      <c r="EF1630" t="b">
        <v>0</v>
      </c>
      <c r="EG1630" t="b">
        <v>0</v>
      </c>
      <c r="EH1630" t="b">
        <v>0</v>
      </c>
      <c r="EI1630" t="b">
        <v>0</v>
      </c>
      <c r="EY1630" t="b">
        <v>0</v>
      </c>
      <c r="FB1630" t="b">
        <v>0</v>
      </c>
      <c r="FC1630" t="b">
        <v>0</v>
      </c>
      <c r="FD1630" t="b">
        <v>0</v>
      </c>
      <c r="FI1630" t="b">
        <v>0</v>
      </c>
      <c r="FJ1630" t="s">
        <v>6164</v>
      </c>
      <c r="FK1630" t="s">
        <v>1462</v>
      </c>
      <c r="FL1630" t="s">
        <v>1463</v>
      </c>
      <c r="FM1630" t="str">
        <f t="shared" si="25"/>
        <v>Cyphomandra_betacea</v>
      </c>
      <c r="FN1630" t="s">
        <v>6045</v>
      </c>
    </row>
    <row r="1631" spans="1:170" x14ac:dyDescent="0.2">
      <c r="A1631">
        <v>24547</v>
      </c>
      <c r="B1631">
        <v>1</v>
      </c>
      <c r="C1631" t="s">
        <v>8017</v>
      </c>
      <c r="D1631" t="s">
        <v>7243</v>
      </c>
      <c r="E1631">
        <v>3</v>
      </c>
      <c r="F1631">
        <v>268</v>
      </c>
      <c r="G1631">
        <v>1905</v>
      </c>
      <c r="H1631">
        <v>9607</v>
      </c>
      <c r="J1631" t="s">
        <v>6190</v>
      </c>
      <c r="L1631" t="s">
        <v>6351</v>
      </c>
      <c r="M1631" t="s">
        <v>6191</v>
      </c>
      <c r="N1631" t="s">
        <v>6081</v>
      </c>
      <c r="S1631">
        <v>5.7</v>
      </c>
      <c r="T1631" t="s">
        <v>6172</v>
      </c>
      <c r="U1631" s="9">
        <v>41282</v>
      </c>
      <c r="V1631" t="s">
        <v>7587</v>
      </c>
      <c r="Y1631" t="s">
        <v>6494</v>
      </c>
      <c r="Z1631">
        <v>5</v>
      </c>
      <c r="AA1631">
        <v>8.6</v>
      </c>
      <c r="AH1631" s="9">
        <v>41101</v>
      </c>
      <c r="AI1631" t="s">
        <v>6404</v>
      </c>
      <c r="AJ1631" t="s">
        <v>6217</v>
      </c>
      <c r="AL1631" t="b">
        <v>0</v>
      </c>
      <c r="AM1631" t="b">
        <v>0</v>
      </c>
      <c r="AN1631" t="b">
        <v>0</v>
      </c>
      <c r="AO1631" t="b">
        <v>0</v>
      </c>
      <c r="AP1631">
        <v>2.9</v>
      </c>
      <c r="AQ1631">
        <v>2.7</v>
      </c>
      <c r="AR1631">
        <v>3</v>
      </c>
      <c r="AS1631">
        <v>0.7</v>
      </c>
      <c r="AT1631">
        <v>23.9</v>
      </c>
      <c r="AU1631">
        <v>0</v>
      </c>
      <c r="BT1631">
        <v>1</v>
      </c>
      <c r="BU1631" t="b">
        <v>0</v>
      </c>
      <c r="CJ1631" t="b">
        <v>0</v>
      </c>
      <c r="CK1631" t="b">
        <v>0</v>
      </c>
      <c r="CL1631" t="b">
        <v>0</v>
      </c>
      <c r="CM1631" t="b">
        <v>0</v>
      </c>
      <c r="CN1631" t="b">
        <v>0</v>
      </c>
      <c r="CO1631" t="b">
        <v>0</v>
      </c>
      <c r="CP1631" t="b">
        <v>0</v>
      </c>
      <c r="CQ1631" t="b">
        <v>0</v>
      </c>
      <c r="CR1631" t="b">
        <v>0</v>
      </c>
      <c r="CS1631" t="b">
        <v>0</v>
      </c>
      <c r="CT1631" t="b">
        <v>0</v>
      </c>
      <c r="CU1631" t="b">
        <v>0</v>
      </c>
      <c r="CV1631" t="b">
        <v>0</v>
      </c>
      <c r="CW1631" t="b">
        <v>0</v>
      </c>
      <c r="CX1631" t="b">
        <v>0</v>
      </c>
      <c r="CY1631" t="b">
        <v>0</v>
      </c>
      <c r="CZ1631" t="b">
        <v>0</v>
      </c>
      <c r="DA1631" t="b">
        <v>0</v>
      </c>
      <c r="DB1631" t="b">
        <v>0</v>
      </c>
      <c r="DC1631" t="b">
        <v>0</v>
      </c>
      <c r="DD1631" t="b">
        <v>0</v>
      </c>
      <c r="DE1631" t="b">
        <v>0</v>
      </c>
      <c r="DF1631" t="b">
        <v>0</v>
      </c>
      <c r="DG1631" t="b">
        <v>0</v>
      </c>
      <c r="DH1631" t="b">
        <v>0</v>
      </c>
      <c r="DI1631" t="b">
        <v>0</v>
      </c>
      <c r="DJ1631" t="b">
        <v>0</v>
      </c>
      <c r="DK1631" t="b">
        <v>0</v>
      </c>
      <c r="DL1631" t="b">
        <v>0</v>
      </c>
      <c r="DM1631" t="b">
        <v>0</v>
      </c>
      <c r="DN1631" t="b">
        <v>0</v>
      </c>
      <c r="DO1631" t="b">
        <v>0</v>
      </c>
      <c r="DP1631" t="b">
        <v>0</v>
      </c>
      <c r="DQ1631" t="b">
        <v>0</v>
      </c>
      <c r="DR1631" t="b">
        <v>0</v>
      </c>
      <c r="DS1631" t="b">
        <v>0</v>
      </c>
      <c r="DT1631" t="b">
        <v>0</v>
      </c>
      <c r="DU1631" t="b">
        <v>0</v>
      </c>
      <c r="DV1631" t="b">
        <v>0</v>
      </c>
      <c r="DW1631" t="b">
        <v>0</v>
      </c>
      <c r="DX1631" t="b">
        <v>0</v>
      </c>
      <c r="DY1631" t="b">
        <v>0</v>
      </c>
      <c r="DZ1631" t="b">
        <v>0</v>
      </c>
      <c r="EA1631" t="b">
        <v>0</v>
      </c>
      <c r="EB1631" t="b">
        <v>0</v>
      </c>
      <c r="EC1631" t="b">
        <v>0</v>
      </c>
      <c r="ED1631" t="b">
        <v>0</v>
      </c>
      <c r="EE1631" t="b">
        <v>0</v>
      </c>
      <c r="EF1631" t="b">
        <v>0</v>
      </c>
      <c r="EG1631" t="b">
        <v>0</v>
      </c>
      <c r="EH1631" t="b">
        <v>0</v>
      </c>
      <c r="EI1631" t="b">
        <v>0</v>
      </c>
      <c r="EY1631" t="b">
        <v>0</v>
      </c>
      <c r="FB1631" t="b">
        <v>0</v>
      </c>
      <c r="FC1631" t="b">
        <v>0</v>
      </c>
      <c r="FD1631" t="b">
        <v>0</v>
      </c>
      <c r="FI1631" t="b">
        <v>0</v>
      </c>
      <c r="FJ1631" t="s">
        <v>6164</v>
      </c>
      <c r="FK1631" t="s">
        <v>1462</v>
      </c>
      <c r="FL1631" t="s">
        <v>1463</v>
      </c>
      <c r="FM1631" t="str">
        <f t="shared" si="25"/>
        <v>Cyphomandra_betacea</v>
      </c>
      <c r="FN1631" t="s">
        <v>6045</v>
      </c>
    </row>
    <row r="1632" spans="1:170" x14ac:dyDescent="0.2">
      <c r="A1632">
        <v>24548</v>
      </c>
      <c r="B1632">
        <v>1</v>
      </c>
      <c r="C1632" t="s">
        <v>8018</v>
      </c>
      <c r="D1632" t="s">
        <v>7243</v>
      </c>
      <c r="E1632">
        <v>3</v>
      </c>
      <c r="F1632">
        <v>268</v>
      </c>
      <c r="G1632">
        <v>1905</v>
      </c>
      <c r="H1632">
        <v>9607</v>
      </c>
      <c r="J1632" t="s">
        <v>6190</v>
      </c>
      <c r="L1632" t="s">
        <v>6160</v>
      </c>
      <c r="M1632" t="s">
        <v>6191</v>
      </c>
      <c r="N1632" t="s">
        <v>6081</v>
      </c>
      <c r="S1632">
        <v>6.2</v>
      </c>
      <c r="V1632" t="s">
        <v>7587</v>
      </c>
      <c r="Y1632" t="s">
        <v>6494</v>
      </c>
      <c r="Z1632">
        <v>340</v>
      </c>
      <c r="AA1632">
        <v>4.8499999999999996</v>
      </c>
      <c r="AH1632" s="9">
        <v>41101</v>
      </c>
      <c r="AI1632" t="s">
        <v>6404</v>
      </c>
      <c r="AJ1632" t="s">
        <v>6217</v>
      </c>
      <c r="AL1632" t="b">
        <v>0</v>
      </c>
      <c r="AM1632" t="b">
        <v>0</v>
      </c>
      <c r="AN1632" t="b">
        <v>0</v>
      </c>
      <c r="AO1632" t="b">
        <v>0</v>
      </c>
      <c r="AP1632">
        <v>1.9</v>
      </c>
      <c r="AQ1632">
        <v>2.9</v>
      </c>
      <c r="AR1632">
        <v>2.4</v>
      </c>
      <c r="AS1632">
        <v>1</v>
      </c>
      <c r="AT1632">
        <v>32.200000000000003</v>
      </c>
      <c r="AU1632">
        <v>0</v>
      </c>
      <c r="BB1632">
        <v>8.7999999999999995E-2</v>
      </c>
      <c r="BC1632">
        <v>35.5</v>
      </c>
      <c r="BU1632" t="b">
        <v>0</v>
      </c>
      <c r="CJ1632" t="b">
        <v>0</v>
      </c>
      <c r="CK1632" t="b">
        <v>0</v>
      </c>
      <c r="CL1632" t="b">
        <v>0</v>
      </c>
      <c r="CM1632" t="b">
        <v>0</v>
      </c>
      <c r="CN1632" t="b">
        <v>0</v>
      </c>
      <c r="CO1632" t="b">
        <v>0</v>
      </c>
      <c r="CP1632" t="b">
        <v>0</v>
      </c>
      <c r="CQ1632" t="b">
        <v>0</v>
      </c>
      <c r="CR1632" t="b">
        <v>0</v>
      </c>
      <c r="CS1632" t="b">
        <v>0</v>
      </c>
      <c r="CT1632" t="b">
        <v>0</v>
      </c>
      <c r="CU1632" t="b">
        <v>0</v>
      </c>
      <c r="CV1632" t="b">
        <v>0</v>
      </c>
      <c r="CW1632" t="b">
        <v>0</v>
      </c>
      <c r="CX1632" t="b">
        <v>0</v>
      </c>
      <c r="CY1632" t="b">
        <v>0</v>
      </c>
      <c r="CZ1632" t="b">
        <v>0</v>
      </c>
      <c r="DA1632" t="b">
        <v>0</v>
      </c>
      <c r="DB1632" t="b">
        <v>0</v>
      </c>
      <c r="DC1632" t="b">
        <v>0</v>
      </c>
      <c r="DD1632" t="b">
        <v>0</v>
      </c>
      <c r="DE1632" t="b">
        <v>0</v>
      </c>
      <c r="DF1632" t="b">
        <v>0</v>
      </c>
      <c r="DG1632" t="b">
        <v>0</v>
      </c>
      <c r="DH1632" t="b">
        <v>0</v>
      </c>
      <c r="DI1632" t="b">
        <v>0</v>
      </c>
      <c r="DJ1632" t="b">
        <v>0</v>
      </c>
      <c r="DK1632" t="b">
        <v>0</v>
      </c>
      <c r="DL1632" t="b">
        <v>0</v>
      </c>
      <c r="DM1632" t="b">
        <v>0</v>
      </c>
      <c r="DN1632" t="b">
        <v>0</v>
      </c>
      <c r="DO1632" t="b">
        <v>0</v>
      </c>
      <c r="DP1632" t="b">
        <v>0</v>
      </c>
      <c r="DQ1632" t="b">
        <v>0</v>
      </c>
      <c r="DR1632" t="b">
        <v>0</v>
      </c>
      <c r="DS1632" t="b">
        <v>0</v>
      </c>
      <c r="DT1632" t="b">
        <v>0</v>
      </c>
      <c r="DU1632" t="b">
        <v>0</v>
      </c>
      <c r="DV1632" t="b">
        <v>0</v>
      </c>
      <c r="DW1632" t="b">
        <v>0</v>
      </c>
      <c r="DX1632" t="b">
        <v>0</v>
      </c>
      <c r="DY1632" t="b">
        <v>0</v>
      </c>
      <c r="DZ1632" t="b">
        <v>0</v>
      </c>
      <c r="EA1632" t="b">
        <v>0</v>
      </c>
      <c r="EB1632" t="b">
        <v>0</v>
      </c>
      <c r="EC1632" t="b">
        <v>0</v>
      </c>
      <c r="ED1632" t="b">
        <v>0</v>
      </c>
      <c r="EE1632" t="b">
        <v>0</v>
      </c>
      <c r="EF1632" t="b">
        <v>0</v>
      </c>
      <c r="EG1632" t="b">
        <v>0</v>
      </c>
      <c r="EH1632" t="b">
        <v>0</v>
      </c>
      <c r="EI1632" t="b">
        <v>0</v>
      </c>
      <c r="EY1632" t="b">
        <v>0</v>
      </c>
      <c r="FB1632" t="b">
        <v>0</v>
      </c>
      <c r="FC1632" t="b">
        <v>0</v>
      </c>
      <c r="FD1632" t="b">
        <v>0</v>
      </c>
      <c r="FI1632" t="b">
        <v>0</v>
      </c>
      <c r="FK1632" t="s">
        <v>1462</v>
      </c>
      <c r="FL1632" t="s">
        <v>1463</v>
      </c>
      <c r="FM1632" t="str">
        <f t="shared" si="25"/>
        <v>Cyphomandra_betacea</v>
      </c>
      <c r="FN1632" t="s">
        <v>6045</v>
      </c>
    </row>
    <row r="1633" spans="1:170" x14ac:dyDescent="0.2">
      <c r="A1633">
        <v>24549</v>
      </c>
      <c r="B1633">
        <v>1</v>
      </c>
      <c r="C1633" t="s">
        <v>8019</v>
      </c>
      <c r="D1633" t="s">
        <v>7243</v>
      </c>
      <c r="E1633">
        <v>3</v>
      </c>
      <c r="F1633">
        <v>268</v>
      </c>
      <c r="G1633">
        <v>1905</v>
      </c>
      <c r="H1633">
        <v>9607</v>
      </c>
      <c r="J1633" t="s">
        <v>6190</v>
      </c>
      <c r="L1633" t="s">
        <v>6160</v>
      </c>
      <c r="M1633" t="s">
        <v>6191</v>
      </c>
      <c r="N1633" t="s">
        <v>6081</v>
      </c>
      <c r="S1633">
        <v>6.7</v>
      </c>
      <c r="T1633" t="s">
        <v>6048</v>
      </c>
      <c r="U1633" s="9">
        <v>41282</v>
      </c>
      <c r="V1633" t="s">
        <v>7587</v>
      </c>
      <c r="Y1633" t="s">
        <v>6494</v>
      </c>
      <c r="Z1633">
        <v>15</v>
      </c>
      <c r="AA1633">
        <v>6.1</v>
      </c>
      <c r="AH1633" s="9">
        <v>41101</v>
      </c>
      <c r="AI1633" t="s">
        <v>6404</v>
      </c>
      <c r="AJ1633" t="s">
        <v>6217</v>
      </c>
      <c r="AL1633" t="b">
        <v>0</v>
      </c>
      <c r="AM1633" t="b">
        <v>0</v>
      </c>
      <c r="AN1633" t="b">
        <v>0</v>
      </c>
      <c r="AO1633" t="b">
        <v>0</v>
      </c>
      <c r="AP1633">
        <v>1.4</v>
      </c>
      <c r="AQ1633">
        <v>4.0999999999999996</v>
      </c>
      <c r="AR1633">
        <v>3.6</v>
      </c>
      <c r="AS1633">
        <v>0.2</v>
      </c>
      <c r="AT1633">
        <v>33.9</v>
      </c>
      <c r="AU1633">
        <v>0</v>
      </c>
      <c r="BB1633">
        <v>2.6599999999999999E-2</v>
      </c>
      <c r="BC1633">
        <v>4.2000000000000003E-2</v>
      </c>
      <c r="BS1633">
        <v>1</v>
      </c>
      <c r="BT1633">
        <v>1</v>
      </c>
      <c r="BU1633" t="b">
        <v>0</v>
      </c>
      <c r="CJ1633" t="b">
        <v>0</v>
      </c>
      <c r="CK1633" t="b">
        <v>0</v>
      </c>
      <c r="CL1633" t="b">
        <v>0</v>
      </c>
      <c r="CM1633" t="b">
        <v>0</v>
      </c>
      <c r="CN1633" t="b">
        <v>0</v>
      </c>
      <c r="CO1633" t="b">
        <v>0</v>
      </c>
      <c r="CP1633" t="b">
        <v>0</v>
      </c>
      <c r="CQ1633" t="b">
        <v>0</v>
      </c>
      <c r="CR1633" t="b">
        <v>0</v>
      </c>
      <c r="CS1633" t="b">
        <v>0</v>
      </c>
      <c r="CT1633" t="b">
        <v>0</v>
      </c>
      <c r="CU1633" t="b">
        <v>0</v>
      </c>
      <c r="CV1633" t="b">
        <v>0</v>
      </c>
      <c r="CW1633" t="b">
        <v>0</v>
      </c>
      <c r="CX1633" t="b">
        <v>0</v>
      </c>
      <c r="CY1633" t="b">
        <v>0</v>
      </c>
      <c r="CZ1633" t="b">
        <v>0</v>
      </c>
      <c r="DA1633" t="b">
        <v>0</v>
      </c>
      <c r="DB1633" t="b">
        <v>0</v>
      </c>
      <c r="DC1633" t="b">
        <v>0</v>
      </c>
      <c r="DD1633" t="b">
        <v>0</v>
      </c>
      <c r="DE1633" t="b">
        <v>0</v>
      </c>
      <c r="DF1633" t="b">
        <v>0</v>
      </c>
      <c r="DG1633" t="b">
        <v>0</v>
      </c>
      <c r="DH1633" t="b">
        <v>0</v>
      </c>
      <c r="DI1633" t="b">
        <v>0</v>
      </c>
      <c r="DJ1633" t="b">
        <v>0</v>
      </c>
      <c r="DK1633" t="b">
        <v>0</v>
      </c>
      <c r="DL1633" t="b">
        <v>0</v>
      </c>
      <c r="DM1633" t="b">
        <v>0</v>
      </c>
      <c r="DN1633" t="b">
        <v>0</v>
      </c>
      <c r="DO1633" t="b">
        <v>0</v>
      </c>
      <c r="DP1633" t="b">
        <v>0</v>
      </c>
      <c r="DQ1633" t="b">
        <v>0</v>
      </c>
      <c r="DR1633" t="b">
        <v>0</v>
      </c>
      <c r="DS1633" t="b">
        <v>0</v>
      </c>
      <c r="DT1633" t="b">
        <v>0</v>
      </c>
      <c r="DU1633" t="b">
        <v>0</v>
      </c>
      <c r="DV1633" t="b">
        <v>0</v>
      </c>
      <c r="DW1633" t="b">
        <v>0</v>
      </c>
      <c r="DX1633" t="b">
        <v>0</v>
      </c>
      <c r="DY1633" t="b">
        <v>0</v>
      </c>
      <c r="DZ1633" t="b">
        <v>0</v>
      </c>
      <c r="EA1633" t="b">
        <v>0</v>
      </c>
      <c r="EB1633" t="b">
        <v>0</v>
      </c>
      <c r="EC1633" t="b">
        <v>0</v>
      </c>
      <c r="ED1633" t="b">
        <v>0</v>
      </c>
      <c r="EE1633" t="b">
        <v>0</v>
      </c>
      <c r="EF1633" t="b">
        <v>0</v>
      </c>
      <c r="EG1633" t="b">
        <v>0</v>
      </c>
      <c r="EH1633" t="b">
        <v>0</v>
      </c>
      <c r="EI1633" t="b">
        <v>0</v>
      </c>
      <c r="EY1633" t="b">
        <v>0</v>
      </c>
      <c r="FB1633" t="b">
        <v>0</v>
      </c>
      <c r="FC1633" t="b">
        <v>0</v>
      </c>
      <c r="FD1633" t="b">
        <v>0</v>
      </c>
      <c r="FI1633" t="b">
        <v>0</v>
      </c>
      <c r="FJ1633" t="s">
        <v>6164</v>
      </c>
      <c r="FK1633" t="s">
        <v>1462</v>
      </c>
      <c r="FL1633" t="s">
        <v>1463</v>
      </c>
      <c r="FM1633" t="str">
        <f t="shared" si="25"/>
        <v>Cyphomandra_betacea</v>
      </c>
      <c r="FN1633" t="s">
        <v>6045</v>
      </c>
    </row>
    <row r="1634" spans="1:170" x14ac:dyDescent="0.2">
      <c r="A1634">
        <v>24550</v>
      </c>
      <c r="B1634">
        <v>1</v>
      </c>
      <c r="C1634" t="s">
        <v>8020</v>
      </c>
      <c r="D1634" t="s">
        <v>7243</v>
      </c>
      <c r="E1634">
        <v>3</v>
      </c>
      <c r="F1634">
        <v>268</v>
      </c>
      <c r="G1634">
        <v>1905</v>
      </c>
      <c r="H1634">
        <v>9607</v>
      </c>
      <c r="J1634" t="s">
        <v>6190</v>
      </c>
      <c r="L1634" t="s">
        <v>6160</v>
      </c>
      <c r="M1634" t="s">
        <v>6191</v>
      </c>
      <c r="N1634" t="s">
        <v>6081</v>
      </c>
      <c r="S1634">
        <v>7.1</v>
      </c>
      <c r="T1634" t="s">
        <v>6216</v>
      </c>
      <c r="U1634" s="9">
        <v>41282</v>
      </c>
      <c r="V1634" t="s">
        <v>7587</v>
      </c>
      <c r="Y1634" t="s">
        <v>6524</v>
      </c>
      <c r="Z1634">
        <v>280</v>
      </c>
      <c r="AA1634">
        <v>4.6500000000000004</v>
      </c>
      <c r="AH1634" s="9">
        <v>41101</v>
      </c>
      <c r="AI1634" t="s">
        <v>6404</v>
      </c>
      <c r="AJ1634" t="s">
        <v>6217</v>
      </c>
      <c r="AL1634" t="b">
        <v>0</v>
      </c>
      <c r="AM1634" t="b">
        <v>0</v>
      </c>
      <c r="AN1634" t="b">
        <v>0</v>
      </c>
      <c r="AO1634" t="b">
        <v>0</v>
      </c>
      <c r="AP1634">
        <v>3.2</v>
      </c>
      <c r="AQ1634">
        <v>2.4</v>
      </c>
      <c r="AR1634">
        <v>5.7</v>
      </c>
      <c r="AS1634">
        <v>1</v>
      </c>
      <c r="AT1634">
        <v>32.799999999999997</v>
      </c>
      <c r="AU1634">
        <v>0</v>
      </c>
      <c r="BB1634">
        <v>0.29899999999999999</v>
      </c>
      <c r="BC1634">
        <v>34</v>
      </c>
      <c r="BT1634">
        <v>1</v>
      </c>
      <c r="BU1634" t="b">
        <v>0</v>
      </c>
      <c r="CJ1634" t="b">
        <v>0</v>
      </c>
      <c r="CK1634" t="b">
        <v>0</v>
      </c>
      <c r="CL1634" t="b">
        <v>0</v>
      </c>
      <c r="CM1634" t="b">
        <v>0</v>
      </c>
      <c r="CN1634" t="b">
        <v>0</v>
      </c>
      <c r="CO1634" t="b">
        <v>0</v>
      </c>
      <c r="CP1634" t="b">
        <v>0</v>
      </c>
      <c r="CQ1634" t="b">
        <v>0</v>
      </c>
      <c r="CR1634" t="b">
        <v>0</v>
      </c>
      <c r="CS1634" t="b">
        <v>0</v>
      </c>
      <c r="CT1634" t="b">
        <v>0</v>
      </c>
      <c r="CU1634" t="b">
        <v>0</v>
      </c>
      <c r="CV1634" t="b">
        <v>0</v>
      </c>
      <c r="CW1634" t="b">
        <v>0</v>
      </c>
      <c r="CX1634" t="b">
        <v>0</v>
      </c>
      <c r="CY1634" t="b">
        <v>0</v>
      </c>
      <c r="CZ1634" t="b">
        <v>0</v>
      </c>
      <c r="DA1634" t="b">
        <v>0</v>
      </c>
      <c r="DB1634" t="b">
        <v>0</v>
      </c>
      <c r="DC1634" t="b">
        <v>0</v>
      </c>
      <c r="DD1634" t="b">
        <v>0</v>
      </c>
      <c r="DE1634" t="b">
        <v>0</v>
      </c>
      <c r="DF1634" t="b">
        <v>0</v>
      </c>
      <c r="DG1634" t="b">
        <v>0</v>
      </c>
      <c r="DH1634" t="b">
        <v>0</v>
      </c>
      <c r="DI1634" t="b">
        <v>0</v>
      </c>
      <c r="DJ1634" t="b">
        <v>0</v>
      </c>
      <c r="DK1634" t="b">
        <v>0</v>
      </c>
      <c r="DL1634" t="b">
        <v>0</v>
      </c>
      <c r="DM1634" t="b">
        <v>0</v>
      </c>
      <c r="DN1634" t="b">
        <v>0</v>
      </c>
      <c r="DO1634" t="b">
        <v>0</v>
      </c>
      <c r="DP1634" t="b">
        <v>0</v>
      </c>
      <c r="DQ1634" t="b">
        <v>0</v>
      </c>
      <c r="DR1634" t="b">
        <v>0</v>
      </c>
      <c r="DS1634" t="b">
        <v>0</v>
      </c>
      <c r="DT1634" t="b">
        <v>0</v>
      </c>
      <c r="DU1634" t="b">
        <v>0</v>
      </c>
      <c r="DV1634" t="b">
        <v>0</v>
      </c>
      <c r="DW1634" t="b">
        <v>0</v>
      </c>
      <c r="DX1634" t="b">
        <v>0</v>
      </c>
      <c r="DY1634" t="b">
        <v>0</v>
      </c>
      <c r="DZ1634" t="b">
        <v>0</v>
      </c>
      <c r="EA1634" t="b">
        <v>0</v>
      </c>
      <c r="EB1634" t="b">
        <v>0</v>
      </c>
      <c r="EC1634" t="b">
        <v>0</v>
      </c>
      <c r="ED1634" t="b">
        <v>0</v>
      </c>
      <c r="EE1634" t="b">
        <v>0</v>
      </c>
      <c r="EF1634" t="b">
        <v>0</v>
      </c>
      <c r="EG1634" t="b">
        <v>0</v>
      </c>
      <c r="EH1634" t="b">
        <v>0</v>
      </c>
      <c r="EI1634" t="b">
        <v>0</v>
      </c>
      <c r="EY1634" t="b">
        <v>0</v>
      </c>
      <c r="FB1634" t="b">
        <v>0</v>
      </c>
      <c r="FC1634" t="b">
        <v>0</v>
      </c>
      <c r="FD1634" t="b">
        <v>0</v>
      </c>
      <c r="FI1634" t="b">
        <v>0</v>
      </c>
      <c r="FJ1634" t="s">
        <v>6164</v>
      </c>
      <c r="FK1634" t="s">
        <v>1462</v>
      </c>
      <c r="FL1634" t="s">
        <v>1463</v>
      </c>
      <c r="FM1634" t="str">
        <f t="shared" si="25"/>
        <v>Cyphomandra_betacea</v>
      </c>
      <c r="FN1634" t="s">
        <v>6045</v>
      </c>
    </row>
    <row r="1635" spans="1:170" x14ac:dyDescent="0.2">
      <c r="A1635">
        <v>24552</v>
      </c>
      <c r="B1635">
        <v>1</v>
      </c>
      <c r="C1635" t="s">
        <v>8021</v>
      </c>
      <c r="D1635" t="s">
        <v>7243</v>
      </c>
      <c r="E1635">
        <v>3</v>
      </c>
      <c r="F1635">
        <v>268</v>
      </c>
      <c r="G1635">
        <v>1905</v>
      </c>
      <c r="H1635">
        <v>9607</v>
      </c>
      <c r="J1635" t="s">
        <v>6190</v>
      </c>
      <c r="L1635" t="s">
        <v>6351</v>
      </c>
      <c r="M1635" t="s">
        <v>6191</v>
      </c>
      <c r="N1635" t="s">
        <v>6081</v>
      </c>
      <c r="S1635">
        <v>6.6</v>
      </c>
      <c r="T1635" t="s">
        <v>6216</v>
      </c>
      <c r="U1635" s="9">
        <v>41317</v>
      </c>
      <c r="V1635" t="s">
        <v>7587</v>
      </c>
      <c r="Y1635" t="s">
        <v>6524</v>
      </c>
      <c r="Z1635">
        <v>305</v>
      </c>
      <c r="AA1635">
        <v>3.51</v>
      </c>
      <c r="AH1635" s="9">
        <v>41101</v>
      </c>
      <c r="AI1635" t="s">
        <v>6404</v>
      </c>
      <c r="AJ1635" t="s">
        <v>6217</v>
      </c>
      <c r="AL1635" t="b">
        <v>0</v>
      </c>
      <c r="AM1635" t="b">
        <v>0</v>
      </c>
      <c r="AN1635" t="b">
        <v>0</v>
      </c>
      <c r="AO1635" t="b">
        <v>0</v>
      </c>
      <c r="AP1635">
        <v>1.3</v>
      </c>
      <c r="AQ1635">
        <v>4</v>
      </c>
      <c r="AR1635">
        <v>5.6</v>
      </c>
      <c r="AS1635">
        <v>0.2</v>
      </c>
      <c r="AT1635">
        <v>28.5</v>
      </c>
      <c r="AU1635">
        <v>0</v>
      </c>
      <c r="BB1635">
        <v>2.1999999999999999E-2</v>
      </c>
      <c r="BC1635">
        <v>15</v>
      </c>
      <c r="BT1635">
        <v>1</v>
      </c>
      <c r="BU1635" t="b">
        <v>0</v>
      </c>
      <c r="CJ1635" t="b">
        <v>0</v>
      </c>
      <c r="CK1635" t="b">
        <v>0</v>
      </c>
      <c r="CL1635" t="b">
        <v>0</v>
      </c>
      <c r="CM1635" t="b">
        <v>0</v>
      </c>
      <c r="CN1635" t="b">
        <v>0</v>
      </c>
      <c r="CO1635" t="b">
        <v>0</v>
      </c>
      <c r="CP1635" t="b">
        <v>0</v>
      </c>
      <c r="CQ1635" t="b">
        <v>0</v>
      </c>
      <c r="CR1635" t="b">
        <v>0</v>
      </c>
      <c r="CS1635" t="b">
        <v>0</v>
      </c>
      <c r="CT1635" t="b">
        <v>0</v>
      </c>
      <c r="CU1635" t="b">
        <v>0</v>
      </c>
      <c r="CV1635" t="b">
        <v>0</v>
      </c>
      <c r="CW1635" t="b">
        <v>0</v>
      </c>
      <c r="CX1635" t="b">
        <v>0</v>
      </c>
      <c r="CY1635" t="b">
        <v>0</v>
      </c>
      <c r="CZ1635" t="b">
        <v>0</v>
      </c>
      <c r="DA1635" t="b">
        <v>0</v>
      </c>
      <c r="DB1635" t="b">
        <v>0</v>
      </c>
      <c r="DC1635" t="b">
        <v>0</v>
      </c>
      <c r="DD1635" t="b">
        <v>0</v>
      </c>
      <c r="DE1635" t="b">
        <v>0</v>
      </c>
      <c r="DF1635" t="b">
        <v>0</v>
      </c>
      <c r="DG1635" t="b">
        <v>0</v>
      </c>
      <c r="DH1635" t="b">
        <v>0</v>
      </c>
      <c r="DI1635" t="b">
        <v>0</v>
      </c>
      <c r="DJ1635" t="b">
        <v>0</v>
      </c>
      <c r="DK1635" t="b">
        <v>0</v>
      </c>
      <c r="DL1635" t="b">
        <v>0</v>
      </c>
      <c r="DM1635" t="b">
        <v>0</v>
      </c>
      <c r="DN1635" t="b">
        <v>0</v>
      </c>
      <c r="DO1635" t="b">
        <v>0</v>
      </c>
      <c r="DP1635" t="b">
        <v>0</v>
      </c>
      <c r="DQ1635" t="b">
        <v>0</v>
      </c>
      <c r="DR1635" t="b">
        <v>0</v>
      </c>
      <c r="DS1635" t="b">
        <v>0</v>
      </c>
      <c r="DT1635" t="b">
        <v>0</v>
      </c>
      <c r="DU1635" t="b">
        <v>0</v>
      </c>
      <c r="DV1635" t="b">
        <v>0</v>
      </c>
      <c r="DW1635" t="b">
        <v>0</v>
      </c>
      <c r="DX1635" t="b">
        <v>0</v>
      </c>
      <c r="DY1635" t="b">
        <v>0</v>
      </c>
      <c r="DZ1635" t="b">
        <v>0</v>
      </c>
      <c r="EA1635" t="b">
        <v>0</v>
      </c>
      <c r="EB1635" t="b">
        <v>0</v>
      </c>
      <c r="EC1635" t="b">
        <v>0</v>
      </c>
      <c r="ED1635" t="b">
        <v>0</v>
      </c>
      <c r="EE1635" t="b">
        <v>0</v>
      </c>
      <c r="EF1635" t="b">
        <v>0</v>
      </c>
      <c r="EG1635" t="b">
        <v>0</v>
      </c>
      <c r="EH1635" t="b">
        <v>0</v>
      </c>
      <c r="EI1635" t="b">
        <v>0</v>
      </c>
      <c r="EY1635" t="b">
        <v>0</v>
      </c>
      <c r="FB1635" t="b">
        <v>0</v>
      </c>
      <c r="FC1635" t="b">
        <v>0</v>
      </c>
      <c r="FD1635" t="b">
        <v>0</v>
      </c>
      <c r="FI1635" t="b">
        <v>0</v>
      </c>
      <c r="FK1635" t="s">
        <v>1462</v>
      </c>
      <c r="FL1635" t="s">
        <v>1463</v>
      </c>
      <c r="FM1635" t="str">
        <f t="shared" si="25"/>
        <v>Cyphomandra_betacea</v>
      </c>
      <c r="FN1635" t="s">
        <v>6045</v>
      </c>
    </row>
    <row r="1636" spans="1:170" x14ac:dyDescent="0.2">
      <c r="A1636">
        <v>24553</v>
      </c>
      <c r="B1636">
        <v>1</v>
      </c>
      <c r="C1636" t="s">
        <v>8022</v>
      </c>
      <c r="D1636" t="s">
        <v>7243</v>
      </c>
      <c r="E1636">
        <v>3</v>
      </c>
      <c r="F1636">
        <v>188</v>
      </c>
      <c r="G1636">
        <v>1099</v>
      </c>
      <c r="H1636">
        <v>7491</v>
      </c>
      <c r="J1636" t="s">
        <v>7399</v>
      </c>
      <c r="L1636" t="s">
        <v>6160</v>
      </c>
      <c r="M1636" t="s">
        <v>7400</v>
      </c>
      <c r="N1636" t="s">
        <v>6081</v>
      </c>
      <c r="S1636">
        <v>25.3</v>
      </c>
      <c r="V1636" t="s">
        <v>7587</v>
      </c>
      <c r="Y1636" t="s">
        <v>6524</v>
      </c>
      <c r="Z1636">
        <v>275</v>
      </c>
      <c r="AA1636">
        <v>2.95</v>
      </c>
      <c r="AF1636" t="s">
        <v>8023</v>
      </c>
      <c r="AH1636" s="9">
        <v>41102</v>
      </c>
      <c r="AI1636" t="s">
        <v>6404</v>
      </c>
      <c r="AL1636" t="b">
        <v>0</v>
      </c>
      <c r="AM1636" t="b">
        <v>0</v>
      </c>
      <c r="AN1636" t="b">
        <v>0</v>
      </c>
      <c r="AO1636" t="b">
        <v>0</v>
      </c>
      <c r="AP1636">
        <v>2.2000000000000002</v>
      </c>
      <c r="AQ1636">
        <v>3.4</v>
      </c>
      <c r="AR1636">
        <v>3.3</v>
      </c>
      <c r="AS1636">
        <v>7</v>
      </c>
      <c r="AT1636">
        <v>32.299999999999997</v>
      </c>
      <c r="AU1636">
        <v>6.6</v>
      </c>
      <c r="BB1636">
        <v>0.35299999999999998</v>
      </c>
      <c r="BC1636">
        <v>62.6</v>
      </c>
      <c r="BD1636">
        <v>8</v>
      </c>
      <c r="BK1636">
        <v>32.83</v>
      </c>
      <c r="BL1636">
        <v>552.29999999999995</v>
      </c>
      <c r="BS1636">
        <v>1</v>
      </c>
      <c r="BT1636">
        <v>2</v>
      </c>
      <c r="BU1636" t="b">
        <v>0</v>
      </c>
      <c r="CJ1636" t="b">
        <v>1</v>
      </c>
      <c r="CK1636" t="b">
        <v>0</v>
      </c>
      <c r="CL1636" t="b">
        <v>0</v>
      </c>
      <c r="CM1636" t="b">
        <v>1</v>
      </c>
      <c r="CN1636" t="b">
        <v>1</v>
      </c>
      <c r="CO1636" t="b">
        <v>0</v>
      </c>
      <c r="CP1636" t="b">
        <v>0</v>
      </c>
      <c r="CQ1636" t="b">
        <v>1</v>
      </c>
      <c r="CR1636" t="b">
        <v>0</v>
      </c>
      <c r="CS1636" t="b">
        <v>0</v>
      </c>
      <c r="CT1636" t="b">
        <v>0</v>
      </c>
      <c r="CU1636" t="b">
        <v>0</v>
      </c>
      <c r="CV1636" t="b">
        <v>0</v>
      </c>
      <c r="CW1636" t="b">
        <v>0</v>
      </c>
      <c r="CX1636" t="b">
        <v>0</v>
      </c>
      <c r="CY1636" t="b">
        <v>0</v>
      </c>
      <c r="CZ1636" t="b">
        <v>0</v>
      </c>
      <c r="DA1636" t="b">
        <v>0</v>
      </c>
      <c r="DB1636" t="b">
        <v>0</v>
      </c>
      <c r="DC1636" t="b">
        <v>0</v>
      </c>
      <c r="DD1636" t="b">
        <v>0</v>
      </c>
      <c r="DE1636" t="b">
        <v>0</v>
      </c>
      <c r="DF1636" t="b">
        <v>0</v>
      </c>
      <c r="DG1636" t="b">
        <v>0</v>
      </c>
      <c r="DH1636" t="b">
        <v>0</v>
      </c>
      <c r="DI1636" t="b">
        <v>0</v>
      </c>
      <c r="DJ1636" t="b">
        <v>0</v>
      </c>
      <c r="DK1636" t="b">
        <v>0</v>
      </c>
      <c r="DL1636" t="b">
        <v>1</v>
      </c>
      <c r="DM1636" t="b">
        <v>1</v>
      </c>
      <c r="DN1636" t="b">
        <v>0</v>
      </c>
      <c r="DO1636" t="b">
        <v>0</v>
      </c>
      <c r="DP1636" t="b">
        <v>0</v>
      </c>
      <c r="DQ1636" t="b">
        <v>0</v>
      </c>
      <c r="DR1636" t="b">
        <v>0</v>
      </c>
      <c r="DS1636" t="b">
        <v>0</v>
      </c>
      <c r="DT1636" t="b">
        <v>0</v>
      </c>
      <c r="DU1636" t="b">
        <v>0</v>
      </c>
      <c r="DV1636" t="b">
        <v>0</v>
      </c>
      <c r="DW1636" t="b">
        <v>0</v>
      </c>
      <c r="DX1636" t="b">
        <v>1</v>
      </c>
      <c r="DY1636" t="b">
        <v>1</v>
      </c>
      <c r="DZ1636" t="b">
        <v>0</v>
      </c>
      <c r="EA1636" t="b">
        <v>0</v>
      </c>
      <c r="EB1636" t="b">
        <v>0</v>
      </c>
      <c r="EC1636" t="b">
        <v>1</v>
      </c>
      <c r="ED1636" t="b">
        <v>0</v>
      </c>
      <c r="EE1636" t="b">
        <v>0</v>
      </c>
      <c r="EF1636" t="b">
        <v>0</v>
      </c>
      <c r="EG1636" t="b">
        <v>0</v>
      </c>
      <c r="EH1636" t="b">
        <v>0</v>
      </c>
      <c r="EI1636" t="b">
        <v>0</v>
      </c>
      <c r="EY1636" t="b">
        <v>0</v>
      </c>
      <c r="FB1636" t="b">
        <v>0</v>
      </c>
      <c r="FC1636" t="b">
        <v>0</v>
      </c>
      <c r="FD1636" t="b">
        <v>0</v>
      </c>
      <c r="FI1636" t="b">
        <v>0</v>
      </c>
      <c r="FJ1636" t="s">
        <v>6164</v>
      </c>
      <c r="FK1636" t="s">
        <v>7401</v>
      </c>
      <c r="FL1636" t="s">
        <v>7402</v>
      </c>
      <c r="FM1636" t="str">
        <f t="shared" si="25"/>
        <v>Musa_peekelii</v>
      </c>
      <c r="FN1636" t="s">
        <v>6045</v>
      </c>
    </row>
    <row r="1637" spans="1:170" x14ac:dyDescent="0.2">
      <c r="A1637">
        <v>24554</v>
      </c>
      <c r="B1637">
        <v>1</v>
      </c>
      <c r="C1637" t="s">
        <v>8024</v>
      </c>
      <c r="D1637" t="s">
        <v>7243</v>
      </c>
      <c r="E1637">
        <v>3</v>
      </c>
      <c r="F1637">
        <v>268</v>
      </c>
      <c r="G1637">
        <v>1905</v>
      </c>
      <c r="H1637">
        <v>9607</v>
      </c>
      <c r="J1637" t="s">
        <v>6190</v>
      </c>
      <c r="L1637" t="s">
        <v>6160</v>
      </c>
      <c r="M1637" t="s">
        <v>6191</v>
      </c>
      <c r="N1637" t="s">
        <v>6081</v>
      </c>
      <c r="S1637">
        <v>5.6</v>
      </c>
      <c r="T1637" t="s">
        <v>8025</v>
      </c>
      <c r="U1637" s="9">
        <v>41317</v>
      </c>
      <c r="V1637" t="s">
        <v>7587</v>
      </c>
      <c r="Y1637" t="s">
        <v>6524</v>
      </c>
      <c r="Z1637">
        <v>245</v>
      </c>
      <c r="AA1637">
        <v>1.96</v>
      </c>
      <c r="AH1637" s="9">
        <v>41101</v>
      </c>
      <c r="AI1637" t="s">
        <v>6404</v>
      </c>
      <c r="AJ1637" t="s">
        <v>6217</v>
      </c>
      <c r="AL1637" t="b">
        <v>0</v>
      </c>
      <c r="AM1637" t="b">
        <v>0</v>
      </c>
      <c r="AN1637" t="b">
        <v>0</v>
      </c>
      <c r="AO1637" t="b">
        <v>0</v>
      </c>
      <c r="AP1637">
        <v>2.9</v>
      </c>
      <c r="AQ1637">
        <v>4</v>
      </c>
      <c r="AR1637">
        <v>2</v>
      </c>
      <c r="AS1637">
        <v>0.5</v>
      </c>
      <c r="AT1637">
        <v>30.9</v>
      </c>
      <c r="AU1637">
        <v>0</v>
      </c>
      <c r="BB1637">
        <v>5.3999999999999999E-2</v>
      </c>
      <c r="BC1637">
        <v>29.9</v>
      </c>
      <c r="BT1637">
        <v>1</v>
      </c>
      <c r="BU1637" t="b">
        <v>0</v>
      </c>
      <c r="CJ1637" t="b">
        <v>0</v>
      </c>
      <c r="CK1637" t="b">
        <v>0</v>
      </c>
      <c r="CL1637" t="b">
        <v>0</v>
      </c>
      <c r="CM1637" t="b">
        <v>0</v>
      </c>
      <c r="CN1637" t="b">
        <v>0</v>
      </c>
      <c r="CO1637" t="b">
        <v>0</v>
      </c>
      <c r="CP1637" t="b">
        <v>0</v>
      </c>
      <c r="CQ1637" t="b">
        <v>0</v>
      </c>
      <c r="CR1637" t="b">
        <v>0</v>
      </c>
      <c r="CS1637" t="b">
        <v>0</v>
      </c>
      <c r="CT1637" t="b">
        <v>0</v>
      </c>
      <c r="CU1637" t="b">
        <v>0</v>
      </c>
      <c r="CV1637" t="b">
        <v>0</v>
      </c>
      <c r="CW1637" t="b">
        <v>0</v>
      </c>
      <c r="CX1637" t="b">
        <v>0</v>
      </c>
      <c r="CY1637" t="b">
        <v>0</v>
      </c>
      <c r="CZ1637" t="b">
        <v>0</v>
      </c>
      <c r="DA1637" t="b">
        <v>0</v>
      </c>
      <c r="DB1637" t="b">
        <v>0</v>
      </c>
      <c r="DC1637" t="b">
        <v>0</v>
      </c>
      <c r="DD1637" t="b">
        <v>0</v>
      </c>
      <c r="DE1637" t="b">
        <v>0</v>
      </c>
      <c r="DF1637" t="b">
        <v>0</v>
      </c>
      <c r="DG1637" t="b">
        <v>0</v>
      </c>
      <c r="DH1637" t="b">
        <v>0</v>
      </c>
      <c r="DI1637" t="b">
        <v>0</v>
      </c>
      <c r="DJ1637" t="b">
        <v>0</v>
      </c>
      <c r="DK1637" t="b">
        <v>0</v>
      </c>
      <c r="DL1637" t="b">
        <v>0</v>
      </c>
      <c r="DM1637" t="b">
        <v>0</v>
      </c>
      <c r="DN1637" t="b">
        <v>0</v>
      </c>
      <c r="DO1637" t="b">
        <v>0</v>
      </c>
      <c r="DP1637" t="b">
        <v>0</v>
      </c>
      <c r="DQ1637" t="b">
        <v>0</v>
      </c>
      <c r="DR1637" t="b">
        <v>0</v>
      </c>
      <c r="DS1637" t="b">
        <v>0</v>
      </c>
      <c r="DT1637" t="b">
        <v>0</v>
      </c>
      <c r="DU1637" t="b">
        <v>0</v>
      </c>
      <c r="DV1637" t="b">
        <v>0</v>
      </c>
      <c r="DW1637" t="b">
        <v>0</v>
      </c>
      <c r="DX1637" t="b">
        <v>0</v>
      </c>
      <c r="DY1637" t="b">
        <v>0</v>
      </c>
      <c r="DZ1637" t="b">
        <v>0</v>
      </c>
      <c r="EA1637" t="b">
        <v>0</v>
      </c>
      <c r="EB1637" t="b">
        <v>0</v>
      </c>
      <c r="EC1637" t="b">
        <v>0</v>
      </c>
      <c r="ED1637" t="b">
        <v>0</v>
      </c>
      <c r="EE1637" t="b">
        <v>0</v>
      </c>
      <c r="EF1637" t="b">
        <v>0</v>
      </c>
      <c r="EG1637" t="b">
        <v>0</v>
      </c>
      <c r="EH1637" t="b">
        <v>0</v>
      </c>
      <c r="EI1637" t="b">
        <v>0</v>
      </c>
      <c r="EY1637" t="b">
        <v>0</v>
      </c>
      <c r="FB1637" t="b">
        <v>0</v>
      </c>
      <c r="FC1637" t="b">
        <v>0</v>
      </c>
      <c r="FD1637" t="b">
        <v>0</v>
      </c>
      <c r="FI1637" t="b">
        <v>0</v>
      </c>
      <c r="FK1637" t="s">
        <v>1462</v>
      </c>
      <c r="FL1637" t="s">
        <v>1463</v>
      </c>
      <c r="FM1637" t="str">
        <f t="shared" si="25"/>
        <v>Cyphomandra_betacea</v>
      </c>
      <c r="FN1637" t="s">
        <v>6045</v>
      </c>
    </row>
    <row r="1638" spans="1:170" x14ac:dyDescent="0.2">
      <c r="A1638">
        <v>24555</v>
      </c>
      <c r="B1638">
        <v>1</v>
      </c>
      <c r="C1638" t="s">
        <v>8026</v>
      </c>
      <c r="D1638" t="s">
        <v>7243</v>
      </c>
      <c r="E1638">
        <v>1</v>
      </c>
      <c r="F1638">
        <v>268</v>
      </c>
      <c r="G1638">
        <v>1905</v>
      </c>
      <c r="H1638">
        <v>9607</v>
      </c>
      <c r="J1638" t="s">
        <v>6190</v>
      </c>
      <c r="L1638" t="s">
        <v>6160</v>
      </c>
      <c r="M1638" t="s">
        <v>6191</v>
      </c>
      <c r="N1638" t="s">
        <v>6081</v>
      </c>
      <c r="S1638">
        <v>5.6</v>
      </c>
      <c r="T1638" t="s">
        <v>6216</v>
      </c>
      <c r="U1638" s="9">
        <v>41309</v>
      </c>
      <c r="V1638" t="s">
        <v>7587</v>
      </c>
      <c r="Y1638" t="s">
        <v>6524</v>
      </c>
      <c r="Z1638">
        <v>260</v>
      </c>
      <c r="AA1638">
        <v>0.7</v>
      </c>
      <c r="AH1638" s="9">
        <v>41101</v>
      </c>
      <c r="AI1638" t="s">
        <v>6404</v>
      </c>
      <c r="AJ1638" t="s">
        <v>6217</v>
      </c>
      <c r="AL1638" t="b">
        <v>0</v>
      </c>
      <c r="AM1638" t="b">
        <v>0</v>
      </c>
      <c r="AN1638" t="b">
        <v>0</v>
      </c>
      <c r="AO1638" t="b">
        <v>0</v>
      </c>
      <c r="AP1638">
        <v>1.6</v>
      </c>
      <c r="AQ1638">
        <v>1.7</v>
      </c>
      <c r="AR1638">
        <v>1.1000000000000001</v>
      </c>
      <c r="AS1638">
        <v>0.1</v>
      </c>
      <c r="AT1638">
        <v>32.299999999999997</v>
      </c>
      <c r="AU1638">
        <v>0</v>
      </c>
      <c r="BT1638">
        <v>1</v>
      </c>
      <c r="BU1638" t="b">
        <v>0</v>
      </c>
      <c r="CJ1638" t="b">
        <v>0</v>
      </c>
      <c r="CK1638" t="b">
        <v>0</v>
      </c>
      <c r="CL1638" t="b">
        <v>0</v>
      </c>
      <c r="CM1638" t="b">
        <v>0</v>
      </c>
      <c r="CN1638" t="b">
        <v>0</v>
      </c>
      <c r="CO1638" t="b">
        <v>0</v>
      </c>
      <c r="CP1638" t="b">
        <v>0</v>
      </c>
      <c r="CQ1638" t="b">
        <v>0</v>
      </c>
      <c r="CR1638" t="b">
        <v>0</v>
      </c>
      <c r="CS1638" t="b">
        <v>0</v>
      </c>
      <c r="CT1638" t="b">
        <v>0</v>
      </c>
      <c r="CU1638" t="b">
        <v>0</v>
      </c>
      <c r="CV1638" t="b">
        <v>0</v>
      </c>
      <c r="CW1638" t="b">
        <v>0</v>
      </c>
      <c r="CX1638" t="b">
        <v>0</v>
      </c>
      <c r="CY1638" t="b">
        <v>0</v>
      </c>
      <c r="CZ1638" t="b">
        <v>0</v>
      </c>
      <c r="DA1638" t="b">
        <v>0</v>
      </c>
      <c r="DB1638" t="b">
        <v>0</v>
      </c>
      <c r="DC1638" t="b">
        <v>0</v>
      </c>
      <c r="DD1638" t="b">
        <v>0</v>
      </c>
      <c r="DE1638" t="b">
        <v>0</v>
      </c>
      <c r="DF1638" t="b">
        <v>0</v>
      </c>
      <c r="DG1638" t="b">
        <v>0</v>
      </c>
      <c r="DH1638" t="b">
        <v>0</v>
      </c>
      <c r="DI1638" t="b">
        <v>0</v>
      </c>
      <c r="DJ1638" t="b">
        <v>0</v>
      </c>
      <c r="DK1638" t="b">
        <v>0</v>
      </c>
      <c r="DL1638" t="b">
        <v>0</v>
      </c>
      <c r="DM1638" t="b">
        <v>0</v>
      </c>
      <c r="DN1638" t="b">
        <v>0</v>
      </c>
      <c r="DO1638" t="b">
        <v>0</v>
      </c>
      <c r="DP1638" t="b">
        <v>0</v>
      </c>
      <c r="DQ1638" t="b">
        <v>0</v>
      </c>
      <c r="DR1638" t="b">
        <v>0</v>
      </c>
      <c r="DS1638" t="b">
        <v>0</v>
      </c>
      <c r="DT1638" t="b">
        <v>0</v>
      </c>
      <c r="DU1638" t="b">
        <v>0</v>
      </c>
      <c r="DV1638" t="b">
        <v>0</v>
      </c>
      <c r="DW1638" t="b">
        <v>0</v>
      </c>
      <c r="DX1638" t="b">
        <v>0</v>
      </c>
      <c r="DY1638" t="b">
        <v>0</v>
      </c>
      <c r="DZ1638" t="b">
        <v>0</v>
      </c>
      <c r="EA1638" t="b">
        <v>0</v>
      </c>
      <c r="EB1638" t="b">
        <v>0</v>
      </c>
      <c r="EC1638" t="b">
        <v>0</v>
      </c>
      <c r="ED1638" t="b">
        <v>0</v>
      </c>
      <c r="EE1638" t="b">
        <v>0</v>
      </c>
      <c r="EF1638" t="b">
        <v>0</v>
      </c>
      <c r="EG1638" t="b">
        <v>0</v>
      </c>
      <c r="EH1638" t="b">
        <v>0</v>
      </c>
      <c r="EI1638" t="b">
        <v>0</v>
      </c>
      <c r="EY1638" t="b">
        <v>0</v>
      </c>
      <c r="FB1638" t="b">
        <v>0</v>
      </c>
      <c r="FC1638" t="b">
        <v>0</v>
      </c>
      <c r="FD1638" t="b">
        <v>0</v>
      </c>
      <c r="FI1638" t="b">
        <v>0</v>
      </c>
      <c r="FK1638" t="s">
        <v>1462</v>
      </c>
      <c r="FL1638" t="s">
        <v>1463</v>
      </c>
      <c r="FM1638" t="str">
        <f t="shared" si="25"/>
        <v>Cyphomandra_betacea</v>
      </c>
      <c r="FN1638" t="s">
        <v>6045</v>
      </c>
    </row>
    <row r="1639" spans="1:170" x14ac:dyDescent="0.2">
      <c r="A1639">
        <v>24557</v>
      </c>
      <c r="B1639">
        <v>1</v>
      </c>
      <c r="C1639" t="s">
        <v>8027</v>
      </c>
      <c r="D1639" t="s">
        <v>7243</v>
      </c>
      <c r="E1639">
        <v>3</v>
      </c>
      <c r="F1639">
        <v>268</v>
      </c>
      <c r="G1639">
        <v>1905</v>
      </c>
      <c r="H1639">
        <v>9607</v>
      </c>
      <c r="J1639" t="s">
        <v>6190</v>
      </c>
      <c r="L1639" t="s">
        <v>6160</v>
      </c>
      <c r="M1639" t="s">
        <v>6191</v>
      </c>
      <c r="N1639" t="s">
        <v>6081</v>
      </c>
      <c r="S1639">
        <v>5.3</v>
      </c>
      <c r="T1639" t="s">
        <v>6172</v>
      </c>
      <c r="U1639" s="9">
        <v>41282</v>
      </c>
      <c r="V1639" t="s">
        <v>7587</v>
      </c>
      <c r="Y1639" t="s">
        <v>6524</v>
      </c>
      <c r="Z1639">
        <v>175</v>
      </c>
      <c r="AA1639">
        <v>1.9</v>
      </c>
      <c r="AH1639" s="9">
        <v>41101</v>
      </c>
      <c r="AI1639" t="s">
        <v>6404</v>
      </c>
      <c r="AJ1639" t="s">
        <v>6217</v>
      </c>
      <c r="AL1639" t="b">
        <v>0</v>
      </c>
      <c r="AM1639" t="b">
        <v>0</v>
      </c>
      <c r="AN1639" t="b">
        <v>0</v>
      </c>
      <c r="AO1639" t="b">
        <v>0</v>
      </c>
      <c r="AP1639">
        <v>2.5</v>
      </c>
      <c r="AQ1639">
        <v>4</v>
      </c>
      <c r="AR1639">
        <v>2.4</v>
      </c>
      <c r="AS1639">
        <v>1</v>
      </c>
      <c r="AT1639">
        <v>41.3</v>
      </c>
      <c r="AU1639">
        <v>0</v>
      </c>
      <c r="AY1639">
        <v>1774.623</v>
      </c>
      <c r="BT1639">
        <v>1</v>
      </c>
      <c r="BU1639" t="b">
        <v>0</v>
      </c>
      <c r="CJ1639" t="b">
        <v>0</v>
      </c>
      <c r="CK1639" t="b">
        <v>0</v>
      </c>
      <c r="CL1639" t="b">
        <v>0</v>
      </c>
      <c r="CM1639" t="b">
        <v>0</v>
      </c>
      <c r="CN1639" t="b">
        <v>0</v>
      </c>
      <c r="CO1639" t="b">
        <v>0</v>
      </c>
      <c r="CP1639" t="b">
        <v>0</v>
      </c>
      <c r="CQ1639" t="b">
        <v>0</v>
      </c>
      <c r="CR1639" t="b">
        <v>0</v>
      </c>
      <c r="CS1639" t="b">
        <v>0</v>
      </c>
      <c r="CT1639" t="b">
        <v>0</v>
      </c>
      <c r="CU1639" t="b">
        <v>0</v>
      </c>
      <c r="CV1639" t="b">
        <v>0</v>
      </c>
      <c r="CW1639" t="b">
        <v>0</v>
      </c>
      <c r="CX1639" t="b">
        <v>0</v>
      </c>
      <c r="CY1639" t="b">
        <v>0</v>
      </c>
      <c r="CZ1639" t="b">
        <v>0</v>
      </c>
      <c r="DA1639" t="b">
        <v>0</v>
      </c>
      <c r="DB1639" t="b">
        <v>0</v>
      </c>
      <c r="DC1639" t="b">
        <v>0</v>
      </c>
      <c r="DD1639" t="b">
        <v>0</v>
      </c>
      <c r="DE1639" t="b">
        <v>0</v>
      </c>
      <c r="DF1639" t="b">
        <v>0</v>
      </c>
      <c r="DG1639" t="b">
        <v>0</v>
      </c>
      <c r="DH1639" t="b">
        <v>0</v>
      </c>
      <c r="DI1639" t="b">
        <v>0</v>
      </c>
      <c r="DJ1639" t="b">
        <v>0</v>
      </c>
      <c r="DK1639" t="b">
        <v>0</v>
      </c>
      <c r="DL1639" t="b">
        <v>0</v>
      </c>
      <c r="DM1639" t="b">
        <v>0</v>
      </c>
      <c r="DN1639" t="b">
        <v>0</v>
      </c>
      <c r="DO1639" t="b">
        <v>0</v>
      </c>
      <c r="DP1639" t="b">
        <v>0</v>
      </c>
      <c r="DQ1639" t="b">
        <v>0</v>
      </c>
      <c r="DR1639" t="b">
        <v>0</v>
      </c>
      <c r="DS1639" t="b">
        <v>0</v>
      </c>
      <c r="DT1639" t="b">
        <v>0</v>
      </c>
      <c r="DU1639" t="b">
        <v>0</v>
      </c>
      <c r="DV1639" t="b">
        <v>0</v>
      </c>
      <c r="DW1639" t="b">
        <v>0</v>
      </c>
      <c r="DX1639" t="b">
        <v>0</v>
      </c>
      <c r="DY1639" t="b">
        <v>0</v>
      </c>
      <c r="DZ1639" t="b">
        <v>0</v>
      </c>
      <c r="EA1639" t="b">
        <v>0</v>
      </c>
      <c r="EB1639" t="b">
        <v>0</v>
      </c>
      <c r="EC1639" t="b">
        <v>0</v>
      </c>
      <c r="ED1639" t="b">
        <v>0</v>
      </c>
      <c r="EE1639" t="b">
        <v>0</v>
      </c>
      <c r="EF1639" t="b">
        <v>0</v>
      </c>
      <c r="EG1639" t="b">
        <v>0</v>
      </c>
      <c r="EH1639" t="b">
        <v>0</v>
      </c>
      <c r="EI1639" t="b">
        <v>0</v>
      </c>
      <c r="EY1639" t="b">
        <v>0</v>
      </c>
      <c r="FB1639" t="b">
        <v>0</v>
      </c>
      <c r="FC1639" t="b">
        <v>0</v>
      </c>
      <c r="FD1639" t="b">
        <v>0</v>
      </c>
      <c r="FI1639" t="b">
        <v>0</v>
      </c>
      <c r="FJ1639" t="s">
        <v>6164</v>
      </c>
      <c r="FK1639" t="s">
        <v>1462</v>
      </c>
      <c r="FL1639" t="s">
        <v>1463</v>
      </c>
      <c r="FM1639" t="str">
        <f t="shared" si="25"/>
        <v>Cyphomandra_betacea</v>
      </c>
      <c r="FN1639" t="s">
        <v>6045</v>
      </c>
    </row>
    <row r="1640" spans="1:170" x14ac:dyDescent="0.2">
      <c r="A1640">
        <v>24558</v>
      </c>
      <c r="B1640">
        <v>1</v>
      </c>
      <c r="C1640" t="s">
        <v>8028</v>
      </c>
      <c r="D1640" t="s">
        <v>7243</v>
      </c>
      <c r="E1640">
        <v>3</v>
      </c>
      <c r="F1640">
        <v>268</v>
      </c>
      <c r="G1640">
        <v>1905</v>
      </c>
      <c r="H1640">
        <v>9607</v>
      </c>
      <c r="J1640" t="s">
        <v>6190</v>
      </c>
      <c r="L1640" t="s">
        <v>6160</v>
      </c>
      <c r="M1640" t="s">
        <v>6191</v>
      </c>
      <c r="N1640" t="s">
        <v>6081</v>
      </c>
      <c r="S1640">
        <v>5.0999999999999996</v>
      </c>
      <c r="V1640" t="s">
        <v>7587</v>
      </c>
      <c r="Y1640" t="s">
        <v>6524</v>
      </c>
      <c r="Z1640">
        <v>165</v>
      </c>
      <c r="AA1640">
        <v>2.91</v>
      </c>
      <c r="AH1640" s="9">
        <v>41101</v>
      </c>
      <c r="AI1640" t="s">
        <v>6404</v>
      </c>
      <c r="AJ1640" t="s">
        <v>6217</v>
      </c>
      <c r="AL1640" t="b">
        <v>0</v>
      </c>
      <c r="AM1640" t="b">
        <v>0</v>
      </c>
      <c r="AN1640" t="b">
        <v>0</v>
      </c>
      <c r="AO1640" t="b">
        <v>1</v>
      </c>
      <c r="AP1640">
        <v>2.7</v>
      </c>
      <c r="AQ1640">
        <v>2</v>
      </c>
      <c r="AR1640">
        <v>2.8</v>
      </c>
      <c r="AS1640">
        <v>0.4</v>
      </c>
      <c r="AT1640">
        <v>34.5</v>
      </c>
      <c r="AU1640">
        <v>0</v>
      </c>
      <c r="BB1640">
        <v>0.04</v>
      </c>
      <c r="BC1640">
        <v>27.8</v>
      </c>
      <c r="BS1640">
        <v>1</v>
      </c>
      <c r="BT1640">
        <v>2</v>
      </c>
      <c r="BU1640" t="b">
        <v>0</v>
      </c>
      <c r="CJ1640" t="b">
        <v>0</v>
      </c>
      <c r="CK1640" t="b">
        <v>0</v>
      </c>
      <c r="CL1640" t="b">
        <v>0</v>
      </c>
      <c r="CM1640" t="b">
        <v>0</v>
      </c>
      <c r="CN1640" t="b">
        <v>0</v>
      </c>
      <c r="CO1640" t="b">
        <v>0</v>
      </c>
      <c r="CP1640" t="b">
        <v>0</v>
      </c>
      <c r="CQ1640" t="b">
        <v>0</v>
      </c>
      <c r="CR1640" t="b">
        <v>0</v>
      </c>
      <c r="CS1640" t="b">
        <v>0</v>
      </c>
      <c r="CT1640" t="b">
        <v>0</v>
      </c>
      <c r="CU1640" t="b">
        <v>0</v>
      </c>
      <c r="CV1640" t="b">
        <v>0</v>
      </c>
      <c r="CW1640" t="b">
        <v>0</v>
      </c>
      <c r="CX1640" t="b">
        <v>0</v>
      </c>
      <c r="CY1640" t="b">
        <v>0</v>
      </c>
      <c r="CZ1640" t="b">
        <v>0</v>
      </c>
      <c r="DA1640" t="b">
        <v>0</v>
      </c>
      <c r="DB1640" t="b">
        <v>0</v>
      </c>
      <c r="DC1640" t="b">
        <v>0</v>
      </c>
      <c r="DD1640" t="b">
        <v>0</v>
      </c>
      <c r="DE1640" t="b">
        <v>0</v>
      </c>
      <c r="DF1640" t="b">
        <v>0</v>
      </c>
      <c r="DG1640" t="b">
        <v>0</v>
      </c>
      <c r="DH1640" t="b">
        <v>0</v>
      </c>
      <c r="DI1640" t="b">
        <v>0</v>
      </c>
      <c r="DJ1640" t="b">
        <v>0</v>
      </c>
      <c r="DK1640" t="b">
        <v>0</v>
      </c>
      <c r="DL1640" t="b">
        <v>0</v>
      </c>
      <c r="DM1640" t="b">
        <v>0</v>
      </c>
      <c r="DN1640" t="b">
        <v>0</v>
      </c>
      <c r="DO1640" t="b">
        <v>0</v>
      </c>
      <c r="DP1640" t="b">
        <v>0</v>
      </c>
      <c r="DQ1640" t="b">
        <v>0</v>
      </c>
      <c r="DR1640" t="b">
        <v>0</v>
      </c>
      <c r="DS1640" t="b">
        <v>0</v>
      </c>
      <c r="DT1640" t="b">
        <v>0</v>
      </c>
      <c r="DU1640" t="b">
        <v>0</v>
      </c>
      <c r="DV1640" t="b">
        <v>0</v>
      </c>
      <c r="DW1640" t="b">
        <v>0</v>
      </c>
      <c r="DX1640" t="b">
        <v>0</v>
      </c>
      <c r="DY1640" t="b">
        <v>0</v>
      </c>
      <c r="DZ1640" t="b">
        <v>0</v>
      </c>
      <c r="EA1640" t="b">
        <v>0</v>
      </c>
      <c r="EB1640" t="b">
        <v>0</v>
      </c>
      <c r="EC1640" t="b">
        <v>0</v>
      </c>
      <c r="ED1640" t="b">
        <v>0</v>
      </c>
      <c r="EE1640" t="b">
        <v>0</v>
      </c>
      <c r="EF1640" t="b">
        <v>0</v>
      </c>
      <c r="EG1640" t="b">
        <v>0</v>
      </c>
      <c r="EH1640" t="b">
        <v>0</v>
      </c>
      <c r="EI1640" t="b">
        <v>0</v>
      </c>
      <c r="EY1640" t="b">
        <v>0</v>
      </c>
      <c r="FB1640" t="b">
        <v>0</v>
      </c>
      <c r="FC1640" t="b">
        <v>0</v>
      </c>
      <c r="FD1640" t="b">
        <v>0</v>
      </c>
      <c r="FI1640" t="b">
        <v>0</v>
      </c>
      <c r="FJ1640" t="s">
        <v>6164</v>
      </c>
      <c r="FK1640" t="s">
        <v>1462</v>
      </c>
      <c r="FL1640" t="s">
        <v>1463</v>
      </c>
      <c r="FM1640" t="str">
        <f t="shared" si="25"/>
        <v>Cyphomandra_betacea</v>
      </c>
      <c r="FN1640" t="s">
        <v>6045</v>
      </c>
    </row>
    <row r="1641" spans="1:170" x14ac:dyDescent="0.2">
      <c r="A1641">
        <v>24559</v>
      </c>
      <c r="B1641">
        <v>1</v>
      </c>
      <c r="C1641" t="s">
        <v>8029</v>
      </c>
      <c r="D1641" t="s">
        <v>7243</v>
      </c>
      <c r="E1641">
        <v>3</v>
      </c>
      <c r="F1641">
        <v>268</v>
      </c>
      <c r="G1641">
        <v>1905</v>
      </c>
      <c r="H1641">
        <v>9607</v>
      </c>
      <c r="J1641" t="s">
        <v>6190</v>
      </c>
      <c r="L1641" t="s">
        <v>6160</v>
      </c>
      <c r="M1641" t="s">
        <v>6191</v>
      </c>
      <c r="N1641" t="s">
        <v>6081</v>
      </c>
      <c r="S1641">
        <v>9.9</v>
      </c>
      <c r="V1641" t="s">
        <v>7587</v>
      </c>
      <c r="Y1641" t="s">
        <v>6524</v>
      </c>
      <c r="Z1641">
        <v>155</v>
      </c>
      <c r="AA1641">
        <v>2.95</v>
      </c>
      <c r="AH1641" s="9">
        <v>41101</v>
      </c>
      <c r="AI1641" t="s">
        <v>6404</v>
      </c>
      <c r="AJ1641" t="s">
        <v>6217</v>
      </c>
      <c r="AL1641" t="b">
        <v>0</v>
      </c>
      <c r="AM1641" t="b">
        <v>0</v>
      </c>
      <c r="AN1641" t="b">
        <v>0</v>
      </c>
      <c r="AO1641" t="b">
        <v>0</v>
      </c>
      <c r="AP1641">
        <v>4.2</v>
      </c>
      <c r="AQ1641">
        <v>4.3</v>
      </c>
      <c r="AR1641">
        <v>2.6</v>
      </c>
      <c r="AS1641">
        <v>0.9</v>
      </c>
      <c r="AT1641">
        <v>305</v>
      </c>
      <c r="AU1641">
        <v>0</v>
      </c>
      <c r="BS1641">
        <v>1</v>
      </c>
      <c r="BT1641">
        <v>1</v>
      </c>
      <c r="BU1641" t="b">
        <v>0</v>
      </c>
      <c r="CJ1641" t="b">
        <v>0</v>
      </c>
      <c r="CK1641" t="b">
        <v>0</v>
      </c>
      <c r="CL1641" t="b">
        <v>0</v>
      </c>
      <c r="CM1641" t="b">
        <v>0</v>
      </c>
      <c r="CN1641" t="b">
        <v>0</v>
      </c>
      <c r="CO1641" t="b">
        <v>0</v>
      </c>
      <c r="CP1641" t="b">
        <v>0</v>
      </c>
      <c r="CQ1641" t="b">
        <v>0</v>
      </c>
      <c r="CR1641" t="b">
        <v>0</v>
      </c>
      <c r="CS1641" t="b">
        <v>0</v>
      </c>
      <c r="CT1641" t="b">
        <v>0</v>
      </c>
      <c r="CU1641" t="b">
        <v>0</v>
      </c>
      <c r="CV1641" t="b">
        <v>0</v>
      </c>
      <c r="CW1641" t="b">
        <v>0</v>
      </c>
      <c r="CX1641" t="b">
        <v>0</v>
      </c>
      <c r="CY1641" t="b">
        <v>0</v>
      </c>
      <c r="CZ1641" t="b">
        <v>0</v>
      </c>
      <c r="DA1641" t="b">
        <v>0</v>
      </c>
      <c r="DB1641" t="b">
        <v>0</v>
      </c>
      <c r="DC1641" t="b">
        <v>0</v>
      </c>
      <c r="DD1641" t="b">
        <v>0</v>
      </c>
      <c r="DE1641" t="b">
        <v>0</v>
      </c>
      <c r="DF1641" t="b">
        <v>0</v>
      </c>
      <c r="DG1641" t="b">
        <v>0</v>
      </c>
      <c r="DH1641" t="b">
        <v>0</v>
      </c>
      <c r="DI1641" t="b">
        <v>0</v>
      </c>
      <c r="DJ1641" t="b">
        <v>0</v>
      </c>
      <c r="DK1641" t="b">
        <v>0</v>
      </c>
      <c r="DL1641" t="b">
        <v>0</v>
      </c>
      <c r="DM1641" t="b">
        <v>0</v>
      </c>
      <c r="DN1641" t="b">
        <v>0</v>
      </c>
      <c r="DO1641" t="b">
        <v>0</v>
      </c>
      <c r="DP1641" t="b">
        <v>0</v>
      </c>
      <c r="DQ1641" t="b">
        <v>0</v>
      </c>
      <c r="DR1641" t="b">
        <v>0</v>
      </c>
      <c r="DS1641" t="b">
        <v>0</v>
      </c>
      <c r="DT1641" t="b">
        <v>0</v>
      </c>
      <c r="DU1641" t="b">
        <v>0</v>
      </c>
      <c r="DV1641" t="b">
        <v>0</v>
      </c>
      <c r="DW1641" t="b">
        <v>0</v>
      </c>
      <c r="DX1641" t="b">
        <v>0</v>
      </c>
      <c r="DY1641" t="b">
        <v>0</v>
      </c>
      <c r="DZ1641" t="b">
        <v>0</v>
      </c>
      <c r="EA1641" t="b">
        <v>0</v>
      </c>
      <c r="EB1641" t="b">
        <v>0</v>
      </c>
      <c r="EC1641" t="b">
        <v>0</v>
      </c>
      <c r="ED1641" t="b">
        <v>0</v>
      </c>
      <c r="EE1641" t="b">
        <v>0</v>
      </c>
      <c r="EF1641" t="b">
        <v>0</v>
      </c>
      <c r="EG1641" t="b">
        <v>0</v>
      </c>
      <c r="EH1641" t="b">
        <v>0</v>
      </c>
      <c r="EI1641" t="b">
        <v>0</v>
      </c>
      <c r="EY1641" t="b">
        <v>0</v>
      </c>
      <c r="FB1641" t="b">
        <v>0</v>
      </c>
      <c r="FC1641" t="b">
        <v>0</v>
      </c>
      <c r="FD1641" t="b">
        <v>0</v>
      </c>
      <c r="FI1641" t="b">
        <v>0</v>
      </c>
      <c r="FJ1641" t="s">
        <v>6164</v>
      </c>
      <c r="FK1641" t="s">
        <v>1462</v>
      </c>
      <c r="FL1641" t="s">
        <v>1463</v>
      </c>
      <c r="FM1641" t="str">
        <f t="shared" si="25"/>
        <v>Cyphomandra_betacea</v>
      </c>
      <c r="FN1641" t="s">
        <v>6045</v>
      </c>
    </row>
    <row r="1642" spans="1:170" x14ac:dyDescent="0.2">
      <c r="A1642">
        <v>24560</v>
      </c>
      <c r="B1642">
        <v>1</v>
      </c>
      <c r="C1642" t="s">
        <v>8030</v>
      </c>
      <c r="D1642" t="s">
        <v>7243</v>
      </c>
      <c r="E1642">
        <v>6</v>
      </c>
      <c r="F1642">
        <v>3</v>
      </c>
      <c r="G1642">
        <v>32</v>
      </c>
      <c r="H1642">
        <v>1477</v>
      </c>
      <c r="J1642" t="s">
        <v>6050</v>
      </c>
      <c r="L1642" t="s">
        <v>6160</v>
      </c>
      <c r="M1642" t="s">
        <v>6052</v>
      </c>
      <c r="N1642" t="s">
        <v>6081</v>
      </c>
      <c r="S1642">
        <v>29.3</v>
      </c>
      <c r="V1642" t="s">
        <v>7587</v>
      </c>
      <c r="Y1642" t="s">
        <v>6530</v>
      </c>
      <c r="Z1642">
        <v>280</v>
      </c>
      <c r="AA1642">
        <v>0.9</v>
      </c>
      <c r="AF1642" t="s">
        <v>8031</v>
      </c>
      <c r="AH1642" s="9">
        <v>41101</v>
      </c>
      <c r="AI1642" t="s">
        <v>6404</v>
      </c>
      <c r="AJ1642" t="s">
        <v>6044</v>
      </c>
      <c r="AL1642" t="b">
        <v>0</v>
      </c>
      <c r="AM1642" t="b">
        <v>0</v>
      </c>
      <c r="AN1642" t="b">
        <v>0</v>
      </c>
      <c r="AO1642" t="b">
        <v>0</v>
      </c>
      <c r="AP1642">
        <v>7.4</v>
      </c>
      <c r="AQ1642">
        <v>7.5</v>
      </c>
      <c r="AR1642">
        <v>3</v>
      </c>
      <c r="AS1642">
        <v>12</v>
      </c>
      <c r="AT1642">
        <v>33.1</v>
      </c>
      <c r="AU1642">
        <v>10.199999999999999</v>
      </c>
      <c r="BC1642">
        <v>38.1</v>
      </c>
      <c r="BD1642">
        <v>10</v>
      </c>
      <c r="BS1642">
        <v>2</v>
      </c>
      <c r="BT1642">
        <v>1</v>
      </c>
      <c r="BU1642" t="b">
        <v>0</v>
      </c>
      <c r="CJ1642" t="b">
        <v>0</v>
      </c>
      <c r="CK1642" t="b">
        <v>1</v>
      </c>
      <c r="CL1642" t="b">
        <v>0</v>
      </c>
      <c r="CM1642" t="b">
        <v>1</v>
      </c>
      <c r="CN1642" t="b">
        <v>1</v>
      </c>
      <c r="CO1642" t="b">
        <v>0</v>
      </c>
      <c r="CP1642" t="b">
        <v>1</v>
      </c>
      <c r="CQ1642" t="b">
        <v>0</v>
      </c>
      <c r="CR1642" t="b">
        <v>1</v>
      </c>
      <c r="CS1642" t="b">
        <v>1</v>
      </c>
      <c r="CT1642" t="b">
        <v>0</v>
      </c>
      <c r="CU1642" t="b">
        <v>0</v>
      </c>
      <c r="CV1642" t="b">
        <v>0</v>
      </c>
      <c r="CW1642" t="b">
        <v>0</v>
      </c>
      <c r="CX1642" t="b">
        <v>0</v>
      </c>
      <c r="CY1642" t="b">
        <v>0</v>
      </c>
      <c r="CZ1642" t="b">
        <v>0</v>
      </c>
      <c r="DA1642" t="b">
        <v>0</v>
      </c>
      <c r="DB1642" t="b">
        <v>0</v>
      </c>
      <c r="DC1642" t="b">
        <v>0</v>
      </c>
      <c r="DD1642" t="b">
        <v>0</v>
      </c>
      <c r="DE1642" t="b">
        <v>1</v>
      </c>
      <c r="DF1642" t="b">
        <v>1</v>
      </c>
      <c r="DG1642" t="b">
        <v>0</v>
      </c>
      <c r="DH1642" t="b">
        <v>0</v>
      </c>
      <c r="DI1642" t="b">
        <v>0</v>
      </c>
      <c r="DJ1642" t="b">
        <v>0</v>
      </c>
      <c r="DK1642" t="b">
        <v>0</v>
      </c>
      <c r="DL1642" t="b">
        <v>0</v>
      </c>
      <c r="DM1642" t="b">
        <v>0</v>
      </c>
      <c r="DN1642" t="b">
        <v>0</v>
      </c>
      <c r="DO1642" t="b">
        <v>0</v>
      </c>
      <c r="DP1642" t="b">
        <v>0</v>
      </c>
      <c r="DQ1642" t="b">
        <v>1</v>
      </c>
      <c r="DR1642" t="b">
        <v>1</v>
      </c>
      <c r="DS1642" t="b">
        <v>0</v>
      </c>
      <c r="DT1642" t="b">
        <v>0</v>
      </c>
      <c r="DU1642" t="b">
        <v>0</v>
      </c>
      <c r="DV1642" t="b">
        <v>0</v>
      </c>
      <c r="DW1642" t="b">
        <v>0</v>
      </c>
      <c r="DX1642" t="b">
        <v>0</v>
      </c>
      <c r="DY1642" t="b">
        <v>0</v>
      </c>
      <c r="DZ1642" t="b">
        <v>0</v>
      </c>
      <c r="EA1642" t="b">
        <v>0</v>
      </c>
      <c r="EB1642" t="b">
        <v>1</v>
      </c>
      <c r="EC1642" t="b">
        <v>0</v>
      </c>
      <c r="ED1642" t="b">
        <v>0</v>
      </c>
      <c r="EE1642" t="b">
        <v>0</v>
      </c>
      <c r="EF1642" t="b">
        <v>0</v>
      </c>
      <c r="EG1642" t="b">
        <v>0</v>
      </c>
      <c r="EH1642" t="b">
        <v>0</v>
      </c>
      <c r="EI1642" t="b">
        <v>0</v>
      </c>
      <c r="EX1642" t="s">
        <v>8032</v>
      </c>
      <c r="EY1642" t="b">
        <v>0</v>
      </c>
      <c r="FB1642" t="b">
        <v>0</v>
      </c>
      <c r="FC1642" t="b">
        <v>0</v>
      </c>
      <c r="FD1642" t="b">
        <v>0</v>
      </c>
      <c r="FI1642" t="b">
        <v>1</v>
      </c>
      <c r="FJ1642" t="s">
        <v>6164</v>
      </c>
      <c r="FK1642" t="s">
        <v>295</v>
      </c>
      <c r="FL1642" t="s">
        <v>1987</v>
      </c>
      <c r="FM1642" t="str">
        <f t="shared" si="25"/>
        <v>Saurauia_poolei</v>
      </c>
      <c r="FN1642" t="s">
        <v>6045</v>
      </c>
    </row>
    <row r="1643" spans="1:170" x14ac:dyDescent="0.2">
      <c r="A1643">
        <v>24561</v>
      </c>
      <c r="B1643">
        <v>1</v>
      </c>
      <c r="C1643" t="s">
        <v>8033</v>
      </c>
      <c r="D1643" t="s">
        <v>7243</v>
      </c>
      <c r="E1643">
        <v>3</v>
      </c>
      <c r="F1643">
        <v>268</v>
      </c>
      <c r="G1643">
        <v>1905</v>
      </c>
      <c r="H1643">
        <v>9607</v>
      </c>
      <c r="J1643" t="s">
        <v>6190</v>
      </c>
      <c r="L1643" t="s">
        <v>6160</v>
      </c>
      <c r="M1643" t="s">
        <v>6191</v>
      </c>
      <c r="N1643" t="s">
        <v>6081</v>
      </c>
      <c r="S1643">
        <v>7.3</v>
      </c>
      <c r="T1643" t="s">
        <v>6172</v>
      </c>
      <c r="U1643" s="9">
        <v>41317</v>
      </c>
      <c r="V1643" t="s">
        <v>7587</v>
      </c>
      <c r="Y1643" t="s">
        <v>6530</v>
      </c>
      <c r="Z1643">
        <v>270</v>
      </c>
      <c r="AA1643">
        <v>5.03</v>
      </c>
      <c r="AH1643" s="9">
        <v>41101</v>
      </c>
      <c r="AI1643" t="s">
        <v>6404</v>
      </c>
      <c r="AJ1643" t="s">
        <v>6217</v>
      </c>
      <c r="AL1643" t="b">
        <v>0</v>
      </c>
      <c r="AM1643" t="b">
        <v>0</v>
      </c>
      <c r="AN1643" t="b">
        <v>0</v>
      </c>
      <c r="AO1643" t="b">
        <v>0</v>
      </c>
      <c r="AP1643">
        <v>2.5</v>
      </c>
      <c r="AQ1643">
        <v>4.3</v>
      </c>
      <c r="AR1643">
        <v>2</v>
      </c>
      <c r="AS1643">
        <v>0.1</v>
      </c>
      <c r="AT1643">
        <v>24.9</v>
      </c>
      <c r="AU1643">
        <v>0</v>
      </c>
      <c r="BK1643">
        <v>199.91</v>
      </c>
      <c r="BU1643" t="b">
        <v>0</v>
      </c>
      <c r="CJ1643" t="b">
        <v>0</v>
      </c>
      <c r="CK1643" t="b">
        <v>0</v>
      </c>
      <c r="CL1643" t="b">
        <v>0</v>
      </c>
      <c r="CM1643" t="b">
        <v>0</v>
      </c>
      <c r="CN1643" t="b">
        <v>0</v>
      </c>
      <c r="CO1643" t="b">
        <v>0</v>
      </c>
      <c r="CP1643" t="b">
        <v>0</v>
      </c>
      <c r="CQ1643" t="b">
        <v>0</v>
      </c>
      <c r="CR1643" t="b">
        <v>0</v>
      </c>
      <c r="CS1643" t="b">
        <v>0</v>
      </c>
      <c r="CT1643" t="b">
        <v>0</v>
      </c>
      <c r="CU1643" t="b">
        <v>0</v>
      </c>
      <c r="CV1643" t="b">
        <v>0</v>
      </c>
      <c r="CW1643" t="b">
        <v>0</v>
      </c>
      <c r="CX1643" t="b">
        <v>0</v>
      </c>
      <c r="CY1643" t="b">
        <v>0</v>
      </c>
      <c r="CZ1643" t="b">
        <v>0</v>
      </c>
      <c r="DA1643" t="b">
        <v>0</v>
      </c>
      <c r="DB1643" t="b">
        <v>0</v>
      </c>
      <c r="DC1643" t="b">
        <v>0</v>
      </c>
      <c r="DD1643" t="b">
        <v>0</v>
      </c>
      <c r="DE1643" t="b">
        <v>0</v>
      </c>
      <c r="DF1643" t="b">
        <v>0</v>
      </c>
      <c r="DG1643" t="b">
        <v>0</v>
      </c>
      <c r="DH1643" t="b">
        <v>0</v>
      </c>
      <c r="DI1643" t="b">
        <v>0</v>
      </c>
      <c r="DJ1643" t="b">
        <v>0</v>
      </c>
      <c r="DK1643" t="b">
        <v>0</v>
      </c>
      <c r="DL1643" t="b">
        <v>0</v>
      </c>
      <c r="DM1643" t="b">
        <v>0</v>
      </c>
      <c r="DN1643" t="b">
        <v>0</v>
      </c>
      <c r="DO1643" t="b">
        <v>0</v>
      </c>
      <c r="DP1643" t="b">
        <v>0</v>
      </c>
      <c r="DQ1643" t="b">
        <v>0</v>
      </c>
      <c r="DR1643" t="b">
        <v>0</v>
      </c>
      <c r="DS1643" t="b">
        <v>0</v>
      </c>
      <c r="DT1643" t="b">
        <v>0</v>
      </c>
      <c r="DU1643" t="b">
        <v>0</v>
      </c>
      <c r="DV1643" t="b">
        <v>0</v>
      </c>
      <c r="DW1643" t="b">
        <v>0</v>
      </c>
      <c r="DX1643" t="b">
        <v>0</v>
      </c>
      <c r="DY1643" t="b">
        <v>0</v>
      </c>
      <c r="DZ1643" t="b">
        <v>0</v>
      </c>
      <c r="EA1643" t="b">
        <v>0</v>
      </c>
      <c r="EB1643" t="b">
        <v>0</v>
      </c>
      <c r="EC1643" t="b">
        <v>0</v>
      </c>
      <c r="ED1643" t="b">
        <v>0</v>
      </c>
      <c r="EE1643" t="b">
        <v>0</v>
      </c>
      <c r="EF1643" t="b">
        <v>0</v>
      </c>
      <c r="EG1643" t="b">
        <v>0</v>
      </c>
      <c r="EH1643" t="b">
        <v>0</v>
      </c>
      <c r="EI1643" t="b">
        <v>0</v>
      </c>
      <c r="EX1643" t="s">
        <v>8034</v>
      </c>
      <c r="EY1643" t="b">
        <v>0</v>
      </c>
      <c r="FB1643" t="b">
        <v>0</v>
      </c>
      <c r="FC1643" t="b">
        <v>0</v>
      </c>
      <c r="FD1643" t="b">
        <v>0</v>
      </c>
      <c r="FI1643" t="b">
        <v>0</v>
      </c>
      <c r="FK1643" t="s">
        <v>1462</v>
      </c>
      <c r="FL1643" t="s">
        <v>1463</v>
      </c>
      <c r="FM1643" t="str">
        <f t="shared" si="25"/>
        <v>Cyphomandra_betacea</v>
      </c>
      <c r="FN1643" t="s">
        <v>6045</v>
      </c>
    </row>
    <row r="1644" spans="1:170" x14ac:dyDescent="0.2">
      <c r="A1644">
        <v>24562</v>
      </c>
      <c r="B1644">
        <v>1</v>
      </c>
      <c r="C1644" t="s">
        <v>5452</v>
      </c>
      <c r="D1644" t="s">
        <v>7243</v>
      </c>
      <c r="E1644">
        <v>3</v>
      </c>
      <c r="F1644">
        <v>186</v>
      </c>
      <c r="G1644">
        <v>1088</v>
      </c>
      <c r="H1644">
        <v>5950</v>
      </c>
      <c r="J1644" t="s">
        <v>6099</v>
      </c>
      <c r="L1644" t="s">
        <v>6160</v>
      </c>
      <c r="M1644" t="s">
        <v>6950</v>
      </c>
      <c r="N1644" t="s">
        <v>6081</v>
      </c>
      <c r="S1644">
        <v>33</v>
      </c>
      <c r="T1644" t="s">
        <v>6172</v>
      </c>
      <c r="U1644" s="9">
        <v>41359</v>
      </c>
      <c r="V1644" t="s">
        <v>7587</v>
      </c>
      <c r="Y1644" t="s">
        <v>6533</v>
      </c>
      <c r="Z1644">
        <v>10</v>
      </c>
      <c r="AA1644">
        <v>6.5</v>
      </c>
      <c r="AH1644" s="9">
        <v>41101</v>
      </c>
      <c r="AI1644" t="s">
        <v>6404</v>
      </c>
      <c r="AJ1644" t="s">
        <v>6044</v>
      </c>
      <c r="AL1644" t="b">
        <v>0</v>
      </c>
      <c r="AM1644" t="b">
        <v>0</v>
      </c>
      <c r="AN1644" t="b">
        <v>0</v>
      </c>
      <c r="AO1644" t="b">
        <v>0</v>
      </c>
      <c r="AP1644">
        <v>4.5999999999999996</v>
      </c>
      <c r="AQ1644">
        <v>13.6</v>
      </c>
      <c r="AR1644">
        <v>9.4</v>
      </c>
      <c r="AS1644">
        <v>90</v>
      </c>
      <c r="AT1644">
        <v>53</v>
      </c>
      <c r="AU1644">
        <v>0</v>
      </c>
      <c r="AY1644">
        <v>1656.943</v>
      </c>
      <c r="BL1644">
        <v>620.20000000000005</v>
      </c>
      <c r="BS1644">
        <v>3</v>
      </c>
      <c r="BT1644">
        <v>13</v>
      </c>
      <c r="BU1644" t="b">
        <v>0</v>
      </c>
      <c r="BV1644">
        <v>1</v>
      </c>
      <c r="CJ1644" t="b">
        <v>0</v>
      </c>
      <c r="CK1644" t="b">
        <v>1</v>
      </c>
      <c r="CL1644" t="b">
        <v>0</v>
      </c>
      <c r="CM1644" t="b">
        <v>1</v>
      </c>
      <c r="CN1644" t="b">
        <v>1</v>
      </c>
      <c r="CO1644" t="b">
        <v>0</v>
      </c>
      <c r="CP1644" t="b">
        <v>1</v>
      </c>
      <c r="CQ1644" t="b">
        <v>0</v>
      </c>
      <c r="CR1644" t="b">
        <v>0</v>
      </c>
      <c r="CS1644" t="b">
        <v>0</v>
      </c>
      <c r="CT1644" t="b">
        <v>1</v>
      </c>
      <c r="CU1644" t="b">
        <v>1</v>
      </c>
      <c r="CV1644" t="b">
        <v>0</v>
      </c>
      <c r="CW1644" t="b">
        <v>0</v>
      </c>
      <c r="CX1644" t="b">
        <v>0</v>
      </c>
      <c r="CY1644" t="b">
        <v>0</v>
      </c>
      <c r="CZ1644" t="b">
        <v>0</v>
      </c>
      <c r="DA1644" t="b">
        <v>0</v>
      </c>
      <c r="DB1644" t="b">
        <v>0</v>
      </c>
      <c r="DC1644" t="b">
        <v>0</v>
      </c>
      <c r="DD1644" t="b">
        <v>0</v>
      </c>
      <c r="DE1644" t="b">
        <v>0</v>
      </c>
      <c r="DF1644" t="b">
        <v>1</v>
      </c>
      <c r="DG1644" t="b">
        <v>1</v>
      </c>
      <c r="DH1644" t="b">
        <v>0</v>
      </c>
      <c r="DI1644" t="b">
        <v>0</v>
      </c>
      <c r="DJ1644" t="b">
        <v>0</v>
      </c>
      <c r="DK1644" t="b">
        <v>0</v>
      </c>
      <c r="DL1644" t="b">
        <v>0</v>
      </c>
      <c r="DM1644" t="b">
        <v>0</v>
      </c>
      <c r="DN1644" t="b">
        <v>0</v>
      </c>
      <c r="DO1644" t="b">
        <v>0</v>
      </c>
      <c r="DP1644" t="b">
        <v>0</v>
      </c>
      <c r="DQ1644" t="b">
        <v>0</v>
      </c>
      <c r="DR1644" t="b">
        <v>0</v>
      </c>
      <c r="DS1644" t="b">
        <v>0</v>
      </c>
      <c r="DT1644" t="b">
        <v>0</v>
      </c>
      <c r="DU1644" t="b">
        <v>0</v>
      </c>
      <c r="DV1644" t="b">
        <v>0</v>
      </c>
      <c r="DW1644" t="b">
        <v>0</v>
      </c>
      <c r="DX1644" t="b">
        <v>1</v>
      </c>
      <c r="DY1644" t="b">
        <v>1</v>
      </c>
      <c r="DZ1644" t="b">
        <v>0</v>
      </c>
      <c r="EA1644" t="b">
        <v>0</v>
      </c>
      <c r="EB1644" t="b">
        <v>0</v>
      </c>
      <c r="EC1644" t="b">
        <v>1</v>
      </c>
      <c r="ED1644" t="b">
        <v>1</v>
      </c>
      <c r="EE1644" t="b">
        <v>1</v>
      </c>
      <c r="EF1644" t="b">
        <v>0</v>
      </c>
      <c r="EG1644" t="b">
        <v>0</v>
      </c>
      <c r="EH1644" t="b">
        <v>0</v>
      </c>
      <c r="EI1644" t="b">
        <v>0</v>
      </c>
      <c r="EX1644" t="s">
        <v>8035</v>
      </c>
      <c r="EY1644" t="b">
        <v>0</v>
      </c>
      <c r="FB1644" t="b">
        <v>0</v>
      </c>
      <c r="FC1644" t="b">
        <v>0</v>
      </c>
      <c r="FD1644" t="b">
        <v>0</v>
      </c>
      <c r="FI1644" t="b">
        <v>0</v>
      </c>
      <c r="FK1644" t="s">
        <v>94</v>
      </c>
      <c r="FL1644" t="s">
        <v>4641</v>
      </c>
      <c r="FM1644" t="str">
        <f t="shared" si="25"/>
        <v>Ficus_iodotricha</v>
      </c>
      <c r="FN1644" t="s">
        <v>6045</v>
      </c>
    </row>
    <row r="1645" spans="1:170" x14ac:dyDescent="0.2">
      <c r="A1645">
        <v>24563</v>
      </c>
      <c r="B1645">
        <v>1</v>
      </c>
      <c r="C1645" t="s">
        <v>8036</v>
      </c>
      <c r="D1645" t="s">
        <v>7243</v>
      </c>
      <c r="E1645">
        <v>3</v>
      </c>
      <c r="F1645">
        <v>268</v>
      </c>
      <c r="G1645">
        <v>1905</v>
      </c>
      <c r="H1645">
        <v>9607</v>
      </c>
      <c r="J1645" t="s">
        <v>7959</v>
      </c>
      <c r="L1645" t="s">
        <v>6160</v>
      </c>
      <c r="M1645" t="s">
        <v>8037</v>
      </c>
      <c r="N1645" t="s">
        <v>6081</v>
      </c>
      <c r="S1645">
        <v>8</v>
      </c>
      <c r="T1645" t="s">
        <v>6216</v>
      </c>
      <c r="U1645" s="9">
        <v>41282</v>
      </c>
      <c r="V1645" t="s">
        <v>7587</v>
      </c>
      <c r="Y1645" t="s">
        <v>6494</v>
      </c>
      <c r="Z1645">
        <v>95</v>
      </c>
      <c r="AA1645">
        <v>6.2</v>
      </c>
      <c r="AH1645" s="9">
        <v>41101</v>
      </c>
      <c r="AI1645" t="s">
        <v>6404</v>
      </c>
      <c r="AJ1645" t="s">
        <v>6217</v>
      </c>
      <c r="AL1645" t="b">
        <v>0</v>
      </c>
      <c r="AM1645" t="b">
        <v>0</v>
      </c>
      <c r="AN1645" t="b">
        <v>0</v>
      </c>
      <c r="AO1645" t="b">
        <v>0</v>
      </c>
      <c r="AP1645">
        <v>1.5</v>
      </c>
      <c r="AQ1645">
        <v>6</v>
      </c>
      <c r="AR1645">
        <v>6.4</v>
      </c>
      <c r="AS1645">
        <v>4</v>
      </c>
      <c r="AT1645">
        <v>31.5</v>
      </c>
      <c r="AU1645">
        <v>0</v>
      </c>
      <c r="AX1645">
        <v>1.2999999999999999E-2</v>
      </c>
      <c r="AY1645">
        <v>33.700000000000003</v>
      </c>
      <c r="BS1645">
        <v>1</v>
      </c>
      <c r="BT1645">
        <v>2</v>
      </c>
      <c r="BU1645" t="b">
        <v>0</v>
      </c>
      <c r="CJ1645" t="b">
        <v>0</v>
      </c>
      <c r="CK1645" t="b">
        <v>0</v>
      </c>
      <c r="CL1645" t="b">
        <v>0</v>
      </c>
      <c r="CM1645" t="b">
        <v>0</v>
      </c>
      <c r="CN1645" t="b">
        <v>0</v>
      </c>
      <c r="CO1645" t="b">
        <v>0</v>
      </c>
      <c r="CP1645" t="b">
        <v>0</v>
      </c>
      <c r="CQ1645" t="b">
        <v>0</v>
      </c>
      <c r="CR1645" t="b">
        <v>0</v>
      </c>
      <c r="CS1645" t="b">
        <v>0</v>
      </c>
      <c r="CT1645" t="b">
        <v>0</v>
      </c>
      <c r="CU1645" t="b">
        <v>0</v>
      </c>
      <c r="CV1645" t="b">
        <v>0</v>
      </c>
      <c r="CW1645" t="b">
        <v>0</v>
      </c>
      <c r="CX1645" t="b">
        <v>0</v>
      </c>
      <c r="CY1645" t="b">
        <v>0</v>
      </c>
      <c r="CZ1645" t="b">
        <v>0</v>
      </c>
      <c r="DA1645" t="b">
        <v>0</v>
      </c>
      <c r="DB1645" t="b">
        <v>0</v>
      </c>
      <c r="DC1645" t="b">
        <v>0</v>
      </c>
      <c r="DD1645" t="b">
        <v>0</v>
      </c>
      <c r="DE1645" t="b">
        <v>0</v>
      </c>
      <c r="DF1645" t="b">
        <v>0</v>
      </c>
      <c r="DG1645" t="b">
        <v>0</v>
      </c>
      <c r="DH1645" t="b">
        <v>0</v>
      </c>
      <c r="DI1645" t="b">
        <v>0</v>
      </c>
      <c r="DJ1645" t="b">
        <v>0</v>
      </c>
      <c r="DK1645" t="b">
        <v>0</v>
      </c>
      <c r="DL1645" t="b">
        <v>0</v>
      </c>
      <c r="DM1645" t="b">
        <v>0</v>
      </c>
      <c r="DN1645" t="b">
        <v>0</v>
      </c>
      <c r="DO1645" t="b">
        <v>0</v>
      </c>
      <c r="DP1645" t="b">
        <v>0</v>
      </c>
      <c r="DQ1645" t="b">
        <v>0</v>
      </c>
      <c r="DR1645" t="b">
        <v>0</v>
      </c>
      <c r="DS1645" t="b">
        <v>0</v>
      </c>
      <c r="DT1645" t="b">
        <v>0</v>
      </c>
      <c r="DU1645" t="b">
        <v>0</v>
      </c>
      <c r="DV1645" t="b">
        <v>0</v>
      </c>
      <c r="DW1645" t="b">
        <v>0</v>
      </c>
      <c r="DX1645" t="b">
        <v>0</v>
      </c>
      <c r="DY1645" t="b">
        <v>0</v>
      </c>
      <c r="DZ1645" t="b">
        <v>0</v>
      </c>
      <c r="EA1645" t="b">
        <v>0</v>
      </c>
      <c r="EB1645" t="b">
        <v>0</v>
      </c>
      <c r="EC1645" t="b">
        <v>0</v>
      </c>
      <c r="ED1645" t="b">
        <v>0</v>
      </c>
      <c r="EE1645" t="b">
        <v>0</v>
      </c>
      <c r="EF1645" t="b">
        <v>0</v>
      </c>
      <c r="EG1645" t="b">
        <v>0</v>
      </c>
      <c r="EH1645" t="b">
        <v>0</v>
      </c>
      <c r="EI1645" t="b">
        <v>0</v>
      </c>
      <c r="EY1645" t="b">
        <v>0</v>
      </c>
      <c r="FB1645" t="b">
        <v>0</v>
      </c>
      <c r="FC1645" t="b">
        <v>0</v>
      </c>
      <c r="FD1645" t="b">
        <v>0</v>
      </c>
      <c r="FI1645" t="b">
        <v>0</v>
      </c>
      <c r="FJ1645" t="s">
        <v>6164</v>
      </c>
      <c r="FK1645" t="s">
        <v>1462</v>
      </c>
      <c r="FL1645" t="s">
        <v>1463</v>
      </c>
      <c r="FM1645" t="str">
        <f t="shared" si="25"/>
        <v>Cyphomandra_betacea</v>
      </c>
      <c r="FN1645" t="s">
        <v>6045</v>
      </c>
    </row>
    <row r="1646" spans="1:170" x14ac:dyDescent="0.2">
      <c r="A1646">
        <v>24564</v>
      </c>
      <c r="B1646">
        <v>1</v>
      </c>
      <c r="C1646" t="s">
        <v>8038</v>
      </c>
      <c r="D1646" t="s">
        <v>7243</v>
      </c>
      <c r="E1646">
        <v>3</v>
      </c>
      <c r="F1646">
        <v>212</v>
      </c>
      <c r="G1646">
        <v>1286</v>
      </c>
      <c r="H1646">
        <v>2134</v>
      </c>
      <c r="J1646" t="s">
        <v>6095</v>
      </c>
      <c r="L1646" t="s">
        <v>6160</v>
      </c>
      <c r="M1646" t="s">
        <v>6096</v>
      </c>
      <c r="N1646" t="s">
        <v>6081</v>
      </c>
      <c r="O1646" t="s">
        <v>6038</v>
      </c>
      <c r="Q1646">
        <v>10</v>
      </c>
      <c r="S1646">
        <v>19.8</v>
      </c>
      <c r="V1646" t="s">
        <v>7587</v>
      </c>
      <c r="Y1646" t="s">
        <v>6494</v>
      </c>
      <c r="Z1646">
        <v>140</v>
      </c>
      <c r="AA1646">
        <v>8.4</v>
      </c>
      <c r="AF1646" t="s">
        <v>8039</v>
      </c>
      <c r="AH1646" s="9">
        <v>41103</v>
      </c>
      <c r="AI1646" t="s">
        <v>6404</v>
      </c>
      <c r="AJ1646" t="s">
        <v>6098</v>
      </c>
      <c r="AL1646" t="b">
        <v>0</v>
      </c>
      <c r="AM1646" t="b">
        <v>0</v>
      </c>
      <c r="AN1646" t="b">
        <v>0</v>
      </c>
      <c r="AO1646" t="b">
        <v>0</v>
      </c>
      <c r="AP1646">
        <v>16.100000000000001</v>
      </c>
      <c r="AQ1646">
        <v>5.74</v>
      </c>
      <c r="AR1646">
        <v>5.38</v>
      </c>
      <c r="AS1646">
        <v>9.8000000000000007</v>
      </c>
      <c r="AT1646">
        <v>126.3</v>
      </c>
      <c r="AU1646">
        <v>0</v>
      </c>
      <c r="BB1646">
        <v>0.98</v>
      </c>
      <c r="BC1646">
        <v>107</v>
      </c>
      <c r="BS1646">
        <v>1</v>
      </c>
      <c r="BT1646">
        <v>5</v>
      </c>
      <c r="BU1646" t="b">
        <v>0</v>
      </c>
      <c r="CH1646">
        <v>3.56</v>
      </c>
      <c r="CJ1646" t="b">
        <v>1</v>
      </c>
      <c r="CK1646" t="b">
        <v>0</v>
      </c>
      <c r="CL1646" t="b">
        <v>0</v>
      </c>
      <c r="CM1646" t="b">
        <v>1</v>
      </c>
      <c r="CN1646" t="b">
        <v>1</v>
      </c>
      <c r="CO1646" t="b">
        <v>0</v>
      </c>
      <c r="CP1646" t="b">
        <v>0</v>
      </c>
      <c r="CQ1646" t="b">
        <v>1</v>
      </c>
      <c r="CR1646" t="b">
        <v>0</v>
      </c>
      <c r="CS1646" t="b">
        <v>0</v>
      </c>
      <c r="CT1646" t="b">
        <v>0</v>
      </c>
      <c r="CU1646" t="b">
        <v>0</v>
      </c>
      <c r="CV1646" t="b">
        <v>0</v>
      </c>
      <c r="CW1646" t="b">
        <v>1</v>
      </c>
      <c r="CX1646" t="b">
        <v>0</v>
      </c>
      <c r="CY1646" t="b">
        <v>0</v>
      </c>
      <c r="CZ1646" t="b">
        <v>1</v>
      </c>
      <c r="DA1646" t="b">
        <v>0</v>
      </c>
      <c r="DB1646" t="b">
        <v>0</v>
      </c>
      <c r="DC1646" t="b">
        <v>1</v>
      </c>
      <c r="DD1646" t="b">
        <v>0</v>
      </c>
      <c r="DE1646" t="b">
        <v>0</v>
      </c>
      <c r="DF1646" t="b">
        <v>0</v>
      </c>
      <c r="DG1646" t="b">
        <v>0</v>
      </c>
      <c r="DH1646" t="b">
        <v>0</v>
      </c>
      <c r="DI1646" t="b">
        <v>1</v>
      </c>
      <c r="DJ1646" t="b">
        <v>0</v>
      </c>
      <c r="DK1646" t="b">
        <v>0</v>
      </c>
      <c r="DL1646" t="b">
        <v>1</v>
      </c>
      <c r="DM1646" t="b">
        <v>0</v>
      </c>
      <c r="DN1646" t="b">
        <v>0</v>
      </c>
      <c r="DO1646" t="b">
        <v>0</v>
      </c>
      <c r="DP1646" t="b">
        <v>0</v>
      </c>
      <c r="DQ1646" t="b">
        <v>0</v>
      </c>
      <c r="DR1646" t="b">
        <v>0</v>
      </c>
      <c r="DS1646" t="b">
        <v>0</v>
      </c>
      <c r="DT1646" t="b">
        <v>0</v>
      </c>
      <c r="DU1646" t="b">
        <v>1</v>
      </c>
      <c r="DV1646" t="b">
        <v>0</v>
      </c>
      <c r="DW1646" t="b">
        <v>0</v>
      </c>
      <c r="DX1646" t="b">
        <v>1</v>
      </c>
      <c r="DY1646" t="b">
        <v>0</v>
      </c>
      <c r="DZ1646" t="b">
        <v>0</v>
      </c>
      <c r="EA1646" t="b">
        <v>0</v>
      </c>
      <c r="EB1646" t="b">
        <v>0</v>
      </c>
      <c r="EC1646" t="b">
        <v>0</v>
      </c>
      <c r="ED1646" t="b">
        <v>0</v>
      </c>
      <c r="EE1646" t="b">
        <v>0</v>
      </c>
      <c r="EF1646" t="b">
        <v>0</v>
      </c>
      <c r="EG1646" t="b">
        <v>0</v>
      </c>
      <c r="EH1646" t="b">
        <v>0</v>
      </c>
      <c r="EI1646" t="b">
        <v>0</v>
      </c>
      <c r="EY1646" t="b">
        <v>0</v>
      </c>
      <c r="FB1646" t="b">
        <v>0</v>
      </c>
      <c r="FC1646" t="b">
        <v>0</v>
      </c>
      <c r="FD1646" t="b">
        <v>0</v>
      </c>
      <c r="FI1646" t="b">
        <v>0</v>
      </c>
      <c r="FJ1646" t="s">
        <v>6164</v>
      </c>
      <c r="FK1646" t="s">
        <v>563</v>
      </c>
      <c r="FL1646" t="s">
        <v>564</v>
      </c>
      <c r="FM1646" t="str">
        <f t="shared" si="25"/>
        <v>Pandanus_angiensis</v>
      </c>
      <c r="FN1646" t="s">
        <v>6045</v>
      </c>
    </row>
    <row r="1647" spans="1:170" x14ac:dyDescent="0.2">
      <c r="A1647">
        <v>24565</v>
      </c>
      <c r="B1647">
        <v>1</v>
      </c>
      <c r="C1647" t="s">
        <v>8040</v>
      </c>
      <c r="D1647" t="s">
        <v>7243</v>
      </c>
      <c r="E1647">
        <v>3</v>
      </c>
      <c r="F1647">
        <v>268</v>
      </c>
      <c r="G1647">
        <v>1905</v>
      </c>
      <c r="H1647">
        <v>9607</v>
      </c>
      <c r="J1647" t="s">
        <v>6190</v>
      </c>
      <c r="L1647" t="s">
        <v>6351</v>
      </c>
      <c r="M1647" t="s">
        <v>6191</v>
      </c>
      <c r="N1647" t="s">
        <v>6081</v>
      </c>
      <c r="S1647">
        <v>7.3</v>
      </c>
      <c r="T1647" t="s">
        <v>6048</v>
      </c>
      <c r="U1647" s="9">
        <v>41282</v>
      </c>
      <c r="V1647" t="s">
        <v>7587</v>
      </c>
      <c r="Y1647" t="s">
        <v>6494</v>
      </c>
      <c r="Z1647">
        <v>125</v>
      </c>
      <c r="AA1647">
        <v>4.8099999999999996</v>
      </c>
      <c r="AH1647" s="9">
        <v>41101</v>
      </c>
      <c r="AI1647" t="s">
        <v>6404</v>
      </c>
      <c r="AJ1647" t="s">
        <v>6217</v>
      </c>
      <c r="AL1647" t="b">
        <v>0</v>
      </c>
      <c r="AM1647" t="b">
        <v>0</v>
      </c>
      <c r="AN1647" t="b">
        <v>0</v>
      </c>
      <c r="AO1647" t="b">
        <v>0</v>
      </c>
      <c r="AP1647">
        <v>2.9</v>
      </c>
      <c r="AQ1647">
        <v>5.4</v>
      </c>
      <c r="AR1647">
        <v>4.4000000000000004</v>
      </c>
      <c r="AS1647">
        <v>2</v>
      </c>
      <c r="AT1647">
        <v>36.1</v>
      </c>
      <c r="AU1647">
        <v>0</v>
      </c>
      <c r="BB1647">
        <v>0.20899999999999999</v>
      </c>
      <c r="BC1647">
        <v>32.299999999999997</v>
      </c>
      <c r="BT1647">
        <v>2</v>
      </c>
      <c r="BU1647" t="b">
        <v>0</v>
      </c>
      <c r="CJ1647" t="b">
        <v>0</v>
      </c>
      <c r="CK1647" t="b">
        <v>0</v>
      </c>
      <c r="CL1647" t="b">
        <v>0</v>
      </c>
      <c r="CM1647" t="b">
        <v>0</v>
      </c>
      <c r="CN1647" t="b">
        <v>0</v>
      </c>
      <c r="CO1647" t="b">
        <v>0</v>
      </c>
      <c r="CP1647" t="b">
        <v>0</v>
      </c>
      <c r="CQ1647" t="b">
        <v>0</v>
      </c>
      <c r="CR1647" t="b">
        <v>0</v>
      </c>
      <c r="CS1647" t="b">
        <v>0</v>
      </c>
      <c r="CT1647" t="b">
        <v>0</v>
      </c>
      <c r="CU1647" t="b">
        <v>0</v>
      </c>
      <c r="CV1647" t="b">
        <v>0</v>
      </c>
      <c r="CW1647" t="b">
        <v>0</v>
      </c>
      <c r="CX1647" t="b">
        <v>0</v>
      </c>
      <c r="CY1647" t="b">
        <v>0</v>
      </c>
      <c r="CZ1647" t="b">
        <v>0</v>
      </c>
      <c r="DA1647" t="b">
        <v>0</v>
      </c>
      <c r="DB1647" t="b">
        <v>0</v>
      </c>
      <c r="DC1647" t="b">
        <v>0</v>
      </c>
      <c r="DD1647" t="b">
        <v>0</v>
      </c>
      <c r="DE1647" t="b">
        <v>0</v>
      </c>
      <c r="DF1647" t="b">
        <v>0</v>
      </c>
      <c r="DG1647" t="b">
        <v>0</v>
      </c>
      <c r="DH1647" t="b">
        <v>0</v>
      </c>
      <c r="DI1647" t="b">
        <v>0</v>
      </c>
      <c r="DJ1647" t="b">
        <v>0</v>
      </c>
      <c r="DK1647" t="b">
        <v>0</v>
      </c>
      <c r="DL1647" t="b">
        <v>0</v>
      </c>
      <c r="DM1647" t="b">
        <v>0</v>
      </c>
      <c r="DN1647" t="b">
        <v>0</v>
      </c>
      <c r="DO1647" t="b">
        <v>0</v>
      </c>
      <c r="DP1647" t="b">
        <v>0</v>
      </c>
      <c r="DQ1647" t="b">
        <v>0</v>
      </c>
      <c r="DR1647" t="b">
        <v>0</v>
      </c>
      <c r="DS1647" t="b">
        <v>0</v>
      </c>
      <c r="DT1647" t="b">
        <v>0</v>
      </c>
      <c r="DU1647" t="b">
        <v>0</v>
      </c>
      <c r="DV1647" t="b">
        <v>0</v>
      </c>
      <c r="DW1647" t="b">
        <v>0</v>
      </c>
      <c r="DX1647" t="b">
        <v>0</v>
      </c>
      <c r="DY1647" t="b">
        <v>0</v>
      </c>
      <c r="DZ1647" t="b">
        <v>0</v>
      </c>
      <c r="EA1647" t="b">
        <v>0</v>
      </c>
      <c r="EB1647" t="b">
        <v>0</v>
      </c>
      <c r="EC1647" t="b">
        <v>0</v>
      </c>
      <c r="ED1647" t="b">
        <v>0</v>
      </c>
      <c r="EE1647" t="b">
        <v>0</v>
      </c>
      <c r="EF1647" t="b">
        <v>0</v>
      </c>
      <c r="EG1647" t="b">
        <v>0</v>
      </c>
      <c r="EH1647" t="b">
        <v>0</v>
      </c>
      <c r="EI1647" t="b">
        <v>0</v>
      </c>
      <c r="EY1647" t="b">
        <v>0</v>
      </c>
      <c r="FB1647" t="b">
        <v>0</v>
      </c>
      <c r="FC1647" t="b">
        <v>0</v>
      </c>
      <c r="FD1647" t="b">
        <v>0</v>
      </c>
      <c r="FI1647" t="b">
        <v>0</v>
      </c>
      <c r="FJ1647" t="s">
        <v>6164</v>
      </c>
      <c r="FK1647" t="s">
        <v>1462</v>
      </c>
      <c r="FL1647" t="s">
        <v>1463</v>
      </c>
      <c r="FM1647" t="str">
        <f t="shared" si="25"/>
        <v>Cyphomandra_betacea</v>
      </c>
      <c r="FN1647" t="s">
        <v>6045</v>
      </c>
    </row>
    <row r="1648" spans="1:170" x14ac:dyDescent="0.2">
      <c r="A1648">
        <v>24566</v>
      </c>
      <c r="B1648">
        <v>1</v>
      </c>
      <c r="C1648" t="s">
        <v>8041</v>
      </c>
      <c r="D1648" t="s">
        <v>7243</v>
      </c>
      <c r="E1648">
        <v>3</v>
      </c>
      <c r="F1648">
        <v>268</v>
      </c>
      <c r="G1648">
        <v>1905</v>
      </c>
      <c r="H1648">
        <v>9607</v>
      </c>
      <c r="J1648" t="s">
        <v>6190</v>
      </c>
      <c r="L1648" t="s">
        <v>6160</v>
      </c>
      <c r="M1648" t="s">
        <v>6191</v>
      </c>
      <c r="N1648" t="s">
        <v>6081</v>
      </c>
      <c r="S1648">
        <v>5.5</v>
      </c>
      <c r="T1648" t="s">
        <v>6172</v>
      </c>
      <c r="U1648" s="9">
        <v>41282</v>
      </c>
      <c r="V1648" t="s">
        <v>7587</v>
      </c>
      <c r="Y1648" t="s">
        <v>6494</v>
      </c>
      <c r="Z1648">
        <v>115</v>
      </c>
      <c r="AA1648">
        <v>5.15</v>
      </c>
      <c r="AH1648" s="9">
        <v>41101</v>
      </c>
      <c r="AI1648" t="s">
        <v>6404</v>
      </c>
      <c r="AJ1648" t="s">
        <v>6217</v>
      </c>
      <c r="AL1648" t="b">
        <v>0</v>
      </c>
      <c r="AM1648" t="b">
        <v>0</v>
      </c>
      <c r="AN1648" t="b">
        <v>0</v>
      </c>
      <c r="AO1648" t="b">
        <v>0</v>
      </c>
      <c r="AP1648">
        <v>2.1</v>
      </c>
      <c r="AQ1648">
        <v>5.3</v>
      </c>
      <c r="AR1648">
        <v>4.2</v>
      </c>
      <c r="AS1648">
        <v>2</v>
      </c>
      <c r="AT1648">
        <v>27.2</v>
      </c>
      <c r="AU1648">
        <v>0</v>
      </c>
      <c r="BB1648">
        <v>0.126</v>
      </c>
      <c r="BC1648">
        <v>25.2</v>
      </c>
      <c r="BT1648">
        <v>2</v>
      </c>
      <c r="BU1648" t="b">
        <v>0</v>
      </c>
      <c r="CJ1648" t="b">
        <v>0</v>
      </c>
      <c r="CK1648" t="b">
        <v>0</v>
      </c>
      <c r="CL1648" t="b">
        <v>0</v>
      </c>
      <c r="CM1648" t="b">
        <v>0</v>
      </c>
      <c r="CN1648" t="b">
        <v>0</v>
      </c>
      <c r="CO1648" t="b">
        <v>0</v>
      </c>
      <c r="CP1648" t="b">
        <v>0</v>
      </c>
      <c r="CQ1648" t="b">
        <v>0</v>
      </c>
      <c r="CR1648" t="b">
        <v>0</v>
      </c>
      <c r="CS1648" t="b">
        <v>0</v>
      </c>
      <c r="CT1648" t="b">
        <v>0</v>
      </c>
      <c r="CU1648" t="b">
        <v>0</v>
      </c>
      <c r="CV1648" t="b">
        <v>0</v>
      </c>
      <c r="CW1648" t="b">
        <v>0</v>
      </c>
      <c r="CX1648" t="b">
        <v>0</v>
      </c>
      <c r="CY1648" t="b">
        <v>0</v>
      </c>
      <c r="CZ1648" t="b">
        <v>0</v>
      </c>
      <c r="DA1648" t="b">
        <v>0</v>
      </c>
      <c r="DB1648" t="b">
        <v>0</v>
      </c>
      <c r="DC1648" t="b">
        <v>0</v>
      </c>
      <c r="DD1648" t="b">
        <v>0</v>
      </c>
      <c r="DE1648" t="b">
        <v>0</v>
      </c>
      <c r="DF1648" t="b">
        <v>0</v>
      </c>
      <c r="DG1648" t="b">
        <v>0</v>
      </c>
      <c r="DH1648" t="b">
        <v>0</v>
      </c>
      <c r="DI1648" t="b">
        <v>0</v>
      </c>
      <c r="DJ1648" t="b">
        <v>0</v>
      </c>
      <c r="DK1648" t="b">
        <v>0</v>
      </c>
      <c r="DL1648" t="b">
        <v>0</v>
      </c>
      <c r="DM1648" t="b">
        <v>0</v>
      </c>
      <c r="DN1648" t="b">
        <v>0</v>
      </c>
      <c r="DO1648" t="b">
        <v>0</v>
      </c>
      <c r="DP1648" t="b">
        <v>0</v>
      </c>
      <c r="DQ1648" t="b">
        <v>0</v>
      </c>
      <c r="DR1648" t="b">
        <v>0</v>
      </c>
      <c r="DS1648" t="b">
        <v>0</v>
      </c>
      <c r="DT1648" t="b">
        <v>0</v>
      </c>
      <c r="DU1648" t="b">
        <v>0</v>
      </c>
      <c r="DV1648" t="b">
        <v>0</v>
      </c>
      <c r="DW1648" t="b">
        <v>0</v>
      </c>
      <c r="DX1648" t="b">
        <v>0</v>
      </c>
      <c r="DY1648" t="b">
        <v>0</v>
      </c>
      <c r="DZ1648" t="b">
        <v>0</v>
      </c>
      <c r="EA1648" t="b">
        <v>0</v>
      </c>
      <c r="EB1648" t="b">
        <v>0</v>
      </c>
      <c r="EC1648" t="b">
        <v>0</v>
      </c>
      <c r="ED1648" t="b">
        <v>0</v>
      </c>
      <c r="EE1648" t="b">
        <v>0</v>
      </c>
      <c r="EF1648" t="b">
        <v>0</v>
      </c>
      <c r="EG1648" t="b">
        <v>0</v>
      </c>
      <c r="EH1648" t="b">
        <v>0</v>
      </c>
      <c r="EI1648" t="b">
        <v>0</v>
      </c>
      <c r="EY1648" t="b">
        <v>0</v>
      </c>
      <c r="FB1648" t="b">
        <v>0</v>
      </c>
      <c r="FC1648" t="b">
        <v>0</v>
      </c>
      <c r="FD1648" t="b">
        <v>0</v>
      </c>
      <c r="FI1648" t="b">
        <v>0</v>
      </c>
      <c r="FJ1648" t="s">
        <v>6164</v>
      </c>
      <c r="FK1648" t="s">
        <v>1462</v>
      </c>
      <c r="FL1648" t="s">
        <v>1463</v>
      </c>
      <c r="FM1648" t="str">
        <f t="shared" si="25"/>
        <v>Cyphomandra_betacea</v>
      </c>
      <c r="FN1648" t="s">
        <v>6045</v>
      </c>
    </row>
    <row r="1649" spans="1:170" x14ac:dyDescent="0.2">
      <c r="A1649">
        <v>24568</v>
      </c>
      <c r="B1649">
        <v>1</v>
      </c>
      <c r="C1649" t="s">
        <v>8042</v>
      </c>
      <c r="D1649" t="s">
        <v>7243</v>
      </c>
      <c r="E1649">
        <v>3</v>
      </c>
      <c r="F1649">
        <v>268</v>
      </c>
      <c r="G1649">
        <v>1905</v>
      </c>
      <c r="H1649">
        <v>9607</v>
      </c>
      <c r="J1649" t="s">
        <v>6190</v>
      </c>
      <c r="L1649" t="s">
        <v>8043</v>
      </c>
      <c r="M1649" t="s">
        <v>6191</v>
      </c>
      <c r="N1649" t="s">
        <v>6081</v>
      </c>
      <c r="S1649">
        <v>6</v>
      </c>
      <c r="T1649" t="s">
        <v>6172</v>
      </c>
      <c r="U1649" s="9">
        <v>41282</v>
      </c>
      <c r="V1649" t="s">
        <v>7587</v>
      </c>
      <c r="Y1649" t="s">
        <v>6494</v>
      </c>
      <c r="Z1649">
        <v>55</v>
      </c>
      <c r="AA1649">
        <v>3.39</v>
      </c>
      <c r="AH1649" s="9">
        <v>41101</v>
      </c>
      <c r="AI1649" t="s">
        <v>6404</v>
      </c>
      <c r="AJ1649" t="s">
        <v>6217</v>
      </c>
      <c r="AL1649" t="b">
        <v>0</v>
      </c>
      <c r="AM1649" t="b">
        <v>0</v>
      </c>
      <c r="AN1649" t="b">
        <v>0</v>
      </c>
      <c r="AO1649" t="b">
        <v>0</v>
      </c>
      <c r="AP1649">
        <v>1.6</v>
      </c>
      <c r="AQ1649">
        <v>5.2</v>
      </c>
      <c r="AR1649">
        <v>3.8</v>
      </c>
      <c r="AS1649">
        <v>2</v>
      </c>
      <c r="AT1649">
        <v>32.6</v>
      </c>
      <c r="AU1649">
        <v>0</v>
      </c>
      <c r="BB1649">
        <v>0.11700000000000001</v>
      </c>
      <c r="BC1649">
        <v>29.4</v>
      </c>
      <c r="BS1649">
        <v>1</v>
      </c>
      <c r="BT1649">
        <v>1</v>
      </c>
      <c r="BU1649" t="b">
        <v>0</v>
      </c>
      <c r="CJ1649" t="b">
        <v>0</v>
      </c>
      <c r="CK1649" t="b">
        <v>0</v>
      </c>
      <c r="CL1649" t="b">
        <v>0</v>
      </c>
      <c r="CM1649" t="b">
        <v>0</v>
      </c>
      <c r="CN1649" t="b">
        <v>0</v>
      </c>
      <c r="CO1649" t="b">
        <v>0</v>
      </c>
      <c r="CP1649" t="b">
        <v>0</v>
      </c>
      <c r="CQ1649" t="b">
        <v>0</v>
      </c>
      <c r="CR1649" t="b">
        <v>0</v>
      </c>
      <c r="CS1649" t="b">
        <v>0</v>
      </c>
      <c r="CT1649" t="b">
        <v>0</v>
      </c>
      <c r="CU1649" t="b">
        <v>0</v>
      </c>
      <c r="CV1649" t="b">
        <v>0</v>
      </c>
      <c r="CW1649" t="b">
        <v>0</v>
      </c>
      <c r="CX1649" t="b">
        <v>0</v>
      </c>
      <c r="CY1649" t="b">
        <v>0</v>
      </c>
      <c r="CZ1649" t="b">
        <v>0</v>
      </c>
      <c r="DA1649" t="b">
        <v>0</v>
      </c>
      <c r="DB1649" t="b">
        <v>0</v>
      </c>
      <c r="DC1649" t="b">
        <v>0</v>
      </c>
      <c r="DD1649" t="b">
        <v>0</v>
      </c>
      <c r="DE1649" t="b">
        <v>0</v>
      </c>
      <c r="DF1649" t="b">
        <v>0</v>
      </c>
      <c r="DG1649" t="b">
        <v>0</v>
      </c>
      <c r="DH1649" t="b">
        <v>0</v>
      </c>
      <c r="DI1649" t="b">
        <v>0</v>
      </c>
      <c r="DJ1649" t="b">
        <v>0</v>
      </c>
      <c r="DK1649" t="b">
        <v>0</v>
      </c>
      <c r="DL1649" t="b">
        <v>0</v>
      </c>
      <c r="DM1649" t="b">
        <v>0</v>
      </c>
      <c r="DN1649" t="b">
        <v>0</v>
      </c>
      <c r="DO1649" t="b">
        <v>0</v>
      </c>
      <c r="DP1649" t="b">
        <v>0</v>
      </c>
      <c r="DQ1649" t="b">
        <v>0</v>
      </c>
      <c r="DR1649" t="b">
        <v>0</v>
      </c>
      <c r="DS1649" t="b">
        <v>0</v>
      </c>
      <c r="DT1649" t="b">
        <v>0</v>
      </c>
      <c r="DU1649" t="b">
        <v>0</v>
      </c>
      <c r="DV1649" t="b">
        <v>0</v>
      </c>
      <c r="DW1649" t="b">
        <v>0</v>
      </c>
      <c r="DX1649" t="b">
        <v>0</v>
      </c>
      <c r="DY1649" t="b">
        <v>0</v>
      </c>
      <c r="DZ1649" t="b">
        <v>0</v>
      </c>
      <c r="EA1649" t="b">
        <v>0</v>
      </c>
      <c r="EB1649" t="b">
        <v>0</v>
      </c>
      <c r="EC1649" t="b">
        <v>0</v>
      </c>
      <c r="ED1649" t="b">
        <v>0</v>
      </c>
      <c r="EE1649" t="b">
        <v>0</v>
      </c>
      <c r="EF1649" t="b">
        <v>0</v>
      </c>
      <c r="EG1649" t="b">
        <v>0</v>
      </c>
      <c r="EH1649" t="b">
        <v>0</v>
      </c>
      <c r="EI1649" t="b">
        <v>0</v>
      </c>
      <c r="EY1649" t="b">
        <v>0</v>
      </c>
      <c r="FB1649" t="b">
        <v>0</v>
      </c>
      <c r="FC1649" t="b">
        <v>0</v>
      </c>
      <c r="FD1649" t="b">
        <v>0</v>
      </c>
      <c r="FI1649" t="b">
        <v>0</v>
      </c>
      <c r="FJ1649" t="s">
        <v>6164</v>
      </c>
      <c r="FK1649" t="s">
        <v>1462</v>
      </c>
      <c r="FL1649" t="s">
        <v>1463</v>
      </c>
      <c r="FM1649" t="str">
        <f t="shared" si="25"/>
        <v>Cyphomandra_betacea</v>
      </c>
      <c r="FN1649" t="s">
        <v>6045</v>
      </c>
    </row>
    <row r="1650" spans="1:170" x14ac:dyDescent="0.2">
      <c r="A1650">
        <v>24569</v>
      </c>
      <c r="B1650">
        <v>1</v>
      </c>
      <c r="C1650" t="s">
        <v>8044</v>
      </c>
      <c r="D1650" t="s">
        <v>7243</v>
      </c>
      <c r="E1650">
        <v>1</v>
      </c>
      <c r="F1650">
        <v>268</v>
      </c>
      <c r="G1650">
        <v>1905</v>
      </c>
      <c r="H1650">
        <v>9607</v>
      </c>
      <c r="J1650" t="s">
        <v>6190</v>
      </c>
      <c r="L1650" t="s">
        <v>6160</v>
      </c>
      <c r="M1650" t="s">
        <v>6191</v>
      </c>
      <c r="N1650" t="s">
        <v>6081</v>
      </c>
      <c r="S1650">
        <v>5</v>
      </c>
      <c r="T1650" t="s">
        <v>6216</v>
      </c>
      <c r="U1650" s="9">
        <v>41283</v>
      </c>
      <c r="V1650" t="s">
        <v>7587</v>
      </c>
      <c r="Y1650" t="s">
        <v>6494</v>
      </c>
      <c r="Z1650">
        <v>5</v>
      </c>
      <c r="AA1650">
        <v>3.4</v>
      </c>
      <c r="AH1650" s="9">
        <v>41101</v>
      </c>
      <c r="AI1650" t="s">
        <v>6404</v>
      </c>
      <c r="AJ1650" t="s">
        <v>6217</v>
      </c>
      <c r="AL1650" t="b">
        <v>0</v>
      </c>
      <c r="AM1650" t="b">
        <v>0</v>
      </c>
      <c r="AN1650" t="b">
        <v>0</v>
      </c>
      <c r="AO1650" t="b">
        <v>0</v>
      </c>
      <c r="AP1650">
        <v>2.6</v>
      </c>
      <c r="AQ1650">
        <v>2.4</v>
      </c>
      <c r="AR1650">
        <v>2</v>
      </c>
      <c r="AS1650">
        <v>0.1</v>
      </c>
      <c r="AT1650">
        <v>30.6</v>
      </c>
      <c r="AU1650">
        <v>0</v>
      </c>
      <c r="BS1650">
        <v>1</v>
      </c>
      <c r="BT1650">
        <v>1</v>
      </c>
      <c r="BU1650" t="b">
        <v>0</v>
      </c>
      <c r="CJ1650" t="b">
        <v>0</v>
      </c>
      <c r="CK1650" t="b">
        <v>0</v>
      </c>
      <c r="CL1650" t="b">
        <v>0</v>
      </c>
      <c r="CM1650" t="b">
        <v>0</v>
      </c>
      <c r="CN1650" t="b">
        <v>0</v>
      </c>
      <c r="CO1650" t="b">
        <v>0</v>
      </c>
      <c r="CP1650" t="b">
        <v>0</v>
      </c>
      <c r="CQ1650" t="b">
        <v>0</v>
      </c>
      <c r="CR1650" t="b">
        <v>0</v>
      </c>
      <c r="CS1650" t="b">
        <v>0</v>
      </c>
      <c r="CT1650" t="b">
        <v>0</v>
      </c>
      <c r="CU1650" t="b">
        <v>0</v>
      </c>
      <c r="CV1650" t="b">
        <v>0</v>
      </c>
      <c r="CW1650" t="b">
        <v>0</v>
      </c>
      <c r="CX1650" t="b">
        <v>0</v>
      </c>
      <c r="CY1650" t="b">
        <v>0</v>
      </c>
      <c r="CZ1650" t="b">
        <v>0</v>
      </c>
      <c r="DA1650" t="b">
        <v>0</v>
      </c>
      <c r="DB1650" t="b">
        <v>0</v>
      </c>
      <c r="DC1650" t="b">
        <v>0</v>
      </c>
      <c r="DD1650" t="b">
        <v>0</v>
      </c>
      <c r="DE1650" t="b">
        <v>0</v>
      </c>
      <c r="DF1650" t="b">
        <v>0</v>
      </c>
      <c r="DG1650" t="b">
        <v>0</v>
      </c>
      <c r="DH1650" t="b">
        <v>0</v>
      </c>
      <c r="DI1650" t="b">
        <v>0</v>
      </c>
      <c r="DJ1650" t="b">
        <v>0</v>
      </c>
      <c r="DK1650" t="b">
        <v>0</v>
      </c>
      <c r="DL1650" t="b">
        <v>0</v>
      </c>
      <c r="DM1650" t="b">
        <v>0</v>
      </c>
      <c r="DN1650" t="b">
        <v>0</v>
      </c>
      <c r="DO1650" t="b">
        <v>0</v>
      </c>
      <c r="DP1650" t="b">
        <v>0</v>
      </c>
      <c r="DQ1650" t="b">
        <v>0</v>
      </c>
      <c r="DR1650" t="b">
        <v>0</v>
      </c>
      <c r="DS1650" t="b">
        <v>0</v>
      </c>
      <c r="DT1650" t="b">
        <v>0</v>
      </c>
      <c r="DU1650" t="b">
        <v>0</v>
      </c>
      <c r="DV1650" t="b">
        <v>0</v>
      </c>
      <c r="DW1650" t="b">
        <v>0</v>
      </c>
      <c r="DX1650" t="b">
        <v>0</v>
      </c>
      <c r="DY1650" t="b">
        <v>0</v>
      </c>
      <c r="DZ1650" t="b">
        <v>0</v>
      </c>
      <c r="EA1650" t="b">
        <v>0</v>
      </c>
      <c r="EB1650" t="b">
        <v>0</v>
      </c>
      <c r="EC1650" t="b">
        <v>0</v>
      </c>
      <c r="ED1650" t="b">
        <v>0</v>
      </c>
      <c r="EE1650" t="b">
        <v>0</v>
      </c>
      <c r="EF1650" t="b">
        <v>0</v>
      </c>
      <c r="EG1650" t="b">
        <v>0</v>
      </c>
      <c r="EH1650" t="b">
        <v>0</v>
      </c>
      <c r="EI1650" t="b">
        <v>0</v>
      </c>
      <c r="EY1650" t="b">
        <v>0</v>
      </c>
      <c r="FB1650" t="b">
        <v>0</v>
      </c>
      <c r="FC1650" t="b">
        <v>0</v>
      </c>
      <c r="FD1650" t="b">
        <v>0</v>
      </c>
      <c r="FI1650" t="b">
        <v>0</v>
      </c>
      <c r="FK1650" t="s">
        <v>1462</v>
      </c>
      <c r="FL1650" t="s">
        <v>1463</v>
      </c>
      <c r="FM1650" t="str">
        <f t="shared" si="25"/>
        <v>Cyphomandra_betacea</v>
      </c>
      <c r="FN1650" t="s">
        <v>6045</v>
      </c>
    </row>
    <row r="1651" spans="1:170" x14ac:dyDescent="0.2">
      <c r="A1651">
        <v>24570</v>
      </c>
      <c r="B1651">
        <v>1</v>
      </c>
      <c r="C1651" t="s">
        <v>8045</v>
      </c>
      <c r="D1651" t="s">
        <v>7243</v>
      </c>
      <c r="E1651">
        <v>3</v>
      </c>
      <c r="F1651">
        <v>3</v>
      </c>
      <c r="G1651">
        <v>32</v>
      </c>
      <c r="H1651">
        <v>9437</v>
      </c>
      <c r="J1651" t="s">
        <v>6206</v>
      </c>
      <c r="L1651" t="s">
        <v>6160</v>
      </c>
      <c r="M1651" t="s">
        <v>6207</v>
      </c>
      <c r="N1651" t="s">
        <v>6081</v>
      </c>
      <c r="S1651">
        <v>24.4</v>
      </c>
      <c r="V1651" t="s">
        <v>7587</v>
      </c>
      <c r="Y1651" t="s">
        <v>6494</v>
      </c>
      <c r="Z1651">
        <v>180</v>
      </c>
      <c r="AA1651">
        <v>3.41</v>
      </c>
      <c r="AH1651" s="9">
        <v>41101</v>
      </c>
      <c r="AI1651" t="s">
        <v>6404</v>
      </c>
      <c r="AJ1651" t="s">
        <v>6044</v>
      </c>
      <c r="AL1651" t="b">
        <v>0</v>
      </c>
      <c r="AM1651" t="b">
        <v>0</v>
      </c>
      <c r="AN1651" t="b">
        <v>0</v>
      </c>
      <c r="AO1651" t="b">
        <v>0</v>
      </c>
      <c r="AP1651">
        <v>2</v>
      </c>
      <c r="AQ1651">
        <v>8.5</v>
      </c>
      <c r="AR1651">
        <v>7</v>
      </c>
      <c r="AS1651">
        <v>0.72</v>
      </c>
      <c r="AT1651">
        <v>50</v>
      </c>
      <c r="AU1651">
        <v>13.6</v>
      </c>
      <c r="BB1651">
        <v>0.105</v>
      </c>
      <c r="BC1651">
        <v>45.3</v>
      </c>
      <c r="BK1651">
        <v>120.84</v>
      </c>
      <c r="BT1651">
        <v>1</v>
      </c>
      <c r="BU1651" t="b">
        <v>0</v>
      </c>
      <c r="CJ1651" t="b">
        <v>1</v>
      </c>
      <c r="CK1651" t="b">
        <v>0</v>
      </c>
      <c r="CL1651" t="b">
        <v>0</v>
      </c>
      <c r="CM1651" t="b">
        <v>1</v>
      </c>
      <c r="CN1651" t="b">
        <v>1</v>
      </c>
      <c r="CO1651" t="b">
        <v>0</v>
      </c>
      <c r="CP1651" t="b">
        <v>1</v>
      </c>
      <c r="CQ1651" t="b">
        <v>0</v>
      </c>
      <c r="CR1651" t="b">
        <v>0</v>
      </c>
      <c r="CS1651" t="b">
        <v>0</v>
      </c>
      <c r="CT1651" t="b">
        <v>0</v>
      </c>
      <c r="CU1651" t="b">
        <v>0</v>
      </c>
      <c r="CV1651" t="b">
        <v>0</v>
      </c>
      <c r="CW1651" t="b">
        <v>0</v>
      </c>
      <c r="CX1651" t="b">
        <v>0</v>
      </c>
      <c r="CY1651" t="b">
        <v>0</v>
      </c>
      <c r="CZ1651" t="b">
        <v>1</v>
      </c>
      <c r="DA1651" t="b">
        <v>1</v>
      </c>
      <c r="DB1651" t="b">
        <v>0</v>
      </c>
      <c r="DC1651" t="b">
        <v>0</v>
      </c>
      <c r="DD1651" t="b">
        <v>0</v>
      </c>
      <c r="DE1651" t="b">
        <v>0</v>
      </c>
      <c r="DF1651" t="b">
        <v>0</v>
      </c>
      <c r="DG1651" t="b">
        <v>0</v>
      </c>
      <c r="DH1651" t="b">
        <v>0</v>
      </c>
      <c r="DI1651" t="b">
        <v>0</v>
      </c>
      <c r="DJ1651" t="b">
        <v>0</v>
      </c>
      <c r="DK1651" t="b">
        <v>0</v>
      </c>
      <c r="DL1651" t="b">
        <v>1</v>
      </c>
      <c r="DM1651" t="b">
        <v>1</v>
      </c>
      <c r="DN1651" t="b">
        <v>0</v>
      </c>
      <c r="DO1651" t="b">
        <v>0</v>
      </c>
      <c r="DP1651" t="b">
        <v>0</v>
      </c>
      <c r="DQ1651" t="b">
        <v>0</v>
      </c>
      <c r="DR1651" t="b">
        <v>0</v>
      </c>
      <c r="DS1651" t="b">
        <v>0</v>
      </c>
      <c r="DT1651" t="b">
        <v>0</v>
      </c>
      <c r="DU1651" t="b">
        <v>0</v>
      </c>
      <c r="DV1651" t="b">
        <v>0</v>
      </c>
      <c r="DW1651" t="b">
        <v>0</v>
      </c>
      <c r="DX1651" t="b">
        <v>1</v>
      </c>
      <c r="DY1651" t="b">
        <v>1</v>
      </c>
      <c r="DZ1651" t="b">
        <v>0</v>
      </c>
      <c r="EA1651" t="b">
        <v>0</v>
      </c>
      <c r="EB1651" t="b">
        <v>1</v>
      </c>
      <c r="EC1651" t="b">
        <v>0</v>
      </c>
      <c r="ED1651" t="b">
        <v>0</v>
      </c>
      <c r="EE1651" t="b">
        <v>0</v>
      </c>
      <c r="EF1651" t="b">
        <v>0</v>
      </c>
      <c r="EG1651" t="b">
        <v>0</v>
      </c>
      <c r="EH1651" t="b">
        <v>0</v>
      </c>
      <c r="EI1651" t="b">
        <v>0</v>
      </c>
      <c r="EY1651" t="b">
        <v>0</v>
      </c>
      <c r="FB1651" t="b">
        <v>1</v>
      </c>
      <c r="FC1651" t="b">
        <v>0</v>
      </c>
      <c r="FD1651" t="b">
        <v>1</v>
      </c>
      <c r="FI1651" t="b">
        <v>0</v>
      </c>
      <c r="FJ1651" t="s">
        <v>6164</v>
      </c>
      <c r="FK1651" t="s">
        <v>295</v>
      </c>
      <c r="FL1651" t="s">
        <v>991</v>
      </c>
      <c r="FM1651" t="str">
        <f t="shared" si="25"/>
        <v>Saurauia_conferta</v>
      </c>
      <c r="FN1651" t="s">
        <v>6045</v>
      </c>
    </row>
    <row r="1652" spans="1:170" x14ac:dyDescent="0.2">
      <c r="A1652">
        <v>24571</v>
      </c>
      <c r="B1652">
        <v>1</v>
      </c>
      <c r="C1652" t="s">
        <v>5622</v>
      </c>
      <c r="D1652" t="s">
        <v>7243</v>
      </c>
      <c r="E1652">
        <v>3</v>
      </c>
      <c r="F1652">
        <v>186</v>
      </c>
      <c r="G1652">
        <v>1088</v>
      </c>
      <c r="H1652">
        <v>4428</v>
      </c>
      <c r="J1652" t="s">
        <v>6134</v>
      </c>
      <c r="L1652" t="s">
        <v>6351</v>
      </c>
      <c r="M1652" t="s">
        <v>6585</v>
      </c>
      <c r="N1652" t="s">
        <v>6081</v>
      </c>
      <c r="S1652">
        <v>24.4</v>
      </c>
      <c r="T1652" t="s">
        <v>6172</v>
      </c>
      <c r="U1652" s="9">
        <v>41296</v>
      </c>
      <c r="V1652" t="s">
        <v>7587</v>
      </c>
      <c r="Y1652" t="s">
        <v>6494</v>
      </c>
      <c r="Z1652">
        <v>165</v>
      </c>
      <c r="AA1652">
        <v>3</v>
      </c>
      <c r="AH1652" s="9">
        <v>41102</v>
      </c>
      <c r="AI1652" t="s">
        <v>6404</v>
      </c>
      <c r="AJ1652" t="s">
        <v>6044</v>
      </c>
      <c r="AL1652" t="b">
        <v>0</v>
      </c>
      <c r="AM1652" t="b">
        <v>0</v>
      </c>
      <c r="AN1652" t="b">
        <v>0</v>
      </c>
      <c r="AO1652" t="b">
        <v>0</v>
      </c>
      <c r="AP1652">
        <v>2.69</v>
      </c>
      <c r="AQ1652">
        <v>13.41</v>
      </c>
      <c r="AR1652">
        <v>8.73</v>
      </c>
      <c r="AS1652">
        <v>26.5</v>
      </c>
      <c r="AT1652">
        <v>44.6</v>
      </c>
      <c r="AU1652">
        <v>13.3</v>
      </c>
      <c r="BB1652">
        <v>0.03</v>
      </c>
      <c r="BC1652">
        <v>39.5</v>
      </c>
      <c r="BD1652">
        <v>8</v>
      </c>
      <c r="BK1652">
        <v>116.26</v>
      </c>
      <c r="BS1652">
        <v>3</v>
      </c>
      <c r="BT1652">
        <v>5</v>
      </c>
      <c r="BU1652" t="b">
        <v>0</v>
      </c>
      <c r="CJ1652" t="b">
        <v>1</v>
      </c>
      <c r="CK1652" t="b">
        <v>1</v>
      </c>
      <c r="CL1652" t="b">
        <v>0</v>
      </c>
      <c r="CM1652" t="b">
        <v>1</v>
      </c>
      <c r="CN1652" t="b">
        <v>0</v>
      </c>
      <c r="CO1652" t="b">
        <v>1</v>
      </c>
      <c r="CP1652" t="b">
        <v>0</v>
      </c>
      <c r="CQ1652" t="b">
        <v>1</v>
      </c>
      <c r="CR1652" t="b">
        <v>0</v>
      </c>
      <c r="CS1652" t="b">
        <v>0</v>
      </c>
      <c r="CT1652" t="b">
        <v>0</v>
      </c>
      <c r="CU1652" t="b">
        <v>1</v>
      </c>
      <c r="CV1652" t="b">
        <v>0</v>
      </c>
      <c r="CW1652" t="b">
        <v>0</v>
      </c>
      <c r="CX1652" t="b">
        <v>0</v>
      </c>
      <c r="CY1652" t="b">
        <v>0</v>
      </c>
      <c r="CZ1652" t="b">
        <v>1</v>
      </c>
      <c r="DA1652" t="b">
        <v>1</v>
      </c>
      <c r="DB1652" t="b">
        <v>0</v>
      </c>
      <c r="DC1652" t="b">
        <v>0</v>
      </c>
      <c r="DD1652" t="b">
        <v>0</v>
      </c>
      <c r="DE1652" t="b">
        <v>0</v>
      </c>
      <c r="DF1652" t="b">
        <v>0</v>
      </c>
      <c r="DG1652" t="b">
        <v>0</v>
      </c>
      <c r="DH1652" t="b">
        <v>0</v>
      </c>
      <c r="DI1652" t="b">
        <v>0</v>
      </c>
      <c r="DJ1652" t="b">
        <v>0</v>
      </c>
      <c r="DK1652" t="b">
        <v>0</v>
      </c>
      <c r="DL1652" t="b">
        <v>1</v>
      </c>
      <c r="DM1652" t="b">
        <v>1</v>
      </c>
      <c r="DN1652" t="b">
        <v>0</v>
      </c>
      <c r="DO1652" t="b">
        <v>0</v>
      </c>
      <c r="DP1652" t="b">
        <v>0</v>
      </c>
      <c r="DQ1652" t="b">
        <v>0</v>
      </c>
      <c r="DR1652" t="b">
        <v>0</v>
      </c>
      <c r="DS1652" t="b">
        <v>0</v>
      </c>
      <c r="DT1652" t="b">
        <v>0</v>
      </c>
      <c r="DU1652" t="b">
        <v>0</v>
      </c>
      <c r="DV1652" t="b">
        <v>0</v>
      </c>
      <c r="DW1652" t="b">
        <v>0</v>
      </c>
      <c r="DX1652" t="b">
        <v>1</v>
      </c>
      <c r="DY1652" t="b">
        <v>1</v>
      </c>
      <c r="DZ1652" t="b">
        <v>0</v>
      </c>
      <c r="EA1652" t="b">
        <v>0</v>
      </c>
      <c r="EB1652" t="b">
        <v>0</v>
      </c>
      <c r="EC1652" t="b">
        <v>1</v>
      </c>
      <c r="ED1652" t="b">
        <v>1</v>
      </c>
      <c r="EE1652" t="b">
        <v>0</v>
      </c>
      <c r="EF1652" t="b">
        <v>0</v>
      </c>
      <c r="EG1652" t="b">
        <v>1</v>
      </c>
      <c r="EH1652" t="b">
        <v>0</v>
      </c>
      <c r="EI1652" t="b">
        <v>0</v>
      </c>
      <c r="EY1652" t="b">
        <v>0</v>
      </c>
      <c r="FB1652" t="b">
        <v>0</v>
      </c>
      <c r="FC1652" t="b">
        <v>0</v>
      </c>
      <c r="FD1652" t="b">
        <v>0</v>
      </c>
      <c r="FI1652" t="b">
        <v>0</v>
      </c>
      <c r="FJ1652" t="s">
        <v>6164</v>
      </c>
      <c r="FK1652" t="s">
        <v>94</v>
      </c>
      <c r="FL1652" t="s">
        <v>3832</v>
      </c>
      <c r="FM1652" t="str">
        <f t="shared" si="25"/>
        <v>Ficus_calopilina</v>
      </c>
      <c r="FN1652" t="s">
        <v>6045</v>
      </c>
    </row>
    <row r="1653" spans="1:170" x14ac:dyDescent="0.2">
      <c r="A1653">
        <v>24572</v>
      </c>
      <c r="B1653">
        <v>1</v>
      </c>
      <c r="C1653" t="s">
        <v>5441</v>
      </c>
      <c r="D1653" t="s">
        <v>7243</v>
      </c>
      <c r="E1653">
        <v>3</v>
      </c>
      <c r="F1653">
        <v>186</v>
      </c>
      <c r="G1653">
        <v>1088</v>
      </c>
      <c r="H1653">
        <v>4716</v>
      </c>
      <c r="J1653" t="s">
        <v>6099</v>
      </c>
      <c r="L1653" t="s">
        <v>8046</v>
      </c>
      <c r="M1653" t="s">
        <v>6100</v>
      </c>
      <c r="N1653" t="s">
        <v>6081</v>
      </c>
      <c r="S1653">
        <v>11.9</v>
      </c>
      <c r="T1653" t="s">
        <v>6172</v>
      </c>
      <c r="U1653" s="9">
        <v>41325</v>
      </c>
      <c r="V1653" t="s">
        <v>7587</v>
      </c>
      <c r="Y1653" t="s">
        <v>6533</v>
      </c>
      <c r="Z1653">
        <v>292</v>
      </c>
      <c r="AA1653">
        <v>7.35</v>
      </c>
      <c r="AH1653" s="9">
        <v>41101</v>
      </c>
      <c r="AI1653" t="s">
        <v>6404</v>
      </c>
      <c r="AJ1653" t="s">
        <v>6044</v>
      </c>
      <c r="AL1653" t="b">
        <v>0</v>
      </c>
      <c r="AM1653" t="b">
        <v>0</v>
      </c>
      <c r="AN1653" t="b">
        <v>0</v>
      </c>
      <c r="AO1653" t="b">
        <v>0</v>
      </c>
      <c r="AP1653">
        <v>2.2999999999999998</v>
      </c>
      <c r="AQ1653">
        <v>9.6</v>
      </c>
      <c r="AR1653">
        <v>6</v>
      </c>
      <c r="AS1653">
        <v>8</v>
      </c>
      <c r="AT1653">
        <v>33.4</v>
      </c>
      <c r="AU1653">
        <v>14.8</v>
      </c>
      <c r="BB1653">
        <v>0.35</v>
      </c>
      <c r="BC1653">
        <v>37</v>
      </c>
      <c r="BD1653">
        <v>11</v>
      </c>
      <c r="BK1653">
        <v>62.86</v>
      </c>
      <c r="BS1653">
        <v>1</v>
      </c>
      <c r="BT1653">
        <v>1</v>
      </c>
      <c r="BU1653" t="b">
        <v>0</v>
      </c>
      <c r="CJ1653" t="b">
        <v>0</v>
      </c>
      <c r="CK1653" t="b">
        <v>1</v>
      </c>
      <c r="CL1653" t="b">
        <v>0</v>
      </c>
      <c r="CM1653" t="b">
        <v>1</v>
      </c>
      <c r="CN1653" t="b">
        <v>0</v>
      </c>
      <c r="CO1653" t="b">
        <v>1</v>
      </c>
      <c r="CP1653" t="b">
        <v>0</v>
      </c>
      <c r="CQ1653" t="b">
        <v>1</v>
      </c>
      <c r="CR1653" t="b">
        <v>0</v>
      </c>
      <c r="CS1653" t="b">
        <v>0</v>
      </c>
      <c r="CT1653" t="b">
        <v>0</v>
      </c>
      <c r="CU1653" t="b">
        <v>1</v>
      </c>
      <c r="CV1653" t="b">
        <v>0</v>
      </c>
      <c r="CW1653" t="b">
        <v>0</v>
      </c>
      <c r="CX1653" t="b">
        <v>0</v>
      </c>
      <c r="CY1653" t="b">
        <v>0</v>
      </c>
      <c r="CZ1653" t="b">
        <v>1</v>
      </c>
      <c r="DA1653" t="b">
        <v>1</v>
      </c>
      <c r="DB1653" t="b">
        <v>0</v>
      </c>
      <c r="DC1653" t="b">
        <v>0</v>
      </c>
      <c r="DD1653" t="b">
        <v>0</v>
      </c>
      <c r="DE1653" t="b">
        <v>0</v>
      </c>
      <c r="DF1653" t="b">
        <v>0</v>
      </c>
      <c r="DG1653" t="b">
        <v>0</v>
      </c>
      <c r="DH1653" t="b">
        <v>0</v>
      </c>
      <c r="DI1653" t="b">
        <v>0</v>
      </c>
      <c r="DJ1653" t="b">
        <v>0</v>
      </c>
      <c r="DK1653" t="b">
        <v>0</v>
      </c>
      <c r="DL1653" t="b">
        <v>1</v>
      </c>
      <c r="DM1653" t="b">
        <v>1</v>
      </c>
      <c r="DN1653" t="b">
        <v>0</v>
      </c>
      <c r="DO1653" t="b">
        <v>0</v>
      </c>
      <c r="DP1653" t="b">
        <v>0</v>
      </c>
      <c r="DQ1653" t="b">
        <v>0</v>
      </c>
      <c r="DR1653" t="b">
        <v>0</v>
      </c>
      <c r="DS1653" t="b">
        <v>0</v>
      </c>
      <c r="DT1653" t="b">
        <v>0</v>
      </c>
      <c r="DU1653" t="b">
        <v>0</v>
      </c>
      <c r="DV1653" t="b">
        <v>0</v>
      </c>
      <c r="DW1653" t="b">
        <v>0</v>
      </c>
      <c r="DX1653" t="b">
        <v>1</v>
      </c>
      <c r="DY1653" t="b">
        <v>1</v>
      </c>
      <c r="DZ1653" t="b">
        <v>0</v>
      </c>
      <c r="EA1653" t="b">
        <v>0</v>
      </c>
      <c r="EB1653" t="b">
        <v>0</v>
      </c>
      <c r="EC1653" t="b">
        <v>1</v>
      </c>
      <c r="ED1653" t="b">
        <v>0</v>
      </c>
      <c r="EE1653" t="b">
        <v>0</v>
      </c>
      <c r="EF1653" t="b">
        <v>0</v>
      </c>
      <c r="EG1653" t="b">
        <v>0</v>
      </c>
      <c r="EH1653" t="b">
        <v>0</v>
      </c>
      <c r="EI1653" t="b">
        <v>0</v>
      </c>
      <c r="EY1653" t="b">
        <v>0</v>
      </c>
      <c r="FB1653" t="b">
        <v>1</v>
      </c>
      <c r="FC1653" t="b">
        <v>0</v>
      </c>
      <c r="FD1653" t="b">
        <v>1</v>
      </c>
      <c r="FI1653" t="b">
        <v>0</v>
      </c>
      <c r="FJ1653" t="s">
        <v>6164</v>
      </c>
      <c r="FK1653" t="s">
        <v>94</v>
      </c>
      <c r="FL1653" t="s">
        <v>221</v>
      </c>
      <c r="FM1653" t="str">
        <f t="shared" si="25"/>
        <v>Ficus_congesta</v>
      </c>
      <c r="FN1653" t="s">
        <v>6045</v>
      </c>
    </row>
    <row r="1654" spans="1:170" x14ac:dyDescent="0.2">
      <c r="A1654">
        <v>24573</v>
      </c>
      <c r="B1654">
        <v>1</v>
      </c>
      <c r="C1654" t="s">
        <v>8047</v>
      </c>
      <c r="D1654" t="s">
        <v>7243</v>
      </c>
      <c r="E1654">
        <v>3</v>
      </c>
      <c r="F1654">
        <v>3</v>
      </c>
      <c r="G1654">
        <v>32</v>
      </c>
      <c r="H1654">
        <v>1477</v>
      </c>
      <c r="J1654" t="s">
        <v>6050</v>
      </c>
      <c r="L1654" t="s">
        <v>6160</v>
      </c>
      <c r="M1654" t="s">
        <v>6052</v>
      </c>
      <c r="N1654" t="s">
        <v>6081</v>
      </c>
      <c r="S1654">
        <v>29</v>
      </c>
      <c r="V1654" t="s">
        <v>7587</v>
      </c>
      <c r="Y1654" t="s">
        <v>6533</v>
      </c>
      <c r="Z1654">
        <v>290</v>
      </c>
      <c r="AA1654">
        <v>6.81</v>
      </c>
      <c r="AH1654" s="9">
        <v>41101</v>
      </c>
      <c r="AI1654" t="s">
        <v>6404</v>
      </c>
      <c r="AJ1654" t="s">
        <v>6044</v>
      </c>
      <c r="AL1654" t="b">
        <v>0</v>
      </c>
      <c r="AM1654" t="b">
        <v>0</v>
      </c>
      <c r="AN1654" t="b">
        <v>0</v>
      </c>
      <c r="AO1654" t="b">
        <v>0</v>
      </c>
      <c r="AP1654">
        <v>6</v>
      </c>
      <c r="AQ1654">
        <v>7</v>
      </c>
      <c r="AR1654">
        <v>5</v>
      </c>
      <c r="AS1654">
        <v>27</v>
      </c>
      <c r="AT1654">
        <v>32.299999999999997</v>
      </c>
      <c r="AU1654">
        <v>0</v>
      </c>
      <c r="BB1654">
        <v>3.9E-2</v>
      </c>
      <c r="BC1654">
        <v>29.3</v>
      </c>
      <c r="BS1654">
        <v>3</v>
      </c>
      <c r="BT1654">
        <v>1</v>
      </c>
      <c r="BU1654" t="b">
        <v>0</v>
      </c>
      <c r="CJ1654" t="b">
        <v>0</v>
      </c>
      <c r="CK1654" t="b">
        <v>1</v>
      </c>
      <c r="CL1654" t="b">
        <v>0</v>
      </c>
      <c r="CM1654" t="b">
        <v>1</v>
      </c>
      <c r="CN1654" t="b">
        <v>1</v>
      </c>
      <c r="CO1654" t="b">
        <v>0</v>
      </c>
      <c r="CP1654" t="b">
        <v>1</v>
      </c>
      <c r="CQ1654" t="b">
        <v>0</v>
      </c>
      <c r="CR1654" t="b">
        <v>0</v>
      </c>
      <c r="CS1654" t="b">
        <v>0</v>
      </c>
      <c r="CT1654" t="b">
        <v>1</v>
      </c>
      <c r="CU1654" t="b">
        <v>1</v>
      </c>
      <c r="CV1654" t="b">
        <v>0</v>
      </c>
      <c r="CW1654" t="b">
        <v>0</v>
      </c>
      <c r="CX1654" t="b">
        <v>0</v>
      </c>
      <c r="CY1654" t="b">
        <v>0</v>
      </c>
      <c r="CZ1654" t="b">
        <v>1</v>
      </c>
      <c r="DA1654" t="b">
        <v>0</v>
      </c>
      <c r="DB1654" t="b">
        <v>0</v>
      </c>
      <c r="DC1654" t="b">
        <v>0</v>
      </c>
      <c r="DD1654" t="b">
        <v>0</v>
      </c>
      <c r="DE1654" t="b">
        <v>0</v>
      </c>
      <c r="DF1654" t="b">
        <v>0</v>
      </c>
      <c r="DG1654" t="b">
        <v>1</v>
      </c>
      <c r="DH1654" t="b">
        <v>0</v>
      </c>
      <c r="DI1654" t="b">
        <v>0</v>
      </c>
      <c r="DJ1654" t="b">
        <v>1</v>
      </c>
      <c r="DK1654" t="b">
        <v>0</v>
      </c>
      <c r="DL1654" t="b">
        <v>0</v>
      </c>
      <c r="DM1654" t="b">
        <v>0</v>
      </c>
      <c r="DN1654" t="b">
        <v>0</v>
      </c>
      <c r="DO1654" t="b">
        <v>0</v>
      </c>
      <c r="DP1654" t="b">
        <v>0</v>
      </c>
      <c r="DQ1654" t="b">
        <v>0</v>
      </c>
      <c r="DR1654" t="b">
        <v>0</v>
      </c>
      <c r="DS1654" t="b">
        <v>0</v>
      </c>
      <c r="DT1654" t="b">
        <v>0</v>
      </c>
      <c r="DU1654" t="b">
        <v>0</v>
      </c>
      <c r="DV1654" t="b">
        <v>0</v>
      </c>
      <c r="DW1654" t="b">
        <v>0</v>
      </c>
      <c r="DX1654" t="b">
        <v>1</v>
      </c>
      <c r="DY1654" t="b">
        <v>1</v>
      </c>
      <c r="DZ1654" t="b">
        <v>0</v>
      </c>
      <c r="EA1654" t="b">
        <v>0</v>
      </c>
      <c r="EB1654" t="b">
        <v>1</v>
      </c>
      <c r="EC1654" t="b">
        <v>0</v>
      </c>
      <c r="ED1654" t="b">
        <v>0</v>
      </c>
      <c r="EE1654" t="b">
        <v>0</v>
      </c>
      <c r="EF1654" t="b">
        <v>0</v>
      </c>
      <c r="EG1654" t="b">
        <v>0</v>
      </c>
      <c r="EH1654" t="b">
        <v>0</v>
      </c>
      <c r="EI1654" t="b">
        <v>0</v>
      </c>
      <c r="EY1654" t="b">
        <v>0</v>
      </c>
      <c r="FB1654" t="b">
        <v>0</v>
      </c>
      <c r="FC1654" t="b">
        <v>0</v>
      </c>
      <c r="FD1654" t="b">
        <v>1</v>
      </c>
      <c r="FI1654" t="b">
        <v>0</v>
      </c>
      <c r="FJ1654" t="s">
        <v>6164</v>
      </c>
      <c r="FK1654" t="s">
        <v>295</v>
      </c>
      <c r="FL1654" t="s">
        <v>1987</v>
      </c>
      <c r="FM1654" t="str">
        <f t="shared" si="25"/>
        <v>Saurauia_poolei</v>
      </c>
      <c r="FN1654" t="s">
        <v>6045</v>
      </c>
    </row>
    <row r="1655" spans="1:170" x14ac:dyDescent="0.2">
      <c r="A1655">
        <v>24574</v>
      </c>
      <c r="B1655">
        <v>1</v>
      </c>
      <c r="C1655" t="s">
        <v>8048</v>
      </c>
      <c r="D1655" t="s">
        <v>7243</v>
      </c>
      <c r="E1655">
        <v>3</v>
      </c>
      <c r="F1655">
        <v>3</v>
      </c>
      <c r="G1655">
        <v>32</v>
      </c>
      <c r="H1655">
        <v>9437</v>
      </c>
      <c r="J1655" t="s">
        <v>6206</v>
      </c>
      <c r="L1655" t="s">
        <v>6160</v>
      </c>
      <c r="M1655" t="s">
        <v>6207</v>
      </c>
      <c r="N1655" t="s">
        <v>6081</v>
      </c>
      <c r="S1655">
        <v>17.5</v>
      </c>
      <c r="V1655" t="s">
        <v>7587</v>
      </c>
      <c r="Y1655" t="s">
        <v>6533</v>
      </c>
      <c r="Z1655">
        <v>295</v>
      </c>
      <c r="AA1655">
        <v>7</v>
      </c>
      <c r="AH1655" s="9">
        <v>41101</v>
      </c>
      <c r="AI1655" t="s">
        <v>6404</v>
      </c>
      <c r="AJ1655" t="s">
        <v>6044</v>
      </c>
      <c r="AL1655" t="b">
        <v>0</v>
      </c>
      <c r="AM1655" t="b">
        <v>0</v>
      </c>
      <c r="AN1655" t="b">
        <v>0</v>
      </c>
      <c r="AO1655" t="b">
        <v>0</v>
      </c>
      <c r="AP1655">
        <v>8.1</v>
      </c>
      <c r="AQ1655">
        <v>4.5999999999999996</v>
      </c>
      <c r="AR1655">
        <v>5.5</v>
      </c>
      <c r="AS1655">
        <v>4</v>
      </c>
      <c r="AT1655">
        <v>47.7</v>
      </c>
      <c r="AU1655">
        <v>15.4</v>
      </c>
      <c r="BB1655">
        <v>0.17599999999999999</v>
      </c>
      <c r="BC1655">
        <v>54.7</v>
      </c>
      <c r="BD1655">
        <v>13</v>
      </c>
      <c r="BS1655">
        <v>1</v>
      </c>
      <c r="BT1655">
        <v>1</v>
      </c>
      <c r="BU1655" t="b">
        <v>0</v>
      </c>
      <c r="BV1655">
        <v>1</v>
      </c>
      <c r="BW1655">
        <v>1</v>
      </c>
      <c r="CJ1655" t="b">
        <v>1</v>
      </c>
      <c r="CK1655" t="b">
        <v>0</v>
      </c>
      <c r="CL1655" t="b">
        <v>0</v>
      </c>
      <c r="CM1655" t="b">
        <v>1</v>
      </c>
      <c r="CN1655" t="b">
        <v>1</v>
      </c>
      <c r="CO1655" t="b">
        <v>0</v>
      </c>
      <c r="CP1655" t="b">
        <v>1</v>
      </c>
      <c r="CQ1655" t="b">
        <v>0</v>
      </c>
      <c r="CR1655" t="b">
        <v>0</v>
      </c>
      <c r="CS1655" t="b">
        <v>0</v>
      </c>
      <c r="CT1655" t="b">
        <v>0</v>
      </c>
      <c r="CU1655" t="b">
        <v>0</v>
      </c>
      <c r="CV1655" t="b">
        <v>0</v>
      </c>
      <c r="CW1655" t="b">
        <v>0</v>
      </c>
      <c r="CX1655" t="b">
        <v>0</v>
      </c>
      <c r="CY1655" t="b">
        <v>0</v>
      </c>
      <c r="CZ1655" t="b">
        <v>1</v>
      </c>
      <c r="DA1655" t="b">
        <v>1</v>
      </c>
      <c r="DB1655" t="b">
        <v>0</v>
      </c>
      <c r="DC1655" t="b">
        <v>0</v>
      </c>
      <c r="DD1655" t="b">
        <v>0</v>
      </c>
      <c r="DE1655" t="b">
        <v>0</v>
      </c>
      <c r="DF1655" t="b">
        <v>0</v>
      </c>
      <c r="DG1655" t="b">
        <v>0</v>
      </c>
      <c r="DH1655" t="b">
        <v>0</v>
      </c>
      <c r="DI1655" t="b">
        <v>0</v>
      </c>
      <c r="DJ1655" t="b">
        <v>0</v>
      </c>
      <c r="DK1655" t="b">
        <v>0</v>
      </c>
      <c r="DL1655" t="b">
        <v>1</v>
      </c>
      <c r="DM1655" t="b">
        <v>1</v>
      </c>
      <c r="DN1655" t="b">
        <v>0</v>
      </c>
      <c r="DO1655" t="b">
        <v>0</v>
      </c>
      <c r="DP1655" t="b">
        <v>0</v>
      </c>
      <c r="DQ1655" t="b">
        <v>0</v>
      </c>
      <c r="DR1655" t="b">
        <v>0</v>
      </c>
      <c r="DS1655" t="b">
        <v>0</v>
      </c>
      <c r="DT1655" t="b">
        <v>0</v>
      </c>
      <c r="DU1655" t="b">
        <v>0</v>
      </c>
      <c r="DV1655" t="b">
        <v>0</v>
      </c>
      <c r="DW1655" t="b">
        <v>0</v>
      </c>
      <c r="DX1655" t="b">
        <v>1</v>
      </c>
      <c r="DY1655" t="b">
        <v>1</v>
      </c>
      <c r="DZ1655" t="b">
        <v>0</v>
      </c>
      <c r="EA1655" t="b">
        <v>0</v>
      </c>
      <c r="EB1655" t="b">
        <v>1</v>
      </c>
      <c r="EC1655" t="b">
        <v>0</v>
      </c>
      <c r="ED1655" t="b">
        <v>0</v>
      </c>
      <c r="EE1655" t="b">
        <v>0</v>
      </c>
      <c r="EF1655" t="b">
        <v>0</v>
      </c>
      <c r="EG1655" t="b">
        <v>0</v>
      </c>
      <c r="EH1655" t="b">
        <v>0</v>
      </c>
      <c r="EI1655" t="b">
        <v>0</v>
      </c>
      <c r="EY1655" t="b">
        <v>0</v>
      </c>
      <c r="FB1655" t="b">
        <v>1</v>
      </c>
      <c r="FC1655" t="b">
        <v>1</v>
      </c>
      <c r="FD1655" t="b">
        <v>0</v>
      </c>
      <c r="FI1655" t="b">
        <v>0</v>
      </c>
      <c r="FJ1655" t="s">
        <v>6164</v>
      </c>
      <c r="FK1655" t="s">
        <v>295</v>
      </c>
      <c r="FL1655" t="s">
        <v>991</v>
      </c>
      <c r="FM1655" t="str">
        <f t="shared" si="25"/>
        <v>Saurauia_conferta</v>
      </c>
      <c r="FN1655" t="s">
        <v>6045</v>
      </c>
    </row>
    <row r="1656" spans="1:170" x14ac:dyDescent="0.2">
      <c r="A1656">
        <v>24575</v>
      </c>
      <c r="B1656">
        <v>1</v>
      </c>
      <c r="C1656" t="s">
        <v>8049</v>
      </c>
      <c r="D1656" t="s">
        <v>7243</v>
      </c>
      <c r="E1656">
        <v>3</v>
      </c>
      <c r="F1656">
        <v>225</v>
      </c>
      <c r="G1656">
        <v>1308</v>
      </c>
      <c r="H1656">
        <v>9564</v>
      </c>
      <c r="J1656" t="s">
        <v>6214</v>
      </c>
      <c r="L1656" t="s">
        <v>6160</v>
      </c>
      <c r="M1656" t="s">
        <v>6215</v>
      </c>
      <c r="N1656" t="s">
        <v>6081</v>
      </c>
      <c r="Q1656">
        <v>28</v>
      </c>
      <c r="S1656">
        <v>10.9</v>
      </c>
      <c r="T1656" t="s">
        <v>6172</v>
      </c>
      <c r="U1656" s="9">
        <v>41447</v>
      </c>
      <c r="V1656" t="s">
        <v>7587</v>
      </c>
      <c r="Y1656" t="s">
        <v>6533</v>
      </c>
      <c r="Z1656">
        <v>295</v>
      </c>
      <c r="AA1656">
        <v>6.55</v>
      </c>
      <c r="AF1656" t="s">
        <v>8050</v>
      </c>
      <c r="AH1656" s="9">
        <v>41101</v>
      </c>
      <c r="AI1656" t="s">
        <v>6404</v>
      </c>
      <c r="AJ1656" t="s">
        <v>6044</v>
      </c>
      <c r="AL1656" t="b">
        <v>0</v>
      </c>
      <c r="AM1656" t="b">
        <v>0</v>
      </c>
      <c r="AN1656" t="b">
        <v>0</v>
      </c>
      <c r="AO1656" t="b">
        <v>0</v>
      </c>
      <c r="AP1656">
        <v>3.6</v>
      </c>
      <c r="AQ1656">
        <v>8.3000000000000007</v>
      </c>
      <c r="AR1656">
        <v>8.8000000000000007</v>
      </c>
      <c r="AS1656">
        <v>6</v>
      </c>
      <c r="AT1656">
        <v>32.700000000000003</v>
      </c>
      <c r="AU1656">
        <v>0</v>
      </c>
      <c r="BB1656">
        <v>0.214</v>
      </c>
      <c r="BK1656">
        <v>62.04</v>
      </c>
      <c r="BS1656">
        <v>1</v>
      </c>
      <c r="BT1656">
        <v>3</v>
      </c>
      <c r="BU1656" t="b">
        <v>0</v>
      </c>
      <c r="CJ1656" t="b">
        <v>1</v>
      </c>
      <c r="CK1656" t="b">
        <v>0</v>
      </c>
      <c r="CL1656" t="b">
        <v>0</v>
      </c>
      <c r="CM1656" t="b">
        <v>1</v>
      </c>
      <c r="CN1656" t="b">
        <v>1</v>
      </c>
      <c r="CO1656" t="b">
        <v>0</v>
      </c>
      <c r="CP1656" t="b">
        <v>0</v>
      </c>
      <c r="CQ1656" t="b">
        <v>1</v>
      </c>
      <c r="CR1656" t="b">
        <v>0</v>
      </c>
      <c r="CS1656" t="b">
        <v>1</v>
      </c>
      <c r="CT1656" t="b">
        <v>1</v>
      </c>
      <c r="CU1656" t="b">
        <v>0</v>
      </c>
      <c r="CV1656" t="b">
        <v>0</v>
      </c>
      <c r="CW1656" t="b">
        <v>0</v>
      </c>
      <c r="CX1656" t="b">
        <v>0</v>
      </c>
      <c r="CY1656" t="b">
        <v>0</v>
      </c>
      <c r="CZ1656" t="b">
        <v>0</v>
      </c>
      <c r="DA1656" t="b">
        <v>0</v>
      </c>
      <c r="DB1656" t="b">
        <v>0</v>
      </c>
      <c r="DC1656" t="b">
        <v>0</v>
      </c>
      <c r="DD1656" t="b">
        <v>0</v>
      </c>
      <c r="DE1656" t="b">
        <v>0</v>
      </c>
      <c r="DF1656" t="b">
        <v>0</v>
      </c>
      <c r="DG1656" t="b">
        <v>0</v>
      </c>
      <c r="DH1656" t="b">
        <v>0</v>
      </c>
      <c r="DI1656" t="b">
        <v>0</v>
      </c>
      <c r="DJ1656" t="b">
        <v>0</v>
      </c>
      <c r="DK1656" t="b">
        <v>0</v>
      </c>
      <c r="DL1656" t="b">
        <v>1</v>
      </c>
      <c r="DM1656" t="b">
        <v>1</v>
      </c>
      <c r="DN1656" t="b">
        <v>0</v>
      </c>
      <c r="DO1656" t="b">
        <v>0</v>
      </c>
      <c r="DP1656" t="b">
        <v>0</v>
      </c>
      <c r="DQ1656" t="b">
        <v>0</v>
      </c>
      <c r="DR1656" t="b">
        <v>0</v>
      </c>
      <c r="DS1656" t="b">
        <v>0</v>
      </c>
      <c r="DT1656" t="b">
        <v>0</v>
      </c>
      <c r="DU1656" t="b">
        <v>0</v>
      </c>
      <c r="DV1656" t="b">
        <v>0</v>
      </c>
      <c r="DW1656" t="b">
        <v>0</v>
      </c>
      <c r="DX1656" t="b">
        <v>1</v>
      </c>
      <c r="DY1656" t="b">
        <v>1</v>
      </c>
      <c r="DZ1656" t="b">
        <v>0</v>
      </c>
      <c r="EA1656" t="b">
        <v>0</v>
      </c>
      <c r="EB1656" t="b">
        <v>0</v>
      </c>
      <c r="EC1656" t="b">
        <v>1</v>
      </c>
      <c r="ED1656" t="b">
        <v>1</v>
      </c>
      <c r="EE1656" t="b">
        <v>0</v>
      </c>
      <c r="EF1656" t="b">
        <v>0</v>
      </c>
      <c r="EG1656" t="b">
        <v>0</v>
      </c>
      <c r="EH1656" t="b">
        <v>0</v>
      </c>
      <c r="EI1656" t="b">
        <v>0</v>
      </c>
      <c r="EY1656" t="b">
        <v>0</v>
      </c>
      <c r="FB1656" t="b">
        <v>1</v>
      </c>
      <c r="FC1656" t="b">
        <v>0</v>
      </c>
      <c r="FD1656" t="b">
        <v>0</v>
      </c>
      <c r="FI1656" t="b">
        <v>0</v>
      </c>
      <c r="FJ1656" t="s">
        <v>6164</v>
      </c>
      <c r="FK1656" t="s">
        <v>960</v>
      </c>
      <c r="FL1656" t="s">
        <v>2454</v>
      </c>
      <c r="FM1656" t="str">
        <f t="shared" si="25"/>
        <v>Piper_recessum</v>
      </c>
      <c r="FN1656" t="s">
        <v>6045</v>
      </c>
    </row>
    <row r="1657" spans="1:170" x14ac:dyDescent="0.2">
      <c r="A1657">
        <v>24576</v>
      </c>
      <c r="B1657">
        <v>1</v>
      </c>
      <c r="C1657" t="s">
        <v>5470</v>
      </c>
      <c r="D1657" t="s">
        <v>7243</v>
      </c>
      <c r="E1657">
        <v>3</v>
      </c>
      <c r="F1657">
        <v>186</v>
      </c>
      <c r="G1657">
        <v>1088</v>
      </c>
      <c r="H1657">
        <v>4428</v>
      </c>
      <c r="J1657" t="s">
        <v>6134</v>
      </c>
      <c r="L1657" t="s">
        <v>6160</v>
      </c>
      <c r="M1657" t="s">
        <v>6585</v>
      </c>
      <c r="N1657" t="s">
        <v>6081</v>
      </c>
      <c r="S1657">
        <v>13.8</v>
      </c>
      <c r="T1657" t="s">
        <v>6172</v>
      </c>
      <c r="U1657" s="9">
        <v>41439</v>
      </c>
      <c r="V1657" t="s">
        <v>7587</v>
      </c>
      <c r="Y1657" t="s">
        <v>6533</v>
      </c>
      <c r="Z1657">
        <v>285</v>
      </c>
      <c r="AA1657">
        <v>5.5</v>
      </c>
      <c r="AH1657" s="9">
        <v>41102</v>
      </c>
      <c r="AI1657" t="s">
        <v>6404</v>
      </c>
      <c r="AJ1657" t="s">
        <v>6044</v>
      </c>
      <c r="AL1657" t="b">
        <v>0</v>
      </c>
      <c r="AM1657" t="b">
        <v>0</v>
      </c>
      <c r="AN1657" t="b">
        <v>0</v>
      </c>
      <c r="AO1657" t="b">
        <v>0</v>
      </c>
      <c r="AP1657">
        <v>7.79</v>
      </c>
      <c r="AQ1657">
        <v>10.09</v>
      </c>
      <c r="AR1657">
        <v>7.28</v>
      </c>
      <c r="AS1657">
        <v>15</v>
      </c>
      <c r="AT1657">
        <v>37.299999999999997</v>
      </c>
      <c r="AU1657">
        <v>9.8000000000000007</v>
      </c>
      <c r="BB1657">
        <v>7.6999999999999999E-2</v>
      </c>
      <c r="BC1657">
        <v>35.299999999999997</v>
      </c>
      <c r="BD1657">
        <v>6</v>
      </c>
      <c r="BK1657">
        <v>158.04</v>
      </c>
      <c r="BL1657">
        <v>360.8</v>
      </c>
      <c r="BS1657">
        <v>1</v>
      </c>
      <c r="BT1657">
        <v>2</v>
      </c>
      <c r="BU1657" t="b">
        <v>0</v>
      </c>
      <c r="CJ1657" t="b">
        <v>0</v>
      </c>
      <c r="CK1657" t="b">
        <v>1</v>
      </c>
      <c r="CL1657" t="b">
        <v>0</v>
      </c>
      <c r="CM1657" t="b">
        <v>1</v>
      </c>
      <c r="CN1657" t="b">
        <v>1</v>
      </c>
      <c r="CO1657" t="b">
        <v>0</v>
      </c>
      <c r="CP1657" t="b">
        <v>0</v>
      </c>
      <c r="CQ1657" t="b">
        <v>0</v>
      </c>
      <c r="CR1657" t="b">
        <v>0</v>
      </c>
      <c r="CS1657" t="b">
        <v>0</v>
      </c>
      <c r="CT1657" t="b">
        <v>0</v>
      </c>
      <c r="CU1657" t="b">
        <v>1</v>
      </c>
      <c r="CV1657" t="b">
        <v>0</v>
      </c>
      <c r="CW1657" t="b">
        <v>0</v>
      </c>
      <c r="CX1657" t="b">
        <v>0</v>
      </c>
      <c r="CY1657" t="b">
        <v>0</v>
      </c>
      <c r="CZ1657" t="b">
        <v>1</v>
      </c>
      <c r="DA1657" t="b">
        <v>1</v>
      </c>
      <c r="DB1657" t="b">
        <v>0</v>
      </c>
      <c r="DC1657" t="b">
        <v>1</v>
      </c>
      <c r="DD1657" t="b">
        <v>0</v>
      </c>
      <c r="DE1657" t="b">
        <v>0</v>
      </c>
      <c r="DF1657" t="b">
        <v>0</v>
      </c>
      <c r="DG1657" t="b">
        <v>0</v>
      </c>
      <c r="DH1657" t="b">
        <v>0</v>
      </c>
      <c r="DI1657" t="b">
        <v>0</v>
      </c>
      <c r="DJ1657" t="b">
        <v>0</v>
      </c>
      <c r="DK1657" t="b">
        <v>0</v>
      </c>
      <c r="DL1657" t="b">
        <v>1</v>
      </c>
      <c r="DM1657" t="b">
        <v>1</v>
      </c>
      <c r="DN1657" t="b">
        <v>0</v>
      </c>
      <c r="DO1657" t="b">
        <v>0</v>
      </c>
      <c r="DP1657" t="b">
        <v>0</v>
      </c>
      <c r="DQ1657" t="b">
        <v>0</v>
      </c>
      <c r="DR1657" t="b">
        <v>0</v>
      </c>
      <c r="DS1657" t="b">
        <v>1</v>
      </c>
      <c r="DT1657" t="b">
        <v>0</v>
      </c>
      <c r="DU1657" t="b">
        <v>1</v>
      </c>
      <c r="DV1657" t="b">
        <v>0</v>
      </c>
      <c r="DW1657" t="b">
        <v>0</v>
      </c>
      <c r="DX1657" t="b">
        <v>1</v>
      </c>
      <c r="DY1657" t="b">
        <v>1</v>
      </c>
      <c r="DZ1657" t="b">
        <v>0</v>
      </c>
      <c r="EA1657" t="b">
        <v>0</v>
      </c>
      <c r="EB1657" t="b">
        <v>0</v>
      </c>
      <c r="EC1657" t="b">
        <v>1</v>
      </c>
      <c r="ED1657" t="b">
        <v>1</v>
      </c>
      <c r="EE1657" t="b">
        <v>0</v>
      </c>
      <c r="EF1657" t="b">
        <v>0</v>
      </c>
      <c r="EG1657" t="b">
        <v>0</v>
      </c>
      <c r="EH1657" t="b">
        <v>0</v>
      </c>
      <c r="EI1657" t="b">
        <v>0</v>
      </c>
      <c r="EY1657" t="b">
        <v>0</v>
      </c>
      <c r="FB1657" t="b">
        <v>1</v>
      </c>
      <c r="FC1657" t="b">
        <v>0</v>
      </c>
      <c r="FD1657" t="b">
        <v>1</v>
      </c>
      <c r="FI1657" t="b">
        <v>0</v>
      </c>
      <c r="FK1657" t="s">
        <v>94</v>
      </c>
      <c r="FL1657" t="s">
        <v>3832</v>
      </c>
      <c r="FM1657" t="str">
        <f t="shared" si="25"/>
        <v>Ficus_calopilina</v>
      </c>
      <c r="FN1657" t="s">
        <v>6045</v>
      </c>
    </row>
    <row r="1658" spans="1:170" x14ac:dyDescent="0.2">
      <c r="A1658">
        <v>24577</v>
      </c>
      <c r="B1658">
        <v>1</v>
      </c>
      <c r="C1658" t="s">
        <v>5461</v>
      </c>
      <c r="D1658" t="s">
        <v>7243</v>
      </c>
      <c r="E1658">
        <v>3</v>
      </c>
      <c r="F1658">
        <v>186</v>
      </c>
      <c r="G1658">
        <v>1088</v>
      </c>
      <c r="H1658">
        <v>5626</v>
      </c>
      <c r="J1658" t="s">
        <v>6134</v>
      </c>
      <c r="L1658" t="s">
        <v>6160</v>
      </c>
      <c r="M1658" t="s">
        <v>6135</v>
      </c>
      <c r="N1658" t="s">
        <v>6081</v>
      </c>
      <c r="S1658">
        <v>8.4</v>
      </c>
      <c r="T1658" t="s">
        <v>6172</v>
      </c>
      <c r="U1658" s="9">
        <v>41486</v>
      </c>
      <c r="V1658" t="s">
        <v>7587</v>
      </c>
      <c r="Y1658" t="s">
        <v>6533</v>
      </c>
      <c r="Z1658">
        <v>285</v>
      </c>
      <c r="AA1658">
        <v>4.63</v>
      </c>
      <c r="AH1658" s="9">
        <v>41102</v>
      </c>
      <c r="AI1658" t="s">
        <v>6404</v>
      </c>
      <c r="AJ1658" t="s">
        <v>6044</v>
      </c>
      <c r="AL1658" t="b">
        <v>0</v>
      </c>
      <c r="AM1658" t="b">
        <v>0</v>
      </c>
      <c r="AN1658" t="b">
        <v>0</v>
      </c>
      <c r="AO1658" t="b">
        <v>0</v>
      </c>
      <c r="AP1658">
        <v>4.8</v>
      </c>
      <c r="AQ1658">
        <v>7.37</v>
      </c>
      <c r="AR1658">
        <v>4.6399999999999997</v>
      </c>
      <c r="AS1658">
        <v>1</v>
      </c>
      <c r="AT1658">
        <v>26.6</v>
      </c>
      <c r="AU1658">
        <v>0</v>
      </c>
      <c r="BB1658">
        <v>7.2999999999999995E-2</v>
      </c>
      <c r="BC1658">
        <v>25.2</v>
      </c>
      <c r="BT1658">
        <v>1</v>
      </c>
      <c r="BU1658" t="b">
        <v>0</v>
      </c>
      <c r="CJ1658" t="b">
        <v>0</v>
      </c>
      <c r="CK1658" t="b">
        <v>0</v>
      </c>
      <c r="CL1658" t="b">
        <v>0</v>
      </c>
      <c r="CM1658" t="b">
        <v>0</v>
      </c>
      <c r="CN1658" t="b">
        <v>0</v>
      </c>
      <c r="CO1658" t="b">
        <v>0</v>
      </c>
      <c r="CP1658" t="b">
        <v>0</v>
      </c>
      <c r="CQ1658" t="b">
        <v>0</v>
      </c>
      <c r="CR1658" t="b">
        <v>0</v>
      </c>
      <c r="CS1658" t="b">
        <v>0</v>
      </c>
      <c r="CT1658" t="b">
        <v>0</v>
      </c>
      <c r="CU1658" t="b">
        <v>0</v>
      </c>
      <c r="CV1658" t="b">
        <v>0</v>
      </c>
      <c r="CW1658" t="b">
        <v>0</v>
      </c>
      <c r="CX1658" t="b">
        <v>0</v>
      </c>
      <c r="CY1658" t="b">
        <v>0</v>
      </c>
      <c r="CZ1658" t="b">
        <v>0</v>
      </c>
      <c r="DA1658" t="b">
        <v>0</v>
      </c>
      <c r="DB1658" t="b">
        <v>0</v>
      </c>
      <c r="DC1658" t="b">
        <v>0</v>
      </c>
      <c r="DD1658" t="b">
        <v>0</v>
      </c>
      <c r="DE1658" t="b">
        <v>0</v>
      </c>
      <c r="DF1658" t="b">
        <v>0</v>
      </c>
      <c r="DG1658" t="b">
        <v>0</v>
      </c>
      <c r="DH1658" t="b">
        <v>0</v>
      </c>
      <c r="DI1658" t="b">
        <v>0</v>
      </c>
      <c r="DJ1658" t="b">
        <v>0</v>
      </c>
      <c r="DK1658" t="b">
        <v>0</v>
      </c>
      <c r="DL1658" t="b">
        <v>0</v>
      </c>
      <c r="DM1658" t="b">
        <v>0</v>
      </c>
      <c r="DN1658" t="b">
        <v>0</v>
      </c>
      <c r="DO1658" t="b">
        <v>0</v>
      </c>
      <c r="DP1658" t="b">
        <v>0</v>
      </c>
      <c r="DQ1658" t="b">
        <v>0</v>
      </c>
      <c r="DR1658" t="b">
        <v>0</v>
      </c>
      <c r="DS1658" t="b">
        <v>0</v>
      </c>
      <c r="DT1658" t="b">
        <v>0</v>
      </c>
      <c r="DU1658" t="b">
        <v>0</v>
      </c>
      <c r="DV1658" t="b">
        <v>0</v>
      </c>
      <c r="DW1658" t="b">
        <v>0</v>
      </c>
      <c r="DX1658" t="b">
        <v>0</v>
      </c>
      <c r="DY1658" t="b">
        <v>0</v>
      </c>
      <c r="DZ1658" t="b">
        <v>0</v>
      </c>
      <c r="EA1658" t="b">
        <v>0</v>
      </c>
      <c r="EB1658" t="b">
        <v>0</v>
      </c>
      <c r="EC1658" t="b">
        <v>0</v>
      </c>
      <c r="ED1658" t="b">
        <v>0</v>
      </c>
      <c r="EE1658" t="b">
        <v>0</v>
      </c>
      <c r="EF1658" t="b">
        <v>0</v>
      </c>
      <c r="EG1658" t="b">
        <v>0</v>
      </c>
      <c r="EH1658" t="b">
        <v>0</v>
      </c>
      <c r="EI1658" t="b">
        <v>0</v>
      </c>
      <c r="EY1658" t="b">
        <v>0</v>
      </c>
      <c r="FB1658" t="b">
        <v>1</v>
      </c>
      <c r="FC1658" t="b">
        <v>0</v>
      </c>
      <c r="FD1658" t="b">
        <v>1</v>
      </c>
      <c r="FI1658" t="b">
        <v>0</v>
      </c>
      <c r="FJ1658" t="s">
        <v>6164</v>
      </c>
      <c r="FK1658" t="s">
        <v>94</v>
      </c>
      <c r="FL1658" t="s">
        <v>4655</v>
      </c>
      <c r="FM1658" t="str">
        <f t="shared" si="25"/>
        <v>Ficus_gul</v>
      </c>
      <c r="FN1658" t="s">
        <v>6045</v>
      </c>
    </row>
    <row r="1659" spans="1:170" x14ac:dyDescent="0.2">
      <c r="A1659">
        <v>24578</v>
      </c>
      <c r="B1659">
        <v>1</v>
      </c>
      <c r="C1659" t="s">
        <v>5467</v>
      </c>
      <c r="D1659" t="s">
        <v>7243</v>
      </c>
      <c r="E1659">
        <v>3</v>
      </c>
      <c r="F1659">
        <v>186</v>
      </c>
      <c r="G1659">
        <v>1088</v>
      </c>
      <c r="H1659">
        <v>5626</v>
      </c>
      <c r="J1659" t="s">
        <v>6134</v>
      </c>
      <c r="L1659" t="s">
        <v>6160</v>
      </c>
      <c r="M1659" t="s">
        <v>6135</v>
      </c>
      <c r="N1659" t="s">
        <v>6081</v>
      </c>
      <c r="S1659">
        <v>12.5</v>
      </c>
      <c r="V1659" t="s">
        <v>7587</v>
      </c>
      <c r="Y1659" t="s">
        <v>6533</v>
      </c>
      <c r="Z1659">
        <v>285</v>
      </c>
      <c r="AA1659">
        <v>6.9</v>
      </c>
      <c r="AH1659" s="9">
        <v>41102</v>
      </c>
      <c r="AI1659" t="s">
        <v>6404</v>
      </c>
      <c r="AJ1659" t="s">
        <v>6044</v>
      </c>
      <c r="AL1659" t="b">
        <v>0</v>
      </c>
      <c r="AM1659" t="b">
        <v>0</v>
      </c>
      <c r="AN1659" t="b">
        <v>0</v>
      </c>
      <c r="AO1659" t="b">
        <v>0</v>
      </c>
      <c r="AP1659">
        <v>6.7</v>
      </c>
      <c r="AQ1659">
        <v>6.84</v>
      </c>
      <c r="AR1659">
        <v>4.22</v>
      </c>
      <c r="AS1659">
        <v>5.5</v>
      </c>
      <c r="AT1659">
        <v>27.9</v>
      </c>
      <c r="AU1659">
        <v>0</v>
      </c>
      <c r="BB1659">
        <v>8.5999999999999993E-2</v>
      </c>
      <c r="BC1659">
        <v>29</v>
      </c>
      <c r="BL1659">
        <v>268.2</v>
      </c>
      <c r="BS1659">
        <v>1</v>
      </c>
      <c r="BT1659">
        <v>1</v>
      </c>
      <c r="BU1659" t="b">
        <v>0</v>
      </c>
      <c r="CJ1659" t="b">
        <v>0</v>
      </c>
      <c r="CK1659" t="b">
        <v>1</v>
      </c>
      <c r="CL1659" t="b">
        <v>0</v>
      </c>
      <c r="CM1659" t="b">
        <v>1</v>
      </c>
      <c r="CN1659" t="b">
        <v>1</v>
      </c>
      <c r="CO1659" t="b">
        <v>0</v>
      </c>
      <c r="CP1659" t="b">
        <v>0</v>
      </c>
      <c r="CQ1659" t="b">
        <v>1</v>
      </c>
      <c r="CR1659" t="b">
        <v>0</v>
      </c>
      <c r="CS1659" t="b">
        <v>0</v>
      </c>
      <c r="CT1659" t="b">
        <v>0</v>
      </c>
      <c r="CU1659" t="b">
        <v>1</v>
      </c>
      <c r="CV1659" t="b">
        <v>0</v>
      </c>
      <c r="CW1659" t="b">
        <v>0</v>
      </c>
      <c r="CX1659" t="b">
        <v>0</v>
      </c>
      <c r="CY1659" t="b">
        <v>0</v>
      </c>
      <c r="CZ1659" t="b">
        <v>1</v>
      </c>
      <c r="DA1659" t="b">
        <v>1</v>
      </c>
      <c r="DB1659" t="b">
        <v>0</v>
      </c>
      <c r="DC1659" t="b">
        <v>1</v>
      </c>
      <c r="DD1659" t="b">
        <v>0</v>
      </c>
      <c r="DE1659" t="b">
        <v>0</v>
      </c>
      <c r="DF1659" t="b">
        <v>0</v>
      </c>
      <c r="DG1659" t="b">
        <v>0</v>
      </c>
      <c r="DH1659" t="b">
        <v>0</v>
      </c>
      <c r="DI1659" t="b">
        <v>0</v>
      </c>
      <c r="DJ1659" t="b">
        <v>0</v>
      </c>
      <c r="DK1659" t="b">
        <v>0</v>
      </c>
      <c r="DL1659" t="b">
        <v>1</v>
      </c>
      <c r="DM1659" t="b">
        <v>1</v>
      </c>
      <c r="DN1659" t="b">
        <v>0</v>
      </c>
      <c r="DO1659" t="b">
        <v>0</v>
      </c>
      <c r="DP1659" t="b">
        <v>0</v>
      </c>
      <c r="DQ1659" t="b">
        <v>0</v>
      </c>
      <c r="DR1659" t="b">
        <v>1</v>
      </c>
      <c r="DS1659" t="b">
        <v>0</v>
      </c>
      <c r="DT1659" t="b">
        <v>0</v>
      </c>
      <c r="DU1659" t="b">
        <v>1</v>
      </c>
      <c r="DV1659" t="b">
        <v>0</v>
      </c>
      <c r="DW1659" t="b">
        <v>0</v>
      </c>
      <c r="DX1659" t="b">
        <v>1</v>
      </c>
      <c r="DY1659" t="b">
        <v>1</v>
      </c>
      <c r="DZ1659" t="b">
        <v>0</v>
      </c>
      <c r="EA1659" t="b">
        <v>0</v>
      </c>
      <c r="EB1659" t="b">
        <v>0</v>
      </c>
      <c r="EC1659" t="b">
        <v>1</v>
      </c>
      <c r="ED1659" t="b">
        <v>1</v>
      </c>
      <c r="EE1659" t="b">
        <v>0</v>
      </c>
      <c r="EF1659" t="b">
        <v>0</v>
      </c>
      <c r="EG1659" t="b">
        <v>0</v>
      </c>
      <c r="EH1659" t="b">
        <v>0</v>
      </c>
      <c r="EI1659" t="b">
        <v>0</v>
      </c>
      <c r="EY1659" t="b">
        <v>0</v>
      </c>
      <c r="FB1659" t="b">
        <v>0</v>
      </c>
      <c r="FC1659" t="b">
        <v>0</v>
      </c>
      <c r="FD1659" t="b">
        <v>0</v>
      </c>
      <c r="FI1659" t="b">
        <v>0</v>
      </c>
      <c r="FJ1659" t="s">
        <v>6164</v>
      </c>
      <c r="FK1659" t="s">
        <v>94</v>
      </c>
      <c r="FL1659" t="s">
        <v>4655</v>
      </c>
      <c r="FM1659" t="str">
        <f t="shared" si="25"/>
        <v>Ficus_gul</v>
      </c>
      <c r="FN1659" t="s">
        <v>6045</v>
      </c>
    </row>
    <row r="1660" spans="1:170" x14ac:dyDescent="0.2">
      <c r="A1660">
        <v>24579</v>
      </c>
      <c r="B1660">
        <v>1</v>
      </c>
      <c r="C1660" t="s">
        <v>5732</v>
      </c>
      <c r="D1660" t="s">
        <v>7243</v>
      </c>
      <c r="E1660">
        <v>3</v>
      </c>
      <c r="F1660">
        <v>186</v>
      </c>
      <c r="G1660">
        <v>1088</v>
      </c>
      <c r="H1660">
        <v>4428</v>
      </c>
      <c r="J1660" t="s">
        <v>6134</v>
      </c>
      <c r="L1660" t="s">
        <v>6160</v>
      </c>
      <c r="M1660" t="s">
        <v>6585</v>
      </c>
      <c r="N1660" t="s">
        <v>6081</v>
      </c>
      <c r="O1660" t="s">
        <v>6038</v>
      </c>
      <c r="Q1660">
        <v>10</v>
      </c>
      <c r="S1660">
        <v>26</v>
      </c>
      <c r="T1660" t="s">
        <v>6172</v>
      </c>
      <c r="U1660" s="9">
        <v>41439</v>
      </c>
      <c r="V1660" t="s">
        <v>7587</v>
      </c>
      <c r="Y1660" t="s">
        <v>6539</v>
      </c>
      <c r="Z1660">
        <v>348</v>
      </c>
      <c r="AA1660">
        <v>5.65</v>
      </c>
      <c r="AH1660" s="9">
        <v>41103</v>
      </c>
      <c r="AI1660" t="s">
        <v>6404</v>
      </c>
      <c r="AJ1660" t="s">
        <v>6044</v>
      </c>
      <c r="AL1660" t="b">
        <v>0</v>
      </c>
      <c r="AM1660" t="b">
        <v>0</v>
      </c>
      <c r="AN1660" t="b">
        <v>0</v>
      </c>
      <c r="AO1660" t="b">
        <v>0</v>
      </c>
      <c r="AP1660">
        <v>1.5</v>
      </c>
      <c r="AQ1660">
        <v>18.36</v>
      </c>
      <c r="AR1660">
        <v>7.1</v>
      </c>
      <c r="AS1660">
        <v>16</v>
      </c>
      <c r="AT1660">
        <v>38.1</v>
      </c>
      <c r="AU1660">
        <v>15.4</v>
      </c>
      <c r="BC1660">
        <v>45.3</v>
      </c>
      <c r="BD1660">
        <v>15</v>
      </c>
      <c r="BK1660">
        <v>155.86000000000001</v>
      </c>
      <c r="BL1660">
        <v>397.1</v>
      </c>
      <c r="BS1660">
        <v>1</v>
      </c>
      <c r="BT1660">
        <v>4</v>
      </c>
      <c r="BU1660" t="b">
        <v>0</v>
      </c>
      <c r="CJ1660" t="b">
        <v>0</v>
      </c>
      <c r="CK1660" t="b">
        <v>1</v>
      </c>
      <c r="CL1660" t="b">
        <v>0</v>
      </c>
      <c r="CM1660" t="b">
        <v>1</v>
      </c>
      <c r="CN1660" t="b">
        <v>1</v>
      </c>
      <c r="CO1660" t="b">
        <v>0</v>
      </c>
      <c r="CP1660" t="b">
        <v>0</v>
      </c>
      <c r="CQ1660" t="b">
        <v>1</v>
      </c>
      <c r="CR1660" t="b">
        <v>0</v>
      </c>
      <c r="CS1660" t="b">
        <v>0</v>
      </c>
      <c r="CT1660" t="b">
        <v>0</v>
      </c>
      <c r="CU1660" t="b">
        <v>1</v>
      </c>
      <c r="CV1660" t="b">
        <v>0</v>
      </c>
      <c r="CW1660" t="b">
        <v>0</v>
      </c>
      <c r="CX1660" t="b">
        <v>0</v>
      </c>
      <c r="CY1660" t="b">
        <v>0</v>
      </c>
      <c r="CZ1660" t="b">
        <v>1</v>
      </c>
      <c r="DA1660" t="b">
        <v>1</v>
      </c>
      <c r="DB1660" t="b">
        <v>0</v>
      </c>
      <c r="DC1660" t="b">
        <v>1</v>
      </c>
      <c r="DD1660" t="b">
        <v>0</v>
      </c>
      <c r="DE1660" t="b">
        <v>0</v>
      </c>
      <c r="DF1660" t="b">
        <v>0</v>
      </c>
      <c r="DG1660" t="b">
        <v>0</v>
      </c>
      <c r="DH1660" t="b">
        <v>0</v>
      </c>
      <c r="DI1660" t="b">
        <v>0</v>
      </c>
      <c r="DJ1660" t="b">
        <v>0</v>
      </c>
      <c r="DK1660" t="b">
        <v>0</v>
      </c>
      <c r="DL1660" t="b">
        <v>1</v>
      </c>
      <c r="DM1660" t="b">
        <v>1</v>
      </c>
      <c r="DN1660" t="b">
        <v>0</v>
      </c>
      <c r="DO1660" t="b">
        <v>0</v>
      </c>
      <c r="DP1660" t="b">
        <v>0</v>
      </c>
      <c r="DQ1660" t="b">
        <v>0</v>
      </c>
      <c r="DR1660" t="b">
        <v>0</v>
      </c>
      <c r="DS1660" t="b">
        <v>1</v>
      </c>
      <c r="DT1660" t="b">
        <v>0</v>
      </c>
      <c r="DU1660" t="b">
        <v>1</v>
      </c>
      <c r="DV1660" t="b">
        <v>0</v>
      </c>
      <c r="DW1660" t="b">
        <v>0</v>
      </c>
      <c r="DX1660" t="b">
        <v>1</v>
      </c>
      <c r="DY1660" t="b">
        <v>1</v>
      </c>
      <c r="DZ1660" t="b">
        <v>0</v>
      </c>
      <c r="EA1660" t="b">
        <v>0</v>
      </c>
      <c r="EB1660" t="b">
        <v>0</v>
      </c>
      <c r="EC1660" t="b">
        <v>1</v>
      </c>
      <c r="ED1660" t="b">
        <v>1</v>
      </c>
      <c r="EE1660" t="b">
        <v>0</v>
      </c>
      <c r="EF1660" t="b">
        <v>0</v>
      </c>
      <c r="EG1660" t="b">
        <v>0</v>
      </c>
      <c r="EH1660" t="b">
        <v>0</v>
      </c>
      <c r="EI1660" t="b">
        <v>0</v>
      </c>
      <c r="EY1660" t="b">
        <v>0</v>
      </c>
      <c r="FB1660" t="b">
        <v>1</v>
      </c>
      <c r="FC1660" t="b">
        <v>0</v>
      </c>
      <c r="FD1660" t="b">
        <v>1</v>
      </c>
      <c r="FI1660" t="b">
        <v>0</v>
      </c>
      <c r="FJ1660" t="s">
        <v>6164</v>
      </c>
      <c r="FK1660" t="s">
        <v>94</v>
      </c>
      <c r="FL1660" t="s">
        <v>3832</v>
      </c>
      <c r="FM1660" t="str">
        <f t="shared" si="25"/>
        <v>Ficus_calopilina</v>
      </c>
      <c r="FN1660" t="s">
        <v>6045</v>
      </c>
    </row>
    <row r="1661" spans="1:170" x14ac:dyDescent="0.2">
      <c r="A1661">
        <v>24580</v>
      </c>
      <c r="B1661">
        <v>1</v>
      </c>
      <c r="C1661" t="s">
        <v>8051</v>
      </c>
      <c r="D1661" t="s">
        <v>7243</v>
      </c>
      <c r="E1661">
        <v>3</v>
      </c>
      <c r="F1661">
        <v>192</v>
      </c>
      <c r="G1661">
        <v>1146</v>
      </c>
      <c r="H1661">
        <v>8929</v>
      </c>
      <c r="J1661" t="s">
        <v>6232</v>
      </c>
      <c r="M1661" t="s">
        <v>6233</v>
      </c>
      <c r="N1661" t="s">
        <v>6081</v>
      </c>
      <c r="O1661" t="s">
        <v>6038</v>
      </c>
      <c r="Q1661">
        <v>10</v>
      </c>
      <c r="S1661">
        <v>26.9</v>
      </c>
      <c r="T1661" t="s">
        <v>6172</v>
      </c>
      <c r="U1661" s="9">
        <v>41291</v>
      </c>
      <c r="V1661" t="s">
        <v>7587</v>
      </c>
      <c r="Y1661" t="s">
        <v>6539</v>
      </c>
      <c r="Z1661">
        <v>355</v>
      </c>
      <c r="AA1661">
        <v>4.34</v>
      </c>
      <c r="AH1661" s="9">
        <v>41103</v>
      </c>
      <c r="AI1661" t="s">
        <v>6404</v>
      </c>
      <c r="AJ1661" t="s">
        <v>6044</v>
      </c>
      <c r="AL1661" t="b">
        <v>0</v>
      </c>
      <c r="AM1661" t="b">
        <v>0</v>
      </c>
      <c r="AN1661" t="b">
        <v>0</v>
      </c>
      <c r="AO1661" t="b">
        <v>0</v>
      </c>
      <c r="AP1661">
        <v>9.5</v>
      </c>
      <c r="AQ1661">
        <v>11.2</v>
      </c>
      <c r="AR1661">
        <v>7.3</v>
      </c>
      <c r="AS1661">
        <v>88</v>
      </c>
      <c r="AT1661">
        <v>80</v>
      </c>
      <c r="AU1661">
        <v>27.5</v>
      </c>
      <c r="BK1661">
        <v>218.35</v>
      </c>
      <c r="BL1661">
        <v>389.1</v>
      </c>
      <c r="BS1661">
        <v>4</v>
      </c>
      <c r="BT1661">
        <v>6</v>
      </c>
      <c r="BU1661" t="b">
        <v>0</v>
      </c>
      <c r="BV1661">
        <v>82</v>
      </c>
      <c r="BW1661">
        <v>88</v>
      </c>
      <c r="CJ1661" t="b">
        <v>0</v>
      </c>
      <c r="CK1661" t="b">
        <v>1</v>
      </c>
      <c r="CL1661" t="b">
        <v>1</v>
      </c>
      <c r="CM1661" t="b">
        <v>0</v>
      </c>
      <c r="CN1661" t="b">
        <v>1</v>
      </c>
      <c r="CO1661" t="b">
        <v>0</v>
      </c>
      <c r="CP1661" t="b">
        <v>0</v>
      </c>
      <c r="CQ1661" t="b">
        <v>1</v>
      </c>
      <c r="CR1661" t="b">
        <v>0</v>
      </c>
      <c r="CS1661" t="b">
        <v>0</v>
      </c>
      <c r="CT1661" t="b">
        <v>0</v>
      </c>
      <c r="CU1661" t="b">
        <v>1</v>
      </c>
      <c r="CV1661" t="b">
        <v>0</v>
      </c>
      <c r="CW1661" t="b">
        <v>0</v>
      </c>
      <c r="CX1661" t="b">
        <v>0</v>
      </c>
      <c r="CY1661" t="b">
        <v>0</v>
      </c>
      <c r="CZ1661" t="b">
        <v>1</v>
      </c>
      <c r="DA1661" t="b">
        <v>1</v>
      </c>
      <c r="DB1661" t="b">
        <v>0</v>
      </c>
      <c r="DC1661" t="b">
        <v>0</v>
      </c>
      <c r="DD1661" t="b">
        <v>0</v>
      </c>
      <c r="DE1661" t="b">
        <v>0</v>
      </c>
      <c r="DF1661" t="b">
        <v>0</v>
      </c>
      <c r="DG1661" t="b">
        <v>0</v>
      </c>
      <c r="DH1661" t="b">
        <v>0</v>
      </c>
      <c r="DI1661" t="b">
        <v>0</v>
      </c>
      <c r="DJ1661" t="b">
        <v>0</v>
      </c>
      <c r="DK1661" t="b">
        <v>0</v>
      </c>
      <c r="DL1661" t="b">
        <v>1</v>
      </c>
      <c r="DM1661" t="b">
        <v>1</v>
      </c>
      <c r="DN1661" t="b">
        <v>0</v>
      </c>
      <c r="DO1661" t="b">
        <v>0</v>
      </c>
      <c r="DP1661" t="b">
        <v>0</v>
      </c>
      <c r="DQ1661" t="b">
        <v>0</v>
      </c>
      <c r="DR1661" t="b">
        <v>0</v>
      </c>
      <c r="DS1661" t="b">
        <v>0</v>
      </c>
      <c r="DT1661" t="b">
        <v>0</v>
      </c>
      <c r="DU1661" t="b">
        <v>0</v>
      </c>
      <c r="DV1661" t="b">
        <v>0</v>
      </c>
      <c r="DW1661" t="b">
        <v>0</v>
      </c>
      <c r="DX1661" t="b">
        <v>1</v>
      </c>
      <c r="DY1661" t="b">
        <v>1</v>
      </c>
      <c r="DZ1661" t="b">
        <v>0</v>
      </c>
      <c r="EA1661" t="b">
        <v>0</v>
      </c>
      <c r="EB1661" t="b">
        <v>1</v>
      </c>
      <c r="EC1661" t="b">
        <v>0</v>
      </c>
      <c r="ED1661" t="b">
        <v>0</v>
      </c>
      <c r="EE1661" t="b">
        <v>0</v>
      </c>
      <c r="EF1661" t="b">
        <v>0</v>
      </c>
      <c r="EG1661" t="b">
        <v>0</v>
      </c>
      <c r="EH1661" t="b">
        <v>0</v>
      </c>
      <c r="EI1661" t="b">
        <v>0</v>
      </c>
      <c r="EX1661" t="s">
        <v>8052</v>
      </c>
      <c r="EY1661" t="b">
        <v>0</v>
      </c>
      <c r="FB1661" t="b">
        <v>1</v>
      </c>
      <c r="FC1661" t="b">
        <v>0</v>
      </c>
      <c r="FD1661" t="b">
        <v>1</v>
      </c>
      <c r="FI1661" t="b">
        <v>0</v>
      </c>
      <c r="FJ1661" t="s">
        <v>6164</v>
      </c>
      <c r="FK1661" t="s">
        <v>511</v>
      </c>
      <c r="FL1661" t="s">
        <v>1392</v>
      </c>
      <c r="FM1661" t="str">
        <f t="shared" si="25"/>
        <v>Syzygium_versteegii</v>
      </c>
      <c r="FN1661" t="s">
        <v>6045</v>
      </c>
    </row>
    <row r="1662" spans="1:170" x14ac:dyDescent="0.2">
      <c r="A1662">
        <v>24581</v>
      </c>
      <c r="B1662">
        <v>1</v>
      </c>
      <c r="C1662" t="s">
        <v>8053</v>
      </c>
      <c r="D1662" t="s">
        <v>7243</v>
      </c>
      <c r="E1662">
        <v>3</v>
      </c>
      <c r="F1662">
        <v>268</v>
      </c>
      <c r="G1662">
        <v>1905</v>
      </c>
      <c r="H1662">
        <v>9607</v>
      </c>
      <c r="J1662" t="s">
        <v>6190</v>
      </c>
      <c r="L1662" t="s">
        <v>6160</v>
      </c>
      <c r="M1662" t="s">
        <v>6191</v>
      </c>
      <c r="N1662" t="s">
        <v>6081</v>
      </c>
      <c r="S1662">
        <v>27.6</v>
      </c>
      <c r="T1662" t="s">
        <v>6048</v>
      </c>
      <c r="U1662" s="9">
        <v>41347</v>
      </c>
      <c r="V1662" t="s">
        <v>7587</v>
      </c>
      <c r="Y1662" t="s">
        <v>6539</v>
      </c>
      <c r="Z1662">
        <v>0</v>
      </c>
      <c r="AA1662">
        <v>4.91</v>
      </c>
      <c r="AH1662" s="9">
        <v>41102</v>
      </c>
      <c r="AI1662" t="s">
        <v>6404</v>
      </c>
      <c r="AJ1662" t="s">
        <v>6217</v>
      </c>
      <c r="AL1662" t="b">
        <v>0</v>
      </c>
      <c r="AM1662" t="b">
        <v>0</v>
      </c>
      <c r="AN1662" t="b">
        <v>0</v>
      </c>
      <c r="AO1662" t="b">
        <v>0</v>
      </c>
      <c r="AP1662">
        <v>3.3</v>
      </c>
      <c r="AQ1662">
        <v>3.3</v>
      </c>
      <c r="AR1662">
        <v>4</v>
      </c>
      <c r="AS1662">
        <v>3</v>
      </c>
      <c r="AT1662">
        <v>33.299999999999997</v>
      </c>
      <c r="AU1662">
        <v>0</v>
      </c>
      <c r="BB1662">
        <v>0.127</v>
      </c>
      <c r="BC1662">
        <v>28.5</v>
      </c>
      <c r="BT1662">
        <v>2</v>
      </c>
      <c r="BU1662" t="b">
        <v>0</v>
      </c>
      <c r="CJ1662" t="b">
        <v>0</v>
      </c>
      <c r="CK1662" t="b">
        <v>0</v>
      </c>
      <c r="CL1662" t="b">
        <v>0</v>
      </c>
      <c r="CM1662" t="b">
        <v>0</v>
      </c>
      <c r="CN1662" t="b">
        <v>0</v>
      </c>
      <c r="CO1662" t="b">
        <v>0</v>
      </c>
      <c r="CP1662" t="b">
        <v>0</v>
      </c>
      <c r="CQ1662" t="b">
        <v>0</v>
      </c>
      <c r="CR1662" t="b">
        <v>0</v>
      </c>
      <c r="CS1662" t="b">
        <v>0</v>
      </c>
      <c r="CT1662" t="b">
        <v>0</v>
      </c>
      <c r="CU1662" t="b">
        <v>0</v>
      </c>
      <c r="CV1662" t="b">
        <v>0</v>
      </c>
      <c r="CW1662" t="b">
        <v>0</v>
      </c>
      <c r="CX1662" t="b">
        <v>0</v>
      </c>
      <c r="CY1662" t="b">
        <v>0</v>
      </c>
      <c r="CZ1662" t="b">
        <v>0</v>
      </c>
      <c r="DA1662" t="b">
        <v>0</v>
      </c>
      <c r="DB1662" t="b">
        <v>0</v>
      </c>
      <c r="DC1662" t="b">
        <v>0</v>
      </c>
      <c r="DD1662" t="b">
        <v>0</v>
      </c>
      <c r="DE1662" t="b">
        <v>0</v>
      </c>
      <c r="DF1662" t="b">
        <v>0</v>
      </c>
      <c r="DG1662" t="b">
        <v>0</v>
      </c>
      <c r="DH1662" t="b">
        <v>0</v>
      </c>
      <c r="DI1662" t="b">
        <v>0</v>
      </c>
      <c r="DJ1662" t="b">
        <v>0</v>
      </c>
      <c r="DK1662" t="b">
        <v>0</v>
      </c>
      <c r="DL1662" t="b">
        <v>0</v>
      </c>
      <c r="DM1662" t="b">
        <v>0</v>
      </c>
      <c r="DN1662" t="b">
        <v>0</v>
      </c>
      <c r="DO1662" t="b">
        <v>0</v>
      </c>
      <c r="DP1662" t="b">
        <v>0</v>
      </c>
      <c r="DQ1662" t="b">
        <v>0</v>
      </c>
      <c r="DR1662" t="b">
        <v>0</v>
      </c>
      <c r="DS1662" t="b">
        <v>0</v>
      </c>
      <c r="DT1662" t="b">
        <v>0</v>
      </c>
      <c r="DU1662" t="b">
        <v>0</v>
      </c>
      <c r="DV1662" t="b">
        <v>0</v>
      </c>
      <c r="DW1662" t="b">
        <v>0</v>
      </c>
      <c r="DX1662" t="b">
        <v>0</v>
      </c>
      <c r="DY1662" t="b">
        <v>0</v>
      </c>
      <c r="DZ1662" t="b">
        <v>0</v>
      </c>
      <c r="EA1662" t="b">
        <v>0</v>
      </c>
      <c r="EB1662" t="b">
        <v>0</v>
      </c>
      <c r="EC1662" t="b">
        <v>0</v>
      </c>
      <c r="ED1662" t="b">
        <v>0</v>
      </c>
      <c r="EE1662" t="b">
        <v>0</v>
      </c>
      <c r="EF1662" t="b">
        <v>0</v>
      </c>
      <c r="EG1662" t="b">
        <v>0</v>
      </c>
      <c r="EH1662" t="b">
        <v>0</v>
      </c>
      <c r="EI1662" t="b">
        <v>0</v>
      </c>
      <c r="EY1662" t="b">
        <v>0</v>
      </c>
      <c r="FB1662" t="b">
        <v>1</v>
      </c>
      <c r="FC1662" t="b">
        <v>0</v>
      </c>
      <c r="FD1662" t="b">
        <v>1</v>
      </c>
      <c r="FI1662" t="b">
        <v>0</v>
      </c>
      <c r="FJ1662" t="s">
        <v>6164</v>
      </c>
      <c r="FK1662" t="s">
        <v>1462</v>
      </c>
      <c r="FL1662" t="s">
        <v>1463</v>
      </c>
      <c r="FM1662" t="str">
        <f t="shared" si="25"/>
        <v>Cyphomandra_betacea</v>
      </c>
      <c r="FN1662" t="s">
        <v>6045</v>
      </c>
    </row>
    <row r="1663" spans="1:170" x14ac:dyDescent="0.2">
      <c r="A1663">
        <v>24582</v>
      </c>
      <c r="B1663">
        <v>1</v>
      </c>
      <c r="C1663" t="s">
        <v>5473</v>
      </c>
      <c r="D1663" t="s">
        <v>7243</v>
      </c>
      <c r="E1663">
        <v>3</v>
      </c>
      <c r="F1663">
        <v>186</v>
      </c>
      <c r="G1663">
        <v>1088</v>
      </c>
      <c r="H1663">
        <v>4716</v>
      </c>
      <c r="J1663" t="s">
        <v>6099</v>
      </c>
      <c r="L1663" t="s">
        <v>6160</v>
      </c>
      <c r="M1663" t="s">
        <v>6100</v>
      </c>
      <c r="N1663" t="s">
        <v>6081</v>
      </c>
      <c r="S1663">
        <v>8.6999999999999993</v>
      </c>
      <c r="T1663" t="s">
        <v>6172</v>
      </c>
      <c r="U1663" s="9">
        <v>41282</v>
      </c>
      <c r="V1663" t="s">
        <v>7587</v>
      </c>
      <c r="Y1663" t="s">
        <v>6539</v>
      </c>
      <c r="Z1663">
        <v>355</v>
      </c>
      <c r="AA1663">
        <v>2.81</v>
      </c>
      <c r="AH1663" s="9">
        <v>41102</v>
      </c>
      <c r="AI1663" t="s">
        <v>6404</v>
      </c>
      <c r="AJ1663" t="s">
        <v>6044</v>
      </c>
      <c r="AL1663" t="b">
        <v>0</v>
      </c>
      <c r="AM1663" t="b">
        <v>0</v>
      </c>
      <c r="AN1663" t="b">
        <v>0</v>
      </c>
      <c r="AO1663" t="b">
        <v>0</v>
      </c>
      <c r="AP1663">
        <v>3.84</v>
      </c>
      <c r="AQ1663">
        <v>8.09</v>
      </c>
      <c r="AR1663">
        <v>6.81</v>
      </c>
      <c r="AS1663">
        <v>5</v>
      </c>
      <c r="AT1663">
        <v>28.5</v>
      </c>
      <c r="AU1663">
        <v>0</v>
      </c>
      <c r="BB1663">
        <v>0.377</v>
      </c>
      <c r="BC1663">
        <v>31.1</v>
      </c>
      <c r="BT1663">
        <v>1</v>
      </c>
      <c r="BU1663" t="b">
        <v>0</v>
      </c>
      <c r="CJ1663" t="b">
        <v>0</v>
      </c>
      <c r="CK1663" t="b">
        <v>0</v>
      </c>
      <c r="CL1663" t="b">
        <v>0</v>
      </c>
      <c r="CM1663" t="b">
        <v>0</v>
      </c>
      <c r="CN1663" t="b">
        <v>0</v>
      </c>
      <c r="CO1663" t="b">
        <v>0</v>
      </c>
      <c r="CP1663" t="b">
        <v>0</v>
      </c>
      <c r="CQ1663" t="b">
        <v>0</v>
      </c>
      <c r="CR1663" t="b">
        <v>0</v>
      </c>
      <c r="CS1663" t="b">
        <v>0</v>
      </c>
      <c r="CT1663" t="b">
        <v>0</v>
      </c>
      <c r="CU1663" t="b">
        <v>0</v>
      </c>
      <c r="CV1663" t="b">
        <v>0</v>
      </c>
      <c r="CW1663" t="b">
        <v>0</v>
      </c>
      <c r="CX1663" t="b">
        <v>0</v>
      </c>
      <c r="CY1663" t="b">
        <v>0</v>
      </c>
      <c r="CZ1663" t="b">
        <v>0</v>
      </c>
      <c r="DA1663" t="b">
        <v>0</v>
      </c>
      <c r="DB1663" t="b">
        <v>0</v>
      </c>
      <c r="DC1663" t="b">
        <v>0</v>
      </c>
      <c r="DD1663" t="b">
        <v>0</v>
      </c>
      <c r="DE1663" t="b">
        <v>0</v>
      </c>
      <c r="DF1663" t="b">
        <v>0</v>
      </c>
      <c r="DG1663" t="b">
        <v>0</v>
      </c>
      <c r="DH1663" t="b">
        <v>0</v>
      </c>
      <c r="DI1663" t="b">
        <v>0</v>
      </c>
      <c r="DJ1663" t="b">
        <v>0</v>
      </c>
      <c r="DK1663" t="b">
        <v>0</v>
      </c>
      <c r="DL1663" t="b">
        <v>0</v>
      </c>
      <c r="DM1663" t="b">
        <v>0</v>
      </c>
      <c r="DN1663" t="b">
        <v>0</v>
      </c>
      <c r="DO1663" t="b">
        <v>0</v>
      </c>
      <c r="DP1663" t="b">
        <v>0</v>
      </c>
      <c r="DQ1663" t="b">
        <v>0</v>
      </c>
      <c r="DR1663" t="b">
        <v>0</v>
      </c>
      <c r="DS1663" t="b">
        <v>0</v>
      </c>
      <c r="DT1663" t="b">
        <v>0</v>
      </c>
      <c r="DU1663" t="b">
        <v>0</v>
      </c>
      <c r="DV1663" t="b">
        <v>0</v>
      </c>
      <c r="DW1663" t="b">
        <v>0</v>
      </c>
      <c r="DX1663" t="b">
        <v>0</v>
      </c>
      <c r="DY1663" t="b">
        <v>0</v>
      </c>
      <c r="DZ1663" t="b">
        <v>0</v>
      </c>
      <c r="EA1663" t="b">
        <v>0</v>
      </c>
      <c r="EB1663" t="b">
        <v>0</v>
      </c>
      <c r="EC1663" t="b">
        <v>0</v>
      </c>
      <c r="ED1663" t="b">
        <v>0</v>
      </c>
      <c r="EE1663" t="b">
        <v>0</v>
      </c>
      <c r="EF1663" t="b">
        <v>0</v>
      </c>
      <c r="EG1663" t="b">
        <v>0</v>
      </c>
      <c r="EH1663" t="b">
        <v>0</v>
      </c>
      <c r="EI1663" t="b">
        <v>0</v>
      </c>
      <c r="EX1663" t="s">
        <v>8054</v>
      </c>
      <c r="EY1663" t="b">
        <v>0</v>
      </c>
      <c r="FB1663" t="b">
        <v>1</v>
      </c>
      <c r="FC1663" t="b">
        <v>0</v>
      </c>
      <c r="FD1663" t="b">
        <v>1</v>
      </c>
      <c r="FI1663" t="b">
        <v>0</v>
      </c>
      <c r="FJ1663" t="s">
        <v>6164</v>
      </c>
      <c r="FK1663" t="s">
        <v>94</v>
      </c>
      <c r="FL1663" t="s">
        <v>221</v>
      </c>
      <c r="FM1663" t="str">
        <f t="shared" si="25"/>
        <v>Ficus_congesta</v>
      </c>
      <c r="FN1663" t="s">
        <v>6045</v>
      </c>
    </row>
    <row r="1664" spans="1:170" x14ac:dyDescent="0.2">
      <c r="A1664">
        <v>26260</v>
      </c>
      <c r="B1664">
        <v>1</v>
      </c>
      <c r="C1664" t="s">
        <v>5613</v>
      </c>
      <c r="D1664" t="s">
        <v>7243</v>
      </c>
      <c r="E1664">
        <v>3</v>
      </c>
      <c r="F1664">
        <v>290</v>
      </c>
      <c r="G1664">
        <v>1809</v>
      </c>
      <c r="H1664">
        <v>496</v>
      </c>
      <c r="J1664" t="s">
        <v>7128</v>
      </c>
      <c r="L1664" t="s">
        <v>6160</v>
      </c>
      <c r="M1664" t="s">
        <v>7129</v>
      </c>
      <c r="N1664" t="s">
        <v>6081</v>
      </c>
      <c r="Q1664">
        <v>31</v>
      </c>
      <c r="S1664">
        <v>20</v>
      </c>
      <c r="V1664" t="s">
        <v>7587</v>
      </c>
      <c r="W1664">
        <v>0</v>
      </c>
      <c r="X1664">
        <v>0</v>
      </c>
      <c r="AH1664" s="9">
        <v>41101</v>
      </c>
      <c r="AI1664" t="s">
        <v>6404</v>
      </c>
      <c r="AJ1664" t="s">
        <v>6044</v>
      </c>
      <c r="AL1664" t="b">
        <v>0</v>
      </c>
      <c r="AM1664" t="b">
        <v>0</v>
      </c>
      <c r="AN1664" t="b">
        <v>0</v>
      </c>
      <c r="AO1664" t="b">
        <v>0</v>
      </c>
      <c r="AP1664">
        <v>4.8</v>
      </c>
      <c r="AQ1664">
        <v>11</v>
      </c>
      <c r="AR1664">
        <v>4.0999999999999996</v>
      </c>
      <c r="AS1664">
        <v>20</v>
      </c>
      <c r="AT1664">
        <v>31.3</v>
      </c>
      <c r="AU1664">
        <v>13.2</v>
      </c>
      <c r="BB1664">
        <v>0.21</v>
      </c>
      <c r="BC1664">
        <v>31</v>
      </c>
      <c r="BD1664">
        <v>11</v>
      </c>
      <c r="BK1664">
        <v>110.03</v>
      </c>
      <c r="BS1664">
        <v>1</v>
      </c>
      <c r="BT1664">
        <v>2</v>
      </c>
      <c r="BU1664" t="b">
        <v>0</v>
      </c>
      <c r="BV1664">
        <v>173</v>
      </c>
      <c r="BW1664">
        <v>4</v>
      </c>
      <c r="BX1664">
        <v>4</v>
      </c>
      <c r="CJ1664" t="b">
        <v>0</v>
      </c>
      <c r="CK1664" t="b">
        <v>1</v>
      </c>
      <c r="CL1664" t="b">
        <v>0</v>
      </c>
      <c r="CM1664" t="b">
        <v>1</v>
      </c>
      <c r="CN1664" t="b">
        <v>1</v>
      </c>
      <c r="CO1664" t="b">
        <v>0</v>
      </c>
      <c r="CP1664" t="b">
        <v>0</v>
      </c>
      <c r="CQ1664" t="b">
        <v>1</v>
      </c>
      <c r="CR1664" t="b">
        <v>0</v>
      </c>
      <c r="CS1664" t="b">
        <v>0</v>
      </c>
      <c r="CT1664" t="b">
        <v>1</v>
      </c>
      <c r="CU1664" t="b">
        <v>1</v>
      </c>
      <c r="CV1664" t="b">
        <v>0</v>
      </c>
      <c r="CW1664" t="b">
        <v>0</v>
      </c>
      <c r="CX1664" t="b">
        <v>0</v>
      </c>
      <c r="CY1664" t="b">
        <v>0</v>
      </c>
      <c r="CZ1664" t="b">
        <v>1</v>
      </c>
      <c r="DA1664" t="b">
        <v>0</v>
      </c>
      <c r="DB1664" t="b">
        <v>0</v>
      </c>
      <c r="DC1664" t="b">
        <v>0</v>
      </c>
      <c r="DD1664" t="b">
        <v>0</v>
      </c>
      <c r="DE1664" t="b">
        <v>0</v>
      </c>
      <c r="DF1664" t="b">
        <v>0</v>
      </c>
      <c r="DG1664" t="b">
        <v>1</v>
      </c>
      <c r="DH1664" t="b">
        <v>0</v>
      </c>
      <c r="DI1664" t="b">
        <v>0</v>
      </c>
      <c r="DJ1664" t="b">
        <v>0</v>
      </c>
      <c r="DK1664" t="b">
        <v>0</v>
      </c>
      <c r="DL1664" t="b">
        <v>1</v>
      </c>
      <c r="DM1664" t="b">
        <v>0</v>
      </c>
      <c r="DN1664" t="b">
        <v>0</v>
      </c>
      <c r="DO1664" t="b">
        <v>0</v>
      </c>
      <c r="DP1664" t="b">
        <v>0</v>
      </c>
      <c r="DQ1664" t="b">
        <v>0</v>
      </c>
      <c r="DR1664" t="b">
        <v>0</v>
      </c>
      <c r="DS1664" t="b">
        <v>0</v>
      </c>
      <c r="DT1664" t="b">
        <v>0</v>
      </c>
      <c r="DU1664" t="b">
        <v>0</v>
      </c>
      <c r="DV1664" t="b">
        <v>0</v>
      </c>
      <c r="DW1664" t="b">
        <v>0</v>
      </c>
      <c r="DX1664" t="b">
        <v>1</v>
      </c>
      <c r="DY1664" t="b">
        <v>1</v>
      </c>
      <c r="DZ1664" t="b">
        <v>0</v>
      </c>
      <c r="EA1664" t="b">
        <v>0</v>
      </c>
      <c r="EB1664" t="b">
        <v>0</v>
      </c>
      <c r="EC1664" t="b">
        <v>1</v>
      </c>
      <c r="ED1664" t="b">
        <v>0</v>
      </c>
      <c r="EE1664" t="b">
        <v>0</v>
      </c>
      <c r="EF1664" t="b">
        <v>0</v>
      </c>
      <c r="EG1664" t="b">
        <v>0</v>
      </c>
      <c r="EH1664" t="b">
        <v>0</v>
      </c>
      <c r="EI1664" t="b">
        <v>0</v>
      </c>
      <c r="EY1664" t="b">
        <v>0</v>
      </c>
      <c r="FB1664" t="b">
        <v>1</v>
      </c>
      <c r="FC1664" t="b">
        <v>0</v>
      </c>
      <c r="FD1664" t="b">
        <v>1</v>
      </c>
      <c r="FI1664" t="b">
        <v>0</v>
      </c>
      <c r="FK1664" t="s">
        <v>1601</v>
      </c>
      <c r="FL1664" t="s">
        <v>1602</v>
      </c>
      <c r="FM1664" t="str">
        <f t="shared" si="25"/>
        <v>Trema_orientalis</v>
      </c>
      <c r="FN1664" t="s">
        <v>6045</v>
      </c>
    </row>
    <row r="1665" spans="1:170" x14ac:dyDescent="0.2">
      <c r="A1665">
        <v>26265</v>
      </c>
      <c r="B1665">
        <v>1</v>
      </c>
      <c r="C1665" t="s">
        <v>8055</v>
      </c>
      <c r="D1665" t="s">
        <v>7243</v>
      </c>
      <c r="E1665">
        <v>3</v>
      </c>
      <c r="F1665">
        <v>186</v>
      </c>
      <c r="G1665">
        <v>1088</v>
      </c>
      <c r="H1665">
        <v>5950</v>
      </c>
      <c r="J1665" t="s">
        <v>6099</v>
      </c>
      <c r="M1665" t="s">
        <v>6950</v>
      </c>
      <c r="N1665" t="s">
        <v>6081</v>
      </c>
      <c r="O1665" t="s">
        <v>6038</v>
      </c>
      <c r="Q1665">
        <v>10</v>
      </c>
      <c r="S1665">
        <v>24.583847536661001</v>
      </c>
      <c r="T1665" t="s">
        <v>6172</v>
      </c>
      <c r="U1665" s="9">
        <v>41325</v>
      </c>
      <c r="V1665" t="s">
        <v>7587</v>
      </c>
      <c r="W1665">
        <v>0</v>
      </c>
      <c r="X1665">
        <v>0</v>
      </c>
      <c r="AH1665" s="9">
        <v>41103</v>
      </c>
      <c r="AI1665" t="s">
        <v>6404</v>
      </c>
      <c r="AJ1665" t="s">
        <v>6044</v>
      </c>
      <c r="AL1665" t="b">
        <v>0</v>
      </c>
      <c r="AM1665" t="b">
        <v>0</v>
      </c>
      <c r="AN1665" t="b">
        <v>0</v>
      </c>
      <c r="AO1665" t="b">
        <v>0</v>
      </c>
      <c r="AP1665">
        <v>4.4000000000000004</v>
      </c>
      <c r="AQ1665">
        <v>13.66</v>
      </c>
      <c r="AR1665">
        <v>9.57</v>
      </c>
      <c r="AS1665">
        <v>77.7</v>
      </c>
      <c r="AT1665">
        <v>37.700000000000003</v>
      </c>
      <c r="AU1665">
        <v>12.6</v>
      </c>
      <c r="BB1665">
        <v>0.05</v>
      </c>
      <c r="BC1665">
        <v>50.6</v>
      </c>
      <c r="BD1665">
        <v>16</v>
      </c>
      <c r="BK1665">
        <v>184.92</v>
      </c>
      <c r="BL1665">
        <v>530.59</v>
      </c>
      <c r="BS1665">
        <v>4</v>
      </c>
      <c r="BT1665">
        <v>5</v>
      </c>
      <c r="BU1665" t="b">
        <v>0</v>
      </c>
      <c r="CJ1665" t="b">
        <v>0</v>
      </c>
      <c r="CK1665" t="b">
        <v>1</v>
      </c>
      <c r="CL1665" t="b">
        <v>0</v>
      </c>
      <c r="CM1665" t="b">
        <v>1</v>
      </c>
      <c r="CN1665" t="b">
        <v>0</v>
      </c>
      <c r="CO1665" t="b">
        <v>1</v>
      </c>
      <c r="CP1665" t="b">
        <v>0</v>
      </c>
      <c r="CQ1665" t="b">
        <v>1</v>
      </c>
      <c r="CR1665" t="b">
        <v>0</v>
      </c>
      <c r="CS1665" t="b">
        <v>0</v>
      </c>
      <c r="CT1665" t="b">
        <v>0</v>
      </c>
      <c r="CU1665" t="b">
        <v>1</v>
      </c>
      <c r="CV1665" t="b">
        <v>0</v>
      </c>
      <c r="CW1665" t="b">
        <v>0</v>
      </c>
      <c r="CX1665" t="b">
        <v>0</v>
      </c>
      <c r="CY1665" t="b">
        <v>0</v>
      </c>
      <c r="CZ1665" t="b">
        <v>1</v>
      </c>
      <c r="DA1665" t="b">
        <v>1</v>
      </c>
      <c r="DB1665" t="b">
        <v>0</v>
      </c>
      <c r="DC1665" t="b">
        <v>0</v>
      </c>
      <c r="DD1665" t="b">
        <v>0</v>
      </c>
      <c r="DE1665" t="b">
        <v>0</v>
      </c>
      <c r="DF1665" t="b">
        <v>0</v>
      </c>
      <c r="DG1665" t="b">
        <v>0</v>
      </c>
      <c r="DH1665" t="b">
        <v>0</v>
      </c>
      <c r="DI1665" t="b">
        <v>0</v>
      </c>
      <c r="DJ1665" t="b">
        <v>0</v>
      </c>
      <c r="DK1665" t="b">
        <v>0</v>
      </c>
      <c r="DL1665" t="b">
        <v>1</v>
      </c>
      <c r="DM1665" t="b">
        <v>1</v>
      </c>
      <c r="DN1665" t="b">
        <v>0</v>
      </c>
      <c r="DO1665" t="b">
        <v>0</v>
      </c>
      <c r="DP1665" t="b">
        <v>0</v>
      </c>
      <c r="DQ1665" t="b">
        <v>0</v>
      </c>
      <c r="DR1665" t="b">
        <v>0</v>
      </c>
      <c r="DS1665" t="b">
        <v>0</v>
      </c>
      <c r="DT1665" t="b">
        <v>0</v>
      </c>
      <c r="DU1665" t="b">
        <v>0</v>
      </c>
      <c r="DV1665" t="b">
        <v>0</v>
      </c>
      <c r="DW1665" t="b">
        <v>0</v>
      </c>
      <c r="DX1665" t="b">
        <v>1</v>
      </c>
      <c r="DY1665" t="b">
        <v>1</v>
      </c>
      <c r="DZ1665" t="b">
        <v>0</v>
      </c>
      <c r="EA1665" t="b">
        <v>0</v>
      </c>
      <c r="EB1665" t="b">
        <v>0</v>
      </c>
      <c r="EC1665" t="b">
        <v>1</v>
      </c>
      <c r="ED1665" t="b">
        <v>1</v>
      </c>
      <c r="EE1665" t="b">
        <v>0</v>
      </c>
      <c r="EF1665" t="b">
        <v>0</v>
      </c>
      <c r="EG1665" t="b">
        <v>0</v>
      </c>
      <c r="EH1665" t="b">
        <v>0</v>
      </c>
      <c r="EI1665" t="b">
        <v>0</v>
      </c>
      <c r="EY1665" t="b">
        <v>0</v>
      </c>
      <c r="FB1665" t="b">
        <v>1</v>
      </c>
      <c r="FC1665" t="b">
        <v>0</v>
      </c>
      <c r="FD1665" t="b">
        <v>1</v>
      </c>
      <c r="FI1665" t="b">
        <v>0</v>
      </c>
      <c r="FJ1665" t="s">
        <v>6164</v>
      </c>
      <c r="FK1665" t="s">
        <v>94</v>
      </c>
      <c r="FL1665" t="s">
        <v>4641</v>
      </c>
      <c r="FM1665" t="str">
        <f t="shared" si="25"/>
        <v>Ficus_iodotricha</v>
      </c>
      <c r="FN1665" t="s">
        <v>6045</v>
      </c>
    </row>
    <row r="1666" spans="1:170" x14ac:dyDescent="0.2">
      <c r="A1666">
        <v>26261</v>
      </c>
      <c r="B1666">
        <v>1</v>
      </c>
      <c r="C1666" t="s">
        <v>5653</v>
      </c>
      <c r="D1666" t="s">
        <v>7243</v>
      </c>
      <c r="E1666">
        <v>3</v>
      </c>
      <c r="F1666">
        <v>57</v>
      </c>
      <c r="G1666">
        <v>1822</v>
      </c>
      <c r="H1666">
        <v>371</v>
      </c>
      <c r="J1666" t="s">
        <v>7453</v>
      </c>
      <c r="L1666" t="s">
        <v>6160</v>
      </c>
      <c r="M1666" t="s">
        <v>7454</v>
      </c>
      <c r="N1666" t="s">
        <v>6081</v>
      </c>
      <c r="S1666">
        <v>19.364891038401801</v>
      </c>
      <c r="T1666" t="s">
        <v>6172</v>
      </c>
      <c r="U1666" s="9">
        <v>41423</v>
      </c>
      <c r="V1666" t="s">
        <v>7587</v>
      </c>
      <c r="W1666">
        <v>0</v>
      </c>
      <c r="X1666">
        <v>0</v>
      </c>
      <c r="AH1666" s="9">
        <v>41102</v>
      </c>
      <c r="AI1666" t="s">
        <v>6404</v>
      </c>
      <c r="AJ1666" t="s">
        <v>6044</v>
      </c>
      <c r="AL1666" t="b">
        <v>0</v>
      </c>
      <c r="AM1666" t="b">
        <v>0</v>
      </c>
      <c r="AN1666" t="b">
        <v>0</v>
      </c>
      <c r="AO1666" t="b">
        <v>1</v>
      </c>
      <c r="AP1666">
        <v>4.8</v>
      </c>
      <c r="AQ1666">
        <v>10.9</v>
      </c>
      <c r="AR1666">
        <v>10.7</v>
      </c>
      <c r="AS1666">
        <v>13</v>
      </c>
      <c r="AT1666">
        <v>28.2</v>
      </c>
      <c r="AU1666">
        <v>0</v>
      </c>
      <c r="BB1666">
        <v>3.0800000000000001E-2</v>
      </c>
      <c r="BC1666">
        <v>26.7</v>
      </c>
      <c r="BS1666">
        <v>5</v>
      </c>
      <c r="BT1666">
        <v>2</v>
      </c>
      <c r="BU1666" t="b">
        <v>0</v>
      </c>
      <c r="BV1666">
        <v>65</v>
      </c>
      <c r="BW1666">
        <v>45</v>
      </c>
      <c r="CH1666">
        <v>1</v>
      </c>
      <c r="CJ1666" t="b">
        <v>0</v>
      </c>
      <c r="CK1666" t="b">
        <v>1</v>
      </c>
      <c r="CL1666" t="b">
        <v>0</v>
      </c>
      <c r="CM1666" t="b">
        <v>1</v>
      </c>
      <c r="CN1666" t="b">
        <v>1</v>
      </c>
      <c r="CO1666" t="b">
        <v>0</v>
      </c>
      <c r="CP1666" t="b">
        <v>0</v>
      </c>
      <c r="CQ1666" t="b">
        <v>1</v>
      </c>
      <c r="CR1666" t="b">
        <v>0</v>
      </c>
      <c r="CS1666" t="b">
        <v>0</v>
      </c>
      <c r="CT1666" t="b">
        <v>0</v>
      </c>
      <c r="CU1666" t="b">
        <v>1</v>
      </c>
      <c r="CV1666" t="b">
        <v>0</v>
      </c>
      <c r="CW1666" t="b">
        <v>0</v>
      </c>
      <c r="CX1666" t="b">
        <v>0</v>
      </c>
      <c r="CY1666" t="b">
        <v>0</v>
      </c>
      <c r="CZ1666" t="b">
        <v>1</v>
      </c>
      <c r="DA1666" t="b">
        <v>1</v>
      </c>
      <c r="DB1666" t="b">
        <v>0</v>
      </c>
      <c r="DC1666" t="b">
        <v>0</v>
      </c>
      <c r="DD1666" t="b">
        <v>0</v>
      </c>
      <c r="DE1666" t="b">
        <v>0</v>
      </c>
      <c r="DF1666" t="b">
        <v>0</v>
      </c>
      <c r="DG1666" t="b">
        <v>0</v>
      </c>
      <c r="DH1666" t="b">
        <v>0</v>
      </c>
      <c r="DI1666" t="b">
        <v>0</v>
      </c>
      <c r="DJ1666" t="b">
        <v>0</v>
      </c>
      <c r="DK1666" t="b">
        <v>0</v>
      </c>
      <c r="DL1666" t="b">
        <v>1</v>
      </c>
      <c r="DM1666" t="b">
        <v>1</v>
      </c>
      <c r="DN1666" t="b">
        <v>0</v>
      </c>
      <c r="DO1666" t="b">
        <v>0</v>
      </c>
      <c r="DP1666" t="b">
        <v>0</v>
      </c>
      <c r="DQ1666" t="b">
        <v>0</v>
      </c>
      <c r="DR1666" t="b">
        <v>0</v>
      </c>
      <c r="DS1666" t="b">
        <v>0</v>
      </c>
      <c r="DT1666" t="b">
        <v>0</v>
      </c>
      <c r="DU1666" t="b">
        <v>0</v>
      </c>
      <c r="DV1666" t="b">
        <v>0</v>
      </c>
      <c r="DW1666" t="b">
        <v>0</v>
      </c>
      <c r="DX1666" t="b">
        <v>1</v>
      </c>
      <c r="DY1666" t="b">
        <v>1</v>
      </c>
      <c r="DZ1666" t="b">
        <v>0</v>
      </c>
      <c r="EA1666" t="b">
        <v>0</v>
      </c>
      <c r="EB1666" t="b">
        <v>0</v>
      </c>
      <c r="EC1666" t="b">
        <v>1</v>
      </c>
      <c r="ED1666" t="b">
        <v>0</v>
      </c>
      <c r="EE1666" t="b">
        <v>0</v>
      </c>
      <c r="EF1666" t="b">
        <v>0</v>
      </c>
      <c r="EG1666" t="b">
        <v>0</v>
      </c>
      <c r="EH1666" t="b">
        <v>0</v>
      </c>
      <c r="EI1666" t="b">
        <v>0</v>
      </c>
      <c r="EX1666" t="s">
        <v>8056</v>
      </c>
      <c r="EY1666" t="b">
        <v>0</v>
      </c>
      <c r="FB1666" t="b">
        <v>1</v>
      </c>
      <c r="FC1666" t="b">
        <v>1</v>
      </c>
      <c r="FD1666" t="b">
        <v>0</v>
      </c>
      <c r="FI1666" t="b">
        <v>0</v>
      </c>
      <c r="FK1666" t="s">
        <v>3920</v>
      </c>
      <c r="FL1666" t="s">
        <v>3921</v>
      </c>
      <c r="FM1666" t="str">
        <f t="shared" ref="FM1666:FM1729" si="26">CONCATENATE(FK1666,FN1666,FL1666)</f>
        <v>Pipturus_argenteus</v>
      </c>
      <c r="FN1666" t="s">
        <v>6045</v>
      </c>
    </row>
    <row r="1667" spans="1:170" x14ac:dyDescent="0.2">
      <c r="A1667">
        <v>26725</v>
      </c>
      <c r="B1667">
        <v>1</v>
      </c>
      <c r="C1667" t="s">
        <v>8057</v>
      </c>
      <c r="D1667" t="s">
        <v>7243</v>
      </c>
      <c r="E1667">
        <v>1</v>
      </c>
      <c r="F1667">
        <v>273</v>
      </c>
      <c r="G1667">
        <v>1735</v>
      </c>
      <c r="H1667">
        <v>7519</v>
      </c>
      <c r="J1667" t="s">
        <v>6062</v>
      </c>
      <c r="L1667" t="s">
        <v>6403</v>
      </c>
      <c r="M1667" t="s">
        <v>6064</v>
      </c>
      <c r="N1667" t="s">
        <v>6081</v>
      </c>
      <c r="W1667">
        <v>0</v>
      </c>
      <c r="X1667">
        <v>0</v>
      </c>
      <c r="AH1667" s="9">
        <v>41162</v>
      </c>
      <c r="AI1667" t="s">
        <v>6404</v>
      </c>
      <c r="AJ1667" t="s">
        <v>6044</v>
      </c>
      <c r="AL1667" t="b">
        <v>0</v>
      </c>
      <c r="AM1667" t="b">
        <v>0</v>
      </c>
      <c r="AN1667" t="b">
        <v>0</v>
      </c>
      <c r="AO1667" t="b">
        <v>0</v>
      </c>
      <c r="AS1667">
        <v>0.4</v>
      </c>
      <c r="AT1667">
        <v>50.2</v>
      </c>
      <c r="AU1667">
        <v>0</v>
      </c>
      <c r="BB1667">
        <v>7.0000000000000007E-2</v>
      </c>
      <c r="BC1667">
        <v>49.6</v>
      </c>
      <c r="BU1667" t="b">
        <v>0</v>
      </c>
      <c r="CJ1667" t="b">
        <v>0</v>
      </c>
      <c r="CK1667" t="b">
        <v>0</v>
      </c>
      <c r="CL1667" t="b">
        <v>0</v>
      </c>
      <c r="CM1667" t="b">
        <v>0</v>
      </c>
      <c r="CN1667" t="b">
        <v>0</v>
      </c>
      <c r="CO1667" t="b">
        <v>0</v>
      </c>
      <c r="CP1667" t="b">
        <v>0</v>
      </c>
      <c r="CQ1667" t="b">
        <v>0</v>
      </c>
      <c r="CR1667" t="b">
        <v>0</v>
      </c>
      <c r="CS1667" t="b">
        <v>0</v>
      </c>
      <c r="CT1667" t="b">
        <v>0</v>
      </c>
      <c r="CU1667" t="b">
        <v>0</v>
      </c>
      <c r="CV1667" t="b">
        <v>0</v>
      </c>
      <c r="CW1667" t="b">
        <v>0</v>
      </c>
      <c r="CX1667" t="b">
        <v>0</v>
      </c>
      <c r="CY1667" t="b">
        <v>0</v>
      </c>
      <c r="CZ1667" t="b">
        <v>0</v>
      </c>
      <c r="DA1667" t="b">
        <v>0</v>
      </c>
      <c r="DB1667" t="b">
        <v>0</v>
      </c>
      <c r="DC1667" t="b">
        <v>0</v>
      </c>
      <c r="DD1667" t="b">
        <v>0</v>
      </c>
      <c r="DE1667" t="b">
        <v>0</v>
      </c>
      <c r="DF1667" t="b">
        <v>0</v>
      </c>
      <c r="DG1667" t="b">
        <v>0</v>
      </c>
      <c r="DH1667" t="b">
        <v>0</v>
      </c>
      <c r="DI1667" t="b">
        <v>0</v>
      </c>
      <c r="DJ1667" t="b">
        <v>0</v>
      </c>
      <c r="DK1667" t="b">
        <v>0</v>
      </c>
      <c r="DL1667" t="b">
        <v>0</v>
      </c>
      <c r="DM1667" t="b">
        <v>0</v>
      </c>
      <c r="DN1667" t="b">
        <v>0</v>
      </c>
      <c r="DO1667" t="b">
        <v>0</v>
      </c>
      <c r="DP1667" t="b">
        <v>0</v>
      </c>
      <c r="DQ1667" t="b">
        <v>0</v>
      </c>
      <c r="DR1667" t="b">
        <v>0</v>
      </c>
      <c r="DS1667" t="b">
        <v>0</v>
      </c>
      <c r="DT1667" t="b">
        <v>0</v>
      </c>
      <c r="DU1667" t="b">
        <v>0</v>
      </c>
      <c r="DV1667" t="b">
        <v>0</v>
      </c>
      <c r="DW1667" t="b">
        <v>0</v>
      </c>
      <c r="DX1667" t="b">
        <v>0</v>
      </c>
      <c r="DY1667" t="b">
        <v>0</v>
      </c>
      <c r="DZ1667" t="b">
        <v>0</v>
      </c>
      <c r="EA1667" t="b">
        <v>0</v>
      </c>
      <c r="EB1667" t="b">
        <v>0</v>
      </c>
      <c r="EC1667" t="b">
        <v>0</v>
      </c>
      <c r="ED1667" t="b">
        <v>0</v>
      </c>
      <c r="EE1667" t="b">
        <v>0</v>
      </c>
      <c r="EF1667" t="b">
        <v>0</v>
      </c>
      <c r="EG1667" t="b">
        <v>0</v>
      </c>
      <c r="EH1667" t="b">
        <v>0</v>
      </c>
      <c r="EI1667" t="b">
        <v>0</v>
      </c>
      <c r="EY1667" t="b">
        <v>0</v>
      </c>
      <c r="FB1667" t="b">
        <v>0</v>
      </c>
      <c r="FC1667" t="b">
        <v>0</v>
      </c>
      <c r="FD1667" t="b">
        <v>0</v>
      </c>
      <c r="FI1667" t="b">
        <v>0</v>
      </c>
      <c r="FK1667" t="s">
        <v>113</v>
      </c>
      <c r="FL1667" t="s">
        <v>114</v>
      </c>
      <c r="FM1667" t="str">
        <f t="shared" si="26"/>
        <v>Turpinia_pentandra</v>
      </c>
      <c r="FN1667" t="s">
        <v>6045</v>
      </c>
    </row>
    <row r="1668" spans="1:170" x14ac:dyDescent="0.2">
      <c r="A1668">
        <v>24585</v>
      </c>
      <c r="B1668">
        <v>1</v>
      </c>
      <c r="C1668" t="s">
        <v>8058</v>
      </c>
      <c r="D1668" t="s">
        <v>7243</v>
      </c>
      <c r="E1668">
        <v>3</v>
      </c>
      <c r="F1668">
        <v>186</v>
      </c>
      <c r="G1668">
        <v>1088</v>
      </c>
      <c r="H1668">
        <v>2832</v>
      </c>
      <c r="J1668" t="s">
        <v>6429</v>
      </c>
      <c r="L1668" t="s">
        <v>6035</v>
      </c>
      <c r="M1668" t="s">
        <v>6399</v>
      </c>
      <c r="N1668" t="s">
        <v>6081</v>
      </c>
      <c r="P1668">
        <v>0.48799999999999999</v>
      </c>
      <c r="Q1668">
        <v>10</v>
      </c>
      <c r="R1668">
        <v>85.122387295082007</v>
      </c>
      <c r="S1668">
        <v>8.1999999999999993</v>
      </c>
      <c r="T1668" t="s">
        <v>6081</v>
      </c>
      <c r="U1668" s="9">
        <v>40697</v>
      </c>
      <c r="V1668" t="s">
        <v>7245</v>
      </c>
      <c r="Y1668" t="s">
        <v>6132</v>
      </c>
      <c r="Z1668">
        <v>105</v>
      </c>
      <c r="AA1668">
        <v>2.72</v>
      </c>
      <c r="AH1668" s="9">
        <v>40401</v>
      </c>
      <c r="AI1668" t="s">
        <v>7259</v>
      </c>
      <c r="AJ1668" t="s">
        <v>6044</v>
      </c>
      <c r="AL1668" t="b">
        <v>0</v>
      </c>
      <c r="AM1668" t="b">
        <v>0</v>
      </c>
      <c r="AN1668" t="b">
        <v>0</v>
      </c>
      <c r="AO1668" t="b">
        <v>0</v>
      </c>
      <c r="AP1668">
        <v>2.23</v>
      </c>
      <c r="AQ1668">
        <v>8.1</v>
      </c>
      <c r="AR1668">
        <v>3.65</v>
      </c>
      <c r="AS1668">
        <v>6</v>
      </c>
      <c r="AT1668">
        <v>27.8</v>
      </c>
      <c r="AU1668">
        <v>0</v>
      </c>
      <c r="BA1668">
        <v>85.122390747070298</v>
      </c>
      <c r="BB1668">
        <v>4.1000000000000002E-2</v>
      </c>
      <c r="BC1668">
        <v>21.8</v>
      </c>
      <c r="BU1668" t="b">
        <v>0</v>
      </c>
      <c r="CJ1668" t="b">
        <v>1</v>
      </c>
      <c r="CK1668" t="b">
        <v>0</v>
      </c>
      <c r="CL1668" t="b">
        <v>0</v>
      </c>
      <c r="CM1668" t="b">
        <v>1</v>
      </c>
      <c r="CN1668" t="b">
        <v>0</v>
      </c>
      <c r="CO1668" t="b">
        <v>0</v>
      </c>
      <c r="CP1668" t="b">
        <v>0</v>
      </c>
      <c r="CQ1668" t="b">
        <v>0</v>
      </c>
      <c r="CR1668" t="b">
        <v>0</v>
      </c>
      <c r="CS1668" t="b">
        <v>0</v>
      </c>
      <c r="CT1668" t="b">
        <v>1</v>
      </c>
      <c r="CU1668" t="b">
        <v>0</v>
      </c>
      <c r="CV1668" t="b">
        <v>0</v>
      </c>
      <c r="CW1668" t="b">
        <v>0</v>
      </c>
      <c r="CX1668" t="b">
        <v>0</v>
      </c>
      <c r="CY1668" t="b">
        <v>0</v>
      </c>
      <c r="CZ1668" t="b">
        <v>0</v>
      </c>
      <c r="DA1668" t="b">
        <v>0</v>
      </c>
      <c r="DB1668" t="b">
        <v>0</v>
      </c>
      <c r="DC1668" t="b">
        <v>0</v>
      </c>
      <c r="DD1668" t="b">
        <v>0</v>
      </c>
      <c r="DE1668" t="b">
        <v>0</v>
      </c>
      <c r="DF1668" t="b">
        <v>0</v>
      </c>
      <c r="DG1668" t="b">
        <v>1</v>
      </c>
      <c r="DH1668" t="b">
        <v>0</v>
      </c>
      <c r="DI1668" t="b">
        <v>0</v>
      </c>
      <c r="DJ1668" t="b">
        <v>0</v>
      </c>
      <c r="DK1668" t="b">
        <v>0</v>
      </c>
      <c r="DL1668" t="b">
        <v>1</v>
      </c>
      <c r="DM1668" t="b">
        <v>0</v>
      </c>
      <c r="DN1668" t="b">
        <v>0</v>
      </c>
      <c r="DO1668" t="b">
        <v>0</v>
      </c>
      <c r="DP1668" t="b">
        <v>0</v>
      </c>
      <c r="DQ1668" t="b">
        <v>0</v>
      </c>
      <c r="DR1668" t="b">
        <v>0</v>
      </c>
      <c r="DS1668" t="b">
        <v>1</v>
      </c>
      <c r="DT1668" t="b">
        <v>0</v>
      </c>
      <c r="DU1668" t="b">
        <v>0</v>
      </c>
      <c r="DV1668" t="b">
        <v>0</v>
      </c>
      <c r="DW1668" t="b">
        <v>0</v>
      </c>
      <c r="DX1668" t="b">
        <v>0</v>
      </c>
      <c r="DY1668" t="b">
        <v>0</v>
      </c>
      <c r="DZ1668" t="b">
        <v>0</v>
      </c>
      <c r="EA1668" t="b">
        <v>0</v>
      </c>
      <c r="EB1668" t="b">
        <v>0</v>
      </c>
      <c r="EC1668" t="b">
        <v>1</v>
      </c>
      <c r="ED1668" t="b">
        <v>1</v>
      </c>
      <c r="EE1668" t="b">
        <v>0</v>
      </c>
      <c r="EF1668" t="b">
        <v>0</v>
      </c>
      <c r="EG1668" t="b">
        <v>0</v>
      </c>
      <c r="EH1668" t="b">
        <v>0</v>
      </c>
      <c r="EI1668" t="b">
        <v>0</v>
      </c>
      <c r="EX1668" t="s">
        <v>8059</v>
      </c>
      <c r="EY1668" t="b">
        <v>0</v>
      </c>
      <c r="FB1668" t="b">
        <v>0</v>
      </c>
      <c r="FC1668" t="b">
        <v>0</v>
      </c>
      <c r="FD1668" t="b">
        <v>0</v>
      </c>
      <c r="FI1668" t="b">
        <v>0</v>
      </c>
      <c r="FK1668" t="s">
        <v>94</v>
      </c>
      <c r="FL1668" t="s">
        <v>1682</v>
      </c>
      <c r="FM1668" t="str">
        <f t="shared" si="26"/>
        <v>Ficus_adenosperma</v>
      </c>
      <c r="FN1668" t="s">
        <v>6045</v>
      </c>
    </row>
    <row r="1669" spans="1:170" x14ac:dyDescent="0.2">
      <c r="A1669">
        <v>24587</v>
      </c>
      <c r="B1669">
        <v>1</v>
      </c>
      <c r="C1669" t="s">
        <v>8060</v>
      </c>
      <c r="D1669" t="s">
        <v>7243</v>
      </c>
      <c r="E1669">
        <v>3</v>
      </c>
      <c r="F1669">
        <v>3</v>
      </c>
      <c r="G1669">
        <v>32</v>
      </c>
      <c r="H1669">
        <v>9437</v>
      </c>
      <c r="J1669" t="s">
        <v>6206</v>
      </c>
      <c r="L1669" t="s">
        <v>6035</v>
      </c>
      <c r="M1669" t="s">
        <v>6207</v>
      </c>
      <c r="N1669" t="s">
        <v>6081</v>
      </c>
      <c r="P1669">
        <v>0.313</v>
      </c>
      <c r="Q1669">
        <v>10</v>
      </c>
      <c r="R1669">
        <v>132.71477635782699</v>
      </c>
      <c r="S1669">
        <v>8.8000000000000007</v>
      </c>
      <c r="T1669" t="s">
        <v>6084</v>
      </c>
      <c r="U1669" s="9">
        <v>40626</v>
      </c>
      <c r="V1669" t="s">
        <v>7245</v>
      </c>
      <c r="Y1669" t="s">
        <v>6132</v>
      </c>
      <c r="Z1669">
        <v>155</v>
      </c>
      <c r="AA1669">
        <v>6.6</v>
      </c>
      <c r="AH1669" s="9">
        <v>40401</v>
      </c>
      <c r="AI1669" t="s">
        <v>7259</v>
      </c>
      <c r="AJ1669" t="s">
        <v>6044</v>
      </c>
      <c r="AL1669" t="b">
        <v>0</v>
      </c>
      <c r="AM1669" t="b">
        <v>0</v>
      </c>
      <c r="AN1669" t="b">
        <v>0</v>
      </c>
      <c r="AO1669" t="b">
        <v>1</v>
      </c>
      <c r="AP1669">
        <v>4.5</v>
      </c>
      <c r="AQ1669">
        <v>4</v>
      </c>
      <c r="AR1669">
        <v>2.8</v>
      </c>
      <c r="AS1669">
        <v>3</v>
      </c>
      <c r="AT1669">
        <v>46.5</v>
      </c>
      <c r="AU1669">
        <v>0</v>
      </c>
      <c r="BA1669">
        <v>132.71478271484401</v>
      </c>
      <c r="BB1669">
        <v>0.37959999999999999</v>
      </c>
      <c r="BC1669">
        <v>46.1</v>
      </c>
      <c r="BU1669" t="b">
        <v>0</v>
      </c>
      <c r="CJ1669" t="b">
        <v>0</v>
      </c>
      <c r="CK1669" t="b">
        <v>1</v>
      </c>
      <c r="CL1669" t="b">
        <v>0</v>
      </c>
      <c r="CM1669" t="b">
        <v>0</v>
      </c>
      <c r="CN1669" t="b">
        <v>1</v>
      </c>
      <c r="CO1669" t="b">
        <v>0</v>
      </c>
      <c r="CP1669" t="b">
        <v>1</v>
      </c>
      <c r="CQ1669" t="b">
        <v>1</v>
      </c>
      <c r="CR1669" t="b">
        <v>0</v>
      </c>
      <c r="CS1669" t="b">
        <v>0</v>
      </c>
      <c r="CT1669" t="b">
        <v>1</v>
      </c>
      <c r="CU1669" t="b">
        <v>0</v>
      </c>
      <c r="CV1669" t="b">
        <v>0</v>
      </c>
      <c r="CW1669" t="b">
        <v>0</v>
      </c>
      <c r="CX1669" t="b">
        <v>0</v>
      </c>
      <c r="CY1669" t="b">
        <v>0</v>
      </c>
      <c r="CZ1669" t="b">
        <v>0</v>
      </c>
      <c r="DA1669" t="b">
        <v>0</v>
      </c>
      <c r="DB1669" t="b">
        <v>0</v>
      </c>
      <c r="DC1669" t="b">
        <v>0</v>
      </c>
      <c r="DD1669" t="b">
        <v>0</v>
      </c>
      <c r="DE1669" t="b">
        <v>0</v>
      </c>
      <c r="DF1669" t="b">
        <v>0</v>
      </c>
      <c r="DG1669" t="b">
        <v>1</v>
      </c>
      <c r="DH1669" t="b">
        <v>0</v>
      </c>
      <c r="DI1669" t="b">
        <v>0</v>
      </c>
      <c r="DJ1669" t="b">
        <v>0</v>
      </c>
      <c r="DK1669" t="b">
        <v>0</v>
      </c>
      <c r="DL1669" t="b">
        <v>1</v>
      </c>
      <c r="DM1669" t="b">
        <v>0</v>
      </c>
      <c r="DN1669" t="b">
        <v>0</v>
      </c>
      <c r="DO1669" t="b">
        <v>0</v>
      </c>
      <c r="DP1669" t="b">
        <v>0</v>
      </c>
      <c r="DQ1669" t="b">
        <v>0</v>
      </c>
      <c r="DR1669" t="b">
        <v>0</v>
      </c>
      <c r="DS1669" t="b">
        <v>1</v>
      </c>
      <c r="DT1669" t="b">
        <v>0</v>
      </c>
      <c r="DU1669" t="b">
        <v>0</v>
      </c>
      <c r="DV1669" t="b">
        <v>0</v>
      </c>
      <c r="DW1669" t="b">
        <v>0</v>
      </c>
      <c r="DX1669" t="b">
        <v>0</v>
      </c>
      <c r="DY1669" t="b">
        <v>0</v>
      </c>
      <c r="DZ1669" t="b">
        <v>0</v>
      </c>
      <c r="EA1669" t="b">
        <v>0</v>
      </c>
      <c r="EB1669" t="b">
        <v>1</v>
      </c>
      <c r="EC1669" t="b">
        <v>0</v>
      </c>
      <c r="ED1669" t="b">
        <v>0</v>
      </c>
      <c r="EE1669" t="b">
        <v>0</v>
      </c>
      <c r="EF1669" t="b">
        <v>0</v>
      </c>
      <c r="EG1669" t="b">
        <v>0</v>
      </c>
      <c r="EH1669" t="b">
        <v>0</v>
      </c>
      <c r="EI1669" t="b">
        <v>0</v>
      </c>
      <c r="EY1669" t="b">
        <v>0</v>
      </c>
      <c r="FB1669" t="b">
        <v>0</v>
      </c>
      <c r="FC1669" t="b">
        <v>0</v>
      </c>
      <c r="FD1669" t="b">
        <v>0</v>
      </c>
      <c r="FI1669" t="b">
        <v>0</v>
      </c>
      <c r="FK1669" t="s">
        <v>295</v>
      </c>
      <c r="FL1669" t="s">
        <v>991</v>
      </c>
      <c r="FM1669" t="str">
        <f t="shared" si="26"/>
        <v>Saurauia_conferta</v>
      </c>
      <c r="FN1669" t="s">
        <v>6045</v>
      </c>
    </row>
    <row r="1670" spans="1:170" x14ac:dyDescent="0.2">
      <c r="A1670">
        <v>24588</v>
      </c>
      <c r="B1670">
        <v>1</v>
      </c>
      <c r="C1670" t="s">
        <v>8061</v>
      </c>
      <c r="D1670" t="s">
        <v>7243</v>
      </c>
      <c r="E1670">
        <v>3</v>
      </c>
      <c r="F1670">
        <v>3</v>
      </c>
      <c r="G1670">
        <v>32</v>
      </c>
      <c r="H1670">
        <v>9437</v>
      </c>
      <c r="J1670" t="s">
        <v>6206</v>
      </c>
      <c r="M1670" t="s">
        <v>6207</v>
      </c>
      <c r="N1670" t="s">
        <v>6081</v>
      </c>
      <c r="P1670">
        <v>0.32100000000000001</v>
      </c>
      <c r="Q1670">
        <v>10</v>
      </c>
      <c r="R1670">
        <v>129.407242990654</v>
      </c>
      <c r="S1670">
        <v>6.6</v>
      </c>
      <c r="T1670" t="s">
        <v>6084</v>
      </c>
      <c r="U1670" s="9">
        <v>40626</v>
      </c>
      <c r="V1670" t="s">
        <v>7245</v>
      </c>
      <c r="Y1670" t="s">
        <v>6132</v>
      </c>
      <c r="Z1670">
        <v>150</v>
      </c>
      <c r="AA1670">
        <v>6.54</v>
      </c>
      <c r="AH1670" s="9">
        <v>40401</v>
      </c>
      <c r="AI1670" t="s">
        <v>7259</v>
      </c>
      <c r="AJ1670" t="s">
        <v>6044</v>
      </c>
      <c r="AL1670" t="b">
        <v>0</v>
      </c>
      <c r="AM1670" t="b">
        <v>0</v>
      </c>
      <c r="AN1670" t="b">
        <v>0</v>
      </c>
      <c r="AO1670" t="b">
        <v>0</v>
      </c>
      <c r="AP1670">
        <v>1.9</v>
      </c>
      <c r="AQ1670">
        <v>5.65</v>
      </c>
      <c r="AR1670">
        <v>1.7</v>
      </c>
      <c r="AS1670">
        <v>0.6</v>
      </c>
      <c r="AT1670">
        <v>35.9</v>
      </c>
      <c r="AU1670">
        <v>0</v>
      </c>
      <c r="BA1670">
        <v>129.40724182128901</v>
      </c>
      <c r="BB1670">
        <v>0.13739999999999999</v>
      </c>
      <c r="BC1670">
        <v>41.5</v>
      </c>
      <c r="BU1670" t="b">
        <v>0</v>
      </c>
      <c r="CJ1670" t="b">
        <v>0</v>
      </c>
      <c r="CK1670" t="b">
        <v>0</v>
      </c>
      <c r="CL1670" t="b">
        <v>0</v>
      </c>
      <c r="CM1670" t="b">
        <v>0</v>
      </c>
      <c r="CN1670" t="b">
        <v>0</v>
      </c>
      <c r="CO1670" t="b">
        <v>0</v>
      </c>
      <c r="CP1670" t="b">
        <v>0</v>
      </c>
      <c r="CQ1670" t="b">
        <v>0</v>
      </c>
      <c r="CR1670" t="b">
        <v>0</v>
      </c>
      <c r="CS1670" t="b">
        <v>0</v>
      </c>
      <c r="CT1670" t="b">
        <v>0</v>
      </c>
      <c r="CU1670" t="b">
        <v>0</v>
      </c>
      <c r="CV1670" t="b">
        <v>0</v>
      </c>
      <c r="CW1670" t="b">
        <v>0</v>
      </c>
      <c r="CX1670" t="b">
        <v>0</v>
      </c>
      <c r="CY1670" t="b">
        <v>0</v>
      </c>
      <c r="CZ1670" t="b">
        <v>0</v>
      </c>
      <c r="DA1670" t="b">
        <v>0</v>
      </c>
      <c r="DB1670" t="b">
        <v>0</v>
      </c>
      <c r="DC1670" t="b">
        <v>0</v>
      </c>
      <c r="DD1670" t="b">
        <v>0</v>
      </c>
      <c r="DE1670" t="b">
        <v>0</v>
      </c>
      <c r="DF1670" t="b">
        <v>0</v>
      </c>
      <c r="DG1670" t="b">
        <v>0</v>
      </c>
      <c r="DH1670" t="b">
        <v>0</v>
      </c>
      <c r="DI1670" t="b">
        <v>0</v>
      </c>
      <c r="DJ1670" t="b">
        <v>0</v>
      </c>
      <c r="DK1670" t="b">
        <v>0</v>
      </c>
      <c r="DL1670" t="b">
        <v>0</v>
      </c>
      <c r="DM1670" t="b">
        <v>0</v>
      </c>
      <c r="DN1670" t="b">
        <v>0</v>
      </c>
      <c r="DO1670" t="b">
        <v>0</v>
      </c>
      <c r="DP1670" t="b">
        <v>0</v>
      </c>
      <c r="DQ1670" t="b">
        <v>0</v>
      </c>
      <c r="DR1670" t="b">
        <v>0</v>
      </c>
      <c r="DS1670" t="b">
        <v>0</v>
      </c>
      <c r="DT1670" t="b">
        <v>0</v>
      </c>
      <c r="DU1670" t="b">
        <v>0</v>
      </c>
      <c r="DV1670" t="b">
        <v>0</v>
      </c>
      <c r="DW1670" t="b">
        <v>0</v>
      </c>
      <c r="DX1670" t="b">
        <v>0</v>
      </c>
      <c r="DY1670" t="b">
        <v>0</v>
      </c>
      <c r="DZ1670" t="b">
        <v>0</v>
      </c>
      <c r="EA1670" t="b">
        <v>0</v>
      </c>
      <c r="EB1670" t="b">
        <v>0</v>
      </c>
      <c r="EC1670" t="b">
        <v>0</v>
      </c>
      <c r="ED1670" t="b">
        <v>0</v>
      </c>
      <c r="EE1670" t="b">
        <v>0</v>
      </c>
      <c r="EF1670" t="b">
        <v>0</v>
      </c>
      <c r="EG1670" t="b">
        <v>0</v>
      </c>
      <c r="EH1670" t="b">
        <v>0</v>
      </c>
      <c r="EI1670" t="b">
        <v>0</v>
      </c>
      <c r="EY1670" t="b">
        <v>0</v>
      </c>
      <c r="FB1670" t="b">
        <v>0</v>
      </c>
      <c r="FC1670" t="b">
        <v>0</v>
      </c>
      <c r="FD1670" t="b">
        <v>0</v>
      </c>
      <c r="FI1670" t="b">
        <v>0</v>
      </c>
      <c r="FK1670" t="s">
        <v>295</v>
      </c>
      <c r="FL1670" t="s">
        <v>991</v>
      </c>
      <c r="FM1670" t="str">
        <f t="shared" si="26"/>
        <v>Saurauia_conferta</v>
      </c>
      <c r="FN1670" t="s">
        <v>6045</v>
      </c>
    </row>
    <row r="1671" spans="1:170" x14ac:dyDescent="0.2">
      <c r="A1671">
        <v>24589</v>
      </c>
      <c r="B1671">
        <v>1</v>
      </c>
      <c r="C1671" t="s">
        <v>3751</v>
      </c>
      <c r="D1671" t="s">
        <v>7243</v>
      </c>
      <c r="E1671">
        <v>3</v>
      </c>
      <c r="F1671">
        <v>3</v>
      </c>
      <c r="G1671">
        <v>32</v>
      </c>
      <c r="H1671">
        <v>9437</v>
      </c>
      <c r="J1671" t="s">
        <v>6206</v>
      </c>
      <c r="L1671" t="s">
        <v>6035</v>
      </c>
      <c r="M1671" t="s">
        <v>6207</v>
      </c>
      <c r="N1671" t="s">
        <v>6081</v>
      </c>
      <c r="P1671">
        <v>0.373</v>
      </c>
      <c r="Q1671">
        <v>10</v>
      </c>
      <c r="R1671">
        <v>111.366554959786</v>
      </c>
      <c r="S1671">
        <v>9.1999999999999993</v>
      </c>
      <c r="T1671" t="s">
        <v>6084</v>
      </c>
      <c r="U1671" s="9">
        <v>40626</v>
      </c>
      <c r="V1671" t="s">
        <v>7245</v>
      </c>
      <c r="Y1671" t="s">
        <v>6132</v>
      </c>
      <c r="Z1671">
        <v>165</v>
      </c>
      <c r="AA1671">
        <v>8.9</v>
      </c>
      <c r="AH1671" s="9">
        <v>40401</v>
      </c>
      <c r="AI1671" t="s">
        <v>7259</v>
      </c>
      <c r="AJ1671" t="s">
        <v>6044</v>
      </c>
      <c r="AL1671" t="b">
        <v>0</v>
      </c>
      <c r="AM1671" t="b">
        <v>0</v>
      </c>
      <c r="AN1671" t="b">
        <v>0</v>
      </c>
      <c r="AO1671" t="b">
        <v>1</v>
      </c>
      <c r="AP1671">
        <v>4.3</v>
      </c>
      <c r="AQ1671">
        <v>5</v>
      </c>
      <c r="AR1671">
        <v>10.3</v>
      </c>
      <c r="AS1671">
        <v>4.5</v>
      </c>
      <c r="AT1671">
        <v>49.1</v>
      </c>
      <c r="AU1671">
        <v>0</v>
      </c>
      <c r="BA1671">
        <v>111.36655426025401</v>
      </c>
      <c r="BB1671">
        <v>0.33429999999999999</v>
      </c>
      <c r="BC1671">
        <v>52.4</v>
      </c>
      <c r="BU1671" t="b">
        <v>0</v>
      </c>
      <c r="BV1671">
        <v>5</v>
      </c>
      <c r="BW1671">
        <v>1</v>
      </c>
      <c r="CJ1671" t="b">
        <v>0</v>
      </c>
      <c r="CK1671" t="b">
        <v>1</v>
      </c>
      <c r="CL1671" t="b">
        <v>0</v>
      </c>
      <c r="CM1671" t="b">
        <v>0</v>
      </c>
      <c r="CN1671" t="b">
        <v>1</v>
      </c>
      <c r="CO1671" t="b">
        <v>0</v>
      </c>
      <c r="CP1671" t="b">
        <v>1</v>
      </c>
      <c r="CQ1671" t="b">
        <v>1</v>
      </c>
      <c r="CR1671" t="b">
        <v>0</v>
      </c>
      <c r="CS1671" t="b">
        <v>0</v>
      </c>
      <c r="CT1671" t="b">
        <v>1</v>
      </c>
      <c r="CU1671" t="b">
        <v>0</v>
      </c>
      <c r="CV1671" t="b">
        <v>0</v>
      </c>
      <c r="CW1671" t="b">
        <v>0</v>
      </c>
      <c r="CX1671" t="b">
        <v>0</v>
      </c>
      <c r="CY1671" t="b">
        <v>0</v>
      </c>
      <c r="CZ1671" t="b">
        <v>0</v>
      </c>
      <c r="DA1671" t="b">
        <v>0</v>
      </c>
      <c r="DB1671" t="b">
        <v>0</v>
      </c>
      <c r="DC1671" t="b">
        <v>0</v>
      </c>
      <c r="DD1671" t="b">
        <v>0</v>
      </c>
      <c r="DE1671" t="b">
        <v>0</v>
      </c>
      <c r="DF1671" t="b">
        <v>0</v>
      </c>
      <c r="DG1671" t="b">
        <v>1</v>
      </c>
      <c r="DH1671" t="b">
        <v>0</v>
      </c>
      <c r="DI1671" t="b">
        <v>0</v>
      </c>
      <c r="DJ1671" t="b">
        <v>0</v>
      </c>
      <c r="DK1671" t="b">
        <v>0</v>
      </c>
      <c r="DL1671" t="b">
        <v>1</v>
      </c>
      <c r="DM1671" t="b">
        <v>0</v>
      </c>
      <c r="DN1671" t="b">
        <v>0</v>
      </c>
      <c r="DO1671" t="b">
        <v>0</v>
      </c>
      <c r="DP1671" t="b">
        <v>0</v>
      </c>
      <c r="DQ1671" t="b">
        <v>0</v>
      </c>
      <c r="DR1671" t="b">
        <v>0</v>
      </c>
      <c r="DS1671" t="b">
        <v>1</v>
      </c>
      <c r="DT1671" t="b">
        <v>0</v>
      </c>
      <c r="DU1671" t="b">
        <v>0</v>
      </c>
      <c r="DV1671" t="b">
        <v>0</v>
      </c>
      <c r="DW1671" t="b">
        <v>0</v>
      </c>
      <c r="DX1671" t="b">
        <v>0</v>
      </c>
      <c r="DY1671" t="b">
        <v>0</v>
      </c>
      <c r="DZ1671" t="b">
        <v>0</v>
      </c>
      <c r="EA1671" t="b">
        <v>0</v>
      </c>
      <c r="EB1671" t="b">
        <v>1</v>
      </c>
      <c r="EC1671" t="b">
        <v>0</v>
      </c>
      <c r="ED1671" t="b">
        <v>0</v>
      </c>
      <c r="EE1671" t="b">
        <v>0</v>
      </c>
      <c r="EF1671" t="b">
        <v>0</v>
      </c>
      <c r="EG1671" t="b">
        <v>0</v>
      </c>
      <c r="EH1671" t="b">
        <v>0</v>
      </c>
      <c r="EI1671" t="b">
        <v>0</v>
      </c>
      <c r="EY1671" t="b">
        <v>0</v>
      </c>
      <c r="FB1671" t="b">
        <v>0</v>
      </c>
      <c r="FC1671" t="b">
        <v>0</v>
      </c>
      <c r="FD1671" t="b">
        <v>0</v>
      </c>
      <c r="FI1671" t="b">
        <v>0</v>
      </c>
      <c r="FK1671" t="s">
        <v>295</v>
      </c>
      <c r="FL1671" t="s">
        <v>991</v>
      </c>
      <c r="FM1671" t="str">
        <f t="shared" si="26"/>
        <v>Saurauia_conferta</v>
      </c>
      <c r="FN1671" t="s">
        <v>6045</v>
      </c>
    </row>
    <row r="1672" spans="1:170" x14ac:dyDescent="0.2">
      <c r="A1672">
        <v>24590</v>
      </c>
      <c r="B1672">
        <v>1</v>
      </c>
      <c r="C1672" t="s">
        <v>8062</v>
      </c>
      <c r="D1672" t="s">
        <v>7243</v>
      </c>
      <c r="F1672">
        <v>3</v>
      </c>
      <c r="G1672">
        <v>32</v>
      </c>
      <c r="H1672">
        <v>9437</v>
      </c>
      <c r="J1672" t="s">
        <v>6206</v>
      </c>
      <c r="L1672" t="s">
        <v>6035</v>
      </c>
      <c r="M1672" t="s">
        <v>6207</v>
      </c>
      <c r="N1672" t="s">
        <v>6081</v>
      </c>
      <c r="P1672">
        <v>0.36499999999999999</v>
      </c>
      <c r="Q1672">
        <v>10</v>
      </c>
      <c r="R1672">
        <v>113.80746575342501</v>
      </c>
      <c r="S1672">
        <v>7.3</v>
      </c>
      <c r="T1672" t="s">
        <v>6084</v>
      </c>
      <c r="U1672" s="9">
        <v>40625</v>
      </c>
      <c r="V1672" t="s">
        <v>7245</v>
      </c>
      <c r="Y1672" t="s">
        <v>6132</v>
      </c>
      <c r="Z1672">
        <v>145</v>
      </c>
      <c r="AA1672">
        <v>8.74</v>
      </c>
      <c r="AH1672" s="9">
        <v>40401</v>
      </c>
      <c r="AI1672" t="s">
        <v>7259</v>
      </c>
      <c r="AJ1672" t="s">
        <v>6044</v>
      </c>
      <c r="AL1672" t="b">
        <v>0</v>
      </c>
      <c r="AM1672" t="b">
        <v>0</v>
      </c>
      <c r="AN1672" t="b">
        <v>0</v>
      </c>
      <c r="AO1672" t="b">
        <v>0</v>
      </c>
      <c r="AP1672">
        <v>4.3499999999999996</v>
      </c>
      <c r="AQ1672">
        <v>4.08</v>
      </c>
      <c r="AR1672">
        <v>2.25</v>
      </c>
      <c r="AS1672">
        <v>4.5</v>
      </c>
      <c r="AT1672">
        <v>53.4</v>
      </c>
      <c r="AU1672">
        <v>0</v>
      </c>
      <c r="BA1672">
        <v>113.80746459960901</v>
      </c>
      <c r="BB1672">
        <v>0.2787</v>
      </c>
      <c r="BC1672">
        <v>46.4</v>
      </c>
      <c r="BU1672" t="b">
        <v>0</v>
      </c>
      <c r="CJ1672" t="b">
        <v>0</v>
      </c>
      <c r="CK1672" t="b">
        <v>0</v>
      </c>
      <c r="CL1672" t="b">
        <v>0</v>
      </c>
      <c r="CM1672" t="b">
        <v>0</v>
      </c>
      <c r="CN1672" t="b">
        <v>0</v>
      </c>
      <c r="CO1672" t="b">
        <v>0</v>
      </c>
      <c r="CP1672" t="b">
        <v>0</v>
      </c>
      <c r="CQ1672" t="b">
        <v>0</v>
      </c>
      <c r="CR1672" t="b">
        <v>0</v>
      </c>
      <c r="CS1672" t="b">
        <v>0</v>
      </c>
      <c r="CT1672" t="b">
        <v>0</v>
      </c>
      <c r="CU1672" t="b">
        <v>0</v>
      </c>
      <c r="CV1672" t="b">
        <v>0</v>
      </c>
      <c r="CW1672" t="b">
        <v>0</v>
      </c>
      <c r="CX1672" t="b">
        <v>0</v>
      </c>
      <c r="CY1672" t="b">
        <v>0</v>
      </c>
      <c r="CZ1672" t="b">
        <v>0</v>
      </c>
      <c r="DA1672" t="b">
        <v>0</v>
      </c>
      <c r="DB1672" t="b">
        <v>0</v>
      </c>
      <c r="DC1672" t="b">
        <v>0</v>
      </c>
      <c r="DD1672" t="b">
        <v>0</v>
      </c>
      <c r="DE1672" t="b">
        <v>0</v>
      </c>
      <c r="DF1672" t="b">
        <v>0</v>
      </c>
      <c r="DG1672" t="b">
        <v>0</v>
      </c>
      <c r="DH1672" t="b">
        <v>0</v>
      </c>
      <c r="DI1672" t="b">
        <v>0</v>
      </c>
      <c r="DJ1672" t="b">
        <v>0</v>
      </c>
      <c r="DK1672" t="b">
        <v>0</v>
      </c>
      <c r="DL1672" t="b">
        <v>0</v>
      </c>
      <c r="DM1672" t="b">
        <v>0</v>
      </c>
      <c r="DN1672" t="b">
        <v>0</v>
      </c>
      <c r="DO1672" t="b">
        <v>0</v>
      </c>
      <c r="DP1672" t="b">
        <v>0</v>
      </c>
      <c r="DQ1672" t="b">
        <v>0</v>
      </c>
      <c r="DR1672" t="b">
        <v>0</v>
      </c>
      <c r="DS1672" t="b">
        <v>0</v>
      </c>
      <c r="DT1672" t="b">
        <v>0</v>
      </c>
      <c r="DU1672" t="b">
        <v>0</v>
      </c>
      <c r="DV1672" t="b">
        <v>0</v>
      </c>
      <c r="DW1672" t="b">
        <v>0</v>
      </c>
      <c r="DX1672" t="b">
        <v>0</v>
      </c>
      <c r="DY1672" t="b">
        <v>0</v>
      </c>
      <c r="DZ1672" t="b">
        <v>0</v>
      </c>
      <c r="EA1672" t="b">
        <v>0</v>
      </c>
      <c r="EB1672" t="b">
        <v>0</v>
      </c>
      <c r="EC1672" t="b">
        <v>0</v>
      </c>
      <c r="ED1672" t="b">
        <v>0</v>
      </c>
      <c r="EE1672" t="b">
        <v>0</v>
      </c>
      <c r="EF1672" t="b">
        <v>0</v>
      </c>
      <c r="EG1672" t="b">
        <v>0</v>
      </c>
      <c r="EH1672" t="b">
        <v>0</v>
      </c>
      <c r="EI1672" t="b">
        <v>0</v>
      </c>
      <c r="EY1672" t="b">
        <v>0</v>
      </c>
      <c r="FB1672" t="b">
        <v>1</v>
      </c>
      <c r="FC1672" t="b">
        <v>1</v>
      </c>
      <c r="FD1672" t="b">
        <v>0</v>
      </c>
      <c r="FI1672" t="b">
        <v>0</v>
      </c>
      <c r="FK1672" t="s">
        <v>295</v>
      </c>
      <c r="FL1672" t="s">
        <v>991</v>
      </c>
      <c r="FM1672" t="str">
        <f t="shared" si="26"/>
        <v>Saurauia_conferta</v>
      </c>
      <c r="FN1672" t="s">
        <v>6045</v>
      </c>
    </row>
    <row r="1673" spans="1:170" x14ac:dyDescent="0.2">
      <c r="A1673">
        <v>24591</v>
      </c>
      <c r="B1673">
        <v>1</v>
      </c>
      <c r="C1673" t="s">
        <v>2910</v>
      </c>
      <c r="D1673" t="s">
        <v>7243</v>
      </c>
      <c r="E1673">
        <v>3</v>
      </c>
      <c r="F1673">
        <v>118</v>
      </c>
      <c r="G1673">
        <v>677</v>
      </c>
      <c r="H1673">
        <v>6975</v>
      </c>
      <c r="J1673" t="s">
        <v>6187</v>
      </c>
      <c r="L1673" t="s">
        <v>6035</v>
      </c>
      <c r="M1673" t="s">
        <v>6188</v>
      </c>
      <c r="N1673" t="s">
        <v>6081</v>
      </c>
      <c r="P1673">
        <v>0.311</v>
      </c>
      <c r="Q1673">
        <v>10</v>
      </c>
      <c r="R1673">
        <v>133.56824758842399</v>
      </c>
      <c r="S1673">
        <v>8.6999999999999993</v>
      </c>
      <c r="T1673" t="s">
        <v>6039</v>
      </c>
      <c r="U1673" s="9">
        <v>40758</v>
      </c>
      <c r="V1673" t="s">
        <v>7245</v>
      </c>
      <c r="Y1673" t="s">
        <v>6132</v>
      </c>
      <c r="Z1673">
        <v>105</v>
      </c>
      <c r="AA1673">
        <v>5.5</v>
      </c>
      <c r="AH1673" s="9">
        <v>40401</v>
      </c>
      <c r="AI1673" t="s">
        <v>7259</v>
      </c>
      <c r="AJ1673" t="s">
        <v>6044</v>
      </c>
      <c r="AL1673" t="b">
        <v>0</v>
      </c>
      <c r="AM1673" t="b">
        <v>0</v>
      </c>
      <c r="AN1673" t="b">
        <v>0</v>
      </c>
      <c r="AO1673" t="b">
        <v>0</v>
      </c>
      <c r="AP1673">
        <v>3.37</v>
      </c>
      <c r="AQ1673">
        <v>6.1</v>
      </c>
      <c r="AR1673">
        <v>4.5999999999999996</v>
      </c>
      <c r="AS1673">
        <v>3.5</v>
      </c>
      <c r="AT1673">
        <v>27.1</v>
      </c>
      <c r="AU1673">
        <v>0</v>
      </c>
      <c r="BA1673">
        <v>133.56825256347699</v>
      </c>
      <c r="BB1673">
        <v>0.54020000000000001</v>
      </c>
      <c r="BC1673">
        <v>20.6</v>
      </c>
      <c r="BU1673" t="b">
        <v>0</v>
      </c>
      <c r="CJ1673" t="b">
        <v>1</v>
      </c>
      <c r="CK1673" t="b">
        <v>0</v>
      </c>
      <c r="CL1673" t="b">
        <v>0</v>
      </c>
      <c r="CM1673" t="b">
        <v>1</v>
      </c>
      <c r="CN1673" t="b">
        <v>1</v>
      </c>
      <c r="CO1673" t="b">
        <v>0</v>
      </c>
      <c r="CP1673" t="b">
        <v>0</v>
      </c>
      <c r="CQ1673" t="b">
        <v>1</v>
      </c>
      <c r="CR1673" t="b">
        <v>0</v>
      </c>
      <c r="CS1673" t="b">
        <v>0</v>
      </c>
      <c r="CT1673" t="b">
        <v>1</v>
      </c>
      <c r="CU1673" t="b">
        <v>0</v>
      </c>
      <c r="CV1673" t="b">
        <v>0</v>
      </c>
      <c r="CW1673" t="b">
        <v>0</v>
      </c>
      <c r="CX1673" t="b">
        <v>0</v>
      </c>
      <c r="CY1673" t="b">
        <v>0</v>
      </c>
      <c r="CZ1673" t="b">
        <v>0</v>
      </c>
      <c r="DA1673" t="b">
        <v>0</v>
      </c>
      <c r="DB1673" t="b">
        <v>0</v>
      </c>
      <c r="DC1673" t="b">
        <v>0</v>
      </c>
      <c r="DD1673" t="b">
        <v>0</v>
      </c>
      <c r="DE1673" t="b">
        <v>0</v>
      </c>
      <c r="DF1673" t="b">
        <v>0</v>
      </c>
      <c r="DG1673" t="b">
        <v>0</v>
      </c>
      <c r="DH1673" t="b">
        <v>0</v>
      </c>
      <c r="DI1673" t="b">
        <v>1</v>
      </c>
      <c r="DJ1673" t="b">
        <v>0</v>
      </c>
      <c r="DK1673" t="b">
        <v>1</v>
      </c>
      <c r="DL1673" t="b">
        <v>0</v>
      </c>
      <c r="DM1673" t="b">
        <v>0</v>
      </c>
      <c r="DN1673" t="b">
        <v>0</v>
      </c>
      <c r="DO1673" t="b">
        <v>0</v>
      </c>
      <c r="DP1673" t="b">
        <v>0</v>
      </c>
      <c r="DQ1673" t="b">
        <v>0</v>
      </c>
      <c r="DR1673" t="b">
        <v>0</v>
      </c>
      <c r="DS1673" t="b">
        <v>1</v>
      </c>
      <c r="DT1673" t="b">
        <v>0</v>
      </c>
      <c r="DU1673" t="b">
        <v>1</v>
      </c>
      <c r="DV1673" t="b">
        <v>0</v>
      </c>
      <c r="DW1673" t="b">
        <v>0</v>
      </c>
      <c r="DX1673" t="b">
        <v>0</v>
      </c>
      <c r="DY1673" t="b">
        <v>0</v>
      </c>
      <c r="DZ1673" t="b">
        <v>0</v>
      </c>
      <c r="EA1673" t="b">
        <v>0</v>
      </c>
      <c r="EB1673" t="b">
        <v>1</v>
      </c>
      <c r="EC1673" t="b">
        <v>0</v>
      </c>
      <c r="ED1673" t="b">
        <v>0</v>
      </c>
      <c r="EE1673" t="b">
        <v>0</v>
      </c>
      <c r="EF1673" t="b">
        <v>0</v>
      </c>
      <c r="EG1673" t="b">
        <v>0</v>
      </c>
      <c r="EH1673" t="b">
        <v>0</v>
      </c>
      <c r="EI1673" t="b">
        <v>0</v>
      </c>
      <c r="EY1673" t="b">
        <v>0</v>
      </c>
      <c r="FB1673" t="b">
        <v>0</v>
      </c>
      <c r="FC1673" t="b">
        <v>0</v>
      </c>
      <c r="FD1673" t="b">
        <v>0</v>
      </c>
      <c r="FI1673" t="b">
        <v>0</v>
      </c>
      <c r="FK1673" t="s">
        <v>967</v>
      </c>
      <c r="FL1673" t="s">
        <v>968</v>
      </c>
      <c r="FM1673" t="str">
        <f t="shared" si="26"/>
        <v>Homalanthus_nervosus</v>
      </c>
      <c r="FN1673" t="s">
        <v>6045</v>
      </c>
    </row>
    <row r="1674" spans="1:170" x14ac:dyDescent="0.2">
      <c r="A1674">
        <v>24592</v>
      </c>
      <c r="B1674">
        <v>1</v>
      </c>
      <c r="C1674" t="s">
        <v>8063</v>
      </c>
      <c r="D1674" t="s">
        <v>7243</v>
      </c>
      <c r="E1674">
        <v>12</v>
      </c>
      <c r="F1674">
        <v>3</v>
      </c>
      <c r="G1674">
        <v>32</v>
      </c>
      <c r="H1674">
        <v>4718</v>
      </c>
      <c r="J1674" t="s">
        <v>7883</v>
      </c>
      <c r="L1674" t="s">
        <v>7365</v>
      </c>
      <c r="M1674" t="s">
        <v>6052</v>
      </c>
      <c r="N1674" t="s">
        <v>6081</v>
      </c>
      <c r="P1674">
        <v>0.42399999999999999</v>
      </c>
      <c r="Q1674">
        <v>10</v>
      </c>
      <c r="R1674">
        <v>97.971049528301904</v>
      </c>
      <c r="S1674">
        <v>11.5</v>
      </c>
      <c r="T1674" t="s">
        <v>6084</v>
      </c>
      <c r="U1674" s="9">
        <v>40627</v>
      </c>
      <c r="V1674" t="s">
        <v>7245</v>
      </c>
      <c r="Y1674" t="s">
        <v>6132</v>
      </c>
      <c r="Z1674">
        <v>110</v>
      </c>
      <c r="AA1674">
        <v>8.33</v>
      </c>
      <c r="AH1674" s="9">
        <v>40401</v>
      </c>
      <c r="AI1674" t="s">
        <v>7259</v>
      </c>
      <c r="AJ1674" t="s">
        <v>6044</v>
      </c>
      <c r="AL1674" t="b">
        <v>0</v>
      </c>
      <c r="AM1674" t="b">
        <v>0</v>
      </c>
      <c r="AN1674" t="b">
        <v>0</v>
      </c>
      <c r="AO1674" t="b">
        <v>1</v>
      </c>
      <c r="AP1674">
        <v>4.74</v>
      </c>
      <c r="AQ1674">
        <v>6.61</v>
      </c>
      <c r="AR1674">
        <v>4</v>
      </c>
      <c r="AS1674">
        <v>4.5</v>
      </c>
      <c r="AT1674">
        <v>42</v>
      </c>
      <c r="AU1674">
        <v>16.149999999999999</v>
      </c>
      <c r="BA1674">
        <v>97.971046447753906</v>
      </c>
      <c r="BB1674">
        <v>0.1772</v>
      </c>
      <c r="BC1674">
        <v>43.1</v>
      </c>
      <c r="BD1674">
        <v>15</v>
      </c>
      <c r="BU1674" t="b">
        <v>0</v>
      </c>
      <c r="BV1674">
        <v>1</v>
      </c>
      <c r="CJ1674" t="b">
        <v>0</v>
      </c>
      <c r="CK1674" t="b">
        <v>1</v>
      </c>
      <c r="CL1674" t="b">
        <v>0</v>
      </c>
      <c r="CM1674" t="b">
        <v>0</v>
      </c>
      <c r="CN1674" t="b">
        <v>1</v>
      </c>
      <c r="CO1674" t="b">
        <v>0</v>
      </c>
      <c r="CP1674" t="b">
        <v>1</v>
      </c>
      <c r="CQ1674" t="b">
        <v>1</v>
      </c>
      <c r="CR1674" t="b">
        <v>0</v>
      </c>
      <c r="CS1674" t="b">
        <v>1</v>
      </c>
      <c r="CT1674" t="b">
        <v>1</v>
      </c>
      <c r="CU1674" t="b">
        <v>0</v>
      </c>
      <c r="CV1674" t="b">
        <v>0</v>
      </c>
      <c r="CW1674" t="b">
        <v>0</v>
      </c>
      <c r="CX1674" t="b">
        <v>0</v>
      </c>
      <c r="CY1674" t="b">
        <v>0</v>
      </c>
      <c r="CZ1674" t="b">
        <v>0</v>
      </c>
      <c r="DA1674" t="b">
        <v>0</v>
      </c>
      <c r="DB1674" t="b">
        <v>0</v>
      </c>
      <c r="DC1674" t="b">
        <v>0</v>
      </c>
      <c r="DD1674" t="b">
        <v>0</v>
      </c>
      <c r="DE1674" t="b">
        <v>0</v>
      </c>
      <c r="DF1674" t="b">
        <v>0</v>
      </c>
      <c r="DG1674" t="b">
        <v>1</v>
      </c>
      <c r="DH1674" t="b">
        <v>0</v>
      </c>
      <c r="DI1674" t="b">
        <v>0</v>
      </c>
      <c r="DJ1674" t="b">
        <v>0</v>
      </c>
      <c r="DK1674" t="b">
        <v>0</v>
      </c>
      <c r="DL1674" t="b">
        <v>0</v>
      </c>
      <c r="DM1674" t="b">
        <v>0</v>
      </c>
      <c r="DN1674" t="b">
        <v>0</v>
      </c>
      <c r="DO1674" t="b">
        <v>0</v>
      </c>
      <c r="DP1674" t="b">
        <v>0</v>
      </c>
      <c r="DQ1674" t="b">
        <v>0</v>
      </c>
      <c r="DR1674" t="b">
        <v>0</v>
      </c>
      <c r="DS1674" t="b">
        <v>1</v>
      </c>
      <c r="DT1674" t="b">
        <v>0</v>
      </c>
      <c r="DU1674" t="b">
        <v>0</v>
      </c>
      <c r="DV1674" t="b">
        <v>0</v>
      </c>
      <c r="DW1674" t="b">
        <v>0</v>
      </c>
      <c r="DX1674" t="b">
        <v>0</v>
      </c>
      <c r="DY1674" t="b">
        <v>0</v>
      </c>
      <c r="DZ1674" t="b">
        <v>0</v>
      </c>
      <c r="EA1674" t="b">
        <v>0</v>
      </c>
      <c r="EB1674" t="b">
        <v>1</v>
      </c>
      <c r="EC1674" t="b">
        <v>0</v>
      </c>
      <c r="ED1674" t="b">
        <v>0</v>
      </c>
      <c r="EE1674" t="b">
        <v>0</v>
      </c>
      <c r="EF1674" t="b">
        <v>0</v>
      </c>
      <c r="EG1674" t="b">
        <v>0</v>
      </c>
      <c r="EH1674" t="b">
        <v>0</v>
      </c>
      <c r="EI1674" t="b">
        <v>0</v>
      </c>
      <c r="EK1674" t="s">
        <v>6292</v>
      </c>
      <c r="EX1674" t="s">
        <v>8064</v>
      </c>
      <c r="EY1674" t="b">
        <v>0</v>
      </c>
      <c r="FB1674" t="b">
        <v>0</v>
      </c>
      <c r="FC1674" t="b">
        <v>0</v>
      </c>
      <c r="FD1674" t="b">
        <v>0</v>
      </c>
      <c r="FI1674" t="b">
        <v>0</v>
      </c>
      <c r="FK1674" t="s">
        <v>295</v>
      </c>
      <c r="FL1674" t="s">
        <v>3030</v>
      </c>
      <c r="FM1674" t="str">
        <f t="shared" si="26"/>
        <v>Saurauia_congestiflora</v>
      </c>
      <c r="FN1674" t="s">
        <v>6045</v>
      </c>
    </row>
    <row r="1675" spans="1:170" x14ac:dyDescent="0.2">
      <c r="A1675">
        <v>24593</v>
      </c>
      <c r="B1675">
        <v>1</v>
      </c>
      <c r="C1675" t="s">
        <v>3374</v>
      </c>
      <c r="D1675" t="s">
        <v>7243</v>
      </c>
      <c r="E1675">
        <v>3</v>
      </c>
      <c r="F1675">
        <v>88</v>
      </c>
      <c r="G1675">
        <v>528</v>
      </c>
      <c r="H1675">
        <v>4728</v>
      </c>
      <c r="J1675" t="s">
        <v>6288</v>
      </c>
      <c r="M1675" t="s">
        <v>6289</v>
      </c>
      <c r="N1675" t="s">
        <v>6081</v>
      </c>
      <c r="O1675" t="s">
        <v>6256</v>
      </c>
      <c r="P1675">
        <v>0.255</v>
      </c>
      <c r="Q1675">
        <v>10</v>
      </c>
      <c r="R1675">
        <v>88.235294117647101</v>
      </c>
      <c r="S1675">
        <v>11.2</v>
      </c>
      <c r="T1675" t="s">
        <v>6060</v>
      </c>
      <c r="U1675" s="9">
        <v>40771</v>
      </c>
      <c r="V1675" t="s">
        <v>7245</v>
      </c>
      <c r="Y1675" t="s">
        <v>6132</v>
      </c>
      <c r="Z1675">
        <v>120</v>
      </c>
      <c r="AA1675">
        <v>8.6199999999999992</v>
      </c>
      <c r="AH1675" s="9">
        <v>40401</v>
      </c>
      <c r="AI1675" t="s">
        <v>7259</v>
      </c>
      <c r="AJ1675" t="s">
        <v>6290</v>
      </c>
      <c r="AL1675" t="b">
        <v>0</v>
      </c>
      <c r="AM1675" t="b">
        <v>0</v>
      </c>
      <c r="AN1675" t="b">
        <v>0</v>
      </c>
      <c r="AO1675" t="b">
        <v>0</v>
      </c>
      <c r="AP1675">
        <v>3.7</v>
      </c>
      <c r="AQ1675">
        <v>4.8</v>
      </c>
      <c r="AR1675">
        <v>5.4</v>
      </c>
      <c r="AS1675">
        <v>2</v>
      </c>
      <c r="AT1675">
        <v>13.3</v>
      </c>
      <c r="AU1675">
        <v>0</v>
      </c>
      <c r="BA1675">
        <v>88.235290527343807</v>
      </c>
      <c r="BU1675" t="b">
        <v>0</v>
      </c>
      <c r="CJ1675" t="b">
        <v>0</v>
      </c>
      <c r="CK1675" t="b">
        <v>1</v>
      </c>
      <c r="CL1675" t="b">
        <v>0</v>
      </c>
      <c r="CM1675" t="b">
        <v>0</v>
      </c>
      <c r="CN1675" t="b">
        <v>0</v>
      </c>
      <c r="CO1675" t="b">
        <v>0</v>
      </c>
      <c r="CP1675" t="b">
        <v>0</v>
      </c>
      <c r="CQ1675" t="b">
        <v>0</v>
      </c>
      <c r="CR1675" t="b">
        <v>1</v>
      </c>
      <c r="CS1675" t="b">
        <v>1</v>
      </c>
      <c r="CT1675" t="b">
        <v>1</v>
      </c>
      <c r="CU1675" t="b">
        <v>0</v>
      </c>
      <c r="CV1675" t="b">
        <v>0</v>
      </c>
      <c r="CW1675" t="b">
        <v>0</v>
      </c>
      <c r="CX1675" t="b">
        <v>0</v>
      </c>
      <c r="CY1675" t="b">
        <v>0</v>
      </c>
      <c r="CZ1675" t="b">
        <v>0</v>
      </c>
      <c r="DA1675" t="b">
        <v>0</v>
      </c>
      <c r="DB1675" t="b">
        <v>0</v>
      </c>
      <c r="DC1675" t="b">
        <v>0</v>
      </c>
      <c r="DD1675" t="b">
        <v>1</v>
      </c>
      <c r="DE1675" t="b">
        <v>1</v>
      </c>
      <c r="DF1675" t="b">
        <v>0</v>
      </c>
      <c r="DG1675" t="b">
        <v>0</v>
      </c>
      <c r="DH1675" t="b">
        <v>1</v>
      </c>
      <c r="DI1675" t="b">
        <v>0</v>
      </c>
      <c r="DJ1675" t="b">
        <v>0</v>
      </c>
      <c r="DK1675" t="b">
        <v>0</v>
      </c>
      <c r="DL1675" t="b">
        <v>0</v>
      </c>
      <c r="DM1675" t="b">
        <v>0</v>
      </c>
      <c r="DN1675" t="b">
        <v>0</v>
      </c>
      <c r="DO1675" t="b">
        <v>0</v>
      </c>
      <c r="DP1675" t="b">
        <v>0</v>
      </c>
      <c r="DQ1675" t="b">
        <v>0</v>
      </c>
      <c r="DR1675" t="b">
        <v>0</v>
      </c>
      <c r="DS1675" t="b">
        <v>0</v>
      </c>
      <c r="DT1675" t="b">
        <v>0</v>
      </c>
      <c r="DU1675" t="b">
        <v>0</v>
      </c>
      <c r="DV1675" t="b">
        <v>0</v>
      </c>
      <c r="DW1675" t="b">
        <v>0</v>
      </c>
      <c r="DX1675" t="b">
        <v>1</v>
      </c>
      <c r="DY1675" t="b">
        <v>0</v>
      </c>
      <c r="DZ1675" t="b">
        <v>0</v>
      </c>
      <c r="EA1675" t="b">
        <v>0</v>
      </c>
      <c r="EB1675" t="b">
        <v>1</v>
      </c>
      <c r="EC1675" t="b">
        <v>0</v>
      </c>
      <c r="ED1675" t="b">
        <v>0</v>
      </c>
      <c r="EE1675" t="b">
        <v>0</v>
      </c>
      <c r="EF1675" t="b">
        <v>0</v>
      </c>
      <c r="EG1675" t="b">
        <v>0</v>
      </c>
      <c r="EH1675" t="b">
        <v>0</v>
      </c>
      <c r="EI1675" t="b">
        <v>0</v>
      </c>
      <c r="EK1675" t="s">
        <v>6292</v>
      </c>
      <c r="EL1675">
        <v>171</v>
      </c>
      <c r="EM1675">
        <v>469</v>
      </c>
      <c r="EN1675">
        <v>95</v>
      </c>
      <c r="EX1675" t="s">
        <v>8065</v>
      </c>
      <c r="EY1675" t="b">
        <v>0</v>
      </c>
      <c r="FB1675" t="b">
        <v>0</v>
      </c>
      <c r="FC1675" t="b">
        <v>0</v>
      </c>
      <c r="FD1675" t="b">
        <v>0</v>
      </c>
      <c r="FI1675" t="b">
        <v>0</v>
      </c>
      <c r="FK1675" t="s">
        <v>1868</v>
      </c>
      <c r="FL1675" t="s">
        <v>1869</v>
      </c>
      <c r="FM1675" t="str">
        <f t="shared" si="26"/>
        <v>Cyathea_contaminans</v>
      </c>
      <c r="FN1675" t="s">
        <v>6045</v>
      </c>
    </row>
    <row r="1676" spans="1:170" x14ac:dyDescent="0.2">
      <c r="A1676">
        <v>24594</v>
      </c>
      <c r="B1676">
        <v>1</v>
      </c>
      <c r="C1676" t="s">
        <v>2894</v>
      </c>
      <c r="D1676" t="s">
        <v>7243</v>
      </c>
      <c r="E1676">
        <v>3</v>
      </c>
      <c r="F1676">
        <v>38</v>
      </c>
      <c r="G1676">
        <v>1799</v>
      </c>
      <c r="H1676">
        <v>306</v>
      </c>
      <c r="J1676" t="s">
        <v>7266</v>
      </c>
      <c r="L1676" t="s">
        <v>6035</v>
      </c>
      <c r="M1676" t="s">
        <v>7267</v>
      </c>
      <c r="N1676" t="s">
        <v>6081</v>
      </c>
      <c r="P1676">
        <v>0.27100000000000002</v>
      </c>
      <c r="Q1676">
        <v>10</v>
      </c>
      <c r="R1676">
        <v>153.28311808118099</v>
      </c>
      <c r="S1676">
        <v>11.4</v>
      </c>
      <c r="T1676" t="s">
        <v>6065</v>
      </c>
      <c r="U1676" s="9">
        <v>40620</v>
      </c>
      <c r="V1676" t="s">
        <v>7245</v>
      </c>
      <c r="Y1676" t="s">
        <v>6797</v>
      </c>
      <c r="Z1676">
        <v>280</v>
      </c>
      <c r="AA1676">
        <v>3.84</v>
      </c>
      <c r="AH1676" s="9">
        <v>40401</v>
      </c>
      <c r="AI1676" t="s">
        <v>7259</v>
      </c>
      <c r="AJ1676" t="s">
        <v>6044</v>
      </c>
      <c r="AL1676" t="b">
        <v>0</v>
      </c>
      <c r="AM1676" t="b">
        <v>0</v>
      </c>
      <c r="AN1676" t="b">
        <v>0</v>
      </c>
      <c r="AO1676" t="b">
        <v>1</v>
      </c>
      <c r="AP1676">
        <v>7.64</v>
      </c>
      <c r="AQ1676">
        <v>4.5999999999999996</v>
      </c>
      <c r="AR1676">
        <v>4.5</v>
      </c>
      <c r="AS1676">
        <v>8</v>
      </c>
      <c r="AT1676">
        <v>36.1</v>
      </c>
      <c r="AU1676">
        <v>0</v>
      </c>
      <c r="BA1676">
        <v>153.28311157226599</v>
      </c>
      <c r="BB1676">
        <v>0.60219999999999996</v>
      </c>
      <c r="BC1676">
        <v>43.1</v>
      </c>
      <c r="BL1676">
        <v>1.1299999999999999</v>
      </c>
      <c r="BU1676" t="b">
        <v>0</v>
      </c>
      <c r="BV1676">
        <v>4</v>
      </c>
      <c r="BW1676">
        <v>3</v>
      </c>
      <c r="BX1676">
        <v>1</v>
      </c>
      <c r="CJ1676" t="b">
        <v>1</v>
      </c>
      <c r="CK1676" t="b">
        <v>0</v>
      </c>
      <c r="CL1676" t="b">
        <v>0</v>
      </c>
      <c r="CM1676" t="b">
        <v>1</v>
      </c>
      <c r="CN1676" t="b">
        <v>1</v>
      </c>
      <c r="CO1676" t="b">
        <v>0</v>
      </c>
      <c r="CP1676" t="b">
        <v>0</v>
      </c>
      <c r="CQ1676" t="b">
        <v>1</v>
      </c>
      <c r="CR1676" t="b">
        <v>0</v>
      </c>
      <c r="CS1676" t="b">
        <v>0</v>
      </c>
      <c r="CT1676" t="b">
        <v>1</v>
      </c>
      <c r="CU1676" t="b">
        <v>1</v>
      </c>
      <c r="CV1676" t="b">
        <v>0</v>
      </c>
      <c r="CW1676" t="b">
        <v>0</v>
      </c>
      <c r="CX1676" t="b">
        <v>0</v>
      </c>
      <c r="CY1676" t="b">
        <v>0</v>
      </c>
      <c r="CZ1676" t="b">
        <v>0</v>
      </c>
      <c r="DA1676" t="b">
        <v>0</v>
      </c>
      <c r="DB1676" t="b">
        <v>1</v>
      </c>
      <c r="DC1676" t="b">
        <v>0</v>
      </c>
      <c r="DD1676" t="b">
        <v>0</v>
      </c>
      <c r="DE1676" t="b">
        <v>0</v>
      </c>
      <c r="DF1676" t="b">
        <v>0</v>
      </c>
      <c r="DG1676" t="b">
        <v>0</v>
      </c>
      <c r="DH1676" t="b">
        <v>0</v>
      </c>
      <c r="DI1676" t="b">
        <v>0</v>
      </c>
      <c r="DJ1676" t="b">
        <v>0</v>
      </c>
      <c r="DK1676" t="b">
        <v>0</v>
      </c>
      <c r="DL1676" t="b">
        <v>1</v>
      </c>
      <c r="DM1676" t="b">
        <v>0</v>
      </c>
      <c r="DN1676" t="b">
        <v>0</v>
      </c>
      <c r="DO1676" t="b">
        <v>1</v>
      </c>
      <c r="DP1676" t="b">
        <v>0</v>
      </c>
      <c r="DQ1676" t="b">
        <v>0</v>
      </c>
      <c r="DR1676" t="b">
        <v>0</v>
      </c>
      <c r="DS1676" t="b">
        <v>1</v>
      </c>
      <c r="DT1676" t="b">
        <v>0</v>
      </c>
      <c r="DU1676" t="b">
        <v>0</v>
      </c>
      <c r="DV1676" t="b">
        <v>0</v>
      </c>
      <c r="DW1676" t="b">
        <v>0</v>
      </c>
      <c r="DX1676" t="b">
        <v>1</v>
      </c>
      <c r="DY1676" t="b">
        <v>0</v>
      </c>
      <c r="DZ1676" t="b">
        <v>0</v>
      </c>
      <c r="EA1676" t="b">
        <v>0</v>
      </c>
      <c r="EB1676" t="b">
        <v>1</v>
      </c>
      <c r="EC1676" t="b">
        <v>0</v>
      </c>
      <c r="ED1676" t="b">
        <v>0</v>
      </c>
      <c r="EE1676" t="b">
        <v>0</v>
      </c>
      <c r="EF1676" t="b">
        <v>0</v>
      </c>
      <c r="EG1676" t="b">
        <v>0</v>
      </c>
      <c r="EH1676" t="b">
        <v>0</v>
      </c>
      <c r="EI1676" t="b">
        <v>0</v>
      </c>
      <c r="EX1676" t="s">
        <v>8066</v>
      </c>
      <c r="EY1676" t="b">
        <v>0</v>
      </c>
      <c r="FB1676" t="b">
        <v>0</v>
      </c>
      <c r="FC1676" t="b">
        <v>0</v>
      </c>
      <c r="FD1676" t="b">
        <v>0</v>
      </c>
      <c r="FI1676" t="b">
        <v>0</v>
      </c>
      <c r="FK1676" t="s">
        <v>2851</v>
      </c>
      <c r="FL1676" t="s">
        <v>2852</v>
      </c>
      <c r="FM1676" t="str">
        <f t="shared" si="26"/>
        <v>Trichospermum_pleiostigma</v>
      </c>
      <c r="FN1676" t="s">
        <v>6045</v>
      </c>
    </row>
    <row r="1677" spans="1:170" x14ac:dyDescent="0.2">
      <c r="A1677">
        <v>24595</v>
      </c>
      <c r="B1677">
        <v>1</v>
      </c>
      <c r="C1677" t="s">
        <v>3378</v>
      </c>
      <c r="D1677" t="s">
        <v>7243</v>
      </c>
      <c r="E1677">
        <v>5</v>
      </c>
      <c r="F1677">
        <v>88</v>
      </c>
      <c r="G1677">
        <v>528</v>
      </c>
      <c r="H1677">
        <v>4728</v>
      </c>
      <c r="J1677" t="s">
        <v>6288</v>
      </c>
      <c r="L1677" t="s">
        <v>6035</v>
      </c>
      <c r="N1677" t="s">
        <v>6081</v>
      </c>
      <c r="O1677" t="s">
        <v>6256</v>
      </c>
      <c r="P1677">
        <v>0.309</v>
      </c>
      <c r="Q1677">
        <v>10</v>
      </c>
      <c r="R1677">
        <v>72.815533980582501</v>
      </c>
      <c r="S1677">
        <v>11.6</v>
      </c>
      <c r="T1677" t="s">
        <v>6648</v>
      </c>
      <c r="U1677" s="9">
        <v>42298</v>
      </c>
      <c r="V1677" t="s">
        <v>7245</v>
      </c>
      <c r="Y1677" t="s">
        <v>6797</v>
      </c>
      <c r="Z1677">
        <v>215</v>
      </c>
      <c r="AA1677">
        <v>3.18</v>
      </c>
      <c r="AH1677" s="9">
        <v>40406</v>
      </c>
      <c r="AI1677" t="s">
        <v>7259</v>
      </c>
      <c r="AJ1677" t="s">
        <v>6290</v>
      </c>
      <c r="AL1677" t="b">
        <v>0</v>
      </c>
      <c r="AM1677" t="b">
        <v>0</v>
      </c>
      <c r="AN1677" t="b">
        <v>0</v>
      </c>
      <c r="AO1677" t="b">
        <v>0</v>
      </c>
      <c r="AP1677">
        <v>3.4</v>
      </c>
      <c r="AQ1677">
        <v>5</v>
      </c>
      <c r="AR1677">
        <v>3.7</v>
      </c>
      <c r="AS1677">
        <v>2.5</v>
      </c>
      <c r="AT1677">
        <v>13.6</v>
      </c>
      <c r="AU1677">
        <v>0</v>
      </c>
      <c r="BU1677" t="b">
        <v>0</v>
      </c>
      <c r="CI1677" t="s">
        <v>8067</v>
      </c>
      <c r="CJ1677" t="b">
        <v>0</v>
      </c>
      <c r="CK1677" t="b">
        <v>1</v>
      </c>
      <c r="CL1677" t="b">
        <v>0</v>
      </c>
      <c r="CM1677" t="b">
        <v>0</v>
      </c>
      <c r="CN1677" t="b">
        <v>0</v>
      </c>
      <c r="CO1677" t="b">
        <v>0</v>
      </c>
      <c r="CP1677" t="b">
        <v>0</v>
      </c>
      <c r="CQ1677" t="b">
        <v>0</v>
      </c>
      <c r="CR1677" t="b">
        <v>1</v>
      </c>
      <c r="CS1677" t="b">
        <v>1</v>
      </c>
      <c r="CT1677" t="b">
        <v>1</v>
      </c>
      <c r="CU1677" t="b">
        <v>0</v>
      </c>
      <c r="CV1677" t="b">
        <v>1</v>
      </c>
      <c r="CW1677" t="b">
        <v>0</v>
      </c>
      <c r="CX1677" t="b">
        <v>0</v>
      </c>
      <c r="CY1677" t="b">
        <v>0</v>
      </c>
      <c r="CZ1677" t="b">
        <v>0</v>
      </c>
      <c r="DA1677" t="b">
        <v>0</v>
      </c>
      <c r="DB1677" t="b">
        <v>0</v>
      </c>
      <c r="DC1677" t="b">
        <v>0</v>
      </c>
      <c r="DD1677" t="b">
        <v>1</v>
      </c>
      <c r="DE1677" t="b">
        <v>1</v>
      </c>
      <c r="DF1677" t="b">
        <v>0</v>
      </c>
      <c r="DG1677" t="b">
        <v>0</v>
      </c>
      <c r="DH1677" t="b">
        <v>1</v>
      </c>
      <c r="DI1677" t="b">
        <v>0</v>
      </c>
      <c r="DJ1677" t="b">
        <v>0</v>
      </c>
      <c r="DK1677" t="b">
        <v>0</v>
      </c>
      <c r="DL1677" t="b">
        <v>0</v>
      </c>
      <c r="DM1677" t="b">
        <v>0</v>
      </c>
      <c r="DN1677" t="b">
        <v>1</v>
      </c>
      <c r="DO1677" t="b">
        <v>0</v>
      </c>
      <c r="DP1677" t="b">
        <v>0</v>
      </c>
      <c r="DQ1677" t="b">
        <v>0</v>
      </c>
      <c r="DR1677" t="b">
        <v>0</v>
      </c>
      <c r="DS1677" t="b">
        <v>0</v>
      </c>
      <c r="DT1677" t="b">
        <v>0</v>
      </c>
      <c r="DU1677" t="b">
        <v>0</v>
      </c>
      <c r="DV1677" t="b">
        <v>0</v>
      </c>
      <c r="DW1677" t="b">
        <v>0</v>
      </c>
      <c r="DX1677" t="b">
        <v>1</v>
      </c>
      <c r="DY1677" t="b">
        <v>0</v>
      </c>
      <c r="DZ1677" t="b">
        <v>0</v>
      </c>
      <c r="EA1677" t="b">
        <v>0</v>
      </c>
      <c r="EB1677" t="b">
        <v>1</v>
      </c>
      <c r="EC1677" t="b">
        <v>0</v>
      </c>
      <c r="ED1677" t="b">
        <v>0</v>
      </c>
      <c r="EE1677" t="b">
        <v>0</v>
      </c>
      <c r="EF1677" t="b">
        <v>0</v>
      </c>
      <c r="EG1677" t="b">
        <v>0</v>
      </c>
      <c r="EH1677" t="b">
        <v>0</v>
      </c>
      <c r="EI1677" t="b">
        <v>0</v>
      </c>
      <c r="EK1677" t="s">
        <v>6905</v>
      </c>
      <c r="EL1677">
        <v>180</v>
      </c>
      <c r="EM1677">
        <v>480</v>
      </c>
      <c r="EN1677">
        <v>79</v>
      </c>
      <c r="EX1677" t="s">
        <v>8068</v>
      </c>
      <c r="EY1677" t="b">
        <v>0</v>
      </c>
      <c r="FB1677" t="b">
        <v>0</v>
      </c>
      <c r="FC1677" t="b">
        <v>0</v>
      </c>
      <c r="FD1677" t="b">
        <v>0</v>
      </c>
      <c r="FI1677" t="b">
        <v>0</v>
      </c>
      <c r="FK1677" t="s">
        <v>1868</v>
      </c>
      <c r="FL1677" t="s">
        <v>1869</v>
      </c>
      <c r="FM1677" t="str">
        <f t="shared" si="26"/>
        <v>Cyathea_contaminans</v>
      </c>
      <c r="FN1677" t="s">
        <v>6045</v>
      </c>
    </row>
    <row r="1678" spans="1:170" x14ac:dyDescent="0.2">
      <c r="A1678">
        <v>24596</v>
      </c>
      <c r="B1678">
        <v>1</v>
      </c>
      <c r="C1678" t="s">
        <v>8069</v>
      </c>
      <c r="D1678" t="s">
        <v>7243</v>
      </c>
      <c r="E1678">
        <v>3</v>
      </c>
      <c r="F1678">
        <v>3</v>
      </c>
      <c r="G1678">
        <v>32</v>
      </c>
      <c r="H1678">
        <v>9437</v>
      </c>
      <c r="J1678" t="s">
        <v>6206</v>
      </c>
      <c r="L1678" t="s">
        <v>6035</v>
      </c>
      <c r="M1678" t="s">
        <v>6207</v>
      </c>
      <c r="N1678" t="s">
        <v>6081</v>
      </c>
      <c r="P1678">
        <v>0.245</v>
      </c>
      <c r="Q1678">
        <v>10</v>
      </c>
      <c r="R1678">
        <v>169.54989795918399</v>
      </c>
      <c r="S1678">
        <v>6.2</v>
      </c>
      <c r="T1678" t="s">
        <v>6084</v>
      </c>
      <c r="U1678" s="9">
        <v>40621</v>
      </c>
      <c r="V1678" t="s">
        <v>7245</v>
      </c>
      <c r="Y1678" t="s">
        <v>6797</v>
      </c>
      <c r="Z1678">
        <v>215</v>
      </c>
      <c r="AA1678">
        <v>2.98</v>
      </c>
      <c r="AH1678" s="9">
        <v>40399</v>
      </c>
      <c r="AI1678" t="s">
        <v>7259</v>
      </c>
      <c r="AJ1678" t="s">
        <v>6290</v>
      </c>
      <c r="AL1678" t="b">
        <v>0</v>
      </c>
      <c r="AM1678" t="b">
        <v>0</v>
      </c>
      <c r="AN1678" t="b">
        <v>0</v>
      </c>
      <c r="AO1678" t="b">
        <v>0</v>
      </c>
      <c r="AP1678">
        <v>1.58</v>
      </c>
      <c r="AQ1678">
        <v>4.2</v>
      </c>
      <c r="AR1678">
        <v>3</v>
      </c>
      <c r="AS1678">
        <v>1</v>
      </c>
      <c r="AT1678">
        <v>49.1</v>
      </c>
      <c r="AU1678">
        <v>0</v>
      </c>
      <c r="BA1678">
        <v>169.54989624023401</v>
      </c>
      <c r="BU1678" t="b">
        <v>0</v>
      </c>
      <c r="BV1678">
        <v>1</v>
      </c>
      <c r="BW1678">
        <v>1</v>
      </c>
      <c r="CJ1678" t="b">
        <v>0</v>
      </c>
      <c r="CK1678" t="b">
        <v>1</v>
      </c>
      <c r="CL1678" t="b">
        <v>0</v>
      </c>
      <c r="CM1678" t="b">
        <v>0</v>
      </c>
      <c r="CN1678" t="b">
        <v>1</v>
      </c>
      <c r="CO1678" t="b">
        <v>0</v>
      </c>
      <c r="CP1678" t="b">
        <v>1</v>
      </c>
      <c r="CQ1678" t="b">
        <v>1</v>
      </c>
      <c r="CR1678" t="b">
        <v>0</v>
      </c>
      <c r="CS1678" t="b">
        <v>1</v>
      </c>
      <c r="CT1678" t="b">
        <v>1</v>
      </c>
      <c r="CU1678" t="b">
        <v>0</v>
      </c>
      <c r="CV1678" t="b">
        <v>0</v>
      </c>
      <c r="CW1678" t="b">
        <v>0</v>
      </c>
      <c r="CX1678" t="b">
        <v>0</v>
      </c>
      <c r="CY1678" t="b">
        <v>0</v>
      </c>
      <c r="CZ1678" t="b">
        <v>0</v>
      </c>
      <c r="DA1678" t="b">
        <v>0</v>
      </c>
      <c r="DB1678" t="b">
        <v>0</v>
      </c>
      <c r="DC1678" t="b">
        <v>0</v>
      </c>
      <c r="DD1678" t="b">
        <v>0</v>
      </c>
      <c r="DE1678" t="b">
        <v>0</v>
      </c>
      <c r="DF1678" t="b">
        <v>0</v>
      </c>
      <c r="DG1678" t="b">
        <v>1</v>
      </c>
      <c r="DH1678" t="b">
        <v>0</v>
      </c>
      <c r="DI1678" t="b">
        <v>0</v>
      </c>
      <c r="DJ1678" t="b">
        <v>0</v>
      </c>
      <c r="DK1678" t="b">
        <v>0</v>
      </c>
      <c r="DL1678" t="b">
        <v>1</v>
      </c>
      <c r="DM1678" t="b">
        <v>0</v>
      </c>
      <c r="DN1678" t="b">
        <v>0</v>
      </c>
      <c r="DO1678" t="b">
        <v>0</v>
      </c>
      <c r="DP1678" t="b">
        <v>0</v>
      </c>
      <c r="DQ1678" t="b">
        <v>0</v>
      </c>
      <c r="DR1678" t="b">
        <v>0</v>
      </c>
      <c r="DS1678" t="b">
        <v>1</v>
      </c>
      <c r="DT1678" t="b">
        <v>0</v>
      </c>
      <c r="DU1678" t="b">
        <v>0</v>
      </c>
      <c r="DV1678" t="b">
        <v>0</v>
      </c>
      <c r="DW1678" t="b">
        <v>0</v>
      </c>
      <c r="DX1678" t="b">
        <v>0</v>
      </c>
      <c r="DY1678" t="b">
        <v>0</v>
      </c>
      <c r="DZ1678" t="b">
        <v>0</v>
      </c>
      <c r="EA1678" t="b">
        <v>0</v>
      </c>
      <c r="EB1678" t="b">
        <v>1</v>
      </c>
      <c r="EC1678" t="b">
        <v>0</v>
      </c>
      <c r="ED1678" t="b">
        <v>0</v>
      </c>
      <c r="EE1678" t="b">
        <v>0</v>
      </c>
      <c r="EF1678" t="b">
        <v>0</v>
      </c>
      <c r="EG1678" t="b">
        <v>0</v>
      </c>
      <c r="EH1678" t="b">
        <v>0</v>
      </c>
      <c r="EI1678" t="b">
        <v>0</v>
      </c>
      <c r="EY1678" t="b">
        <v>0</v>
      </c>
      <c r="FB1678" t="b">
        <v>0</v>
      </c>
      <c r="FC1678" t="b">
        <v>0</v>
      </c>
      <c r="FD1678" t="b">
        <v>0</v>
      </c>
      <c r="FI1678" t="b">
        <v>0</v>
      </c>
      <c r="FK1678" t="s">
        <v>295</v>
      </c>
      <c r="FL1678" t="s">
        <v>991</v>
      </c>
      <c r="FM1678" t="str">
        <f t="shared" si="26"/>
        <v>Saurauia_conferta</v>
      </c>
      <c r="FN1678" t="s">
        <v>6045</v>
      </c>
    </row>
    <row r="1679" spans="1:170" x14ac:dyDescent="0.2">
      <c r="A1679">
        <v>24597</v>
      </c>
      <c r="B1679">
        <v>1</v>
      </c>
      <c r="C1679" t="s">
        <v>3392</v>
      </c>
      <c r="D1679" t="s">
        <v>7243</v>
      </c>
      <c r="E1679">
        <v>3</v>
      </c>
      <c r="F1679">
        <v>88</v>
      </c>
      <c r="G1679">
        <v>528</v>
      </c>
      <c r="H1679">
        <v>4728</v>
      </c>
      <c r="J1679" t="s">
        <v>6288</v>
      </c>
      <c r="L1679" t="s">
        <v>6035</v>
      </c>
      <c r="N1679" t="s">
        <v>6081</v>
      </c>
      <c r="P1679">
        <v>0.49</v>
      </c>
      <c r="Q1679">
        <v>10</v>
      </c>
      <c r="R1679">
        <v>84.774948979591798</v>
      </c>
      <c r="S1679">
        <v>12.8</v>
      </c>
      <c r="T1679" t="s">
        <v>6396</v>
      </c>
      <c r="U1679" s="9">
        <v>42298</v>
      </c>
      <c r="V1679" t="s">
        <v>7245</v>
      </c>
      <c r="Y1679" t="s">
        <v>6797</v>
      </c>
      <c r="Z1679">
        <v>225</v>
      </c>
      <c r="AA1679">
        <v>1.35</v>
      </c>
      <c r="AH1679" s="9">
        <v>40406</v>
      </c>
      <c r="AI1679" t="s">
        <v>7259</v>
      </c>
      <c r="AJ1679" t="s">
        <v>6166</v>
      </c>
      <c r="AL1679" t="b">
        <v>0</v>
      </c>
      <c r="AM1679" t="b">
        <v>0</v>
      </c>
      <c r="AN1679" t="b">
        <v>0</v>
      </c>
      <c r="AO1679" t="b">
        <v>0</v>
      </c>
      <c r="AP1679">
        <v>6.33</v>
      </c>
      <c r="AQ1679">
        <v>5.07</v>
      </c>
      <c r="AR1679">
        <v>4.95</v>
      </c>
      <c r="AS1679">
        <v>9</v>
      </c>
      <c r="AT1679">
        <v>20.7</v>
      </c>
      <c r="AU1679">
        <v>0</v>
      </c>
      <c r="BU1679" t="b">
        <v>0</v>
      </c>
      <c r="CI1679" t="s">
        <v>8070</v>
      </c>
      <c r="CJ1679" t="b">
        <v>0</v>
      </c>
      <c r="CK1679" t="b">
        <v>1</v>
      </c>
      <c r="CL1679" t="b">
        <v>0</v>
      </c>
      <c r="CM1679" t="b">
        <v>0</v>
      </c>
      <c r="CN1679" t="b">
        <v>0</v>
      </c>
      <c r="CO1679" t="b">
        <v>0</v>
      </c>
      <c r="CP1679" t="b">
        <v>0</v>
      </c>
      <c r="CQ1679" t="b">
        <v>0</v>
      </c>
      <c r="CR1679" t="b">
        <v>1</v>
      </c>
      <c r="CS1679" t="b">
        <v>1</v>
      </c>
      <c r="CT1679" t="b">
        <v>0</v>
      </c>
      <c r="CU1679" t="b">
        <v>0</v>
      </c>
      <c r="CV1679" t="b">
        <v>0</v>
      </c>
      <c r="CW1679" t="b">
        <v>0</v>
      </c>
      <c r="CX1679" t="b">
        <v>0</v>
      </c>
      <c r="CY1679" t="b">
        <v>0</v>
      </c>
      <c r="CZ1679" t="b">
        <v>0</v>
      </c>
      <c r="DA1679" t="b">
        <v>0</v>
      </c>
      <c r="DB1679" t="b">
        <v>0</v>
      </c>
      <c r="DC1679" t="b">
        <v>0</v>
      </c>
      <c r="DD1679" t="b">
        <v>1</v>
      </c>
      <c r="DE1679" t="b">
        <v>0</v>
      </c>
      <c r="DF1679" t="b">
        <v>1</v>
      </c>
      <c r="DG1679" t="b">
        <v>0</v>
      </c>
      <c r="DH1679" t="b">
        <v>1</v>
      </c>
      <c r="DI1679" t="b">
        <v>0</v>
      </c>
      <c r="DJ1679" t="b">
        <v>0</v>
      </c>
      <c r="DK1679" t="b">
        <v>0</v>
      </c>
      <c r="DL1679" t="b">
        <v>0</v>
      </c>
      <c r="DM1679" t="b">
        <v>0</v>
      </c>
      <c r="DN1679" t="b">
        <v>1</v>
      </c>
      <c r="DO1679" t="b">
        <v>0</v>
      </c>
      <c r="DP1679" t="b">
        <v>0</v>
      </c>
      <c r="DQ1679" t="b">
        <v>0</v>
      </c>
      <c r="DR1679" t="b">
        <v>0</v>
      </c>
      <c r="DS1679" t="b">
        <v>0</v>
      </c>
      <c r="DT1679" t="b">
        <v>0</v>
      </c>
      <c r="DU1679" t="b">
        <v>0</v>
      </c>
      <c r="DV1679" t="b">
        <v>0</v>
      </c>
      <c r="DW1679" t="b">
        <v>0</v>
      </c>
      <c r="DX1679" t="b">
        <v>1</v>
      </c>
      <c r="DY1679" t="b">
        <v>1</v>
      </c>
      <c r="DZ1679" t="b">
        <v>0</v>
      </c>
      <c r="EA1679" t="b">
        <v>0</v>
      </c>
      <c r="EB1679" t="b">
        <v>1</v>
      </c>
      <c r="EC1679" t="b">
        <v>0</v>
      </c>
      <c r="ED1679" t="b">
        <v>0</v>
      </c>
      <c r="EE1679" t="b">
        <v>0</v>
      </c>
      <c r="EF1679" t="b">
        <v>0</v>
      </c>
      <c r="EG1679" t="b">
        <v>0</v>
      </c>
      <c r="EH1679" t="b">
        <v>0</v>
      </c>
      <c r="EI1679" t="b">
        <v>0</v>
      </c>
      <c r="EK1679" t="s">
        <v>6292</v>
      </c>
      <c r="EL1679">
        <v>140</v>
      </c>
      <c r="EM1679">
        <v>5</v>
      </c>
      <c r="EN1679">
        <v>90</v>
      </c>
      <c r="ER1679" t="s">
        <v>6293</v>
      </c>
      <c r="EX1679" t="s">
        <v>8071</v>
      </c>
      <c r="EY1679" t="b">
        <v>0</v>
      </c>
      <c r="FB1679" t="b">
        <v>0</v>
      </c>
      <c r="FC1679" t="b">
        <v>0</v>
      </c>
      <c r="FD1679" t="b">
        <v>0</v>
      </c>
      <c r="FI1679" t="b">
        <v>0</v>
      </c>
      <c r="FK1679" t="s">
        <v>1868</v>
      </c>
      <c r="FL1679" t="s">
        <v>1869</v>
      </c>
      <c r="FM1679" t="str">
        <f t="shared" si="26"/>
        <v>Cyathea_contaminans</v>
      </c>
      <c r="FN1679" t="s">
        <v>6045</v>
      </c>
    </row>
    <row r="1680" spans="1:170" x14ac:dyDescent="0.2">
      <c r="A1680">
        <v>24598</v>
      </c>
      <c r="B1680">
        <v>1</v>
      </c>
      <c r="C1680" t="s">
        <v>3693</v>
      </c>
      <c r="D1680" t="s">
        <v>7243</v>
      </c>
      <c r="E1680">
        <v>3</v>
      </c>
      <c r="F1680">
        <v>118</v>
      </c>
      <c r="G1680">
        <v>677</v>
      </c>
      <c r="H1680">
        <v>6975</v>
      </c>
      <c r="J1680" t="s">
        <v>6187</v>
      </c>
      <c r="L1680" t="s">
        <v>6035</v>
      </c>
      <c r="M1680" t="s">
        <v>6188</v>
      </c>
      <c r="N1680" t="s">
        <v>6081</v>
      </c>
      <c r="P1680">
        <v>0.33</v>
      </c>
      <c r="Q1680">
        <v>10</v>
      </c>
      <c r="R1680">
        <v>125.877954545455</v>
      </c>
      <c r="S1680">
        <v>7.6</v>
      </c>
      <c r="T1680" t="s">
        <v>6039</v>
      </c>
      <c r="U1680" s="9">
        <v>40778</v>
      </c>
      <c r="V1680" t="s">
        <v>7245</v>
      </c>
      <c r="Y1680" t="s">
        <v>6797</v>
      </c>
      <c r="Z1680">
        <v>200</v>
      </c>
      <c r="AA1680">
        <v>4.16</v>
      </c>
      <c r="AH1680" s="9">
        <v>40406</v>
      </c>
      <c r="AI1680" t="s">
        <v>7259</v>
      </c>
      <c r="AJ1680" t="s">
        <v>6044</v>
      </c>
      <c r="AL1680" t="b">
        <v>0</v>
      </c>
      <c r="AM1680" t="b">
        <v>0</v>
      </c>
      <c r="AN1680" t="b">
        <v>0</v>
      </c>
      <c r="AO1680" t="b">
        <v>0</v>
      </c>
      <c r="AP1680">
        <v>4</v>
      </c>
      <c r="AQ1680">
        <v>5.3</v>
      </c>
      <c r="AR1680">
        <v>3.6</v>
      </c>
      <c r="AS1680">
        <v>4</v>
      </c>
      <c r="AT1680">
        <v>18.7</v>
      </c>
      <c r="AU1680">
        <v>0</v>
      </c>
      <c r="BA1680">
        <v>125.87795257568401</v>
      </c>
      <c r="BB1680">
        <v>0.37930000000000003</v>
      </c>
      <c r="BC1680">
        <v>25.7</v>
      </c>
      <c r="BU1680" t="b">
        <v>0</v>
      </c>
      <c r="CJ1680" t="b">
        <v>1</v>
      </c>
      <c r="CK1680" t="b">
        <v>0</v>
      </c>
      <c r="CL1680" t="b">
        <v>0</v>
      </c>
      <c r="CM1680" t="b">
        <v>1</v>
      </c>
      <c r="CN1680" t="b">
        <v>1</v>
      </c>
      <c r="CO1680" t="b">
        <v>0</v>
      </c>
      <c r="CP1680" t="b">
        <v>0</v>
      </c>
      <c r="CQ1680" t="b">
        <v>1</v>
      </c>
      <c r="CR1680" t="b">
        <v>0</v>
      </c>
      <c r="CS1680" t="b">
        <v>0</v>
      </c>
      <c r="CT1680" t="b">
        <v>1</v>
      </c>
      <c r="CU1680" t="b">
        <v>0</v>
      </c>
      <c r="CV1680" t="b">
        <v>0</v>
      </c>
      <c r="CW1680" t="b">
        <v>0</v>
      </c>
      <c r="CX1680" t="b">
        <v>0</v>
      </c>
      <c r="CY1680" t="b">
        <v>0</v>
      </c>
      <c r="CZ1680" t="b">
        <v>0</v>
      </c>
      <c r="DA1680" t="b">
        <v>0</v>
      </c>
      <c r="DB1680" t="b">
        <v>0</v>
      </c>
      <c r="DC1680" t="b">
        <v>0</v>
      </c>
      <c r="DD1680" t="b">
        <v>0</v>
      </c>
      <c r="DE1680" t="b">
        <v>0</v>
      </c>
      <c r="DF1680" t="b">
        <v>0</v>
      </c>
      <c r="DG1680" t="b">
        <v>0</v>
      </c>
      <c r="DH1680" t="b">
        <v>0</v>
      </c>
      <c r="DI1680" t="b">
        <v>1</v>
      </c>
      <c r="DJ1680" t="b">
        <v>0</v>
      </c>
      <c r="DK1680" t="b">
        <v>1</v>
      </c>
      <c r="DL1680" t="b">
        <v>0</v>
      </c>
      <c r="DM1680" t="b">
        <v>0</v>
      </c>
      <c r="DN1680" t="b">
        <v>0</v>
      </c>
      <c r="DO1680" t="b">
        <v>0</v>
      </c>
      <c r="DP1680" t="b">
        <v>0</v>
      </c>
      <c r="DQ1680" t="b">
        <v>0</v>
      </c>
      <c r="DR1680" t="b">
        <v>0</v>
      </c>
      <c r="DS1680" t="b">
        <v>1</v>
      </c>
      <c r="DT1680" t="b">
        <v>0</v>
      </c>
      <c r="DU1680" t="b">
        <v>0</v>
      </c>
      <c r="DV1680" t="b">
        <v>0</v>
      </c>
      <c r="DW1680" t="b">
        <v>0</v>
      </c>
      <c r="DX1680" t="b">
        <v>0</v>
      </c>
      <c r="DY1680" t="b">
        <v>0</v>
      </c>
      <c r="DZ1680" t="b">
        <v>0</v>
      </c>
      <c r="EA1680" t="b">
        <v>0</v>
      </c>
      <c r="EB1680" t="b">
        <v>1</v>
      </c>
      <c r="EC1680" t="b">
        <v>0</v>
      </c>
      <c r="ED1680" t="b">
        <v>0</v>
      </c>
      <c r="EE1680" t="b">
        <v>0</v>
      </c>
      <c r="EF1680" t="b">
        <v>0</v>
      </c>
      <c r="EG1680" t="b">
        <v>0</v>
      </c>
      <c r="EH1680" t="b">
        <v>0</v>
      </c>
      <c r="EI1680" t="b">
        <v>0</v>
      </c>
      <c r="EY1680" t="b">
        <v>0</v>
      </c>
      <c r="FB1680" t="b">
        <v>0</v>
      </c>
      <c r="FC1680" t="b">
        <v>0</v>
      </c>
      <c r="FD1680" t="b">
        <v>0</v>
      </c>
      <c r="FI1680" t="b">
        <v>0</v>
      </c>
      <c r="FK1680" t="s">
        <v>967</v>
      </c>
      <c r="FL1680" t="s">
        <v>968</v>
      </c>
      <c r="FM1680" t="str">
        <f t="shared" si="26"/>
        <v>Homalanthus_nervosus</v>
      </c>
      <c r="FN1680" t="s">
        <v>6045</v>
      </c>
    </row>
    <row r="1681" spans="1:170" x14ac:dyDescent="0.2">
      <c r="A1681">
        <v>24599</v>
      </c>
      <c r="B1681">
        <v>1</v>
      </c>
      <c r="C1681" t="s">
        <v>8072</v>
      </c>
      <c r="D1681" t="s">
        <v>7243</v>
      </c>
      <c r="E1681">
        <v>3</v>
      </c>
      <c r="F1681">
        <v>118</v>
      </c>
      <c r="G1681">
        <v>677</v>
      </c>
      <c r="H1681">
        <v>6975</v>
      </c>
      <c r="J1681" t="s">
        <v>6187</v>
      </c>
      <c r="L1681" t="s">
        <v>6035</v>
      </c>
      <c r="M1681" t="s">
        <v>6188</v>
      </c>
      <c r="N1681" t="s">
        <v>6081</v>
      </c>
      <c r="P1681">
        <v>0.33</v>
      </c>
      <c r="Q1681">
        <v>10</v>
      </c>
      <c r="R1681">
        <v>125.877954545455</v>
      </c>
      <c r="S1681">
        <v>8.5</v>
      </c>
      <c r="T1681" t="s">
        <v>6039</v>
      </c>
      <c r="U1681" s="9">
        <v>40778</v>
      </c>
      <c r="V1681" t="s">
        <v>7245</v>
      </c>
      <c r="Y1681" t="s">
        <v>6797</v>
      </c>
      <c r="Z1681">
        <v>205</v>
      </c>
      <c r="AA1681">
        <v>6.82</v>
      </c>
      <c r="AH1681" s="9">
        <v>40406</v>
      </c>
      <c r="AI1681" t="s">
        <v>7259</v>
      </c>
      <c r="AJ1681" t="s">
        <v>6290</v>
      </c>
      <c r="AL1681" t="b">
        <v>0</v>
      </c>
      <c r="AM1681" t="b">
        <v>0</v>
      </c>
      <c r="AN1681" t="b">
        <v>0</v>
      </c>
      <c r="AO1681" t="b">
        <v>0</v>
      </c>
      <c r="AP1681">
        <v>2.63</v>
      </c>
      <c r="AQ1681">
        <v>7</v>
      </c>
      <c r="AR1681">
        <v>4.8</v>
      </c>
      <c r="AS1681">
        <v>4.5</v>
      </c>
      <c r="AT1681">
        <v>29</v>
      </c>
      <c r="AU1681">
        <v>0</v>
      </c>
      <c r="BA1681">
        <v>125.87795257568401</v>
      </c>
      <c r="BB1681">
        <v>0.20830000000000001</v>
      </c>
      <c r="BC1681">
        <v>19.8</v>
      </c>
      <c r="BU1681" t="b">
        <v>0</v>
      </c>
      <c r="CJ1681" t="b">
        <v>1</v>
      </c>
      <c r="CK1681" t="b">
        <v>0</v>
      </c>
      <c r="CL1681" t="b">
        <v>0</v>
      </c>
      <c r="CM1681" t="b">
        <v>1</v>
      </c>
      <c r="CN1681" t="b">
        <v>1</v>
      </c>
      <c r="CO1681" t="b">
        <v>0</v>
      </c>
      <c r="CP1681" t="b">
        <v>0</v>
      </c>
      <c r="CQ1681" t="b">
        <v>1</v>
      </c>
      <c r="CR1681" t="b">
        <v>0</v>
      </c>
      <c r="CS1681" t="b">
        <v>0</v>
      </c>
      <c r="CT1681" t="b">
        <v>1</v>
      </c>
      <c r="CU1681" t="b">
        <v>0</v>
      </c>
      <c r="CV1681" t="b">
        <v>0</v>
      </c>
      <c r="CW1681" t="b">
        <v>0</v>
      </c>
      <c r="CX1681" t="b">
        <v>0</v>
      </c>
      <c r="CY1681" t="b">
        <v>0</v>
      </c>
      <c r="CZ1681" t="b">
        <v>0</v>
      </c>
      <c r="DA1681" t="b">
        <v>0</v>
      </c>
      <c r="DB1681" t="b">
        <v>0</v>
      </c>
      <c r="DC1681" t="b">
        <v>0</v>
      </c>
      <c r="DD1681" t="b">
        <v>0</v>
      </c>
      <c r="DE1681" t="b">
        <v>0</v>
      </c>
      <c r="DF1681" t="b">
        <v>0</v>
      </c>
      <c r="DG1681" t="b">
        <v>0</v>
      </c>
      <c r="DH1681" t="b">
        <v>0</v>
      </c>
      <c r="DI1681" t="b">
        <v>1</v>
      </c>
      <c r="DJ1681" t="b">
        <v>0</v>
      </c>
      <c r="DK1681" t="b">
        <v>1</v>
      </c>
      <c r="DL1681" t="b">
        <v>0</v>
      </c>
      <c r="DM1681" t="b">
        <v>0</v>
      </c>
      <c r="DN1681" t="b">
        <v>0</v>
      </c>
      <c r="DO1681" t="b">
        <v>0</v>
      </c>
      <c r="DP1681" t="b">
        <v>0</v>
      </c>
      <c r="DQ1681" t="b">
        <v>0</v>
      </c>
      <c r="DR1681" t="b">
        <v>0</v>
      </c>
      <c r="DS1681" t="b">
        <v>1</v>
      </c>
      <c r="DT1681" t="b">
        <v>0</v>
      </c>
      <c r="DU1681" t="b">
        <v>0</v>
      </c>
      <c r="DV1681" t="b">
        <v>0</v>
      </c>
      <c r="DW1681" t="b">
        <v>0</v>
      </c>
      <c r="DX1681" t="b">
        <v>0</v>
      </c>
      <c r="DY1681" t="b">
        <v>0</v>
      </c>
      <c r="DZ1681" t="b">
        <v>0</v>
      </c>
      <c r="EA1681" t="b">
        <v>0</v>
      </c>
      <c r="EB1681" t="b">
        <v>0</v>
      </c>
      <c r="EC1681" t="b">
        <v>0</v>
      </c>
      <c r="ED1681" t="b">
        <v>0</v>
      </c>
      <c r="EE1681" t="b">
        <v>0</v>
      </c>
      <c r="EF1681" t="b">
        <v>0</v>
      </c>
      <c r="EG1681" t="b">
        <v>0</v>
      </c>
      <c r="EH1681" t="b">
        <v>0</v>
      </c>
      <c r="EI1681" t="b">
        <v>0</v>
      </c>
      <c r="EY1681" t="b">
        <v>0</v>
      </c>
      <c r="FB1681" t="b">
        <v>0</v>
      </c>
      <c r="FC1681" t="b">
        <v>0</v>
      </c>
      <c r="FD1681" t="b">
        <v>0</v>
      </c>
      <c r="FI1681" t="b">
        <v>0</v>
      </c>
      <c r="FK1681" t="s">
        <v>967</v>
      </c>
      <c r="FL1681" t="s">
        <v>968</v>
      </c>
      <c r="FM1681" t="str">
        <f t="shared" si="26"/>
        <v>Homalanthus_nervosus</v>
      </c>
      <c r="FN1681" t="s">
        <v>6045</v>
      </c>
    </row>
    <row r="1682" spans="1:170" x14ac:dyDescent="0.2">
      <c r="A1682">
        <v>24600</v>
      </c>
      <c r="B1682">
        <v>1</v>
      </c>
      <c r="C1682" t="s">
        <v>8073</v>
      </c>
      <c r="D1682" t="s">
        <v>7243</v>
      </c>
      <c r="E1682">
        <v>4</v>
      </c>
      <c r="F1682">
        <v>88</v>
      </c>
      <c r="G1682">
        <v>528</v>
      </c>
      <c r="H1682">
        <v>4728</v>
      </c>
      <c r="J1682" t="s">
        <v>6288</v>
      </c>
      <c r="M1682" t="s">
        <v>6289</v>
      </c>
      <c r="N1682" t="s">
        <v>6081</v>
      </c>
      <c r="O1682" t="s">
        <v>6256</v>
      </c>
      <c r="P1682">
        <v>0.34499999999999997</v>
      </c>
      <c r="Q1682">
        <v>10</v>
      </c>
      <c r="R1682">
        <v>65.2173913043478</v>
      </c>
      <c r="S1682">
        <v>10.8</v>
      </c>
      <c r="T1682" t="s">
        <v>8074</v>
      </c>
      <c r="U1682" s="9">
        <v>40773</v>
      </c>
      <c r="V1682" t="s">
        <v>7245</v>
      </c>
      <c r="Y1682" t="s">
        <v>6797</v>
      </c>
      <c r="Z1682">
        <v>205</v>
      </c>
      <c r="AA1682">
        <v>7.16</v>
      </c>
      <c r="AH1682" s="9">
        <v>40406</v>
      </c>
      <c r="AI1682" t="s">
        <v>7259</v>
      </c>
      <c r="AJ1682" t="s">
        <v>6290</v>
      </c>
      <c r="AL1682" t="b">
        <v>0</v>
      </c>
      <c r="AM1682" t="b">
        <v>0</v>
      </c>
      <c r="AN1682" t="b">
        <v>0</v>
      </c>
      <c r="AO1682" t="b">
        <v>0</v>
      </c>
      <c r="AP1682">
        <v>3.5</v>
      </c>
      <c r="AQ1682">
        <v>4.8</v>
      </c>
      <c r="AR1682">
        <v>3.5</v>
      </c>
      <c r="AS1682">
        <v>3.5</v>
      </c>
      <c r="AT1682">
        <v>16.3</v>
      </c>
      <c r="AU1682">
        <v>0</v>
      </c>
      <c r="BA1682">
        <v>65.217391967773395</v>
      </c>
      <c r="BU1682" t="b">
        <v>0</v>
      </c>
      <c r="CJ1682" t="b">
        <v>0</v>
      </c>
      <c r="CK1682" t="b">
        <v>1</v>
      </c>
      <c r="CL1682" t="b">
        <v>0</v>
      </c>
      <c r="CM1682" t="b">
        <v>0</v>
      </c>
      <c r="CN1682" t="b">
        <v>0</v>
      </c>
      <c r="CO1682" t="b">
        <v>0</v>
      </c>
      <c r="CP1682" t="b">
        <v>0</v>
      </c>
      <c r="CQ1682" t="b">
        <v>0</v>
      </c>
      <c r="CR1682" t="b">
        <v>1</v>
      </c>
      <c r="CS1682" t="b">
        <v>1</v>
      </c>
      <c r="CT1682" t="b">
        <v>1</v>
      </c>
      <c r="CU1682" t="b">
        <v>0</v>
      </c>
      <c r="CV1682" t="b">
        <v>0</v>
      </c>
      <c r="CW1682" t="b">
        <v>0</v>
      </c>
      <c r="CX1682" t="b">
        <v>0</v>
      </c>
      <c r="CY1682" t="b">
        <v>0</v>
      </c>
      <c r="CZ1682" t="b">
        <v>0</v>
      </c>
      <c r="DA1682" t="b">
        <v>0</v>
      </c>
      <c r="DB1682" t="b">
        <v>0</v>
      </c>
      <c r="DC1682" t="b">
        <v>0</v>
      </c>
      <c r="DD1682" t="b">
        <v>1</v>
      </c>
      <c r="DE1682" t="b">
        <v>0</v>
      </c>
      <c r="DF1682" t="b">
        <v>1</v>
      </c>
      <c r="DG1682" t="b">
        <v>0</v>
      </c>
      <c r="DH1682" t="b">
        <v>0</v>
      </c>
      <c r="DI1682" t="b">
        <v>0</v>
      </c>
      <c r="DJ1682" t="b">
        <v>0</v>
      </c>
      <c r="DK1682" t="b">
        <v>0</v>
      </c>
      <c r="DL1682" t="b">
        <v>1</v>
      </c>
      <c r="DM1682" t="b">
        <v>0</v>
      </c>
      <c r="DN1682" t="b">
        <v>1</v>
      </c>
      <c r="DO1682" t="b">
        <v>0</v>
      </c>
      <c r="DP1682" t="b">
        <v>0</v>
      </c>
      <c r="DQ1682" t="b">
        <v>0</v>
      </c>
      <c r="DR1682" t="b">
        <v>0</v>
      </c>
      <c r="DS1682" t="b">
        <v>0</v>
      </c>
      <c r="DT1682" t="b">
        <v>0</v>
      </c>
      <c r="DU1682" t="b">
        <v>0</v>
      </c>
      <c r="DV1682" t="b">
        <v>0</v>
      </c>
      <c r="DW1682" t="b">
        <v>0</v>
      </c>
      <c r="DX1682" t="b">
        <v>1</v>
      </c>
      <c r="DY1682" t="b">
        <v>0</v>
      </c>
      <c r="DZ1682" t="b">
        <v>0</v>
      </c>
      <c r="EA1682" t="b">
        <v>0</v>
      </c>
      <c r="EB1682" t="b">
        <v>1</v>
      </c>
      <c r="EC1682" t="b">
        <v>0</v>
      </c>
      <c r="ED1682" t="b">
        <v>0</v>
      </c>
      <c r="EE1682" t="b">
        <v>0</v>
      </c>
      <c r="EF1682" t="b">
        <v>0</v>
      </c>
      <c r="EG1682" t="b">
        <v>0</v>
      </c>
      <c r="EH1682" t="b">
        <v>0</v>
      </c>
      <c r="EI1682" t="b">
        <v>0</v>
      </c>
      <c r="EK1682" t="s">
        <v>6321</v>
      </c>
      <c r="EL1682">
        <v>153</v>
      </c>
      <c r="EM1682">
        <v>478</v>
      </c>
      <c r="EN1682">
        <v>86</v>
      </c>
      <c r="ER1682" t="s">
        <v>6293</v>
      </c>
      <c r="EX1682" t="s">
        <v>8075</v>
      </c>
      <c r="EY1682" t="b">
        <v>0</v>
      </c>
      <c r="FB1682" t="b">
        <v>0</v>
      </c>
      <c r="FC1682" t="b">
        <v>0</v>
      </c>
      <c r="FD1682" t="b">
        <v>0</v>
      </c>
      <c r="FI1682" t="b">
        <v>0</v>
      </c>
      <c r="FK1682" t="s">
        <v>1868</v>
      </c>
      <c r="FL1682" t="s">
        <v>1869</v>
      </c>
      <c r="FM1682" t="str">
        <f t="shared" si="26"/>
        <v>Cyathea_contaminans</v>
      </c>
      <c r="FN1682" t="s">
        <v>6045</v>
      </c>
    </row>
    <row r="1683" spans="1:170" x14ac:dyDescent="0.2">
      <c r="A1683">
        <v>24601</v>
      </c>
      <c r="B1683">
        <v>1</v>
      </c>
      <c r="C1683" t="s">
        <v>8076</v>
      </c>
      <c r="D1683" t="s">
        <v>7243</v>
      </c>
      <c r="E1683">
        <v>3</v>
      </c>
      <c r="F1683">
        <v>273</v>
      </c>
      <c r="G1683">
        <v>1735</v>
      </c>
      <c r="H1683">
        <v>7519</v>
      </c>
      <c r="J1683" t="s">
        <v>6062</v>
      </c>
      <c r="L1683" t="s">
        <v>6035</v>
      </c>
      <c r="M1683" t="s">
        <v>6064</v>
      </c>
      <c r="N1683" t="s">
        <v>6081</v>
      </c>
      <c r="P1683">
        <v>0.33800000000000002</v>
      </c>
      <c r="Q1683">
        <v>10</v>
      </c>
      <c r="R1683">
        <v>122.89859467455599</v>
      </c>
      <c r="S1683">
        <v>5</v>
      </c>
      <c r="T1683" t="s">
        <v>6065</v>
      </c>
      <c r="U1683" s="9">
        <v>40620</v>
      </c>
      <c r="V1683" t="s">
        <v>7245</v>
      </c>
      <c r="Y1683" t="s">
        <v>6797</v>
      </c>
      <c r="Z1683">
        <v>210</v>
      </c>
      <c r="AA1683">
        <v>4.8</v>
      </c>
      <c r="AH1683" s="9">
        <v>40406</v>
      </c>
      <c r="AI1683" t="s">
        <v>7259</v>
      </c>
      <c r="AL1683" t="b">
        <v>0</v>
      </c>
      <c r="AM1683" t="b">
        <v>0</v>
      </c>
      <c r="AN1683" t="b">
        <v>0</v>
      </c>
      <c r="AO1683" t="b">
        <v>0</v>
      </c>
      <c r="AP1683">
        <v>2.7</v>
      </c>
      <c r="AQ1683">
        <v>3.56</v>
      </c>
      <c r="AR1683">
        <v>2.2599999999999998</v>
      </c>
      <c r="AS1683">
        <v>0.3579</v>
      </c>
      <c r="AT1683">
        <v>25.4</v>
      </c>
      <c r="AU1683">
        <v>0</v>
      </c>
      <c r="BA1683">
        <v>122.898597717285</v>
      </c>
      <c r="BU1683" t="b">
        <v>0</v>
      </c>
      <c r="CJ1683" t="b">
        <v>1</v>
      </c>
      <c r="CK1683" t="b">
        <v>0</v>
      </c>
      <c r="CL1683" t="b">
        <v>0</v>
      </c>
      <c r="CM1683" t="b">
        <v>1</v>
      </c>
      <c r="CN1683" t="b">
        <v>1</v>
      </c>
      <c r="CO1683" t="b">
        <v>0</v>
      </c>
      <c r="CP1683" t="b">
        <v>0</v>
      </c>
      <c r="CQ1683" t="b">
        <v>1</v>
      </c>
      <c r="CR1683" t="b">
        <v>0</v>
      </c>
      <c r="CS1683" t="b">
        <v>0</v>
      </c>
      <c r="CT1683" t="b">
        <v>1</v>
      </c>
      <c r="CU1683" t="b">
        <v>0</v>
      </c>
      <c r="CV1683" t="b">
        <v>0</v>
      </c>
      <c r="CW1683" t="b">
        <v>0</v>
      </c>
      <c r="CX1683" t="b">
        <v>0</v>
      </c>
      <c r="CY1683" t="b">
        <v>0</v>
      </c>
      <c r="CZ1683" t="b">
        <v>0</v>
      </c>
      <c r="DA1683" t="b">
        <v>0</v>
      </c>
      <c r="DB1683" t="b">
        <v>0</v>
      </c>
      <c r="DC1683" t="b">
        <v>0</v>
      </c>
      <c r="DD1683" t="b">
        <v>0</v>
      </c>
      <c r="DE1683" t="b">
        <v>0</v>
      </c>
      <c r="DF1683" t="b">
        <v>0</v>
      </c>
      <c r="DG1683" t="b">
        <v>0</v>
      </c>
      <c r="DH1683" t="b">
        <v>0</v>
      </c>
      <c r="DI1683" t="b">
        <v>1</v>
      </c>
      <c r="DJ1683" t="b">
        <v>0</v>
      </c>
      <c r="DK1683" t="b">
        <v>0</v>
      </c>
      <c r="DL1683" t="b">
        <v>0</v>
      </c>
      <c r="DM1683" t="b">
        <v>0</v>
      </c>
      <c r="DN1683" t="b">
        <v>0</v>
      </c>
      <c r="DO1683" t="b">
        <v>0</v>
      </c>
      <c r="DP1683" t="b">
        <v>0</v>
      </c>
      <c r="DQ1683" t="b">
        <v>0</v>
      </c>
      <c r="DR1683" t="b">
        <v>0</v>
      </c>
      <c r="DS1683" t="b">
        <v>1</v>
      </c>
      <c r="DT1683" t="b">
        <v>0</v>
      </c>
      <c r="DU1683" t="b">
        <v>0</v>
      </c>
      <c r="DV1683" t="b">
        <v>0</v>
      </c>
      <c r="DW1683" t="b">
        <v>0</v>
      </c>
      <c r="DX1683" t="b">
        <v>0</v>
      </c>
      <c r="DY1683" t="b">
        <v>0</v>
      </c>
      <c r="DZ1683" t="b">
        <v>0</v>
      </c>
      <c r="EA1683" t="b">
        <v>0</v>
      </c>
      <c r="EB1683" t="b">
        <v>1</v>
      </c>
      <c r="EC1683" t="b">
        <v>0</v>
      </c>
      <c r="ED1683" t="b">
        <v>0</v>
      </c>
      <c r="EE1683" t="b">
        <v>0</v>
      </c>
      <c r="EF1683" t="b">
        <v>0</v>
      </c>
      <c r="EG1683" t="b">
        <v>0</v>
      </c>
      <c r="EH1683" t="b">
        <v>0</v>
      </c>
      <c r="EI1683" t="b">
        <v>0</v>
      </c>
      <c r="EY1683" t="b">
        <v>0</v>
      </c>
      <c r="FB1683" t="b">
        <v>0</v>
      </c>
      <c r="FC1683" t="b">
        <v>0</v>
      </c>
      <c r="FD1683" t="b">
        <v>0</v>
      </c>
      <c r="FI1683" t="b">
        <v>0</v>
      </c>
      <c r="FK1683" t="s">
        <v>113</v>
      </c>
      <c r="FL1683" t="s">
        <v>114</v>
      </c>
      <c r="FM1683" t="str">
        <f t="shared" si="26"/>
        <v>Turpinia_pentandra</v>
      </c>
      <c r="FN1683" t="s">
        <v>6045</v>
      </c>
    </row>
    <row r="1684" spans="1:170" x14ac:dyDescent="0.2">
      <c r="A1684">
        <v>24602</v>
      </c>
      <c r="B1684">
        <v>1</v>
      </c>
      <c r="C1684" t="s">
        <v>8077</v>
      </c>
      <c r="D1684" t="s">
        <v>7243</v>
      </c>
      <c r="E1684">
        <v>3</v>
      </c>
      <c r="F1684">
        <v>3</v>
      </c>
      <c r="G1684">
        <v>32</v>
      </c>
      <c r="H1684">
        <v>9437</v>
      </c>
      <c r="J1684" t="s">
        <v>6206</v>
      </c>
      <c r="L1684" t="s">
        <v>7365</v>
      </c>
      <c r="M1684" t="s">
        <v>6207</v>
      </c>
      <c r="N1684" t="s">
        <v>6081</v>
      </c>
      <c r="P1684">
        <v>0.27600000000000002</v>
      </c>
      <c r="Q1684">
        <v>10</v>
      </c>
      <c r="R1684">
        <v>150.50624999999999</v>
      </c>
      <c r="S1684">
        <v>7</v>
      </c>
      <c r="T1684" t="s">
        <v>6065</v>
      </c>
      <c r="U1684" s="9">
        <v>40621</v>
      </c>
      <c r="V1684" t="s">
        <v>7245</v>
      </c>
      <c r="Y1684" t="s">
        <v>6797</v>
      </c>
      <c r="Z1684">
        <v>220</v>
      </c>
      <c r="AA1684">
        <v>8.5299999999999994</v>
      </c>
      <c r="AH1684" s="9">
        <v>40401</v>
      </c>
      <c r="AI1684" t="s">
        <v>7259</v>
      </c>
      <c r="AJ1684" t="s">
        <v>6044</v>
      </c>
      <c r="AL1684" t="b">
        <v>0</v>
      </c>
      <c r="AM1684" t="b">
        <v>0</v>
      </c>
      <c r="AN1684" t="b">
        <v>0</v>
      </c>
      <c r="AO1684" t="b">
        <v>1</v>
      </c>
      <c r="AP1684">
        <v>3.85</v>
      </c>
      <c r="AQ1684">
        <v>4.25</v>
      </c>
      <c r="AR1684">
        <v>2.31</v>
      </c>
      <c r="AS1684">
        <v>1.5</v>
      </c>
      <c r="AT1684">
        <v>4.5</v>
      </c>
      <c r="AU1684">
        <v>0</v>
      </c>
      <c r="BA1684">
        <v>150.50625610351599</v>
      </c>
      <c r="BB1684">
        <v>0.2145</v>
      </c>
      <c r="BC1684">
        <v>47.8</v>
      </c>
      <c r="BU1684" t="b">
        <v>0</v>
      </c>
      <c r="CJ1684" t="b">
        <v>0</v>
      </c>
      <c r="CK1684" t="b">
        <v>0</v>
      </c>
      <c r="CL1684" t="b">
        <v>0</v>
      </c>
      <c r="CM1684" t="b">
        <v>0</v>
      </c>
      <c r="CN1684" t="b">
        <v>0</v>
      </c>
      <c r="CO1684" t="b">
        <v>0</v>
      </c>
      <c r="CP1684" t="b">
        <v>0</v>
      </c>
      <c r="CQ1684" t="b">
        <v>0</v>
      </c>
      <c r="CR1684" t="b">
        <v>0</v>
      </c>
      <c r="CS1684" t="b">
        <v>0</v>
      </c>
      <c r="CT1684" t="b">
        <v>0</v>
      </c>
      <c r="CU1684" t="b">
        <v>0</v>
      </c>
      <c r="CV1684" t="b">
        <v>0</v>
      </c>
      <c r="CW1684" t="b">
        <v>0</v>
      </c>
      <c r="CX1684" t="b">
        <v>0</v>
      </c>
      <c r="CY1684" t="b">
        <v>0</v>
      </c>
      <c r="CZ1684" t="b">
        <v>0</v>
      </c>
      <c r="DA1684" t="b">
        <v>0</v>
      </c>
      <c r="DB1684" t="b">
        <v>0</v>
      </c>
      <c r="DC1684" t="b">
        <v>0</v>
      </c>
      <c r="DD1684" t="b">
        <v>0</v>
      </c>
      <c r="DE1684" t="b">
        <v>0</v>
      </c>
      <c r="DF1684" t="b">
        <v>0</v>
      </c>
      <c r="DG1684" t="b">
        <v>0</v>
      </c>
      <c r="DH1684" t="b">
        <v>0</v>
      </c>
      <c r="DI1684" t="b">
        <v>0</v>
      </c>
      <c r="DJ1684" t="b">
        <v>0</v>
      </c>
      <c r="DK1684" t="b">
        <v>0</v>
      </c>
      <c r="DL1684" t="b">
        <v>0</v>
      </c>
      <c r="DM1684" t="b">
        <v>0</v>
      </c>
      <c r="DN1684" t="b">
        <v>0</v>
      </c>
      <c r="DO1684" t="b">
        <v>0</v>
      </c>
      <c r="DP1684" t="b">
        <v>0</v>
      </c>
      <c r="DQ1684" t="b">
        <v>0</v>
      </c>
      <c r="DR1684" t="b">
        <v>0</v>
      </c>
      <c r="DS1684" t="b">
        <v>0</v>
      </c>
      <c r="DT1684" t="b">
        <v>0</v>
      </c>
      <c r="DU1684" t="b">
        <v>0</v>
      </c>
      <c r="DV1684" t="b">
        <v>0</v>
      </c>
      <c r="DW1684" t="b">
        <v>0</v>
      </c>
      <c r="DX1684" t="b">
        <v>0</v>
      </c>
      <c r="DY1684" t="b">
        <v>0</v>
      </c>
      <c r="DZ1684" t="b">
        <v>0</v>
      </c>
      <c r="EA1684" t="b">
        <v>0</v>
      </c>
      <c r="EB1684" t="b">
        <v>0</v>
      </c>
      <c r="EC1684" t="b">
        <v>0</v>
      </c>
      <c r="ED1684" t="b">
        <v>0</v>
      </c>
      <c r="EE1684" t="b">
        <v>0</v>
      </c>
      <c r="EF1684" t="b">
        <v>0</v>
      </c>
      <c r="EG1684" t="b">
        <v>0</v>
      </c>
      <c r="EH1684" t="b">
        <v>0</v>
      </c>
      <c r="EI1684" t="b">
        <v>0</v>
      </c>
      <c r="EY1684" t="b">
        <v>0</v>
      </c>
      <c r="FB1684" t="b">
        <v>0</v>
      </c>
      <c r="FC1684" t="b">
        <v>0</v>
      </c>
      <c r="FD1684" t="b">
        <v>0</v>
      </c>
      <c r="FI1684" t="b">
        <v>0</v>
      </c>
      <c r="FK1684" t="s">
        <v>295</v>
      </c>
      <c r="FL1684" t="s">
        <v>991</v>
      </c>
      <c r="FM1684" t="str">
        <f t="shared" si="26"/>
        <v>Saurauia_conferta</v>
      </c>
      <c r="FN1684" t="s">
        <v>6045</v>
      </c>
    </row>
    <row r="1685" spans="1:170" x14ac:dyDescent="0.2">
      <c r="A1685">
        <v>24603</v>
      </c>
      <c r="B1685">
        <v>1</v>
      </c>
      <c r="C1685" t="s">
        <v>2918</v>
      </c>
      <c r="D1685" t="s">
        <v>7243</v>
      </c>
      <c r="E1685">
        <v>3</v>
      </c>
      <c r="F1685">
        <v>225</v>
      </c>
      <c r="G1685">
        <v>1308</v>
      </c>
      <c r="H1685">
        <v>5460</v>
      </c>
      <c r="J1685" t="s">
        <v>6978</v>
      </c>
      <c r="L1685" t="s">
        <v>6035</v>
      </c>
      <c r="M1685" t="s">
        <v>6979</v>
      </c>
      <c r="N1685" t="s">
        <v>6081</v>
      </c>
      <c r="P1685">
        <v>0.22500000000000001</v>
      </c>
      <c r="Q1685">
        <v>10</v>
      </c>
      <c r="R1685">
        <v>184.62100000000001</v>
      </c>
      <c r="S1685">
        <v>5.8</v>
      </c>
      <c r="T1685" t="s">
        <v>6039</v>
      </c>
      <c r="U1685" s="9">
        <v>40773</v>
      </c>
      <c r="V1685" t="s">
        <v>7245</v>
      </c>
      <c r="Y1685" t="s">
        <v>6779</v>
      </c>
      <c r="Z1685">
        <v>300</v>
      </c>
      <c r="AA1685">
        <v>8</v>
      </c>
      <c r="AH1685" s="9">
        <v>40399</v>
      </c>
      <c r="AI1685" t="s">
        <v>7259</v>
      </c>
      <c r="AJ1685" t="s">
        <v>6044</v>
      </c>
      <c r="AL1685" t="b">
        <v>0</v>
      </c>
      <c r="AM1685" t="b">
        <v>0</v>
      </c>
      <c r="AN1685" t="b">
        <v>0</v>
      </c>
      <c r="AO1685" t="b">
        <v>1</v>
      </c>
      <c r="AP1685">
        <v>0.96</v>
      </c>
      <c r="AQ1685">
        <v>5.88</v>
      </c>
      <c r="AR1685">
        <v>3</v>
      </c>
      <c r="AS1685">
        <v>2.5</v>
      </c>
      <c r="AT1685">
        <v>48</v>
      </c>
      <c r="AU1685">
        <v>0</v>
      </c>
      <c r="BA1685">
        <v>184.62100219726599</v>
      </c>
      <c r="BB1685">
        <v>0.22359999999999999</v>
      </c>
      <c r="BC1685">
        <v>50</v>
      </c>
      <c r="BU1685" t="b">
        <v>0</v>
      </c>
      <c r="CJ1685" t="b">
        <v>0</v>
      </c>
      <c r="CK1685" t="b">
        <v>0</v>
      </c>
      <c r="CL1685" t="b">
        <v>0</v>
      </c>
      <c r="CM1685" t="b">
        <v>0</v>
      </c>
      <c r="CN1685" t="b">
        <v>0</v>
      </c>
      <c r="CO1685" t="b">
        <v>0</v>
      </c>
      <c r="CP1685" t="b">
        <v>0</v>
      </c>
      <c r="CQ1685" t="b">
        <v>0</v>
      </c>
      <c r="CR1685" t="b">
        <v>0</v>
      </c>
      <c r="CS1685" t="b">
        <v>0</v>
      </c>
      <c r="CT1685" t="b">
        <v>0</v>
      </c>
      <c r="CU1685" t="b">
        <v>0</v>
      </c>
      <c r="CV1685" t="b">
        <v>0</v>
      </c>
      <c r="CW1685" t="b">
        <v>0</v>
      </c>
      <c r="CX1685" t="b">
        <v>0</v>
      </c>
      <c r="CY1685" t="b">
        <v>0</v>
      </c>
      <c r="CZ1685" t="b">
        <v>0</v>
      </c>
      <c r="DA1685" t="b">
        <v>0</v>
      </c>
      <c r="DB1685" t="b">
        <v>0</v>
      </c>
      <c r="DC1685" t="b">
        <v>0</v>
      </c>
      <c r="DD1685" t="b">
        <v>0</v>
      </c>
      <c r="DE1685" t="b">
        <v>0</v>
      </c>
      <c r="DF1685" t="b">
        <v>0</v>
      </c>
      <c r="DG1685" t="b">
        <v>0</v>
      </c>
      <c r="DH1685" t="b">
        <v>0</v>
      </c>
      <c r="DI1685" t="b">
        <v>0</v>
      </c>
      <c r="DJ1685" t="b">
        <v>0</v>
      </c>
      <c r="DK1685" t="b">
        <v>0</v>
      </c>
      <c r="DL1685" t="b">
        <v>0</v>
      </c>
      <c r="DM1685" t="b">
        <v>0</v>
      </c>
      <c r="DN1685" t="b">
        <v>0</v>
      </c>
      <c r="DO1685" t="b">
        <v>0</v>
      </c>
      <c r="DP1685" t="b">
        <v>0</v>
      </c>
      <c r="DQ1685" t="b">
        <v>0</v>
      </c>
      <c r="DR1685" t="b">
        <v>0</v>
      </c>
      <c r="DS1685" t="b">
        <v>0</v>
      </c>
      <c r="DT1685" t="b">
        <v>0</v>
      </c>
      <c r="DU1685" t="b">
        <v>0</v>
      </c>
      <c r="DV1685" t="b">
        <v>0</v>
      </c>
      <c r="DW1685" t="b">
        <v>0</v>
      </c>
      <c r="DX1685" t="b">
        <v>0</v>
      </c>
      <c r="DY1685" t="b">
        <v>0</v>
      </c>
      <c r="DZ1685" t="b">
        <v>0</v>
      </c>
      <c r="EA1685" t="b">
        <v>0</v>
      </c>
      <c r="EB1685" t="b">
        <v>0</v>
      </c>
      <c r="EC1685" t="b">
        <v>0</v>
      </c>
      <c r="ED1685" t="b">
        <v>0</v>
      </c>
      <c r="EE1685" t="b">
        <v>0</v>
      </c>
      <c r="EF1685" t="b">
        <v>0</v>
      </c>
      <c r="EG1685" t="b">
        <v>0</v>
      </c>
      <c r="EH1685" t="b">
        <v>0</v>
      </c>
      <c r="EI1685" t="b">
        <v>0</v>
      </c>
      <c r="EY1685" t="b">
        <v>0</v>
      </c>
      <c r="FB1685" t="b">
        <v>0</v>
      </c>
      <c r="FC1685" t="b">
        <v>0</v>
      </c>
      <c r="FD1685" t="b">
        <v>0</v>
      </c>
      <c r="FI1685" t="b">
        <v>0</v>
      </c>
      <c r="FK1685" t="s">
        <v>960</v>
      </c>
      <c r="FL1685" t="s">
        <v>1481</v>
      </c>
      <c r="FM1685" t="str">
        <f t="shared" si="26"/>
        <v>Piper_gibbilimbum</v>
      </c>
      <c r="FN1685" t="s">
        <v>6045</v>
      </c>
    </row>
    <row r="1686" spans="1:170" x14ac:dyDescent="0.2">
      <c r="A1686">
        <v>24604</v>
      </c>
      <c r="B1686">
        <v>1</v>
      </c>
      <c r="C1686" t="s">
        <v>3062</v>
      </c>
      <c r="D1686" t="s">
        <v>7243</v>
      </c>
      <c r="E1686">
        <v>3</v>
      </c>
      <c r="F1686">
        <v>225</v>
      </c>
      <c r="G1686">
        <v>1308</v>
      </c>
      <c r="H1686">
        <v>5460</v>
      </c>
      <c r="J1686" t="s">
        <v>6978</v>
      </c>
      <c r="L1686" t="s">
        <v>6035</v>
      </c>
      <c r="M1686" t="s">
        <v>6979</v>
      </c>
      <c r="N1686" t="s">
        <v>6081</v>
      </c>
      <c r="P1686">
        <v>0.41199999999999998</v>
      </c>
      <c r="Q1686">
        <v>10</v>
      </c>
      <c r="R1686">
        <v>100.824575242718</v>
      </c>
      <c r="S1686">
        <v>7.2</v>
      </c>
      <c r="T1686" t="s">
        <v>6084</v>
      </c>
      <c r="U1686" s="9">
        <v>40627</v>
      </c>
      <c r="V1686" t="s">
        <v>7245</v>
      </c>
      <c r="Y1686" t="s">
        <v>6779</v>
      </c>
      <c r="Z1686">
        <v>300</v>
      </c>
      <c r="AA1686">
        <v>5.59</v>
      </c>
      <c r="AH1686" s="9">
        <v>40399</v>
      </c>
      <c r="AI1686" t="s">
        <v>7259</v>
      </c>
      <c r="AJ1686" t="s">
        <v>6044</v>
      </c>
      <c r="AL1686" t="b">
        <v>0</v>
      </c>
      <c r="AM1686" t="b">
        <v>0</v>
      </c>
      <c r="AN1686" t="b">
        <v>0</v>
      </c>
      <c r="AO1686" t="b">
        <v>1</v>
      </c>
      <c r="AP1686">
        <v>4.3600000000000003</v>
      </c>
      <c r="AQ1686">
        <v>4.0599999999999996</v>
      </c>
      <c r="AR1686">
        <v>2.75</v>
      </c>
      <c r="AS1686">
        <v>2.5</v>
      </c>
      <c r="AT1686">
        <v>64.099999999999994</v>
      </c>
      <c r="AU1686">
        <v>0</v>
      </c>
      <c r="BA1686">
        <v>100.824577331543</v>
      </c>
      <c r="BB1686">
        <v>0.30309999999999998</v>
      </c>
      <c r="BC1686">
        <v>60.4</v>
      </c>
      <c r="BU1686" t="b">
        <v>0</v>
      </c>
      <c r="CJ1686" t="b">
        <v>1</v>
      </c>
      <c r="CK1686" t="b">
        <v>1</v>
      </c>
      <c r="CL1686" t="b">
        <v>0</v>
      </c>
      <c r="CM1686" t="b">
        <v>0</v>
      </c>
      <c r="CN1686" t="b">
        <v>1</v>
      </c>
      <c r="CO1686" t="b">
        <v>0</v>
      </c>
      <c r="CP1686" t="b">
        <v>1</v>
      </c>
      <c r="CQ1686" t="b">
        <v>1</v>
      </c>
      <c r="CR1686" t="b">
        <v>0</v>
      </c>
      <c r="CS1686" t="b">
        <v>1</v>
      </c>
      <c r="CT1686" t="b">
        <v>1</v>
      </c>
      <c r="CU1686" t="b">
        <v>0</v>
      </c>
      <c r="CV1686" t="b">
        <v>0</v>
      </c>
      <c r="CW1686" t="b">
        <v>0</v>
      </c>
      <c r="CX1686" t="b">
        <v>0</v>
      </c>
      <c r="CY1686" t="b">
        <v>0</v>
      </c>
      <c r="CZ1686" t="b">
        <v>0</v>
      </c>
      <c r="DA1686" t="b">
        <v>0</v>
      </c>
      <c r="DB1686" t="b">
        <v>0</v>
      </c>
      <c r="DC1686" t="b">
        <v>0</v>
      </c>
      <c r="DD1686" t="b">
        <v>0</v>
      </c>
      <c r="DE1686" t="b">
        <v>0</v>
      </c>
      <c r="DF1686" t="b">
        <v>0</v>
      </c>
      <c r="DG1686" t="b">
        <v>1</v>
      </c>
      <c r="DH1686" t="b">
        <v>0</v>
      </c>
      <c r="DI1686" t="b">
        <v>0</v>
      </c>
      <c r="DJ1686" t="b">
        <v>0</v>
      </c>
      <c r="DK1686" t="b">
        <v>0</v>
      </c>
      <c r="DL1686" t="b">
        <v>1</v>
      </c>
      <c r="DM1686" t="b">
        <v>0</v>
      </c>
      <c r="DN1686" t="b">
        <v>0</v>
      </c>
      <c r="DO1686" t="b">
        <v>0</v>
      </c>
      <c r="DP1686" t="b">
        <v>0</v>
      </c>
      <c r="DQ1686" t="b">
        <v>0</v>
      </c>
      <c r="DR1686" t="b">
        <v>0</v>
      </c>
      <c r="DS1686" t="b">
        <v>1</v>
      </c>
      <c r="DT1686" t="b">
        <v>0</v>
      </c>
      <c r="DU1686" t="b">
        <v>0</v>
      </c>
      <c r="DV1686" t="b">
        <v>0</v>
      </c>
      <c r="DW1686" t="b">
        <v>0</v>
      </c>
      <c r="DX1686" t="b">
        <v>0</v>
      </c>
      <c r="DY1686" t="b">
        <v>0</v>
      </c>
      <c r="DZ1686" t="b">
        <v>0</v>
      </c>
      <c r="EA1686" t="b">
        <v>0</v>
      </c>
      <c r="EB1686" t="b">
        <v>1</v>
      </c>
      <c r="EC1686" t="b">
        <v>0</v>
      </c>
      <c r="ED1686" t="b">
        <v>0</v>
      </c>
      <c r="EE1686" t="b">
        <v>0</v>
      </c>
      <c r="EF1686" t="b">
        <v>0</v>
      </c>
      <c r="EG1686" t="b">
        <v>0</v>
      </c>
      <c r="EH1686" t="b">
        <v>0</v>
      </c>
      <c r="EI1686" t="b">
        <v>0</v>
      </c>
      <c r="EY1686" t="b">
        <v>0</v>
      </c>
      <c r="FB1686" t="b">
        <v>1</v>
      </c>
      <c r="FC1686" t="b">
        <v>1</v>
      </c>
      <c r="FD1686" t="b">
        <v>0</v>
      </c>
      <c r="FI1686" t="b">
        <v>0</v>
      </c>
      <c r="FK1686" t="s">
        <v>960</v>
      </c>
      <c r="FL1686" t="s">
        <v>1481</v>
      </c>
      <c r="FM1686" t="str">
        <f t="shared" si="26"/>
        <v>Piper_gibbilimbum</v>
      </c>
      <c r="FN1686" t="s">
        <v>6045</v>
      </c>
    </row>
    <row r="1687" spans="1:170" x14ac:dyDescent="0.2">
      <c r="A1687">
        <v>24605</v>
      </c>
      <c r="B1687">
        <v>1</v>
      </c>
      <c r="C1687" t="s">
        <v>8078</v>
      </c>
      <c r="D1687" t="s">
        <v>7243</v>
      </c>
      <c r="E1687">
        <v>3</v>
      </c>
      <c r="F1687">
        <v>3</v>
      </c>
      <c r="G1687">
        <v>32</v>
      </c>
      <c r="H1687">
        <v>9437</v>
      </c>
      <c r="J1687" t="s">
        <v>6206</v>
      </c>
      <c r="L1687" t="s">
        <v>6035</v>
      </c>
      <c r="M1687" t="s">
        <v>6207</v>
      </c>
      <c r="N1687" t="s">
        <v>6081</v>
      </c>
      <c r="S1687">
        <v>6.5</v>
      </c>
      <c r="T1687" t="s">
        <v>6084</v>
      </c>
      <c r="U1687" s="9">
        <v>40627</v>
      </c>
      <c r="V1687" t="s">
        <v>7245</v>
      </c>
      <c r="Y1687" t="s">
        <v>6779</v>
      </c>
      <c r="Z1687">
        <v>285</v>
      </c>
      <c r="AA1687">
        <v>4.4000000000000004</v>
      </c>
      <c r="AH1687" s="9">
        <v>40399</v>
      </c>
      <c r="AI1687" t="s">
        <v>7259</v>
      </c>
      <c r="AJ1687" t="s">
        <v>6044</v>
      </c>
      <c r="AL1687" t="b">
        <v>0</v>
      </c>
      <c r="AM1687" t="b">
        <v>0</v>
      </c>
      <c r="AN1687" t="b">
        <v>0</v>
      </c>
      <c r="AO1687" t="b">
        <v>0</v>
      </c>
      <c r="AP1687">
        <v>4.03</v>
      </c>
      <c r="AQ1687">
        <v>3.85</v>
      </c>
      <c r="AR1687">
        <v>2.5499999999999998</v>
      </c>
      <c r="AS1687">
        <v>1</v>
      </c>
      <c r="AT1687">
        <v>56.7</v>
      </c>
      <c r="AU1687">
        <v>0</v>
      </c>
      <c r="BU1687" t="b">
        <v>0</v>
      </c>
      <c r="CJ1687" t="b">
        <v>0</v>
      </c>
      <c r="CK1687" t="b">
        <v>1</v>
      </c>
      <c r="CL1687" t="b">
        <v>0</v>
      </c>
      <c r="CM1687" t="b">
        <v>0</v>
      </c>
      <c r="CN1687" t="b">
        <v>1</v>
      </c>
      <c r="CO1687" t="b">
        <v>0</v>
      </c>
      <c r="CP1687" t="b">
        <v>1</v>
      </c>
      <c r="CQ1687" t="b">
        <v>1</v>
      </c>
      <c r="CR1687" t="b">
        <v>0</v>
      </c>
      <c r="CS1687" t="b">
        <v>1</v>
      </c>
      <c r="CT1687" t="b">
        <v>1</v>
      </c>
      <c r="CU1687" t="b">
        <v>0</v>
      </c>
      <c r="CV1687" t="b">
        <v>0</v>
      </c>
      <c r="CW1687" t="b">
        <v>0</v>
      </c>
      <c r="CX1687" t="b">
        <v>0</v>
      </c>
      <c r="CY1687" t="b">
        <v>0</v>
      </c>
      <c r="CZ1687" t="b">
        <v>0</v>
      </c>
      <c r="DA1687" t="b">
        <v>0</v>
      </c>
      <c r="DB1687" t="b">
        <v>0</v>
      </c>
      <c r="DC1687" t="b">
        <v>0</v>
      </c>
      <c r="DD1687" t="b">
        <v>0</v>
      </c>
      <c r="DE1687" t="b">
        <v>0</v>
      </c>
      <c r="DF1687" t="b">
        <v>1</v>
      </c>
      <c r="DG1687" t="b">
        <v>0</v>
      </c>
      <c r="DH1687" t="b">
        <v>0</v>
      </c>
      <c r="DI1687" t="b">
        <v>0</v>
      </c>
      <c r="DJ1687" t="b">
        <v>0</v>
      </c>
      <c r="DK1687" t="b">
        <v>0</v>
      </c>
      <c r="DL1687" t="b">
        <v>1</v>
      </c>
      <c r="DM1687" t="b">
        <v>0</v>
      </c>
      <c r="DN1687" t="b">
        <v>0</v>
      </c>
      <c r="DO1687" t="b">
        <v>0</v>
      </c>
      <c r="DP1687" t="b">
        <v>0</v>
      </c>
      <c r="DQ1687" t="b">
        <v>0</v>
      </c>
      <c r="DR1687" t="b">
        <v>0</v>
      </c>
      <c r="DS1687" t="b">
        <v>1</v>
      </c>
      <c r="DT1687" t="b">
        <v>0</v>
      </c>
      <c r="DU1687" t="b">
        <v>0</v>
      </c>
      <c r="DV1687" t="b">
        <v>0</v>
      </c>
      <c r="DW1687" t="b">
        <v>0</v>
      </c>
      <c r="DX1687" t="b">
        <v>0</v>
      </c>
      <c r="DY1687" t="b">
        <v>0</v>
      </c>
      <c r="DZ1687" t="b">
        <v>0</v>
      </c>
      <c r="EA1687" t="b">
        <v>0</v>
      </c>
      <c r="EB1687" t="b">
        <v>0</v>
      </c>
      <c r="EC1687" t="b">
        <v>0</v>
      </c>
      <c r="ED1687" t="b">
        <v>0</v>
      </c>
      <c r="EE1687" t="b">
        <v>0</v>
      </c>
      <c r="EF1687" t="b">
        <v>0</v>
      </c>
      <c r="EG1687" t="b">
        <v>0</v>
      </c>
      <c r="EH1687" t="b">
        <v>0</v>
      </c>
      <c r="EI1687" t="b">
        <v>0</v>
      </c>
      <c r="EX1687" t="s">
        <v>8079</v>
      </c>
      <c r="EY1687" t="b">
        <v>0</v>
      </c>
      <c r="FB1687" t="b">
        <v>0</v>
      </c>
      <c r="FC1687" t="b">
        <v>0</v>
      </c>
      <c r="FD1687" t="b">
        <v>0</v>
      </c>
      <c r="FI1687" t="b">
        <v>0</v>
      </c>
      <c r="FK1687" t="s">
        <v>295</v>
      </c>
      <c r="FL1687" t="s">
        <v>991</v>
      </c>
      <c r="FM1687" t="str">
        <f t="shared" si="26"/>
        <v>Saurauia_conferta</v>
      </c>
      <c r="FN1687" t="s">
        <v>6045</v>
      </c>
    </row>
    <row r="1688" spans="1:170" x14ac:dyDescent="0.2">
      <c r="A1688">
        <v>24606</v>
      </c>
      <c r="B1688">
        <v>1</v>
      </c>
      <c r="C1688" t="s">
        <v>3780</v>
      </c>
      <c r="D1688" t="s">
        <v>7243</v>
      </c>
      <c r="E1688">
        <v>3</v>
      </c>
      <c r="F1688">
        <v>121</v>
      </c>
      <c r="G1688">
        <v>778</v>
      </c>
      <c r="H1688">
        <v>3728</v>
      </c>
      <c r="J1688" t="s">
        <v>6719</v>
      </c>
      <c r="N1688" t="s">
        <v>6081</v>
      </c>
      <c r="P1688">
        <v>0.55100000000000005</v>
      </c>
      <c r="Q1688">
        <v>10</v>
      </c>
      <c r="R1688">
        <v>75.389700544464603</v>
      </c>
      <c r="S1688">
        <v>15.5</v>
      </c>
      <c r="T1688" t="s">
        <v>6039</v>
      </c>
      <c r="U1688" s="9">
        <v>40768</v>
      </c>
      <c r="V1688" t="s">
        <v>7245</v>
      </c>
      <c r="Y1688" t="s">
        <v>6779</v>
      </c>
      <c r="Z1688">
        <v>330</v>
      </c>
      <c r="AA1688">
        <v>2.2000000000000002</v>
      </c>
      <c r="AH1688" s="9">
        <v>40403</v>
      </c>
      <c r="AI1688" t="s">
        <v>7259</v>
      </c>
      <c r="AJ1688" t="s">
        <v>6044</v>
      </c>
      <c r="AL1688" t="b">
        <v>0</v>
      </c>
      <c r="AM1688" t="b">
        <v>0</v>
      </c>
      <c r="AN1688" t="b">
        <v>0</v>
      </c>
      <c r="AO1688" t="b">
        <v>0</v>
      </c>
      <c r="AP1688">
        <v>0.6</v>
      </c>
      <c r="AQ1688">
        <v>11.72</v>
      </c>
      <c r="AR1688">
        <v>2.7</v>
      </c>
      <c r="AS1688">
        <v>2.5</v>
      </c>
      <c r="AT1688">
        <v>23.5</v>
      </c>
      <c r="AU1688">
        <v>11.57</v>
      </c>
      <c r="BA1688">
        <v>75.389701843261705</v>
      </c>
      <c r="BB1688">
        <v>7.7600000000000002E-2</v>
      </c>
      <c r="BC1688">
        <v>21.1</v>
      </c>
      <c r="BD1688">
        <v>7</v>
      </c>
      <c r="BL1688">
        <v>1.0900000000000001</v>
      </c>
      <c r="BU1688" t="b">
        <v>0</v>
      </c>
      <c r="BV1688">
        <v>7</v>
      </c>
      <c r="CJ1688" t="b">
        <v>0</v>
      </c>
      <c r="CK1688" t="b">
        <v>1</v>
      </c>
      <c r="CL1688" t="b">
        <v>0</v>
      </c>
      <c r="CM1688" t="b">
        <v>1</v>
      </c>
      <c r="CN1688" t="b">
        <v>1</v>
      </c>
      <c r="CO1688" t="b">
        <v>0</v>
      </c>
      <c r="CP1688" t="b">
        <v>1</v>
      </c>
      <c r="CQ1688" t="b">
        <v>1</v>
      </c>
      <c r="CR1688" t="b">
        <v>0</v>
      </c>
      <c r="CS1688" t="b">
        <v>0</v>
      </c>
      <c r="CT1688" t="b">
        <v>1</v>
      </c>
      <c r="CU1688" t="b">
        <v>0</v>
      </c>
      <c r="CV1688" t="b">
        <v>0</v>
      </c>
      <c r="CW1688" t="b">
        <v>0</v>
      </c>
      <c r="CX1688" t="b">
        <v>0</v>
      </c>
      <c r="CY1688" t="b">
        <v>0</v>
      </c>
      <c r="CZ1688" t="b">
        <v>0</v>
      </c>
      <c r="DA1688" t="b">
        <v>0</v>
      </c>
      <c r="DB1688" t="b">
        <v>1</v>
      </c>
      <c r="DC1688" t="b">
        <v>0</v>
      </c>
      <c r="DD1688" t="b">
        <v>0</v>
      </c>
      <c r="DE1688" t="b">
        <v>0</v>
      </c>
      <c r="DF1688" t="b">
        <v>1</v>
      </c>
      <c r="DG1688" t="b">
        <v>0</v>
      </c>
      <c r="DH1688" t="b">
        <v>0</v>
      </c>
      <c r="DI1688" t="b">
        <v>0</v>
      </c>
      <c r="DJ1688" t="b">
        <v>0</v>
      </c>
      <c r="DK1688" t="b">
        <v>0</v>
      </c>
      <c r="DL1688" t="b">
        <v>0</v>
      </c>
      <c r="DM1688" t="b">
        <v>0</v>
      </c>
      <c r="DN1688" t="b">
        <v>0</v>
      </c>
      <c r="DO1688" t="b">
        <v>0</v>
      </c>
      <c r="DP1688" t="b">
        <v>0</v>
      </c>
      <c r="DQ1688" t="b">
        <v>0</v>
      </c>
      <c r="DR1688" t="b">
        <v>0</v>
      </c>
      <c r="DS1688" t="b">
        <v>1</v>
      </c>
      <c r="DT1688" t="b">
        <v>0</v>
      </c>
      <c r="DU1688" t="b">
        <v>0</v>
      </c>
      <c r="DV1688" t="b">
        <v>0</v>
      </c>
      <c r="DW1688" t="b">
        <v>0</v>
      </c>
      <c r="DX1688" t="b">
        <v>0</v>
      </c>
      <c r="DY1688" t="b">
        <v>0</v>
      </c>
      <c r="DZ1688" t="b">
        <v>0</v>
      </c>
      <c r="EA1688" t="b">
        <v>0</v>
      </c>
      <c r="EB1688" t="b">
        <v>1</v>
      </c>
      <c r="EC1688" t="b">
        <v>0</v>
      </c>
      <c r="ED1688" t="b">
        <v>0</v>
      </c>
      <c r="EE1688" t="b">
        <v>0</v>
      </c>
      <c r="EF1688" t="b">
        <v>0</v>
      </c>
      <c r="EG1688" t="b">
        <v>0</v>
      </c>
      <c r="EH1688" t="b">
        <v>0</v>
      </c>
      <c r="EI1688" t="b">
        <v>0</v>
      </c>
      <c r="EY1688" t="b">
        <v>0</v>
      </c>
      <c r="FB1688" t="b">
        <v>0</v>
      </c>
      <c r="FC1688" t="b">
        <v>0</v>
      </c>
      <c r="FD1688" t="b">
        <v>0</v>
      </c>
      <c r="FI1688" t="b">
        <v>0</v>
      </c>
      <c r="FK1688" t="s">
        <v>3783</v>
      </c>
      <c r="FL1688" t="s">
        <v>832</v>
      </c>
      <c r="FM1688" t="str">
        <f t="shared" si="26"/>
        <v>Castanopsis_acuminatissima</v>
      </c>
      <c r="FN1688" t="s">
        <v>6045</v>
      </c>
    </row>
    <row r="1689" spans="1:170" x14ac:dyDescent="0.2">
      <c r="A1689">
        <v>24607</v>
      </c>
      <c r="B1689">
        <v>1</v>
      </c>
      <c r="C1689" t="s">
        <v>8080</v>
      </c>
      <c r="D1689" t="s">
        <v>7243</v>
      </c>
      <c r="E1689">
        <v>5</v>
      </c>
      <c r="F1689">
        <v>225</v>
      </c>
      <c r="G1689">
        <v>1308</v>
      </c>
      <c r="H1689">
        <v>9564</v>
      </c>
      <c r="J1689" t="s">
        <v>6214</v>
      </c>
      <c r="L1689" t="s">
        <v>6035</v>
      </c>
      <c r="M1689" t="s">
        <v>6215</v>
      </c>
      <c r="N1689" t="s">
        <v>6081</v>
      </c>
      <c r="P1689">
        <v>0.17</v>
      </c>
      <c r="Q1689">
        <v>10</v>
      </c>
      <c r="R1689">
        <v>244.35132352941201</v>
      </c>
      <c r="S1689">
        <v>6.1</v>
      </c>
      <c r="T1689" t="s">
        <v>6039</v>
      </c>
      <c r="U1689" s="9">
        <v>40773</v>
      </c>
      <c r="V1689" t="s">
        <v>7245</v>
      </c>
      <c r="Y1689" t="s">
        <v>6779</v>
      </c>
      <c r="Z1689">
        <v>315</v>
      </c>
      <c r="AA1689">
        <v>7.35</v>
      </c>
      <c r="AH1689" s="9">
        <v>40401</v>
      </c>
      <c r="AL1689" t="b">
        <v>0</v>
      </c>
      <c r="AM1689" t="b">
        <v>0</v>
      </c>
      <c r="AN1689" t="b">
        <v>0</v>
      </c>
      <c r="AO1689" t="b">
        <v>1</v>
      </c>
      <c r="AP1689">
        <v>2.09</v>
      </c>
      <c r="AQ1689">
        <v>5</v>
      </c>
      <c r="AR1689">
        <v>3</v>
      </c>
      <c r="AS1689">
        <v>2</v>
      </c>
      <c r="AT1689">
        <v>39.5</v>
      </c>
      <c r="AU1689">
        <v>0</v>
      </c>
      <c r="BA1689">
        <v>244.351318359375</v>
      </c>
      <c r="BB1689">
        <v>0.14149999999999999</v>
      </c>
      <c r="BC1689">
        <v>34.9</v>
      </c>
      <c r="BU1689" t="b">
        <v>0</v>
      </c>
      <c r="CJ1689" t="b">
        <v>1</v>
      </c>
      <c r="CK1689" t="b">
        <v>0</v>
      </c>
      <c r="CL1689" t="b">
        <v>0</v>
      </c>
      <c r="CM1689" t="b">
        <v>1</v>
      </c>
      <c r="CN1689" t="b">
        <v>1</v>
      </c>
      <c r="CO1689" t="b">
        <v>0</v>
      </c>
      <c r="CP1689" t="b">
        <v>0</v>
      </c>
      <c r="CQ1689" t="b">
        <v>1</v>
      </c>
      <c r="CR1689" t="b">
        <v>1</v>
      </c>
      <c r="CS1689" t="b">
        <v>0</v>
      </c>
      <c r="CT1689" t="b">
        <v>1</v>
      </c>
      <c r="CU1689" t="b">
        <v>0</v>
      </c>
      <c r="CV1689" t="b">
        <v>0</v>
      </c>
      <c r="CW1689" t="b">
        <v>0</v>
      </c>
      <c r="CX1689" t="b">
        <v>0</v>
      </c>
      <c r="CY1689" t="b">
        <v>0</v>
      </c>
      <c r="CZ1689" t="b">
        <v>0</v>
      </c>
      <c r="DA1689" t="b">
        <v>0</v>
      </c>
      <c r="DB1689" t="b">
        <v>0</v>
      </c>
      <c r="DC1689" t="b">
        <v>1</v>
      </c>
      <c r="DD1689" t="b">
        <v>0</v>
      </c>
      <c r="DE1689" t="b">
        <v>0</v>
      </c>
      <c r="DF1689" t="b">
        <v>0</v>
      </c>
      <c r="DG1689" t="b">
        <v>0</v>
      </c>
      <c r="DH1689" t="b">
        <v>0</v>
      </c>
      <c r="DI1689" t="b">
        <v>1</v>
      </c>
      <c r="DJ1689" t="b">
        <v>0</v>
      </c>
      <c r="DK1689" t="b">
        <v>0</v>
      </c>
      <c r="DL1689" t="b">
        <v>0</v>
      </c>
      <c r="DM1689" t="b">
        <v>0</v>
      </c>
      <c r="DN1689" t="b">
        <v>0</v>
      </c>
      <c r="DO1689" t="b">
        <v>1</v>
      </c>
      <c r="DP1689" t="b">
        <v>0</v>
      </c>
      <c r="DQ1689" t="b">
        <v>0</v>
      </c>
      <c r="DR1689" t="b">
        <v>0</v>
      </c>
      <c r="DS1689" t="b">
        <v>1</v>
      </c>
      <c r="DT1689" t="b">
        <v>0</v>
      </c>
      <c r="DU1689" t="b">
        <v>0</v>
      </c>
      <c r="DV1689" t="b">
        <v>0</v>
      </c>
      <c r="DW1689" t="b">
        <v>0</v>
      </c>
      <c r="DX1689" t="b">
        <v>1</v>
      </c>
      <c r="DY1689" t="b">
        <v>0</v>
      </c>
      <c r="DZ1689" t="b">
        <v>0</v>
      </c>
      <c r="EA1689" t="b">
        <v>0</v>
      </c>
      <c r="EB1689" t="b">
        <v>1</v>
      </c>
      <c r="EC1689" t="b">
        <v>0</v>
      </c>
      <c r="ED1689" t="b">
        <v>0</v>
      </c>
      <c r="EE1689" t="b">
        <v>0</v>
      </c>
      <c r="EF1689" t="b">
        <v>0</v>
      </c>
      <c r="EG1689" t="b">
        <v>0</v>
      </c>
      <c r="EH1689" t="b">
        <v>0</v>
      </c>
      <c r="EI1689" t="b">
        <v>0</v>
      </c>
      <c r="EX1689" t="s">
        <v>8081</v>
      </c>
      <c r="EY1689" t="b">
        <v>0</v>
      </c>
      <c r="FB1689" t="b">
        <v>0</v>
      </c>
      <c r="FC1689" t="b">
        <v>0</v>
      </c>
      <c r="FD1689" t="b">
        <v>0</v>
      </c>
      <c r="FI1689" t="b">
        <v>0</v>
      </c>
      <c r="FK1689" t="s">
        <v>960</v>
      </c>
      <c r="FL1689" t="s">
        <v>2454</v>
      </c>
      <c r="FM1689" t="str">
        <f t="shared" si="26"/>
        <v>Piper_recessum</v>
      </c>
      <c r="FN1689" t="s">
        <v>6045</v>
      </c>
    </row>
    <row r="1690" spans="1:170" x14ac:dyDescent="0.2">
      <c r="A1690">
        <v>24608</v>
      </c>
      <c r="B1690">
        <v>1</v>
      </c>
      <c r="C1690" t="s">
        <v>8082</v>
      </c>
      <c r="D1690" t="s">
        <v>7243</v>
      </c>
      <c r="E1690">
        <v>3</v>
      </c>
      <c r="F1690">
        <v>3</v>
      </c>
      <c r="G1690">
        <v>32</v>
      </c>
      <c r="H1690">
        <v>9437</v>
      </c>
      <c r="J1690" t="s">
        <v>6206</v>
      </c>
      <c r="M1690" t="s">
        <v>6207</v>
      </c>
      <c r="N1690" t="s">
        <v>6081</v>
      </c>
      <c r="P1690">
        <v>0.32100000000000001</v>
      </c>
      <c r="Q1690">
        <v>10</v>
      </c>
      <c r="R1690">
        <v>129.407242990654</v>
      </c>
      <c r="S1690">
        <v>7.1</v>
      </c>
      <c r="T1690" t="s">
        <v>6084</v>
      </c>
      <c r="U1690" s="9">
        <v>40625</v>
      </c>
      <c r="V1690" t="s">
        <v>7245</v>
      </c>
      <c r="Y1690" t="s">
        <v>6131</v>
      </c>
      <c r="Z1690">
        <v>85</v>
      </c>
      <c r="AA1690">
        <v>3.59</v>
      </c>
      <c r="AH1690" s="9">
        <v>40399</v>
      </c>
      <c r="AI1690" t="s">
        <v>7259</v>
      </c>
      <c r="AJ1690" t="s">
        <v>6044</v>
      </c>
      <c r="AL1690" t="b">
        <v>0</v>
      </c>
      <c r="AM1690" t="b">
        <v>0</v>
      </c>
      <c r="AN1690" t="b">
        <v>0</v>
      </c>
      <c r="AO1690" t="b">
        <v>1</v>
      </c>
      <c r="AP1690">
        <v>2.76</v>
      </c>
      <c r="AQ1690">
        <v>2.1</v>
      </c>
      <c r="AR1690">
        <v>2.82</v>
      </c>
      <c r="AS1690">
        <v>2</v>
      </c>
      <c r="AT1690">
        <v>52.3</v>
      </c>
      <c r="AU1690">
        <v>0</v>
      </c>
      <c r="BA1690">
        <v>129.40724182128901</v>
      </c>
      <c r="BB1690">
        <v>0.13800000000000001</v>
      </c>
      <c r="BC1690">
        <v>48</v>
      </c>
      <c r="BU1690" t="b">
        <v>0</v>
      </c>
      <c r="CJ1690" t="b">
        <v>0</v>
      </c>
      <c r="CK1690" t="b">
        <v>0</v>
      </c>
      <c r="CL1690" t="b">
        <v>0</v>
      </c>
      <c r="CM1690" t="b">
        <v>0</v>
      </c>
      <c r="CN1690" t="b">
        <v>0</v>
      </c>
      <c r="CO1690" t="b">
        <v>0</v>
      </c>
      <c r="CP1690" t="b">
        <v>0</v>
      </c>
      <c r="CQ1690" t="b">
        <v>0</v>
      </c>
      <c r="CR1690" t="b">
        <v>0</v>
      </c>
      <c r="CS1690" t="b">
        <v>0</v>
      </c>
      <c r="CT1690" t="b">
        <v>0</v>
      </c>
      <c r="CU1690" t="b">
        <v>0</v>
      </c>
      <c r="CV1690" t="b">
        <v>0</v>
      </c>
      <c r="CW1690" t="b">
        <v>0</v>
      </c>
      <c r="CX1690" t="b">
        <v>0</v>
      </c>
      <c r="CY1690" t="b">
        <v>0</v>
      </c>
      <c r="CZ1690" t="b">
        <v>0</v>
      </c>
      <c r="DA1690" t="b">
        <v>0</v>
      </c>
      <c r="DB1690" t="b">
        <v>0</v>
      </c>
      <c r="DC1690" t="b">
        <v>0</v>
      </c>
      <c r="DD1690" t="b">
        <v>0</v>
      </c>
      <c r="DE1690" t="b">
        <v>0</v>
      </c>
      <c r="DF1690" t="b">
        <v>0</v>
      </c>
      <c r="DG1690" t="b">
        <v>0</v>
      </c>
      <c r="DH1690" t="b">
        <v>0</v>
      </c>
      <c r="DI1690" t="b">
        <v>0</v>
      </c>
      <c r="DJ1690" t="b">
        <v>0</v>
      </c>
      <c r="DK1690" t="b">
        <v>0</v>
      </c>
      <c r="DL1690" t="b">
        <v>0</v>
      </c>
      <c r="DM1690" t="b">
        <v>0</v>
      </c>
      <c r="DN1690" t="b">
        <v>0</v>
      </c>
      <c r="DO1690" t="b">
        <v>0</v>
      </c>
      <c r="DP1690" t="b">
        <v>0</v>
      </c>
      <c r="DQ1690" t="b">
        <v>0</v>
      </c>
      <c r="DR1690" t="b">
        <v>0</v>
      </c>
      <c r="DS1690" t="b">
        <v>0</v>
      </c>
      <c r="DT1690" t="b">
        <v>0</v>
      </c>
      <c r="DU1690" t="b">
        <v>0</v>
      </c>
      <c r="DV1690" t="b">
        <v>0</v>
      </c>
      <c r="DW1690" t="b">
        <v>0</v>
      </c>
      <c r="DX1690" t="b">
        <v>0</v>
      </c>
      <c r="DY1690" t="b">
        <v>0</v>
      </c>
      <c r="DZ1690" t="b">
        <v>0</v>
      </c>
      <c r="EA1690" t="b">
        <v>0</v>
      </c>
      <c r="EB1690" t="b">
        <v>0</v>
      </c>
      <c r="EC1690" t="b">
        <v>0</v>
      </c>
      <c r="ED1690" t="b">
        <v>0</v>
      </c>
      <c r="EE1690" t="b">
        <v>0</v>
      </c>
      <c r="EF1690" t="b">
        <v>0</v>
      </c>
      <c r="EG1690" t="b">
        <v>0</v>
      </c>
      <c r="EH1690" t="b">
        <v>0</v>
      </c>
      <c r="EI1690" t="b">
        <v>0</v>
      </c>
      <c r="EY1690" t="b">
        <v>0</v>
      </c>
      <c r="FB1690" t="b">
        <v>0</v>
      </c>
      <c r="FC1690" t="b">
        <v>0</v>
      </c>
      <c r="FD1690" t="b">
        <v>0</v>
      </c>
      <c r="FI1690" t="b">
        <v>0</v>
      </c>
      <c r="FK1690" t="s">
        <v>295</v>
      </c>
      <c r="FL1690" t="s">
        <v>991</v>
      </c>
      <c r="FM1690" t="str">
        <f t="shared" si="26"/>
        <v>Saurauia_conferta</v>
      </c>
      <c r="FN1690" t="s">
        <v>6045</v>
      </c>
    </row>
    <row r="1691" spans="1:170" x14ac:dyDescent="0.2">
      <c r="A1691">
        <v>24609</v>
      </c>
      <c r="B1691">
        <v>1</v>
      </c>
      <c r="C1691" t="s">
        <v>8083</v>
      </c>
      <c r="D1691" t="s">
        <v>7243</v>
      </c>
      <c r="E1691">
        <v>3</v>
      </c>
      <c r="F1691">
        <v>118</v>
      </c>
      <c r="G1691">
        <v>677</v>
      </c>
      <c r="H1691">
        <v>6975</v>
      </c>
      <c r="J1691" t="s">
        <v>6187</v>
      </c>
      <c r="L1691" t="s">
        <v>6035</v>
      </c>
      <c r="M1691" t="s">
        <v>6188</v>
      </c>
      <c r="N1691" t="s">
        <v>6081</v>
      </c>
      <c r="S1691">
        <v>11.5</v>
      </c>
      <c r="T1691" t="s">
        <v>6039</v>
      </c>
      <c r="U1691" s="9">
        <v>40758</v>
      </c>
      <c r="V1691" t="s">
        <v>7245</v>
      </c>
      <c r="Y1691" t="s">
        <v>6131</v>
      </c>
      <c r="Z1691">
        <v>75</v>
      </c>
      <c r="AA1691">
        <v>5.18</v>
      </c>
      <c r="AH1691" s="9">
        <v>40401</v>
      </c>
      <c r="AI1691" t="s">
        <v>7259</v>
      </c>
      <c r="AJ1691" t="s">
        <v>6044</v>
      </c>
      <c r="AL1691" t="b">
        <v>0</v>
      </c>
      <c r="AM1691" t="b">
        <v>0</v>
      </c>
      <c r="AN1691" t="b">
        <v>0</v>
      </c>
      <c r="AO1691" t="b">
        <v>0</v>
      </c>
      <c r="AP1691">
        <v>3.26</v>
      </c>
      <c r="AQ1691">
        <v>6.95</v>
      </c>
      <c r="AR1691">
        <v>1.2</v>
      </c>
      <c r="AS1691">
        <v>0.3</v>
      </c>
      <c r="AT1691">
        <v>22.1</v>
      </c>
      <c r="AU1691">
        <v>0</v>
      </c>
      <c r="BU1691" t="b">
        <v>0</v>
      </c>
      <c r="CJ1691" t="b">
        <v>1</v>
      </c>
      <c r="CK1691" t="b">
        <v>0</v>
      </c>
      <c r="CL1691" t="b">
        <v>0</v>
      </c>
      <c r="CM1691" t="b">
        <v>1</v>
      </c>
      <c r="CN1691" t="b">
        <v>1</v>
      </c>
      <c r="CO1691" t="b">
        <v>0</v>
      </c>
      <c r="CP1691" t="b">
        <v>0</v>
      </c>
      <c r="CQ1691" t="b">
        <v>1</v>
      </c>
      <c r="CR1691" t="b">
        <v>0</v>
      </c>
      <c r="CS1691" t="b">
        <v>0</v>
      </c>
      <c r="CT1691" t="b">
        <v>1</v>
      </c>
      <c r="CU1691" t="b">
        <v>0</v>
      </c>
      <c r="CV1691" t="b">
        <v>0</v>
      </c>
      <c r="CW1691" t="b">
        <v>0</v>
      </c>
      <c r="CX1691" t="b">
        <v>0</v>
      </c>
      <c r="CY1691" t="b">
        <v>0</v>
      </c>
      <c r="CZ1691" t="b">
        <v>0</v>
      </c>
      <c r="DA1691" t="b">
        <v>0</v>
      </c>
      <c r="DB1691" t="b">
        <v>0</v>
      </c>
      <c r="DC1691" t="b">
        <v>0</v>
      </c>
      <c r="DD1691" t="b">
        <v>0</v>
      </c>
      <c r="DE1691" t="b">
        <v>0</v>
      </c>
      <c r="DF1691" t="b">
        <v>0</v>
      </c>
      <c r="DG1691" t="b">
        <v>0</v>
      </c>
      <c r="DH1691" t="b">
        <v>0</v>
      </c>
      <c r="DI1691" t="b">
        <v>1</v>
      </c>
      <c r="DJ1691" t="b">
        <v>0</v>
      </c>
      <c r="DK1691" t="b">
        <v>1</v>
      </c>
      <c r="DL1691" t="b">
        <v>0</v>
      </c>
      <c r="DM1691" t="b">
        <v>0</v>
      </c>
      <c r="DN1691" t="b">
        <v>0</v>
      </c>
      <c r="DO1691" t="b">
        <v>0</v>
      </c>
      <c r="DP1691" t="b">
        <v>0</v>
      </c>
      <c r="DQ1691" t="b">
        <v>0</v>
      </c>
      <c r="DR1691" t="b">
        <v>0</v>
      </c>
      <c r="DS1691" t="b">
        <v>1</v>
      </c>
      <c r="DT1691" t="b">
        <v>0</v>
      </c>
      <c r="DU1691" t="b">
        <v>0</v>
      </c>
      <c r="DV1691" t="b">
        <v>0</v>
      </c>
      <c r="DW1691" t="b">
        <v>0</v>
      </c>
      <c r="DX1691" t="b">
        <v>0</v>
      </c>
      <c r="DY1691" t="b">
        <v>0</v>
      </c>
      <c r="DZ1691" t="b">
        <v>0</v>
      </c>
      <c r="EA1691" t="b">
        <v>0</v>
      </c>
      <c r="EB1691" t="b">
        <v>1</v>
      </c>
      <c r="EC1691" t="b">
        <v>0</v>
      </c>
      <c r="ED1691" t="b">
        <v>0</v>
      </c>
      <c r="EE1691" t="b">
        <v>0</v>
      </c>
      <c r="EF1691" t="b">
        <v>0</v>
      </c>
      <c r="EG1691" t="b">
        <v>0</v>
      </c>
      <c r="EH1691" t="b">
        <v>0</v>
      </c>
      <c r="EI1691" t="b">
        <v>0</v>
      </c>
      <c r="EY1691" t="b">
        <v>0</v>
      </c>
      <c r="FB1691" t="b">
        <v>0</v>
      </c>
      <c r="FC1691" t="b">
        <v>0</v>
      </c>
      <c r="FD1691" t="b">
        <v>0</v>
      </c>
      <c r="FI1691" t="b">
        <v>0</v>
      </c>
      <c r="FK1691" t="s">
        <v>967</v>
      </c>
      <c r="FL1691" t="s">
        <v>968</v>
      </c>
      <c r="FM1691" t="str">
        <f t="shared" si="26"/>
        <v>Homalanthus_nervosus</v>
      </c>
      <c r="FN1691" t="s">
        <v>6045</v>
      </c>
    </row>
    <row r="1692" spans="1:170" x14ac:dyDescent="0.2">
      <c r="A1692">
        <v>24610</v>
      </c>
      <c r="B1692">
        <v>1</v>
      </c>
      <c r="C1692" t="s">
        <v>8084</v>
      </c>
      <c r="D1692" t="s">
        <v>7243</v>
      </c>
      <c r="E1692">
        <v>3</v>
      </c>
      <c r="F1692">
        <v>3</v>
      </c>
      <c r="G1692">
        <v>32</v>
      </c>
      <c r="H1692">
        <v>9437</v>
      </c>
      <c r="J1692" t="s">
        <v>6206</v>
      </c>
      <c r="L1692" t="s">
        <v>6035</v>
      </c>
      <c r="M1692" t="s">
        <v>6207</v>
      </c>
      <c r="N1692" t="s">
        <v>6081</v>
      </c>
      <c r="P1692">
        <v>0.34399999999999997</v>
      </c>
      <c r="Q1692">
        <v>10</v>
      </c>
      <c r="R1692">
        <v>120.755014534884</v>
      </c>
      <c r="S1692">
        <v>11.2</v>
      </c>
      <c r="T1692" t="s">
        <v>6039</v>
      </c>
      <c r="U1692" s="9">
        <v>40771</v>
      </c>
      <c r="V1692" t="s">
        <v>7245</v>
      </c>
      <c r="Y1692" t="s">
        <v>6131</v>
      </c>
      <c r="Z1692">
        <v>125</v>
      </c>
      <c r="AA1692">
        <v>2.4300000000000002</v>
      </c>
      <c r="AH1692" s="9">
        <v>40400</v>
      </c>
      <c r="AI1692" t="s">
        <v>7259</v>
      </c>
      <c r="AJ1692" t="s">
        <v>6044</v>
      </c>
      <c r="AL1692" t="b">
        <v>0</v>
      </c>
      <c r="AM1692" t="b">
        <v>0</v>
      </c>
      <c r="AN1692" t="b">
        <v>0</v>
      </c>
      <c r="AO1692" t="b">
        <v>0</v>
      </c>
      <c r="AP1692">
        <v>4.3</v>
      </c>
      <c r="AQ1692">
        <v>5.16</v>
      </c>
      <c r="AR1692">
        <v>5.3</v>
      </c>
      <c r="AS1692">
        <v>7.5</v>
      </c>
      <c r="AT1692">
        <v>59.5</v>
      </c>
      <c r="AU1692">
        <v>15.94</v>
      </c>
      <c r="BA1692">
        <v>120.755012512207</v>
      </c>
      <c r="BB1692">
        <v>0.55889999999999995</v>
      </c>
      <c r="BC1692">
        <v>55</v>
      </c>
      <c r="BD1692">
        <v>11</v>
      </c>
      <c r="BL1692">
        <v>1.08</v>
      </c>
      <c r="BU1692" t="b">
        <v>0</v>
      </c>
      <c r="BV1692">
        <v>3</v>
      </c>
      <c r="CJ1692" t="b">
        <v>1</v>
      </c>
      <c r="CK1692" t="b">
        <v>0</v>
      </c>
      <c r="CL1692" t="b">
        <v>0</v>
      </c>
      <c r="CM1692" t="b">
        <v>0</v>
      </c>
      <c r="CN1692" t="b">
        <v>1</v>
      </c>
      <c r="CO1692" t="b">
        <v>0</v>
      </c>
      <c r="CP1692" t="b">
        <v>0</v>
      </c>
      <c r="CQ1692" t="b">
        <v>1</v>
      </c>
      <c r="CR1692" t="b">
        <v>0</v>
      </c>
      <c r="CS1692" t="b">
        <v>1</v>
      </c>
      <c r="CT1692" t="b">
        <v>1</v>
      </c>
      <c r="CU1692" t="b">
        <v>0</v>
      </c>
      <c r="CV1692" t="b">
        <v>0</v>
      </c>
      <c r="CW1692" t="b">
        <v>0</v>
      </c>
      <c r="CX1692" t="b">
        <v>0</v>
      </c>
      <c r="CY1692" t="b">
        <v>0</v>
      </c>
      <c r="CZ1692" t="b">
        <v>0</v>
      </c>
      <c r="DA1692" t="b">
        <v>0</v>
      </c>
      <c r="DB1692" t="b">
        <v>0</v>
      </c>
      <c r="DC1692" t="b">
        <v>0</v>
      </c>
      <c r="DD1692" t="b">
        <v>0</v>
      </c>
      <c r="DE1692" t="b">
        <v>0</v>
      </c>
      <c r="DF1692" t="b">
        <v>0</v>
      </c>
      <c r="DG1692" t="b">
        <v>1</v>
      </c>
      <c r="DH1692" t="b">
        <v>0</v>
      </c>
      <c r="DI1692" t="b">
        <v>0</v>
      </c>
      <c r="DJ1692" t="b">
        <v>0</v>
      </c>
      <c r="DK1692" t="b">
        <v>0</v>
      </c>
      <c r="DL1692" t="b">
        <v>1</v>
      </c>
      <c r="DM1692" t="b">
        <v>0</v>
      </c>
      <c r="DN1692" t="b">
        <v>0</v>
      </c>
      <c r="DO1692" t="b">
        <v>0</v>
      </c>
      <c r="DP1692" t="b">
        <v>0</v>
      </c>
      <c r="DQ1692" t="b">
        <v>0</v>
      </c>
      <c r="DR1692" t="b">
        <v>0</v>
      </c>
      <c r="DS1692" t="b">
        <v>0</v>
      </c>
      <c r="DT1692" t="b">
        <v>0</v>
      </c>
      <c r="DU1692" t="b">
        <v>0</v>
      </c>
      <c r="DV1692" t="b">
        <v>0</v>
      </c>
      <c r="DW1692" t="b">
        <v>0</v>
      </c>
      <c r="DX1692" t="b">
        <v>1</v>
      </c>
      <c r="DY1692" t="b">
        <v>0</v>
      </c>
      <c r="DZ1692" t="b">
        <v>0</v>
      </c>
      <c r="EA1692" t="b">
        <v>0</v>
      </c>
      <c r="EB1692" t="b">
        <v>1</v>
      </c>
      <c r="EC1692" t="b">
        <v>0</v>
      </c>
      <c r="ED1692" t="b">
        <v>0</v>
      </c>
      <c r="EE1692" t="b">
        <v>0</v>
      </c>
      <c r="EF1692" t="b">
        <v>0</v>
      </c>
      <c r="EG1692" t="b">
        <v>0</v>
      </c>
      <c r="EH1692" t="b">
        <v>0</v>
      </c>
      <c r="EI1692" t="b">
        <v>0</v>
      </c>
      <c r="EY1692" t="b">
        <v>0</v>
      </c>
      <c r="FB1692" t="b">
        <v>0</v>
      </c>
      <c r="FC1692" t="b">
        <v>0</v>
      </c>
      <c r="FD1692" t="b">
        <v>0</v>
      </c>
      <c r="FI1692" t="b">
        <v>0</v>
      </c>
      <c r="FK1692" t="s">
        <v>295</v>
      </c>
      <c r="FL1692" t="s">
        <v>991</v>
      </c>
      <c r="FM1692" t="str">
        <f t="shared" si="26"/>
        <v>Saurauia_conferta</v>
      </c>
      <c r="FN1692" t="s">
        <v>6045</v>
      </c>
    </row>
    <row r="1693" spans="1:170" x14ac:dyDescent="0.2">
      <c r="A1693">
        <v>24611</v>
      </c>
      <c r="B1693">
        <v>1</v>
      </c>
      <c r="C1693" t="s">
        <v>8085</v>
      </c>
      <c r="D1693" t="s">
        <v>7243</v>
      </c>
      <c r="E1693">
        <v>3</v>
      </c>
      <c r="F1693">
        <v>225</v>
      </c>
      <c r="G1693">
        <v>1308</v>
      </c>
      <c r="H1693">
        <v>5460</v>
      </c>
      <c r="J1693" t="s">
        <v>6978</v>
      </c>
      <c r="L1693" t="s">
        <v>6035</v>
      </c>
      <c r="M1693" t="s">
        <v>6979</v>
      </c>
      <c r="N1693" t="s">
        <v>6081</v>
      </c>
      <c r="P1693">
        <v>0.193</v>
      </c>
      <c r="Q1693">
        <v>10</v>
      </c>
      <c r="R1693">
        <v>215.23173575129499</v>
      </c>
      <c r="S1693">
        <v>5.6</v>
      </c>
      <c r="T1693" t="s">
        <v>6048</v>
      </c>
      <c r="U1693" s="9">
        <v>40773</v>
      </c>
      <c r="V1693" t="s">
        <v>7245</v>
      </c>
      <c r="Y1693" t="s">
        <v>6131</v>
      </c>
      <c r="Z1693">
        <v>115</v>
      </c>
      <c r="AA1693">
        <v>3</v>
      </c>
      <c r="AH1693" s="9">
        <v>40399</v>
      </c>
      <c r="AI1693" t="s">
        <v>7259</v>
      </c>
      <c r="AJ1693" t="s">
        <v>6044</v>
      </c>
      <c r="AL1693" t="b">
        <v>0</v>
      </c>
      <c r="AM1693" t="b">
        <v>0</v>
      </c>
      <c r="AN1693" t="b">
        <v>0</v>
      </c>
      <c r="AO1693" t="b">
        <v>1</v>
      </c>
      <c r="AP1693">
        <v>2.54</v>
      </c>
      <c r="AQ1693">
        <v>5.4</v>
      </c>
      <c r="AR1693">
        <v>4.33</v>
      </c>
      <c r="AS1693">
        <v>5.5</v>
      </c>
      <c r="AT1693">
        <v>43.2</v>
      </c>
      <c r="AU1693">
        <v>0</v>
      </c>
      <c r="BA1693">
        <v>215.23173522949199</v>
      </c>
      <c r="BB1693">
        <v>0.53639999999999999</v>
      </c>
      <c r="BC1693">
        <v>41.4</v>
      </c>
      <c r="BU1693" t="b">
        <v>0</v>
      </c>
      <c r="CJ1693" t="b">
        <v>1</v>
      </c>
      <c r="CK1693" t="b">
        <v>1</v>
      </c>
      <c r="CL1693" t="b">
        <v>0</v>
      </c>
      <c r="CM1693" t="b">
        <v>1</v>
      </c>
      <c r="CN1693" t="b">
        <v>0</v>
      </c>
      <c r="CO1693" t="b">
        <v>0</v>
      </c>
      <c r="CP1693" t="b">
        <v>0</v>
      </c>
      <c r="CQ1693" t="b">
        <v>0</v>
      </c>
      <c r="CR1693" t="b">
        <v>0</v>
      </c>
      <c r="CS1693" t="b">
        <v>0</v>
      </c>
      <c r="CT1693" t="b">
        <v>1</v>
      </c>
      <c r="CU1693" t="b">
        <v>0</v>
      </c>
      <c r="CV1693" t="b">
        <v>0</v>
      </c>
      <c r="CW1693" t="b">
        <v>0</v>
      </c>
      <c r="CX1693" t="b">
        <v>0</v>
      </c>
      <c r="CY1693" t="b">
        <v>0</v>
      </c>
      <c r="CZ1693" t="b">
        <v>0</v>
      </c>
      <c r="DA1693" t="b">
        <v>0</v>
      </c>
      <c r="DB1693" t="b">
        <v>0</v>
      </c>
      <c r="DC1693" t="b">
        <v>1</v>
      </c>
      <c r="DD1693" t="b">
        <v>0</v>
      </c>
      <c r="DE1693" t="b">
        <v>0</v>
      </c>
      <c r="DF1693" t="b">
        <v>0</v>
      </c>
      <c r="DG1693" t="b">
        <v>0</v>
      </c>
      <c r="DH1693" t="b">
        <v>0</v>
      </c>
      <c r="DI1693" t="b">
        <v>0</v>
      </c>
      <c r="DJ1693" t="b">
        <v>0</v>
      </c>
      <c r="DK1693" t="b">
        <v>0</v>
      </c>
      <c r="DL1693" t="b">
        <v>0</v>
      </c>
      <c r="DM1693" t="b">
        <v>0</v>
      </c>
      <c r="DN1693" t="b">
        <v>0</v>
      </c>
      <c r="DO1693" t="b">
        <v>1</v>
      </c>
      <c r="DP1693" t="b">
        <v>0</v>
      </c>
      <c r="DQ1693" t="b">
        <v>0</v>
      </c>
      <c r="DR1693" t="b">
        <v>0</v>
      </c>
      <c r="DS1693" t="b">
        <v>1</v>
      </c>
      <c r="DT1693" t="b">
        <v>0</v>
      </c>
      <c r="DU1693" t="b">
        <v>1</v>
      </c>
      <c r="DV1693" t="b">
        <v>0</v>
      </c>
      <c r="DW1693" t="b">
        <v>0</v>
      </c>
      <c r="DX1693" t="b">
        <v>1</v>
      </c>
      <c r="DY1693" t="b">
        <v>0</v>
      </c>
      <c r="DZ1693" t="b">
        <v>0</v>
      </c>
      <c r="EA1693" t="b">
        <v>0</v>
      </c>
      <c r="EB1693" t="b">
        <v>0</v>
      </c>
      <c r="EC1693" t="b">
        <v>0</v>
      </c>
      <c r="ED1693" t="b">
        <v>0</v>
      </c>
      <c r="EE1693" t="b">
        <v>0</v>
      </c>
      <c r="EF1693" t="b">
        <v>0</v>
      </c>
      <c r="EG1693" t="b">
        <v>0</v>
      </c>
      <c r="EH1693" t="b">
        <v>0</v>
      </c>
      <c r="EI1693" t="b">
        <v>0</v>
      </c>
      <c r="EX1693" t="s">
        <v>8086</v>
      </c>
      <c r="EY1693" t="b">
        <v>0</v>
      </c>
      <c r="FB1693" t="b">
        <v>0</v>
      </c>
      <c r="FC1693" t="b">
        <v>0</v>
      </c>
      <c r="FD1693" t="b">
        <v>0</v>
      </c>
      <c r="FI1693" t="b">
        <v>0</v>
      </c>
      <c r="FK1693" t="s">
        <v>960</v>
      </c>
      <c r="FL1693" t="s">
        <v>1481</v>
      </c>
      <c r="FM1693" t="str">
        <f t="shared" si="26"/>
        <v>Piper_gibbilimbum</v>
      </c>
      <c r="FN1693" t="s">
        <v>6045</v>
      </c>
    </row>
    <row r="1694" spans="1:170" x14ac:dyDescent="0.2">
      <c r="A1694">
        <v>24613</v>
      </c>
      <c r="B1694">
        <v>1</v>
      </c>
      <c r="C1694" t="s">
        <v>8087</v>
      </c>
      <c r="D1694" t="s">
        <v>7243</v>
      </c>
      <c r="E1694">
        <v>3</v>
      </c>
      <c r="F1694">
        <v>273</v>
      </c>
      <c r="G1694">
        <v>1735</v>
      </c>
      <c r="H1694">
        <v>7519</v>
      </c>
      <c r="J1694" t="s">
        <v>6062</v>
      </c>
      <c r="L1694" t="s">
        <v>6035</v>
      </c>
      <c r="M1694" t="s">
        <v>6064</v>
      </c>
      <c r="N1694" t="s">
        <v>6081</v>
      </c>
      <c r="P1694">
        <v>0.433</v>
      </c>
      <c r="Q1694">
        <v>10</v>
      </c>
      <c r="R1694">
        <v>95.934699769053097</v>
      </c>
      <c r="S1694">
        <v>9.6999999999999993</v>
      </c>
      <c r="T1694" t="s">
        <v>6065</v>
      </c>
      <c r="U1694" s="9">
        <v>40620</v>
      </c>
      <c r="V1694" t="s">
        <v>7245</v>
      </c>
      <c r="Y1694" t="s">
        <v>6131</v>
      </c>
      <c r="Z1694">
        <v>175</v>
      </c>
      <c r="AA1694">
        <v>3.25</v>
      </c>
      <c r="AH1694" s="9">
        <v>40400</v>
      </c>
      <c r="AI1694" t="s">
        <v>7259</v>
      </c>
      <c r="AJ1694" t="s">
        <v>6044</v>
      </c>
      <c r="AL1694" t="b">
        <v>0</v>
      </c>
      <c r="AM1694" t="b">
        <v>0</v>
      </c>
      <c r="AN1694" t="b">
        <v>0</v>
      </c>
      <c r="AO1694" t="b">
        <v>0</v>
      </c>
      <c r="AP1694">
        <v>4.0999999999999996</v>
      </c>
      <c r="AQ1694">
        <v>7</v>
      </c>
      <c r="AR1694">
        <v>4.5999999999999996</v>
      </c>
      <c r="AS1694">
        <v>4</v>
      </c>
      <c r="AT1694">
        <v>46.5</v>
      </c>
      <c r="AU1694">
        <v>0</v>
      </c>
      <c r="BA1694">
        <v>95.934700012207003</v>
      </c>
      <c r="BB1694">
        <v>0.70899999999999996</v>
      </c>
      <c r="BC1694">
        <v>41.9</v>
      </c>
      <c r="BU1694" t="b">
        <v>0</v>
      </c>
      <c r="BV1694">
        <v>7</v>
      </c>
      <c r="CJ1694" t="b">
        <v>1</v>
      </c>
      <c r="CK1694" t="b">
        <v>0</v>
      </c>
      <c r="CL1694" t="b">
        <v>0</v>
      </c>
      <c r="CM1694" t="b">
        <v>0</v>
      </c>
      <c r="CN1694" t="b">
        <v>1</v>
      </c>
      <c r="CO1694" t="b">
        <v>1</v>
      </c>
      <c r="CP1694" t="b">
        <v>1</v>
      </c>
      <c r="CQ1694" t="b">
        <v>1</v>
      </c>
      <c r="CR1694" t="b">
        <v>0</v>
      </c>
      <c r="CS1694" t="b">
        <v>0</v>
      </c>
      <c r="CT1694" t="b">
        <v>1</v>
      </c>
      <c r="CU1694" t="b">
        <v>0</v>
      </c>
      <c r="CV1694" t="b">
        <v>0</v>
      </c>
      <c r="CW1694" t="b">
        <v>0</v>
      </c>
      <c r="CX1694" t="b">
        <v>0</v>
      </c>
      <c r="CY1694" t="b">
        <v>0</v>
      </c>
      <c r="CZ1694" t="b">
        <v>0</v>
      </c>
      <c r="DA1694" t="b">
        <v>0</v>
      </c>
      <c r="DB1694" t="b">
        <v>1</v>
      </c>
      <c r="DC1694" t="b">
        <v>0</v>
      </c>
      <c r="DD1694" t="b">
        <v>0</v>
      </c>
      <c r="DE1694" t="b">
        <v>0</v>
      </c>
      <c r="DF1694" t="b">
        <v>0</v>
      </c>
      <c r="DG1694" t="b">
        <v>0</v>
      </c>
      <c r="DH1694" t="b">
        <v>0</v>
      </c>
      <c r="DI1694" t="b">
        <v>1</v>
      </c>
      <c r="DJ1694" t="b">
        <v>0</v>
      </c>
      <c r="DK1694" t="b">
        <v>0</v>
      </c>
      <c r="DL1694" t="b">
        <v>0</v>
      </c>
      <c r="DM1694" t="b">
        <v>0</v>
      </c>
      <c r="DN1694" t="b">
        <v>0</v>
      </c>
      <c r="DO1694" t="b">
        <v>0</v>
      </c>
      <c r="DP1694" t="b">
        <v>0</v>
      </c>
      <c r="DQ1694" t="b">
        <v>0</v>
      </c>
      <c r="DR1694" t="b">
        <v>0</v>
      </c>
      <c r="DS1694" t="b">
        <v>1</v>
      </c>
      <c r="DT1694" t="b">
        <v>0</v>
      </c>
      <c r="DU1694" t="b">
        <v>0</v>
      </c>
      <c r="DV1694" t="b">
        <v>0</v>
      </c>
      <c r="DW1694" t="b">
        <v>0</v>
      </c>
      <c r="DX1694" t="b">
        <v>0</v>
      </c>
      <c r="DY1694" t="b">
        <v>0</v>
      </c>
      <c r="DZ1694" t="b">
        <v>0</v>
      </c>
      <c r="EA1694" t="b">
        <v>0</v>
      </c>
      <c r="EB1694" t="b">
        <v>1</v>
      </c>
      <c r="EC1694" t="b">
        <v>0</v>
      </c>
      <c r="ED1694" t="b">
        <v>0</v>
      </c>
      <c r="EE1694" t="b">
        <v>0</v>
      </c>
      <c r="EF1694" t="b">
        <v>0</v>
      </c>
      <c r="EG1694" t="b">
        <v>0</v>
      </c>
      <c r="EH1694" t="b">
        <v>0</v>
      </c>
      <c r="EI1694" t="b">
        <v>0</v>
      </c>
      <c r="EY1694" t="b">
        <v>0</v>
      </c>
      <c r="FB1694" t="b">
        <v>0</v>
      </c>
      <c r="FC1694" t="b">
        <v>0</v>
      </c>
      <c r="FD1694" t="b">
        <v>0</v>
      </c>
      <c r="FI1694" t="b">
        <v>0</v>
      </c>
      <c r="FK1694" t="s">
        <v>113</v>
      </c>
      <c r="FL1694" t="s">
        <v>114</v>
      </c>
      <c r="FM1694" t="str">
        <f t="shared" si="26"/>
        <v>Turpinia_pentandra</v>
      </c>
      <c r="FN1694" t="s">
        <v>6045</v>
      </c>
    </row>
    <row r="1695" spans="1:170" x14ac:dyDescent="0.2">
      <c r="A1695">
        <v>24614</v>
      </c>
      <c r="B1695">
        <v>1</v>
      </c>
      <c r="C1695" t="s">
        <v>3084</v>
      </c>
      <c r="D1695" t="s">
        <v>7243</v>
      </c>
      <c r="E1695">
        <v>3</v>
      </c>
      <c r="F1695">
        <v>192</v>
      </c>
      <c r="G1695">
        <v>1146</v>
      </c>
      <c r="H1695">
        <v>4931</v>
      </c>
      <c r="J1695" t="s">
        <v>6325</v>
      </c>
      <c r="L1695" t="s">
        <v>6035</v>
      </c>
      <c r="M1695" t="s">
        <v>6326</v>
      </c>
      <c r="N1695" t="s">
        <v>6081</v>
      </c>
      <c r="P1695">
        <v>0.5</v>
      </c>
      <c r="Q1695">
        <v>10</v>
      </c>
      <c r="R1695">
        <v>83.079449999999994</v>
      </c>
      <c r="S1695">
        <v>10</v>
      </c>
      <c r="T1695" t="s">
        <v>6048</v>
      </c>
      <c r="U1695" s="9">
        <v>42023</v>
      </c>
      <c r="V1695" t="s">
        <v>7245</v>
      </c>
      <c r="Y1695" t="s">
        <v>6131</v>
      </c>
      <c r="Z1695">
        <v>145</v>
      </c>
      <c r="AA1695">
        <v>3.42</v>
      </c>
      <c r="AH1695" s="9">
        <v>40397</v>
      </c>
      <c r="AI1695" t="s">
        <v>7259</v>
      </c>
      <c r="AJ1695" t="s">
        <v>6044</v>
      </c>
      <c r="AL1695" t="b">
        <v>0</v>
      </c>
      <c r="AM1695" t="b">
        <v>0</v>
      </c>
      <c r="AN1695" t="b">
        <v>0</v>
      </c>
      <c r="AO1695" t="b">
        <v>0</v>
      </c>
      <c r="AP1695">
        <v>11.5</v>
      </c>
      <c r="AQ1695">
        <v>7.5</v>
      </c>
      <c r="AR1695">
        <v>4.2</v>
      </c>
      <c r="AS1695">
        <v>3.5</v>
      </c>
      <c r="AT1695">
        <v>32.299999999999997</v>
      </c>
      <c r="AU1695">
        <v>0</v>
      </c>
      <c r="BA1695">
        <v>83.079452514648395</v>
      </c>
      <c r="BB1695">
        <v>0.1396</v>
      </c>
      <c r="BC1695">
        <v>35.1</v>
      </c>
      <c r="BL1695">
        <v>231.6</v>
      </c>
      <c r="BU1695" t="b">
        <v>0</v>
      </c>
      <c r="CJ1695" t="b">
        <v>1</v>
      </c>
      <c r="CK1695" t="b">
        <v>0</v>
      </c>
      <c r="CL1695" t="b">
        <v>0</v>
      </c>
      <c r="CM1695" t="b">
        <v>1</v>
      </c>
      <c r="CN1695" t="b">
        <v>1</v>
      </c>
      <c r="CO1695" t="b">
        <v>0</v>
      </c>
      <c r="CP1695" t="b">
        <v>0</v>
      </c>
      <c r="CQ1695" t="b">
        <v>1</v>
      </c>
      <c r="CR1695" t="b">
        <v>0</v>
      </c>
      <c r="CS1695" t="b">
        <v>0</v>
      </c>
      <c r="CT1695" t="b">
        <v>1</v>
      </c>
      <c r="CU1695" t="b">
        <v>0</v>
      </c>
      <c r="CV1695" t="b">
        <v>0</v>
      </c>
      <c r="CW1695" t="b">
        <v>0</v>
      </c>
      <c r="CX1695" t="b">
        <v>0</v>
      </c>
      <c r="CY1695" t="b">
        <v>0</v>
      </c>
      <c r="CZ1695" t="b">
        <v>0</v>
      </c>
      <c r="DA1695" t="b">
        <v>0</v>
      </c>
      <c r="DB1695" t="b">
        <v>0</v>
      </c>
      <c r="DC1695" t="b">
        <v>0</v>
      </c>
      <c r="DD1695" t="b">
        <v>0</v>
      </c>
      <c r="DE1695" t="b">
        <v>0</v>
      </c>
      <c r="DF1695" t="b">
        <v>1</v>
      </c>
      <c r="DG1695" t="b">
        <v>0</v>
      </c>
      <c r="DH1695" t="b">
        <v>0</v>
      </c>
      <c r="DI1695" t="b">
        <v>0</v>
      </c>
      <c r="DJ1695" t="b">
        <v>0</v>
      </c>
      <c r="DK1695" t="b">
        <v>0</v>
      </c>
      <c r="DL1695" t="b">
        <v>0</v>
      </c>
      <c r="DM1695" t="b">
        <v>0</v>
      </c>
      <c r="DN1695" t="b">
        <v>0</v>
      </c>
      <c r="DO1695" t="b">
        <v>0</v>
      </c>
      <c r="DP1695" t="b">
        <v>0</v>
      </c>
      <c r="DQ1695" t="b">
        <v>0</v>
      </c>
      <c r="DR1695" t="b">
        <v>0</v>
      </c>
      <c r="DS1695" t="b">
        <v>1</v>
      </c>
      <c r="DT1695" t="b">
        <v>0</v>
      </c>
      <c r="DU1695" t="b">
        <v>0</v>
      </c>
      <c r="DV1695" t="b">
        <v>0</v>
      </c>
      <c r="DW1695" t="b">
        <v>0</v>
      </c>
      <c r="DX1695" t="b">
        <v>0</v>
      </c>
      <c r="DY1695" t="b">
        <v>0</v>
      </c>
      <c r="DZ1695" t="b">
        <v>0</v>
      </c>
      <c r="EA1695" t="b">
        <v>0</v>
      </c>
      <c r="EB1695" t="b">
        <v>1</v>
      </c>
      <c r="EC1695" t="b">
        <v>0</v>
      </c>
      <c r="ED1695" t="b">
        <v>0</v>
      </c>
      <c r="EE1695" t="b">
        <v>0</v>
      </c>
      <c r="EF1695" t="b">
        <v>0</v>
      </c>
      <c r="EG1695" t="b">
        <v>0</v>
      </c>
      <c r="EH1695" t="b">
        <v>0</v>
      </c>
      <c r="EI1695" t="b">
        <v>0</v>
      </c>
      <c r="EY1695" t="b">
        <v>0</v>
      </c>
      <c r="FB1695" t="b">
        <v>0</v>
      </c>
      <c r="FC1695" t="b">
        <v>0</v>
      </c>
      <c r="FD1695" t="b">
        <v>0</v>
      </c>
      <c r="FI1695" t="b">
        <v>0</v>
      </c>
      <c r="FK1695" t="s">
        <v>511</v>
      </c>
      <c r="FL1695" t="s">
        <v>1923</v>
      </c>
      <c r="FM1695" t="str">
        <f t="shared" si="26"/>
        <v>Syzygium_decipiens</v>
      </c>
      <c r="FN1695" t="s">
        <v>6045</v>
      </c>
    </row>
    <row r="1696" spans="1:170" x14ac:dyDescent="0.2">
      <c r="A1696">
        <v>24615</v>
      </c>
      <c r="B1696">
        <v>1</v>
      </c>
      <c r="C1696" t="s">
        <v>8088</v>
      </c>
      <c r="D1696" t="s">
        <v>7243</v>
      </c>
      <c r="E1696">
        <v>3</v>
      </c>
      <c r="F1696">
        <v>3</v>
      </c>
      <c r="G1696">
        <v>32</v>
      </c>
      <c r="H1696">
        <v>9437</v>
      </c>
      <c r="J1696" t="s">
        <v>6206</v>
      </c>
      <c r="L1696" t="s">
        <v>6035</v>
      </c>
      <c r="M1696" t="s">
        <v>6207</v>
      </c>
      <c r="N1696" t="s">
        <v>6081</v>
      </c>
      <c r="P1696">
        <v>0.42499999999999999</v>
      </c>
      <c r="Q1696">
        <v>10</v>
      </c>
      <c r="R1696">
        <v>97.740529411764697</v>
      </c>
      <c r="S1696">
        <v>6.1</v>
      </c>
      <c r="T1696" t="s">
        <v>6084</v>
      </c>
      <c r="U1696" s="9">
        <v>40627</v>
      </c>
      <c r="V1696" t="s">
        <v>7245</v>
      </c>
      <c r="Y1696" t="s">
        <v>6131</v>
      </c>
      <c r="Z1696">
        <v>130</v>
      </c>
      <c r="AA1696">
        <v>6.9</v>
      </c>
      <c r="AH1696" s="9">
        <v>40396</v>
      </c>
      <c r="AI1696" t="s">
        <v>7259</v>
      </c>
      <c r="AJ1696" t="s">
        <v>6044</v>
      </c>
      <c r="AL1696" t="b">
        <v>0</v>
      </c>
      <c r="AM1696" t="b">
        <v>0</v>
      </c>
      <c r="AN1696" t="b">
        <v>0</v>
      </c>
      <c r="AO1696" t="b">
        <v>1</v>
      </c>
      <c r="AP1696">
        <v>3.51</v>
      </c>
      <c r="AQ1696">
        <v>5.0999999999999996</v>
      </c>
      <c r="AR1696">
        <v>2.6</v>
      </c>
      <c r="AS1696">
        <v>1.5</v>
      </c>
      <c r="AT1696">
        <v>51.4</v>
      </c>
      <c r="AU1696">
        <v>0</v>
      </c>
      <c r="BA1696">
        <v>97.740531921386705</v>
      </c>
      <c r="BB1696">
        <v>0.1784</v>
      </c>
      <c r="BC1696">
        <v>58.6</v>
      </c>
      <c r="BU1696" t="b">
        <v>0</v>
      </c>
      <c r="CJ1696" t="b">
        <v>0</v>
      </c>
      <c r="CK1696" t="b">
        <v>0</v>
      </c>
      <c r="CL1696" t="b">
        <v>0</v>
      </c>
      <c r="CM1696" t="b">
        <v>0</v>
      </c>
      <c r="CN1696" t="b">
        <v>0</v>
      </c>
      <c r="CO1696" t="b">
        <v>0</v>
      </c>
      <c r="CP1696" t="b">
        <v>0</v>
      </c>
      <c r="CQ1696" t="b">
        <v>0</v>
      </c>
      <c r="CR1696" t="b">
        <v>0</v>
      </c>
      <c r="CS1696" t="b">
        <v>0</v>
      </c>
      <c r="CT1696" t="b">
        <v>0</v>
      </c>
      <c r="CU1696" t="b">
        <v>0</v>
      </c>
      <c r="CV1696" t="b">
        <v>0</v>
      </c>
      <c r="CW1696" t="b">
        <v>0</v>
      </c>
      <c r="CX1696" t="b">
        <v>0</v>
      </c>
      <c r="CY1696" t="b">
        <v>0</v>
      </c>
      <c r="CZ1696" t="b">
        <v>0</v>
      </c>
      <c r="DA1696" t="b">
        <v>0</v>
      </c>
      <c r="DB1696" t="b">
        <v>0</v>
      </c>
      <c r="DC1696" t="b">
        <v>0</v>
      </c>
      <c r="DD1696" t="b">
        <v>0</v>
      </c>
      <c r="DE1696" t="b">
        <v>0</v>
      </c>
      <c r="DF1696" t="b">
        <v>0</v>
      </c>
      <c r="DG1696" t="b">
        <v>0</v>
      </c>
      <c r="DH1696" t="b">
        <v>0</v>
      </c>
      <c r="DI1696" t="b">
        <v>0</v>
      </c>
      <c r="DJ1696" t="b">
        <v>0</v>
      </c>
      <c r="DK1696" t="b">
        <v>0</v>
      </c>
      <c r="DL1696" t="b">
        <v>0</v>
      </c>
      <c r="DM1696" t="b">
        <v>0</v>
      </c>
      <c r="DN1696" t="b">
        <v>0</v>
      </c>
      <c r="DO1696" t="b">
        <v>0</v>
      </c>
      <c r="DP1696" t="b">
        <v>0</v>
      </c>
      <c r="DQ1696" t="b">
        <v>0</v>
      </c>
      <c r="DR1696" t="b">
        <v>0</v>
      </c>
      <c r="DS1696" t="b">
        <v>0</v>
      </c>
      <c r="DT1696" t="b">
        <v>0</v>
      </c>
      <c r="DU1696" t="b">
        <v>0</v>
      </c>
      <c r="DV1696" t="b">
        <v>0</v>
      </c>
      <c r="DW1696" t="b">
        <v>0</v>
      </c>
      <c r="DX1696" t="b">
        <v>0</v>
      </c>
      <c r="DY1696" t="b">
        <v>0</v>
      </c>
      <c r="DZ1696" t="b">
        <v>0</v>
      </c>
      <c r="EA1696" t="b">
        <v>0</v>
      </c>
      <c r="EB1696" t="b">
        <v>0</v>
      </c>
      <c r="EC1696" t="b">
        <v>0</v>
      </c>
      <c r="ED1696" t="b">
        <v>0</v>
      </c>
      <c r="EE1696" t="b">
        <v>0</v>
      </c>
      <c r="EF1696" t="b">
        <v>0</v>
      </c>
      <c r="EG1696" t="b">
        <v>0</v>
      </c>
      <c r="EH1696" t="b">
        <v>0</v>
      </c>
      <c r="EI1696" t="b">
        <v>0</v>
      </c>
      <c r="EY1696" t="b">
        <v>0</v>
      </c>
      <c r="FB1696" t="b">
        <v>0</v>
      </c>
      <c r="FC1696" t="b">
        <v>0</v>
      </c>
      <c r="FD1696" t="b">
        <v>0</v>
      </c>
      <c r="FI1696" t="b">
        <v>0</v>
      </c>
      <c r="FK1696" t="s">
        <v>295</v>
      </c>
      <c r="FL1696" t="s">
        <v>991</v>
      </c>
      <c r="FM1696" t="str">
        <f t="shared" si="26"/>
        <v>Saurauia_conferta</v>
      </c>
      <c r="FN1696" t="s">
        <v>6045</v>
      </c>
    </row>
    <row r="1697" spans="1:170" x14ac:dyDescent="0.2">
      <c r="A1697">
        <v>24616</v>
      </c>
      <c r="B1697">
        <v>1</v>
      </c>
      <c r="C1697" t="s">
        <v>8089</v>
      </c>
      <c r="D1697" t="s">
        <v>7243</v>
      </c>
      <c r="E1697">
        <v>3</v>
      </c>
      <c r="F1697">
        <v>212</v>
      </c>
      <c r="G1697">
        <v>1286</v>
      </c>
      <c r="H1697">
        <v>2579</v>
      </c>
      <c r="J1697" t="s">
        <v>6168</v>
      </c>
      <c r="L1697" t="s">
        <v>6035</v>
      </c>
      <c r="M1697" t="s">
        <v>6390</v>
      </c>
      <c r="N1697" t="s">
        <v>6081</v>
      </c>
      <c r="P1697">
        <v>0.33800000000000002</v>
      </c>
      <c r="Q1697">
        <v>10</v>
      </c>
      <c r="R1697">
        <v>122.89859467455599</v>
      </c>
      <c r="S1697">
        <v>7.1</v>
      </c>
      <c r="T1697" t="s">
        <v>6070</v>
      </c>
      <c r="U1697" s="9">
        <v>40772</v>
      </c>
      <c r="V1697" t="s">
        <v>7245</v>
      </c>
      <c r="Y1697" t="s">
        <v>6131</v>
      </c>
      <c r="Z1697">
        <v>145</v>
      </c>
      <c r="AA1697">
        <v>5</v>
      </c>
      <c r="AH1697" s="9">
        <v>40396</v>
      </c>
      <c r="AI1697" t="s">
        <v>7259</v>
      </c>
      <c r="AJ1697" t="s">
        <v>6098</v>
      </c>
      <c r="AL1697" t="b">
        <v>0</v>
      </c>
      <c r="AM1697" t="b">
        <v>0</v>
      </c>
      <c r="AN1697" t="b">
        <v>0</v>
      </c>
      <c r="AO1697" t="b">
        <v>0</v>
      </c>
      <c r="AP1697">
        <v>2.2999999999999998</v>
      </c>
      <c r="AQ1697">
        <v>5.4</v>
      </c>
      <c r="AR1697">
        <v>3.5</v>
      </c>
      <c r="AS1697">
        <v>23</v>
      </c>
      <c r="AT1697">
        <v>31.9</v>
      </c>
      <c r="AU1697">
        <v>0</v>
      </c>
      <c r="BA1697">
        <v>122.898597717285</v>
      </c>
      <c r="BU1697" t="b">
        <v>0</v>
      </c>
      <c r="CH1697">
        <v>0.33</v>
      </c>
      <c r="CJ1697" t="b">
        <v>1</v>
      </c>
      <c r="CK1697" t="b">
        <v>0</v>
      </c>
      <c r="CL1697" t="b">
        <v>0</v>
      </c>
      <c r="CM1697" t="b">
        <v>0</v>
      </c>
      <c r="CN1697" t="b">
        <v>1</v>
      </c>
      <c r="CO1697" t="b">
        <v>0</v>
      </c>
      <c r="CP1697" t="b">
        <v>0</v>
      </c>
      <c r="CQ1697" t="b">
        <v>1</v>
      </c>
      <c r="CR1697" t="b">
        <v>0</v>
      </c>
      <c r="CS1697" t="b">
        <v>0</v>
      </c>
      <c r="CT1697" t="b">
        <v>1</v>
      </c>
      <c r="CU1697" t="b">
        <v>0</v>
      </c>
      <c r="CV1697" t="b">
        <v>0</v>
      </c>
      <c r="CW1697" t="b">
        <v>0</v>
      </c>
      <c r="CX1697" t="b">
        <v>0</v>
      </c>
      <c r="CY1697" t="b">
        <v>0</v>
      </c>
      <c r="CZ1697" t="b">
        <v>0</v>
      </c>
      <c r="DA1697" t="b">
        <v>0</v>
      </c>
      <c r="DB1697" t="b">
        <v>1</v>
      </c>
      <c r="DC1697" t="b">
        <v>0</v>
      </c>
      <c r="DD1697" t="b">
        <v>0</v>
      </c>
      <c r="DE1697" t="b">
        <v>0</v>
      </c>
      <c r="DF1697" t="b">
        <v>0</v>
      </c>
      <c r="DG1697" t="b">
        <v>0</v>
      </c>
      <c r="DH1697" t="b">
        <v>0</v>
      </c>
      <c r="DI1697" t="b">
        <v>0</v>
      </c>
      <c r="DJ1697" t="b">
        <v>0</v>
      </c>
      <c r="DK1697" t="b">
        <v>0</v>
      </c>
      <c r="DL1697" t="b">
        <v>0</v>
      </c>
      <c r="DM1697" t="b">
        <v>0</v>
      </c>
      <c r="DN1697" t="b">
        <v>0</v>
      </c>
      <c r="DO1697" t="b">
        <v>1</v>
      </c>
      <c r="DP1697" t="b">
        <v>0</v>
      </c>
      <c r="DQ1697" t="b">
        <v>0</v>
      </c>
      <c r="DR1697" t="b">
        <v>0</v>
      </c>
      <c r="DS1697" t="b">
        <v>1</v>
      </c>
      <c r="DT1697" t="b">
        <v>0</v>
      </c>
      <c r="DU1697" t="b">
        <v>0</v>
      </c>
      <c r="DV1697" t="b">
        <v>0</v>
      </c>
      <c r="DW1697" t="b">
        <v>0</v>
      </c>
      <c r="DX1697" t="b">
        <v>1</v>
      </c>
      <c r="DY1697" t="b">
        <v>0</v>
      </c>
      <c r="DZ1697" t="b">
        <v>0</v>
      </c>
      <c r="EA1697" t="b">
        <v>0</v>
      </c>
      <c r="EB1697" t="b">
        <v>0</v>
      </c>
      <c r="EC1697" t="b">
        <v>0</v>
      </c>
      <c r="ED1697" t="b">
        <v>0</v>
      </c>
      <c r="EE1697" t="b">
        <v>0</v>
      </c>
      <c r="EF1697" t="b">
        <v>0</v>
      </c>
      <c r="EG1697" t="b">
        <v>0</v>
      </c>
      <c r="EH1697" t="b">
        <v>0</v>
      </c>
      <c r="EI1697" t="b">
        <v>0</v>
      </c>
      <c r="EY1697" t="b">
        <v>0</v>
      </c>
      <c r="FB1697" t="b">
        <v>0</v>
      </c>
      <c r="FC1697" t="b">
        <v>0</v>
      </c>
      <c r="FD1697" t="b">
        <v>0</v>
      </c>
      <c r="FI1697" t="b">
        <v>0</v>
      </c>
      <c r="FK1697" t="s">
        <v>563</v>
      </c>
      <c r="FL1697" t="s">
        <v>6391</v>
      </c>
      <c r="FM1697" t="str">
        <f t="shared" si="26"/>
        <v>Pandanus_adinobotrys</v>
      </c>
      <c r="FN1697" t="s">
        <v>6045</v>
      </c>
    </row>
    <row r="1698" spans="1:170" x14ac:dyDescent="0.2">
      <c r="A1698">
        <v>24617</v>
      </c>
      <c r="B1698">
        <v>1</v>
      </c>
      <c r="C1698" t="s">
        <v>8090</v>
      </c>
      <c r="D1698" t="s">
        <v>7243</v>
      </c>
      <c r="E1698">
        <v>3</v>
      </c>
      <c r="F1698">
        <v>225</v>
      </c>
      <c r="G1698">
        <v>1308</v>
      </c>
      <c r="H1698">
        <v>5460</v>
      </c>
      <c r="J1698" t="s">
        <v>6978</v>
      </c>
      <c r="L1698" t="s">
        <v>6035</v>
      </c>
      <c r="M1698" t="s">
        <v>6979</v>
      </c>
      <c r="N1698" t="s">
        <v>6081</v>
      </c>
      <c r="P1698">
        <v>0.17699999999999999</v>
      </c>
      <c r="Q1698">
        <v>10</v>
      </c>
      <c r="R1698">
        <v>234.68771186440699</v>
      </c>
      <c r="S1698">
        <v>5.3</v>
      </c>
      <c r="T1698" t="s">
        <v>6039</v>
      </c>
      <c r="U1698" s="9">
        <v>40773</v>
      </c>
      <c r="V1698" t="s">
        <v>7245</v>
      </c>
      <c r="Y1698" t="s">
        <v>6131</v>
      </c>
      <c r="Z1698">
        <v>165</v>
      </c>
      <c r="AA1698">
        <v>6.25</v>
      </c>
      <c r="AH1698" s="9">
        <v>40396</v>
      </c>
      <c r="AI1698" t="s">
        <v>7259</v>
      </c>
      <c r="AJ1698" t="s">
        <v>6044</v>
      </c>
      <c r="AL1698" t="b">
        <v>0</v>
      </c>
      <c r="AM1698" t="b">
        <v>0</v>
      </c>
      <c r="AN1698" t="b">
        <v>0</v>
      </c>
      <c r="AO1698" t="b">
        <v>1</v>
      </c>
      <c r="AP1698">
        <v>1.86</v>
      </c>
      <c r="AQ1698">
        <v>5.45</v>
      </c>
      <c r="AR1698">
        <v>2.8</v>
      </c>
      <c r="AS1698">
        <v>1</v>
      </c>
      <c r="AT1698">
        <v>45.3</v>
      </c>
      <c r="AU1698">
        <v>0</v>
      </c>
      <c r="BA1698">
        <v>234.68771362304699</v>
      </c>
      <c r="BB1698">
        <v>0.1055</v>
      </c>
      <c r="BC1698">
        <v>46.9</v>
      </c>
      <c r="BU1698" t="b">
        <v>0</v>
      </c>
      <c r="CH1698">
        <v>1.2</v>
      </c>
      <c r="CJ1698" t="b">
        <v>1</v>
      </c>
      <c r="CK1698" t="b">
        <v>1</v>
      </c>
      <c r="CL1698" t="b">
        <v>0</v>
      </c>
      <c r="CM1698" t="b">
        <v>1</v>
      </c>
      <c r="CN1698" t="b">
        <v>0</v>
      </c>
      <c r="CO1698" t="b">
        <v>0</v>
      </c>
      <c r="CP1698" t="b">
        <v>0</v>
      </c>
      <c r="CQ1698" t="b">
        <v>0</v>
      </c>
      <c r="CR1698" t="b">
        <v>0</v>
      </c>
      <c r="CS1698" t="b">
        <v>0</v>
      </c>
      <c r="CT1698" t="b">
        <v>1</v>
      </c>
      <c r="CU1698" t="b">
        <v>0</v>
      </c>
      <c r="CV1698" t="b">
        <v>0</v>
      </c>
      <c r="CW1698" t="b">
        <v>0</v>
      </c>
      <c r="CX1698" t="b">
        <v>0</v>
      </c>
      <c r="CY1698" t="b">
        <v>0</v>
      </c>
      <c r="CZ1698" t="b">
        <v>0</v>
      </c>
      <c r="DA1698" t="b">
        <v>0</v>
      </c>
      <c r="DB1698" t="b">
        <v>0</v>
      </c>
      <c r="DC1698" t="b">
        <v>1</v>
      </c>
      <c r="DD1698" t="b">
        <v>0</v>
      </c>
      <c r="DE1698" t="b">
        <v>0</v>
      </c>
      <c r="DF1698" t="b">
        <v>0</v>
      </c>
      <c r="DG1698" t="b">
        <v>1</v>
      </c>
      <c r="DH1698" t="b">
        <v>0</v>
      </c>
      <c r="DI1698" t="b">
        <v>0</v>
      </c>
      <c r="DJ1698" t="b">
        <v>0</v>
      </c>
      <c r="DK1698" t="b">
        <v>0</v>
      </c>
      <c r="DL1698" t="b">
        <v>0</v>
      </c>
      <c r="DM1698" t="b">
        <v>0</v>
      </c>
      <c r="DN1698" t="b">
        <v>0</v>
      </c>
      <c r="DO1698" t="b">
        <v>0</v>
      </c>
      <c r="DP1698" t="b">
        <v>0</v>
      </c>
      <c r="DQ1698" t="b">
        <v>0</v>
      </c>
      <c r="DR1698" t="b">
        <v>0</v>
      </c>
      <c r="DS1698" t="b">
        <v>1</v>
      </c>
      <c r="DT1698" t="b">
        <v>0</v>
      </c>
      <c r="DU1698" t="b">
        <v>0</v>
      </c>
      <c r="DV1698" t="b">
        <v>0</v>
      </c>
      <c r="DW1698" t="b">
        <v>0</v>
      </c>
      <c r="DX1698" t="b">
        <v>1</v>
      </c>
      <c r="DY1698" t="b">
        <v>0</v>
      </c>
      <c r="DZ1698" t="b">
        <v>0</v>
      </c>
      <c r="EA1698" t="b">
        <v>0</v>
      </c>
      <c r="EB1698" t="b">
        <v>1</v>
      </c>
      <c r="EC1698" t="b">
        <v>0</v>
      </c>
      <c r="ED1698" t="b">
        <v>0</v>
      </c>
      <c r="EE1698" t="b">
        <v>0</v>
      </c>
      <c r="EF1698" t="b">
        <v>0</v>
      </c>
      <c r="EG1698" t="b">
        <v>0</v>
      </c>
      <c r="EH1698" t="b">
        <v>0</v>
      </c>
      <c r="EI1698" t="b">
        <v>0</v>
      </c>
      <c r="EY1698" t="b">
        <v>0</v>
      </c>
      <c r="FB1698" t="b">
        <v>0</v>
      </c>
      <c r="FC1698" t="b">
        <v>0</v>
      </c>
      <c r="FD1698" t="b">
        <v>0</v>
      </c>
      <c r="FI1698" t="b">
        <v>0</v>
      </c>
      <c r="FK1698" t="s">
        <v>960</v>
      </c>
      <c r="FL1698" t="s">
        <v>1481</v>
      </c>
      <c r="FM1698" t="str">
        <f t="shared" si="26"/>
        <v>Piper_gibbilimbum</v>
      </c>
      <c r="FN1698" t="s">
        <v>6045</v>
      </c>
    </row>
    <row r="1699" spans="1:170" x14ac:dyDescent="0.2">
      <c r="A1699">
        <v>24618</v>
      </c>
      <c r="B1699">
        <v>1</v>
      </c>
      <c r="C1699" t="s">
        <v>8091</v>
      </c>
      <c r="D1699" t="s">
        <v>7243</v>
      </c>
      <c r="F1699">
        <v>88</v>
      </c>
      <c r="G1699">
        <v>528</v>
      </c>
      <c r="H1699">
        <v>4728</v>
      </c>
      <c r="J1699" t="s">
        <v>6288</v>
      </c>
      <c r="L1699" t="s">
        <v>6035</v>
      </c>
      <c r="M1699" t="s">
        <v>6289</v>
      </c>
      <c r="N1699" t="s">
        <v>6081</v>
      </c>
      <c r="P1699">
        <v>0.186</v>
      </c>
      <c r="Q1699">
        <v>10</v>
      </c>
      <c r="R1699">
        <v>223.33185483871</v>
      </c>
      <c r="S1699">
        <v>6.3</v>
      </c>
      <c r="T1699" t="s">
        <v>6060</v>
      </c>
      <c r="U1699" s="9">
        <v>40771</v>
      </c>
      <c r="V1699" t="s">
        <v>7245</v>
      </c>
      <c r="Y1699" t="s">
        <v>6131</v>
      </c>
      <c r="Z1699">
        <v>175</v>
      </c>
      <c r="AA1699">
        <v>7.5</v>
      </c>
      <c r="AH1699" s="9">
        <v>40396</v>
      </c>
      <c r="AI1699" t="s">
        <v>7259</v>
      </c>
      <c r="AJ1699" t="s">
        <v>6290</v>
      </c>
      <c r="AL1699" t="b">
        <v>0</v>
      </c>
      <c r="AM1699" t="b">
        <v>0</v>
      </c>
      <c r="AN1699" t="b">
        <v>0</v>
      </c>
      <c r="AO1699" t="b">
        <v>0</v>
      </c>
      <c r="AP1699">
        <v>3.4</v>
      </c>
      <c r="AQ1699">
        <v>5.5</v>
      </c>
      <c r="AR1699">
        <v>2.6</v>
      </c>
      <c r="AS1699">
        <v>0.5</v>
      </c>
      <c r="AT1699">
        <v>14.3</v>
      </c>
      <c r="AU1699">
        <v>0</v>
      </c>
      <c r="BA1699">
        <v>223.33184814453099</v>
      </c>
      <c r="BU1699" t="b">
        <v>0</v>
      </c>
      <c r="CI1699" t="s">
        <v>8092</v>
      </c>
      <c r="CJ1699" t="b">
        <v>0</v>
      </c>
      <c r="CK1699" t="b">
        <v>0</v>
      </c>
      <c r="CL1699" t="b">
        <v>0</v>
      </c>
      <c r="CM1699" t="b">
        <v>0</v>
      </c>
      <c r="CN1699" t="b">
        <v>0</v>
      </c>
      <c r="CO1699" t="b">
        <v>0</v>
      </c>
      <c r="CP1699" t="b">
        <v>0</v>
      </c>
      <c r="CQ1699" t="b">
        <v>0</v>
      </c>
      <c r="CR1699" t="b">
        <v>0</v>
      </c>
      <c r="CS1699" t="b">
        <v>0</v>
      </c>
      <c r="CT1699" t="b">
        <v>0</v>
      </c>
      <c r="CU1699" t="b">
        <v>0</v>
      </c>
      <c r="CV1699" t="b">
        <v>0</v>
      </c>
      <c r="CW1699" t="b">
        <v>0</v>
      </c>
      <c r="CX1699" t="b">
        <v>0</v>
      </c>
      <c r="CY1699" t="b">
        <v>0</v>
      </c>
      <c r="CZ1699" t="b">
        <v>0</v>
      </c>
      <c r="DA1699" t="b">
        <v>0</v>
      </c>
      <c r="DB1699" t="b">
        <v>0</v>
      </c>
      <c r="DC1699" t="b">
        <v>0</v>
      </c>
      <c r="DD1699" t="b">
        <v>0</v>
      </c>
      <c r="DE1699" t="b">
        <v>0</v>
      </c>
      <c r="DF1699" t="b">
        <v>0</v>
      </c>
      <c r="DG1699" t="b">
        <v>0</v>
      </c>
      <c r="DH1699" t="b">
        <v>0</v>
      </c>
      <c r="DI1699" t="b">
        <v>0</v>
      </c>
      <c r="DJ1699" t="b">
        <v>0</v>
      </c>
      <c r="DK1699" t="b">
        <v>0</v>
      </c>
      <c r="DL1699" t="b">
        <v>0</v>
      </c>
      <c r="DM1699" t="b">
        <v>0</v>
      </c>
      <c r="DN1699" t="b">
        <v>0</v>
      </c>
      <c r="DO1699" t="b">
        <v>0</v>
      </c>
      <c r="DP1699" t="b">
        <v>0</v>
      </c>
      <c r="DQ1699" t="b">
        <v>0</v>
      </c>
      <c r="DR1699" t="b">
        <v>0</v>
      </c>
      <c r="DS1699" t="b">
        <v>0</v>
      </c>
      <c r="DT1699" t="b">
        <v>0</v>
      </c>
      <c r="DU1699" t="b">
        <v>0</v>
      </c>
      <c r="DV1699" t="b">
        <v>0</v>
      </c>
      <c r="DW1699" t="b">
        <v>0</v>
      </c>
      <c r="DX1699" t="b">
        <v>0</v>
      </c>
      <c r="DY1699" t="b">
        <v>0</v>
      </c>
      <c r="DZ1699" t="b">
        <v>0</v>
      </c>
      <c r="EA1699" t="b">
        <v>0</v>
      </c>
      <c r="EB1699" t="b">
        <v>0</v>
      </c>
      <c r="EC1699" t="b">
        <v>0</v>
      </c>
      <c r="ED1699" t="b">
        <v>0</v>
      </c>
      <c r="EE1699" t="b">
        <v>0</v>
      </c>
      <c r="EF1699" t="b">
        <v>0</v>
      </c>
      <c r="EG1699" t="b">
        <v>0</v>
      </c>
      <c r="EH1699" t="b">
        <v>0</v>
      </c>
      <c r="EI1699" t="b">
        <v>0</v>
      </c>
      <c r="EY1699" t="b">
        <v>0</v>
      </c>
      <c r="FB1699" t="b">
        <v>1</v>
      </c>
      <c r="FC1699" t="b">
        <v>0</v>
      </c>
      <c r="FD1699" t="b">
        <v>1</v>
      </c>
      <c r="FI1699" t="b">
        <v>0</v>
      </c>
      <c r="FK1699" t="s">
        <v>1868</v>
      </c>
      <c r="FL1699" t="s">
        <v>1869</v>
      </c>
      <c r="FM1699" t="str">
        <f t="shared" si="26"/>
        <v>Cyathea_contaminans</v>
      </c>
      <c r="FN1699" t="s">
        <v>6045</v>
      </c>
    </row>
    <row r="1700" spans="1:170" x14ac:dyDescent="0.2">
      <c r="A1700">
        <v>24619</v>
      </c>
      <c r="B1700">
        <v>1</v>
      </c>
      <c r="C1700" t="s">
        <v>3300</v>
      </c>
      <c r="D1700" t="s">
        <v>7243</v>
      </c>
      <c r="E1700">
        <v>3</v>
      </c>
      <c r="F1700">
        <v>3</v>
      </c>
      <c r="G1700">
        <v>32</v>
      </c>
      <c r="H1700">
        <v>9437</v>
      </c>
      <c r="J1700" t="s">
        <v>6206</v>
      </c>
      <c r="L1700" t="s">
        <v>6035</v>
      </c>
      <c r="M1700" t="s">
        <v>6207</v>
      </c>
      <c r="N1700" t="s">
        <v>6081</v>
      </c>
      <c r="P1700">
        <v>0.33800000000000002</v>
      </c>
      <c r="Q1700">
        <v>10</v>
      </c>
      <c r="R1700">
        <v>122.89859467455599</v>
      </c>
      <c r="S1700">
        <v>8.1999999999999993</v>
      </c>
      <c r="T1700" t="s">
        <v>6084</v>
      </c>
      <c r="U1700" s="9">
        <v>40627</v>
      </c>
      <c r="V1700" t="s">
        <v>7245</v>
      </c>
      <c r="Y1700" t="s">
        <v>6154</v>
      </c>
      <c r="Z1700">
        <v>40</v>
      </c>
      <c r="AA1700">
        <v>1.41</v>
      </c>
      <c r="AH1700" s="9">
        <v>40396</v>
      </c>
      <c r="AI1700" t="s">
        <v>7259</v>
      </c>
      <c r="AJ1700" t="s">
        <v>6044</v>
      </c>
      <c r="AL1700" t="b">
        <v>0</v>
      </c>
      <c r="AM1700" t="b">
        <v>0</v>
      </c>
      <c r="AN1700" t="b">
        <v>0</v>
      </c>
      <c r="AO1700" t="b">
        <v>1</v>
      </c>
      <c r="AP1700">
        <v>4.16</v>
      </c>
      <c r="AQ1700">
        <v>4.8</v>
      </c>
      <c r="AR1700">
        <v>3.8</v>
      </c>
      <c r="AS1700">
        <v>5</v>
      </c>
      <c r="AT1700">
        <v>42.8</v>
      </c>
      <c r="AU1700">
        <v>0</v>
      </c>
      <c r="BA1700">
        <v>122.898597717285</v>
      </c>
      <c r="BB1700">
        <v>0.30120000000000002</v>
      </c>
      <c r="BC1700">
        <v>38</v>
      </c>
      <c r="BU1700" t="b">
        <v>0</v>
      </c>
      <c r="CJ1700" t="b">
        <v>0</v>
      </c>
      <c r="CK1700" t="b">
        <v>0</v>
      </c>
      <c r="CL1700" t="b">
        <v>0</v>
      </c>
      <c r="CM1700" t="b">
        <v>0</v>
      </c>
      <c r="CN1700" t="b">
        <v>0</v>
      </c>
      <c r="CO1700" t="b">
        <v>0</v>
      </c>
      <c r="CP1700" t="b">
        <v>0</v>
      </c>
      <c r="CQ1700" t="b">
        <v>0</v>
      </c>
      <c r="CR1700" t="b">
        <v>0</v>
      </c>
      <c r="CS1700" t="b">
        <v>0</v>
      </c>
      <c r="CT1700" t="b">
        <v>0</v>
      </c>
      <c r="CU1700" t="b">
        <v>0</v>
      </c>
      <c r="CV1700" t="b">
        <v>0</v>
      </c>
      <c r="CW1700" t="b">
        <v>0</v>
      </c>
      <c r="CX1700" t="b">
        <v>0</v>
      </c>
      <c r="CY1700" t="b">
        <v>0</v>
      </c>
      <c r="CZ1700" t="b">
        <v>0</v>
      </c>
      <c r="DA1700" t="b">
        <v>0</v>
      </c>
      <c r="DB1700" t="b">
        <v>0</v>
      </c>
      <c r="DC1700" t="b">
        <v>0</v>
      </c>
      <c r="DD1700" t="b">
        <v>0</v>
      </c>
      <c r="DE1700" t="b">
        <v>0</v>
      </c>
      <c r="DF1700" t="b">
        <v>0</v>
      </c>
      <c r="DG1700" t="b">
        <v>0</v>
      </c>
      <c r="DH1700" t="b">
        <v>0</v>
      </c>
      <c r="DI1700" t="b">
        <v>0</v>
      </c>
      <c r="DJ1700" t="b">
        <v>0</v>
      </c>
      <c r="DK1700" t="b">
        <v>0</v>
      </c>
      <c r="DL1700" t="b">
        <v>0</v>
      </c>
      <c r="DM1700" t="b">
        <v>0</v>
      </c>
      <c r="DN1700" t="b">
        <v>0</v>
      </c>
      <c r="DO1700" t="b">
        <v>0</v>
      </c>
      <c r="DP1700" t="b">
        <v>0</v>
      </c>
      <c r="DQ1700" t="b">
        <v>0</v>
      </c>
      <c r="DR1700" t="b">
        <v>0</v>
      </c>
      <c r="DS1700" t="b">
        <v>0</v>
      </c>
      <c r="DT1700" t="b">
        <v>0</v>
      </c>
      <c r="DU1700" t="b">
        <v>0</v>
      </c>
      <c r="DV1700" t="b">
        <v>0</v>
      </c>
      <c r="DW1700" t="b">
        <v>0</v>
      </c>
      <c r="DX1700" t="b">
        <v>0</v>
      </c>
      <c r="DY1700" t="b">
        <v>0</v>
      </c>
      <c r="DZ1700" t="b">
        <v>0</v>
      </c>
      <c r="EA1700" t="b">
        <v>0</v>
      </c>
      <c r="EB1700" t="b">
        <v>0</v>
      </c>
      <c r="EC1700" t="b">
        <v>0</v>
      </c>
      <c r="ED1700" t="b">
        <v>0</v>
      </c>
      <c r="EE1700" t="b">
        <v>0</v>
      </c>
      <c r="EF1700" t="b">
        <v>0</v>
      </c>
      <c r="EG1700" t="b">
        <v>0</v>
      </c>
      <c r="EH1700" t="b">
        <v>0</v>
      </c>
      <c r="EI1700" t="b">
        <v>0</v>
      </c>
      <c r="EY1700" t="b">
        <v>0</v>
      </c>
      <c r="FB1700" t="b">
        <v>0</v>
      </c>
      <c r="FC1700" t="b">
        <v>0</v>
      </c>
      <c r="FD1700" t="b">
        <v>0</v>
      </c>
      <c r="FI1700" t="b">
        <v>0</v>
      </c>
      <c r="FK1700" t="s">
        <v>295</v>
      </c>
      <c r="FL1700" t="s">
        <v>991</v>
      </c>
      <c r="FM1700" t="str">
        <f t="shared" si="26"/>
        <v>Saurauia_conferta</v>
      </c>
      <c r="FN1700" t="s">
        <v>6045</v>
      </c>
    </row>
    <row r="1701" spans="1:170" x14ac:dyDescent="0.2">
      <c r="A1701">
        <v>24620</v>
      </c>
      <c r="B1701">
        <v>1</v>
      </c>
      <c r="C1701" t="s">
        <v>3037</v>
      </c>
      <c r="D1701" t="s">
        <v>7243</v>
      </c>
      <c r="E1701">
        <v>3</v>
      </c>
      <c r="F1701">
        <v>118</v>
      </c>
      <c r="G1701">
        <v>677</v>
      </c>
      <c r="H1701">
        <v>6975</v>
      </c>
      <c r="J1701" t="s">
        <v>6187</v>
      </c>
      <c r="L1701" t="s">
        <v>6035</v>
      </c>
      <c r="M1701" t="s">
        <v>6188</v>
      </c>
      <c r="N1701" t="s">
        <v>6081</v>
      </c>
      <c r="Q1701">
        <v>10</v>
      </c>
      <c r="S1701">
        <v>13.7</v>
      </c>
      <c r="T1701" t="s">
        <v>6039</v>
      </c>
      <c r="U1701" s="9">
        <v>40758</v>
      </c>
      <c r="V1701" t="s">
        <v>7245</v>
      </c>
      <c r="Y1701" t="s">
        <v>6154</v>
      </c>
      <c r="Z1701">
        <v>60</v>
      </c>
      <c r="AA1701">
        <v>3.5</v>
      </c>
      <c r="AH1701" s="9">
        <v>40400</v>
      </c>
      <c r="AI1701" t="s">
        <v>7259</v>
      </c>
      <c r="AJ1701" t="s">
        <v>6044</v>
      </c>
      <c r="AL1701" t="b">
        <v>0</v>
      </c>
      <c r="AM1701" t="b">
        <v>0</v>
      </c>
      <c r="AN1701" t="b">
        <v>0</v>
      </c>
      <c r="AO1701" t="b">
        <v>0</v>
      </c>
      <c r="AP1701">
        <v>6.9</v>
      </c>
      <c r="AQ1701">
        <v>7.3</v>
      </c>
      <c r="AR1701">
        <v>5.45</v>
      </c>
      <c r="AS1701">
        <v>11.5</v>
      </c>
      <c r="AT1701">
        <v>33.5</v>
      </c>
      <c r="AU1701">
        <v>0</v>
      </c>
      <c r="BB1701">
        <v>6.9699999999999998E-2</v>
      </c>
      <c r="BC1701">
        <v>31.8</v>
      </c>
      <c r="BU1701" t="b">
        <v>0</v>
      </c>
      <c r="CJ1701" t="b">
        <v>1</v>
      </c>
      <c r="CK1701" t="b">
        <v>0</v>
      </c>
      <c r="CL1701" t="b">
        <v>0</v>
      </c>
      <c r="CM1701" t="b">
        <v>1</v>
      </c>
      <c r="CN1701" t="b">
        <v>1</v>
      </c>
      <c r="CO1701" t="b">
        <v>0</v>
      </c>
      <c r="CP1701" t="b">
        <v>0</v>
      </c>
      <c r="CQ1701" t="b">
        <v>1</v>
      </c>
      <c r="CR1701" t="b">
        <v>0</v>
      </c>
      <c r="CS1701" t="b">
        <v>1</v>
      </c>
      <c r="CT1701" t="b">
        <v>1</v>
      </c>
      <c r="CU1701" t="b">
        <v>0</v>
      </c>
      <c r="CV1701" t="b">
        <v>0</v>
      </c>
      <c r="CW1701" t="b">
        <v>0</v>
      </c>
      <c r="CX1701" t="b">
        <v>0</v>
      </c>
      <c r="CY1701" t="b">
        <v>0</v>
      </c>
      <c r="CZ1701" t="b">
        <v>0</v>
      </c>
      <c r="DA1701" t="b">
        <v>0</v>
      </c>
      <c r="DB1701" t="b">
        <v>0</v>
      </c>
      <c r="DC1701" t="b">
        <v>0</v>
      </c>
      <c r="DD1701" t="b">
        <v>0</v>
      </c>
      <c r="DE1701" t="b">
        <v>0</v>
      </c>
      <c r="DF1701" t="b">
        <v>0</v>
      </c>
      <c r="DG1701" t="b">
        <v>0</v>
      </c>
      <c r="DH1701" t="b">
        <v>1</v>
      </c>
      <c r="DI1701" t="b">
        <v>1</v>
      </c>
      <c r="DJ1701" t="b">
        <v>0</v>
      </c>
      <c r="DK1701" t="b">
        <v>1</v>
      </c>
      <c r="DL1701" t="b">
        <v>0</v>
      </c>
      <c r="DM1701" t="b">
        <v>0</v>
      </c>
      <c r="DN1701" t="b">
        <v>0</v>
      </c>
      <c r="DO1701" t="b">
        <v>0</v>
      </c>
      <c r="DP1701" t="b">
        <v>0</v>
      </c>
      <c r="DQ1701" t="b">
        <v>0</v>
      </c>
      <c r="DR1701" t="b">
        <v>0</v>
      </c>
      <c r="DS1701" t="b">
        <v>1</v>
      </c>
      <c r="DT1701" t="b">
        <v>0</v>
      </c>
      <c r="DU1701" t="b">
        <v>0</v>
      </c>
      <c r="DV1701" t="b">
        <v>0</v>
      </c>
      <c r="DW1701" t="b">
        <v>0</v>
      </c>
      <c r="DX1701" t="b">
        <v>0</v>
      </c>
      <c r="DY1701" t="b">
        <v>0</v>
      </c>
      <c r="DZ1701" t="b">
        <v>0</v>
      </c>
      <c r="EA1701" t="b">
        <v>0</v>
      </c>
      <c r="EB1701" t="b">
        <v>1</v>
      </c>
      <c r="EC1701" t="b">
        <v>0</v>
      </c>
      <c r="ED1701" t="b">
        <v>0</v>
      </c>
      <c r="EE1701" t="b">
        <v>0</v>
      </c>
      <c r="EF1701" t="b">
        <v>0</v>
      </c>
      <c r="EG1701" t="b">
        <v>0</v>
      </c>
      <c r="EH1701" t="b">
        <v>0</v>
      </c>
      <c r="EI1701" t="b">
        <v>0</v>
      </c>
      <c r="EY1701" t="b">
        <v>0</v>
      </c>
      <c r="FB1701" t="b">
        <v>0</v>
      </c>
      <c r="FC1701" t="b">
        <v>0</v>
      </c>
      <c r="FD1701" t="b">
        <v>0</v>
      </c>
      <c r="FI1701" t="b">
        <v>0</v>
      </c>
      <c r="FK1701" t="s">
        <v>967</v>
      </c>
      <c r="FL1701" t="s">
        <v>968</v>
      </c>
      <c r="FM1701" t="str">
        <f t="shared" si="26"/>
        <v>Homalanthus_nervosus</v>
      </c>
      <c r="FN1701" t="s">
        <v>6045</v>
      </c>
    </row>
    <row r="1702" spans="1:170" x14ac:dyDescent="0.2">
      <c r="A1702">
        <v>24621</v>
      </c>
      <c r="B1702">
        <v>1</v>
      </c>
      <c r="C1702" t="s">
        <v>8093</v>
      </c>
      <c r="D1702" t="s">
        <v>7243</v>
      </c>
      <c r="E1702">
        <v>3</v>
      </c>
      <c r="F1702">
        <v>88</v>
      </c>
      <c r="G1702">
        <v>528</v>
      </c>
      <c r="H1702">
        <v>4728</v>
      </c>
      <c r="J1702" t="s">
        <v>6288</v>
      </c>
      <c r="M1702" t="s">
        <v>6289</v>
      </c>
      <c r="N1702" t="s">
        <v>6081</v>
      </c>
      <c r="P1702">
        <v>0.40500000000000003</v>
      </c>
      <c r="Q1702">
        <v>10</v>
      </c>
      <c r="R1702">
        <v>102.567222222222</v>
      </c>
      <c r="S1702">
        <v>14</v>
      </c>
      <c r="T1702" t="s">
        <v>6060</v>
      </c>
      <c r="U1702" s="9">
        <v>40771</v>
      </c>
      <c r="V1702" t="s">
        <v>7245</v>
      </c>
      <c r="Y1702" t="s">
        <v>6154</v>
      </c>
      <c r="Z1702">
        <v>90</v>
      </c>
      <c r="AA1702">
        <v>3.33</v>
      </c>
      <c r="AH1702" s="9">
        <v>40400</v>
      </c>
      <c r="AI1702" t="s">
        <v>7259</v>
      </c>
      <c r="AJ1702" t="s">
        <v>6290</v>
      </c>
      <c r="AL1702" t="b">
        <v>0</v>
      </c>
      <c r="AM1702" t="b">
        <v>0</v>
      </c>
      <c r="AN1702" t="b">
        <v>0</v>
      </c>
      <c r="AO1702" t="b">
        <v>0</v>
      </c>
      <c r="AP1702">
        <v>5.8</v>
      </c>
      <c r="AQ1702">
        <v>4.5999999999999996</v>
      </c>
      <c r="AR1702">
        <v>5.0999999999999996</v>
      </c>
      <c r="AS1702">
        <v>10</v>
      </c>
      <c r="AT1702">
        <v>27.8</v>
      </c>
      <c r="AU1702">
        <v>0</v>
      </c>
      <c r="BA1702">
        <v>102.567222595215</v>
      </c>
      <c r="BU1702" t="b">
        <v>0</v>
      </c>
      <c r="CJ1702" t="b">
        <v>0</v>
      </c>
      <c r="CK1702" t="b">
        <v>0</v>
      </c>
      <c r="CL1702" t="b">
        <v>0</v>
      </c>
      <c r="CM1702" t="b">
        <v>0</v>
      </c>
      <c r="CN1702" t="b">
        <v>0</v>
      </c>
      <c r="CO1702" t="b">
        <v>0</v>
      </c>
      <c r="CP1702" t="b">
        <v>0</v>
      </c>
      <c r="CQ1702" t="b">
        <v>0</v>
      </c>
      <c r="CR1702" t="b">
        <v>0</v>
      </c>
      <c r="CS1702" t="b">
        <v>0</v>
      </c>
      <c r="CT1702" t="b">
        <v>0</v>
      </c>
      <c r="CU1702" t="b">
        <v>0</v>
      </c>
      <c r="CV1702" t="b">
        <v>0</v>
      </c>
      <c r="CW1702" t="b">
        <v>0</v>
      </c>
      <c r="CX1702" t="b">
        <v>0</v>
      </c>
      <c r="CY1702" t="b">
        <v>0</v>
      </c>
      <c r="CZ1702" t="b">
        <v>0</v>
      </c>
      <c r="DA1702" t="b">
        <v>0</v>
      </c>
      <c r="DB1702" t="b">
        <v>0</v>
      </c>
      <c r="DC1702" t="b">
        <v>0</v>
      </c>
      <c r="DD1702" t="b">
        <v>0</v>
      </c>
      <c r="DE1702" t="b">
        <v>0</v>
      </c>
      <c r="DF1702" t="b">
        <v>0</v>
      </c>
      <c r="DG1702" t="b">
        <v>0</v>
      </c>
      <c r="DH1702" t="b">
        <v>0</v>
      </c>
      <c r="DI1702" t="b">
        <v>0</v>
      </c>
      <c r="DJ1702" t="b">
        <v>0</v>
      </c>
      <c r="DK1702" t="b">
        <v>0</v>
      </c>
      <c r="DL1702" t="b">
        <v>0</v>
      </c>
      <c r="DM1702" t="b">
        <v>0</v>
      </c>
      <c r="DN1702" t="b">
        <v>0</v>
      </c>
      <c r="DO1702" t="b">
        <v>0</v>
      </c>
      <c r="DP1702" t="b">
        <v>0</v>
      </c>
      <c r="DQ1702" t="b">
        <v>0</v>
      </c>
      <c r="DR1702" t="b">
        <v>0</v>
      </c>
      <c r="DS1702" t="b">
        <v>0</v>
      </c>
      <c r="DT1702" t="b">
        <v>0</v>
      </c>
      <c r="DU1702" t="b">
        <v>0</v>
      </c>
      <c r="DV1702" t="b">
        <v>0</v>
      </c>
      <c r="DW1702" t="b">
        <v>0</v>
      </c>
      <c r="DX1702" t="b">
        <v>0</v>
      </c>
      <c r="DY1702" t="b">
        <v>0</v>
      </c>
      <c r="DZ1702" t="b">
        <v>0</v>
      </c>
      <c r="EA1702" t="b">
        <v>0</v>
      </c>
      <c r="EB1702" t="b">
        <v>0</v>
      </c>
      <c r="EC1702" t="b">
        <v>0</v>
      </c>
      <c r="ED1702" t="b">
        <v>0</v>
      </c>
      <c r="EE1702" t="b">
        <v>0</v>
      </c>
      <c r="EF1702" t="b">
        <v>0</v>
      </c>
      <c r="EG1702" t="b">
        <v>0</v>
      </c>
      <c r="EH1702" t="b">
        <v>0</v>
      </c>
      <c r="EI1702" t="b">
        <v>0</v>
      </c>
      <c r="EK1702" t="s">
        <v>6292</v>
      </c>
      <c r="EL1702">
        <v>1</v>
      </c>
      <c r="EM1702">
        <v>4</v>
      </c>
      <c r="EN1702">
        <v>88</v>
      </c>
      <c r="ER1702" t="s">
        <v>6293</v>
      </c>
      <c r="EX1702" t="s">
        <v>8094</v>
      </c>
      <c r="EY1702" t="b">
        <v>0</v>
      </c>
      <c r="FB1702" t="b">
        <v>0</v>
      </c>
      <c r="FC1702" t="b">
        <v>0</v>
      </c>
      <c r="FD1702" t="b">
        <v>0</v>
      </c>
      <c r="FI1702" t="b">
        <v>0</v>
      </c>
      <c r="FK1702" t="s">
        <v>1868</v>
      </c>
      <c r="FL1702" t="s">
        <v>1869</v>
      </c>
      <c r="FM1702" t="str">
        <f t="shared" si="26"/>
        <v>Cyathea_contaminans</v>
      </c>
      <c r="FN1702" t="s">
        <v>6045</v>
      </c>
    </row>
    <row r="1703" spans="1:170" x14ac:dyDescent="0.2">
      <c r="A1703">
        <v>24622</v>
      </c>
      <c r="B1703">
        <v>1</v>
      </c>
      <c r="C1703" t="s">
        <v>8095</v>
      </c>
      <c r="D1703" t="s">
        <v>7243</v>
      </c>
      <c r="E1703">
        <v>3</v>
      </c>
      <c r="F1703">
        <v>3</v>
      </c>
      <c r="G1703">
        <v>32</v>
      </c>
      <c r="H1703">
        <v>9437</v>
      </c>
      <c r="J1703" t="s">
        <v>6206</v>
      </c>
      <c r="L1703" t="s">
        <v>6035</v>
      </c>
      <c r="M1703" t="s">
        <v>6207</v>
      </c>
      <c r="N1703" t="s">
        <v>6081</v>
      </c>
      <c r="P1703">
        <v>0.29299999999999998</v>
      </c>
      <c r="Q1703">
        <v>10</v>
      </c>
      <c r="R1703">
        <v>141.77380546075099</v>
      </c>
      <c r="S1703">
        <v>9.5</v>
      </c>
      <c r="T1703" t="s">
        <v>6084</v>
      </c>
      <c r="U1703" s="9">
        <v>40627</v>
      </c>
      <c r="V1703" t="s">
        <v>7245</v>
      </c>
      <c r="Y1703" t="s">
        <v>6154</v>
      </c>
      <c r="Z1703">
        <v>80</v>
      </c>
      <c r="AA1703">
        <v>5.83</v>
      </c>
      <c r="AH1703" s="9">
        <v>40396</v>
      </c>
      <c r="AI1703" t="s">
        <v>7259</v>
      </c>
      <c r="AJ1703" t="s">
        <v>6044</v>
      </c>
      <c r="AL1703" t="b">
        <v>0</v>
      </c>
      <c r="AM1703" t="b">
        <v>0</v>
      </c>
      <c r="AN1703" t="b">
        <v>0</v>
      </c>
      <c r="AO1703" t="b">
        <v>0</v>
      </c>
      <c r="AP1703">
        <v>1.53</v>
      </c>
      <c r="AQ1703">
        <v>7.1</v>
      </c>
      <c r="AR1703">
        <v>4.5</v>
      </c>
      <c r="AS1703">
        <v>5</v>
      </c>
      <c r="AT1703">
        <v>50</v>
      </c>
      <c r="AU1703">
        <v>0</v>
      </c>
      <c r="BA1703">
        <v>141.77380371093801</v>
      </c>
      <c r="BB1703">
        <v>0.40949999999999998</v>
      </c>
      <c r="BC1703">
        <v>51.2</v>
      </c>
      <c r="BU1703" t="b">
        <v>0</v>
      </c>
      <c r="BV1703">
        <v>1</v>
      </c>
      <c r="BW1703">
        <v>1</v>
      </c>
      <c r="CJ1703" t="b">
        <v>0</v>
      </c>
      <c r="CK1703" t="b">
        <v>0</v>
      </c>
      <c r="CL1703" t="b">
        <v>0</v>
      </c>
      <c r="CM1703" t="b">
        <v>1</v>
      </c>
      <c r="CN1703" t="b">
        <v>1</v>
      </c>
      <c r="CO1703" t="b">
        <v>0</v>
      </c>
      <c r="CP1703" t="b">
        <v>1</v>
      </c>
      <c r="CQ1703" t="b">
        <v>1</v>
      </c>
      <c r="CR1703" t="b">
        <v>0</v>
      </c>
      <c r="CS1703" t="b">
        <v>1</v>
      </c>
      <c r="CT1703" t="b">
        <v>1</v>
      </c>
      <c r="CU1703" t="b">
        <v>0</v>
      </c>
      <c r="CV1703" t="b">
        <v>0</v>
      </c>
      <c r="CW1703" t="b">
        <v>0</v>
      </c>
      <c r="CX1703" t="b">
        <v>0</v>
      </c>
      <c r="CY1703" t="b">
        <v>0</v>
      </c>
      <c r="CZ1703" t="b">
        <v>0</v>
      </c>
      <c r="DA1703" t="b">
        <v>0</v>
      </c>
      <c r="DB1703" t="b">
        <v>0</v>
      </c>
      <c r="DC1703" t="b">
        <v>0</v>
      </c>
      <c r="DD1703" t="b">
        <v>0</v>
      </c>
      <c r="DE1703" t="b">
        <v>0</v>
      </c>
      <c r="DF1703" t="b">
        <v>0</v>
      </c>
      <c r="DG1703" t="b">
        <v>1</v>
      </c>
      <c r="DH1703" t="b">
        <v>0</v>
      </c>
      <c r="DI1703" t="b">
        <v>0</v>
      </c>
      <c r="DJ1703" t="b">
        <v>0</v>
      </c>
      <c r="DK1703" t="b">
        <v>0</v>
      </c>
      <c r="DL1703" t="b">
        <v>1</v>
      </c>
      <c r="DM1703" t="b">
        <v>0</v>
      </c>
      <c r="DN1703" t="b">
        <v>0</v>
      </c>
      <c r="DO1703" t="b">
        <v>0</v>
      </c>
      <c r="DP1703" t="b">
        <v>0</v>
      </c>
      <c r="DQ1703" t="b">
        <v>0</v>
      </c>
      <c r="DR1703" t="b">
        <v>0</v>
      </c>
      <c r="DS1703" t="b">
        <v>1</v>
      </c>
      <c r="DT1703" t="b">
        <v>0</v>
      </c>
      <c r="DU1703" t="b">
        <v>0</v>
      </c>
      <c r="DV1703" t="b">
        <v>0</v>
      </c>
      <c r="DW1703" t="b">
        <v>0</v>
      </c>
      <c r="DX1703" t="b">
        <v>0</v>
      </c>
      <c r="DY1703" t="b">
        <v>0</v>
      </c>
      <c r="DZ1703" t="b">
        <v>0</v>
      </c>
      <c r="EA1703" t="b">
        <v>0</v>
      </c>
      <c r="EB1703" t="b">
        <v>1</v>
      </c>
      <c r="EC1703" t="b">
        <v>0</v>
      </c>
      <c r="ED1703" t="b">
        <v>0</v>
      </c>
      <c r="EE1703" t="b">
        <v>0</v>
      </c>
      <c r="EF1703" t="b">
        <v>0</v>
      </c>
      <c r="EG1703" t="b">
        <v>0</v>
      </c>
      <c r="EH1703" t="b">
        <v>0</v>
      </c>
      <c r="EI1703" t="b">
        <v>0</v>
      </c>
      <c r="EY1703" t="b">
        <v>0</v>
      </c>
      <c r="FB1703" t="b">
        <v>0</v>
      </c>
      <c r="FC1703" t="b">
        <v>0</v>
      </c>
      <c r="FD1703" t="b">
        <v>0</v>
      </c>
      <c r="FI1703" t="b">
        <v>0</v>
      </c>
      <c r="FK1703" t="s">
        <v>295</v>
      </c>
      <c r="FL1703" t="s">
        <v>991</v>
      </c>
      <c r="FM1703" t="str">
        <f t="shared" si="26"/>
        <v>Saurauia_conferta</v>
      </c>
      <c r="FN1703" t="s">
        <v>6045</v>
      </c>
    </row>
    <row r="1704" spans="1:170" x14ac:dyDescent="0.2">
      <c r="A1704">
        <v>24623</v>
      </c>
      <c r="B1704">
        <v>1</v>
      </c>
      <c r="C1704" t="s">
        <v>3575</v>
      </c>
      <c r="D1704" t="s">
        <v>7243</v>
      </c>
      <c r="E1704">
        <v>5</v>
      </c>
      <c r="F1704">
        <v>3</v>
      </c>
      <c r="G1704">
        <v>32</v>
      </c>
      <c r="H1704">
        <v>9437</v>
      </c>
      <c r="J1704" t="s">
        <v>6206</v>
      </c>
      <c r="L1704" t="s">
        <v>6035</v>
      </c>
      <c r="M1704" t="s">
        <v>6207</v>
      </c>
      <c r="N1704" t="s">
        <v>6081</v>
      </c>
      <c r="P1704">
        <v>0.29699999999999999</v>
      </c>
      <c r="Q1704">
        <v>10</v>
      </c>
      <c r="R1704">
        <v>139.86439393939401</v>
      </c>
      <c r="S1704">
        <v>9.9</v>
      </c>
      <c r="T1704" t="s">
        <v>6084</v>
      </c>
      <c r="U1704" s="9">
        <v>40627</v>
      </c>
      <c r="V1704" t="s">
        <v>7245</v>
      </c>
      <c r="Y1704" t="s">
        <v>6154</v>
      </c>
      <c r="Z1704">
        <v>50</v>
      </c>
      <c r="AA1704">
        <v>5.5</v>
      </c>
      <c r="AH1704" s="9">
        <v>40397</v>
      </c>
      <c r="AI1704" t="s">
        <v>7259</v>
      </c>
      <c r="AJ1704" t="s">
        <v>6044</v>
      </c>
      <c r="AL1704" t="b">
        <v>0</v>
      </c>
      <c r="AM1704" t="b">
        <v>0</v>
      </c>
      <c r="AN1704" t="b">
        <v>0</v>
      </c>
      <c r="AO1704" t="b">
        <v>1</v>
      </c>
      <c r="AP1704">
        <v>4.7</v>
      </c>
      <c r="AQ1704">
        <v>5.85</v>
      </c>
      <c r="AR1704">
        <v>5.4</v>
      </c>
      <c r="AS1704">
        <v>6.5</v>
      </c>
      <c r="AT1704">
        <v>55.5</v>
      </c>
      <c r="AU1704">
        <v>0</v>
      </c>
      <c r="BA1704">
        <v>139.86439514160199</v>
      </c>
      <c r="BB1704">
        <v>0.3342</v>
      </c>
      <c r="BC1704">
        <v>53.2</v>
      </c>
      <c r="BU1704" t="b">
        <v>0</v>
      </c>
      <c r="CJ1704" t="b">
        <v>1</v>
      </c>
      <c r="CK1704" t="b">
        <v>0</v>
      </c>
      <c r="CL1704" t="b">
        <v>0</v>
      </c>
      <c r="CM1704" t="b">
        <v>0</v>
      </c>
      <c r="CN1704" t="b">
        <v>1</v>
      </c>
      <c r="CO1704" t="b">
        <v>0</v>
      </c>
      <c r="CP1704" t="b">
        <v>1</v>
      </c>
      <c r="CQ1704" t="b">
        <v>1</v>
      </c>
      <c r="CR1704" t="b">
        <v>0</v>
      </c>
      <c r="CS1704" t="b">
        <v>1</v>
      </c>
      <c r="CT1704" t="b">
        <v>1</v>
      </c>
      <c r="CU1704" t="b">
        <v>0</v>
      </c>
      <c r="CV1704" t="b">
        <v>0</v>
      </c>
      <c r="CW1704" t="b">
        <v>0</v>
      </c>
      <c r="CX1704" t="b">
        <v>0</v>
      </c>
      <c r="CY1704" t="b">
        <v>0</v>
      </c>
      <c r="CZ1704" t="b">
        <v>0</v>
      </c>
      <c r="DA1704" t="b">
        <v>0</v>
      </c>
      <c r="DB1704" t="b">
        <v>0</v>
      </c>
      <c r="DC1704" t="b">
        <v>0</v>
      </c>
      <c r="DD1704" t="b">
        <v>0</v>
      </c>
      <c r="DE1704" t="b">
        <v>0</v>
      </c>
      <c r="DF1704" t="b">
        <v>1</v>
      </c>
      <c r="DG1704" t="b">
        <v>1</v>
      </c>
      <c r="DH1704" t="b">
        <v>0</v>
      </c>
      <c r="DI1704" t="b">
        <v>0</v>
      </c>
      <c r="DJ1704" t="b">
        <v>0</v>
      </c>
      <c r="DK1704" t="b">
        <v>0</v>
      </c>
      <c r="DL1704" t="b">
        <v>1</v>
      </c>
      <c r="DM1704" t="b">
        <v>0</v>
      </c>
      <c r="DN1704" t="b">
        <v>1</v>
      </c>
      <c r="DO1704" t="b">
        <v>0</v>
      </c>
      <c r="DP1704" t="b">
        <v>0</v>
      </c>
      <c r="DQ1704" t="b">
        <v>0</v>
      </c>
      <c r="DR1704" t="b">
        <v>0</v>
      </c>
      <c r="DS1704" t="b">
        <v>1</v>
      </c>
      <c r="DT1704" t="b">
        <v>0</v>
      </c>
      <c r="DU1704" t="b">
        <v>0</v>
      </c>
      <c r="DV1704" t="b">
        <v>0</v>
      </c>
      <c r="DW1704" t="b">
        <v>0</v>
      </c>
      <c r="DX1704" t="b">
        <v>0</v>
      </c>
      <c r="DY1704" t="b">
        <v>0</v>
      </c>
      <c r="DZ1704" t="b">
        <v>0</v>
      </c>
      <c r="EA1704" t="b">
        <v>0</v>
      </c>
      <c r="EB1704" t="b">
        <v>1</v>
      </c>
      <c r="EC1704" t="b">
        <v>0</v>
      </c>
      <c r="ED1704" t="b">
        <v>0</v>
      </c>
      <c r="EE1704" t="b">
        <v>0</v>
      </c>
      <c r="EF1704" t="b">
        <v>0</v>
      </c>
      <c r="EG1704" t="b">
        <v>0</v>
      </c>
      <c r="EH1704" t="b">
        <v>0</v>
      </c>
      <c r="EI1704" t="b">
        <v>0</v>
      </c>
      <c r="EY1704" t="b">
        <v>0</v>
      </c>
      <c r="FB1704" t="b">
        <v>0</v>
      </c>
      <c r="FC1704" t="b">
        <v>0</v>
      </c>
      <c r="FD1704" t="b">
        <v>0</v>
      </c>
      <c r="FI1704" t="b">
        <v>0</v>
      </c>
      <c r="FK1704" t="s">
        <v>295</v>
      </c>
      <c r="FL1704" t="s">
        <v>991</v>
      </c>
      <c r="FM1704" t="str">
        <f t="shared" si="26"/>
        <v>Saurauia_conferta</v>
      </c>
      <c r="FN1704" t="s">
        <v>6045</v>
      </c>
    </row>
    <row r="1705" spans="1:170" x14ac:dyDescent="0.2">
      <c r="A1705">
        <v>24624</v>
      </c>
      <c r="B1705">
        <v>1</v>
      </c>
      <c r="C1705" t="s">
        <v>8096</v>
      </c>
      <c r="D1705" t="s">
        <v>7243</v>
      </c>
      <c r="E1705">
        <v>3</v>
      </c>
      <c r="F1705">
        <v>225</v>
      </c>
      <c r="G1705">
        <v>1308</v>
      </c>
      <c r="H1705">
        <v>5460</v>
      </c>
      <c r="J1705" t="s">
        <v>6978</v>
      </c>
      <c r="L1705" t="s">
        <v>6035</v>
      </c>
      <c r="M1705" t="s">
        <v>6979</v>
      </c>
      <c r="N1705" t="s">
        <v>6081</v>
      </c>
      <c r="P1705">
        <v>0.23899999999999999</v>
      </c>
      <c r="Q1705">
        <v>9</v>
      </c>
      <c r="R1705">
        <v>156.42574267782399</v>
      </c>
      <c r="S1705">
        <v>7.2</v>
      </c>
      <c r="T1705" t="s">
        <v>6039</v>
      </c>
      <c r="U1705" s="9">
        <v>40773</v>
      </c>
      <c r="V1705" t="s">
        <v>7245</v>
      </c>
      <c r="Y1705" t="s">
        <v>6154</v>
      </c>
      <c r="Z1705">
        <v>50</v>
      </c>
      <c r="AA1705">
        <v>6.33</v>
      </c>
      <c r="AH1705" s="9">
        <v>40396</v>
      </c>
      <c r="AI1705" t="s">
        <v>7259</v>
      </c>
      <c r="AJ1705" t="s">
        <v>6044</v>
      </c>
      <c r="AL1705" t="b">
        <v>0</v>
      </c>
      <c r="AM1705" t="b">
        <v>0</v>
      </c>
      <c r="AN1705" t="b">
        <v>0</v>
      </c>
      <c r="AO1705" t="b">
        <v>1</v>
      </c>
      <c r="AP1705">
        <v>4.16</v>
      </c>
      <c r="AQ1705">
        <v>4.7699999999999996</v>
      </c>
      <c r="AR1705">
        <v>2.7</v>
      </c>
      <c r="AS1705">
        <v>2.5</v>
      </c>
      <c r="AT1705">
        <v>44.9</v>
      </c>
      <c r="AU1705">
        <v>0</v>
      </c>
      <c r="BA1705">
        <v>156.42573547363301</v>
      </c>
      <c r="BB1705">
        <v>0.22389999999999999</v>
      </c>
      <c r="BC1705">
        <v>45.2</v>
      </c>
      <c r="BU1705" t="b">
        <v>0</v>
      </c>
      <c r="CH1705">
        <v>0.33</v>
      </c>
      <c r="CJ1705" t="b">
        <v>1</v>
      </c>
      <c r="CK1705" t="b">
        <v>1</v>
      </c>
      <c r="CL1705" t="b">
        <v>0</v>
      </c>
      <c r="CM1705" t="b">
        <v>1</v>
      </c>
      <c r="CN1705" t="b">
        <v>1</v>
      </c>
      <c r="CO1705" t="b">
        <v>0</v>
      </c>
      <c r="CP1705" t="b">
        <v>1</v>
      </c>
      <c r="CQ1705" t="b">
        <v>1</v>
      </c>
      <c r="CR1705" t="b">
        <v>0</v>
      </c>
      <c r="CS1705" t="b">
        <v>0</v>
      </c>
      <c r="CT1705" t="b">
        <v>1</v>
      </c>
      <c r="CU1705" t="b">
        <v>1</v>
      </c>
      <c r="CV1705" t="b">
        <v>0</v>
      </c>
      <c r="CW1705" t="b">
        <v>0</v>
      </c>
      <c r="CX1705" t="b">
        <v>0</v>
      </c>
      <c r="CY1705" t="b">
        <v>0</v>
      </c>
      <c r="CZ1705" t="b">
        <v>0</v>
      </c>
      <c r="DA1705" t="b">
        <v>0</v>
      </c>
      <c r="DB1705" t="b">
        <v>1</v>
      </c>
      <c r="DC1705" t="b">
        <v>1</v>
      </c>
      <c r="DD1705" t="b">
        <v>0</v>
      </c>
      <c r="DE1705" t="b">
        <v>0</v>
      </c>
      <c r="DF1705" t="b">
        <v>0</v>
      </c>
      <c r="DG1705" t="b">
        <v>1</v>
      </c>
      <c r="DH1705" t="b">
        <v>0</v>
      </c>
      <c r="DI1705" t="b">
        <v>0</v>
      </c>
      <c r="DJ1705" t="b">
        <v>0</v>
      </c>
      <c r="DK1705" t="b">
        <v>0</v>
      </c>
      <c r="DL1705" t="b">
        <v>0</v>
      </c>
      <c r="DM1705" t="b">
        <v>0</v>
      </c>
      <c r="DN1705" t="b">
        <v>0</v>
      </c>
      <c r="DO1705" t="b">
        <v>1</v>
      </c>
      <c r="DP1705" t="b">
        <v>0</v>
      </c>
      <c r="DQ1705" t="b">
        <v>0</v>
      </c>
      <c r="DR1705" t="b">
        <v>0</v>
      </c>
      <c r="DS1705" t="b">
        <v>1</v>
      </c>
      <c r="DT1705" t="b">
        <v>0</v>
      </c>
      <c r="DU1705" t="b">
        <v>0</v>
      </c>
      <c r="DV1705" t="b">
        <v>0</v>
      </c>
      <c r="DW1705" t="b">
        <v>0</v>
      </c>
      <c r="DX1705" t="b">
        <v>1</v>
      </c>
      <c r="DY1705" t="b">
        <v>0</v>
      </c>
      <c r="DZ1705" t="b">
        <v>0</v>
      </c>
      <c r="EA1705" t="b">
        <v>0</v>
      </c>
      <c r="EB1705" t="b">
        <v>0</v>
      </c>
      <c r="EC1705" t="b">
        <v>0</v>
      </c>
      <c r="ED1705" t="b">
        <v>0</v>
      </c>
      <c r="EE1705" t="b">
        <v>0</v>
      </c>
      <c r="EF1705" t="b">
        <v>0</v>
      </c>
      <c r="EG1705" t="b">
        <v>0</v>
      </c>
      <c r="EH1705" t="b">
        <v>0</v>
      </c>
      <c r="EI1705" t="b">
        <v>0</v>
      </c>
      <c r="EY1705" t="b">
        <v>0</v>
      </c>
      <c r="FB1705" t="b">
        <v>0</v>
      </c>
      <c r="FC1705" t="b">
        <v>0</v>
      </c>
      <c r="FD1705" t="b">
        <v>0</v>
      </c>
      <c r="FI1705" t="b">
        <v>0</v>
      </c>
      <c r="FK1705" t="s">
        <v>960</v>
      </c>
      <c r="FL1705" t="s">
        <v>1481</v>
      </c>
      <c r="FM1705" t="str">
        <f t="shared" si="26"/>
        <v>Piper_gibbilimbum</v>
      </c>
      <c r="FN1705" t="s">
        <v>6045</v>
      </c>
    </row>
    <row r="1706" spans="1:170" x14ac:dyDescent="0.2">
      <c r="A1706">
        <v>24625</v>
      </c>
      <c r="B1706">
        <v>1</v>
      </c>
      <c r="C1706" t="s">
        <v>8097</v>
      </c>
      <c r="D1706" t="s">
        <v>7243</v>
      </c>
      <c r="F1706">
        <v>255</v>
      </c>
      <c r="G1706">
        <v>1627</v>
      </c>
      <c r="H1706">
        <v>7606</v>
      </c>
      <c r="J1706" t="s">
        <v>6247</v>
      </c>
      <c r="L1706" t="s">
        <v>6035</v>
      </c>
      <c r="M1706" t="s">
        <v>6248</v>
      </c>
      <c r="N1706" t="s">
        <v>6081</v>
      </c>
      <c r="S1706">
        <v>6.4</v>
      </c>
      <c r="T1706" t="s">
        <v>6048</v>
      </c>
      <c r="U1706" s="9">
        <v>40620</v>
      </c>
      <c r="V1706" t="s">
        <v>7245</v>
      </c>
      <c r="Y1706" t="s">
        <v>6154</v>
      </c>
      <c r="Z1706">
        <v>65</v>
      </c>
      <c r="AA1706">
        <v>7.57</v>
      </c>
      <c r="AH1706" s="9">
        <v>40396</v>
      </c>
      <c r="AI1706" t="s">
        <v>7259</v>
      </c>
      <c r="AJ1706" t="s">
        <v>6044</v>
      </c>
      <c r="AL1706" t="b">
        <v>0</v>
      </c>
      <c r="AM1706" t="b">
        <v>0</v>
      </c>
      <c r="AN1706" t="b">
        <v>0</v>
      </c>
      <c r="AO1706" t="b">
        <v>0</v>
      </c>
      <c r="AP1706">
        <v>4.9000000000000004</v>
      </c>
      <c r="AQ1706">
        <v>3.2</v>
      </c>
      <c r="AR1706">
        <v>2.4</v>
      </c>
      <c r="AS1706">
        <v>1.5</v>
      </c>
      <c r="AT1706">
        <v>26.9</v>
      </c>
      <c r="AU1706">
        <v>0</v>
      </c>
      <c r="BU1706" t="b">
        <v>0</v>
      </c>
      <c r="CJ1706" t="b">
        <v>1</v>
      </c>
      <c r="CK1706" t="b">
        <v>0</v>
      </c>
      <c r="CL1706" t="b">
        <v>0</v>
      </c>
      <c r="CM1706" t="b">
        <v>1</v>
      </c>
      <c r="CN1706" t="b">
        <v>1</v>
      </c>
      <c r="CO1706" t="b">
        <v>0</v>
      </c>
      <c r="CP1706" t="b">
        <v>0</v>
      </c>
      <c r="CQ1706" t="b">
        <v>1</v>
      </c>
      <c r="CR1706" t="b">
        <v>0</v>
      </c>
      <c r="CS1706" t="b">
        <v>0</v>
      </c>
      <c r="CT1706" t="b">
        <v>1</v>
      </c>
      <c r="CU1706" t="b">
        <v>0</v>
      </c>
      <c r="CV1706" t="b">
        <v>0</v>
      </c>
      <c r="CW1706" t="b">
        <v>0</v>
      </c>
      <c r="CX1706" t="b">
        <v>0</v>
      </c>
      <c r="CY1706" t="b">
        <v>0</v>
      </c>
      <c r="CZ1706" t="b">
        <v>0</v>
      </c>
      <c r="DA1706" t="b">
        <v>0</v>
      </c>
      <c r="DB1706" t="b">
        <v>1</v>
      </c>
      <c r="DC1706" t="b">
        <v>0</v>
      </c>
      <c r="DD1706" t="b">
        <v>0</v>
      </c>
      <c r="DE1706" t="b">
        <v>0</v>
      </c>
      <c r="DF1706" t="b">
        <v>1</v>
      </c>
      <c r="DG1706" t="b">
        <v>0</v>
      </c>
      <c r="DH1706" t="b">
        <v>0</v>
      </c>
      <c r="DI1706" t="b">
        <v>0</v>
      </c>
      <c r="DJ1706" t="b">
        <v>0</v>
      </c>
      <c r="DK1706" t="b">
        <v>0</v>
      </c>
      <c r="DL1706" t="b">
        <v>0</v>
      </c>
      <c r="DM1706" t="b">
        <v>0</v>
      </c>
      <c r="DN1706" t="b">
        <v>0</v>
      </c>
      <c r="DO1706" t="b">
        <v>1</v>
      </c>
      <c r="DP1706" t="b">
        <v>0</v>
      </c>
      <c r="DQ1706" t="b">
        <v>0</v>
      </c>
      <c r="DR1706" t="b">
        <v>0</v>
      </c>
      <c r="DS1706" t="b">
        <v>1</v>
      </c>
      <c r="DT1706" t="b">
        <v>0</v>
      </c>
      <c r="DU1706" t="b">
        <v>0</v>
      </c>
      <c r="DV1706" t="b">
        <v>0</v>
      </c>
      <c r="DW1706" t="b">
        <v>0</v>
      </c>
      <c r="DX1706" t="b">
        <v>1</v>
      </c>
      <c r="DY1706" t="b">
        <v>0</v>
      </c>
      <c r="DZ1706" t="b">
        <v>0</v>
      </c>
      <c r="EA1706" t="b">
        <v>0</v>
      </c>
      <c r="EB1706" t="b">
        <v>1</v>
      </c>
      <c r="EC1706" t="b">
        <v>0</v>
      </c>
      <c r="ED1706" t="b">
        <v>0</v>
      </c>
      <c r="EE1706" t="b">
        <v>0</v>
      </c>
      <c r="EF1706" t="b">
        <v>0</v>
      </c>
      <c r="EG1706" t="b">
        <v>0</v>
      </c>
      <c r="EH1706" t="b">
        <v>0</v>
      </c>
      <c r="EI1706" t="b">
        <v>0</v>
      </c>
      <c r="EY1706" t="b">
        <v>0</v>
      </c>
      <c r="FB1706" t="b">
        <v>1</v>
      </c>
      <c r="FC1706" t="b">
        <v>0</v>
      </c>
      <c r="FD1706" t="b">
        <v>1</v>
      </c>
      <c r="FI1706" t="b">
        <v>0</v>
      </c>
      <c r="FK1706" t="s">
        <v>976</v>
      </c>
      <c r="FL1706" t="s">
        <v>977</v>
      </c>
      <c r="FM1706" t="str">
        <f t="shared" si="26"/>
        <v>Meliosma_pinnata</v>
      </c>
      <c r="FN1706" t="s">
        <v>6045</v>
      </c>
    </row>
    <row r="1707" spans="1:170" x14ac:dyDescent="0.2">
      <c r="A1707">
        <v>24626</v>
      </c>
      <c r="B1707">
        <v>1</v>
      </c>
      <c r="C1707" t="s">
        <v>3290</v>
      </c>
      <c r="D1707" t="s">
        <v>7243</v>
      </c>
      <c r="E1707">
        <v>12</v>
      </c>
      <c r="F1707">
        <v>179</v>
      </c>
      <c r="G1707">
        <v>1008</v>
      </c>
      <c r="H1707">
        <v>3740</v>
      </c>
      <c r="J1707" t="s">
        <v>6408</v>
      </c>
      <c r="L1707" t="s">
        <v>6035</v>
      </c>
      <c r="M1707" t="s">
        <v>6076</v>
      </c>
      <c r="N1707" t="s">
        <v>6081</v>
      </c>
      <c r="P1707">
        <v>0.26800000000000002</v>
      </c>
      <c r="Q1707">
        <v>10</v>
      </c>
      <c r="R1707">
        <v>154.99897388059699</v>
      </c>
      <c r="S1707">
        <v>14.4</v>
      </c>
      <c r="T1707" t="s">
        <v>6039</v>
      </c>
      <c r="U1707" s="9">
        <v>40821</v>
      </c>
      <c r="V1707" t="s">
        <v>7245</v>
      </c>
      <c r="Y1707" t="s">
        <v>6154</v>
      </c>
      <c r="Z1707">
        <v>75</v>
      </c>
      <c r="AA1707">
        <v>7.92</v>
      </c>
      <c r="AH1707" s="9">
        <v>40400</v>
      </c>
      <c r="AI1707" t="s">
        <v>7259</v>
      </c>
      <c r="AJ1707" t="s">
        <v>6044</v>
      </c>
      <c r="AL1707" t="b">
        <v>0</v>
      </c>
      <c r="AM1707" t="b">
        <v>0</v>
      </c>
      <c r="AN1707" t="b">
        <v>0</v>
      </c>
      <c r="AO1707" t="b">
        <v>1</v>
      </c>
      <c r="AP1707">
        <v>5</v>
      </c>
      <c r="AQ1707">
        <v>5.9</v>
      </c>
      <c r="AR1707">
        <v>3.5</v>
      </c>
      <c r="AS1707">
        <v>5.5</v>
      </c>
      <c r="AT1707">
        <v>39.5</v>
      </c>
      <c r="AU1707">
        <v>13</v>
      </c>
      <c r="BA1707">
        <v>154.99897766113301</v>
      </c>
      <c r="BB1707">
        <v>0.76170000000000004</v>
      </c>
      <c r="BC1707">
        <v>37.9</v>
      </c>
      <c r="BD1707">
        <v>11</v>
      </c>
      <c r="BL1707">
        <v>1.1000000000000001</v>
      </c>
      <c r="BU1707" t="b">
        <v>0</v>
      </c>
      <c r="BV1707">
        <v>20</v>
      </c>
      <c r="CJ1707" t="b">
        <v>1</v>
      </c>
      <c r="CK1707" t="b">
        <v>1</v>
      </c>
      <c r="CL1707" t="b">
        <v>0</v>
      </c>
      <c r="CM1707" t="b">
        <v>0</v>
      </c>
      <c r="CN1707" t="b">
        <v>1</v>
      </c>
      <c r="CO1707" t="b">
        <v>1</v>
      </c>
      <c r="CP1707" t="b">
        <v>1</v>
      </c>
      <c r="CQ1707" t="b">
        <v>1</v>
      </c>
      <c r="CR1707" t="b">
        <v>0</v>
      </c>
      <c r="CS1707" t="b">
        <v>0</v>
      </c>
      <c r="CT1707" t="b">
        <v>1</v>
      </c>
      <c r="CU1707" t="b">
        <v>1</v>
      </c>
      <c r="CV1707" t="b">
        <v>0</v>
      </c>
      <c r="CW1707" t="b">
        <v>0</v>
      </c>
      <c r="CX1707" t="b">
        <v>0</v>
      </c>
      <c r="CY1707" t="b">
        <v>0</v>
      </c>
      <c r="CZ1707" t="b">
        <v>0</v>
      </c>
      <c r="DA1707" t="b">
        <v>0</v>
      </c>
      <c r="DB1707" t="b">
        <v>1</v>
      </c>
      <c r="DC1707" t="b">
        <v>0</v>
      </c>
      <c r="DD1707" t="b">
        <v>0</v>
      </c>
      <c r="DE1707" t="b">
        <v>0</v>
      </c>
      <c r="DF1707" t="b">
        <v>0</v>
      </c>
      <c r="DG1707" t="b">
        <v>1</v>
      </c>
      <c r="DH1707" t="b">
        <v>0</v>
      </c>
      <c r="DI1707" t="b">
        <v>0</v>
      </c>
      <c r="DJ1707" t="b">
        <v>0</v>
      </c>
      <c r="DK1707" t="b">
        <v>0</v>
      </c>
      <c r="DL1707" t="b">
        <v>0</v>
      </c>
      <c r="DM1707" t="b">
        <v>0</v>
      </c>
      <c r="DN1707" t="b">
        <v>0</v>
      </c>
      <c r="DO1707" t="b">
        <v>0</v>
      </c>
      <c r="DP1707" t="b">
        <v>0</v>
      </c>
      <c r="DQ1707" t="b">
        <v>0</v>
      </c>
      <c r="DR1707" t="b">
        <v>0</v>
      </c>
      <c r="DS1707" t="b">
        <v>1</v>
      </c>
      <c r="DT1707" t="b">
        <v>0</v>
      </c>
      <c r="DU1707" t="b">
        <v>0</v>
      </c>
      <c r="DV1707" t="b">
        <v>0</v>
      </c>
      <c r="DW1707" t="b">
        <v>0</v>
      </c>
      <c r="DX1707" t="b">
        <v>0</v>
      </c>
      <c r="DY1707" t="b">
        <v>0</v>
      </c>
      <c r="DZ1707" t="b">
        <v>0</v>
      </c>
      <c r="EA1707" t="b">
        <v>0</v>
      </c>
      <c r="EB1707" t="b">
        <v>1</v>
      </c>
      <c r="EC1707" t="b">
        <v>0</v>
      </c>
      <c r="ED1707" t="b">
        <v>0</v>
      </c>
      <c r="EE1707" t="b">
        <v>0</v>
      </c>
      <c r="EF1707" t="b">
        <v>0</v>
      </c>
      <c r="EG1707" t="b">
        <v>0</v>
      </c>
      <c r="EH1707" t="b">
        <v>0</v>
      </c>
      <c r="EI1707" t="b">
        <v>0</v>
      </c>
      <c r="EY1707" t="b">
        <v>0</v>
      </c>
      <c r="FB1707" t="b">
        <v>0</v>
      </c>
      <c r="FC1707" t="b">
        <v>0</v>
      </c>
      <c r="FD1707" t="b">
        <v>0</v>
      </c>
      <c r="FI1707" t="b">
        <v>0</v>
      </c>
      <c r="FK1707" t="s">
        <v>440</v>
      </c>
      <c r="FL1707" t="s">
        <v>585</v>
      </c>
      <c r="FM1707" t="str">
        <f t="shared" si="26"/>
        <v>Astronidium_acutifolium</v>
      </c>
      <c r="FN1707" t="s">
        <v>6045</v>
      </c>
    </row>
    <row r="1708" spans="1:170" x14ac:dyDescent="0.2">
      <c r="A1708">
        <v>24627</v>
      </c>
      <c r="B1708">
        <v>1</v>
      </c>
      <c r="C1708" t="s">
        <v>3814</v>
      </c>
      <c r="D1708" t="s">
        <v>7243</v>
      </c>
      <c r="E1708">
        <v>3</v>
      </c>
      <c r="F1708">
        <v>118</v>
      </c>
      <c r="G1708">
        <v>677</v>
      </c>
      <c r="H1708">
        <v>6975</v>
      </c>
      <c r="J1708" t="s">
        <v>6187</v>
      </c>
      <c r="L1708" t="s">
        <v>6035</v>
      </c>
      <c r="M1708" t="s">
        <v>6188</v>
      </c>
      <c r="N1708" t="s">
        <v>6081</v>
      </c>
      <c r="P1708">
        <v>0.30499999999999999</v>
      </c>
      <c r="Q1708">
        <v>10</v>
      </c>
      <c r="R1708">
        <v>136.19581967213099</v>
      </c>
      <c r="S1708">
        <v>10.4</v>
      </c>
      <c r="T1708" t="s">
        <v>6039</v>
      </c>
      <c r="U1708" s="9">
        <v>40758</v>
      </c>
      <c r="V1708" t="s">
        <v>7245</v>
      </c>
      <c r="Y1708" t="s">
        <v>6829</v>
      </c>
      <c r="Z1708">
        <v>325</v>
      </c>
      <c r="AA1708">
        <v>4.45</v>
      </c>
      <c r="AH1708" s="9">
        <v>40400</v>
      </c>
      <c r="AI1708" t="s">
        <v>7259</v>
      </c>
      <c r="AJ1708" t="s">
        <v>6044</v>
      </c>
      <c r="AL1708" t="b">
        <v>0</v>
      </c>
      <c r="AM1708" t="b">
        <v>0</v>
      </c>
      <c r="AN1708" t="b">
        <v>0</v>
      </c>
      <c r="AO1708" t="b">
        <v>0</v>
      </c>
      <c r="AP1708">
        <v>4.5</v>
      </c>
      <c r="AQ1708">
        <v>8</v>
      </c>
      <c r="AR1708">
        <v>6.3</v>
      </c>
      <c r="AS1708">
        <v>7.5</v>
      </c>
      <c r="AT1708">
        <v>30.5</v>
      </c>
      <c r="AU1708">
        <v>0</v>
      </c>
      <c r="BA1708">
        <v>136.19581604003901</v>
      </c>
      <c r="BB1708">
        <v>1.17E-2</v>
      </c>
      <c r="BC1708">
        <v>27.4</v>
      </c>
      <c r="BU1708" t="b">
        <v>0</v>
      </c>
      <c r="CJ1708" t="b">
        <v>1</v>
      </c>
      <c r="CK1708" t="b">
        <v>0</v>
      </c>
      <c r="CL1708" t="b">
        <v>0</v>
      </c>
      <c r="CM1708" t="b">
        <v>1</v>
      </c>
      <c r="CN1708" t="b">
        <v>1</v>
      </c>
      <c r="CO1708" t="b">
        <v>0</v>
      </c>
      <c r="CP1708" t="b">
        <v>0</v>
      </c>
      <c r="CQ1708" t="b">
        <v>1</v>
      </c>
      <c r="CR1708" t="b">
        <v>0</v>
      </c>
      <c r="CS1708" t="b">
        <v>0</v>
      </c>
      <c r="CT1708" t="b">
        <v>1</v>
      </c>
      <c r="CU1708" t="b">
        <v>0</v>
      </c>
      <c r="CV1708" t="b">
        <v>0</v>
      </c>
      <c r="CW1708" t="b">
        <v>0</v>
      </c>
      <c r="CX1708" t="b">
        <v>0</v>
      </c>
      <c r="CY1708" t="b">
        <v>0</v>
      </c>
      <c r="CZ1708" t="b">
        <v>0</v>
      </c>
      <c r="DA1708" t="b">
        <v>0</v>
      </c>
      <c r="DB1708" t="b">
        <v>0</v>
      </c>
      <c r="DC1708" t="b">
        <v>0</v>
      </c>
      <c r="DD1708" t="b">
        <v>0</v>
      </c>
      <c r="DE1708" t="b">
        <v>0</v>
      </c>
      <c r="DF1708" t="b">
        <v>0</v>
      </c>
      <c r="DG1708" t="b">
        <v>0</v>
      </c>
      <c r="DH1708" t="b">
        <v>0</v>
      </c>
      <c r="DI1708" t="b">
        <v>1</v>
      </c>
      <c r="DJ1708" t="b">
        <v>0</v>
      </c>
      <c r="DK1708" t="b">
        <v>1</v>
      </c>
      <c r="DL1708" t="b">
        <v>0</v>
      </c>
      <c r="DM1708" t="b">
        <v>0</v>
      </c>
      <c r="DN1708" t="b">
        <v>0</v>
      </c>
      <c r="DO1708" t="b">
        <v>0</v>
      </c>
      <c r="DP1708" t="b">
        <v>0</v>
      </c>
      <c r="DQ1708" t="b">
        <v>0</v>
      </c>
      <c r="DR1708" t="b">
        <v>0</v>
      </c>
      <c r="DS1708" t="b">
        <v>1</v>
      </c>
      <c r="DT1708" t="b">
        <v>0</v>
      </c>
      <c r="DU1708" t="b">
        <v>0</v>
      </c>
      <c r="DV1708" t="b">
        <v>0</v>
      </c>
      <c r="DW1708" t="b">
        <v>0</v>
      </c>
      <c r="DX1708" t="b">
        <v>0</v>
      </c>
      <c r="DY1708" t="b">
        <v>0</v>
      </c>
      <c r="DZ1708" t="b">
        <v>0</v>
      </c>
      <c r="EA1708" t="b">
        <v>0</v>
      </c>
      <c r="EB1708" t="b">
        <v>1</v>
      </c>
      <c r="EC1708" t="b">
        <v>0</v>
      </c>
      <c r="ED1708" t="b">
        <v>0</v>
      </c>
      <c r="EE1708" t="b">
        <v>0</v>
      </c>
      <c r="EF1708" t="b">
        <v>0</v>
      </c>
      <c r="EG1708" t="b">
        <v>0</v>
      </c>
      <c r="EH1708" t="b">
        <v>0</v>
      </c>
      <c r="EI1708" t="b">
        <v>0</v>
      </c>
      <c r="EY1708" t="b">
        <v>0</v>
      </c>
      <c r="FB1708" t="b">
        <v>0</v>
      </c>
      <c r="FC1708" t="b">
        <v>0</v>
      </c>
      <c r="FD1708" t="b">
        <v>0</v>
      </c>
      <c r="FI1708" t="b">
        <v>0</v>
      </c>
      <c r="FK1708" t="s">
        <v>967</v>
      </c>
      <c r="FL1708" t="s">
        <v>968</v>
      </c>
      <c r="FM1708" t="str">
        <f t="shared" si="26"/>
        <v>Homalanthus_nervosus</v>
      </c>
      <c r="FN1708" t="s">
        <v>6045</v>
      </c>
    </row>
    <row r="1709" spans="1:170" x14ac:dyDescent="0.2">
      <c r="A1709">
        <v>24628</v>
      </c>
      <c r="B1709">
        <v>1</v>
      </c>
      <c r="C1709" t="s">
        <v>8098</v>
      </c>
      <c r="D1709" t="s">
        <v>7243</v>
      </c>
      <c r="F1709">
        <v>88</v>
      </c>
      <c r="G1709">
        <v>528</v>
      </c>
      <c r="H1709">
        <v>4728</v>
      </c>
      <c r="J1709" t="s">
        <v>6288</v>
      </c>
      <c r="L1709" t="s">
        <v>6035</v>
      </c>
      <c r="M1709" t="s">
        <v>6289</v>
      </c>
      <c r="N1709" t="s">
        <v>6081</v>
      </c>
      <c r="O1709" t="s">
        <v>6256</v>
      </c>
      <c r="P1709">
        <v>0.26800000000000002</v>
      </c>
      <c r="Q1709">
        <v>10</v>
      </c>
      <c r="R1709">
        <v>83.955223880597003</v>
      </c>
      <c r="S1709">
        <v>11.7</v>
      </c>
      <c r="T1709" t="s">
        <v>6060</v>
      </c>
      <c r="U1709" s="9">
        <v>40771</v>
      </c>
      <c r="V1709" t="s">
        <v>7245</v>
      </c>
      <c r="Y1709" t="s">
        <v>6829</v>
      </c>
      <c r="Z1709">
        <v>355</v>
      </c>
      <c r="AA1709">
        <v>7.5</v>
      </c>
      <c r="AH1709" s="9">
        <v>40400</v>
      </c>
      <c r="AI1709" t="s">
        <v>7259</v>
      </c>
      <c r="AJ1709" t="s">
        <v>6290</v>
      </c>
      <c r="AL1709" t="b">
        <v>0</v>
      </c>
      <c r="AM1709" t="b">
        <v>0</v>
      </c>
      <c r="AN1709" t="b">
        <v>0</v>
      </c>
      <c r="AO1709" t="b">
        <v>0</v>
      </c>
      <c r="AP1709">
        <v>4.5</v>
      </c>
      <c r="AQ1709">
        <v>5.5</v>
      </c>
      <c r="AR1709">
        <v>4.7</v>
      </c>
      <c r="AS1709">
        <v>2.5</v>
      </c>
      <c r="AT1709">
        <v>1.6</v>
      </c>
      <c r="AU1709">
        <v>0</v>
      </c>
      <c r="BA1709">
        <v>83.955223083496094</v>
      </c>
      <c r="BB1709">
        <v>0.49209999999999998</v>
      </c>
      <c r="BC1709">
        <v>18</v>
      </c>
      <c r="BU1709" t="b">
        <v>0</v>
      </c>
      <c r="CJ1709" t="b">
        <v>0</v>
      </c>
      <c r="CK1709" t="b">
        <v>1</v>
      </c>
      <c r="CL1709" t="b">
        <v>0</v>
      </c>
      <c r="CM1709" t="b">
        <v>0</v>
      </c>
      <c r="CN1709" t="b">
        <v>0</v>
      </c>
      <c r="CO1709" t="b">
        <v>0</v>
      </c>
      <c r="CP1709" t="b">
        <v>0</v>
      </c>
      <c r="CQ1709" t="b">
        <v>0</v>
      </c>
      <c r="CR1709" t="b">
        <v>1</v>
      </c>
      <c r="CS1709" t="b">
        <v>1</v>
      </c>
      <c r="CT1709" t="b">
        <v>1</v>
      </c>
      <c r="CU1709" t="b">
        <v>0</v>
      </c>
      <c r="CV1709" t="b">
        <v>0</v>
      </c>
      <c r="CW1709" t="b">
        <v>0</v>
      </c>
      <c r="CX1709" t="b">
        <v>0</v>
      </c>
      <c r="CY1709" t="b">
        <v>0</v>
      </c>
      <c r="CZ1709" t="b">
        <v>0</v>
      </c>
      <c r="DA1709" t="b">
        <v>0</v>
      </c>
      <c r="DB1709" t="b">
        <v>0</v>
      </c>
      <c r="DC1709" t="b">
        <v>0</v>
      </c>
      <c r="DD1709" t="b">
        <v>1</v>
      </c>
      <c r="DE1709" t="b">
        <v>0</v>
      </c>
      <c r="DF1709" t="b">
        <v>1</v>
      </c>
      <c r="DG1709" t="b">
        <v>1</v>
      </c>
      <c r="DH1709" t="b">
        <v>1</v>
      </c>
      <c r="DI1709" t="b">
        <v>0</v>
      </c>
      <c r="DJ1709" t="b">
        <v>0</v>
      </c>
      <c r="DK1709" t="b">
        <v>0</v>
      </c>
      <c r="DL1709" t="b">
        <v>0</v>
      </c>
      <c r="DM1709" t="b">
        <v>0</v>
      </c>
      <c r="DN1709" t="b">
        <v>0</v>
      </c>
      <c r="DO1709" t="b">
        <v>0</v>
      </c>
      <c r="DP1709" t="b">
        <v>0</v>
      </c>
      <c r="DQ1709" t="b">
        <v>0</v>
      </c>
      <c r="DR1709" t="b">
        <v>0</v>
      </c>
      <c r="DS1709" t="b">
        <v>0</v>
      </c>
      <c r="DT1709" t="b">
        <v>0</v>
      </c>
      <c r="DU1709" t="b">
        <v>0</v>
      </c>
      <c r="DV1709" t="b">
        <v>0</v>
      </c>
      <c r="DW1709" t="b">
        <v>0</v>
      </c>
      <c r="DX1709" t="b">
        <v>1</v>
      </c>
      <c r="DY1709" t="b">
        <v>0</v>
      </c>
      <c r="DZ1709" t="b">
        <v>0</v>
      </c>
      <c r="EA1709" t="b">
        <v>0</v>
      </c>
      <c r="EB1709" t="b">
        <v>0</v>
      </c>
      <c r="EC1709" t="b">
        <v>0</v>
      </c>
      <c r="ED1709" t="b">
        <v>0</v>
      </c>
      <c r="EE1709" t="b">
        <v>0</v>
      </c>
      <c r="EF1709" t="b">
        <v>1</v>
      </c>
      <c r="EG1709" t="b">
        <v>0</v>
      </c>
      <c r="EH1709" t="b">
        <v>0</v>
      </c>
      <c r="EI1709" t="b">
        <v>0</v>
      </c>
      <c r="EK1709" t="s">
        <v>6292</v>
      </c>
      <c r="EL1709">
        <v>172</v>
      </c>
      <c r="EM1709">
        <v>497</v>
      </c>
      <c r="EN1709">
        <v>80</v>
      </c>
      <c r="EX1709" t="s">
        <v>8099</v>
      </c>
      <c r="EY1709" t="b">
        <v>0</v>
      </c>
      <c r="FB1709" t="b">
        <v>1</v>
      </c>
      <c r="FC1709" t="b">
        <v>1</v>
      </c>
      <c r="FD1709" t="b">
        <v>0</v>
      </c>
      <c r="FI1709" t="b">
        <v>0</v>
      </c>
      <c r="FK1709" t="s">
        <v>1868</v>
      </c>
      <c r="FL1709" t="s">
        <v>1869</v>
      </c>
      <c r="FM1709" t="str">
        <f t="shared" si="26"/>
        <v>Cyathea_contaminans</v>
      </c>
      <c r="FN1709" t="s">
        <v>6045</v>
      </c>
    </row>
    <row r="1710" spans="1:170" x14ac:dyDescent="0.2">
      <c r="A1710">
        <v>24629</v>
      </c>
      <c r="B1710">
        <v>1</v>
      </c>
      <c r="C1710" t="s">
        <v>8100</v>
      </c>
      <c r="D1710" t="s">
        <v>7243</v>
      </c>
      <c r="E1710">
        <v>3</v>
      </c>
      <c r="F1710">
        <v>273</v>
      </c>
      <c r="G1710">
        <v>1735</v>
      </c>
      <c r="H1710">
        <v>7519</v>
      </c>
      <c r="J1710" t="s">
        <v>6062</v>
      </c>
      <c r="L1710" t="s">
        <v>6035</v>
      </c>
      <c r="M1710" t="s">
        <v>6064</v>
      </c>
      <c r="N1710" t="s">
        <v>6081</v>
      </c>
      <c r="P1710">
        <v>0.39500000000000002</v>
      </c>
      <c r="Q1710">
        <v>10</v>
      </c>
      <c r="R1710">
        <v>105.163860759494</v>
      </c>
      <c r="S1710">
        <v>5.7</v>
      </c>
      <c r="T1710" t="s">
        <v>6048</v>
      </c>
      <c r="V1710" t="s">
        <v>7245</v>
      </c>
      <c r="Y1710" t="s">
        <v>6829</v>
      </c>
      <c r="Z1710">
        <v>290</v>
      </c>
      <c r="AA1710">
        <v>3.69</v>
      </c>
      <c r="AH1710" s="9">
        <v>40396</v>
      </c>
      <c r="AI1710" t="s">
        <v>7259</v>
      </c>
      <c r="AJ1710" t="s">
        <v>6044</v>
      </c>
      <c r="AL1710" t="b">
        <v>0</v>
      </c>
      <c r="AM1710" t="b">
        <v>0</v>
      </c>
      <c r="AN1710" t="b">
        <v>0</v>
      </c>
      <c r="AO1710" t="b">
        <v>0</v>
      </c>
      <c r="AP1710">
        <v>6.65</v>
      </c>
      <c r="AQ1710">
        <v>2.1</v>
      </c>
      <c r="AR1710">
        <v>1.5</v>
      </c>
      <c r="AS1710">
        <v>0.58350000000000002</v>
      </c>
      <c r="AT1710">
        <v>29</v>
      </c>
      <c r="AU1710">
        <v>0</v>
      </c>
      <c r="BA1710">
        <v>105.163864135742</v>
      </c>
      <c r="BB1710">
        <v>8.8300000000000003E-2</v>
      </c>
      <c r="BC1710">
        <v>25</v>
      </c>
      <c r="BU1710" t="b">
        <v>0</v>
      </c>
      <c r="CJ1710" t="b">
        <v>1</v>
      </c>
      <c r="CK1710" t="b">
        <v>0</v>
      </c>
      <c r="CL1710" t="b">
        <v>0</v>
      </c>
      <c r="CM1710" t="b">
        <v>1</v>
      </c>
      <c r="CN1710" t="b">
        <v>1</v>
      </c>
      <c r="CO1710" t="b">
        <v>0</v>
      </c>
      <c r="CP1710" t="b">
        <v>0</v>
      </c>
      <c r="CQ1710" t="b">
        <v>1</v>
      </c>
      <c r="CR1710" t="b">
        <v>0</v>
      </c>
      <c r="CS1710" t="b">
        <v>0</v>
      </c>
      <c r="CT1710" t="b">
        <v>1</v>
      </c>
      <c r="CU1710" t="b">
        <v>1</v>
      </c>
      <c r="CV1710" t="b">
        <v>0</v>
      </c>
      <c r="CW1710" t="b">
        <v>0</v>
      </c>
      <c r="CX1710" t="b">
        <v>0</v>
      </c>
      <c r="CY1710" t="b">
        <v>0</v>
      </c>
      <c r="CZ1710" t="b">
        <v>0</v>
      </c>
      <c r="DA1710" t="b">
        <v>0</v>
      </c>
      <c r="DB1710" t="b">
        <v>1</v>
      </c>
      <c r="DC1710" t="b">
        <v>0</v>
      </c>
      <c r="DD1710" t="b">
        <v>0</v>
      </c>
      <c r="DE1710" t="b">
        <v>0</v>
      </c>
      <c r="DF1710" t="b">
        <v>0</v>
      </c>
      <c r="DG1710" t="b">
        <v>1</v>
      </c>
      <c r="DH1710" t="b">
        <v>0</v>
      </c>
      <c r="DI1710" t="b">
        <v>1</v>
      </c>
      <c r="DJ1710" t="b">
        <v>0</v>
      </c>
      <c r="DK1710" t="b">
        <v>0</v>
      </c>
      <c r="DL1710" t="b">
        <v>0</v>
      </c>
      <c r="DM1710" t="b">
        <v>0</v>
      </c>
      <c r="DN1710" t="b">
        <v>0</v>
      </c>
      <c r="DO1710" t="b">
        <v>0</v>
      </c>
      <c r="DP1710" t="b">
        <v>0</v>
      </c>
      <c r="DQ1710" t="b">
        <v>0</v>
      </c>
      <c r="DR1710" t="b">
        <v>0</v>
      </c>
      <c r="DS1710" t="b">
        <v>1</v>
      </c>
      <c r="DT1710" t="b">
        <v>0</v>
      </c>
      <c r="DU1710" t="b">
        <v>0</v>
      </c>
      <c r="DV1710" t="b">
        <v>0</v>
      </c>
      <c r="DW1710" t="b">
        <v>0</v>
      </c>
      <c r="DX1710" t="b">
        <v>0</v>
      </c>
      <c r="DY1710" t="b">
        <v>0</v>
      </c>
      <c r="DZ1710" t="b">
        <v>0</v>
      </c>
      <c r="EA1710" t="b">
        <v>0</v>
      </c>
      <c r="EB1710" t="b">
        <v>1</v>
      </c>
      <c r="EC1710" t="b">
        <v>0</v>
      </c>
      <c r="ED1710" t="b">
        <v>0</v>
      </c>
      <c r="EE1710" t="b">
        <v>0</v>
      </c>
      <c r="EF1710" t="b">
        <v>0</v>
      </c>
      <c r="EG1710" t="b">
        <v>0</v>
      </c>
      <c r="EH1710" t="b">
        <v>0</v>
      </c>
      <c r="EI1710" t="b">
        <v>0</v>
      </c>
      <c r="EY1710" t="b">
        <v>0</v>
      </c>
      <c r="FB1710" t="b">
        <v>0</v>
      </c>
      <c r="FC1710" t="b">
        <v>0</v>
      </c>
      <c r="FD1710" t="b">
        <v>0</v>
      </c>
      <c r="FI1710" t="b">
        <v>0</v>
      </c>
      <c r="FK1710" t="s">
        <v>113</v>
      </c>
      <c r="FL1710" t="s">
        <v>114</v>
      </c>
      <c r="FM1710" t="str">
        <f t="shared" si="26"/>
        <v>Turpinia_pentandra</v>
      </c>
      <c r="FN1710" t="s">
        <v>6045</v>
      </c>
    </row>
    <row r="1711" spans="1:170" x14ac:dyDescent="0.2">
      <c r="A1711">
        <v>24632</v>
      </c>
      <c r="B1711">
        <v>1</v>
      </c>
      <c r="C1711" t="s">
        <v>8101</v>
      </c>
      <c r="D1711" t="s">
        <v>7243</v>
      </c>
      <c r="E1711">
        <v>12</v>
      </c>
      <c r="F1711">
        <v>118</v>
      </c>
      <c r="G1711">
        <v>677</v>
      </c>
      <c r="H1711">
        <v>6975</v>
      </c>
      <c r="J1711" t="s">
        <v>6187</v>
      </c>
      <c r="L1711" t="s">
        <v>6035</v>
      </c>
      <c r="M1711" t="s">
        <v>6188</v>
      </c>
      <c r="N1711" t="s">
        <v>6081</v>
      </c>
      <c r="P1711">
        <v>0.30499999999999999</v>
      </c>
      <c r="Q1711">
        <v>10</v>
      </c>
      <c r="R1711">
        <v>136.19581967213099</v>
      </c>
      <c r="S1711">
        <v>10.6</v>
      </c>
      <c r="T1711" t="s">
        <v>6060</v>
      </c>
      <c r="U1711" s="9">
        <v>40766</v>
      </c>
      <c r="V1711" t="s">
        <v>7245</v>
      </c>
      <c r="Y1711" t="s">
        <v>6829</v>
      </c>
      <c r="Z1711">
        <v>350</v>
      </c>
      <c r="AA1711">
        <v>7.7</v>
      </c>
      <c r="AH1711" s="9">
        <v>40397</v>
      </c>
      <c r="AI1711" t="s">
        <v>7259</v>
      </c>
      <c r="AJ1711" t="s">
        <v>6044</v>
      </c>
      <c r="AL1711" t="b">
        <v>0</v>
      </c>
      <c r="AM1711" t="b">
        <v>0</v>
      </c>
      <c r="AN1711" t="b">
        <v>0</v>
      </c>
      <c r="AO1711" t="b">
        <v>1</v>
      </c>
      <c r="AP1711">
        <v>2.48</v>
      </c>
      <c r="AQ1711">
        <v>6.8</v>
      </c>
      <c r="AR1711">
        <v>4.32</v>
      </c>
      <c r="AS1711">
        <v>3</v>
      </c>
      <c r="AT1711">
        <v>26.1</v>
      </c>
      <c r="AU1711">
        <v>0</v>
      </c>
      <c r="BA1711">
        <v>136.19581604003901</v>
      </c>
      <c r="BB1711">
        <v>0.25140000000000001</v>
      </c>
      <c r="BC1711">
        <v>27.5</v>
      </c>
      <c r="BU1711" t="b">
        <v>0</v>
      </c>
      <c r="CJ1711" t="b">
        <v>0</v>
      </c>
      <c r="CK1711" t="b">
        <v>0</v>
      </c>
      <c r="CL1711" t="b">
        <v>0</v>
      </c>
      <c r="CM1711" t="b">
        <v>0</v>
      </c>
      <c r="CN1711" t="b">
        <v>0</v>
      </c>
      <c r="CO1711" t="b">
        <v>0</v>
      </c>
      <c r="CP1711" t="b">
        <v>0</v>
      </c>
      <c r="CQ1711" t="b">
        <v>0</v>
      </c>
      <c r="CR1711" t="b">
        <v>0</v>
      </c>
      <c r="CS1711" t="b">
        <v>0</v>
      </c>
      <c r="CT1711" t="b">
        <v>0</v>
      </c>
      <c r="CU1711" t="b">
        <v>0</v>
      </c>
      <c r="CV1711" t="b">
        <v>0</v>
      </c>
      <c r="CW1711" t="b">
        <v>0</v>
      </c>
      <c r="CX1711" t="b">
        <v>0</v>
      </c>
      <c r="CY1711" t="b">
        <v>0</v>
      </c>
      <c r="CZ1711" t="b">
        <v>0</v>
      </c>
      <c r="DA1711" t="b">
        <v>0</v>
      </c>
      <c r="DB1711" t="b">
        <v>0</v>
      </c>
      <c r="DC1711" t="b">
        <v>0</v>
      </c>
      <c r="DD1711" t="b">
        <v>0</v>
      </c>
      <c r="DE1711" t="b">
        <v>0</v>
      </c>
      <c r="DF1711" t="b">
        <v>0</v>
      </c>
      <c r="DG1711" t="b">
        <v>0</v>
      </c>
      <c r="DH1711" t="b">
        <v>0</v>
      </c>
      <c r="DI1711" t="b">
        <v>0</v>
      </c>
      <c r="DJ1711" t="b">
        <v>0</v>
      </c>
      <c r="DK1711" t="b">
        <v>0</v>
      </c>
      <c r="DL1711" t="b">
        <v>0</v>
      </c>
      <c r="DM1711" t="b">
        <v>0</v>
      </c>
      <c r="DN1711" t="b">
        <v>0</v>
      </c>
      <c r="DO1711" t="b">
        <v>0</v>
      </c>
      <c r="DP1711" t="b">
        <v>0</v>
      </c>
      <c r="DQ1711" t="b">
        <v>0</v>
      </c>
      <c r="DR1711" t="b">
        <v>0</v>
      </c>
      <c r="DS1711" t="b">
        <v>0</v>
      </c>
      <c r="DT1711" t="b">
        <v>0</v>
      </c>
      <c r="DU1711" t="b">
        <v>0</v>
      </c>
      <c r="DV1711" t="b">
        <v>0</v>
      </c>
      <c r="DW1711" t="b">
        <v>0</v>
      </c>
      <c r="DX1711" t="b">
        <v>0</v>
      </c>
      <c r="DY1711" t="b">
        <v>0</v>
      </c>
      <c r="DZ1711" t="b">
        <v>0</v>
      </c>
      <c r="EA1711" t="b">
        <v>0</v>
      </c>
      <c r="EB1711" t="b">
        <v>0</v>
      </c>
      <c r="EC1711" t="b">
        <v>0</v>
      </c>
      <c r="ED1711" t="b">
        <v>0</v>
      </c>
      <c r="EE1711" t="b">
        <v>0</v>
      </c>
      <c r="EF1711" t="b">
        <v>0</v>
      </c>
      <c r="EG1711" t="b">
        <v>0</v>
      </c>
      <c r="EH1711" t="b">
        <v>0</v>
      </c>
      <c r="EI1711" t="b">
        <v>0</v>
      </c>
      <c r="EY1711" t="b">
        <v>0</v>
      </c>
      <c r="FB1711" t="b">
        <v>0</v>
      </c>
      <c r="FC1711" t="b">
        <v>0</v>
      </c>
      <c r="FD1711" t="b">
        <v>0</v>
      </c>
      <c r="FI1711" t="b">
        <v>0</v>
      </c>
      <c r="FK1711" t="s">
        <v>967</v>
      </c>
      <c r="FL1711" t="s">
        <v>968</v>
      </c>
      <c r="FM1711" t="str">
        <f t="shared" si="26"/>
        <v>Homalanthus_nervosus</v>
      </c>
      <c r="FN1711" t="s">
        <v>6045</v>
      </c>
    </row>
    <row r="1712" spans="1:170" x14ac:dyDescent="0.2">
      <c r="A1712">
        <v>24633</v>
      </c>
      <c r="B1712">
        <v>1</v>
      </c>
      <c r="C1712" t="s">
        <v>8102</v>
      </c>
      <c r="D1712" t="s">
        <v>7243</v>
      </c>
      <c r="E1712">
        <v>3</v>
      </c>
      <c r="F1712">
        <v>3</v>
      </c>
      <c r="G1712">
        <v>32</v>
      </c>
      <c r="H1712">
        <v>9437</v>
      </c>
      <c r="J1712" t="s">
        <v>6206</v>
      </c>
      <c r="L1712" t="s">
        <v>6035</v>
      </c>
      <c r="M1712" t="s">
        <v>6207</v>
      </c>
      <c r="N1712" t="s">
        <v>6081</v>
      </c>
      <c r="P1712">
        <v>0.25800000000000001</v>
      </c>
      <c r="Q1712">
        <v>10</v>
      </c>
      <c r="R1712">
        <v>161.00668604651199</v>
      </c>
      <c r="S1712">
        <v>5.9</v>
      </c>
      <c r="T1712" t="s">
        <v>6084</v>
      </c>
      <c r="U1712" s="9">
        <v>40627</v>
      </c>
      <c r="V1712" t="s">
        <v>7245</v>
      </c>
      <c r="Y1712" t="s">
        <v>6829</v>
      </c>
      <c r="Z1712">
        <v>355</v>
      </c>
      <c r="AA1712">
        <v>7.34</v>
      </c>
      <c r="AH1712" s="9">
        <v>40396</v>
      </c>
      <c r="AI1712" t="s">
        <v>7259</v>
      </c>
      <c r="AJ1712" t="s">
        <v>6044</v>
      </c>
      <c r="AL1712" t="b">
        <v>0</v>
      </c>
      <c r="AM1712" t="b">
        <v>0</v>
      </c>
      <c r="AN1712" t="b">
        <v>0</v>
      </c>
      <c r="AO1712" t="b">
        <v>0</v>
      </c>
      <c r="AP1712">
        <v>1.43</v>
      </c>
      <c r="AQ1712">
        <v>5.52</v>
      </c>
      <c r="AR1712">
        <v>3.7</v>
      </c>
      <c r="AS1712">
        <v>1.5</v>
      </c>
      <c r="AT1712">
        <v>40.799999999999997</v>
      </c>
      <c r="AU1712">
        <v>0</v>
      </c>
      <c r="BA1712">
        <v>161.00668334960901</v>
      </c>
      <c r="BB1712">
        <v>0.1022</v>
      </c>
      <c r="BC1712">
        <v>46.2</v>
      </c>
      <c r="BU1712" t="b">
        <v>0</v>
      </c>
      <c r="BV1712">
        <v>2</v>
      </c>
      <c r="BW1712">
        <v>1</v>
      </c>
      <c r="CJ1712" t="b">
        <v>0</v>
      </c>
      <c r="CK1712" t="b">
        <v>0</v>
      </c>
      <c r="CL1712" t="b">
        <v>0</v>
      </c>
      <c r="CM1712" t="b">
        <v>0</v>
      </c>
      <c r="CN1712" t="b">
        <v>0</v>
      </c>
      <c r="CO1712" t="b">
        <v>0</v>
      </c>
      <c r="CP1712" t="b">
        <v>0</v>
      </c>
      <c r="CQ1712" t="b">
        <v>0</v>
      </c>
      <c r="CR1712" t="b">
        <v>0</v>
      </c>
      <c r="CS1712" t="b">
        <v>0</v>
      </c>
      <c r="CT1712" t="b">
        <v>0</v>
      </c>
      <c r="CU1712" t="b">
        <v>0</v>
      </c>
      <c r="CV1712" t="b">
        <v>0</v>
      </c>
      <c r="CW1712" t="b">
        <v>0</v>
      </c>
      <c r="CX1712" t="b">
        <v>0</v>
      </c>
      <c r="CY1712" t="b">
        <v>0</v>
      </c>
      <c r="CZ1712" t="b">
        <v>0</v>
      </c>
      <c r="DA1712" t="b">
        <v>0</v>
      </c>
      <c r="DB1712" t="b">
        <v>0</v>
      </c>
      <c r="DC1712" t="b">
        <v>0</v>
      </c>
      <c r="DD1712" t="b">
        <v>0</v>
      </c>
      <c r="DE1712" t="b">
        <v>0</v>
      </c>
      <c r="DF1712" t="b">
        <v>0</v>
      </c>
      <c r="DG1712" t="b">
        <v>0</v>
      </c>
      <c r="DH1712" t="b">
        <v>0</v>
      </c>
      <c r="DI1712" t="b">
        <v>0</v>
      </c>
      <c r="DJ1712" t="b">
        <v>0</v>
      </c>
      <c r="DK1712" t="b">
        <v>0</v>
      </c>
      <c r="DL1712" t="b">
        <v>0</v>
      </c>
      <c r="DM1712" t="b">
        <v>0</v>
      </c>
      <c r="DN1712" t="b">
        <v>0</v>
      </c>
      <c r="DO1712" t="b">
        <v>0</v>
      </c>
      <c r="DP1712" t="b">
        <v>0</v>
      </c>
      <c r="DQ1712" t="b">
        <v>0</v>
      </c>
      <c r="DR1712" t="b">
        <v>0</v>
      </c>
      <c r="DS1712" t="b">
        <v>0</v>
      </c>
      <c r="DT1712" t="b">
        <v>0</v>
      </c>
      <c r="DU1712" t="b">
        <v>0</v>
      </c>
      <c r="DV1712" t="b">
        <v>0</v>
      </c>
      <c r="DW1712" t="b">
        <v>0</v>
      </c>
      <c r="DX1712" t="b">
        <v>0</v>
      </c>
      <c r="DY1712" t="b">
        <v>0</v>
      </c>
      <c r="DZ1712" t="b">
        <v>0</v>
      </c>
      <c r="EA1712" t="b">
        <v>0</v>
      </c>
      <c r="EB1712" t="b">
        <v>0</v>
      </c>
      <c r="EC1712" t="b">
        <v>0</v>
      </c>
      <c r="ED1712" t="b">
        <v>0</v>
      </c>
      <c r="EE1712" t="b">
        <v>0</v>
      </c>
      <c r="EF1712" t="b">
        <v>0</v>
      </c>
      <c r="EG1712" t="b">
        <v>0</v>
      </c>
      <c r="EH1712" t="b">
        <v>0</v>
      </c>
      <c r="EI1712" t="b">
        <v>0</v>
      </c>
      <c r="EY1712" t="b">
        <v>0</v>
      </c>
      <c r="FB1712" t="b">
        <v>0</v>
      </c>
      <c r="FC1712" t="b">
        <v>0</v>
      </c>
      <c r="FD1712" t="b">
        <v>0</v>
      </c>
      <c r="FI1712" t="b">
        <v>0</v>
      </c>
      <c r="FK1712" t="s">
        <v>295</v>
      </c>
      <c r="FL1712" t="s">
        <v>991</v>
      </c>
      <c r="FM1712" t="str">
        <f t="shared" si="26"/>
        <v>Saurauia_conferta</v>
      </c>
      <c r="FN1712" t="s">
        <v>6045</v>
      </c>
    </row>
    <row r="1713" spans="1:170" x14ac:dyDescent="0.2">
      <c r="A1713">
        <v>24634</v>
      </c>
      <c r="B1713">
        <v>1</v>
      </c>
      <c r="C1713" t="s">
        <v>8103</v>
      </c>
      <c r="D1713" t="s">
        <v>7243</v>
      </c>
      <c r="F1713">
        <v>3</v>
      </c>
      <c r="G1713">
        <v>32</v>
      </c>
      <c r="H1713">
        <v>9437</v>
      </c>
      <c r="J1713" t="s">
        <v>6206</v>
      </c>
      <c r="M1713" t="s">
        <v>6207</v>
      </c>
      <c r="N1713" t="s">
        <v>6081</v>
      </c>
      <c r="P1713">
        <v>0.34100000000000003</v>
      </c>
      <c r="Q1713">
        <v>10</v>
      </c>
      <c r="R1713">
        <v>121.817375366569</v>
      </c>
      <c r="S1713">
        <v>8.6</v>
      </c>
      <c r="T1713" t="s">
        <v>6084</v>
      </c>
      <c r="U1713" s="9">
        <v>40627</v>
      </c>
      <c r="V1713" t="s">
        <v>7245</v>
      </c>
      <c r="Y1713" t="s">
        <v>6779</v>
      </c>
      <c r="Z1713">
        <v>215</v>
      </c>
      <c r="AA1713">
        <v>2.61</v>
      </c>
      <c r="AH1713" s="9">
        <v>40397</v>
      </c>
      <c r="AI1713" t="s">
        <v>7259</v>
      </c>
      <c r="AJ1713" t="s">
        <v>6044</v>
      </c>
      <c r="AL1713" t="b">
        <v>0</v>
      </c>
      <c r="AM1713" t="b">
        <v>0</v>
      </c>
      <c r="AN1713" t="b">
        <v>0</v>
      </c>
      <c r="AO1713" t="b">
        <v>0</v>
      </c>
      <c r="AP1713">
        <v>3.5</v>
      </c>
      <c r="AQ1713">
        <v>5</v>
      </c>
      <c r="AR1713">
        <v>4.3</v>
      </c>
      <c r="AS1713">
        <v>2</v>
      </c>
      <c r="AT1713">
        <v>51.2</v>
      </c>
      <c r="AU1713">
        <v>0</v>
      </c>
      <c r="BA1713">
        <v>121.817375183105</v>
      </c>
      <c r="BB1713">
        <v>0.1983</v>
      </c>
      <c r="BC1713">
        <v>52.8</v>
      </c>
      <c r="BU1713" t="b">
        <v>0</v>
      </c>
      <c r="CJ1713" t="b">
        <v>0</v>
      </c>
      <c r="CK1713" t="b">
        <v>0</v>
      </c>
      <c r="CL1713" t="b">
        <v>0</v>
      </c>
      <c r="CM1713" t="b">
        <v>0</v>
      </c>
      <c r="CN1713" t="b">
        <v>0</v>
      </c>
      <c r="CO1713" t="b">
        <v>0</v>
      </c>
      <c r="CP1713" t="b">
        <v>0</v>
      </c>
      <c r="CQ1713" t="b">
        <v>0</v>
      </c>
      <c r="CR1713" t="b">
        <v>0</v>
      </c>
      <c r="CS1713" t="b">
        <v>0</v>
      </c>
      <c r="CT1713" t="b">
        <v>0</v>
      </c>
      <c r="CU1713" t="b">
        <v>0</v>
      </c>
      <c r="CV1713" t="b">
        <v>0</v>
      </c>
      <c r="CW1713" t="b">
        <v>0</v>
      </c>
      <c r="CX1713" t="b">
        <v>0</v>
      </c>
      <c r="CY1713" t="b">
        <v>0</v>
      </c>
      <c r="CZ1713" t="b">
        <v>0</v>
      </c>
      <c r="DA1713" t="b">
        <v>0</v>
      </c>
      <c r="DB1713" t="b">
        <v>0</v>
      </c>
      <c r="DC1713" t="b">
        <v>0</v>
      </c>
      <c r="DD1713" t="b">
        <v>0</v>
      </c>
      <c r="DE1713" t="b">
        <v>0</v>
      </c>
      <c r="DF1713" t="b">
        <v>0</v>
      </c>
      <c r="DG1713" t="b">
        <v>0</v>
      </c>
      <c r="DH1713" t="b">
        <v>0</v>
      </c>
      <c r="DI1713" t="b">
        <v>0</v>
      </c>
      <c r="DJ1713" t="b">
        <v>0</v>
      </c>
      <c r="DK1713" t="b">
        <v>0</v>
      </c>
      <c r="DL1713" t="b">
        <v>0</v>
      </c>
      <c r="DM1713" t="b">
        <v>0</v>
      </c>
      <c r="DN1713" t="b">
        <v>0</v>
      </c>
      <c r="DO1713" t="b">
        <v>0</v>
      </c>
      <c r="DP1713" t="b">
        <v>0</v>
      </c>
      <c r="DQ1713" t="b">
        <v>0</v>
      </c>
      <c r="DR1713" t="b">
        <v>0</v>
      </c>
      <c r="DS1713" t="b">
        <v>0</v>
      </c>
      <c r="DT1713" t="b">
        <v>0</v>
      </c>
      <c r="DU1713" t="b">
        <v>0</v>
      </c>
      <c r="DV1713" t="b">
        <v>0</v>
      </c>
      <c r="DW1713" t="b">
        <v>0</v>
      </c>
      <c r="DX1713" t="b">
        <v>0</v>
      </c>
      <c r="DY1713" t="b">
        <v>0</v>
      </c>
      <c r="DZ1713" t="b">
        <v>0</v>
      </c>
      <c r="EA1713" t="b">
        <v>0</v>
      </c>
      <c r="EB1713" t="b">
        <v>0</v>
      </c>
      <c r="EC1713" t="b">
        <v>0</v>
      </c>
      <c r="ED1713" t="b">
        <v>0</v>
      </c>
      <c r="EE1713" t="b">
        <v>0</v>
      </c>
      <c r="EF1713" t="b">
        <v>0</v>
      </c>
      <c r="EG1713" t="b">
        <v>0</v>
      </c>
      <c r="EH1713" t="b">
        <v>0</v>
      </c>
      <c r="EI1713" t="b">
        <v>0</v>
      </c>
      <c r="EY1713" t="b">
        <v>0</v>
      </c>
      <c r="FB1713" t="b">
        <v>1</v>
      </c>
      <c r="FC1713" t="b">
        <v>1</v>
      </c>
      <c r="FD1713" t="b">
        <v>0</v>
      </c>
      <c r="FI1713" t="b">
        <v>0</v>
      </c>
      <c r="FK1713" t="s">
        <v>295</v>
      </c>
      <c r="FL1713" t="s">
        <v>991</v>
      </c>
      <c r="FM1713" t="str">
        <f t="shared" si="26"/>
        <v>Saurauia_conferta</v>
      </c>
      <c r="FN1713" t="s">
        <v>6045</v>
      </c>
    </row>
    <row r="1714" spans="1:170" x14ac:dyDescent="0.2">
      <c r="A1714">
        <v>24635</v>
      </c>
      <c r="B1714">
        <v>1</v>
      </c>
      <c r="C1714" t="s">
        <v>3247</v>
      </c>
      <c r="D1714" t="s">
        <v>7243</v>
      </c>
      <c r="E1714">
        <v>12</v>
      </c>
      <c r="F1714">
        <v>118</v>
      </c>
      <c r="G1714">
        <v>681</v>
      </c>
      <c r="H1714">
        <v>9561</v>
      </c>
      <c r="J1714" t="s">
        <v>7719</v>
      </c>
      <c r="L1714" t="s">
        <v>6035</v>
      </c>
      <c r="M1714" t="s">
        <v>7720</v>
      </c>
      <c r="N1714" t="s">
        <v>6081</v>
      </c>
      <c r="P1714">
        <v>0.39900000000000002</v>
      </c>
      <c r="Q1714">
        <v>10</v>
      </c>
      <c r="R1714">
        <v>104.109586466165</v>
      </c>
      <c r="S1714">
        <v>6.4</v>
      </c>
      <c r="T1714" t="s">
        <v>6060</v>
      </c>
      <c r="U1714" s="9">
        <v>40773</v>
      </c>
      <c r="V1714" t="s">
        <v>7245</v>
      </c>
      <c r="Y1714" t="s">
        <v>6779</v>
      </c>
      <c r="Z1714">
        <v>205</v>
      </c>
      <c r="AA1714">
        <v>2.54</v>
      </c>
      <c r="AH1714" s="9">
        <v>40397</v>
      </c>
      <c r="AI1714" t="s">
        <v>7259</v>
      </c>
      <c r="AJ1714" t="s">
        <v>6044</v>
      </c>
      <c r="AL1714" t="b">
        <v>0</v>
      </c>
      <c r="AM1714" t="b">
        <v>0</v>
      </c>
      <c r="AN1714" t="b">
        <v>0</v>
      </c>
      <c r="AO1714" t="b">
        <v>1</v>
      </c>
      <c r="AP1714">
        <v>6.5</v>
      </c>
      <c r="AQ1714">
        <v>4.8</v>
      </c>
      <c r="AR1714">
        <v>1.9</v>
      </c>
      <c r="AS1714">
        <v>1</v>
      </c>
      <c r="AT1714">
        <v>30.6</v>
      </c>
      <c r="AU1714">
        <v>0</v>
      </c>
      <c r="BA1714">
        <v>104.109588623047</v>
      </c>
      <c r="BB1714">
        <v>8.7800000000000003E-2</v>
      </c>
      <c r="BC1714">
        <v>30.4</v>
      </c>
      <c r="BU1714" t="b">
        <v>0</v>
      </c>
      <c r="CJ1714" t="b">
        <v>0</v>
      </c>
      <c r="CK1714" t="b">
        <v>0</v>
      </c>
      <c r="CL1714" t="b">
        <v>0</v>
      </c>
      <c r="CM1714" t="b">
        <v>0</v>
      </c>
      <c r="CN1714" t="b">
        <v>0</v>
      </c>
      <c r="CO1714" t="b">
        <v>0</v>
      </c>
      <c r="CP1714" t="b">
        <v>0</v>
      </c>
      <c r="CQ1714" t="b">
        <v>0</v>
      </c>
      <c r="CR1714" t="b">
        <v>0</v>
      </c>
      <c r="CS1714" t="b">
        <v>0</v>
      </c>
      <c r="CT1714" t="b">
        <v>0</v>
      </c>
      <c r="CU1714" t="b">
        <v>0</v>
      </c>
      <c r="CV1714" t="b">
        <v>0</v>
      </c>
      <c r="CW1714" t="b">
        <v>0</v>
      </c>
      <c r="CX1714" t="b">
        <v>0</v>
      </c>
      <c r="CY1714" t="b">
        <v>0</v>
      </c>
      <c r="CZ1714" t="b">
        <v>0</v>
      </c>
      <c r="DA1714" t="b">
        <v>0</v>
      </c>
      <c r="DB1714" t="b">
        <v>0</v>
      </c>
      <c r="DC1714" t="b">
        <v>0</v>
      </c>
      <c r="DD1714" t="b">
        <v>0</v>
      </c>
      <c r="DE1714" t="b">
        <v>0</v>
      </c>
      <c r="DF1714" t="b">
        <v>0</v>
      </c>
      <c r="DG1714" t="b">
        <v>0</v>
      </c>
      <c r="DH1714" t="b">
        <v>0</v>
      </c>
      <c r="DI1714" t="b">
        <v>0</v>
      </c>
      <c r="DJ1714" t="b">
        <v>0</v>
      </c>
      <c r="DK1714" t="b">
        <v>0</v>
      </c>
      <c r="DL1714" t="b">
        <v>0</v>
      </c>
      <c r="DM1714" t="b">
        <v>0</v>
      </c>
      <c r="DN1714" t="b">
        <v>0</v>
      </c>
      <c r="DO1714" t="b">
        <v>0</v>
      </c>
      <c r="DP1714" t="b">
        <v>0</v>
      </c>
      <c r="DQ1714" t="b">
        <v>0</v>
      </c>
      <c r="DR1714" t="b">
        <v>0</v>
      </c>
      <c r="DS1714" t="b">
        <v>0</v>
      </c>
      <c r="DT1714" t="b">
        <v>0</v>
      </c>
      <c r="DU1714" t="b">
        <v>0</v>
      </c>
      <c r="DV1714" t="b">
        <v>0</v>
      </c>
      <c r="DW1714" t="b">
        <v>0</v>
      </c>
      <c r="DX1714" t="b">
        <v>0</v>
      </c>
      <c r="DY1714" t="b">
        <v>0</v>
      </c>
      <c r="DZ1714" t="b">
        <v>0</v>
      </c>
      <c r="EA1714" t="b">
        <v>0</v>
      </c>
      <c r="EB1714" t="b">
        <v>0</v>
      </c>
      <c r="EC1714" t="b">
        <v>0</v>
      </c>
      <c r="ED1714" t="b">
        <v>0</v>
      </c>
      <c r="EE1714" t="b">
        <v>0</v>
      </c>
      <c r="EF1714" t="b">
        <v>0</v>
      </c>
      <c r="EG1714" t="b">
        <v>0</v>
      </c>
      <c r="EH1714" t="b">
        <v>0</v>
      </c>
      <c r="EI1714" t="b">
        <v>0</v>
      </c>
      <c r="EY1714" t="b">
        <v>0</v>
      </c>
      <c r="FB1714" t="b">
        <v>0</v>
      </c>
      <c r="FC1714" t="b">
        <v>0</v>
      </c>
      <c r="FD1714" t="b">
        <v>0</v>
      </c>
      <c r="FI1714" t="b">
        <v>0</v>
      </c>
      <c r="FK1714" t="s">
        <v>553</v>
      </c>
      <c r="FL1714" t="s">
        <v>2803</v>
      </c>
      <c r="FM1714" t="str">
        <f t="shared" si="26"/>
        <v>Macaranga_pleiostemona</v>
      </c>
      <c r="FN1714" t="s">
        <v>6045</v>
      </c>
    </row>
    <row r="1715" spans="1:170" x14ac:dyDescent="0.2">
      <c r="A1715">
        <v>24636</v>
      </c>
      <c r="B1715">
        <v>1</v>
      </c>
      <c r="C1715" t="s">
        <v>8104</v>
      </c>
      <c r="D1715" t="s">
        <v>7243</v>
      </c>
      <c r="F1715">
        <v>88</v>
      </c>
      <c r="G1715">
        <v>528</v>
      </c>
      <c r="H1715">
        <v>4728</v>
      </c>
      <c r="J1715" t="s">
        <v>6288</v>
      </c>
      <c r="M1715" t="s">
        <v>6289</v>
      </c>
      <c r="N1715" t="s">
        <v>6081</v>
      </c>
      <c r="P1715">
        <v>0.13</v>
      </c>
      <c r="Q1715">
        <v>10</v>
      </c>
      <c r="R1715">
        <v>319.53634615384601</v>
      </c>
      <c r="S1715">
        <v>9.5</v>
      </c>
      <c r="T1715" t="s">
        <v>6060</v>
      </c>
      <c r="U1715" s="9">
        <v>40771</v>
      </c>
      <c r="V1715" t="s">
        <v>7245</v>
      </c>
      <c r="Y1715" t="s">
        <v>6779</v>
      </c>
      <c r="Z1715">
        <v>195</v>
      </c>
      <c r="AA1715">
        <v>2.93</v>
      </c>
      <c r="AH1715" s="9">
        <v>40400</v>
      </c>
      <c r="AI1715" t="s">
        <v>7259</v>
      </c>
      <c r="AJ1715" t="s">
        <v>6290</v>
      </c>
      <c r="AL1715" t="b">
        <v>0</v>
      </c>
      <c r="AM1715" t="b">
        <v>0</v>
      </c>
      <c r="AN1715" t="b">
        <v>0</v>
      </c>
      <c r="AO1715" t="b">
        <v>0</v>
      </c>
      <c r="AP1715">
        <v>2.42</v>
      </c>
      <c r="AQ1715">
        <v>3.4</v>
      </c>
      <c r="AR1715">
        <v>1.7</v>
      </c>
      <c r="AS1715">
        <v>0.3</v>
      </c>
      <c r="AT1715">
        <v>10.3</v>
      </c>
      <c r="AU1715">
        <v>0</v>
      </c>
      <c r="BA1715">
        <v>319.53634643554699</v>
      </c>
      <c r="BU1715" t="b">
        <v>0</v>
      </c>
      <c r="CI1715" t="s">
        <v>8092</v>
      </c>
      <c r="CJ1715" t="b">
        <v>0</v>
      </c>
      <c r="CK1715" t="b">
        <v>1</v>
      </c>
      <c r="CL1715" t="b">
        <v>0</v>
      </c>
      <c r="CM1715" t="b">
        <v>0</v>
      </c>
      <c r="CN1715" t="b">
        <v>0</v>
      </c>
      <c r="CO1715" t="b">
        <v>0</v>
      </c>
      <c r="CP1715" t="b">
        <v>0</v>
      </c>
      <c r="CQ1715" t="b">
        <v>0</v>
      </c>
      <c r="CR1715" t="b">
        <v>1</v>
      </c>
      <c r="CS1715" t="b">
        <v>1</v>
      </c>
      <c r="CT1715" t="b">
        <v>1</v>
      </c>
      <c r="CU1715" t="b">
        <v>0</v>
      </c>
      <c r="CV1715" t="b">
        <v>0</v>
      </c>
      <c r="CW1715" t="b">
        <v>0</v>
      </c>
      <c r="CX1715" t="b">
        <v>0</v>
      </c>
      <c r="CY1715" t="b">
        <v>0</v>
      </c>
      <c r="CZ1715" t="b">
        <v>0</v>
      </c>
      <c r="DA1715" t="b">
        <v>0</v>
      </c>
      <c r="DB1715" t="b">
        <v>0</v>
      </c>
      <c r="DC1715" t="b">
        <v>0</v>
      </c>
      <c r="DD1715" t="b">
        <v>0</v>
      </c>
      <c r="DE1715" t="b">
        <v>0</v>
      </c>
      <c r="DF1715" t="b">
        <v>0</v>
      </c>
      <c r="DG1715" t="b">
        <v>0</v>
      </c>
      <c r="DH1715" t="b">
        <v>0</v>
      </c>
      <c r="DI1715" t="b">
        <v>0</v>
      </c>
      <c r="DJ1715" t="b">
        <v>0</v>
      </c>
      <c r="DK1715" t="b">
        <v>0</v>
      </c>
      <c r="DL1715" t="b">
        <v>0</v>
      </c>
      <c r="DM1715" t="b">
        <v>0</v>
      </c>
      <c r="DN1715" t="b">
        <v>0</v>
      </c>
      <c r="DO1715" t="b">
        <v>0</v>
      </c>
      <c r="DP1715" t="b">
        <v>0</v>
      </c>
      <c r="DQ1715" t="b">
        <v>0</v>
      </c>
      <c r="DR1715" t="b">
        <v>0</v>
      </c>
      <c r="DS1715" t="b">
        <v>0</v>
      </c>
      <c r="DT1715" t="b">
        <v>0</v>
      </c>
      <c r="DU1715" t="b">
        <v>0</v>
      </c>
      <c r="DV1715" t="b">
        <v>0</v>
      </c>
      <c r="DW1715" t="b">
        <v>0</v>
      </c>
      <c r="DX1715" t="b">
        <v>0</v>
      </c>
      <c r="DY1715" t="b">
        <v>0</v>
      </c>
      <c r="DZ1715" t="b">
        <v>0</v>
      </c>
      <c r="EA1715" t="b">
        <v>0</v>
      </c>
      <c r="EB1715" t="b">
        <v>0</v>
      </c>
      <c r="EC1715" t="b">
        <v>0</v>
      </c>
      <c r="ED1715" t="b">
        <v>0</v>
      </c>
      <c r="EE1715" t="b">
        <v>0</v>
      </c>
      <c r="EF1715" t="b">
        <v>0</v>
      </c>
      <c r="EG1715" t="b">
        <v>0</v>
      </c>
      <c r="EH1715" t="b">
        <v>0</v>
      </c>
      <c r="EI1715" t="b">
        <v>0</v>
      </c>
      <c r="EK1715" t="s">
        <v>7002</v>
      </c>
      <c r="EL1715">
        <v>185</v>
      </c>
      <c r="EM1715">
        <v>360</v>
      </c>
      <c r="EN1715">
        <v>70</v>
      </c>
      <c r="EX1715" t="s">
        <v>8105</v>
      </c>
      <c r="EY1715" t="b">
        <v>0</v>
      </c>
      <c r="FB1715" t="b">
        <v>1</v>
      </c>
      <c r="FC1715" t="b">
        <v>1</v>
      </c>
      <c r="FD1715" t="b">
        <v>0</v>
      </c>
      <c r="FI1715" t="b">
        <v>0</v>
      </c>
      <c r="FK1715" t="s">
        <v>1868</v>
      </c>
      <c r="FL1715" t="s">
        <v>1869</v>
      </c>
      <c r="FM1715" t="str">
        <f t="shared" si="26"/>
        <v>Cyathea_contaminans</v>
      </c>
      <c r="FN1715" t="s">
        <v>6045</v>
      </c>
    </row>
    <row r="1716" spans="1:170" x14ac:dyDescent="0.2">
      <c r="A1716">
        <v>24637</v>
      </c>
      <c r="B1716">
        <v>1</v>
      </c>
      <c r="C1716" t="s">
        <v>8106</v>
      </c>
      <c r="D1716" t="s">
        <v>7243</v>
      </c>
      <c r="E1716">
        <v>3</v>
      </c>
      <c r="F1716">
        <v>88</v>
      </c>
      <c r="G1716">
        <v>528</v>
      </c>
      <c r="H1716">
        <v>4728</v>
      </c>
      <c r="J1716" t="s">
        <v>6288</v>
      </c>
      <c r="L1716" t="s">
        <v>6035</v>
      </c>
      <c r="M1716" t="s">
        <v>6289</v>
      </c>
      <c r="N1716" t="s">
        <v>6081</v>
      </c>
      <c r="S1716">
        <v>13</v>
      </c>
      <c r="T1716" t="s">
        <v>6060</v>
      </c>
      <c r="U1716" s="9">
        <v>40771</v>
      </c>
      <c r="V1716" t="s">
        <v>7245</v>
      </c>
      <c r="Y1716" t="s">
        <v>6779</v>
      </c>
      <c r="Z1716">
        <v>205</v>
      </c>
      <c r="AA1716">
        <v>2.38</v>
      </c>
      <c r="AH1716" s="9">
        <v>40402</v>
      </c>
      <c r="AI1716" t="s">
        <v>7259</v>
      </c>
      <c r="AJ1716" t="s">
        <v>6044</v>
      </c>
      <c r="AL1716" t="b">
        <v>0</v>
      </c>
      <c r="AM1716" t="b">
        <v>0</v>
      </c>
      <c r="AN1716" t="b">
        <v>0</v>
      </c>
      <c r="AO1716" t="b">
        <v>0</v>
      </c>
      <c r="AP1716">
        <v>4.7</v>
      </c>
      <c r="AQ1716">
        <v>5.39</v>
      </c>
      <c r="AR1716">
        <v>3.58</v>
      </c>
      <c r="AS1716">
        <v>4</v>
      </c>
      <c r="AT1716">
        <v>18.3</v>
      </c>
      <c r="AU1716">
        <v>0</v>
      </c>
      <c r="BU1716" t="b">
        <v>0</v>
      </c>
      <c r="CI1716" t="s">
        <v>8092</v>
      </c>
      <c r="CJ1716" t="b">
        <v>0</v>
      </c>
      <c r="CK1716" t="b">
        <v>0</v>
      </c>
      <c r="CL1716" t="b">
        <v>0</v>
      </c>
      <c r="CM1716" t="b">
        <v>0</v>
      </c>
      <c r="CN1716" t="b">
        <v>0</v>
      </c>
      <c r="CO1716" t="b">
        <v>0</v>
      </c>
      <c r="CP1716" t="b">
        <v>0</v>
      </c>
      <c r="CQ1716" t="b">
        <v>0</v>
      </c>
      <c r="CR1716" t="b">
        <v>1</v>
      </c>
      <c r="CS1716" t="b">
        <v>1</v>
      </c>
      <c r="CT1716" t="b">
        <v>1</v>
      </c>
      <c r="CU1716" t="b">
        <v>0</v>
      </c>
      <c r="CV1716" t="b">
        <v>0</v>
      </c>
      <c r="CW1716" t="b">
        <v>0</v>
      </c>
      <c r="CX1716" t="b">
        <v>0</v>
      </c>
      <c r="CY1716" t="b">
        <v>0</v>
      </c>
      <c r="CZ1716" t="b">
        <v>0</v>
      </c>
      <c r="DA1716" t="b">
        <v>0</v>
      </c>
      <c r="DB1716" t="b">
        <v>0</v>
      </c>
      <c r="DC1716" t="b">
        <v>0</v>
      </c>
      <c r="DD1716" t="b">
        <v>0</v>
      </c>
      <c r="DE1716" t="b">
        <v>0</v>
      </c>
      <c r="DF1716" t="b">
        <v>0</v>
      </c>
      <c r="DG1716" t="b">
        <v>0</v>
      </c>
      <c r="DH1716" t="b">
        <v>0</v>
      </c>
      <c r="DI1716" t="b">
        <v>0</v>
      </c>
      <c r="DJ1716" t="b">
        <v>0</v>
      </c>
      <c r="DK1716" t="b">
        <v>0</v>
      </c>
      <c r="DL1716" t="b">
        <v>0</v>
      </c>
      <c r="DM1716" t="b">
        <v>0</v>
      </c>
      <c r="DN1716" t="b">
        <v>0</v>
      </c>
      <c r="DO1716" t="b">
        <v>0</v>
      </c>
      <c r="DP1716" t="b">
        <v>0</v>
      </c>
      <c r="DQ1716" t="b">
        <v>0</v>
      </c>
      <c r="DR1716" t="b">
        <v>0</v>
      </c>
      <c r="DS1716" t="b">
        <v>0</v>
      </c>
      <c r="DT1716" t="b">
        <v>0</v>
      </c>
      <c r="DU1716" t="b">
        <v>0</v>
      </c>
      <c r="DV1716" t="b">
        <v>0</v>
      </c>
      <c r="DW1716" t="b">
        <v>0</v>
      </c>
      <c r="DX1716" t="b">
        <v>1</v>
      </c>
      <c r="DY1716" t="b">
        <v>0</v>
      </c>
      <c r="DZ1716" t="b">
        <v>0</v>
      </c>
      <c r="EA1716" t="b">
        <v>0</v>
      </c>
      <c r="EB1716" t="b">
        <v>1</v>
      </c>
      <c r="EC1716" t="b">
        <v>0</v>
      </c>
      <c r="ED1716" t="b">
        <v>0</v>
      </c>
      <c r="EE1716" t="b">
        <v>0</v>
      </c>
      <c r="EF1716" t="b">
        <v>0</v>
      </c>
      <c r="EG1716" t="b">
        <v>0</v>
      </c>
      <c r="EH1716" t="b">
        <v>0</v>
      </c>
      <c r="EI1716" t="b">
        <v>0</v>
      </c>
      <c r="EK1716" t="s">
        <v>6292</v>
      </c>
      <c r="EL1716">
        <v>188</v>
      </c>
      <c r="EM1716">
        <v>487</v>
      </c>
      <c r="EN1716">
        <v>72</v>
      </c>
      <c r="ER1716" t="s">
        <v>6293</v>
      </c>
      <c r="EX1716" t="s">
        <v>8107</v>
      </c>
      <c r="EY1716" t="b">
        <v>0</v>
      </c>
      <c r="FB1716" t="b">
        <v>0</v>
      </c>
      <c r="FC1716" t="b">
        <v>0</v>
      </c>
      <c r="FD1716" t="b">
        <v>0</v>
      </c>
      <c r="FI1716" t="b">
        <v>0</v>
      </c>
      <c r="FK1716" t="s">
        <v>1868</v>
      </c>
      <c r="FL1716" t="s">
        <v>1869</v>
      </c>
      <c r="FM1716" t="str">
        <f t="shared" si="26"/>
        <v>Cyathea_contaminans</v>
      </c>
      <c r="FN1716" t="s">
        <v>6045</v>
      </c>
    </row>
    <row r="1717" spans="1:170" x14ac:dyDescent="0.2">
      <c r="A1717">
        <v>24638</v>
      </c>
      <c r="B1717">
        <v>1</v>
      </c>
      <c r="C1717" t="s">
        <v>8108</v>
      </c>
      <c r="D1717" t="s">
        <v>7243</v>
      </c>
      <c r="E1717">
        <v>3</v>
      </c>
      <c r="F1717">
        <v>88</v>
      </c>
      <c r="G1717">
        <v>528</v>
      </c>
      <c r="H1717">
        <v>4728</v>
      </c>
      <c r="J1717" t="s">
        <v>6288</v>
      </c>
      <c r="L1717" t="s">
        <v>6035</v>
      </c>
      <c r="N1717" t="s">
        <v>6081</v>
      </c>
      <c r="P1717">
        <v>0.30599999999999999</v>
      </c>
      <c r="Q1717">
        <v>10</v>
      </c>
      <c r="R1717">
        <v>135.75073529411799</v>
      </c>
      <c r="S1717">
        <v>12.4</v>
      </c>
      <c r="T1717" t="s">
        <v>6396</v>
      </c>
      <c r="U1717" s="9">
        <v>42298</v>
      </c>
      <c r="V1717" t="s">
        <v>7245</v>
      </c>
      <c r="Y1717" t="s">
        <v>6779</v>
      </c>
      <c r="Z1717">
        <v>210</v>
      </c>
      <c r="AA1717">
        <v>2.9</v>
      </c>
      <c r="AH1717" s="9">
        <v>40402</v>
      </c>
      <c r="AI1717" t="s">
        <v>7259</v>
      </c>
      <c r="AJ1717" t="s">
        <v>6290</v>
      </c>
      <c r="AL1717" t="b">
        <v>0</v>
      </c>
      <c r="AM1717" t="b">
        <v>0</v>
      </c>
      <c r="AN1717" t="b">
        <v>0</v>
      </c>
      <c r="AO1717" t="b">
        <v>0</v>
      </c>
      <c r="AP1717">
        <v>4</v>
      </c>
      <c r="AQ1717">
        <v>5.56</v>
      </c>
      <c r="AR1717">
        <v>2.75</v>
      </c>
      <c r="AS1717">
        <v>2.5</v>
      </c>
      <c r="AT1717">
        <v>13.2</v>
      </c>
      <c r="AU1717">
        <v>0</v>
      </c>
      <c r="BB1717">
        <v>401.4</v>
      </c>
      <c r="BC1717">
        <v>12</v>
      </c>
      <c r="BU1717" t="b">
        <v>0</v>
      </c>
      <c r="CI1717" t="s">
        <v>8092</v>
      </c>
      <c r="CJ1717" t="b">
        <v>0</v>
      </c>
      <c r="CK1717" t="b">
        <v>1</v>
      </c>
      <c r="CL1717" t="b">
        <v>0</v>
      </c>
      <c r="CM1717" t="b">
        <v>0</v>
      </c>
      <c r="CN1717" t="b">
        <v>0</v>
      </c>
      <c r="CO1717" t="b">
        <v>0</v>
      </c>
      <c r="CP1717" t="b">
        <v>0</v>
      </c>
      <c r="CQ1717" t="b">
        <v>0</v>
      </c>
      <c r="CR1717" t="b">
        <v>1</v>
      </c>
      <c r="CS1717" t="b">
        <v>1</v>
      </c>
      <c r="CT1717" t="b">
        <v>1</v>
      </c>
      <c r="CU1717" t="b">
        <v>0</v>
      </c>
      <c r="CV1717" t="b">
        <v>0</v>
      </c>
      <c r="CW1717" t="b">
        <v>0</v>
      </c>
      <c r="CX1717" t="b">
        <v>0</v>
      </c>
      <c r="CY1717" t="b">
        <v>0</v>
      </c>
      <c r="CZ1717" t="b">
        <v>0</v>
      </c>
      <c r="DA1717" t="b">
        <v>0</v>
      </c>
      <c r="DB1717" t="b">
        <v>0</v>
      </c>
      <c r="DC1717" t="b">
        <v>0</v>
      </c>
      <c r="DD1717" t="b">
        <v>1</v>
      </c>
      <c r="DE1717" t="b">
        <v>1</v>
      </c>
      <c r="DF1717" t="b">
        <v>1</v>
      </c>
      <c r="DG1717" t="b">
        <v>1</v>
      </c>
      <c r="DH1717" t="b">
        <v>0</v>
      </c>
      <c r="DI1717" t="b">
        <v>0</v>
      </c>
      <c r="DJ1717" t="b">
        <v>0</v>
      </c>
      <c r="DK1717" t="b">
        <v>0</v>
      </c>
      <c r="DL1717" t="b">
        <v>0</v>
      </c>
      <c r="DM1717" t="b">
        <v>0</v>
      </c>
      <c r="DN1717" t="b">
        <v>0</v>
      </c>
      <c r="DO1717" t="b">
        <v>0</v>
      </c>
      <c r="DP1717" t="b">
        <v>0</v>
      </c>
      <c r="DQ1717" t="b">
        <v>0</v>
      </c>
      <c r="DR1717" t="b">
        <v>0</v>
      </c>
      <c r="DS1717" t="b">
        <v>0</v>
      </c>
      <c r="DT1717" t="b">
        <v>0</v>
      </c>
      <c r="DU1717" t="b">
        <v>0</v>
      </c>
      <c r="DV1717" t="b">
        <v>0</v>
      </c>
      <c r="DW1717" t="b">
        <v>0</v>
      </c>
      <c r="DX1717" t="b">
        <v>1</v>
      </c>
      <c r="DY1717" t="b">
        <v>0</v>
      </c>
      <c r="DZ1717" t="b">
        <v>0</v>
      </c>
      <c r="EA1717" t="b">
        <v>0</v>
      </c>
      <c r="EB1717" t="b">
        <v>1</v>
      </c>
      <c r="EC1717" t="b">
        <v>0</v>
      </c>
      <c r="ED1717" t="b">
        <v>0</v>
      </c>
      <c r="EE1717" t="b">
        <v>0</v>
      </c>
      <c r="EF1717" t="b">
        <v>0</v>
      </c>
      <c r="EG1717" t="b">
        <v>0</v>
      </c>
      <c r="EH1717" t="b">
        <v>0</v>
      </c>
      <c r="EI1717" t="b">
        <v>0</v>
      </c>
      <c r="EK1717" t="s">
        <v>6905</v>
      </c>
      <c r="EL1717">
        <v>240</v>
      </c>
      <c r="EM1717">
        <v>5</v>
      </c>
      <c r="EN1717">
        <v>72</v>
      </c>
      <c r="ER1717" t="s">
        <v>8109</v>
      </c>
      <c r="EX1717" t="s">
        <v>8110</v>
      </c>
      <c r="EY1717" t="b">
        <v>0</v>
      </c>
      <c r="FB1717" t="b">
        <v>0</v>
      </c>
      <c r="FC1717" t="b">
        <v>0</v>
      </c>
      <c r="FD1717" t="b">
        <v>0</v>
      </c>
      <c r="FI1717" t="b">
        <v>0</v>
      </c>
      <c r="FK1717" t="s">
        <v>1868</v>
      </c>
      <c r="FL1717" t="s">
        <v>1869</v>
      </c>
      <c r="FM1717" t="str">
        <f t="shared" si="26"/>
        <v>Cyathea_contaminans</v>
      </c>
      <c r="FN1717" t="s">
        <v>6045</v>
      </c>
    </row>
    <row r="1718" spans="1:170" x14ac:dyDescent="0.2">
      <c r="A1718">
        <v>24639</v>
      </c>
      <c r="B1718">
        <v>1</v>
      </c>
      <c r="C1718" t="s">
        <v>8111</v>
      </c>
      <c r="D1718" t="s">
        <v>7243</v>
      </c>
      <c r="F1718">
        <v>3</v>
      </c>
      <c r="G1718">
        <v>32</v>
      </c>
      <c r="H1718">
        <v>9437</v>
      </c>
      <c r="J1718" t="s">
        <v>6206</v>
      </c>
      <c r="L1718" t="s">
        <v>6035</v>
      </c>
      <c r="M1718" t="s">
        <v>6207</v>
      </c>
      <c r="N1718" t="s">
        <v>6081</v>
      </c>
      <c r="P1718">
        <v>0.31</v>
      </c>
      <c r="Q1718">
        <v>10</v>
      </c>
      <c r="R1718">
        <v>133.99911290322601</v>
      </c>
      <c r="S1718">
        <v>5.0999999999999996</v>
      </c>
      <c r="T1718" t="s">
        <v>6084</v>
      </c>
      <c r="U1718" s="9">
        <v>40626</v>
      </c>
      <c r="V1718" t="s">
        <v>7245</v>
      </c>
      <c r="Y1718" t="s">
        <v>6779</v>
      </c>
      <c r="Z1718">
        <v>270</v>
      </c>
      <c r="AA1718">
        <v>3.15</v>
      </c>
      <c r="AH1718" s="9">
        <v>40397</v>
      </c>
      <c r="AI1718" t="s">
        <v>7259</v>
      </c>
      <c r="AJ1718" t="s">
        <v>6044</v>
      </c>
      <c r="AL1718" t="b">
        <v>0</v>
      </c>
      <c r="AM1718" t="b">
        <v>0</v>
      </c>
      <c r="AN1718" t="b">
        <v>0</v>
      </c>
      <c r="AO1718" t="b">
        <v>0</v>
      </c>
      <c r="AP1718">
        <v>2.84</v>
      </c>
      <c r="AQ1718">
        <v>3.48</v>
      </c>
      <c r="AR1718">
        <v>2</v>
      </c>
      <c r="AS1718">
        <v>0.3</v>
      </c>
      <c r="AT1718">
        <v>53.4</v>
      </c>
      <c r="AU1718">
        <v>0</v>
      </c>
      <c r="BA1718">
        <v>133.99911499023401</v>
      </c>
      <c r="BU1718" t="b">
        <v>0</v>
      </c>
      <c r="CJ1718" t="b">
        <v>0</v>
      </c>
      <c r="CK1718" t="b">
        <v>0</v>
      </c>
      <c r="CL1718" t="b">
        <v>0</v>
      </c>
      <c r="CM1718" t="b">
        <v>0</v>
      </c>
      <c r="CN1718" t="b">
        <v>0</v>
      </c>
      <c r="CO1718" t="b">
        <v>0</v>
      </c>
      <c r="CP1718" t="b">
        <v>0</v>
      </c>
      <c r="CQ1718" t="b">
        <v>0</v>
      </c>
      <c r="CR1718" t="b">
        <v>0</v>
      </c>
      <c r="CS1718" t="b">
        <v>0</v>
      </c>
      <c r="CT1718" t="b">
        <v>0</v>
      </c>
      <c r="CU1718" t="b">
        <v>0</v>
      </c>
      <c r="CV1718" t="b">
        <v>0</v>
      </c>
      <c r="CW1718" t="b">
        <v>0</v>
      </c>
      <c r="CX1718" t="b">
        <v>0</v>
      </c>
      <c r="CY1718" t="b">
        <v>0</v>
      </c>
      <c r="CZ1718" t="b">
        <v>0</v>
      </c>
      <c r="DA1718" t="b">
        <v>0</v>
      </c>
      <c r="DB1718" t="b">
        <v>0</v>
      </c>
      <c r="DC1718" t="b">
        <v>0</v>
      </c>
      <c r="DD1718" t="b">
        <v>0</v>
      </c>
      <c r="DE1718" t="b">
        <v>0</v>
      </c>
      <c r="DF1718" t="b">
        <v>0</v>
      </c>
      <c r="DG1718" t="b">
        <v>0</v>
      </c>
      <c r="DH1718" t="b">
        <v>0</v>
      </c>
      <c r="DI1718" t="b">
        <v>0</v>
      </c>
      <c r="DJ1718" t="b">
        <v>0</v>
      </c>
      <c r="DK1718" t="b">
        <v>0</v>
      </c>
      <c r="DL1718" t="b">
        <v>0</v>
      </c>
      <c r="DM1718" t="b">
        <v>0</v>
      </c>
      <c r="DN1718" t="b">
        <v>0</v>
      </c>
      <c r="DO1718" t="b">
        <v>0</v>
      </c>
      <c r="DP1718" t="b">
        <v>0</v>
      </c>
      <c r="DQ1718" t="b">
        <v>0</v>
      </c>
      <c r="DR1718" t="b">
        <v>0</v>
      </c>
      <c r="DS1718" t="b">
        <v>0</v>
      </c>
      <c r="DT1718" t="b">
        <v>0</v>
      </c>
      <c r="DU1718" t="b">
        <v>0</v>
      </c>
      <c r="DV1718" t="b">
        <v>0</v>
      </c>
      <c r="DW1718" t="b">
        <v>0</v>
      </c>
      <c r="DX1718" t="b">
        <v>0</v>
      </c>
      <c r="DY1718" t="b">
        <v>0</v>
      </c>
      <c r="DZ1718" t="b">
        <v>0</v>
      </c>
      <c r="EA1718" t="b">
        <v>0</v>
      </c>
      <c r="EB1718" t="b">
        <v>0</v>
      </c>
      <c r="EC1718" t="b">
        <v>0</v>
      </c>
      <c r="ED1718" t="b">
        <v>0</v>
      </c>
      <c r="EE1718" t="b">
        <v>0</v>
      </c>
      <c r="EF1718" t="b">
        <v>0</v>
      </c>
      <c r="EG1718" t="b">
        <v>0</v>
      </c>
      <c r="EH1718" t="b">
        <v>0</v>
      </c>
      <c r="EI1718" t="b">
        <v>0</v>
      </c>
      <c r="EY1718" t="b">
        <v>0</v>
      </c>
      <c r="FB1718" t="b">
        <v>1</v>
      </c>
      <c r="FC1718" t="b">
        <v>0</v>
      </c>
      <c r="FD1718" t="b">
        <v>0</v>
      </c>
      <c r="FI1718" t="b">
        <v>0</v>
      </c>
      <c r="FK1718" t="s">
        <v>295</v>
      </c>
      <c r="FL1718" t="s">
        <v>991</v>
      </c>
      <c r="FM1718" t="str">
        <f t="shared" si="26"/>
        <v>Saurauia_conferta</v>
      </c>
      <c r="FN1718" t="s">
        <v>6045</v>
      </c>
    </row>
    <row r="1719" spans="1:170" x14ac:dyDescent="0.2">
      <c r="A1719">
        <v>24640</v>
      </c>
      <c r="B1719">
        <v>1</v>
      </c>
      <c r="C1719" t="s">
        <v>3474</v>
      </c>
      <c r="D1719" t="s">
        <v>7243</v>
      </c>
      <c r="E1719">
        <v>3</v>
      </c>
      <c r="F1719">
        <v>225</v>
      </c>
      <c r="G1719">
        <v>1308</v>
      </c>
      <c r="H1719">
        <v>5460</v>
      </c>
      <c r="J1719" t="s">
        <v>6978</v>
      </c>
      <c r="L1719" t="s">
        <v>6035</v>
      </c>
      <c r="M1719" t="s">
        <v>6979</v>
      </c>
      <c r="N1719" t="s">
        <v>6081</v>
      </c>
      <c r="P1719">
        <v>0.23699999999999999</v>
      </c>
      <c r="Q1719">
        <v>10</v>
      </c>
      <c r="R1719">
        <v>175.27310126582299</v>
      </c>
      <c r="S1719">
        <v>5.5</v>
      </c>
      <c r="T1719" t="s">
        <v>6039</v>
      </c>
      <c r="U1719" s="9">
        <v>40773</v>
      </c>
      <c r="V1719" t="s">
        <v>7245</v>
      </c>
      <c r="Y1719" t="s">
        <v>6779</v>
      </c>
      <c r="Z1719">
        <v>235</v>
      </c>
      <c r="AA1719">
        <v>4.26</v>
      </c>
      <c r="AH1719" s="9">
        <v>40396</v>
      </c>
      <c r="AI1719" t="s">
        <v>7259</v>
      </c>
      <c r="AJ1719" t="s">
        <v>6044</v>
      </c>
      <c r="AL1719" t="b">
        <v>0</v>
      </c>
      <c r="AM1719" t="b">
        <v>0</v>
      </c>
      <c r="AN1719" t="b">
        <v>0</v>
      </c>
      <c r="AO1719" t="b">
        <v>1</v>
      </c>
      <c r="AP1719">
        <v>1.4</v>
      </c>
      <c r="AQ1719">
        <v>5.6</v>
      </c>
      <c r="AR1719">
        <v>3.3</v>
      </c>
      <c r="AS1719">
        <v>3</v>
      </c>
      <c r="AT1719">
        <v>46.6</v>
      </c>
      <c r="AU1719">
        <v>0</v>
      </c>
      <c r="BA1719">
        <v>175.27310180664099</v>
      </c>
      <c r="BB1719">
        <v>0.28810000000000002</v>
      </c>
      <c r="BC1719">
        <v>45.6</v>
      </c>
      <c r="BU1719" t="b">
        <v>0</v>
      </c>
      <c r="CJ1719" t="b">
        <v>1</v>
      </c>
      <c r="CK1719" t="b">
        <v>1</v>
      </c>
      <c r="CL1719" t="b">
        <v>0</v>
      </c>
      <c r="CM1719" t="b">
        <v>1</v>
      </c>
      <c r="CN1719" t="b">
        <v>1</v>
      </c>
      <c r="CO1719" t="b">
        <v>0</v>
      </c>
      <c r="CP1719" t="b">
        <v>0</v>
      </c>
      <c r="CQ1719" t="b">
        <v>1</v>
      </c>
      <c r="CR1719" t="b">
        <v>0</v>
      </c>
      <c r="CS1719" t="b">
        <v>0</v>
      </c>
      <c r="CT1719" t="b">
        <v>1</v>
      </c>
      <c r="CU1719" t="b">
        <v>0</v>
      </c>
      <c r="CV1719" t="b">
        <v>0</v>
      </c>
      <c r="CW1719" t="b">
        <v>0</v>
      </c>
      <c r="CX1719" t="b">
        <v>0</v>
      </c>
      <c r="CY1719" t="b">
        <v>0</v>
      </c>
      <c r="CZ1719" t="b">
        <v>0</v>
      </c>
      <c r="DA1719" t="b">
        <v>0</v>
      </c>
      <c r="DB1719" t="b">
        <v>1</v>
      </c>
      <c r="DC1719" t="b">
        <v>0</v>
      </c>
      <c r="DD1719" t="b">
        <v>0</v>
      </c>
      <c r="DE1719" t="b">
        <v>0</v>
      </c>
      <c r="DF1719" t="b">
        <v>0</v>
      </c>
      <c r="DG1719" t="b">
        <v>1</v>
      </c>
      <c r="DH1719" t="b">
        <v>1</v>
      </c>
      <c r="DI1719" t="b">
        <v>0</v>
      </c>
      <c r="DJ1719" t="b">
        <v>0</v>
      </c>
      <c r="DK1719" t="b">
        <v>0</v>
      </c>
      <c r="DL1719" t="b">
        <v>0</v>
      </c>
      <c r="DM1719" t="b">
        <v>0</v>
      </c>
      <c r="DN1719" t="b">
        <v>0</v>
      </c>
      <c r="DO1719" t="b">
        <v>1</v>
      </c>
      <c r="DP1719" t="b">
        <v>0</v>
      </c>
      <c r="DQ1719" t="b">
        <v>0</v>
      </c>
      <c r="DR1719" t="b">
        <v>0</v>
      </c>
      <c r="DS1719" t="b">
        <v>1</v>
      </c>
      <c r="DT1719" t="b">
        <v>0</v>
      </c>
      <c r="DU1719" t="b">
        <v>0</v>
      </c>
      <c r="DV1719" t="b">
        <v>0</v>
      </c>
      <c r="DW1719" t="b">
        <v>0</v>
      </c>
      <c r="DX1719" t="b">
        <v>0</v>
      </c>
      <c r="DY1719" t="b">
        <v>0</v>
      </c>
      <c r="DZ1719" t="b">
        <v>0</v>
      </c>
      <c r="EA1719" t="b">
        <v>0</v>
      </c>
      <c r="EB1719" t="b">
        <v>1</v>
      </c>
      <c r="EC1719" t="b">
        <v>0</v>
      </c>
      <c r="ED1719" t="b">
        <v>0</v>
      </c>
      <c r="EE1719" t="b">
        <v>0</v>
      </c>
      <c r="EF1719" t="b">
        <v>0</v>
      </c>
      <c r="EG1719" t="b">
        <v>0</v>
      </c>
      <c r="EH1719" t="b">
        <v>0</v>
      </c>
      <c r="EI1719" t="b">
        <v>0</v>
      </c>
      <c r="EY1719" t="b">
        <v>0</v>
      </c>
      <c r="FB1719" t="b">
        <v>0</v>
      </c>
      <c r="FC1719" t="b">
        <v>0</v>
      </c>
      <c r="FD1719" t="b">
        <v>0</v>
      </c>
      <c r="FI1719" t="b">
        <v>0</v>
      </c>
      <c r="FK1719" t="s">
        <v>960</v>
      </c>
      <c r="FL1719" t="s">
        <v>1481</v>
      </c>
      <c r="FM1719" t="str">
        <f t="shared" si="26"/>
        <v>Piper_gibbilimbum</v>
      </c>
      <c r="FN1719" t="s">
        <v>6045</v>
      </c>
    </row>
    <row r="1720" spans="1:170" x14ac:dyDescent="0.2">
      <c r="A1720">
        <v>24641</v>
      </c>
      <c r="B1720">
        <v>1</v>
      </c>
      <c r="C1720" t="s">
        <v>8112</v>
      </c>
      <c r="D1720" t="s">
        <v>7243</v>
      </c>
      <c r="F1720">
        <v>3</v>
      </c>
      <c r="G1720">
        <v>32</v>
      </c>
      <c r="H1720">
        <v>9437</v>
      </c>
      <c r="J1720" t="s">
        <v>6206</v>
      </c>
      <c r="L1720" t="s">
        <v>6035</v>
      </c>
      <c r="M1720" t="s">
        <v>6207</v>
      </c>
      <c r="N1720" t="s">
        <v>6081</v>
      </c>
      <c r="P1720">
        <v>0.309</v>
      </c>
      <c r="Q1720">
        <v>10</v>
      </c>
      <c r="R1720">
        <v>134.43276699029099</v>
      </c>
      <c r="S1720">
        <v>6.8</v>
      </c>
      <c r="T1720" t="s">
        <v>6084</v>
      </c>
      <c r="U1720" s="9">
        <v>40626</v>
      </c>
      <c r="V1720" t="s">
        <v>7245</v>
      </c>
      <c r="Y1720" t="s">
        <v>6779</v>
      </c>
      <c r="Z1720">
        <v>250</v>
      </c>
      <c r="AA1720">
        <v>4.25</v>
      </c>
      <c r="AH1720" s="9">
        <v>40397</v>
      </c>
      <c r="AI1720" t="s">
        <v>7259</v>
      </c>
      <c r="AJ1720" t="s">
        <v>6044</v>
      </c>
      <c r="AL1720" t="b">
        <v>0</v>
      </c>
      <c r="AM1720" t="b">
        <v>0</v>
      </c>
      <c r="AN1720" t="b">
        <v>0</v>
      </c>
      <c r="AO1720" t="b">
        <v>0</v>
      </c>
      <c r="AP1720">
        <v>1.35</v>
      </c>
      <c r="AQ1720">
        <v>7.24</v>
      </c>
      <c r="AR1720">
        <v>3.2</v>
      </c>
      <c r="AS1720">
        <v>0.6</v>
      </c>
      <c r="AT1720">
        <v>48.7</v>
      </c>
      <c r="AU1720">
        <v>0</v>
      </c>
      <c r="BA1720">
        <v>134.43276977539099</v>
      </c>
      <c r="BB1720">
        <v>0.13930000000000001</v>
      </c>
      <c r="BC1720">
        <v>53</v>
      </c>
      <c r="BU1720" t="b">
        <v>0</v>
      </c>
      <c r="CJ1720" t="b">
        <v>0</v>
      </c>
      <c r="CK1720" t="b">
        <v>0</v>
      </c>
      <c r="CL1720" t="b">
        <v>0</v>
      </c>
      <c r="CM1720" t="b">
        <v>0</v>
      </c>
      <c r="CN1720" t="b">
        <v>0</v>
      </c>
      <c r="CO1720" t="b">
        <v>0</v>
      </c>
      <c r="CP1720" t="b">
        <v>0</v>
      </c>
      <c r="CQ1720" t="b">
        <v>0</v>
      </c>
      <c r="CR1720" t="b">
        <v>0</v>
      </c>
      <c r="CS1720" t="b">
        <v>0</v>
      </c>
      <c r="CT1720" t="b">
        <v>0</v>
      </c>
      <c r="CU1720" t="b">
        <v>0</v>
      </c>
      <c r="CV1720" t="b">
        <v>0</v>
      </c>
      <c r="CW1720" t="b">
        <v>0</v>
      </c>
      <c r="CX1720" t="b">
        <v>0</v>
      </c>
      <c r="CY1720" t="b">
        <v>0</v>
      </c>
      <c r="CZ1720" t="b">
        <v>0</v>
      </c>
      <c r="DA1720" t="b">
        <v>0</v>
      </c>
      <c r="DB1720" t="b">
        <v>0</v>
      </c>
      <c r="DC1720" t="b">
        <v>0</v>
      </c>
      <c r="DD1720" t="b">
        <v>0</v>
      </c>
      <c r="DE1720" t="b">
        <v>0</v>
      </c>
      <c r="DF1720" t="b">
        <v>0</v>
      </c>
      <c r="DG1720" t="b">
        <v>0</v>
      </c>
      <c r="DH1720" t="b">
        <v>0</v>
      </c>
      <c r="DI1720" t="b">
        <v>0</v>
      </c>
      <c r="DJ1720" t="b">
        <v>0</v>
      </c>
      <c r="DK1720" t="b">
        <v>0</v>
      </c>
      <c r="DL1720" t="b">
        <v>0</v>
      </c>
      <c r="DM1720" t="b">
        <v>0</v>
      </c>
      <c r="DN1720" t="b">
        <v>0</v>
      </c>
      <c r="DO1720" t="b">
        <v>0</v>
      </c>
      <c r="DP1720" t="b">
        <v>0</v>
      </c>
      <c r="DQ1720" t="b">
        <v>0</v>
      </c>
      <c r="DR1720" t="b">
        <v>0</v>
      </c>
      <c r="DS1720" t="b">
        <v>0</v>
      </c>
      <c r="DT1720" t="b">
        <v>0</v>
      </c>
      <c r="DU1720" t="b">
        <v>0</v>
      </c>
      <c r="DV1720" t="b">
        <v>0</v>
      </c>
      <c r="DW1720" t="b">
        <v>0</v>
      </c>
      <c r="DX1720" t="b">
        <v>0</v>
      </c>
      <c r="DY1720" t="b">
        <v>0</v>
      </c>
      <c r="DZ1720" t="b">
        <v>0</v>
      </c>
      <c r="EA1720" t="b">
        <v>0</v>
      </c>
      <c r="EB1720" t="b">
        <v>0</v>
      </c>
      <c r="EC1720" t="b">
        <v>0</v>
      </c>
      <c r="ED1720" t="b">
        <v>0</v>
      </c>
      <c r="EE1720" t="b">
        <v>0</v>
      </c>
      <c r="EF1720" t="b">
        <v>0</v>
      </c>
      <c r="EG1720" t="b">
        <v>0</v>
      </c>
      <c r="EH1720" t="b">
        <v>0</v>
      </c>
      <c r="EI1720" t="b">
        <v>0</v>
      </c>
      <c r="EY1720" t="b">
        <v>0</v>
      </c>
      <c r="FB1720" t="b">
        <v>1</v>
      </c>
      <c r="FC1720" t="b">
        <v>1</v>
      </c>
      <c r="FD1720" t="b">
        <v>0</v>
      </c>
      <c r="FI1720" t="b">
        <v>0</v>
      </c>
      <c r="FK1720" t="s">
        <v>295</v>
      </c>
      <c r="FL1720" t="s">
        <v>991</v>
      </c>
      <c r="FM1720" t="str">
        <f t="shared" si="26"/>
        <v>Saurauia_conferta</v>
      </c>
      <c r="FN1720" t="s">
        <v>6045</v>
      </c>
    </row>
    <row r="1721" spans="1:170" x14ac:dyDescent="0.2">
      <c r="A1721">
        <v>24642</v>
      </c>
      <c r="B1721">
        <v>1</v>
      </c>
      <c r="C1721" t="s">
        <v>3502</v>
      </c>
      <c r="D1721" t="s">
        <v>7243</v>
      </c>
      <c r="E1721">
        <v>3</v>
      </c>
      <c r="F1721">
        <v>186</v>
      </c>
      <c r="G1721">
        <v>1088</v>
      </c>
      <c r="H1721">
        <v>2832</v>
      </c>
      <c r="J1721" t="s">
        <v>6429</v>
      </c>
      <c r="M1721" t="s">
        <v>6399</v>
      </c>
      <c r="N1721" t="s">
        <v>6081</v>
      </c>
      <c r="P1721">
        <v>0.46200000000000002</v>
      </c>
      <c r="Q1721">
        <v>10</v>
      </c>
      <c r="R1721">
        <v>89.9128246753246</v>
      </c>
      <c r="S1721">
        <v>6.4</v>
      </c>
      <c r="T1721" t="s">
        <v>6081</v>
      </c>
      <c r="U1721" s="9">
        <v>40697</v>
      </c>
      <c r="V1721" t="s">
        <v>7245</v>
      </c>
      <c r="Y1721" t="s">
        <v>6779</v>
      </c>
      <c r="Z1721">
        <v>250</v>
      </c>
      <c r="AA1721">
        <v>4.8499999999999996</v>
      </c>
      <c r="AH1721" s="9">
        <v>40397</v>
      </c>
      <c r="AI1721" t="s">
        <v>7259</v>
      </c>
      <c r="AJ1721" t="s">
        <v>6044</v>
      </c>
      <c r="AL1721" t="b">
        <v>0</v>
      </c>
      <c r="AM1721" t="b">
        <v>0</v>
      </c>
      <c r="AN1721" t="b">
        <v>0</v>
      </c>
      <c r="AO1721" t="b">
        <v>0</v>
      </c>
      <c r="AP1721">
        <v>4.78</v>
      </c>
      <c r="AQ1721">
        <v>5.5</v>
      </c>
      <c r="AR1721">
        <v>2.8</v>
      </c>
      <c r="AS1721">
        <v>3</v>
      </c>
      <c r="AT1721">
        <v>27.8</v>
      </c>
      <c r="AU1721">
        <v>0</v>
      </c>
      <c r="BA1721">
        <v>89.912826538085895</v>
      </c>
      <c r="BB1721">
        <v>0.16650000000000001</v>
      </c>
      <c r="BC1721">
        <v>34.299999999999997</v>
      </c>
      <c r="BU1721" t="b">
        <v>0</v>
      </c>
      <c r="CJ1721" t="b">
        <v>0</v>
      </c>
      <c r="CK1721" t="b">
        <v>0</v>
      </c>
      <c r="CL1721" t="b">
        <v>0</v>
      </c>
      <c r="CM1721" t="b">
        <v>0</v>
      </c>
      <c r="CN1721" t="b">
        <v>0</v>
      </c>
      <c r="CO1721" t="b">
        <v>0</v>
      </c>
      <c r="CP1721" t="b">
        <v>0</v>
      </c>
      <c r="CQ1721" t="b">
        <v>0</v>
      </c>
      <c r="CR1721" t="b">
        <v>0</v>
      </c>
      <c r="CS1721" t="b">
        <v>0</v>
      </c>
      <c r="CT1721" t="b">
        <v>0</v>
      </c>
      <c r="CU1721" t="b">
        <v>0</v>
      </c>
      <c r="CV1721" t="b">
        <v>0</v>
      </c>
      <c r="CW1721" t="b">
        <v>0</v>
      </c>
      <c r="CX1721" t="b">
        <v>0</v>
      </c>
      <c r="CY1721" t="b">
        <v>0</v>
      </c>
      <c r="CZ1721" t="b">
        <v>0</v>
      </c>
      <c r="DA1721" t="b">
        <v>0</v>
      </c>
      <c r="DB1721" t="b">
        <v>0</v>
      </c>
      <c r="DC1721" t="b">
        <v>0</v>
      </c>
      <c r="DD1721" t="b">
        <v>0</v>
      </c>
      <c r="DE1721" t="b">
        <v>0</v>
      </c>
      <c r="DF1721" t="b">
        <v>0</v>
      </c>
      <c r="DG1721" t="b">
        <v>0</v>
      </c>
      <c r="DH1721" t="b">
        <v>0</v>
      </c>
      <c r="DI1721" t="b">
        <v>0</v>
      </c>
      <c r="DJ1721" t="b">
        <v>0</v>
      </c>
      <c r="DK1721" t="b">
        <v>0</v>
      </c>
      <c r="DL1721" t="b">
        <v>0</v>
      </c>
      <c r="DM1721" t="b">
        <v>0</v>
      </c>
      <c r="DN1721" t="b">
        <v>0</v>
      </c>
      <c r="DO1721" t="b">
        <v>0</v>
      </c>
      <c r="DP1721" t="b">
        <v>0</v>
      </c>
      <c r="DQ1721" t="b">
        <v>0</v>
      </c>
      <c r="DR1721" t="b">
        <v>0</v>
      </c>
      <c r="DS1721" t="b">
        <v>0</v>
      </c>
      <c r="DT1721" t="b">
        <v>0</v>
      </c>
      <c r="DU1721" t="b">
        <v>0</v>
      </c>
      <c r="DV1721" t="b">
        <v>0</v>
      </c>
      <c r="DW1721" t="b">
        <v>0</v>
      </c>
      <c r="DX1721" t="b">
        <v>0</v>
      </c>
      <c r="DY1721" t="b">
        <v>0</v>
      </c>
      <c r="DZ1721" t="b">
        <v>0</v>
      </c>
      <c r="EA1721" t="b">
        <v>0</v>
      </c>
      <c r="EB1721" t="b">
        <v>0</v>
      </c>
      <c r="EC1721" t="b">
        <v>0</v>
      </c>
      <c r="ED1721" t="b">
        <v>0</v>
      </c>
      <c r="EE1721" t="b">
        <v>0</v>
      </c>
      <c r="EF1721" t="b">
        <v>0</v>
      </c>
      <c r="EG1721" t="b">
        <v>0</v>
      </c>
      <c r="EH1721" t="b">
        <v>0</v>
      </c>
      <c r="EI1721" t="b">
        <v>0</v>
      </c>
      <c r="EY1721" t="b">
        <v>0</v>
      </c>
      <c r="FB1721" t="b">
        <v>0</v>
      </c>
      <c r="FC1721" t="b">
        <v>0</v>
      </c>
      <c r="FD1721" t="b">
        <v>0</v>
      </c>
      <c r="FI1721" t="b">
        <v>0</v>
      </c>
      <c r="FK1721" t="s">
        <v>94</v>
      </c>
      <c r="FL1721" t="s">
        <v>1682</v>
      </c>
      <c r="FM1721" t="str">
        <f t="shared" si="26"/>
        <v>Ficus_adenosperma</v>
      </c>
      <c r="FN1721" t="s">
        <v>6045</v>
      </c>
    </row>
    <row r="1722" spans="1:170" x14ac:dyDescent="0.2">
      <c r="A1722">
        <v>24643</v>
      </c>
      <c r="B1722">
        <v>1</v>
      </c>
      <c r="C1722" t="s">
        <v>8113</v>
      </c>
      <c r="D1722" t="s">
        <v>7243</v>
      </c>
      <c r="E1722">
        <v>3</v>
      </c>
      <c r="F1722">
        <v>3</v>
      </c>
      <c r="G1722">
        <v>32</v>
      </c>
      <c r="H1722">
        <v>9437</v>
      </c>
      <c r="J1722" t="s">
        <v>6206</v>
      </c>
      <c r="L1722" t="s">
        <v>6035</v>
      </c>
      <c r="M1722" t="s">
        <v>6207</v>
      </c>
      <c r="N1722" t="s">
        <v>6081</v>
      </c>
      <c r="P1722">
        <v>0.28199999999999997</v>
      </c>
      <c r="Q1722">
        <v>10</v>
      </c>
      <c r="R1722">
        <v>147.30398936170201</v>
      </c>
      <c r="S1722">
        <v>8</v>
      </c>
      <c r="T1722" t="s">
        <v>6084</v>
      </c>
      <c r="U1722" s="9">
        <v>40626</v>
      </c>
      <c r="V1722" t="s">
        <v>7245</v>
      </c>
      <c r="Y1722" t="s">
        <v>6779</v>
      </c>
      <c r="Z1722">
        <v>265</v>
      </c>
      <c r="AA1722">
        <v>6</v>
      </c>
      <c r="AH1722" s="9">
        <v>40397</v>
      </c>
      <c r="AI1722" t="s">
        <v>7259</v>
      </c>
      <c r="AJ1722" t="s">
        <v>6044</v>
      </c>
      <c r="AL1722" t="b">
        <v>0</v>
      </c>
      <c r="AM1722" t="b">
        <v>0</v>
      </c>
      <c r="AN1722" t="b">
        <v>0</v>
      </c>
      <c r="AO1722" t="b">
        <v>1</v>
      </c>
      <c r="AP1722">
        <v>3.12</v>
      </c>
      <c r="AQ1722">
        <v>4.7</v>
      </c>
      <c r="AR1722">
        <v>2.75</v>
      </c>
      <c r="AS1722">
        <v>3</v>
      </c>
      <c r="AT1722">
        <v>47.6</v>
      </c>
      <c r="AU1722">
        <v>0</v>
      </c>
      <c r="BA1722">
        <v>147.30398559570301</v>
      </c>
      <c r="BB1722">
        <v>0.33539999999999998</v>
      </c>
      <c r="BC1722">
        <v>51.9</v>
      </c>
      <c r="BU1722" t="b">
        <v>0</v>
      </c>
      <c r="CJ1722" t="b">
        <v>0</v>
      </c>
      <c r="CK1722" t="b">
        <v>0</v>
      </c>
      <c r="CL1722" t="b">
        <v>0</v>
      </c>
      <c r="CM1722" t="b">
        <v>0</v>
      </c>
      <c r="CN1722" t="b">
        <v>0</v>
      </c>
      <c r="CO1722" t="b">
        <v>0</v>
      </c>
      <c r="CP1722" t="b">
        <v>0</v>
      </c>
      <c r="CQ1722" t="b">
        <v>0</v>
      </c>
      <c r="CR1722" t="b">
        <v>0</v>
      </c>
      <c r="CS1722" t="b">
        <v>0</v>
      </c>
      <c r="CT1722" t="b">
        <v>0</v>
      </c>
      <c r="CU1722" t="b">
        <v>0</v>
      </c>
      <c r="CV1722" t="b">
        <v>0</v>
      </c>
      <c r="CW1722" t="b">
        <v>0</v>
      </c>
      <c r="CX1722" t="b">
        <v>0</v>
      </c>
      <c r="CY1722" t="b">
        <v>0</v>
      </c>
      <c r="CZ1722" t="b">
        <v>0</v>
      </c>
      <c r="DA1722" t="b">
        <v>0</v>
      </c>
      <c r="DB1722" t="b">
        <v>0</v>
      </c>
      <c r="DC1722" t="b">
        <v>0</v>
      </c>
      <c r="DD1722" t="b">
        <v>0</v>
      </c>
      <c r="DE1722" t="b">
        <v>0</v>
      </c>
      <c r="DF1722" t="b">
        <v>0</v>
      </c>
      <c r="DG1722" t="b">
        <v>0</v>
      </c>
      <c r="DH1722" t="b">
        <v>0</v>
      </c>
      <c r="DI1722" t="b">
        <v>0</v>
      </c>
      <c r="DJ1722" t="b">
        <v>0</v>
      </c>
      <c r="DK1722" t="b">
        <v>0</v>
      </c>
      <c r="DL1722" t="b">
        <v>0</v>
      </c>
      <c r="DM1722" t="b">
        <v>0</v>
      </c>
      <c r="DN1722" t="b">
        <v>0</v>
      </c>
      <c r="DO1722" t="b">
        <v>0</v>
      </c>
      <c r="DP1722" t="b">
        <v>0</v>
      </c>
      <c r="DQ1722" t="b">
        <v>0</v>
      </c>
      <c r="DR1722" t="b">
        <v>0</v>
      </c>
      <c r="DS1722" t="b">
        <v>0</v>
      </c>
      <c r="DT1722" t="b">
        <v>0</v>
      </c>
      <c r="DU1722" t="b">
        <v>0</v>
      </c>
      <c r="DV1722" t="b">
        <v>0</v>
      </c>
      <c r="DW1722" t="b">
        <v>0</v>
      </c>
      <c r="DX1722" t="b">
        <v>0</v>
      </c>
      <c r="DY1722" t="b">
        <v>0</v>
      </c>
      <c r="DZ1722" t="b">
        <v>0</v>
      </c>
      <c r="EA1722" t="b">
        <v>0</v>
      </c>
      <c r="EB1722" t="b">
        <v>0</v>
      </c>
      <c r="EC1722" t="b">
        <v>0</v>
      </c>
      <c r="ED1722" t="b">
        <v>0</v>
      </c>
      <c r="EE1722" t="b">
        <v>0</v>
      </c>
      <c r="EF1722" t="b">
        <v>0</v>
      </c>
      <c r="EG1722" t="b">
        <v>0</v>
      </c>
      <c r="EH1722" t="b">
        <v>0</v>
      </c>
      <c r="EI1722" t="b">
        <v>0</v>
      </c>
      <c r="EY1722" t="b">
        <v>0</v>
      </c>
      <c r="FB1722" t="b">
        <v>0</v>
      </c>
      <c r="FC1722" t="b">
        <v>0</v>
      </c>
      <c r="FD1722" t="b">
        <v>0</v>
      </c>
      <c r="FI1722" t="b">
        <v>0</v>
      </c>
      <c r="FK1722" t="s">
        <v>295</v>
      </c>
      <c r="FL1722" t="s">
        <v>991</v>
      </c>
      <c r="FM1722" t="str">
        <f t="shared" si="26"/>
        <v>Saurauia_conferta</v>
      </c>
      <c r="FN1722" t="s">
        <v>6045</v>
      </c>
    </row>
    <row r="1723" spans="1:170" x14ac:dyDescent="0.2">
      <c r="A1723">
        <v>24644</v>
      </c>
      <c r="B1723">
        <v>1</v>
      </c>
      <c r="C1723" t="s">
        <v>8114</v>
      </c>
      <c r="D1723" t="s">
        <v>7243</v>
      </c>
      <c r="E1723">
        <v>3</v>
      </c>
      <c r="F1723">
        <v>212</v>
      </c>
      <c r="G1723">
        <v>1286</v>
      </c>
      <c r="H1723">
        <v>2579</v>
      </c>
      <c r="J1723" t="s">
        <v>6168</v>
      </c>
      <c r="L1723" t="s">
        <v>6035</v>
      </c>
      <c r="M1723" t="s">
        <v>6390</v>
      </c>
      <c r="N1723" t="s">
        <v>6081</v>
      </c>
      <c r="P1723">
        <v>0.33300000000000002</v>
      </c>
      <c r="Q1723">
        <v>10</v>
      </c>
      <c r="R1723">
        <v>124.74391891891899</v>
      </c>
      <c r="S1723">
        <v>5.7</v>
      </c>
      <c r="T1723" t="s">
        <v>6070</v>
      </c>
      <c r="U1723" s="9">
        <v>40772</v>
      </c>
      <c r="V1723" t="s">
        <v>7245</v>
      </c>
      <c r="Y1723" t="s">
        <v>6779</v>
      </c>
      <c r="Z1723">
        <v>230</v>
      </c>
      <c r="AA1723">
        <v>1.39</v>
      </c>
      <c r="AF1723" t="s">
        <v>6149</v>
      </c>
      <c r="AH1723" s="9">
        <v>40397</v>
      </c>
      <c r="AI1723" t="s">
        <v>7259</v>
      </c>
      <c r="AJ1723" t="s">
        <v>6098</v>
      </c>
      <c r="AL1723" t="b">
        <v>0</v>
      </c>
      <c r="AM1723" t="b">
        <v>0</v>
      </c>
      <c r="AN1723" t="b">
        <v>0</v>
      </c>
      <c r="AO1723" t="b">
        <v>0</v>
      </c>
      <c r="AP1723">
        <v>2.5</v>
      </c>
      <c r="AQ1723">
        <v>4</v>
      </c>
      <c r="AR1723">
        <v>6</v>
      </c>
      <c r="AS1723">
        <v>3</v>
      </c>
      <c r="AT1723">
        <v>40</v>
      </c>
      <c r="AU1723">
        <v>0</v>
      </c>
      <c r="BA1723">
        <v>124.74391937255901</v>
      </c>
      <c r="BU1723" t="b">
        <v>0</v>
      </c>
      <c r="CJ1723" t="b">
        <v>1</v>
      </c>
      <c r="CK1723" t="b">
        <v>1</v>
      </c>
      <c r="CL1723" t="b">
        <v>0</v>
      </c>
      <c r="CM1723" t="b">
        <v>1</v>
      </c>
      <c r="CN1723" t="b">
        <v>1</v>
      </c>
      <c r="CO1723" t="b">
        <v>1</v>
      </c>
      <c r="CP1723" t="b">
        <v>1</v>
      </c>
      <c r="CQ1723" t="b">
        <v>1</v>
      </c>
      <c r="CR1723" t="b">
        <v>0</v>
      </c>
      <c r="CS1723" t="b">
        <v>0</v>
      </c>
      <c r="CT1723" t="b">
        <v>0</v>
      </c>
      <c r="CU1723" t="b">
        <v>0</v>
      </c>
      <c r="CV1723" t="b">
        <v>0</v>
      </c>
      <c r="CW1723" t="b">
        <v>0</v>
      </c>
      <c r="CX1723" t="b">
        <v>0</v>
      </c>
      <c r="CY1723" t="b">
        <v>0</v>
      </c>
      <c r="CZ1723" t="b">
        <v>0</v>
      </c>
      <c r="DA1723" t="b">
        <v>0</v>
      </c>
      <c r="DB1723" t="b">
        <v>1</v>
      </c>
      <c r="DC1723" t="b">
        <v>0</v>
      </c>
      <c r="DD1723" t="b">
        <v>0</v>
      </c>
      <c r="DE1723" t="b">
        <v>0</v>
      </c>
      <c r="DF1723" t="b">
        <v>0</v>
      </c>
      <c r="DG1723" t="b">
        <v>0</v>
      </c>
      <c r="DH1723" t="b">
        <v>0</v>
      </c>
      <c r="DI1723" t="b">
        <v>0</v>
      </c>
      <c r="DJ1723" t="b">
        <v>0</v>
      </c>
      <c r="DK1723" t="b">
        <v>0</v>
      </c>
      <c r="DL1723" t="b">
        <v>0</v>
      </c>
      <c r="DM1723" t="b">
        <v>0</v>
      </c>
      <c r="DN1723" t="b">
        <v>1</v>
      </c>
      <c r="DO1723" t="b">
        <v>1</v>
      </c>
      <c r="DP1723" t="b">
        <v>0</v>
      </c>
      <c r="DQ1723" t="b">
        <v>0</v>
      </c>
      <c r="DR1723" t="b">
        <v>0</v>
      </c>
      <c r="DS1723" t="b">
        <v>1</v>
      </c>
      <c r="DT1723" t="b">
        <v>0</v>
      </c>
      <c r="DU1723" t="b">
        <v>0</v>
      </c>
      <c r="DV1723" t="b">
        <v>0</v>
      </c>
      <c r="DW1723" t="b">
        <v>0</v>
      </c>
      <c r="DX1723" t="b">
        <v>0</v>
      </c>
      <c r="DY1723" t="b">
        <v>0</v>
      </c>
      <c r="DZ1723" t="b">
        <v>1</v>
      </c>
      <c r="EA1723" t="b">
        <v>0</v>
      </c>
      <c r="EB1723" t="b">
        <v>1</v>
      </c>
      <c r="EC1723" t="b">
        <v>0</v>
      </c>
      <c r="ED1723" t="b">
        <v>0</v>
      </c>
      <c r="EE1723" t="b">
        <v>0</v>
      </c>
      <c r="EF1723" t="b">
        <v>0</v>
      </c>
      <c r="EG1723" t="b">
        <v>0</v>
      </c>
      <c r="EH1723" t="b">
        <v>0</v>
      </c>
      <c r="EI1723" t="b">
        <v>0</v>
      </c>
      <c r="EY1723" t="b">
        <v>0</v>
      </c>
      <c r="FB1723" t="b">
        <v>0</v>
      </c>
      <c r="FC1723" t="b">
        <v>0</v>
      </c>
      <c r="FD1723" t="b">
        <v>0</v>
      </c>
      <c r="FI1723" t="b">
        <v>0</v>
      </c>
      <c r="FK1723" t="s">
        <v>563</v>
      </c>
      <c r="FL1723" t="s">
        <v>6391</v>
      </c>
      <c r="FM1723" t="str">
        <f t="shared" si="26"/>
        <v>Pandanus_adinobotrys</v>
      </c>
      <c r="FN1723" t="s">
        <v>6045</v>
      </c>
    </row>
    <row r="1724" spans="1:170" x14ac:dyDescent="0.2">
      <c r="A1724">
        <v>24645</v>
      </c>
      <c r="B1724">
        <v>1</v>
      </c>
      <c r="C1724" t="s">
        <v>8115</v>
      </c>
      <c r="D1724" t="s">
        <v>7243</v>
      </c>
      <c r="E1724">
        <v>3</v>
      </c>
      <c r="F1724">
        <v>88</v>
      </c>
      <c r="G1724">
        <v>528</v>
      </c>
      <c r="H1724">
        <v>4728</v>
      </c>
      <c r="J1724" t="s">
        <v>6288</v>
      </c>
      <c r="M1724" t="s">
        <v>6289</v>
      </c>
      <c r="N1724" t="s">
        <v>6081</v>
      </c>
      <c r="P1724">
        <v>0.25</v>
      </c>
      <c r="Q1724">
        <v>10</v>
      </c>
      <c r="R1724">
        <v>166.15889999999999</v>
      </c>
      <c r="S1724">
        <v>12.5</v>
      </c>
      <c r="T1724" t="s">
        <v>6060</v>
      </c>
      <c r="U1724" s="9">
        <v>40771</v>
      </c>
      <c r="V1724" t="s">
        <v>7245</v>
      </c>
      <c r="Y1724" t="s">
        <v>6779</v>
      </c>
      <c r="Z1724">
        <v>170</v>
      </c>
      <c r="AA1724">
        <v>1.62</v>
      </c>
      <c r="AH1724" s="9">
        <v>40402</v>
      </c>
      <c r="AL1724" t="b">
        <v>0</v>
      </c>
      <c r="AM1724" t="b">
        <v>0</v>
      </c>
      <c r="AN1724" t="b">
        <v>0</v>
      </c>
      <c r="AO1724" t="b">
        <v>0</v>
      </c>
      <c r="AP1724">
        <v>4.0999999999999996</v>
      </c>
      <c r="AQ1724">
        <v>5.09</v>
      </c>
      <c r="AR1724">
        <v>4.6500000000000004</v>
      </c>
      <c r="AS1724">
        <v>3.5</v>
      </c>
      <c r="AT1724">
        <v>13.6</v>
      </c>
      <c r="AU1724">
        <v>0</v>
      </c>
      <c r="BA1724">
        <v>166.15890502929699</v>
      </c>
      <c r="BB1724">
        <v>0.30449999999999999</v>
      </c>
      <c r="BC1724">
        <v>14.5</v>
      </c>
      <c r="BU1724" t="b">
        <v>0</v>
      </c>
      <c r="CJ1724" t="b">
        <v>0</v>
      </c>
      <c r="CK1724" t="b">
        <v>0</v>
      </c>
      <c r="CL1724" t="b">
        <v>0</v>
      </c>
      <c r="CM1724" t="b">
        <v>0</v>
      </c>
      <c r="CN1724" t="b">
        <v>0</v>
      </c>
      <c r="CO1724" t="b">
        <v>0</v>
      </c>
      <c r="CP1724" t="b">
        <v>0</v>
      </c>
      <c r="CQ1724" t="b">
        <v>0</v>
      </c>
      <c r="CR1724" t="b">
        <v>0</v>
      </c>
      <c r="CS1724" t="b">
        <v>0</v>
      </c>
      <c r="CT1724" t="b">
        <v>0</v>
      </c>
      <c r="CU1724" t="b">
        <v>0</v>
      </c>
      <c r="CV1724" t="b">
        <v>0</v>
      </c>
      <c r="CW1724" t="b">
        <v>0</v>
      </c>
      <c r="CX1724" t="b">
        <v>0</v>
      </c>
      <c r="CY1724" t="b">
        <v>0</v>
      </c>
      <c r="CZ1724" t="b">
        <v>0</v>
      </c>
      <c r="DA1724" t="b">
        <v>0</v>
      </c>
      <c r="DB1724" t="b">
        <v>0</v>
      </c>
      <c r="DC1724" t="b">
        <v>0</v>
      </c>
      <c r="DD1724" t="b">
        <v>0</v>
      </c>
      <c r="DE1724" t="b">
        <v>0</v>
      </c>
      <c r="DF1724" t="b">
        <v>0</v>
      </c>
      <c r="DG1724" t="b">
        <v>0</v>
      </c>
      <c r="DH1724" t="b">
        <v>0</v>
      </c>
      <c r="DI1724" t="b">
        <v>0</v>
      </c>
      <c r="DJ1724" t="b">
        <v>0</v>
      </c>
      <c r="DK1724" t="b">
        <v>0</v>
      </c>
      <c r="DL1724" t="b">
        <v>0</v>
      </c>
      <c r="DM1724" t="b">
        <v>0</v>
      </c>
      <c r="DN1724" t="b">
        <v>0</v>
      </c>
      <c r="DO1724" t="b">
        <v>0</v>
      </c>
      <c r="DP1724" t="b">
        <v>0</v>
      </c>
      <c r="DQ1724" t="b">
        <v>0</v>
      </c>
      <c r="DR1724" t="b">
        <v>0</v>
      </c>
      <c r="DS1724" t="b">
        <v>0</v>
      </c>
      <c r="DT1724" t="b">
        <v>0</v>
      </c>
      <c r="DU1724" t="b">
        <v>0</v>
      </c>
      <c r="DV1724" t="b">
        <v>0</v>
      </c>
      <c r="DW1724" t="b">
        <v>0</v>
      </c>
      <c r="DX1724" t="b">
        <v>0</v>
      </c>
      <c r="DY1724" t="b">
        <v>0</v>
      </c>
      <c r="DZ1724" t="b">
        <v>0</v>
      </c>
      <c r="EA1724" t="b">
        <v>0</v>
      </c>
      <c r="EB1724" t="b">
        <v>0</v>
      </c>
      <c r="EC1724" t="b">
        <v>0</v>
      </c>
      <c r="ED1724" t="b">
        <v>0</v>
      </c>
      <c r="EE1724" t="b">
        <v>0</v>
      </c>
      <c r="EF1724" t="b">
        <v>0</v>
      </c>
      <c r="EG1724" t="b">
        <v>0</v>
      </c>
      <c r="EH1724" t="b">
        <v>0</v>
      </c>
      <c r="EI1724" t="b">
        <v>0</v>
      </c>
      <c r="EK1724" t="s">
        <v>6292</v>
      </c>
      <c r="EL1724">
        <v>175</v>
      </c>
      <c r="EM1724">
        <v>480</v>
      </c>
      <c r="EN1724">
        <v>87</v>
      </c>
      <c r="EX1724" t="s">
        <v>8116</v>
      </c>
      <c r="EY1724" t="b">
        <v>0</v>
      </c>
      <c r="FB1724" t="b">
        <v>0</v>
      </c>
      <c r="FC1724" t="b">
        <v>0</v>
      </c>
      <c r="FD1724" t="b">
        <v>0</v>
      </c>
      <c r="FI1724" t="b">
        <v>0</v>
      </c>
      <c r="FK1724" t="s">
        <v>1868</v>
      </c>
      <c r="FL1724" t="s">
        <v>1869</v>
      </c>
      <c r="FM1724" t="str">
        <f t="shared" si="26"/>
        <v>Cyathea_contaminans</v>
      </c>
      <c r="FN1724" t="s">
        <v>6045</v>
      </c>
    </row>
    <row r="1725" spans="1:170" x14ac:dyDescent="0.2">
      <c r="A1725">
        <v>24647</v>
      </c>
      <c r="B1725">
        <v>1</v>
      </c>
      <c r="C1725" t="s">
        <v>8117</v>
      </c>
      <c r="D1725" t="s">
        <v>7243</v>
      </c>
      <c r="E1725">
        <v>3</v>
      </c>
      <c r="F1725">
        <v>88</v>
      </c>
      <c r="G1725">
        <v>528</v>
      </c>
      <c r="H1725">
        <v>4728</v>
      </c>
      <c r="J1725" t="s">
        <v>6288</v>
      </c>
      <c r="L1725" t="s">
        <v>6035</v>
      </c>
      <c r="M1725" t="s">
        <v>6289</v>
      </c>
      <c r="N1725" t="s">
        <v>6081</v>
      </c>
      <c r="S1725">
        <v>9.6</v>
      </c>
      <c r="T1725" t="s">
        <v>6060</v>
      </c>
      <c r="U1725" s="9">
        <v>40771</v>
      </c>
      <c r="V1725" t="s">
        <v>7245</v>
      </c>
      <c r="Y1725" t="s">
        <v>6779</v>
      </c>
      <c r="Z1725">
        <v>145</v>
      </c>
      <c r="AA1725">
        <v>0.75</v>
      </c>
      <c r="AH1725" s="9">
        <v>40402</v>
      </c>
      <c r="AI1725" t="s">
        <v>7259</v>
      </c>
      <c r="AJ1725" t="s">
        <v>6290</v>
      </c>
      <c r="AL1725" t="b">
        <v>0</v>
      </c>
      <c r="AM1725" t="b">
        <v>0</v>
      </c>
      <c r="AN1725" t="b">
        <v>0</v>
      </c>
      <c r="AO1725" t="b">
        <v>0</v>
      </c>
      <c r="AP1725">
        <v>2.35</v>
      </c>
      <c r="AQ1725">
        <v>5.36</v>
      </c>
      <c r="AR1725">
        <v>2.59</v>
      </c>
      <c r="AS1725">
        <v>1.5</v>
      </c>
      <c r="AT1725">
        <v>15</v>
      </c>
      <c r="AU1725">
        <v>0</v>
      </c>
      <c r="BB1725">
        <v>0.50219999999999998</v>
      </c>
      <c r="BC1725">
        <v>13.4</v>
      </c>
      <c r="BU1725" t="b">
        <v>0</v>
      </c>
      <c r="CI1725" t="s">
        <v>8092</v>
      </c>
      <c r="CJ1725" t="b">
        <v>0</v>
      </c>
      <c r="CK1725" t="b">
        <v>1</v>
      </c>
      <c r="CL1725" t="b">
        <v>0</v>
      </c>
      <c r="CM1725" t="b">
        <v>0</v>
      </c>
      <c r="CN1725" t="b">
        <v>0</v>
      </c>
      <c r="CO1725" t="b">
        <v>0</v>
      </c>
      <c r="CP1725" t="b">
        <v>0</v>
      </c>
      <c r="CQ1725" t="b">
        <v>0</v>
      </c>
      <c r="CR1725" t="b">
        <v>1</v>
      </c>
      <c r="CS1725" t="b">
        <v>1</v>
      </c>
      <c r="CT1725" t="b">
        <v>1</v>
      </c>
      <c r="CU1725" t="b">
        <v>0</v>
      </c>
      <c r="CV1725" t="b">
        <v>0</v>
      </c>
      <c r="CW1725" t="b">
        <v>0</v>
      </c>
      <c r="CX1725" t="b">
        <v>0</v>
      </c>
      <c r="CY1725" t="b">
        <v>0</v>
      </c>
      <c r="CZ1725" t="b">
        <v>0</v>
      </c>
      <c r="DA1725" t="b">
        <v>0</v>
      </c>
      <c r="DB1725" t="b">
        <v>0</v>
      </c>
      <c r="DC1725" t="b">
        <v>0</v>
      </c>
      <c r="DD1725" t="b">
        <v>0</v>
      </c>
      <c r="DE1725" t="b">
        <v>0</v>
      </c>
      <c r="DF1725" t="b">
        <v>0</v>
      </c>
      <c r="DG1725" t="b">
        <v>0</v>
      </c>
      <c r="DH1725" t="b">
        <v>1</v>
      </c>
      <c r="DI1725" t="b">
        <v>0</v>
      </c>
      <c r="DJ1725" t="b">
        <v>0</v>
      </c>
      <c r="DK1725" t="b">
        <v>0</v>
      </c>
      <c r="DL1725" t="b">
        <v>0</v>
      </c>
      <c r="DM1725" t="b">
        <v>0</v>
      </c>
      <c r="DN1725" t="b">
        <v>0</v>
      </c>
      <c r="DO1725" t="b">
        <v>0</v>
      </c>
      <c r="DP1725" t="b">
        <v>0</v>
      </c>
      <c r="DQ1725" t="b">
        <v>0</v>
      </c>
      <c r="DR1725" t="b">
        <v>0</v>
      </c>
      <c r="DS1725" t="b">
        <v>0</v>
      </c>
      <c r="DT1725" t="b">
        <v>0</v>
      </c>
      <c r="DU1725" t="b">
        <v>0</v>
      </c>
      <c r="DV1725" t="b">
        <v>0</v>
      </c>
      <c r="DW1725" t="b">
        <v>0</v>
      </c>
      <c r="DX1725" t="b">
        <v>1</v>
      </c>
      <c r="DY1725" t="b">
        <v>0</v>
      </c>
      <c r="DZ1725" t="b">
        <v>0</v>
      </c>
      <c r="EA1725" t="b">
        <v>0</v>
      </c>
      <c r="EB1725" t="b">
        <v>1</v>
      </c>
      <c r="EC1725" t="b">
        <v>0</v>
      </c>
      <c r="ED1725" t="b">
        <v>0</v>
      </c>
      <c r="EE1725" t="b">
        <v>0</v>
      </c>
      <c r="EF1725" t="b">
        <v>0</v>
      </c>
      <c r="EG1725" t="b">
        <v>0</v>
      </c>
      <c r="EH1725" t="b">
        <v>0</v>
      </c>
      <c r="EI1725" t="b">
        <v>0</v>
      </c>
      <c r="EK1725" t="s">
        <v>6649</v>
      </c>
      <c r="EL1725">
        <v>223</v>
      </c>
      <c r="EM1725">
        <v>525</v>
      </c>
      <c r="EN1725">
        <v>88</v>
      </c>
      <c r="ER1725" t="s">
        <v>8109</v>
      </c>
      <c r="EX1725" t="s">
        <v>8118</v>
      </c>
      <c r="EY1725" t="b">
        <v>0</v>
      </c>
      <c r="FB1725" t="b">
        <v>0</v>
      </c>
      <c r="FC1725" t="b">
        <v>0</v>
      </c>
      <c r="FD1725" t="b">
        <v>0</v>
      </c>
      <c r="FI1725" t="b">
        <v>0</v>
      </c>
      <c r="FK1725" t="s">
        <v>1868</v>
      </c>
      <c r="FL1725" t="s">
        <v>1869</v>
      </c>
      <c r="FM1725" t="str">
        <f t="shared" si="26"/>
        <v>Cyathea_contaminans</v>
      </c>
      <c r="FN1725" t="s">
        <v>6045</v>
      </c>
    </row>
    <row r="1726" spans="1:170" x14ac:dyDescent="0.2">
      <c r="A1726">
        <v>24648</v>
      </c>
      <c r="B1726">
        <v>1</v>
      </c>
      <c r="C1726" t="s">
        <v>8119</v>
      </c>
      <c r="D1726" t="s">
        <v>7243</v>
      </c>
      <c r="E1726">
        <v>3</v>
      </c>
      <c r="F1726">
        <v>118</v>
      </c>
      <c r="G1726">
        <v>677</v>
      </c>
      <c r="H1726">
        <v>6975</v>
      </c>
      <c r="J1726" t="s">
        <v>6187</v>
      </c>
      <c r="M1726" t="s">
        <v>6188</v>
      </c>
      <c r="N1726" t="s">
        <v>6081</v>
      </c>
      <c r="P1726">
        <v>0.27600000000000002</v>
      </c>
      <c r="Q1726">
        <v>10</v>
      </c>
      <c r="R1726">
        <v>150.50624999999999</v>
      </c>
      <c r="S1726">
        <v>5.2</v>
      </c>
      <c r="T1726" t="s">
        <v>6039</v>
      </c>
      <c r="U1726" s="9">
        <v>40813</v>
      </c>
      <c r="V1726" t="s">
        <v>7245</v>
      </c>
      <c r="Y1726" t="s">
        <v>6779</v>
      </c>
      <c r="Z1726">
        <v>110</v>
      </c>
      <c r="AA1726">
        <v>3.13</v>
      </c>
      <c r="AH1726" s="9">
        <v>40402</v>
      </c>
      <c r="AI1726" t="s">
        <v>7259</v>
      </c>
      <c r="AJ1726" t="s">
        <v>6044</v>
      </c>
      <c r="AL1726" t="b">
        <v>0</v>
      </c>
      <c r="AM1726" t="b">
        <v>0</v>
      </c>
      <c r="AN1726" t="b">
        <v>0</v>
      </c>
      <c r="AO1726" t="b">
        <v>0</v>
      </c>
      <c r="AP1726">
        <v>5.65</v>
      </c>
      <c r="AQ1726">
        <v>4</v>
      </c>
      <c r="AR1726">
        <v>3.63</v>
      </c>
      <c r="AS1726">
        <v>3.5</v>
      </c>
      <c r="AT1726">
        <v>22.1</v>
      </c>
      <c r="AU1726">
        <v>0</v>
      </c>
      <c r="BA1726">
        <v>150.50625610351599</v>
      </c>
      <c r="BB1726">
        <v>0.15140000000000001</v>
      </c>
      <c r="BC1726">
        <v>20</v>
      </c>
      <c r="BU1726" t="b">
        <v>0</v>
      </c>
      <c r="CJ1726" t="b">
        <v>0</v>
      </c>
      <c r="CK1726" t="b">
        <v>0</v>
      </c>
      <c r="CL1726" t="b">
        <v>0</v>
      </c>
      <c r="CM1726" t="b">
        <v>0</v>
      </c>
      <c r="CN1726" t="b">
        <v>0</v>
      </c>
      <c r="CO1726" t="b">
        <v>0</v>
      </c>
      <c r="CP1726" t="b">
        <v>0</v>
      </c>
      <c r="CQ1726" t="b">
        <v>0</v>
      </c>
      <c r="CR1726" t="b">
        <v>0</v>
      </c>
      <c r="CS1726" t="b">
        <v>0</v>
      </c>
      <c r="CT1726" t="b">
        <v>0</v>
      </c>
      <c r="CU1726" t="b">
        <v>0</v>
      </c>
      <c r="CV1726" t="b">
        <v>0</v>
      </c>
      <c r="CW1726" t="b">
        <v>0</v>
      </c>
      <c r="CX1726" t="b">
        <v>0</v>
      </c>
      <c r="CY1726" t="b">
        <v>0</v>
      </c>
      <c r="CZ1726" t="b">
        <v>0</v>
      </c>
      <c r="DA1726" t="b">
        <v>0</v>
      </c>
      <c r="DB1726" t="b">
        <v>0</v>
      </c>
      <c r="DC1726" t="b">
        <v>0</v>
      </c>
      <c r="DD1726" t="b">
        <v>0</v>
      </c>
      <c r="DE1726" t="b">
        <v>0</v>
      </c>
      <c r="DF1726" t="b">
        <v>0</v>
      </c>
      <c r="DG1726" t="b">
        <v>0</v>
      </c>
      <c r="DH1726" t="b">
        <v>0</v>
      </c>
      <c r="DI1726" t="b">
        <v>0</v>
      </c>
      <c r="DJ1726" t="b">
        <v>0</v>
      </c>
      <c r="DK1726" t="b">
        <v>0</v>
      </c>
      <c r="DL1726" t="b">
        <v>0</v>
      </c>
      <c r="DM1726" t="b">
        <v>0</v>
      </c>
      <c r="DN1726" t="b">
        <v>0</v>
      </c>
      <c r="DO1726" t="b">
        <v>0</v>
      </c>
      <c r="DP1726" t="b">
        <v>0</v>
      </c>
      <c r="DQ1726" t="b">
        <v>0</v>
      </c>
      <c r="DR1726" t="b">
        <v>0</v>
      </c>
      <c r="DS1726" t="b">
        <v>0</v>
      </c>
      <c r="DT1726" t="b">
        <v>0</v>
      </c>
      <c r="DU1726" t="b">
        <v>0</v>
      </c>
      <c r="DV1726" t="b">
        <v>0</v>
      </c>
      <c r="DW1726" t="b">
        <v>0</v>
      </c>
      <c r="DX1726" t="b">
        <v>0</v>
      </c>
      <c r="DY1726" t="b">
        <v>0</v>
      </c>
      <c r="DZ1726" t="b">
        <v>0</v>
      </c>
      <c r="EA1726" t="b">
        <v>0</v>
      </c>
      <c r="EB1726" t="b">
        <v>0</v>
      </c>
      <c r="EC1726" t="b">
        <v>0</v>
      </c>
      <c r="ED1726" t="b">
        <v>0</v>
      </c>
      <c r="EE1726" t="b">
        <v>0</v>
      </c>
      <c r="EF1726" t="b">
        <v>0</v>
      </c>
      <c r="EG1726" t="b">
        <v>0</v>
      </c>
      <c r="EH1726" t="b">
        <v>0</v>
      </c>
      <c r="EI1726" t="b">
        <v>0</v>
      </c>
      <c r="EY1726" t="b">
        <v>0</v>
      </c>
      <c r="FB1726" t="b">
        <v>0</v>
      </c>
      <c r="FC1726" t="b">
        <v>0</v>
      </c>
      <c r="FD1726" t="b">
        <v>0</v>
      </c>
      <c r="FI1726" t="b">
        <v>0</v>
      </c>
      <c r="FK1726" t="s">
        <v>967</v>
      </c>
      <c r="FL1726" t="s">
        <v>968</v>
      </c>
      <c r="FM1726" t="str">
        <f t="shared" si="26"/>
        <v>Homalanthus_nervosus</v>
      </c>
      <c r="FN1726" t="s">
        <v>6045</v>
      </c>
    </row>
    <row r="1727" spans="1:170" x14ac:dyDescent="0.2">
      <c r="A1727">
        <v>24649</v>
      </c>
      <c r="B1727">
        <v>1</v>
      </c>
      <c r="C1727" t="s">
        <v>3529</v>
      </c>
      <c r="D1727" t="s">
        <v>7243</v>
      </c>
      <c r="E1727">
        <v>5</v>
      </c>
      <c r="F1727">
        <v>225</v>
      </c>
      <c r="G1727">
        <v>1308</v>
      </c>
      <c r="H1727">
        <v>5460</v>
      </c>
      <c r="J1727" t="s">
        <v>6978</v>
      </c>
      <c r="M1727" t="s">
        <v>6979</v>
      </c>
      <c r="N1727" t="s">
        <v>6081</v>
      </c>
      <c r="P1727">
        <v>0.187</v>
      </c>
      <c r="Q1727">
        <v>10</v>
      </c>
      <c r="R1727">
        <v>222.13756684492</v>
      </c>
      <c r="S1727">
        <v>7.6</v>
      </c>
      <c r="T1727" t="s">
        <v>6039</v>
      </c>
      <c r="U1727" s="9">
        <v>40773</v>
      </c>
      <c r="V1727" t="s">
        <v>7245</v>
      </c>
      <c r="Y1727" t="s">
        <v>6779</v>
      </c>
      <c r="Z1727">
        <v>105</v>
      </c>
      <c r="AA1727">
        <v>3</v>
      </c>
      <c r="AH1727" s="9">
        <v>40402</v>
      </c>
      <c r="AI1727" t="s">
        <v>7259</v>
      </c>
      <c r="AJ1727" t="s">
        <v>6044</v>
      </c>
      <c r="AL1727" t="b">
        <v>0</v>
      </c>
      <c r="AM1727" t="b">
        <v>0</v>
      </c>
      <c r="AN1727" t="b">
        <v>0</v>
      </c>
      <c r="AO1727" t="b">
        <v>1</v>
      </c>
      <c r="AP1727">
        <v>1</v>
      </c>
      <c r="AQ1727">
        <v>5.27</v>
      </c>
      <c r="AR1727">
        <v>2.85</v>
      </c>
      <c r="AS1727">
        <v>2.5</v>
      </c>
      <c r="AT1727">
        <v>46</v>
      </c>
      <c r="AU1727">
        <v>0</v>
      </c>
      <c r="BA1727">
        <v>222.13757324218801</v>
      </c>
      <c r="BB1727">
        <v>0.11020000000000001</v>
      </c>
      <c r="BC1727">
        <v>37.5</v>
      </c>
      <c r="BU1727" t="b">
        <v>0</v>
      </c>
      <c r="CJ1727" t="b">
        <v>0</v>
      </c>
      <c r="CK1727" t="b">
        <v>0</v>
      </c>
      <c r="CL1727" t="b">
        <v>0</v>
      </c>
      <c r="CM1727" t="b">
        <v>0</v>
      </c>
      <c r="CN1727" t="b">
        <v>0</v>
      </c>
      <c r="CO1727" t="b">
        <v>0</v>
      </c>
      <c r="CP1727" t="b">
        <v>0</v>
      </c>
      <c r="CQ1727" t="b">
        <v>0</v>
      </c>
      <c r="CR1727" t="b">
        <v>0</v>
      </c>
      <c r="CS1727" t="b">
        <v>0</v>
      </c>
      <c r="CT1727" t="b">
        <v>0</v>
      </c>
      <c r="CU1727" t="b">
        <v>0</v>
      </c>
      <c r="CV1727" t="b">
        <v>0</v>
      </c>
      <c r="CW1727" t="b">
        <v>0</v>
      </c>
      <c r="CX1727" t="b">
        <v>0</v>
      </c>
      <c r="CY1727" t="b">
        <v>0</v>
      </c>
      <c r="CZ1727" t="b">
        <v>0</v>
      </c>
      <c r="DA1727" t="b">
        <v>0</v>
      </c>
      <c r="DB1727" t="b">
        <v>0</v>
      </c>
      <c r="DC1727" t="b">
        <v>0</v>
      </c>
      <c r="DD1727" t="b">
        <v>0</v>
      </c>
      <c r="DE1727" t="b">
        <v>0</v>
      </c>
      <c r="DF1727" t="b">
        <v>0</v>
      </c>
      <c r="DG1727" t="b">
        <v>0</v>
      </c>
      <c r="DH1727" t="b">
        <v>0</v>
      </c>
      <c r="DI1727" t="b">
        <v>0</v>
      </c>
      <c r="DJ1727" t="b">
        <v>0</v>
      </c>
      <c r="DK1727" t="b">
        <v>0</v>
      </c>
      <c r="DL1727" t="b">
        <v>0</v>
      </c>
      <c r="DM1727" t="b">
        <v>0</v>
      </c>
      <c r="DN1727" t="b">
        <v>0</v>
      </c>
      <c r="DO1727" t="b">
        <v>0</v>
      </c>
      <c r="DP1727" t="b">
        <v>0</v>
      </c>
      <c r="DQ1727" t="b">
        <v>0</v>
      </c>
      <c r="DR1727" t="b">
        <v>0</v>
      </c>
      <c r="DS1727" t="b">
        <v>0</v>
      </c>
      <c r="DT1727" t="b">
        <v>0</v>
      </c>
      <c r="DU1727" t="b">
        <v>0</v>
      </c>
      <c r="DV1727" t="b">
        <v>0</v>
      </c>
      <c r="DW1727" t="b">
        <v>0</v>
      </c>
      <c r="DX1727" t="b">
        <v>0</v>
      </c>
      <c r="DY1727" t="b">
        <v>0</v>
      </c>
      <c r="DZ1727" t="b">
        <v>0</v>
      </c>
      <c r="EA1727" t="b">
        <v>0</v>
      </c>
      <c r="EB1727" t="b">
        <v>0</v>
      </c>
      <c r="EC1727" t="b">
        <v>0</v>
      </c>
      <c r="ED1727" t="b">
        <v>0</v>
      </c>
      <c r="EE1727" t="b">
        <v>0</v>
      </c>
      <c r="EF1727" t="b">
        <v>0</v>
      </c>
      <c r="EG1727" t="b">
        <v>0</v>
      </c>
      <c r="EH1727" t="b">
        <v>0</v>
      </c>
      <c r="EI1727" t="b">
        <v>0</v>
      </c>
      <c r="EY1727" t="b">
        <v>0</v>
      </c>
      <c r="FB1727" t="b">
        <v>1</v>
      </c>
      <c r="FC1727" t="b">
        <v>1</v>
      </c>
      <c r="FD1727" t="b">
        <v>0</v>
      </c>
      <c r="FI1727" t="b">
        <v>0</v>
      </c>
      <c r="FK1727" t="s">
        <v>960</v>
      </c>
      <c r="FL1727" t="s">
        <v>1481</v>
      </c>
      <c r="FM1727" t="str">
        <f t="shared" si="26"/>
        <v>Piper_gibbilimbum</v>
      </c>
      <c r="FN1727" t="s">
        <v>6045</v>
      </c>
    </row>
    <row r="1728" spans="1:170" x14ac:dyDescent="0.2">
      <c r="A1728">
        <v>22453</v>
      </c>
      <c r="B1728">
        <v>1</v>
      </c>
      <c r="C1728" t="s">
        <v>2764</v>
      </c>
      <c r="D1728" t="s">
        <v>7243</v>
      </c>
      <c r="E1728">
        <v>12</v>
      </c>
      <c r="F1728">
        <v>231</v>
      </c>
      <c r="G1728">
        <v>1445</v>
      </c>
      <c r="H1728">
        <v>1607</v>
      </c>
      <c r="J1728" t="s">
        <v>8120</v>
      </c>
      <c r="L1728" t="s">
        <v>6035</v>
      </c>
      <c r="M1728" t="s">
        <v>7174</v>
      </c>
      <c r="N1728" t="s">
        <v>6081</v>
      </c>
      <c r="P1728">
        <v>0.44400000000000001</v>
      </c>
      <c r="Q1728">
        <v>10</v>
      </c>
      <c r="R1728">
        <v>93.557939189189199</v>
      </c>
      <c r="S1728">
        <v>20.3</v>
      </c>
      <c r="T1728" t="s">
        <v>6039</v>
      </c>
      <c r="U1728" s="9">
        <v>40786</v>
      </c>
      <c r="V1728" t="s">
        <v>7245</v>
      </c>
      <c r="Y1728" t="s">
        <v>6779</v>
      </c>
      <c r="Z1728">
        <v>95</v>
      </c>
      <c r="AA1728">
        <v>4.8600000000000003</v>
      </c>
      <c r="AH1728" s="9">
        <v>40404</v>
      </c>
      <c r="AI1728" t="s">
        <v>7259</v>
      </c>
      <c r="AJ1728" t="s">
        <v>6044</v>
      </c>
      <c r="AL1728" t="b">
        <v>0</v>
      </c>
      <c r="AM1728" t="b">
        <v>0</v>
      </c>
      <c r="AN1728" t="b">
        <v>0</v>
      </c>
      <c r="AO1728" t="b">
        <v>1</v>
      </c>
      <c r="AP1728">
        <v>8</v>
      </c>
      <c r="AQ1728">
        <v>6.1</v>
      </c>
      <c r="AR1728">
        <v>10</v>
      </c>
      <c r="AS1728">
        <v>22.5</v>
      </c>
      <c r="AT1728">
        <v>19.2</v>
      </c>
      <c r="AU1728">
        <v>10.25</v>
      </c>
      <c r="BA1728">
        <v>93.557937622070298</v>
      </c>
      <c r="BB1728">
        <v>1.14E-2</v>
      </c>
      <c r="BC1728">
        <v>10.199999999999999</v>
      </c>
      <c r="BD1728">
        <v>2</v>
      </c>
      <c r="BL1728">
        <v>1.17</v>
      </c>
      <c r="BU1728" t="b">
        <v>0</v>
      </c>
      <c r="CJ1728" t="b">
        <v>0</v>
      </c>
      <c r="CK1728" t="b">
        <v>1</v>
      </c>
      <c r="CL1728" t="b">
        <v>0</v>
      </c>
      <c r="CM1728" t="b">
        <v>0</v>
      </c>
      <c r="CN1728" t="b">
        <v>1</v>
      </c>
      <c r="CO1728" t="b">
        <v>0</v>
      </c>
      <c r="CP1728" t="b">
        <v>1</v>
      </c>
      <c r="CQ1728" t="b">
        <v>0</v>
      </c>
      <c r="CR1728" t="b">
        <v>0</v>
      </c>
      <c r="CS1728" t="b">
        <v>0</v>
      </c>
      <c r="CT1728" t="b">
        <v>1</v>
      </c>
      <c r="CU1728" t="b">
        <v>0</v>
      </c>
      <c r="CV1728" t="b">
        <v>0</v>
      </c>
      <c r="CW1728" t="b">
        <v>0</v>
      </c>
      <c r="CX1728" t="b">
        <v>0</v>
      </c>
      <c r="CY1728" t="b">
        <v>0</v>
      </c>
      <c r="CZ1728" t="b">
        <v>0</v>
      </c>
      <c r="DA1728" t="b">
        <v>0</v>
      </c>
      <c r="DB1728" t="b">
        <v>0</v>
      </c>
      <c r="DC1728" t="b">
        <v>0</v>
      </c>
      <c r="DD1728" t="b">
        <v>0</v>
      </c>
      <c r="DE1728" t="b">
        <v>0</v>
      </c>
      <c r="DF1728" t="b">
        <v>0</v>
      </c>
      <c r="DG1728" t="b">
        <v>1</v>
      </c>
      <c r="DH1728" t="b">
        <v>0</v>
      </c>
      <c r="DI1728" t="b">
        <v>0</v>
      </c>
      <c r="DJ1728" t="b">
        <v>0</v>
      </c>
      <c r="DK1728" t="b">
        <v>1</v>
      </c>
      <c r="DL1728" t="b">
        <v>0</v>
      </c>
      <c r="DM1728" t="b">
        <v>0</v>
      </c>
      <c r="DN1728" t="b">
        <v>0</v>
      </c>
      <c r="DO1728" t="b">
        <v>0</v>
      </c>
      <c r="DP1728" t="b">
        <v>0</v>
      </c>
      <c r="DQ1728" t="b">
        <v>0</v>
      </c>
      <c r="DR1728" t="b">
        <v>1</v>
      </c>
      <c r="DS1728" t="b">
        <v>1</v>
      </c>
      <c r="DT1728" t="b">
        <v>0</v>
      </c>
      <c r="DU1728" t="b">
        <v>0</v>
      </c>
      <c r="DV1728" t="b">
        <v>0</v>
      </c>
      <c r="DW1728" t="b">
        <v>0</v>
      </c>
      <c r="DX1728" t="b">
        <v>0</v>
      </c>
      <c r="DY1728" t="b">
        <v>0</v>
      </c>
      <c r="DZ1728" t="b">
        <v>0</v>
      </c>
      <c r="EA1728" t="b">
        <v>0</v>
      </c>
      <c r="EB1728" t="b">
        <v>1</v>
      </c>
      <c r="EC1728" t="b">
        <v>0</v>
      </c>
      <c r="ED1728" t="b">
        <v>0</v>
      </c>
      <c r="EE1728" t="b">
        <v>0</v>
      </c>
      <c r="EF1728" t="b">
        <v>0</v>
      </c>
      <c r="EG1728" t="b">
        <v>0</v>
      </c>
      <c r="EH1728" t="b">
        <v>0</v>
      </c>
      <c r="EI1728" t="b">
        <v>0</v>
      </c>
      <c r="EY1728" t="b">
        <v>0</v>
      </c>
      <c r="FB1728" t="b">
        <v>0</v>
      </c>
      <c r="FC1728" t="b">
        <v>0</v>
      </c>
      <c r="FD1728" t="b">
        <v>0</v>
      </c>
      <c r="FI1728" t="b">
        <v>0</v>
      </c>
      <c r="FK1728" t="s">
        <v>2768</v>
      </c>
      <c r="FL1728" t="s">
        <v>2769</v>
      </c>
      <c r="FM1728" t="str">
        <f t="shared" si="26"/>
        <v>Podocarpus_neriifolius</v>
      </c>
      <c r="FN1728" t="s">
        <v>6045</v>
      </c>
    </row>
    <row r="1729" spans="1:170" x14ac:dyDescent="0.2">
      <c r="A1729">
        <v>22454</v>
      </c>
      <c r="B1729">
        <v>1</v>
      </c>
      <c r="C1729" t="s">
        <v>8121</v>
      </c>
      <c r="D1729" t="s">
        <v>7243</v>
      </c>
      <c r="E1729">
        <v>5</v>
      </c>
      <c r="F1729">
        <v>192</v>
      </c>
      <c r="G1729">
        <v>1146</v>
      </c>
      <c r="H1729">
        <v>4931</v>
      </c>
      <c r="J1729" t="s">
        <v>6325</v>
      </c>
      <c r="L1729" t="s">
        <v>6035</v>
      </c>
      <c r="M1729" t="s">
        <v>6326</v>
      </c>
      <c r="N1729" t="s">
        <v>6081</v>
      </c>
      <c r="P1729">
        <v>0.58799999999999997</v>
      </c>
      <c r="Q1729">
        <v>10</v>
      </c>
      <c r="R1729">
        <v>70.645790816326496</v>
      </c>
      <c r="S1729">
        <v>5.7</v>
      </c>
      <c r="T1729" t="s">
        <v>6048</v>
      </c>
      <c r="U1729" s="9">
        <v>42023</v>
      </c>
      <c r="V1729" t="s">
        <v>7245</v>
      </c>
      <c r="Y1729" t="s">
        <v>6779</v>
      </c>
      <c r="Z1729">
        <v>140</v>
      </c>
      <c r="AA1729">
        <v>5.0999999999999996</v>
      </c>
      <c r="AH1729" s="9">
        <v>40400</v>
      </c>
      <c r="AI1729" t="s">
        <v>7259</v>
      </c>
      <c r="AJ1729" t="s">
        <v>6044</v>
      </c>
      <c r="AL1729" t="b">
        <v>0</v>
      </c>
      <c r="AM1729" t="b">
        <v>0</v>
      </c>
      <c r="AN1729" t="b">
        <v>0</v>
      </c>
      <c r="AO1729" t="b">
        <v>0</v>
      </c>
      <c r="AP1729">
        <v>1.9</v>
      </c>
      <c r="AQ1729">
        <v>6.82</v>
      </c>
      <c r="AR1729">
        <v>2.2000000000000002</v>
      </c>
      <c r="AS1729">
        <v>4</v>
      </c>
      <c r="AT1729">
        <v>31.8</v>
      </c>
      <c r="AU1729">
        <v>0</v>
      </c>
      <c r="BA1729">
        <v>70.645790100097699</v>
      </c>
      <c r="BB1729">
        <v>0.1205</v>
      </c>
      <c r="BC1729">
        <v>30.6</v>
      </c>
      <c r="BU1729" t="b">
        <v>0</v>
      </c>
      <c r="CJ1729" t="b">
        <v>1</v>
      </c>
      <c r="CK1729" t="b">
        <v>0</v>
      </c>
      <c r="CL1729" t="b">
        <v>0</v>
      </c>
      <c r="CM1729" t="b">
        <v>0</v>
      </c>
      <c r="CN1729" t="b">
        <v>1</v>
      </c>
      <c r="CO1729" t="b">
        <v>0</v>
      </c>
      <c r="CP1729" t="b">
        <v>0</v>
      </c>
      <c r="CQ1729" t="b">
        <v>1</v>
      </c>
      <c r="CR1729" t="b">
        <v>0</v>
      </c>
      <c r="CS1729" t="b">
        <v>0</v>
      </c>
      <c r="CT1729" t="b">
        <v>1</v>
      </c>
      <c r="CU1729" t="b">
        <v>1</v>
      </c>
      <c r="CV1729" t="b">
        <v>0</v>
      </c>
      <c r="CW1729" t="b">
        <v>0</v>
      </c>
      <c r="CX1729" t="b">
        <v>0</v>
      </c>
      <c r="CY1729" t="b">
        <v>0</v>
      </c>
      <c r="CZ1729" t="b">
        <v>0</v>
      </c>
      <c r="DA1729" t="b">
        <v>0</v>
      </c>
      <c r="DB1729" t="b">
        <v>0</v>
      </c>
      <c r="DC1729" t="b">
        <v>0</v>
      </c>
      <c r="DD1729" t="b">
        <v>0</v>
      </c>
      <c r="DE1729" t="b">
        <v>0</v>
      </c>
      <c r="DF1729" t="b">
        <v>0</v>
      </c>
      <c r="DG1729" t="b">
        <v>0</v>
      </c>
      <c r="DH1729" t="b">
        <v>0</v>
      </c>
      <c r="DI1729" t="b">
        <v>0</v>
      </c>
      <c r="DJ1729" t="b">
        <v>0</v>
      </c>
      <c r="DK1729" t="b">
        <v>0</v>
      </c>
      <c r="DL1729" t="b">
        <v>0</v>
      </c>
      <c r="DM1729" t="b">
        <v>0</v>
      </c>
      <c r="DN1729" t="b">
        <v>0</v>
      </c>
      <c r="DO1729" t="b">
        <v>1</v>
      </c>
      <c r="DP1729" t="b">
        <v>0</v>
      </c>
      <c r="DQ1729" t="b">
        <v>0</v>
      </c>
      <c r="DR1729" t="b">
        <v>0</v>
      </c>
      <c r="DS1729" t="b">
        <v>1</v>
      </c>
      <c r="DT1729" t="b">
        <v>0</v>
      </c>
      <c r="DU1729" t="b">
        <v>0</v>
      </c>
      <c r="DV1729" t="b">
        <v>0</v>
      </c>
      <c r="DW1729" t="b">
        <v>0</v>
      </c>
      <c r="DX1729" t="b">
        <v>0</v>
      </c>
      <c r="DY1729" t="b">
        <v>0</v>
      </c>
      <c r="DZ1729" t="b">
        <v>0</v>
      </c>
      <c r="EA1729" t="b">
        <v>0</v>
      </c>
      <c r="EB1729" t="b">
        <v>1</v>
      </c>
      <c r="EC1729" t="b">
        <v>0</v>
      </c>
      <c r="ED1729" t="b">
        <v>0</v>
      </c>
      <c r="EE1729" t="b">
        <v>0</v>
      </c>
      <c r="EF1729" t="b">
        <v>0</v>
      </c>
      <c r="EG1729" t="b">
        <v>0</v>
      </c>
      <c r="EH1729" t="b">
        <v>0</v>
      </c>
      <c r="EI1729" t="b">
        <v>0</v>
      </c>
      <c r="EY1729" t="b">
        <v>0</v>
      </c>
      <c r="FB1729" t="b">
        <v>1</v>
      </c>
      <c r="FC1729" t="b">
        <v>0</v>
      </c>
      <c r="FD1729" t="b">
        <v>1</v>
      </c>
      <c r="FI1729" t="b">
        <v>0</v>
      </c>
      <c r="FK1729" t="s">
        <v>511</v>
      </c>
      <c r="FL1729" t="s">
        <v>1923</v>
      </c>
      <c r="FM1729" t="str">
        <f t="shared" si="26"/>
        <v>Syzygium_decipiens</v>
      </c>
      <c r="FN1729" t="s">
        <v>6045</v>
      </c>
    </row>
    <row r="1730" spans="1:170" x14ac:dyDescent="0.2">
      <c r="A1730">
        <v>22455</v>
      </c>
      <c r="B1730">
        <v>1</v>
      </c>
      <c r="C1730" t="s">
        <v>2752</v>
      </c>
      <c r="D1730" t="s">
        <v>7243</v>
      </c>
      <c r="E1730">
        <v>7</v>
      </c>
      <c r="F1730">
        <v>255</v>
      </c>
      <c r="G1730">
        <v>1627</v>
      </c>
      <c r="H1730">
        <v>7606</v>
      </c>
      <c r="J1730" t="s">
        <v>6247</v>
      </c>
      <c r="L1730" t="s">
        <v>6035</v>
      </c>
      <c r="M1730" t="s">
        <v>6248</v>
      </c>
      <c r="N1730" t="s">
        <v>6081</v>
      </c>
      <c r="P1730">
        <v>0.437</v>
      </c>
      <c r="Q1730">
        <v>10</v>
      </c>
      <c r="R1730">
        <v>95.056578947368394</v>
      </c>
      <c r="S1730">
        <v>24</v>
      </c>
      <c r="T1730" t="s">
        <v>6048</v>
      </c>
      <c r="U1730" s="9">
        <v>40620</v>
      </c>
      <c r="V1730" t="s">
        <v>7245</v>
      </c>
      <c r="Y1730" t="s">
        <v>6779</v>
      </c>
      <c r="Z1730">
        <v>145</v>
      </c>
      <c r="AA1730">
        <v>5.79</v>
      </c>
      <c r="AH1730" s="9">
        <v>40402</v>
      </c>
      <c r="AI1730" t="s">
        <v>7259</v>
      </c>
      <c r="AJ1730" t="s">
        <v>6044</v>
      </c>
      <c r="AL1730" t="b">
        <v>0</v>
      </c>
      <c r="AM1730" t="b">
        <v>0</v>
      </c>
      <c r="AN1730" t="b">
        <v>0</v>
      </c>
      <c r="AO1730" t="b">
        <v>1</v>
      </c>
      <c r="AP1730">
        <v>5.54</v>
      </c>
      <c r="AQ1730">
        <v>14.35</v>
      </c>
      <c r="AR1730">
        <v>8</v>
      </c>
      <c r="AS1730">
        <v>25.5</v>
      </c>
      <c r="AT1730">
        <v>29.7</v>
      </c>
      <c r="AU1730">
        <v>13.06</v>
      </c>
      <c r="BA1730">
        <v>95.056579589843807</v>
      </c>
      <c r="BB1730">
        <v>0.16039999999999999</v>
      </c>
      <c r="BC1730">
        <v>29.6</v>
      </c>
      <c r="BD1730">
        <v>6</v>
      </c>
      <c r="BL1730">
        <v>1.1499999999999999</v>
      </c>
      <c r="BU1730" t="b">
        <v>0</v>
      </c>
      <c r="CJ1730" t="b">
        <v>1</v>
      </c>
      <c r="CK1730" t="b">
        <v>0</v>
      </c>
      <c r="CL1730" t="b">
        <v>0</v>
      </c>
      <c r="CM1730" t="b">
        <v>0</v>
      </c>
      <c r="CN1730" t="b">
        <v>1</v>
      </c>
      <c r="CO1730" t="b">
        <v>0</v>
      </c>
      <c r="CP1730" t="b">
        <v>1</v>
      </c>
      <c r="CQ1730" t="b">
        <v>1</v>
      </c>
      <c r="CR1730" t="b">
        <v>0</v>
      </c>
      <c r="CS1730" t="b">
        <v>0</v>
      </c>
      <c r="CT1730" t="b">
        <v>1</v>
      </c>
      <c r="CU1730" t="b">
        <v>1</v>
      </c>
      <c r="CV1730" t="b">
        <v>0</v>
      </c>
      <c r="CW1730" t="b">
        <v>0</v>
      </c>
      <c r="CX1730" t="b">
        <v>0</v>
      </c>
      <c r="CY1730" t="b">
        <v>0</v>
      </c>
      <c r="CZ1730" t="b">
        <v>0</v>
      </c>
      <c r="DA1730" t="b">
        <v>0</v>
      </c>
      <c r="DB1730" t="b">
        <v>1</v>
      </c>
      <c r="DC1730" t="b">
        <v>0</v>
      </c>
      <c r="DD1730" t="b">
        <v>0</v>
      </c>
      <c r="DE1730" t="b">
        <v>0</v>
      </c>
      <c r="DF1730" t="b">
        <v>1</v>
      </c>
      <c r="DG1730" t="b">
        <v>0</v>
      </c>
      <c r="DH1730" t="b">
        <v>1</v>
      </c>
      <c r="DI1730" t="b">
        <v>0</v>
      </c>
      <c r="DJ1730" t="b">
        <v>0</v>
      </c>
      <c r="DK1730" t="b">
        <v>0</v>
      </c>
      <c r="DL1730" t="b">
        <v>0</v>
      </c>
      <c r="DM1730" t="b">
        <v>0</v>
      </c>
      <c r="DN1730" t="b">
        <v>0</v>
      </c>
      <c r="DO1730" t="b">
        <v>1</v>
      </c>
      <c r="DP1730" t="b">
        <v>0</v>
      </c>
      <c r="DQ1730" t="b">
        <v>0</v>
      </c>
      <c r="DR1730" t="b">
        <v>0</v>
      </c>
      <c r="DS1730" t="b">
        <v>1</v>
      </c>
      <c r="DT1730" t="b">
        <v>0</v>
      </c>
      <c r="DU1730" t="b">
        <v>0</v>
      </c>
      <c r="DV1730" t="b">
        <v>0</v>
      </c>
      <c r="DW1730" t="b">
        <v>0</v>
      </c>
      <c r="DX1730" t="b">
        <v>0</v>
      </c>
      <c r="DY1730" t="b">
        <v>0</v>
      </c>
      <c r="DZ1730" t="b">
        <v>0</v>
      </c>
      <c r="EA1730" t="b">
        <v>0</v>
      </c>
      <c r="EB1730" t="b">
        <v>1</v>
      </c>
      <c r="EC1730" t="b">
        <v>0</v>
      </c>
      <c r="ED1730" t="b">
        <v>0</v>
      </c>
      <c r="EE1730" t="b">
        <v>0</v>
      </c>
      <c r="EF1730" t="b">
        <v>0</v>
      </c>
      <c r="EG1730" t="b">
        <v>0</v>
      </c>
      <c r="EH1730" t="b">
        <v>0</v>
      </c>
      <c r="EI1730" t="b">
        <v>0</v>
      </c>
      <c r="EY1730" t="b">
        <v>0</v>
      </c>
      <c r="FB1730" t="b">
        <v>0</v>
      </c>
      <c r="FC1730" t="b">
        <v>0</v>
      </c>
      <c r="FD1730" t="b">
        <v>0</v>
      </c>
      <c r="FI1730" t="b">
        <v>0</v>
      </c>
      <c r="FK1730" t="s">
        <v>976</v>
      </c>
      <c r="FL1730" t="s">
        <v>977</v>
      </c>
      <c r="FM1730" t="str">
        <f t="shared" ref="FM1730:FM1793" si="27">CONCATENATE(FK1730,FN1730,FL1730)</f>
        <v>Meliosma_pinnata</v>
      </c>
      <c r="FN1730" t="s">
        <v>6045</v>
      </c>
    </row>
    <row r="1731" spans="1:170" x14ac:dyDescent="0.2">
      <c r="A1731">
        <v>22457</v>
      </c>
      <c r="B1731">
        <v>1</v>
      </c>
      <c r="C1731" t="s">
        <v>8122</v>
      </c>
      <c r="D1731" t="s">
        <v>7243</v>
      </c>
      <c r="E1731">
        <v>3</v>
      </c>
      <c r="F1731">
        <v>252</v>
      </c>
      <c r="G1731">
        <v>1539</v>
      </c>
      <c r="H1731">
        <v>5052</v>
      </c>
      <c r="J1731" t="s">
        <v>8123</v>
      </c>
      <c r="L1731" t="s">
        <v>6035</v>
      </c>
      <c r="M1731" t="s">
        <v>6090</v>
      </c>
      <c r="N1731" t="s">
        <v>6081</v>
      </c>
      <c r="P1731">
        <v>0.36399999999999999</v>
      </c>
      <c r="Q1731">
        <v>10</v>
      </c>
      <c r="R1731">
        <v>114.120123626374</v>
      </c>
      <c r="S1731">
        <v>5.9</v>
      </c>
      <c r="T1731" t="s">
        <v>6039</v>
      </c>
      <c r="U1731" s="9">
        <v>40933</v>
      </c>
      <c r="V1731" t="s">
        <v>7245</v>
      </c>
      <c r="Y1731" t="s">
        <v>6823</v>
      </c>
      <c r="Z1731">
        <v>280</v>
      </c>
      <c r="AA1731">
        <v>10.53</v>
      </c>
      <c r="AH1731" s="9">
        <v>40396</v>
      </c>
      <c r="AI1731" t="s">
        <v>7259</v>
      </c>
      <c r="AJ1731" t="s">
        <v>6044</v>
      </c>
      <c r="AL1731" t="b">
        <v>0</v>
      </c>
      <c r="AM1731" t="b">
        <v>0</v>
      </c>
      <c r="AN1731" t="b">
        <v>0</v>
      </c>
      <c r="AO1731" t="b">
        <v>0</v>
      </c>
      <c r="AP1731">
        <v>4.5999999999999996</v>
      </c>
      <c r="AQ1731">
        <v>4.5</v>
      </c>
      <c r="AR1731">
        <v>3.8</v>
      </c>
      <c r="AS1731">
        <v>2.5</v>
      </c>
      <c r="AT1731">
        <v>33.200000000000003</v>
      </c>
      <c r="AU1731">
        <v>0</v>
      </c>
      <c r="BA1731">
        <v>114.120124816895</v>
      </c>
      <c r="BU1731" t="b">
        <v>0</v>
      </c>
      <c r="BV1731">
        <v>6</v>
      </c>
      <c r="CJ1731" t="b">
        <v>1</v>
      </c>
      <c r="CK1731" t="b">
        <v>0</v>
      </c>
      <c r="CL1731" t="b">
        <v>0</v>
      </c>
      <c r="CM1731" t="b">
        <v>1</v>
      </c>
      <c r="CN1731" t="b">
        <v>1</v>
      </c>
      <c r="CO1731" t="b">
        <v>0</v>
      </c>
      <c r="CP1731" t="b">
        <v>0</v>
      </c>
      <c r="CQ1731" t="b">
        <v>1</v>
      </c>
      <c r="CR1731" t="b">
        <v>0</v>
      </c>
      <c r="CS1731" t="b">
        <v>1</v>
      </c>
      <c r="CT1731" t="b">
        <v>1</v>
      </c>
      <c r="CU1731" t="b">
        <v>0</v>
      </c>
      <c r="CV1731" t="b">
        <v>0</v>
      </c>
      <c r="CW1731" t="b">
        <v>0</v>
      </c>
      <c r="CX1731" t="b">
        <v>0</v>
      </c>
      <c r="CY1731" t="b">
        <v>0</v>
      </c>
      <c r="CZ1731" t="b">
        <v>0</v>
      </c>
      <c r="DA1731" t="b">
        <v>0</v>
      </c>
      <c r="DB1731" t="b">
        <v>0</v>
      </c>
      <c r="DC1731" t="b">
        <v>1</v>
      </c>
      <c r="DD1731" t="b">
        <v>0</v>
      </c>
      <c r="DE1731" t="b">
        <v>1</v>
      </c>
      <c r="DF1731" t="b">
        <v>0</v>
      </c>
      <c r="DG1731" t="b">
        <v>0</v>
      </c>
      <c r="DH1731" t="b">
        <v>0</v>
      </c>
      <c r="DI1731" t="b">
        <v>0</v>
      </c>
      <c r="DJ1731" t="b">
        <v>0</v>
      </c>
      <c r="DK1731" t="b">
        <v>0</v>
      </c>
      <c r="DL1731" t="b">
        <v>0</v>
      </c>
      <c r="DM1731" t="b">
        <v>0</v>
      </c>
      <c r="DN1731" t="b">
        <v>0</v>
      </c>
      <c r="DO1731" t="b">
        <v>1</v>
      </c>
      <c r="DP1731" t="b">
        <v>0</v>
      </c>
      <c r="DQ1731" t="b">
        <v>0</v>
      </c>
      <c r="DR1731" t="b">
        <v>0</v>
      </c>
      <c r="DS1731" t="b">
        <v>1</v>
      </c>
      <c r="DT1731" t="b">
        <v>0</v>
      </c>
      <c r="DU1731" t="b">
        <v>0</v>
      </c>
      <c r="DV1731" t="b">
        <v>0</v>
      </c>
      <c r="DW1731" t="b">
        <v>0</v>
      </c>
      <c r="DX1731" t="b">
        <v>1</v>
      </c>
      <c r="DY1731" t="b">
        <v>0</v>
      </c>
      <c r="DZ1731" t="b">
        <v>0</v>
      </c>
      <c r="EA1731" t="b">
        <v>0</v>
      </c>
      <c r="EB1731" t="b">
        <v>1</v>
      </c>
      <c r="EC1731" t="b">
        <v>0</v>
      </c>
      <c r="ED1731" t="b">
        <v>0</v>
      </c>
      <c r="EE1731" t="b">
        <v>0</v>
      </c>
      <c r="EF1731" t="b">
        <v>0</v>
      </c>
      <c r="EG1731" t="b">
        <v>0</v>
      </c>
      <c r="EH1731" t="b">
        <v>0</v>
      </c>
      <c r="EI1731" t="b">
        <v>0</v>
      </c>
      <c r="EY1731" t="b">
        <v>0</v>
      </c>
      <c r="FB1731" t="b">
        <v>0</v>
      </c>
      <c r="FC1731" t="b">
        <v>0</v>
      </c>
      <c r="FD1731" t="b">
        <v>0</v>
      </c>
      <c r="FI1731" t="b">
        <v>0</v>
      </c>
      <c r="FK1731" t="s">
        <v>5724</v>
      </c>
      <c r="FL1731" t="s">
        <v>8124</v>
      </c>
      <c r="FM1731" t="str">
        <f t="shared" si="27"/>
        <v>Prunus_dolichobotrys</v>
      </c>
      <c r="FN1731" t="s">
        <v>6045</v>
      </c>
    </row>
    <row r="1732" spans="1:170" x14ac:dyDescent="0.2">
      <c r="A1732">
        <v>22458</v>
      </c>
      <c r="B1732">
        <v>1</v>
      </c>
      <c r="C1732" t="s">
        <v>3670</v>
      </c>
      <c r="D1732" t="s">
        <v>7243</v>
      </c>
      <c r="E1732">
        <v>5</v>
      </c>
      <c r="F1732">
        <v>3</v>
      </c>
      <c r="G1732">
        <v>32</v>
      </c>
      <c r="H1732">
        <v>1477</v>
      </c>
      <c r="J1732" t="s">
        <v>6050</v>
      </c>
      <c r="L1732" t="s">
        <v>6035</v>
      </c>
      <c r="M1732" t="s">
        <v>6052</v>
      </c>
      <c r="N1732" t="s">
        <v>6081</v>
      </c>
      <c r="P1732">
        <v>0.31900000000000001</v>
      </c>
      <c r="Q1732">
        <v>10</v>
      </c>
      <c r="R1732">
        <v>130.21857366771201</v>
      </c>
      <c r="S1732">
        <v>8.1999999999999993</v>
      </c>
      <c r="T1732" t="s">
        <v>6084</v>
      </c>
      <c r="U1732" s="9">
        <v>40625</v>
      </c>
      <c r="V1732" t="s">
        <v>7245</v>
      </c>
      <c r="Y1732" t="s">
        <v>6823</v>
      </c>
      <c r="Z1732">
        <v>290</v>
      </c>
      <c r="AA1732">
        <v>7.95</v>
      </c>
      <c r="AH1732" s="9">
        <v>40400</v>
      </c>
      <c r="AI1732" t="s">
        <v>7259</v>
      </c>
      <c r="AJ1732" t="s">
        <v>6044</v>
      </c>
      <c r="AL1732" t="b">
        <v>0</v>
      </c>
      <c r="AM1732" t="b">
        <v>0</v>
      </c>
      <c r="AN1732" t="b">
        <v>0</v>
      </c>
      <c r="AO1732" t="b">
        <v>1</v>
      </c>
      <c r="AP1732">
        <v>3.6</v>
      </c>
      <c r="AQ1732">
        <v>5.5</v>
      </c>
      <c r="AR1732">
        <v>3</v>
      </c>
      <c r="AS1732">
        <v>0.9</v>
      </c>
      <c r="AT1732">
        <v>39.4</v>
      </c>
      <c r="AU1732">
        <v>0</v>
      </c>
      <c r="BA1732">
        <v>130.21856689453099</v>
      </c>
      <c r="BU1732" t="b">
        <v>0</v>
      </c>
      <c r="CJ1732" t="b">
        <v>0</v>
      </c>
      <c r="CK1732" t="b">
        <v>0</v>
      </c>
      <c r="CL1732" t="b">
        <v>0</v>
      </c>
      <c r="CM1732" t="b">
        <v>0</v>
      </c>
      <c r="CN1732" t="b">
        <v>0</v>
      </c>
      <c r="CO1732" t="b">
        <v>0</v>
      </c>
      <c r="CP1732" t="b">
        <v>0</v>
      </c>
      <c r="CQ1732" t="b">
        <v>0</v>
      </c>
      <c r="CR1732" t="b">
        <v>0</v>
      </c>
      <c r="CS1732" t="b">
        <v>0</v>
      </c>
      <c r="CT1732" t="b">
        <v>0</v>
      </c>
      <c r="CU1732" t="b">
        <v>0</v>
      </c>
      <c r="CV1732" t="b">
        <v>0</v>
      </c>
      <c r="CW1732" t="b">
        <v>0</v>
      </c>
      <c r="CX1732" t="b">
        <v>0</v>
      </c>
      <c r="CY1732" t="b">
        <v>0</v>
      </c>
      <c r="CZ1732" t="b">
        <v>0</v>
      </c>
      <c r="DA1732" t="b">
        <v>0</v>
      </c>
      <c r="DB1732" t="b">
        <v>0</v>
      </c>
      <c r="DC1732" t="b">
        <v>0</v>
      </c>
      <c r="DD1732" t="b">
        <v>0</v>
      </c>
      <c r="DE1732" t="b">
        <v>0</v>
      </c>
      <c r="DF1732" t="b">
        <v>0</v>
      </c>
      <c r="DG1732" t="b">
        <v>0</v>
      </c>
      <c r="DH1732" t="b">
        <v>0</v>
      </c>
      <c r="DI1732" t="b">
        <v>0</v>
      </c>
      <c r="DJ1732" t="b">
        <v>0</v>
      </c>
      <c r="DK1732" t="b">
        <v>0</v>
      </c>
      <c r="DL1732" t="b">
        <v>0</v>
      </c>
      <c r="DM1732" t="b">
        <v>0</v>
      </c>
      <c r="DN1732" t="b">
        <v>0</v>
      </c>
      <c r="DO1732" t="b">
        <v>0</v>
      </c>
      <c r="DP1732" t="b">
        <v>0</v>
      </c>
      <c r="DQ1732" t="b">
        <v>0</v>
      </c>
      <c r="DR1732" t="b">
        <v>0</v>
      </c>
      <c r="DS1732" t="b">
        <v>0</v>
      </c>
      <c r="DT1732" t="b">
        <v>0</v>
      </c>
      <c r="DU1732" t="b">
        <v>0</v>
      </c>
      <c r="DV1732" t="b">
        <v>0</v>
      </c>
      <c r="DW1732" t="b">
        <v>0</v>
      </c>
      <c r="DX1732" t="b">
        <v>0</v>
      </c>
      <c r="DY1732" t="b">
        <v>0</v>
      </c>
      <c r="DZ1732" t="b">
        <v>0</v>
      </c>
      <c r="EA1732" t="b">
        <v>0</v>
      </c>
      <c r="EB1732" t="b">
        <v>0</v>
      </c>
      <c r="EC1732" t="b">
        <v>0</v>
      </c>
      <c r="ED1732" t="b">
        <v>0</v>
      </c>
      <c r="EE1732" t="b">
        <v>0</v>
      </c>
      <c r="EF1732" t="b">
        <v>0</v>
      </c>
      <c r="EG1732" t="b">
        <v>0</v>
      </c>
      <c r="EH1732" t="b">
        <v>0</v>
      </c>
      <c r="EI1732" t="b">
        <v>0</v>
      </c>
      <c r="EY1732" t="b">
        <v>0</v>
      </c>
      <c r="FB1732" t="b">
        <v>0</v>
      </c>
      <c r="FC1732" t="b">
        <v>0</v>
      </c>
      <c r="FD1732" t="b">
        <v>0</v>
      </c>
      <c r="FI1732" t="b">
        <v>0</v>
      </c>
      <c r="FK1732" t="s">
        <v>295</v>
      </c>
      <c r="FL1732" t="s">
        <v>1987</v>
      </c>
      <c r="FM1732" t="str">
        <f t="shared" si="27"/>
        <v>Saurauia_poolei</v>
      </c>
      <c r="FN1732" t="s">
        <v>6045</v>
      </c>
    </row>
    <row r="1733" spans="1:170" x14ac:dyDescent="0.2">
      <c r="A1733">
        <v>22459</v>
      </c>
      <c r="B1733">
        <v>1</v>
      </c>
      <c r="C1733" t="s">
        <v>8125</v>
      </c>
      <c r="D1733" t="s">
        <v>7243</v>
      </c>
      <c r="F1733">
        <v>225</v>
      </c>
      <c r="G1733">
        <v>1308</v>
      </c>
      <c r="H1733">
        <v>9564</v>
      </c>
      <c r="J1733" t="s">
        <v>6214</v>
      </c>
      <c r="L1733" t="s">
        <v>6035</v>
      </c>
      <c r="M1733" t="s">
        <v>6215</v>
      </c>
      <c r="N1733" t="s">
        <v>6081</v>
      </c>
      <c r="P1733">
        <v>0.21099999999999999</v>
      </c>
      <c r="Q1733">
        <v>10</v>
      </c>
      <c r="R1733">
        <v>196.870734597156</v>
      </c>
      <c r="S1733">
        <v>5.4</v>
      </c>
      <c r="T1733" t="s">
        <v>6396</v>
      </c>
      <c r="U1733" s="9">
        <v>42298</v>
      </c>
      <c r="V1733" t="s">
        <v>7245</v>
      </c>
      <c r="Y1733" t="s">
        <v>6823</v>
      </c>
      <c r="Z1733">
        <v>300</v>
      </c>
      <c r="AA1733">
        <v>7.87</v>
      </c>
      <c r="AH1733" s="9">
        <v>40396</v>
      </c>
      <c r="AI1733" t="s">
        <v>7259</v>
      </c>
      <c r="AJ1733" t="s">
        <v>6044</v>
      </c>
      <c r="AL1733" t="b">
        <v>0</v>
      </c>
      <c r="AM1733" t="b">
        <v>0</v>
      </c>
      <c r="AN1733" t="b">
        <v>0</v>
      </c>
      <c r="AO1733" t="b">
        <v>0</v>
      </c>
      <c r="AP1733">
        <v>2.68</v>
      </c>
      <c r="AQ1733">
        <v>3.2</v>
      </c>
      <c r="AR1733">
        <v>3</v>
      </c>
      <c r="AS1733">
        <v>5.5</v>
      </c>
      <c r="AT1733">
        <v>43.3</v>
      </c>
      <c r="AU1733">
        <v>0</v>
      </c>
      <c r="BB1733">
        <v>379.7</v>
      </c>
      <c r="BC1733">
        <v>35</v>
      </c>
      <c r="BU1733" t="b">
        <v>0</v>
      </c>
      <c r="CJ1733" t="b">
        <v>0</v>
      </c>
      <c r="CK1733" t="b">
        <v>0</v>
      </c>
      <c r="CL1733" t="b">
        <v>0</v>
      </c>
      <c r="CM1733" t="b">
        <v>0</v>
      </c>
      <c r="CN1733" t="b">
        <v>0</v>
      </c>
      <c r="CO1733" t="b">
        <v>0</v>
      </c>
      <c r="CP1733" t="b">
        <v>0</v>
      </c>
      <c r="CQ1733" t="b">
        <v>0</v>
      </c>
      <c r="CR1733" t="b">
        <v>0</v>
      </c>
      <c r="CS1733" t="b">
        <v>0</v>
      </c>
      <c r="CT1733" t="b">
        <v>0</v>
      </c>
      <c r="CU1733" t="b">
        <v>0</v>
      </c>
      <c r="CV1733" t="b">
        <v>0</v>
      </c>
      <c r="CW1733" t="b">
        <v>0</v>
      </c>
      <c r="CX1733" t="b">
        <v>0</v>
      </c>
      <c r="CY1733" t="b">
        <v>0</v>
      </c>
      <c r="CZ1733" t="b">
        <v>0</v>
      </c>
      <c r="DA1733" t="b">
        <v>0</v>
      </c>
      <c r="DB1733" t="b">
        <v>0</v>
      </c>
      <c r="DC1733" t="b">
        <v>0</v>
      </c>
      <c r="DD1733" t="b">
        <v>0</v>
      </c>
      <c r="DE1733" t="b">
        <v>0</v>
      </c>
      <c r="DF1733" t="b">
        <v>0</v>
      </c>
      <c r="DG1733" t="b">
        <v>0</v>
      </c>
      <c r="DH1733" t="b">
        <v>0</v>
      </c>
      <c r="DI1733" t="b">
        <v>0</v>
      </c>
      <c r="DJ1733" t="b">
        <v>0</v>
      </c>
      <c r="DK1733" t="b">
        <v>0</v>
      </c>
      <c r="DL1733" t="b">
        <v>0</v>
      </c>
      <c r="DM1733" t="b">
        <v>0</v>
      </c>
      <c r="DN1733" t="b">
        <v>0</v>
      </c>
      <c r="DO1733" t="b">
        <v>0</v>
      </c>
      <c r="DP1733" t="b">
        <v>0</v>
      </c>
      <c r="DQ1733" t="b">
        <v>0</v>
      </c>
      <c r="DR1733" t="b">
        <v>0</v>
      </c>
      <c r="DS1733" t="b">
        <v>0</v>
      </c>
      <c r="DT1733" t="b">
        <v>0</v>
      </c>
      <c r="DU1733" t="b">
        <v>0</v>
      </c>
      <c r="DV1733" t="b">
        <v>0</v>
      </c>
      <c r="DW1733" t="b">
        <v>0</v>
      </c>
      <c r="DX1733" t="b">
        <v>0</v>
      </c>
      <c r="DY1733" t="b">
        <v>0</v>
      </c>
      <c r="DZ1733" t="b">
        <v>0</v>
      </c>
      <c r="EA1733" t="b">
        <v>0</v>
      </c>
      <c r="EB1733" t="b">
        <v>0</v>
      </c>
      <c r="EC1733" t="b">
        <v>0</v>
      </c>
      <c r="ED1733" t="b">
        <v>0</v>
      </c>
      <c r="EE1733" t="b">
        <v>0</v>
      </c>
      <c r="EF1733" t="b">
        <v>0</v>
      </c>
      <c r="EG1733" t="b">
        <v>0</v>
      </c>
      <c r="EH1733" t="b">
        <v>0</v>
      </c>
      <c r="EI1733" t="b">
        <v>0</v>
      </c>
      <c r="EY1733" t="b">
        <v>0</v>
      </c>
      <c r="FB1733" t="b">
        <v>1</v>
      </c>
      <c r="FC1733" t="b">
        <v>1</v>
      </c>
      <c r="FD1733" t="b">
        <v>0</v>
      </c>
      <c r="FI1733" t="b">
        <v>0</v>
      </c>
      <c r="FK1733" t="s">
        <v>960</v>
      </c>
      <c r="FL1733" t="s">
        <v>2454</v>
      </c>
      <c r="FM1733" t="str">
        <f t="shared" si="27"/>
        <v>Piper_recessum</v>
      </c>
      <c r="FN1733" t="s">
        <v>6045</v>
      </c>
    </row>
    <row r="1734" spans="1:170" x14ac:dyDescent="0.2">
      <c r="A1734">
        <v>22460</v>
      </c>
      <c r="B1734">
        <v>1</v>
      </c>
      <c r="C1734" t="s">
        <v>8126</v>
      </c>
      <c r="D1734" t="s">
        <v>7243</v>
      </c>
      <c r="E1734">
        <v>3</v>
      </c>
      <c r="F1734">
        <v>225</v>
      </c>
      <c r="G1734">
        <v>1308</v>
      </c>
      <c r="H1734">
        <v>9564</v>
      </c>
      <c r="J1734" t="s">
        <v>6214</v>
      </c>
      <c r="L1734" t="s">
        <v>6035</v>
      </c>
      <c r="M1734" t="s">
        <v>6215</v>
      </c>
      <c r="N1734" t="s">
        <v>6081</v>
      </c>
      <c r="P1734">
        <v>0.16</v>
      </c>
      <c r="Q1734">
        <v>10</v>
      </c>
      <c r="R1734">
        <v>259.62328124999999</v>
      </c>
      <c r="S1734">
        <v>5.7</v>
      </c>
      <c r="T1734" t="s">
        <v>6039</v>
      </c>
      <c r="U1734" s="9">
        <v>40773</v>
      </c>
      <c r="V1734" t="s">
        <v>7245</v>
      </c>
      <c r="Y1734" t="s">
        <v>6823</v>
      </c>
      <c r="Z1734">
        <v>285</v>
      </c>
      <c r="AA1734">
        <v>8.9</v>
      </c>
      <c r="AH1734" s="9">
        <v>40396</v>
      </c>
      <c r="AI1734" t="s">
        <v>7259</v>
      </c>
      <c r="AL1734" t="b">
        <v>0</v>
      </c>
      <c r="AM1734" t="b">
        <v>0</v>
      </c>
      <c r="AN1734" t="b">
        <v>0</v>
      </c>
      <c r="AO1734" t="b">
        <v>1</v>
      </c>
      <c r="AP1734">
        <v>2</v>
      </c>
      <c r="AQ1734">
        <v>4.7</v>
      </c>
      <c r="AR1734">
        <v>3</v>
      </c>
      <c r="AS1734">
        <v>2.5</v>
      </c>
      <c r="AT1734">
        <v>42.3</v>
      </c>
      <c r="AU1734">
        <v>0</v>
      </c>
      <c r="BA1734">
        <v>259.623291015625</v>
      </c>
      <c r="BB1734">
        <v>0.1128</v>
      </c>
      <c r="BC1734">
        <v>36.200000000000003</v>
      </c>
      <c r="BU1734" t="b">
        <v>0</v>
      </c>
      <c r="CJ1734" t="b">
        <v>0</v>
      </c>
      <c r="CK1734" t="b">
        <v>0</v>
      </c>
      <c r="CL1734" t="b">
        <v>0</v>
      </c>
      <c r="CM1734" t="b">
        <v>0</v>
      </c>
      <c r="CN1734" t="b">
        <v>0</v>
      </c>
      <c r="CO1734" t="b">
        <v>0</v>
      </c>
      <c r="CP1734" t="b">
        <v>0</v>
      </c>
      <c r="CQ1734" t="b">
        <v>0</v>
      </c>
      <c r="CR1734" t="b">
        <v>0</v>
      </c>
      <c r="CS1734" t="b">
        <v>0</v>
      </c>
      <c r="CT1734" t="b">
        <v>0</v>
      </c>
      <c r="CU1734" t="b">
        <v>0</v>
      </c>
      <c r="CV1734" t="b">
        <v>0</v>
      </c>
      <c r="CW1734" t="b">
        <v>0</v>
      </c>
      <c r="CX1734" t="b">
        <v>0</v>
      </c>
      <c r="CY1734" t="b">
        <v>0</v>
      </c>
      <c r="CZ1734" t="b">
        <v>0</v>
      </c>
      <c r="DA1734" t="b">
        <v>0</v>
      </c>
      <c r="DB1734" t="b">
        <v>0</v>
      </c>
      <c r="DC1734" t="b">
        <v>0</v>
      </c>
      <c r="DD1734" t="b">
        <v>0</v>
      </c>
      <c r="DE1734" t="b">
        <v>0</v>
      </c>
      <c r="DF1734" t="b">
        <v>0</v>
      </c>
      <c r="DG1734" t="b">
        <v>0</v>
      </c>
      <c r="DH1734" t="b">
        <v>0</v>
      </c>
      <c r="DI1734" t="b">
        <v>0</v>
      </c>
      <c r="DJ1734" t="b">
        <v>0</v>
      </c>
      <c r="DK1734" t="b">
        <v>0</v>
      </c>
      <c r="DL1734" t="b">
        <v>0</v>
      </c>
      <c r="DM1734" t="b">
        <v>0</v>
      </c>
      <c r="DN1734" t="b">
        <v>0</v>
      </c>
      <c r="DO1734" t="b">
        <v>0</v>
      </c>
      <c r="DP1734" t="b">
        <v>0</v>
      </c>
      <c r="DQ1734" t="b">
        <v>0</v>
      </c>
      <c r="DR1734" t="b">
        <v>0</v>
      </c>
      <c r="DS1734" t="b">
        <v>0</v>
      </c>
      <c r="DT1734" t="b">
        <v>0</v>
      </c>
      <c r="DU1734" t="b">
        <v>0</v>
      </c>
      <c r="DV1734" t="b">
        <v>0</v>
      </c>
      <c r="DW1734" t="b">
        <v>0</v>
      </c>
      <c r="DX1734" t="b">
        <v>0</v>
      </c>
      <c r="DY1734" t="b">
        <v>0</v>
      </c>
      <c r="DZ1734" t="b">
        <v>0</v>
      </c>
      <c r="EA1734" t="b">
        <v>0</v>
      </c>
      <c r="EB1734" t="b">
        <v>0</v>
      </c>
      <c r="EC1734" t="b">
        <v>0</v>
      </c>
      <c r="ED1734" t="b">
        <v>0</v>
      </c>
      <c r="EE1734" t="b">
        <v>0</v>
      </c>
      <c r="EF1734" t="b">
        <v>0</v>
      </c>
      <c r="EG1734" t="b">
        <v>0</v>
      </c>
      <c r="EH1734" t="b">
        <v>0</v>
      </c>
      <c r="EI1734" t="b">
        <v>0</v>
      </c>
      <c r="EY1734" t="b">
        <v>0</v>
      </c>
      <c r="FB1734" t="b">
        <v>0</v>
      </c>
      <c r="FC1734" t="b">
        <v>0</v>
      </c>
      <c r="FD1734" t="b">
        <v>0</v>
      </c>
      <c r="FI1734" t="b">
        <v>0</v>
      </c>
      <c r="FK1734" t="s">
        <v>960</v>
      </c>
      <c r="FL1734" t="s">
        <v>2454</v>
      </c>
      <c r="FM1734" t="str">
        <f t="shared" si="27"/>
        <v>Piper_recessum</v>
      </c>
      <c r="FN1734" t="s">
        <v>6045</v>
      </c>
    </row>
    <row r="1735" spans="1:170" x14ac:dyDescent="0.2">
      <c r="A1735">
        <v>22461</v>
      </c>
      <c r="B1735">
        <v>1</v>
      </c>
      <c r="C1735" t="s">
        <v>8127</v>
      </c>
      <c r="D1735" t="s">
        <v>7243</v>
      </c>
      <c r="E1735">
        <v>3</v>
      </c>
      <c r="F1735">
        <v>118</v>
      </c>
      <c r="G1735">
        <v>677</v>
      </c>
      <c r="H1735">
        <v>6975</v>
      </c>
      <c r="J1735" t="s">
        <v>6187</v>
      </c>
      <c r="M1735" t="s">
        <v>6188</v>
      </c>
      <c r="N1735" t="s">
        <v>6081</v>
      </c>
      <c r="P1735">
        <v>0.13300000000000001</v>
      </c>
      <c r="Q1735">
        <v>3</v>
      </c>
      <c r="R1735">
        <v>93.698627819548904</v>
      </c>
      <c r="S1735">
        <v>8.9</v>
      </c>
      <c r="T1735" t="s">
        <v>6039</v>
      </c>
      <c r="U1735" s="9">
        <v>40758</v>
      </c>
      <c r="V1735" t="s">
        <v>7245</v>
      </c>
      <c r="Y1735" t="s">
        <v>6823</v>
      </c>
      <c r="Z1735">
        <v>310</v>
      </c>
      <c r="AA1735">
        <v>2.91</v>
      </c>
      <c r="AH1735" s="9">
        <v>40402</v>
      </c>
      <c r="AI1735" t="s">
        <v>7259</v>
      </c>
      <c r="AJ1735" t="s">
        <v>6044</v>
      </c>
      <c r="AL1735" t="b">
        <v>0</v>
      </c>
      <c r="AM1735" t="b">
        <v>0</v>
      </c>
      <c r="AN1735" t="b">
        <v>0</v>
      </c>
      <c r="AO1735" t="b">
        <v>0</v>
      </c>
      <c r="AP1735">
        <v>6.3</v>
      </c>
      <c r="AQ1735">
        <v>4.9000000000000004</v>
      </c>
      <c r="AR1735">
        <v>4.6500000000000004</v>
      </c>
      <c r="AS1735">
        <v>5</v>
      </c>
      <c r="AT1735">
        <v>22.2</v>
      </c>
      <c r="AU1735">
        <v>0</v>
      </c>
      <c r="BA1735">
        <v>93.698631286621094</v>
      </c>
      <c r="BU1735" t="b">
        <v>0</v>
      </c>
      <c r="CJ1735" t="b">
        <v>1</v>
      </c>
      <c r="CK1735" t="b">
        <v>0</v>
      </c>
      <c r="CL1735" t="b">
        <v>0</v>
      </c>
      <c r="CM1735" t="b">
        <v>1</v>
      </c>
      <c r="CN1735" t="b">
        <v>1</v>
      </c>
      <c r="CO1735" t="b">
        <v>0</v>
      </c>
      <c r="CP1735" t="b">
        <v>0</v>
      </c>
      <c r="CQ1735" t="b">
        <v>1</v>
      </c>
      <c r="CR1735" t="b">
        <v>0</v>
      </c>
      <c r="CS1735" t="b">
        <v>0</v>
      </c>
      <c r="CT1735" t="b">
        <v>1</v>
      </c>
      <c r="CU1735" t="b">
        <v>0</v>
      </c>
      <c r="CV1735" t="b">
        <v>0</v>
      </c>
      <c r="CW1735" t="b">
        <v>0</v>
      </c>
      <c r="CX1735" t="b">
        <v>0</v>
      </c>
      <c r="CY1735" t="b">
        <v>0</v>
      </c>
      <c r="CZ1735" t="b">
        <v>0</v>
      </c>
      <c r="DA1735" t="b">
        <v>0</v>
      </c>
      <c r="DB1735" t="b">
        <v>0</v>
      </c>
      <c r="DC1735" t="b">
        <v>0</v>
      </c>
      <c r="DD1735" t="b">
        <v>0</v>
      </c>
      <c r="DE1735" t="b">
        <v>0</v>
      </c>
      <c r="DF1735" t="b">
        <v>0</v>
      </c>
      <c r="DG1735" t="b">
        <v>0</v>
      </c>
      <c r="DH1735" t="b">
        <v>0</v>
      </c>
      <c r="DI1735" t="b">
        <v>1</v>
      </c>
      <c r="DJ1735" t="b">
        <v>0</v>
      </c>
      <c r="DK1735" t="b">
        <v>0</v>
      </c>
      <c r="DL1735" t="b">
        <v>0</v>
      </c>
      <c r="DM1735" t="b">
        <v>0</v>
      </c>
      <c r="DN1735" t="b">
        <v>0</v>
      </c>
      <c r="DO1735" t="b">
        <v>1</v>
      </c>
      <c r="DP1735" t="b">
        <v>0</v>
      </c>
      <c r="DQ1735" t="b">
        <v>0</v>
      </c>
      <c r="DR1735" t="b">
        <v>0</v>
      </c>
      <c r="DS1735" t="b">
        <v>1</v>
      </c>
      <c r="DT1735" t="b">
        <v>0</v>
      </c>
      <c r="DU1735" t="b">
        <v>0</v>
      </c>
      <c r="DV1735" t="b">
        <v>0</v>
      </c>
      <c r="DW1735" t="b">
        <v>0</v>
      </c>
      <c r="DX1735" t="b">
        <v>0</v>
      </c>
      <c r="DY1735" t="b">
        <v>0</v>
      </c>
      <c r="DZ1735" t="b">
        <v>0</v>
      </c>
      <c r="EA1735" t="b">
        <v>0</v>
      </c>
      <c r="EB1735" t="b">
        <v>1</v>
      </c>
      <c r="EC1735" t="b">
        <v>0</v>
      </c>
      <c r="ED1735" t="b">
        <v>0</v>
      </c>
      <c r="EE1735" t="b">
        <v>0</v>
      </c>
      <c r="EF1735" t="b">
        <v>0</v>
      </c>
      <c r="EG1735" t="b">
        <v>0</v>
      </c>
      <c r="EH1735" t="b">
        <v>0</v>
      </c>
      <c r="EI1735" t="b">
        <v>0</v>
      </c>
      <c r="EY1735" t="b">
        <v>0</v>
      </c>
      <c r="FB1735" t="b">
        <v>0</v>
      </c>
      <c r="FC1735" t="b">
        <v>0</v>
      </c>
      <c r="FD1735" t="b">
        <v>0</v>
      </c>
      <c r="FI1735" t="b">
        <v>0</v>
      </c>
      <c r="FK1735" t="s">
        <v>967</v>
      </c>
      <c r="FL1735" t="s">
        <v>968</v>
      </c>
      <c r="FM1735" t="str">
        <f t="shared" si="27"/>
        <v>Homalanthus_nervosus</v>
      </c>
      <c r="FN1735" t="s">
        <v>6045</v>
      </c>
    </row>
    <row r="1736" spans="1:170" x14ac:dyDescent="0.2">
      <c r="A1736">
        <v>22463</v>
      </c>
      <c r="B1736">
        <v>1</v>
      </c>
      <c r="C1736" t="s">
        <v>3523</v>
      </c>
      <c r="D1736" t="s">
        <v>7243</v>
      </c>
      <c r="E1736">
        <v>3</v>
      </c>
      <c r="F1736">
        <v>225</v>
      </c>
      <c r="G1736">
        <v>1308</v>
      </c>
      <c r="H1736">
        <v>5460</v>
      </c>
      <c r="J1736" t="s">
        <v>6978</v>
      </c>
      <c r="M1736" t="s">
        <v>6979</v>
      </c>
      <c r="N1736" t="s">
        <v>6081</v>
      </c>
      <c r="P1736">
        <v>0.23699999999999999</v>
      </c>
      <c r="Q1736">
        <v>10</v>
      </c>
      <c r="R1736">
        <v>175.27310126582299</v>
      </c>
      <c r="S1736">
        <v>7.3</v>
      </c>
      <c r="T1736" t="s">
        <v>6039</v>
      </c>
      <c r="U1736" s="9">
        <v>40773</v>
      </c>
      <c r="V1736" t="s">
        <v>7245</v>
      </c>
      <c r="Y1736" t="s">
        <v>6823</v>
      </c>
      <c r="Z1736">
        <v>315</v>
      </c>
      <c r="AA1736">
        <v>1.55</v>
      </c>
      <c r="AH1736" s="9">
        <v>40399</v>
      </c>
      <c r="AI1736" t="s">
        <v>7259</v>
      </c>
      <c r="AJ1736" t="s">
        <v>6044</v>
      </c>
      <c r="AL1736" t="b">
        <v>0</v>
      </c>
      <c r="AM1736" t="b">
        <v>0</v>
      </c>
      <c r="AN1736" t="b">
        <v>0</v>
      </c>
      <c r="AO1736" t="b">
        <v>1</v>
      </c>
      <c r="AP1736">
        <v>3.18</v>
      </c>
      <c r="AQ1736">
        <v>4</v>
      </c>
      <c r="AR1736">
        <v>2.48</v>
      </c>
      <c r="AS1736">
        <v>2</v>
      </c>
      <c r="AT1736">
        <v>52.2</v>
      </c>
      <c r="AU1736">
        <v>0</v>
      </c>
      <c r="BA1736">
        <v>175.27310180664099</v>
      </c>
      <c r="BB1736">
        <v>7.0000000000000007E-2</v>
      </c>
      <c r="BC1736">
        <v>44.7</v>
      </c>
      <c r="BU1736" t="b">
        <v>0</v>
      </c>
      <c r="CH1736">
        <v>0.4</v>
      </c>
      <c r="CJ1736" t="b">
        <v>0</v>
      </c>
      <c r="CK1736" t="b">
        <v>0</v>
      </c>
      <c r="CL1736" t="b">
        <v>0</v>
      </c>
      <c r="CM1736" t="b">
        <v>0</v>
      </c>
      <c r="CN1736" t="b">
        <v>0</v>
      </c>
      <c r="CO1736" t="b">
        <v>0</v>
      </c>
      <c r="CP1736" t="b">
        <v>0</v>
      </c>
      <c r="CQ1736" t="b">
        <v>0</v>
      </c>
      <c r="CR1736" t="b">
        <v>0</v>
      </c>
      <c r="CS1736" t="b">
        <v>0</v>
      </c>
      <c r="CT1736" t="b">
        <v>1</v>
      </c>
      <c r="CU1736" t="b">
        <v>0</v>
      </c>
      <c r="CV1736" t="b">
        <v>0</v>
      </c>
      <c r="CW1736" t="b">
        <v>0</v>
      </c>
      <c r="CX1736" t="b">
        <v>0</v>
      </c>
      <c r="CY1736" t="b">
        <v>0</v>
      </c>
      <c r="CZ1736" t="b">
        <v>0</v>
      </c>
      <c r="DA1736" t="b">
        <v>0</v>
      </c>
      <c r="DB1736" t="b">
        <v>0</v>
      </c>
      <c r="DC1736" t="b">
        <v>1</v>
      </c>
      <c r="DD1736" t="b">
        <v>0</v>
      </c>
      <c r="DE1736" t="b">
        <v>0</v>
      </c>
      <c r="DF1736" t="b">
        <v>0</v>
      </c>
      <c r="DG1736" t="b">
        <v>1</v>
      </c>
      <c r="DH1736" t="b">
        <v>0</v>
      </c>
      <c r="DI1736" t="b">
        <v>0</v>
      </c>
      <c r="DJ1736" t="b">
        <v>0</v>
      </c>
      <c r="DK1736" t="b">
        <v>0</v>
      </c>
      <c r="DL1736" t="b">
        <v>0</v>
      </c>
      <c r="DM1736" t="b">
        <v>0</v>
      </c>
      <c r="DN1736" t="b">
        <v>0</v>
      </c>
      <c r="DO1736" t="b">
        <v>1</v>
      </c>
      <c r="DP1736" t="b">
        <v>0</v>
      </c>
      <c r="DQ1736" t="b">
        <v>0</v>
      </c>
      <c r="DR1736" t="b">
        <v>1</v>
      </c>
      <c r="DS1736" t="b">
        <v>0</v>
      </c>
      <c r="DT1736" t="b">
        <v>0</v>
      </c>
      <c r="DU1736" t="b">
        <v>0</v>
      </c>
      <c r="DV1736" t="b">
        <v>0</v>
      </c>
      <c r="DW1736" t="b">
        <v>0</v>
      </c>
      <c r="DX1736" t="b">
        <v>0</v>
      </c>
      <c r="DY1736" t="b">
        <v>0</v>
      </c>
      <c r="DZ1736" t="b">
        <v>0</v>
      </c>
      <c r="EA1736" t="b">
        <v>0</v>
      </c>
      <c r="EB1736" t="b">
        <v>0</v>
      </c>
      <c r="EC1736" t="b">
        <v>0</v>
      </c>
      <c r="ED1736" t="b">
        <v>0</v>
      </c>
      <c r="EE1736" t="b">
        <v>0</v>
      </c>
      <c r="EF1736" t="b">
        <v>0</v>
      </c>
      <c r="EG1736" t="b">
        <v>0</v>
      </c>
      <c r="EH1736" t="b">
        <v>0</v>
      </c>
      <c r="EI1736" t="b">
        <v>0</v>
      </c>
      <c r="EX1736" t="s">
        <v>8128</v>
      </c>
      <c r="EY1736" t="b">
        <v>0</v>
      </c>
      <c r="FB1736" t="b">
        <v>0</v>
      </c>
      <c r="FC1736" t="b">
        <v>0</v>
      </c>
      <c r="FD1736" t="b">
        <v>0</v>
      </c>
      <c r="FI1736" t="b">
        <v>0</v>
      </c>
      <c r="FK1736" t="s">
        <v>960</v>
      </c>
      <c r="FL1736" t="s">
        <v>1481</v>
      </c>
      <c r="FM1736" t="str">
        <f t="shared" si="27"/>
        <v>Piper_gibbilimbum</v>
      </c>
      <c r="FN1736" t="s">
        <v>6045</v>
      </c>
    </row>
    <row r="1737" spans="1:170" x14ac:dyDescent="0.2">
      <c r="A1737">
        <v>22464</v>
      </c>
      <c r="B1737">
        <v>1</v>
      </c>
      <c r="C1737" t="s">
        <v>8129</v>
      </c>
      <c r="D1737" t="s">
        <v>7243</v>
      </c>
      <c r="E1737">
        <v>3</v>
      </c>
      <c r="F1737">
        <v>192</v>
      </c>
      <c r="G1737">
        <v>1146</v>
      </c>
      <c r="H1737">
        <v>5405</v>
      </c>
      <c r="J1737" t="s">
        <v>6046</v>
      </c>
      <c r="L1737" t="s">
        <v>6035</v>
      </c>
      <c r="M1737" t="s">
        <v>6047</v>
      </c>
      <c r="N1737" t="s">
        <v>6081</v>
      </c>
      <c r="P1737">
        <v>0.53800000000000003</v>
      </c>
      <c r="Q1737">
        <v>10</v>
      </c>
      <c r="R1737">
        <v>77.211384758364304</v>
      </c>
      <c r="S1737">
        <v>7.3</v>
      </c>
      <c r="T1737" t="s">
        <v>6060</v>
      </c>
      <c r="U1737" s="9">
        <v>40765</v>
      </c>
      <c r="V1737" t="s">
        <v>7245</v>
      </c>
      <c r="Y1737" t="s">
        <v>6823</v>
      </c>
      <c r="Z1737">
        <v>295</v>
      </c>
      <c r="AA1737">
        <v>0.35</v>
      </c>
      <c r="AH1737" s="9">
        <v>40399</v>
      </c>
      <c r="AI1737" t="s">
        <v>7259</v>
      </c>
      <c r="AJ1737" t="s">
        <v>6044</v>
      </c>
      <c r="AL1737" t="b">
        <v>0</v>
      </c>
      <c r="AM1737" t="b">
        <v>0</v>
      </c>
      <c r="AN1737" t="b">
        <v>0</v>
      </c>
      <c r="AO1737" t="b">
        <v>0</v>
      </c>
      <c r="AP1737">
        <v>2.16</v>
      </c>
      <c r="AQ1737">
        <v>5.16</v>
      </c>
      <c r="AR1737">
        <v>2.5</v>
      </c>
      <c r="AS1737">
        <v>2</v>
      </c>
      <c r="AT1737">
        <v>48.5</v>
      </c>
      <c r="AU1737">
        <v>0</v>
      </c>
      <c r="BA1737">
        <v>77.211387634277301</v>
      </c>
      <c r="BU1737" t="b">
        <v>0</v>
      </c>
      <c r="CJ1737" t="b">
        <v>1</v>
      </c>
      <c r="CK1737" t="b">
        <v>0</v>
      </c>
      <c r="CL1737" t="b">
        <v>1</v>
      </c>
      <c r="CM1737" t="b">
        <v>1</v>
      </c>
      <c r="CN1737" t="b">
        <v>0</v>
      </c>
      <c r="CO1737" t="b">
        <v>1</v>
      </c>
      <c r="CP1737" t="b">
        <v>0</v>
      </c>
      <c r="CQ1737" t="b">
        <v>1</v>
      </c>
      <c r="CR1737" t="b">
        <v>0</v>
      </c>
      <c r="CS1737" t="b">
        <v>0</v>
      </c>
      <c r="CT1737" t="b">
        <v>1</v>
      </c>
      <c r="CU1737" t="b">
        <v>0</v>
      </c>
      <c r="CV1737" t="b">
        <v>0</v>
      </c>
      <c r="CW1737" t="b">
        <v>0</v>
      </c>
      <c r="CX1737" t="b">
        <v>0</v>
      </c>
      <c r="CY1737" t="b">
        <v>0</v>
      </c>
      <c r="CZ1737" t="b">
        <v>0</v>
      </c>
      <c r="DA1737" t="b">
        <v>0</v>
      </c>
      <c r="DB1737" t="b">
        <v>0</v>
      </c>
      <c r="DC1737" t="b">
        <v>0</v>
      </c>
      <c r="DD1737" t="b">
        <v>0</v>
      </c>
      <c r="DE1737" t="b">
        <v>0</v>
      </c>
      <c r="DF1737" t="b">
        <v>1</v>
      </c>
      <c r="DG1737" t="b">
        <v>1</v>
      </c>
      <c r="DH1737" t="b">
        <v>0</v>
      </c>
      <c r="DI1737" t="b">
        <v>0</v>
      </c>
      <c r="DJ1737" t="b">
        <v>0</v>
      </c>
      <c r="DK1737" t="b">
        <v>0</v>
      </c>
      <c r="DL1737" t="b">
        <v>0</v>
      </c>
      <c r="DM1737" t="b">
        <v>0</v>
      </c>
      <c r="DN1737" t="b">
        <v>0</v>
      </c>
      <c r="DO1737" t="b">
        <v>0</v>
      </c>
      <c r="DP1737" t="b">
        <v>0</v>
      </c>
      <c r="DQ1737" t="b">
        <v>0</v>
      </c>
      <c r="DR1737" t="b">
        <v>1</v>
      </c>
      <c r="DS1737" t="b">
        <v>1</v>
      </c>
      <c r="DT1737" t="b">
        <v>0</v>
      </c>
      <c r="DU1737" t="b">
        <v>0</v>
      </c>
      <c r="DV1737" t="b">
        <v>0</v>
      </c>
      <c r="DW1737" t="b">
        <v>0</v>
      </c>
      <c r="DX1737" t="b">
        <v>0</v>
      </c>
      <c r="DY1737" t="b">
        <v>0</v>
      </c>
      <c r="DZ1737" t="b">
        <v>0</v>
      </c>
      <c r="EA1737" t="b">
        <v>0</v>
      </c>
      <c r="EB1737" t="b">
        <v>1</v>
      </c>
      <c r="EC1737" t="b">
        <v>0</v>
      </c>
      <c r="ED1737" t="b">
        <v>0</v>
      </c>
      <c r="EE1737" t="b">
        <v>0</v>
      </c>
      <c r="EF1737" t="b">
        <v>0</v>
      </c>
      <c r="EG1737" t="b">
        <v>0</v>
      </c>
      <c r="EH1737" t="b">
        <v>0</v>
      </c>
      <c r="EI1737" t="b">
        <v>0</v>
      </c>
      <c r="EY1737" t="b">
        <v>0</v>
      </c>
      <c r="FB1737" t="b">
        <v>0</v>
      </c>
      <c r="FC1737" t="b">
        <v>0</v>
      </c>
      <c r="FD1737" t="b">
        <v>0</v>
      </c>
      <c r="FI1737" t="b">
        <v>0</v>
      </c>
      <c r="FK1737" t="s">
        <v>511</v>
      </c>
      <c r="FL1737" t="s">
        <v>512</v>
      </c>
      <c r="FM1737" t="str">
        <f t="shared" si="27"/>
        <v>Syzygium_furfuraceum</v>
      </c>
      <c r="FN1737" t="s">
        <v>6045</v>
      </c>
    </row>
    <row r="1738" spans="1:170" x14ac:dyDescent="0.2">
      <c r="A1738">
        <v>22465</v>
      </c>
      <c r="B1738">
        <v>1</v>
      </c>
      <c r="C1738" t="s">
        <v>8130</v>
      </c>
      <c r="D1738" t="s">
        <v>7243</v>
      </c>
      <c r="E1738">
        <v>3</v>
      </c>
      <c r="F1738">
        <v>88</v>
      </c>
      <c r="G1738">
        <v>528</v>
      </c>
      <c r="H1738">
        <v>4728</v>
      </c>
      <c r="J1738" t="s">
        <v>6288</v>
      </c>
      <c r="L1738" t="s">
        <v>6035</v>
      </c>
      <c r="M1738" t="s">
        <v>6289</v>
      </c>
      <c r="N1738" t="s">
        <v>6081</v>
      </c>
      <c r="O1738" t="s">
        <v>6256</v>
      </c>
      <c r="P1738">
        <v>0.54600000000000004</v>
      </c>
      <c r="Q1738">
        <v>10</v>
      </c>
      <c r="R1738">
        <v>41.208791208791197</v>
      </c>
      <c r="S1738">
        <v>14.4</v>
      </c>
      <c r="V1738" t="s">
        <v>7245</v>
      </c>
      <c r="Y1738" t="s">
        <v>6823</v>
      </c>
      <c r="Z1738">
        <v>330</v>
      </c>
      <c r="AA1738">
        <v>5.57</v>
      </c>
      <c r="AH1738" s="9">
        <v>40402</v>
      </c>
      <c r="AI1738" t="s">
        <v>7259</v>
      </c>
      <c r="AJ1738" t="s">
        <v>6290</v>
      </c>
      <c r="AL1738" t="b">
        <v>0</v>
      </c>
      <c r="AM1738" t="b">
        <v>0</v>
      </c>
      <c r="AN1738" t="b">
        <v>0</v>
      </c>
      <c r="AO1738" t="b">
        <v>0</v>
      </c>
      <c r="AP1738">
        <v>4.93</v>
      </c>
      <c r="AQ1738">
        <v>4.8499999999999996</v>
      </c>
      <c r="AR1738">
        <v>5.5</v>
      </c>
      <c r="AS1738">
        <v>7.5</v>
      </c>
      <c r="AT1738">
        <v>23.2</v>
      </c>
      <c r="AU1738">
        <v>0</v>
      </c>
      <c r="BA1738">
        <v>41.208789825439503</v>
      </c>
      <c r="BU1738" t="b">
        <v>0</v>
      </c>
      <c r="CJ1738" t="b">
        <v>0</v>
      </c>
      <c r="CK1738" t="b">
        <v>1</v>
      </c>
      <c r="CL1738" t="b">
        <v>0</v>
      </c>
      <c r="CM1738" t="b">
        <v>0</v>
      </c>
      <c r="CN1738" t="b">
        <v>0</v>
      </c>
      <c r="CO1738" t="b">
        <v>0</v>
      </c>
      <c r="CP1738" t="b">
        <v>0</v>
      </c>
      <c r="CQ1738" t="b">
        <v>0</v>
      </c>
      <c r="CR1738" t="b">
        <v>1</v>
      </c>
      <c r="CS1738" t="b">
        <v>1</v>
      </c>
      <c r="CT1738" t="b">
        <v>0</v>
      </c>
      <c r="CU1738" t="b">
        <v>0</v>
      </c>
      <c r="CV1738" t="b">
        <v>0</v>
      </c>
      <c r="CW1738" t="b">
        <v>0</v>
      </c>
      <c r="CX1738" t="b">
        <v>0</v>
      </c>
      <c r="CY1738" t="b">
        <v>0</v>
      </c>
      <c r="CZ1738" t="b">
        <v>0</v>
      </c>
      <c r="DA1738" t="b">
        <v>0</v>
      </c>
      <c r="DB1738" t="b">
        <v>0</v>
      </c>
      <c r="DC1738" t="b">
        <v>0</v>
      </c>
      <c r="DD1738" t="b">
        <v>1</v>
      </c>
      <c r="DE1738" t="b">
        <v>0</v>
      </c>
      <c r="DF1738" t="b">
        <v>0</v>
      </c>
      <c r="DG1738" t="b">
        <v>1</v>
      </c>
      <c r="DH1738" t="b">
        <v>1</v>
      </c>
      <c r="DI1738" t="b">
        <v>0</v>
      </c>
      <c r="DJ1738" t="b">
        <v>0</v>
      </c>
      <c r="DK1738" t="b">
        <v>0</v>
      </c>
      <c r="DL1738" t="b">
        <v>1</v>
      </c>
      <c r="DM1738" t="b">
        <v>0</v>
      </c>
      <c r="DN1738" t="b">
        <v>0</v>
      </c>
      <c r="DO1738" t="b">
        <v>0</v>
      </c>
      <c r="DP1738" t="b">
        <v>0</v>
      </c>
      <c r="DQ1738" t="b">
        <v>0</v>
      </c>
      <c r="DR1738" t="b">
        <v>0</v>
      </c>
      <c r="DS1738" t="b">
        <v>0</v>
      </c>
      <c r="DT1738" t="b">
        <v>0</v>
      </c>
      <c r="DU1738" t="b">
        <v>0</v>
      </c>
      <c r="DV1738" t="b">
        <v>0</v>
      </c>
      <c r="DW1738" t="b">
        <v>0</v>
      </c>
      <c r="DX1738" t="b">
        <v>0</v>
      </c>
      <c r="DY1738" t="b">
        <v>1</v>
      </c>
      <c r="DZ1738" t="b">
        <v>0</v>
      </c>
      <c r="EA1738" t="b">
        <v>0</v>
      </c>
      <c r="EB1738" t="b">
        <v>1</v>
      </c>
      <c r="EC1738" t="b">
        <v>0</v>
      </c>
      <c r="ED1738" t="b">
        <v>0</v>
      </c>
      <c r="EE1738" t="b">
        <v>0</v>
      </c>
      <c r="EF1738" t="b">
        <v>0</v>
      </c>
      <c r="EG1738" t="b">
        <v>0</v>
      </c>
      <c r="EH1738" t="b">
        <v>0</v>
      </c>
      <c r="EI1738" t="b">
        <v>0</v>
      </c>
      <c r="EK1738" t="s">
        <v>6292</v>
      </c>
      <c r="EL1738">
        <v>112</v>
      </c>
      <c r="EM1738">
        <v>447</v>
      </c>
      <c r="EN1738">
        <v>76</v>
      </c>
      <c r="ER1738" t="s">
        <v>6293</v>
      </c>
      <c r="EX1738" t="s">
        <v>8131</v>
      </c>
      <c r="EY1738" t="b">
        <v>0</v>
      </c>
      <c r="FB1738" t="b">
        <v>0</v>
      </c>
      <c r="FC1738" t="b">
        <v>0</v>
      </c>
      <c r="FD1738" t="b">
        <v>0</v>
      </c>
      <c r="FI1738" t="b">
        <v>0</v>
      </c>
      <c r="FK1738" t="s">
        <v>1868</v>
      </c>
      <c r="FL1738" t="s">
        <v>1869</v>
      </c>
      <c r="FM1738" t="str">
        <f t="shared" si="27"/>
        <v>Cyathea_contaminans</v>
      </c>
      <c r="FN1738" t="s">
        <v>6045</v>
      </c>
    </row>
    <row r="1739" spans="1:170" x14ac:dyDescent="0.2">
      <c r="A1739">
        <v>22466</v>
      </c>
      <c r="B1739">
        <v>1</v>
      </c>
      <c r="C1739" t="s">
        <v>8132</v>
      </c>
      <c r="D1739" t="s">
        <v>7243</v>
      </c>
      <c r="E1739">
        <v>3</v>
      </c>
      <c r="F1739">
        <v>38</v>
      </c>
      <c r="G1739">
        <v>1751</v>
      </c>
      <c r="H1739">
        <v>8234</v>
      </c>
      <c r="J1739" t="s">
        <v>6590</v>
      </c>
      <c r="L1739" t="s">
        <v>6035</v>
      </c>
      <c r="M1739" t="s">
        <v>6744</v>
      </c>
      <c r="N1739" t="s">
        <v>6081</v>
      </c>
      <c r="P1739">
        <v>0.60299999999999998</v>
      </c>
      <c r="Q1739">
        <v>10</v>
      </c>
      <c r="R1739">
        <v>68.888432835820893</v>
      </c>
      <c r="S1739">
        <v>44.6</v>
      </c>
      <c r="T1739" t="s">
        <v>6039</v>
      </c>
      <c r="U1739" s="9">
        <v>42024</v>
      </c>
      <c r="V1739" t="s">
        <v>7245</v>
      </c>
      <c r="Y1739" t="s">
        <v>6823</v>
      </c>
      <c r="Z1739">
        <v>350</v>
      </c>
      <c r="AA1739">
        <v>4.45</v>
      </c>
      <c r="AH1739" s="9">
        <v>40404</v>
      </c>
      <c r="AI1739" t="s">
        <v>7259</v>
      </c>
      <c r="AJ1739" t="s">
        <v>6044</v>
      </c>
      <c r="AL1739" t="b">
        <v>0</v>
      </c>
      <c r="AM1739" t="b">
        <v>0</v>
      </c>
      <c r="AN1739" t="b">
        <v>0</v>
      </c>
      <c r="AO1739" t="b">
        <v>0</v>
      </c>
      <c r="AP1739">
        <v>14.65</v>
      </c>
      <c r="AQ1739">
        <v>14.7</v>
      </c>
      <c r="AR1739">
        <v>4.3</v>
      </c>
      <c r="AS1739">
        <v>3</v>
      </c>
      <c r="AT1739">
        <v>35.5</v>
      </c>
      <c r="AU1739">
        <v>15.023999999999999</v>
      </c>
      <c r="BL1739">
        <v>1.2</v>
      </c>
      <c r="BU1739" t="b">
        <v>0</v>
      </c>
      <c r="CJ1739" t="b">
        <v>1</v>
      </c>
      <c r="CK1739" t="b">
        <v>0</v>
      </c>
      <c r="CL1739" t="b">
        <v>0</v>
      </c>
      <c r="CM1739" t="b">
        <v>1</v>
      </c>
      <c r="CN1739" t="b">
        <v>1</v>
      </c>
      <c r="CO1739" t="b">
        <v>0</v>
      </c>
      <c r="CP1739" t="b">
        <v>0</v>
      </c>
      <c r="CQ1739" t="b">
        <v>1</v>
      </c>
      <c r="CR1739" t="b">
        <v>0</v>
      </c>
      <c r="CS1739" t="b">
        <v>0</v>
      </c>
      <c r="CT1739" t="b">
        <v>0</v>
      </c>
      <c r="CU1739" t="b">
        <v>0</v>
      </c>
      <c r="CV1739" t="b">
        <v>0</v>
      </c>
      <c r="CW1739" t="b">
        <v>0</v>
      </c>
      <c r="CX1739" t="b">
        <v>0</v>
      </c>
      <c r="CY1739" t="b">
        <v>0</v>
      </c>
      <c r="CZ1739" t="b">
        <v>0</v>
      </c>
      <c r="DA1739" t="b">
        <v>0</v>
      </c>
      <c r="DB1739" t="b">
        <v>1</v>
      </c>
      <c r="DC1739" t="b">
        <v>1</v>
      </c>
      <c r="DD1739" t="b">
        <v>0</v>
      </c>
      <c r="DE1739" t="b">
        <v>0</v>
      </c>
      <c r="DF1739" t="b">
        <v>1</v>
      </c>
      <c r="DG1739" t="b">
        <v>0</v>
      </c>
      <c r="DH1739" t="b">
        <v>0</v>
      </c>
      <c r="DI1739" t="b">
        <v>0</v>
      </c>
      <c r="DJ1739" t="b">
        <v>0</v>
      </c>
      <c r="DK1739" t="b">
        <v>0</v>
      </c>
      <c r="DL1739" t="b">
        <v>0</v>
      </c>
      <c r="DM1739" t="b">
        <v>0</v>
      </c>
      <c r="DN1739" t="b">
        <v>0</v>
      </c>
      <c r="DO1739" t="b">
        <v>0</v>
      </c>
      <c r="DP1739" t="b">
        <v>0</v>
      </c>
      <c r="DQ1739" t="b">
        <v>0</v>
      </c>
      <c r="DR1739" t="b">
        <v>0</v>
      </c>
      <c r="DS1739" t="b">
        <v>1</v>
      </c>
      <c r="DT1739" t="b">
        <v>0</v>
      </c>
      <c r="DU1739" t="b">
        <v>0</v>
      </c>
      <c r="DV1739" t="b">
        <v>0</v>
      </c>
      <c r="DW1739" t="b">
        <v>0</v>
      </c>
      <c r="DX1739" t="b">
        <v>0</v>
      </c>
      <c r="DY1739" t="b">
        <v>0</v>
      </c>
      <c r="DZ1739" t="b">
        <v>0</v>
      </c>
      <c r="EA1739" t="b">
        <v>0</v>
      </c>
      <c r="EB1739" t="b">
        <v>1</v>
      </c>
      <c r="EC1739" t="b">
        <v>0</v>
      </c>
      <c r="ED1739" t="b">
        <v>0</v>
      </c>
      <c r="EE1739" t="b">
        <v>0</v>
      </c>
      <c r="EF1739" t="b">
        <v>0</v>
      </c>
      <c r="EG1739" t="b">
        <v>0</v>
      </c>
      <c r="EH1739" t="b">
        <v>0</v>
      </c>
      <c r="EI1739" t="b">
        <v>0</v>
      </c>
      <c r="EY1739" t="b">
        <v>0</v>
      </c>
      <c r="FB1739" t="b">
        <v>0</v>
      </c>
      <c r="FC1739" t="b">
        <v>0</v>
      </c>
      <c r="FD1739" t="b">
        <v>0</v>
      </c>
      <c r="FI1739" t="b">
        <v>0</v>
      </c>
      <c r="FK1739" t="s">
        <v>2370</v>
      </c>
      <c r="FL1739" t="s">
        <v>296</v>
      </c>
      <c r="FM1739" t="str">
        <f t="shared" si="27"/>
        <v>Sterculia_schumanniana</v>
      </c>
      <c r="FN1739" t="s">
        <v>6045</v>
      </c>
    </row>
    <row r="1740" spans="1:170" x14ac:dyDescent="0.2">
      <c r="A1740">
        <v>22467</v>
      </c>
      <c r="B1740">
        <v>1</v>
      </c>
      <c r="C1740" t="s">
        <v>3456</v>
      </c>
      <c r="D1740" t="s">
        <v>7243</v>
      </c>
      <c r="E1740">
        <v>3</v>
      </c>
      <c r="F1740">
        <v>225</v>
      </c>
      <c r="G1740">
        <v>1308</v>
      </c>
      <c r="H1740">
        <v>5460</v>
      </c>
      <c r="J1740" t="s">
        <v>6978</v>
      </c>
      <c r="L1740" t="s">
        <v>6035</v>
      </c>
      <c r="M1740" t="s">
        <v>6979</v>
      </c>
      <c r="N1740" t="s">
        <v>6081</v>
      </c>
      <c r="P1740">
        <v>0.125</v>
      </c>
      <c r="Q1740">
        <v>10</v>
      </c>
      <c r="R1740">
        <v>332.31779999999998</v>
      </c>
      <c r="S1740">
        <v>5</v>
      </c>
      <c r="T1740" t="s">
        <v>6039</v>
      </c>
      <c r="U1740" s="9">
        <v>40773</v>
      </c>
      <c r="V1740" t="s">
        <v>7245</v>
      </c>
      <c r="Y1740" t="s">
        <v>6823</v>
      </c>
      <c r="Z1740">
        <v>335</v>
      </c>
      <c r="AA1740">
        <v>7.57</v>
      </c>
      <c r="AH1740" s="9">
        <v>40400</v>
      </c>
      <c r="AI1740" t="s">
        <v>7259</v>
      </c>
      <c r="AJ1740" t="s">
        <v>6044</v>
      </c>
      <c r="AL1740" t="b">
        <v>0</v>
      </c>
      <c r="AM1740" t="b">
        <v>0</v>
      </c>
      <c r="AN1740" t="b">
        <v>0</v>
      </c>
      <c r="AO1740" t="b">
        <v>1</v>
      </c>
      <c r="AP1740">
        <v>4.5</v>
      </c>
      <c r="AQ1740">
        <v>1</v>
      </c>
      <c r="AR1740">
        <v>2.5</v>
      </c>
      <c r="AS1740">
        <v>1.5</v>
      </c>
      <c r="AT1740">
        <v>49.5</v>
      </c>
      <c r="AU1740">
        <v>0</v>
      </c>
      <c r="BA1740">
        <v>332.31781005859398</v>
      </c>
      <c r="BB1740">
        <v>6.08E-2</v>
      </c>
      <c r="BC1740">
        <v>42.1</v>
      </c>
      <c r="BU1740" t="b">
        <v>0</v>
      </c>
      <c r="CJ1740" t="b">
        <v>1</v>
      </c>
      <c r="CK1740" t="b">
        <v>0</v>
      </c>
      <c r="CL1740" t="b">
        <v>0</v>
      </c>
      <c r="CM1740" t="b">
        <v>1</v>
      </c>
      <c r="CN1740" t="b">
        <v>0</v>
      </c>
      <c r="CO1740" t="b">
        <v>0</v>
      </c>
      <c r="CP1740" t="b">
        <v>0</v>
      </c>
      <c r="CQ1740" t="b">
        <v>0</v>
      </c>
      <c r="CR1740" t="b">
        <v>0</v>
      </c>
      <c r="CS1740" t="b">
        <v>0</v>
      </c>
      <c r="CT1740" t="b">
        <v>1</v>
      </c>
      <c r="CU1740" t="b">
        <v>0</v>
      </c>
      <c r="CV1740" t="b">
        <v>0</v>
      </c>
      <c r="CW1740" t="b">
        <v>0</v>
      </c>
      <c r="CX1740" t="b">
        <v>0</v>
      </c>
      <c r="CY1740" t="b">
        <v>0</v>
      </c>
      <c r="CZ1740" t="b">
        <v>0</v>
      </c>
      <c r="DA1740" t="b">
        <v>0</v>
      </c>
      <c r="DB1740" t="b">
        <v>0</v>
      </c>
      <c r="DC1740" t="b">
        <v>0</v>
      </c>
      <c r="DD1740" t="b">
        <v>0</v>
      </c>
      <c r="DE1740" t="b">
        <v>0</v>
      </c>
      <c r="DF1740" t="b">
        <v>0</v>
      </c>
      <c r="DG1740" t="b">
        <v>0</v>
      </c>
      <c r="DH1740" t="b">
        <v>0</v>
      </c>
      <c r="DI1740" t="b">
        <v>0</v>
      </c>
      <c r="DJ1740" t="b">
        <v>0</v>
      </c>
      <c r="DK1740" t="b">
        <v>0</v>
      </c>
      <c r="DL1740" t="b">
        <v>0</v>
      </c>
      <c r="DM1740" t="b">
        <v>0</v>
      </c>
      <c r="DN1740" t="b">
        <v>0</v>
      </c>
      <c r="DO1740" t="b">
        <v>0</v>
      </c>
      <c r="DP1740" t="b">
        <v>0</v>
      </c>
      <c r="DQ1740" t="b">
        <v>1</v>
      </c>
      <c r="DR1740" t="b">
        <v>0</v>
      </c>
      <c r="DS1740" t="b">
        <v>0</v>
      </c>
      <c r="DT1740" t="b">
        <v>0</v>
      </c>
      <c r="DU1740" t="b">
        <v>0</v>
      </c>
      <c r="DV1740" t="b">
        <v>0</v>
      </c>
      <c r="DW1740" t="b">
        <v>0</v>
      </c>
      <c r="DX1740" t="b">
        <v>0</v>
      </c>
      <c r="DY1740" t="b">
        <v>0</v>
      </c>
      <c r="DZ1740" t="b">
        <v>0</v>
      </c>
      <c r="EA1740" t="b">
        <v>0</v>
      </c>
      <c r="EB1740" t="b">
        <v>0</v>
      </c>
      <c r="EC1740" t="b">
        <v>0</v>
      </c>
      <c r="ED1740" t="b">
        <v>0</v>
      </c>
      <c r="EE1740" t="b">
        <v>0</v>
      </c>
      <c r="EF1740" t="b">
        <v>0</v>
      </c>
      <c r="EG1740" t="b">
        <v>0</v>
      </c>
      <c r="EH1740" t="b">
        <v>0</v>
      </c>
      <c r="EI1740" t="b">
        <v>0</v>
      </c>
      <c r="EY1740" t="b">
        <v>0</v>
      </c>
      <c r="FB1740" t="b">
        <v>0</v>
      </c>
      <c r="FC1740" t="b">
        <v>0</v>
      </c>
      <c r="FD1740" t="b">
        <v>0</v>
      </c>
      <c r="FI1740" t="b">
        <v>0</v>
      </c>
      <c r="FK1740" t="s">
        <v>960</v>
      </c>
      <c r="FL1740" t="s">
        <v>1481</v>
      </c>
      <c r="FM1740" t="str">
        <f t="shared" si="27"/>
        <v>Piper_gibbilimbum</v>
      </c>
      <c r="FN1740" t="s">
        <v>6045</v>
      </c>
    </row>
    <row r="1741" spans="1:170" x14ac:dyDescent="0.2">
      <c r="A1741">
        <v>22468</v>
      </c>
      <c r="B1741">
        <v>1</v>
      </c>
      <c r="C1741" t="s">
        <v>8133</v>
      </c>
      <c r="D1741" t="s">
        <v>7243</v>
      </c>
      <c r="E1741">
        <v>3</v>
      </c>
      <c r="F1741">
        <v>118</v>
      </c>
      <c r="G1741">
        <v>677</v>
      </c>
      <c r="H1741">
        <v>6975</v>
      </c>
      <c r="J1741" t="s">
        <v>6187</v>
      </c>
      <c r="M1741" t="s">
        <v>6188</v>
      </c>
      <c r="N1741" t="s">
        <v>6081</v>
      </c>
      <c r="P1741">
        <v>0.24299999999999999</v>
      </c>
      <c r="Q1741">
        <v>10</v>
      </c>
      <c r="R1741">
        <v>170.94537037037</v>
      </c>
      <c r="S1741">
        <v>5.6</v>
      </c>
      <c r="T1741" t="s">
        <v>6039</v>
      </c>
      <c r="U1741" s="9">
        <v>40758</v>
      </c>
      <c r="V1741" t="s">
        <v>7245</v>
      </c>
      <c r="Y1741" t="s">
        <v>6806</v>
      </c>
      <c r="Z1741">
        <v>230</v>
      </c>
      <c r="AA1741">
        <v>3.1</v>
      </c>
      <c r="AH1741" s="9">
        <v>40403</v>
      </c>
      <c r="AI1741" t="s">
        <v>7259</v>
      </c>
      <c r="AJ1741" t="s">
        <v>6044</v>
      </c>
      <c r="AL1741" t="b">
        <v>0</v>
      </c>
      <c r="AM1741" t="b">
        <v>0</v>
      </c>
      <c r="AN1741" t="b">
        <v>0</v>
      </c>
      <c r="AO1741" t="b">
        <v>0</v>
      </c>
      <c r="AP1741">
        <v>6.22</v>
      </c>
      <c r="AQ1741">
        <v>5.05</v>
      </c>
      <c r="AR1741">
        <v>2.6</v>
      </c>
      <c r="AS1741">
        <v>9.1999999999999993</v>
      </c>
      <c r="AT1741">
        <v>17.899999999999999</v>
      </c>
      <c r="AU1741">
        <v>0</v>
      </c>
      <c r="BA1741">
        <v>170.94537353515599</v>
      </c>
      <c r="BU1741" t="b">
        <v>0</v>
      </c>
      <c r="CJ1741" t="b">
        <v>0</v>
      </c>
      <c r="CK1741" t="b">
        <v>0</v>
      </c>
      <c r="CL1741" t="b">
        <v>0</v>
      </c>
      <c r="CM1741" t="b">
        <v>0</v>
      </c>
      <c r="CN1741" t="b">
        <v>0</v>
      </c>
      <c r="CO1741" t="b">
        <v>0</v>
      </c>
      <c r="CP1741" t="b">
        <v>0</v>
      </c>
      <c r="CQ1741" t="b">
        <v>0</v>
      </c>
      <c r="CR1741" t="b">
        <v>0</v>
      </c>
      <c r="CS1741" t="b">
        <v>0</v>
      </c>
      <c r="CT1741" t="b">
        <v>0</v>
      </c>
      <c r="CU1741" t="b">
        <v>0</v>
      </c>
      <c r="CV1741" t="b">
        <v>0</v>
      </c>
      <c r="CW1741" t="b">
        <v>0</v>
      </c>
      <c r="CX1741" t="b">
        <v>0</v>
      </c>
      <c r="CY1741" t="b">
        <v>0</v>
      </c>
      <c r="CZ1741" t="b">
        <v>0</v>
      </c>
      <c r="DA1741" t="b">
        <v>0</v>
      </c>
      <c r="DB1741" t="b">
        <v>0</v>
      </c>
      <c r="DC1741" t="b">
        <v>0</v>
      </c>
      <c r="DD1741" t="b">
        <v>0</v>
      </c>
      <c r="DE1741" t="b">
        <v>0</v>
      </c>
      <c r="DF1741" t="b">
        <v>0</v>
      </c>
      <c r="DG1741" t="b">
        <v>0</v>
      </c>
      <c r="DH1741" t="b">
        <v>0</v>
      </c>
      <c r="DI1741" t="b">
        <v>0</v>
      </c>
      <c r="DJ1741" t="b">
        <v>0</v>
      </c>
      <c r="DK1741" t="b">
        <v>0</v>
      </c>
      <c r="DL1741" t="b">
        <v>0</v>
      </c>
      <c r="DM1741" t="b">
        <v>0</v>
      </c>
      <c r="DN1741" t="b">
        <v>0</v>
      </c>
      <c r="DO1741" t="b">
        <v>0</v>
      </c>
      <c r="DP1741" t="b">
        <v>0</v>
      </c>
      <c r="DQ1741" t="b">
        <v>0</v>
      </c>
      <c r="DR1741" t="b">
        <v>0</v>
      </c>
      <c r="DS1741" t="b">
        <v>0</v>
      </c>
      <c r="DT1741" t="b">
        <v>0</v>
      </c>
      <c r="DU1741" t="b">
        <v>0</v>
      </c>
      <c r="DV1741" t="b">
        <v>0</v>
      </c>
      <c r="DW1741" t="b">
        <v>0</v>
      </c>
      <c r="DX1741" t="b">
        <v>0</v>
      </c>
      <c r="DY1741" t="b">
        <v>0</v>
      </c>
      <c r="DZ1741" t="b">
        <v>0</v>
      </c>
      <c r="EA1741" t="b">
        <v>0</v>
      </c>
      <c r="EB1741" t="b">
        <v>0</v>
      </c>
      <c r="EC1741" t="b">
        <v>0</v>
      </c>
      <c r="ED1741" t="b">
        <v>0</v>
      </c>
      <c r="EE1741" t="b">
        <v>0</v>
      </c>
      <c r="EF1741" t="b">
        <v>0</v>
      </c>
      <c r="EG1741" t="b">
        <v>0</v>
      </c>
      <c r="EH1741" t="b">
        <v>0</v>
      </c>
      <c r="EI1741" t="b">
        <v>0</v>
      </c>
      <c r="EY1741" t="b">
        <v>0</v>
      </c>
      <c r="FB1741" t="b">
        <v>0</v>
      </c>
      <c r="FC1741" t="b">
        <v>0</v>
      </c>
      <c r="FD1741" t="b">
        <v>0</v>
      </c>
      <c r="FI1741" t="b">
        <v>0</v>
      </c>
      <c r="FK1741" t="s">
        <v>967</v>
      </c>
      <c r="FL1741" t="s">
        <v>968</v>
      </c>
      <c r="FM1741" t="str">
        <f t="shared" si="27"/>
        <v>Homalanthus_nervosus</v>
      </c>
      <c r="FN1741" t="s">
        <v>6045</v>
      </c>
    </row>
    <row r="1742" spans="1:170" x14ac:dyDescent="0.2">
      <c r="A1742">
        <v>22469</v>
      </c>
      <c r="B1742">
        <v>1</v>
      </c>
      <c r="C1742" t="s">
        <v>8134</v>
      </c>
      <c r="D1742" t="s">
        <v>7243</v>
      </c>
      <c r="F1742">
        <v>118</v>
      </c>
      <c r="G1742">
        <v>677</v>
      </c>
      <c r="H1742">
        <v>6975</v>
      </c>
      <c r="J1742" t="s">
        <v>6187</v>
      </c>
      <c r="L1742" t="s">
        <v>6035</v>
      </c>
      <c r="M1742" t="s">
        <v>6188</v>
      </c>
      <c r="N1742" t="s">
        <v>6081</v>
      </c>
      <c r="P1742">
        <v>0.249</v>
      </c>
      <c r="Q1742">
        <v>10</v>
      </c>
      <c r="R1742">
        <v>166.826204819277</v>
      </c>
      <c r="S1742">
        <v>5.2</v>
      </c>
      <c r="T1742" t="s">
        <v>6039</v>
      </c>
      <c r="U1742" s="9">
        <v>40813</v>
      </c>
      <c r="V1742" t="s">
        <v>7245</v>
      </c>
      <c r="Y1742" t="s">
        <v>6806</v>
      </c>
      <c r="Z1742">
        <v>200</v>
      </c>
      <c r="AA1742">
        <v>5.2</v>
      </c>
      <c r="AH1742" s="9">
        <v>40403</v>
      </c>
      <c r="AI1742" t="s">
        <v>7259</v>
      </c>
      <c r="AJ1742" t="s">
        <v>6044</v>
      </c>
      <c r="AL1742" t="b">
        <v>0</v>
      </c>
      <c r="AM1742" t="b">
        <v>0</v>
      </c>
      <c r="AN1742" t="b">
        <v>0</v>
      </c>
      <c r="AO1742" t="b">
        <v>0</v>
      </c>
      <c r="AP1742">
        <v>5.45</v>
      </c>
      <c r="AQ1742">
        <v>5.09</v>
      </c>
      <c r="AR1742">
        <v>1.5</v>
      </c>
      <c r="AS1742">
        <v>5.2</v>
      </c>
      <c r="AT1742">
        <v>16.2</v>
      </c>
      <c r="AU1742">
        <v>0</v>
      </c>
      <c r="BA1742">
        <v>166.82620239257801</v>
      </c>
      <c r="BU1742" t="b">
        <v>0</v>
      </c>
      <c r="CJ1742" t="b">
        <v>1</v>
      </c>
      <c r="CK1742" t="b">
        <v>0</v>
      </c>
      <c r="CL1742" t="b">
        <v>0</v>
      </c>
      <c r="CM1742" t="b">
        <v>1</v>
      </c>
      <c r="CN1742" t="b">
        <v>1</v>
      </c>
      <c r="CO1742" t="b">
        <v>0</v>
      </c>
      <c r="CP1742" t="b">
        <v>0</v>
      </c>
      <c r="CQ1742" t="b">
        <v>1</v>
      </c>
      <c r="CR1742" t="b">
        <v>0</v>
      </c>
      <c r="CS1742" t="b">
        <v>0</v>
      </c>
      <c r="CT1742" t="b">
        <v>1</v>
      </c>
      <c r="CU1742" t="b">
        <v>0</v>
      </c>
      <c r="CV1742" t="b">
        <v>0</v>
      </c>
      <c r="CW1742" t="b">
        <v>0</v>
      </c>
      <c r="CX1742" t="b">
        <v>0</v>
      </c>
      <c r="CY1742" t="b">
        <v>0</v>
      </c>
      <c r="CZ1742" t="b">
        <v>0</v>
      </c>
      <c r="DA1742" t="b">
        <v>0</v>
      </c>
      <c r="DB1742" t="b">
        <v>0</v>
      </c>
      <c r="DC1742" t="b">
        <v>0</v>
      </c>
      <c r="DD1742" t="b">
        <v>0</v>
      </c>
      <c r="DE1742" t="b">
        <v>0</v>
      </c>
      <c r="DF1742" t="b">
        <v>0</v>
      </c>
      <c r="DG1742" t="b">
        <v>0</v>
      </c>
      <c r="DH1742" t="b">
        <v>0</v>
      </c>
      <c r="DI1742" t="b">
        <v>1</v>
      </c>
      <c r="DJ1742" t="b">
        <v>0</v>
      </c>
      <c r="DK1742" t="b">
        <v>0</v>
      </c>
      <c r="DL1742" t="b">
        <v>0</v>
      </c>
      <c r="DM1742" t="b">
        <v>0</v>
      </c>
      <c r="DN1742" t="b">
        <v>0</v>
      </c>
      <c r="DO1742" t="b">
        <v>0</v>
      </c>
      <c r="DP1742" t="b">
        <v>0</v>
      </c>
      <c r="DQ1742" t="b">
        <v>0</v>
      </c>
      <c r="DR1742" t="b">
        <v>0</v>
      </c>
      <c r="DS1742" t="b">
        <v>1</v>
      </c>
      <c r="DT1742" t="b">
        <v>0</v>
      </c>
      <c r="DU1742" t="b">
        <v>0</v>
      </c>
      <c r="DV1742" t="b">
        <v>0</v>
      </c>
      <c r="DW1742" t="b">
        <v>0</v>
      </c>
      <c r="DX1742" t="b">
        <v>0</v>
      </c>
      <c r="DY1742" t="b">
        <v>0</v>
      </c>
      <c r="DZ1742" t="b">
        <v>0</v>
      </c>
      <c r="EA1742" t="b">
        <v>0</v>
      </c>
      <c r="EB1742" t="b">
        <v>1</v>
      </c>
      <c r="EC1742" t="b">
        <v>0</v>
      </c>
      <c r="ED1742" t="b">
        <v>0</v>
      </c>
      <c r="EE1742" t="b">
        <v>0</v>
      </c>
      <c r="EF1742" t="b">
        <v>0</v>
      </c>
      <c r="EG1742" t="b">
        <v>0</v>
      </c>
      <c r="EH1742" t="b">
        <v>0</v>
      </c>
      <c r="EI1742" t="b">
        <v>0</v>
      </c>
      <c r="EY1742" t="b">
        <v>0</v>
      </c>
      <c r="FB1742" t="b">
        <v>0</v>
      </c>
      <c r="FC1742" t="b">
        <v>0</v>
      </c>
      <c r="FD1742" t="b">
        <v>1</v>
      </c>
      <c r="FI1742" t="b">
        <v>0</v>
      </c>
      <c r="FK1742" t="s">
        <v>967</v>
      </c>
      <c r="FL1742" t="s">
        <v>968</v>
      </c>
      <c r="FM1742" t="str">
        <f t="shared" si="27"/>
        <v>Homalanthus_nervosus</v>
      </c>
      <c r="FN1742" t="s">
        <v>6045</v>
      </c>
    </row>
    <row r="1743" spans="1:170" x14ac:dyDescent="0.2">
      <c r="A1743">
        <v>22470</v>
      </c>
      <c r="B1743">
        <v>1</v>
      </c>
      <c r="C1743" t="s">
        <v>3795</v>
      </c>
      <c r="D1743" t="s">
        <v>7243</v>
      </c>
      <c r="E1743">
        <v>3</v>
      </c>
      <c r="F1743">
        <v>118</v>
      </c>
      <c r="G1743">
        <v>677</v>
      </c>
      <c r="H1743">
        <v>6975</v>
      </c>
      <c r="J1743" t="s">
        <v>6187</v>
      </c>
      <c r="L1743" t="s">
        <v>6035</v>
      </c>
      <c r="M1743" t="s">
        <v>6188</v>
      </c>
      <c r="N1743" t="s">
        <v>6081</v>
      </c>
      <c r="P1743">
        <v>0.30199999999999999</v>
      </c>
      <c r="Q1743">
        <v>10</v>
      </c>
      <c r="R1743">
        <v>137.54875827814601</v>
      </c>
      <c r="S1743">
        <v>10.5</v>
      </c>
      <c r="T1743" t="s">
        <v>6039</v>
      </c>
      <c r="U1743" s="9">
        <v>40813</v>
      </c>
      <c r="V1743" t="s">
        <v>7245</v>
      </c>
      <c r="Y1743" t="s">
        <v>6806</v>
      </c>
      <c r="Z1743">
        <v>275</v>
      </c>
      <c r="AA1743">
        <v>1.41</v>
      </c>
      <c r="AH1743" s="9">
        <v>40403</v>
      </c>
      <c r="AI1743" t="s">
        <v>7259</v>
      </c>
      <c r="AJ1743" t="s">
        <v>6044</v>
      </c>
      <c r="AL1743" t="b">
        <v>0</v>
      </c>
      <c r="AM1743" t="b">
        <v>0</v>
      </c>
      <c r="AN1743" t="b">
        <v>0</v>
      </c>
      <c r="AO1743" t="b">
        <v>0</v>
      </c>
      <c r="AP1743">
        <v>5.75</v>
      </c>
      <c r="AQ1743">
        <v>6.55</v>
      </c>
      <c r="AR1743">
        <v>4.05</v>
      </c>
      <c r="AS1743">
        <v>4.5</v>
      </c>
      <c r="AT1743">
        <v>27.9</v>
      </c>
      <c r="AU1743">
        <v>0</v>
      </c>
      <c r="BA1743">
        <v>137.548751831055</v>
      </c>
      <c r="BB1743">
        <v>0.19650000000000001</v>
      </c>
      <c r="BC1743">
        <v>20.8</v>
      </c>
      <c r="BU1743" t="b">
        <v>0</v>
      </c>
      <c r="CJ1743" t="b">
        <v>1</v>
      </c>
      <c r="CK1743" t="b">
        <v>0</v>
      </c>
      <c r="CL1743" t="b">
        <v>0</v>
      </c>
      <c r="CM1743" t="b">
        <v>1</v>
      </c>
      <c r="CN1743" t="b">
        <v>1</v>
      </c>
      <c r="CO1743" t="b">
        <v>0</v>
      </c>
      <c r="CP1743" t="b">
        <v>0</v>
      </c>
      <c r="CQ1743" t="b">
        <v>1</v>
      </c>
      <c r="CR1743" t="b">
        <v>0</v>
      </c>
      <c r="CS1743" t="b">
        <v>0</v>
      </c>
      <c r="CT1743" t="b">
        <v>1</v>
      </c>
      <c r="CU1743" t="b">
        <v>0</v>
      </c>
      <c r="CV1743" t="b">
        <v>0</v>
      </c>
      <c r="CW1743" t="b">
        <v>0</v>
      </c>
      <c r="CX1743" t="b">
        <v>0</v>
      </c>
      <c r="CY1743" t="b">
        <v>0</v>
      </c>
      <c r="CZ1743" t="b">
        <v>0</v>
      </c>
      <c r="DA1743" t="b">
        <v>0</v>
      </c>
      <c r="DB1743" t="b">
        <v>0</v>
      </c>
      <c r="DC1743" t="b">
        <v>0</v>
      </c>
      <c r="DD1743" t="b">
        <v>0</v>
      </c>
      <c r="DE1743" t="b">
        <v>0</v>
      </c>
      <c r="DF1743" t="b">
        <v>0</v>
      </c>
      <c r="DG1743" t="b">
        <v>0</v>
      </c>
      <c r="DH1743" t="b">
        <v>0</v>
      </c>
      <c r="DI1743" t="b">
        <v>1</v>
      </c>
      <c r="DJ1743" t="b">
        <v>0</v>
      </c>
      <c r="DK1743" t="b">
        <v>0</v>
      </c>
      <c r="DL1743" t="b">
        <v>0</v>
      </c>
      <c r="DM1743" t="b">
        <v>0</v>
      </c>
      <c r="DN1743" t="b">
        <v>0</v>
      </c>
      <c r="DO1743" t="b">
        <v>0</v>
      </c>
      <c r="DP1743" t="b">
        <v>0</v>
      </c>
      <c r="DQ1743" t="b">
        <v>0</v>
      </c>
      <c r="DR1743" t="b">
        <v>0</v>
      </c>
      <c r="DS1743" t="b">
        <v>1</v>
      </c>
      <c r="DT1743" t="b">
        <v>0</v>
      </c>
      <c r="DU1743" t="b">
        <v>0</v>
      </c>
      <c r="DV1743" t="b">
        <v>0</v>
      </c>
      <c r="DW1743" t="b">
        <v>0</v>
      </c>
      <c r="DX1743" t="b">
        <v>0</v>
      </c>
      <c r="DY1743" t="b">
        <v>0</v>
      </c>
      <c r="DZ1743" t="b">
        <v>0</v>
      </c>
      <c r="EA1743" t="b">
        <v>0</v>
      </c>
      <c r="EB1743" t="b">
        <v>1</v>
      </c>
      <c r="EC1743" t="b">
        <v>0</v>
      </c>
      <c r="ED1743" t="b">
        <v>0</v>
      </c>
      <c r="EE1743" t="b">
        <v>0</v>
      </c>
      <c r="EF1743" t="b">
        <v>0</v>
      </c>
      <c r="EG1743" t="b">
        <v>0</v>
      </c>
      <c r="EH1743" t="b">
        <v>0</v>
      </c>
      <c r="EI1743" t="b">
        <v>0</v>
      </c>
      <c r="EY1743" t="b">
        <v>0</v>
      </c>
      <c r="FB1743" t="b">
        <v>0</v>
      </c>
      <c r="FC1743" t="b">
        <v>0</v>
      </c>
      <c r="FD1743" t="b">
        <v>0</v>
      </c>
      <c r="FI1743" t="b">
        <v>0</v>
      </c>
      <c r="FK1743" t="s">
        <v>967</v>
      </c>
      <c r="FL1743" t="s">
        <v>968</v>
      </c>
      <c r="FM1743" t="str">
        <f t="shared" si="27"/>
        <v>Homalanthus_nervosus</v>
      </c>
      <c r="FN1743" t="s">
        <v>6045</v>
      </c>
    </row>
    <row r="1744" spans="1:170" x14ac:dyDescent="0.2">
      <c r="A1744">
        <v>22471</v>
      </c>
      <c r="B1744">
        <v>1</v>
      </c>
      <c r="C1744" t="s">
        <v>8135</v>
      </c>
      <c r="D1744" t="s">
        <v>7243</v>
      </c>
      <c r="E1744">
        <v>3</v>
      </c>
      <c r="F1744">
        <v>118</v>
      </c>
      <c r="G1744">
        <v>677</v>
      </c>
      <c r="H1744">
        <v>6975</v>
      </c>
      <c r="J1744" t="s">
        <v>6187</v>
      </c>
      <c r="L1744" t="s">
        <v>6035</v>
      </c>
      <c r="M1744" t="s">
        <v>6188</v>
      </c>
      <c r="N1744" t="s">
        <v>6081</v>
      </c>
      <c r="P1744">
        <v>0.39900000000000002</v>
      </c>
      <c r="Q1744">
        <v>10</v>
      </c>
      <c r="R1744">
        <v>104.109586466165</v>
      </c>
      <c r="S1744">
        <v>6.3</v>
      </c>
      <c r="T1744" t="s">
        <v>6060</v>
      </c>
      <c r="U1744" s="9">
        <v>40766</v>
      </c>
      <c r="V1744" t="s">
        <v>7245</v>
      </c>
      <c r="Y1744" t="s">
        <v>6806</v>
      </c>
      <c r="Z1744">
        <v>275</v>
      </c>
      <c r="AA1744">
        <v>2.97</v>
      </c>
      <c r="AH1744" s="9">
        <v>40406</v>
      </c>
      <c r="AI1744" t="s">
        <v>7259</v>
      </c>
      <c r="AJ1744" t="s">
        <v>6044</v>
      </c>
      <c r="AL1744" t="b">
        <v>0</v>
      </c>
      <c r="AM1744" t="b">
        <v>0</v>
      </c>
      <c r="AN1744" t="b">
        <v>0</v>
      </c>
      <c r="AO1744" t="b">
        <v>0</v>
      </c>
      <c r="AP1744">
        <v>7.55</v>
      </c>
      <c r="AQ1744">
        <v>2.92</v>
      </c>
      <c r="AR1744">
        <v>3</v>
      </c>
      <c r="AS1744">
        <v>1</v>
      </c>
      <c r="AT1744">
        <v>22.2</v>
      </c>
      <c r="AU1744">
        <v>0</v>
      </c>
      <c r="BA1744">
        <v>104.109588623047</v>
      </c>
      <c r="BB1744">
        <v>0.15690000000000001</v>
      </c>
      <c r="BC1744">
        <v>19.8</v>
      </c>
      <c r="BU1744" t="b">
        <v>0</v>
      </c>
      <c r="CJ1744" t="b">
        <v>1</v>
      </c>
      <c r="CK1744" t="b">
        <v>0</v>
      </c>
      <c r="CL1744" t="b">
        <v>0</v>
      </c>
      <c r="CM1744" t="b">
        <v>1</v>
      </c>
      <c r="CN1744" t="b">
        <v>1</v>
      </c>
      <c r="CO1744" t="b">
        <v>0</v>
      </c>
      <c r="CP1744" t="b">
        <v>0</v>
      </c>
      <c r="CQ1744" t="b">
        <v>1</v>
      </c>
      <c r="CR1744" t="b">
        <v>0</v>
      </c>
      <c r="CS1744" t="b">
        <v>1</v>
      </c>
      <c r="CT1744" t="b">
        <v>1</v>
      </c>
      <c r="CU1744" t="b">
        <v>0</v>
      </c>
      <c r="CV1744" t="b">
        <v>0</v>
      </c>
      <c r="CW1744" t="b">
        <v>0</v>
      </c>
      <c r="CX1744" t="b">
        <v>0</v>
      </c>
      <c r="CY1744" t="b">
        <v>0</v>
      </c>
      <c r="CZ1744" t="b">
        <v>0</v>
      </c>
      <c r="DA1744" t="b">
        <v>0</v>
      </c>
      <c r="DB1744" t="b">
        <v>0</v>
      </c>
      <c r="DC1744" t="b">
        <v>0</v>
      </c>
      <c r="DD1744" t="b">
        <v>0</v>
      </c>
      <c r="DE1744" t="b">
        <v>0</v>
      </c>
      <c r="DF1744" t="b">
        <v>0</v>
      </c>
      <c r="DG1744" t="b">
        <v>0</v>
      </c>
      <c r="DH1744" t="b">
        <v>0</v>
      </c>
      <c r="DI1744" t="b">
        <v>1</v>
      </c>
      <c r="DJ1744" t="b">
        <v>0</v>
      </c>
      <c r="DK1744" t="b">
        <v>1</v>
      </c>
      <c r="DL1744" t="b">
        <v>0</v>
      </c>
      <c r="DM1744" t="b">
        <v>0</v>
      </c>
      <c r="DN1744" t="b">
        <v>0</v>
      </c>
      <c r="DO1744" t="b">
        <v>0</v>
      </c>
      <c r="DP1744" t="b">
        <v>0</v>
      </c>
      <c r="DQ1744" t="b">
        <v>0</v>
      </c>
      <c r="DR1744" t="b">
        <v>0</v>
      </c>
      <c r="DS1744" t="b">
        <v>1</v>
      </c>
      <c r="DT1744" t="b">
        <v>0</v>
      </c>
      <c r="DU1744" t="b">
        <v>1</v>
      </c>
      <c r="DV1744" t="b">
        <v>0</v>
      </c>
      <c r="DW1744" t="b">
        <v>0</v>
      </c>
      <c r="DX1744" t="b">
        <v>0</v>
      </c>
      <c r="DY1744" t="b">
        <v>0</v>
      </c>
      <c r="DZ1744" t="b">
        <v>0</v>
      </c>
      <c r="EA1744" t="b">
        <v>0</v>
      </c>
      <c r="EB1744" t="b">
        <v>1</v>
      </c>
      <c r="EC1744" t="b">
        <v>0</v>
      </c>
      <c r="ED1744" t="b">
        <v>0</v>
      </c>
      <c r="EE1744" t="b">
        <v>0</v>
      </c>
      <c r="EF1744" t="b">
        <v>0</v>
      </c>
      <c r="EG1744" t="b">
        <v>0</v>
      </c>
      <c r="EH1744" t="b">
        <v>0</v>
      </c>
      <c r="EI1744" t="b">
        <v>0</v>
      </c>
      <c r="EY1744" t="b">
        <v>0</v>
      </c>
      <c r="FB1744" t="b">
        <v>0</v>
      </c>
      <c r="FC1744" t="b">
        <v>0</v>
      </c>
      <c r="FD1744" t="b">
        <v>0</v>
      </c>
      <c r="FI1744" t="b">
        <v>0</v>
      </c>
      <c r="FK1744" t="s">
        <v>967</v>
      </c>
      <c r="FL1744" t="s">
        <v>968</v>
      </c>
      <c r="FM1744" t="str">
        <f t="shared" si="27"/>
        <v>Homalanthus_nervosus</v>
      </c>
      <c r="FN1744" t="s">
        <v>6045</v>
      </c>
    </row>
    <row r="1745" spans="1:170" x14ac:dyDescent="0.2">
      <c r="A1745">
        <v>22472</v>
      </c>
      <c r="B1745">
        <v>1</v>
      </c>
      <c r="C1745" t="s">
        <v>3275</v>
      </c>
      <c r="D1745" t="s">
        <v>7243</v>
      </c>
      <c r="F1745">
        <v>118</v>
      </c>
      <c r="G1745">
        <v>677</v>
      </c>
      <c r="H1745">
        <v>6975</v>
      </c>
      <c r="J1745" t="s">
        <v>6187</v>
      </c>
      <c r="L1745" t="s">
        <v>6035</v>
      </c>
      <c r="M1745" t="s">
        <v>6188</v>
      </c>
      <c r="N1745" t="s">
        <v>6081</v>
      </c>
      <c r="S1745">
        <v>10.7</v>
      </c>
      <c r="T1745" t="s">
        <v>6039</v>
      </c>
      <c r="U1745" s="9">
        <v>40813</v>
      </c>
      <c r="V1745" t="s">
        <v>7245</v>
      </c>
      <c r="Y1745" t="s">
        <v>6806</v>
      </c>
      <c r="Z1745">
        <v>265</v>
      </c>
      <c r="AA1745">
        <v>3.43</v>
      </c>
      <c r="AH1745" s="9">
        <v>40403</v>
      </c>
      <c r="AI1745" t="s">
        <v>7259</v>
      </c>
      <c r="AJ1745" t="s">
        <v>6044</v>
      </c>
      <c r="AL1745" t="b">
        <v>0</v>
      </c>
      <c r="AM1745" t="b">
        <v>0</v>
      </c>
      <c r="AN1745" t="b">
        <v>0</v>
      </c>
      <c r="AO1745" t="b">
        <v>0</v>
      </c>
      <c r="AP1745">
        <v>6.4</v>
      </c>
      <c r="AQ1745">
        <v>5.7</v>
      </c>
      <c r="AR1745">
        <v>3</v>
      </c>
      <c r="AS1745">
        <v>3</v>
      </c>
      <c r="AT1745">
        <v>22.5</v>
      </c>
      <c r="AU1745">
        <v>0</v>
      </c>
      <c r="BB1745">
        <v>0.22070000000000001</v>
      </c>
      <c r="BC1745">
        <v>22.4</v>
      </c>
      <c r="BU1745" t="b">
        <v>0</v>
      </c>
      <c r="CJ1745" t="b">
        <v>1</v>
      </c>
      <c r="CK1745" t="b">
        <v>0</v>
      </c>
      <c r="CL1745" t="b">
        <v>0</v>
      </c>
      <c r="CM1745" t="b">
        <v>1</v>
      </c>
      <c r="CN1745" t="b">
        <v>1</v>
      </c>
      <c r="CO1745" t="b">
        <v>0</v>
      </c>
      <c r="CP1745" t="b">
        <v>0</v>
      </c>
      <c r="CQ1745" t="b">
        <v>1</v>
      </c>
      <c r="CR1745" t="b">
        <v>0</v>
      </c>
      <c r="CS1745" t="b">
        <v>0</v>
      </c>
      <c r="CT1745" t="b">
        <v>1</v>
      </c>
      <c r="CU1745" t="b">
        <v>0</v>
      </c>
      <c r="CV1745" t="b">
        <v>0</v>
      </c>
      <c r="CW1745" t="b">
        <v>0</v>
      </c>
      <c r="CX1745" t="b">
        <v>0</v>
      </c>
      <c r="CY1745" t="b">
        <v>0</v>
      </c>
      <c r="CZ1745" t="b">
        <v>0</v>
      </c>
      <c r="DA1745" t="b">
        <v>0</v>
      </c>
      <c r="DB1745" t="b">
        <v>0</v>
      </c>
      <c r="DC1745" t="b">
        <v>0</v>
      </c>
      <c r="DD1745" t="b">
        <v>0</v>
      </c>
      <c r="DE1745" t="b">
        <v>0</v>
      </c>
      <c r="DF1745" t="b">
        <v>0</v>
      </c>
      <c r="DG1745" t="b">
        <v>0</v>
      </c>
      <c r="DH1745" t="b">
        <v>0</v>
      </c>
      <c r="DI1745" t="b">
        <v>1</v>
      </c>
      <c r="DJ1745" t="b">
        <v>0</v>
      </c>
      <c r="DK1745" t="b">
        <v>0</v>
      </c>
      <c r="DL1745" t="b">
        <v>0</v>
      </c>
      <c r="DM1745" t="b">
        <v>0</v>
      </c>
      <c r="DN1745" t="b">
        <v>0</v>
      </c>
      <c r="DO1745" t="b">
        <v>0</v>
      </c>
      <c r="DP1745" t="b">
        <v>0</v>
      </c>
      <c r="DQ1745" t="b">
        <v>0</v>
      </c>
      <c r="DR1745" t="b">
        <v>0</v>
      </c>
      <c r="DS1745" t="b">
        <v>1</v>
      </c>
      <c r="DT1745" t="b">
        <v>0</v>
      </c>
      <c r="DU1745" t="b">
        <v>0</v>
      </c>
      <c r="DV1745" t="b">
        <v>0</v>
      </c>
      <c r="DW1745" t="b">
        <v>0</v>
      </c>
      <c r="DX1745" t="b">
        <v>0</v>
      </c>
      <c r="DY1745" t="b">
        <v>0</v>
      </c>
      <c r="DZ1745" t="b">
        <v>0</v>
      </c>
      <c r="EA1745" t="b">
        <v>0</v>
      </c>
      <c r="EB1745" t="b">
        <v>0</v>
      </c>
      <c r="EC1745" t="b">
        <v>0</v>
      </c>
      <c r="ED1745" t="b">
        <v>0</v>
      </c>
      <c r="EE1745" t="b">
        <v>0</v>
      </c>
      <c r="EF1745" t="b">
        <v>0</v>
      </c>
      <c r="EG1745" t="b">
        <v>0</v>
      </c>
      <c r="EH1745" t="b">
        <v>0</v>
      </c>
      <c r="EI1745" t="b">
        <v>0</v>
      </c>
      <c r="EY1745" t="b">
        <v>0</v>
      </c>
      <c r="FB1745" t="b">
        <v>1</v>
      </c>
      <c r="FC1745" t="b">
        <v>0</v>
      </c>
      <c r="FD1745" t="b">
        <v>1</v>
      </c>
      <c r="FI1745" t="b">
        <v>0</v>
      </c>
      <c r="FK1745" t="s">
        <v>967</v>
      </c>
      <c r="FL1745" t="s">
        <v>968</v>
      </c>
      <c r="FM1745" t="str">
        <f t="shared" si="27"/>
        <v>Homalanthus_nervosus</v>
      </c>
      <c r="FN1745" t="s">
        <v>6045</v>
      </c>
    </row>
    <row r="1746" spans="1:170" x14ac:dyDescent="0.2">
      <c r="A1746">
        <v>22473</v>
      </c>
      <c r="B1746">
        <v>1</v>
      </c>
      <c r="C1746" t="s">
        <v>3163</v>
      </c>
      <c r="D1746" t="s">
        <v>7243</v>
      </c>
      <c r="E1746">
        <v>5</v>
      </c>
      <c r="F1746">
        <v>249</v>
      </c>
      <c r="G1746">
        <v>1510</v>
      </c>
      <c r="H1746">
        <v>957</v>
      </c>
      <c r="J1746" t="s">
        <v>7369</v>
      </c>
      <c r="L1746" t="s">
        <v>6035</v>
      </c>
      <c r="M1746" t="s">
        <v>7370</v>
      </c>
      <c r="N1746" t="s">
        <v>6081</v>
      </c>
      <c r="P1746">
        <v>0.379</v>
      </c>
      <c r="Q1746">
        <v>10</v>
      </c>
      <c r="R1746">
        <v>109.60349604221599</v>
      </c>
      <c r="S1746">
        <v>8</v>
      </c>
      <c r="T1746" t="s">
        <v>6039</v>
      </c>
      <c r="U1746" s="9">
        <v>40773</v>
      </c>
      <c r="V1746" t="s">
        <v>7245</v>
      </c>
      <c r="Y1746" t="s">
        <v>6806</v>
      </c>
      <c r="Z1746">
        <v>280</v>
      </c>
      <c r="AA1746">
        <v>4.96</v>
      </c>
      <c r="AH1746" s="9">
        <v>40404</v>
      </c>
      <c r="AI1746" t="s">
        <v>7259</v>
      </c>
      <c r="AJ1746" t="s">
        <v>6044</v>
      </c>
      <c r="AL1746" t="b">
        <v>0</v>
      </c>
      <c r="AM1746" t="b">
        <v>0</v>
      </c>
      <c r="AN1746" t="b">
        <v>0</v>
      </c>
      <c r="AO1746" t="b">
        <v>0</v>
      </c>
      <c r="AP1746">
        <v>11.47</v>
      </c>
      <c r="AQ1746">
        <v>2.7</v>
      </c>
      <c r="AR1746">
        <v>3.2</v>
      </c>
      <c r="AS1746">
        <v>4</v>
      </c>
      <c r="AT1746">
        <v>37.9</v>
      </c>
      <c r="AU1746">
        <v>0</v>
      </c>
      <c r="BA1746">
        <v>109.60349273681599</v>
      </c>
      <c r="BB1746">
        <v>0.36109999999999998</v>
      </c>
      <c r="BC1746">
        <v>42.8</v>
      </c>
      <c r="BU1746" t="b">
        <v>0</v>
      </c>
      <c r="CJ1746" t="b">
        <v>1</v>
      </c>
      <c r="CK1746" t="b">
        <v>0</v>
      </c>
      <c r="CL1746" t="b">
        <v>0</v>
      </c>
      <c r="CM1746" t="b">
        <v>1</v>
      </c>
      <c r="CN1746" t="b">
        <v>1</v>
      </c>
      <c r="CO1746" t="b">
        <v>0</v>
      </c>
      <c r="CP1746" t="b">
        <v>0</v>
      </c>
      <c r="CQ1746" t="b">
        <v>1</v>
      </c>
      <c r="CR1746" t="b">
        <v>0</v>
      </c>
      <c r="CS1746" t="b">
        <v>0</v>
      </c>
      <c r="CT1746" t="b">
        <v>1</v>
      </c>
      <c r="CU1746" t="b">
        <v>0</v>
      </c>
      <c r="CV1746" t="b">
        <v>0</v>
      </c>
      <c r="CW1746" t="b">
        <v>0</v>
      </c>
      <c r="CX1746" t="b">
        <v>0</v>
      </c>
      <c r="CY1746" t="b">
        <v>0</v>
      </c>
      <c r="CZ1746" t="b">
        <v>0</v>
      </c>
      <c r="DA1746" t="b">
        <v>0</v>
      </c>
      <c r="DB1746" t="b">
        <v>1</v>
      </c>
      <c r="DC1746" t="b">
        <v>0</v>
      </c>
      <c r="DD1746" t="b">
        <v>0</v>
      </c>
      <c r="DE1746" t="b">
        <v>0</v>
      </c>
      <c r="DF1746" t="b">
        <v>0</v>
      </c>
      <c r="DG1746" t="b">
        <v>1</v>
      </c>
      <c r="DH1746" t="b">
        <v>0</v>
      </c>
      <c r="DI1746" t="b">
        <v>0</v>
      </c>
      <c r="DJ1746" t="b">
        <v>0</v>
      </c>
      <c r="DK1746" t="b">
        <v>1</v>
      </c>
      <c r="DL1746" t="b">
        <v>0</v>
      </c>
      <c r="DM1746" t="b">
        <v>0</v>
      </c>
      <c r="DN1746" t="b">
        <v>0</v>
      </c>
      <c r="DO1746" t="b">
        <v>1</v>
      </c>
      <c r="DP1746" t="b">
        <v>0</v>
      </c>
      <c r="DQ1746" t="b">
        <v>0</v>
      </c>
      <c r="DR1746" t="b">
        <v>0</v>
      </c>
      <c r="DS1746" t="b">
        <v>0</v>
      </c>
      <c r="DT1746" t="b">
        <v>0</v>
      </c>
      <c r="DU1746" t="b">
        <v>0</v>
      </c>
      <c r="DV1746" t="b">
        <v>0</v>
      </c>
      <c r="DW1746" t="b">
        <v>1</v>
      </c>
      <c r="DX1746" t="b">
        <v>1</v>
      </c>
      <c r="DY1746" t="b">
        <v>0</v>
      </c>
      <c r="DZ1746" t="b">
        <v>0</v>
      </c>
      <c r="EA1746" t="b">
        <v>0</v>
      </c>
      <c r="EB1746" t="b">
        <v>1</v>
      </c>
      <c r="EC1746" t="b">
        <v>0</v>
      </c>
      <c r="ED1746" t="b">
        <v>0</v>
      </c>
      <c r="EE1746" t="b">
        <v>0</v>
      </c>
      <c r="EF1746" t="b">
        <v>0</v>
      </c>
      <c r="EG1746" t="b">
        <v>0</v>
      </c>
      <c r="EH1746" t="b">
        <v>0</v>
      </c>
      <c r="EI1746" t="b">
        <v>0</v>
      </c>
      <c r="EX1746" t="s">
        <v>8136</v>
      </c>
      <c r="EY1746" t="b">
        <v>0</v>
      </c>
      <c r="FB1746" t="b">
        <v>0</v>
      </c>
      <c r="FC1746" t="b">
        <v>0</v>
      </c>
      <c r="FD1746" t="b">
        <v>0</v>
      </c>
      <c r="FI1746" t="b">
        <v>0</v>
      </c>
      <c r="FK1746" t="s">
        <v>3005</v>
      </c>
      <c r="FL1746" t="s">
        <v>3006</v>
      </c>
      <c r="FM1746" t="str">
        <f t="shared" si="27"/>
        <v>Alphitonia_incana</v>
      </c>
      <c r="FN1746" t="s">
        <v>6045</v>
      </c>
    </row>
    <row r="1747" spans="1:170" x14ac:dyDescent="0.2">
      <c r="A1747">
        <v>22474</v>
      </c>
      <c r="B1747">
        <v>1</v>
      </c>
      <c r="C1747" t="s">
        <v>3223</v>
      </c>
      <c r="D1747" t="s">
        <v>7243</v>
      </c>
      <c r="E1747">
        <v>3</v>
      </c>
      <c r="F1747">
        <v>118</v>
      </c>
      <c r="G1747">
        <v>677</v>
      </c>
      <c r="H1747">
        <v>6975</v>
      </c>
      <c r="J1747" t="s">
        <v>6187</v>
      </c>
      <c r="M1747" t="s">
        <v>6188</v>
      </c>
      <c r="N1747" t="s">
        <v>6081</v>
      </c>
      <c r="P1747">
        <v>0.23599999999999999</v>
      </c>
      <c r="Q1747">
        <v>10</v>
      </c>
      <c r="R1747">
        <v>176.01578389830499</v>
      </c>
      <c r="S1747">
        <v>6.2</v>
      </c>
      <c r="T1747" t="s">
        <v>6039</v>
      </c>
      <c r="U1747" s="9">
        <v>40758</v>
      </c>
      <c r="V1747" t="s">
        <v>7245</v>
      </c>
      <c r="Y1747" t="s">
        <v>6806</v>
      </c>
      <c r="Z1747">
        <v>255</v>
      </c>
      <c r="AA1747">
        <v>5.5</v>
      </c>
      <c r="AH1747" s="9">
        <v>40403</v>
      </c>
      <c r="AI1747" t="s">
        <v>7259</v>
      </c>
      <c r="AJ1747" t="s">
        <v>6044</v>
      </c>
      <c r="AL1747" t="b">
        <v>0</v>
      </c>
      <c r="AM1747" t="b">
        <v>0</v>
      </c>
      <c r="AN1747" t="b">
        <v>0</v>
      </c>
      <c r="AO1747" t="b">
        <v>0</v>
      </c>
      <c r="AP1747">
        <v>6.2</v>
      </c>
      <c r="AQ1747">
        <v>3.33</v>
      </c>
      <c r="AR1747">
        <v>3.22</v>
      </c>
      <c r="AS1747">
        <v>1.5</v>
      </c>
      <c r="AT1747">
        <v>21.3</v>
      </c>
      <c r="AU1747">
        <v>0</v>
      </c>
      <c r="BA1747">
        <v>176.01577758789099</v>
      </c>
      <c r="BB1747">
        <v>0.1686</v>
      </c>
      <c r="BC1747">
        <v>20.9</v>
      </c>
      <c r="BU1747" t="b">
        <v>0</v>
      </c>
      <c r="CJ1747" t="b">
        <v>1</v>
      </c>
      <c r="CK1747" t="b">
        <v>0</v>
      </c>
      <c r="CL1747" t="b">
        <v>0</v>
      </c>
      <c r="CM1747" t="b">
        <v>1</v>
      </c>
      <c r="CN1747" t="b">
        <v>1</v>
      </c>
      <c r="CO1747" t="b">
        <v>0</v>
      </c>
      <c r="CP1747" t="b">
        <v>0</v>
      </c>
      <c r="CQ1747" t="b">
        <v>1</v>
      </c>
      <c r="CR1747" t="b">
        <v>0</v>
      </c>
      <c r="CS1747" t="b">
        <v>0</v>
      </c>
      <c r="CT1747" t="b">
        <v>1</v>
      </c>
      <c r="CU1747" t="b">
        <v>0</v>
      </c>
      <c r="CV1747" t="b">
        <v>0</v>
      </c>
      <c r="CW1747" t="b">
        <v>0</v>
      </c>
      <c r="CX1747" t="b">
        <v>0</v>
      </c>
      <c r="CY1747" t="b">
        <v>0</v>
      </c>
      <c r="CZ1747" t="b">
        <v>0</v>
      </c>
      <c r="DA1747" t="b">
        <v>0</v>
      </c>
      <c r="DB1747" t="b">
        <v>0</v>
      </c>
      <c r="DC1747" t="b">
        <v>0</v>
      </c>
      <c r="DD1747" t="b">
        <v>0</v>
      </c>
      <c r="DE1747" t="b">
        <v>0</v>
      </c>
      <c r="DF1747" t="b">
        <v>0</v>
      </c>
      <c r="DG1747" t="b">
        <v>0</v>
      </c>
      <c r="DH1747" t="b">
        <v>0</v>
      </c>
      <c r="DI1747" t="b">
        <v>1</v>
      </c>
      <c r="DJ1747" t="b">
        <v>0</v>
      </c>
      <c r="DK1747" t="b">
        <v>0</v>
      </c>
      <c r="DL1747" t="b">
        <v>0</v>
      </c>
      <c r="DM1747" t="b">
        <v>0</v>
      </c>
      <c r="DN1747" t="b">
        <v>0</v>
      </c>
      <c r="DO1747" t="b">
        <v>0</v>
      </c>
      <c r="DP1747" t="b">
        <v>0</v>
      </c>
      <c r="DQ1747" t="b">
        <v>0</v>
      </c>
      <c r="DR1747" t="b">
        <v>0</v>
      </c>
      <c r="DS1747" t="b">
        <v>1</v>
      </c>
      <c r="DT1747" t="b">
        <v>0</v>
      </c>
      <c r="DU1747" t="b">
        <v>0</v>
      </c>
      <c r="DV1747" t="b">
        <v>0</v>
      </c>
      <c r="DW1747" t="b">
        <v>0</v>
      </c>
      <c r="DX1747" t="b">
        <v>0</v>
      </c>
      <c r="DY1747" t="b">
        <v>0</v>
      </c>
      <c r="DZ1747" t="b">
        <v>0</v>
      </c>
      <c r="EA1747" t="b">
        <v>0</v>
      </c>
      <c r="EB1747" t="b">
        <v>1</v>
      </c>
      <c r="EC1747" t="b">
        <v>0</v>
      </c>
      <c r="ED1747" t="b">
        <v>0</v>
      </c>
      <c r="EE1747" t="b">
        <v>0</v>
      </c>
      <c r="EF1747" t="b">
        <v>0</v>
      </c>
      <c r="EG1747" t="b">
        <v>0</v>
      </c>
      <c r="EH1747" t="b">
        <v>0</v>
      </c>
      <c r="EI1747" t="b">
        <v>0</v>
      </c>
      <c r="EY1747" t="b">
        <v>0</v>
      </c>
      <c r="FB1747" t="b">
        <v>0</v>
      </c>
      <c r="FC1747" t="b">
        <v>0</v>
      </c>
      <c r="FD1747" t="b">
        <v>0</v>
      </c>
      <c r="FI1747" t="b">
        <v>0</v>
      </c>
      <c r="FK1747" t="s">
        <v>967</v>
      </c>
      <c r="FL1747" t="s">
        <v>968</v>
      </c>
      <c r="FM1747" t="str">
        <f t="shared" si="27"/>
        <v>Homalanthus_nervosus</v>
      </c>
      <c r="FN1747" t="s">
        <v>6045</v>
      </c>
    </row>
    <row r="1748" spans="1:170" x14ac:dyDescent="0.2">
      <c r="A1748">
        <v>22475</v>
      </c>
      <c r="B1748">
        <v>1</v>
      </c>
      <c r="C1748" t="s">
        <v>8137</v>
      </c>
      <c r="D1748" t="s">
        <v>7243</v>
      </c>
      <c r="E1748">
        <v>3</v>
      </c>
      <c r="F1748">
        <v>118</v>
      </c>
      <c r="G1748">
        <v>677</v>
      </c>
      <c r="H1748">
        <v>6975</v>
      </c>
      <c r="J1748" t="s">
        <v>6187</v>
      </c>
      <c r="M1748" t="s">
        <v>6188</v>
      </c>
      <c r="N1748" t="s">
        <v>6081</v>
      </c>
      <c r="P1748">
        <v>0.28299999999999997</v>
      </c>
      <c r="Q1748">
        <v>10</v>
      </c>
      <c r="R1748">
        <v>146.78348056537101</v>
      </c>
      <c r="S1748">
        <v>9.1</v>
      </c>
      <c r="T1748" t="s">
        <v>6060</v>
      </c>
      <c r="U1748" s="9">
        <v>40766</v>
      </c>
      <c r="V1748" t="s">
        <v>7245</v>
      </c>
      <c r="Y1748" t="s">
        <v>6806</v>
      </c>
      <c r="Z1748">
        <v>250</v>
      </c>
      <c r="AA1748">
        <v>4.1399999999999997</v>
      </c>
      <c r="AH1748" s="9">
        <v>40403</v>
      </c>
      <c r="AI1748" t="s">
        <v>7259</v>
      </c>
      <c r="AJ1748" t="s">
        <v>6044</v>
      </c>
      <c r="AL1748" t="b">
        <v>0</v>
      </c>
      <c r="AM1748" t="b">
        <v>0</v>
      </c>
      <c r="AN1748" t="b">
        <v>0</v>
      </c>
      <c r="AO1748" t="b">
        <v>0</v>
      </c>
      <c r="AP1748">
        <v>5.35</v>
      </c>
      <c r="AQ1748">
        <v>5.92</v>
      </c>
      <c r="AR1748">
        <v>3.45</v>
      </c>
      <c r="AS1748">
        <v>3.5</v>
      </c>
      <c r="AT1748">
        <v>21.3</v>
      </c>
      <c r="AU1748">
        <v>0</v>
      </c>
      <c r="BA1748">
        <v>146.78347778320301</v>
      </c>
      <c r="BB1748">
        <v>0.33789999999999998</v>
      </c>
      <c r="BC1748">
        <v>20.7</v>
      </c>
      <c r="BU1748" t="b">
        <v>0</v>
      </c>
      <c r="CJ1748" t="b">
        <v>0</v>
      </c>
      <c r="CK1748" t="b">
        <v>0</v>
      </c>
      <c r="CL1748" t="b">
        <v>0</v>
      </c>
      <c r="CM1748" t="b">
        <v>0</v>
      </c>
      <c r="CN1748" t="b">
        <v>0</v>
      </c>
      <c r="CO1748" t="b">
        <v>0</v>
      </c>
      <c r="CP1748" t="b">
        <v>0</v>
      </c>
      <c r="CQ1748" t="b">
        <v>0</v>
      </c>
      <c r="CR1748" t="b">
        <v>0</v>
      </c>
      <c r="CS1748" t="b">
        <v>0</v>
      </c>
      <c r="CT1748" t="b">
        <v>0</v>
      </c>
      <c r="CU1748" t="b">
        <v>0</v>
      </c>
      <c r="CV1748" t="b">
        <v>0</v>
      </c>
      <c r="CW1748" t="b">
        <v>0</v>
      </c>
      <c r="CX1748" t="b">
        <v>0</v>
      </c>
      <c r="CY1748" t="b">
        <v>0</v>
      </c>
      <c r="CZ1748" t="b">
        <v>0</v>
      </c>
      <c r="DA1748" t="b">
        <v>0</v>
      </c>
      <c r="DB1748" t="b">
        <v>0</v>
      </c>
      <c r="DC1748" t="b">
        <v>0</v>
      </c>
      <c r="DD1748" t="b">
        <v>0</v>
      </c>
      <c r="DE1748" t="b">
        <v>0</v>
      </c>
      <c r="DF1748" t="b">
        <v>0</v>
      </c>
      <c r="DG1748" t="b">
        <v>0</v>
      </c>
      <c r="DH1748" t="b">
        <v>0</v>
      </c>
      <c r="DI1748" t="b">
        <v>0</v>
      </c>
      <c r="DJ1748" t="b">
        <v>0</v>
      </c>
      <c r="DK1748" t="b">
        <v>0</v>
      </c>
      <c r="DL1748" t="b">
        <v>0</v>
      </c>
      <c r="DM1748" t="b">
        <v>0</v>
      </c>
      <c r="DN1748" t="b">
        <v>0</v>
      </c>
      <c r="DO1748" t="b">
        <v>0</v>
      </c>
      <c r="DP1748" t="b">
        <v>0</v>
      </c>
      <c r="DQ1748" t="b">
        <v>0</v>
      </c>
      <c r="DR1748" t="b">
        <v>0</v>
      </c>
      <c r="DS1748" t="b">
        <v>0</v>
      </c>
      <c r="DT1748" t="b">
        <v>0</v>
      </c>
      <c r="DU1748" t="b">
        <v>0</v>
      </c>
      <c r="DV1748" t="b">
        <v>0</v>
      </c>
      <c r="DW1748" t="b">
        <v>0</v>
      </c>
      <c r="DX1748" t="b">
        <v>0</v>
      </c>
      <c r="DY1748" t="b">
        <v>0</v>
      </c>
      <c r="DZ1748" t="b">
        <v>0</v>
      </c>
      <c r="EA1748" t="b">
        <v>0</v>
      </c>
      <c r="EB1748" t="b">
        <v>0</v>
      </c>
      <c r="EC1748" t="b">
        <v>0</v>
      </c>
      <c r="ED1748" t="b">
        <v>0</v>
      </c>
      <c r="EE1748" t="b">
        <v>0</v>
      </c>
      <c r="EF1748" t="b">
        <v>0</v>
      </c>
      <c r="EG1748" t="b">
        <v>0</v>
      </c>
      <c r="EH1748" t="b">
        <v>0</v>
      </c>
      <c r="EI1748" t="b">
        <v>0</v>
      </c>
      <c r="EY1748" t="b">
        <v>0</v>
      </c>
      <c r="FB1748" t="b">
        <v>0</v>
      </c>
      <c r="FC1748" t="b">
        <v>0</v>
      </c>
      <c r="FD1748" t="b">
        <v>0</v>
      </c>
      <c r="FI1748" t="b">
        <v>0</v>
      </c>
      <c r="FK1748" t="s">
        <v>967</v>
      </c>
      <c r="FL1748" t="s">
        <v>968</v>
      </c>
      <c r="FM1748" t="str">
        <f t="shared" si="27"/>
        <v>Homalanthus_nervosus</v>
      </c>
      <c r="FN1748" t="s">
        <v>6045</v>
      </c>
    </row>
    <row r="1749" spans="1:170" x14ac:dyDescent="0.2">
      <c r="A1749">
        <v>22476</v>
      </c>
      <c r="B1749">
        <v>1</v>
      </c>
      <c r="C1749" t="s">
        <v>3389</v>
      </c>
      <c r="D1749" t="s">
        <v>7243</v>
      </c>
      <c r="E1749">
        <v>3</v>
      </c>
      <c r="F1749">
        <v>88</v>
      </c>
      <c r="G1749">
        <v>528</v>
      </c>
      <c r="H1749">
        <v>4728</v>
      </c>
      <c r="J1749" t="s">
        <v>6288</v>
      </c>
      <c r="M1749" t="s">
        <v>6289</v>
      </c>
      <c r="N1749" t="s">
        <v>6081</v>
      </c>
      <c r="P1749">
        <v>0.248</v>
      </c>
      <c r="Q1749">
        <v>10</v>
      </c>
      <c r="R1749">
        <v>167.49889112903199</v>
      </c>
      <c r="S1749">
        <v>12.5</v>
      </c>
      <c r="T1749" t="s">
        <v>6104</v>
      </c>
      <c r="V1749" t="s">
        <v>7245</v>
      </c>
      <c r="Y1749" t="s">
        <v>6806</v>
      </c>
      <c r="Z1749">
        <v>260</v>
      </c>
      <c r="AA1749">
        <v>5.22</v>
      </c>
      <c r="AH1749" s="9">
        <v>40403</v>
      </c>
      <c r="AI1749" t="s">
        <v>7259</v>
      </c>
      <c r="AJ1749" t="s">
        <v>6290</v>
      </c>
      <c r="AL1749" t="b">
        <v>0</v>
      </c>
      <c r="AM1749" t="b">
        <v>0</v>
      </c>
      <c r="AN1749" t="b">
        <v>0</v>
      </c>
      <c r="AO1749" t="b">
        <v>0</v>
      </c>
      <c r="AP1749">
        <v>1.33</v>
      </c>
      <c r="AQ1749">
        <v>5.41</v>
      </c>
      <c r="AR1749">
        <v>4</v>
      </c>
      <c r="AS1749">
        <v>3</v>
      </c>
      <c r="AT1749">
        <v>12.3</v>
      </c>
      <c r="AU1749">
        <v>0</v>
      </c>
      <c r="BA1749">
        <v>167.49888610839801</v>
      </c>
      <c r="BB1749">
        <v>0.20250000000000001</v>
      </c>
      <c r="BC1749">
        <v>10.9</v>
      </c>
      <c r="BU1749" t="b">
        <v>0</v>
      </c>
      <c r="CI1749" t="s">
        <v>8092</v>
      </c>
      <c r="CJ1749" t="b">
        <v>0</v>
      </c>
      <c r="CK1749" t="b">
        <v>1</v>
      </c>
      <c r="CL1749" t="b">
        <v>0</v>
      </c>
      <c r="CM1749" t="b">
        <v>0</v>
      </c>
      <c r="CN1749" t="b">
        <v>0</v>
      </c>
      <c r="CO1749" t="b">
        <v>0</v>
      </c>
      <c r="CP1749" t="b">
        <v>0</v>
      </c>
      <c r="CQ1749" t="b">
        <v>0</v>
      </c>
      <c r="CR1749" t="b">
        <v>1</v>
      </c>
      <c r="CS1749" t="b">
        <v>1</v>
      </c>
      <c r="CT1749" t="b">
        <v>1</v>
      </c>
      <c r="CU1749" t="b">
        <v>0</v>
      </c>
      <c r="CV1749" t="b">
        <v>0</v>
      </c>
      <c r="CW1749" t="b">
        <v>0</v>
      </c>
      <c r="CX1749" t="b">
        <v>0</v>
      </c>
      <c r="CY1749" t="b">
        <v>0</v>
      </c>
      <c r="CZ1749" t="b">
        <v>0</v>
      </c>
      <c r="DA1749" t="b">
        <v>0</v>
      </c>
      <c r="DB1749" t="b">
        <v>0</v>
      </c>
      <c r="DC1749" t="b">
        <v>0</v>
      </c>
      <c r="DD1749" t="b">
        <v>1</v>
      </c>
      <c r="DE1749" t="b">
        <v>1</v>
      </c>
      <c r="DF1749" t="b">
        <v>1</v>
      </c>
      <c r="DG1749" t="b">
        <v>0</v>
      </c>
      <c r="DH1749" t="b">
        <v>0</v>
      </c>
      <c r="DI1749" t="b">
        <v>0</v>
      </c>
      <c r="DJ1749" t="b">
        <v>0</v>
      </c>
      <c r="DK1749" t="b">
        <v>0</v>
      </c>
      <c r="DL1749" t="b">
        <v>1</v>
      </c>
      <c r="DM1749" t="b">
        <v>0</v>
      </c>
      <c r="DN1749" t="b">
        <v>1</v>
      </c>
      <c r="DO1749" t="b">
        <v>0</v>
      </c>
      <c r="DP1749" t="b">
        <v>0</v>
      </c>
      <c r="DQ1749" t="b">
        <v>0</v>
      </c>
      <c r="DR1749" t="b">
        <v>0</v>
      </c>
      <c r="DS1749" t="b">
        <v>0</v>
      </c>
      <c r="DT1749" t="b">
        <v>0</v>
      </c>
      <c r="DU1749" t="b">
        <v>0</v>
      </c>
      <c r="DV1749" t="b">
        <v>0</v>
      </c>
      <c r="DW1749" t="b">
        <v>0</v>
      </c>
      <c r="DX1749" t="b">
        <v>1</v>
      </c>
      <c r="DY1749" t="b">
        <v>0</v>
      </c>
      <c r="DZ1749" t="b">
        <v>0</v>
      </c>
      <c r="EA1749" t="b">
        <v>0</v>
      </c>
      <c r="EB1749" t="b">
        <v>0</v>
      </c>
      <c r="EC1749" t="b">
        <v>0</v>
      </c>
      <c r="ED1749" t="b">
        <v>0</v>
      </c>
      <c r="EE1749" t="b">
        <v>0</v>
      </c>
      <c r="EF1749" t="b">
        <v>1</v>
      </c>
      <c r="EG1749" t="b">
        <v>0</v>
      </c>
      <c r="EH1749" t="b">
        <v>0</v>
      </c>
      <c r="EI1749" t="b">
        <v>0</v>
      </c>
      <c r="EK1749" t="s">
        <v>6292</v>
      </c>
      <c r="EL1749">
        <v>2</v>
      </c>
      <c r="EM1749">
        <v>5</v>
      </c>
      <c r="EN1749">
        <v>85</v>
      </c>
      <c r="EX1749" t="s">
        <v>8138</v>
      </c>
      <c r="EY1749" t="b">
        <v>0</v>
      </c>
      <c r="FB1749" t="b">
        <v>0</v>
      </c>
      <c r="FC1749" t="b">
        <v>0</v>
      </c>
      <c r="FD1749" t="b">
        <v>0</v>
      </c>
      <c r="FI1749" t="b">
        <v>0</v>
      </c>
      <c r="FK1749" t="s">
        <v>1868</v>
      </c>
      <c r="FL1749" t="s">
        <v>1869</v>
      </c>
      <c r="FM1749" t="str">
        <f t="shared" si="27"/>
        <v>Cyathea_contaminans</v>
      </c>
      <c r="FN1749" t="s">
        <v>6045</v>
      </c>
    </row>
    <row r="1750" spans="1:170" x14ac:dyDescent="0.2">
      <c r="A1750">
        <v>22477</v>
      </c>
      <c r="B1750">
        <v>1</v>
      </c>
      <c r="C1750" t="s">
        <v>8139</v>
      </c>
      <c r="D1750" t="s">
        <v>7243</v>
      </c>
      <c r="E1750">
        <v>3</v>
      </c>
      <c r="F1750">
        <v>186</v>
      </c>
      <c r="G1750">
        <v>1088</v>
      </c>
      <c r="H1750">
        <v>9025</v>
      </c>
      <c r="J1750" t="s">
        <v>6054</v>
      </c>
      <c r="L1750" t="s">
        <v>6035</v>
      </c>
      <c r="M1750" t="s">
        <v>6055</v>
      </c>
      <c r="N1750" t="s">
        <v>6081</v>
      </c>
      <c r="P1750">
        <v>0.27600000000000002</v>
      </c>
      <c r="Q1750">
        <v>10</v>
      </c>
      <c r="R1750">
        <v>150.50624999999999</v>
      </c>
      <c r="S1750">
        <v>5</v>
      </c>
      <c r="V1750" t="s">
        <v>7245</v>
      </c>
      <c r="Y1750" t="s">
        <v>6806</v>
      </c>
      <c r="Z1750">
        <v>255</v>
      </c>
      <c r="AA1750">
        <v>5.85</v>
      </c>
      <c r="AH1750" s="9">
        <v>40400</v>
      </c>
      <c r="AI1750" t="s">
        <v>7259</v>
      </c>
      <c r="AJ1750" t="s">
        <v>6044</v>
      </c>
      <c r="AL1750" t="b">
        <v>0</v>
      </c>
      <c r="AM1750" t="b">
        <v>0</v>
      </c>
      <c r="AN1750" t="b">
        <v>0</v>
      </c>
      <c r="AO1750" t="b">
        <v>0</v>
      </c>
      <c r="AP1750">
        <v>1.18</v>
      </c>
      <c r="AQ1750">
        <v>3.38</v>
      </c>
      <c r="AR1750">
        <v>1.8</v>
      </c>
      <c r="AS1750">
        <v>1</v>
      </c>
      <c r="AT1750">
        <v>33.4</v>
      </c>
      <c r="AU1750">
        <v>0</v>
      </c>
      <c r="BA1750">
        <v>150.50625610351599</v>
      </c>
      <c r="BB1750">
        <v>0.10009999999999999</v>
      </c>
      <c r="BC1750">
        <v>29.7</v>
      </c>
      <c r="BU1750" t="b">
        <v>0</v>
      </c>
      <c r="CJ1750" t="b">
        <v>1</v>
      </c>
      <c r="CK1750" t="b">
        <v>0</v>
      </c>
      <c r="CL1750" t="b">
        <v>0</v>
      </c>
      <c r="CM1750" t="b">
        <v>1</v>
      </c>
      <c r="CN1750" t="b">
        <v>0</v>
      </c>
      <c r="CO1750" t="b">
        <v>0</v>
      </c>
      <c r="CP1750" t="b">
        <v>0</v>
      </c>
      <c r="CQ1750" t="b">
        <v>0</v>
      </c>
      <c r="CR1750" t="b">
        <v>1</v>
      </c>
      <c r="CS1750" t="b">
        <v>1</v>
      </c>
      <c r="CT1750" t="b">
        <v>1</v>
      </c>
      <c r="CU1750" t="b">
        <v>0</v>
      </c>
      <c r="CV1750" t="b">
        <v>0</v>
      </c>
      <c r="CW1750" t="b">
        <v>0</v>
      </c>
      <c r="CX1750" t="b">
        <v>0</v>
      </c>
      <c r="CY1750" t="b">
        <v>0</v>
      </c>
      <c r="CZ1750" t="b">
        <v>0</v>
      </c>
      <c r="DA1750" t="b">
        <v>0</v>
      </c>
      <c r="DB1750" t="b">
        <v>0</v>
      </c>
      <c r="DC1750" t="b">
        <v>0</v>
      </c>
      <c r="DD1750" t="b">
        <v>0</v>
      </c>
      <c r="DE1750" t="b">
        <v>0</v>
      </c>
      <c r="DF1750" t="b">
        <v>0</v>
      </c>
      <c r="DG1750" t="b">
        <v>1</v>
      </c>
      <c r="DH1750" t="b">
        <v>0</v>
      </c>
      <c r="DI1750" t="b">
        <v>0</v>
      </c>
      <c r="DJ1750" t="b">
        <v>0</v>
      </c>
      <c r="DK1750" t="b">
        <v>0</v>
      </c>
      <c r="DL1750" t="b">
        <v>1</v>
      </c>
      <c r="DM1750" t="b">
        <v>0</v>
      </c>
      <c r="DN1750" t="b">
        <v>0</v>
      </c>
      <c r="DO1750" t="b">
        <v>0</v>
      </c>
      <c r="DP1750" t="b">
        <v>0</v>
      </c>
      <c r="DQ1750" t="b">
        <v>0</v>
      </c>
      <c r="DR1750" t="b">
        <v>0</v>
      </c>
      <c r="DS1750" t="b">
        <v>1</v>
      </c>
      <c r="DT1750" t="b">
        <v>0</v>
      </c>
      <c r="DU1750" t="b">
        <v>0</v>
      </c>
      <c r="DV1750" t="b">
        <v>0</v>
      </c>
      <c r="DW1750" t="b">
        <v>0</v>
      </c>
      <c r="DX1750" t="b">
        <v>0</v>
      </c>
      <c r="DY1750" t="b">
        <v>0</v>
      </c>
      <c r="DZ1750" t="b">
        <v>0</v>
      </c>
      <c r="EA1750" t="b">
        <v>0</v>
      </c>
      <c r="EB1750" t="b">
        <v>1</v>
      </c>
      <c r="EC1750" t="b">
        <v>0</v>
      </c>
      <c r="ED1750" t="b">
        <v>0</v>
      </c>
      <c r="EE1750" t="b">
        <v>0</v>
      </c>
      <c r="EF1750" t="b">
        <v>0</v>
      </c>
      <c r="EG1750" t="b">
        <v>0</v>
      </c>
      <c r="EH1750" t="b">
        <v>0</v>
      </c>
      <c r="EI1750" t="b">
        <v>0</v>
      </c>
      <c r="EY1750" t="b">
        <v>0</v>
      </c>
      <c r="FB1750" t="b">
        <v>0</v>
      </c>
      <c r="FC1750" t="b">
        <v>0</v>
      </c>
      <c r="FD1750" t="b">
        <v>0</v>
      </c>
      <c r="FI1750" t="b">
        <v>0</v>
      </c>
      <c r="FK1750" t="s">
        <v>94</v>
      </c>
      <c r="FL1750" t="s">
        <v>105</v>
      </c>
      <c r="FM1750" t="str">
        <f t="shared" si="27"/>
        <v>Ficus_wassa</v>
      </c>
      <c r="FN1750" t="s">
        <v>6045</v>
      </c>
    </row>
    <row r="1751" spans="1:170" x14ac:dyDescent="0.2">
      <c r="A1751">
        <v>22478</v>
      </c>
      <c r="B1751">
        <v>1</v>
      </c>
      <c r="C1751" t="s">
        <v>3642</v>
      </c>
      <c r="D1751" t="s">
        <v>7243</v>
      </c>
      <c r="E1751">
        <v>3</v>
      </c>
      <c r="F1751">
        <v>88</v>
      </c>
      <c r="G1751">
        <v>528</v>
      </c>
      <c r="H1751">
        <v>4728</v>
      </c>
      <c r="J1751" t="s">
        <v>6288</v>
      </c>
      <c r="L1751" t="s">
        <v>6035</v>
      </c>
      <c r="M1751" t="s">
        <v>6289</v>
      </c>
      <c r="N1751" t="s">
        <v>6081</v>
      </c>
      <c r="S1751">
        <v>10.5</v>
      </c>
      <c r="V1751" t="s">
        <v>7245</v>
      </c>
      <c r="Y1751" t="s">
        <v>6806</v>
      </c>
      <c r="Z1751">
        <v>340</v>
      </c>
      <c r="AA1751">
        <v>2.16</v>
      </c>
      <c r="AH1751" s="9">
        <v>40411</v>
      </c>
      <c r="AI1751" t="s">
        <v>6266</v>
      </c>
      <c r="AJ1751" t="s">
        <v>6290</v>
      </c>
      <c r="AL1751" t="b">
        <v>0</v>
      </c>
      <c r="AM1751" t="b">
        <v>0</v>
      </c>
      <c r="AN1751" t="b">
        <v>0</v>
      </c>
      <c r="AO1751" t="b">
        <v>0</v>
      </c>
      <c r="AP1751">
        <v>2.35</v>
      </c>
      <c r="AQ1751">
        <v>5.46</v>
      </c>
      <c r="AR1751">
        <v>4.3</v>
      </c>
      <c r="AS1751">
        <v>2.5</v>
      </c>
      <c r="AT1751">
        <v>15.5</v>
      </c>
      <c r="AU1751">
        <v>0</v>
      </c>
      <c r="BU1751" t="b">
        <v>0</v>
      </c>
      <c r="CJ1751" t="b">
        <v>0</v>
      </c>
      <c r="CK1751" t="b">
        <v>1</v>
      </c>
      <c r="CL1751" t="b">
        <v>0</v>
      </c>
      <c r="CM1751" t="b">
        <v>0</v>
      </c>
      <c r="CN1751" t="b">
        <v>0</v>
      </c>
      <c r="CO1751" t="b">
        <v>0</v>
      </c>
      <c r="CP1751" t="b">
        <v>0</v>
      </c>
      <c r="CQ1751" t="b">
        <v>0</v>
      </c>
      <c r="CR1751" t="b">
        <v>1</v>
      </c>
      <c r="CS1751" t="b">
        <v>0</v>
      </c>
      <c r="CT1751" t="b">
        <v>0</v>
      </c>
      <c r="CU1751" t="b">
        <v>0</v>
      </c>
      <c r="CV1751" t="b">
        <v>0</v>
      </c>
      <c r="CW1751" t="b">
        <v>0</v>
      </c>
      <c r="CX1751" t="b">
        <v>0</v>
      </c>
      <c r="CY1751" t="b">
        <v>0</v>
      </c>
      <c r="CZ1751" t="b">
        <v>0</v>
      </c>
      <c r="DA1751" t="b">
        <v>0</v>
      </c>
      <c r="DB1751" t="b">
        <v>0</v>
      </c>
      <c r="DC1751" t="b">
        <v>0</v>
      </c>
      <c r="DD1751" t="b">
        <v>0</v>
      </c>
      <c r="DE1751" t="b">
        <v>0</v>
      </c>
      <c r="DF1751" t="b">
        <v>1</v>
      </c>
      <c r="DG1751" t="b">
        <v>0</v>
      </c>
      <c r="DH1751" t="b">
        <v>0</v>
      </c>
      <c r="DI1751" t="b">
        <v>0</v>
      </c>
      <c r="DJ1751" t="b">
        <v>0</v>
      </c>
      <c r="DK1751" t="b">
        <v>0</v>
      </c>
      <c r="DL1751" t="b">
        <v>0</v>
      </c>
      <c r="DM1751" t="b">
        <v>0</v>
      </c>
      <c r="DN1751" t="b">
        <v>0</v>
      </c>
      <c r="DO1751" t="b">
        <v>0</v>
      </c>
      <c r="DP1751" t="b">
        <v>1</v>
      </c>
      <c r="DQ1751" t="b">
        <v>0</v>
      </c>
      <c r="DR1751" t="b">
        <v>0</v>
      </c>
      <c r="DS1751" t="b">
        <v>0</v>
      </c>
      <c r="DT1751" t="b">
        <v>0</v>
      </c>
      <c r="DU1751" t="b">
        <v>0</v>
      </c>
      <c r="DV1751" t="b">
        <v>0</v>
      </c>
      <c r="DW1751" t="b">
        <v>0</v>
      </c>
      <c r="DX1751" t="b">
        <v>0</v>
      </c>
      <c r="DY1751" t="b">
        <v>0</v>
      </c>
      <c r="DZ1751" t="b">
        <v>0</v>
      </c>
      <c r="EA1751" t="b">
        <v>0</v>
      </c>
      <c r="EB1751" t="b">
        <v>1</v>
      </c>
      <c r="EC1751" t="b">
        <v>0</v>
      </c>
      <c r="ED1751" t="b">
        <v>0</v>
      </c>
      <c r="EE1751" t="b">
        <v>0</v>
      </c>
      <c r="EF1751" t="b">
        <v>0</v>
      </c>
      <c r="EG1751" t="b">
        <v>0</v>
      </c>
      <c r="EH1751" t="b">
        <v>0</v>
      </c>
      <c r="EI1751" t="b">
        <v>0</v>
      </c>
      <c r="EK1751" t="s">
        <v>6905</v>
      </c>
      <c r="EL1751">
        <v>235</v>
      </c>
      <c r="EM1751">
        <v>536</v>
      </c>
      <c r="EN1751">
        <v>88</v>
      </c>
      <c r="ER1751" t="s">
        <v>6293</v>
      </c>
      <c r="EX1751" t="s">
        <v>8140</v>
      </c>
      <c r="EY1751" t="b">
        <v>0</v>
      </c>
      <c r="FB1751" t="b">
        <v>0</v>
      </c>
      <c r="FC1751" t="b">
        <v>0</v>
      </c>
      <c r="FD1751" t="b">
        <v>0</v>
      </c>
      <c r="FI1751" t="b">
        <v>0</v>
      </c>
      <c r="FK1751" t="s">
        <v>1868</v>
      </c>
      <c r="FL1751" t="s">
        <v>1869</v>
      </c>
      <c r="FM1751" t="str">
        <f t="shared" si="27"/>
        <v>Cyathea_contaminans</v>
      </c>
      <c r="FN1751" t="s">
        <v>6045</v>
      </c>
    </row>
    <row r="1752" spans="1:170" x14ac:dyDescent="0.2">
      <c r="A1752">
        <v>22479</v>
      </c>
      <c r="B1752">
        <v>1</v>
      </c>
      <c r="C1752" t="s">
        <v>8141</v>
      </c>
      <c r="D1752" t="s">
        <v>7243</v>
      </c>
      <c r="E1752">
        <v>3</v>
      </c>
      <c r="F1752">
        <v>118</v>
      </c>
      <c r="G1752">
        <v>677</v>
      </c>
      <c r="H1752">
        <v>1065</v>
      </c>
      <c r="J1752" t="s">
        <v>7487</v>
      </c>
      <c r="L1752" t="s">
        <v>6035</v>
      </c>
      <c r="M1752" t="s">
        <v>7488</v>
      </c>
      <c r="N1752" t="s">
        <v>6081</v>
      </c>
      <c r="O1752" t="s">
        <v>6038</v>
      </c>
      <c r="P1752">
        <v>0.218</v>
      </c>
      <c r="Q1752">
        <v>10</v>
      </c>
      <c r="R1752">
        <v>190.54919724770599</v>
      </c>
      <c r="S1752">
        <v>5.9</v>
      </c>
      <c r="T1752" t="s">
        <v>6648</v>
      </c>
      <c r="U1752" s="9">
        <v>40933</v>
      </c>
      <c r="V1752" t="s">
        <v>7245</v>
      </c>
      <c r="Y1752" t="s">
        <v>6806</v>
      </c>
      <c r="Z1752">
        <v>350</v>
      </c>
      <c r="AA1752">
        <v>2.9</v>
      </c>
      <c r="AH1752" s="9">
        <v>40411</v>
      </c>
      <c r="AI1752" t="s">
        <v>6266</v>
      </c>
      <c r="AJ1752" t="s">
        <v>6044</v>
      </c>
      <c r="AL1752" t="b">
        <v>0</v>
      </c>
      <c r="AM1752" t="b">
        <v>0</v>
      </c>
      <c r="AN1752" t="b">
        <v>0</v>
      </c>
      <c r="AO1752" t="b">
        <v>0</v>
      </c>
      <c r="AP1752">
        <v>6.16</v>
      </c>
      <c r="AQ1752">
        <v>2</v>
      </c>
      <c r="AR1752">
        <v>3</v>
      </c>
      <c r="AS1752">
        <v>2.5</v>
      </c>
      <c r="AU1752">
        <v>0</v>
      </c>
      <c r="BA1752">
        <v>190.54919433593801</v>
      </c>
      <c r="BU1752" t="b">
        <v>0</v>
      </c>
      <c r="CJ1752" t="b">
        <v>1</v>
      </c>
      <c r="CK1752" t="b">
        <v>0</v>
      </c>
      <c r="CL1752" t="b">
        <v>0</v>
      </c>
      <c r="CM1752" t="b">
        <v>0</v>
      </c>
      <c r="CN1752" t="b">
        <v>0</v>
      </c>
      <c r="CO1752" t="b">
        <v>0</v>
      </c>
      <c r="CP1752" t="b">
        <v>0</v>
      </c>
      <c r="CQ1752" t="b">
        <v>0</v>
      </c>
      <c r="CR1752" t="b">
        <v>0</v>
      </c>
      <c r="CS1752" t="b">
        <v>0</v>
      </c>
      <c r="CT1752" t="b">
        <v>0</v>
      </c>
      <c r="CU1752" t="b">
        <v>0</v>
      </c>
      <c r="CV1752" t="b">
        <v>0</v>
      </c>
      <c r="CW1752" t="b">
        <v>0</v>
      </c>
      <c r="CX1752" t="b">
        <v>0</v>
      </c>
      <c r="CY1752" t="b">
        <v>0</v>
      </c>
      <c r="CZ1752" t="b">
        <v>1</v>
      </c>
      <c r="DA1752" t="b">
        <v>0</v>
      </c>
      <c r="DB1752" t="b">
        <v>0</v>
      </c>
      <c r="DC1752" t="b">
        <v>0</v>
      </c>
      <c r="DD1752" t="b">
        <v>0</v>
      </c>
      <c r="DE1752" t="b">
        <v>0</v>
      </c>
      <c r="DF1752" t="b">
        <v>0</v>
      </c>
      <c r="DG1752" t="b">
        <v>0</v>
      </c>
      <c r="DH1752" t="b">
        <v>0</v>
      </c>
      <c r="DI1752" t="b">
        <v>0</v>
      </c>
      <c r="DJ1752" t="b">
        <v>0</v>
      </c>
      <c r="DK1752" t="b">
        <v>0</v>
      </c>
      <c r="DL1752" t="b">
        <v>0</v>
      </c>
      <c r="DM1752" t="b">
        <v>0</v>
      </c>
      <c r="DN1752" t="b">
        <v>1</v>
      </c>
      <c r="DO1752" t="b">
        <v>0</v>
      </c>
      <c r="DP1752" t="b">
        <v>0</v>
      </c>
      <c r="DQ1752" t="b">
        <v>0</v>
      </c>
      <c r="DR1752" t="b">
        <v>0</v>
      </c>
      <c r="DS1752" t="b">
        <v>0</v>
      </c>
      <c r="DT1752" t="b">
        <v>0</v>
      </c>
      <c r="DU1752" t="b">
        <v>0</v>
      </c>
      <c r="DV1752" t="b">
        <v>0</v>
      </c>
      <c r="DW1752" t="b">
        <v>0</v>
      </c>
      <c r="DX1752" t="b">
        <v>1</v>
      </c>
      <c r="DY1752" t="b">
        <v>0</v>
      </c>
      <c r="DZ1752" t="b">
        <v>0</v>
      </c>
      <c r="EA1752" t="b">
        <v>0</v>
      </c>
      <c r="EB1752" t="b">
        <v>0</v>
      </c>
      <c r="EC1752" t="b">
        <v>1</v>
      </c>
      <c r="ED1752" t="b">
        <v>0</v>
      </c>
      <c r="EE1752" t="b">
        <v>0</v>
      </c>
      <c r="EF1752" t="b">
        <v>0</v>
      </c>
      <c r="EG1752" t="b">
        <v>0</v>
      </c>
      <c r="EH1752" t="b">
        <v>0</v>
      </c>
      <c r="EI1752" t="b">
        <v>0</v>
      </c>
      <c r="EY1752" t="b">
        <v>0</v>
      </c>
      <c r="FB1752" t="b">
        <v>0</v>
      </c>
      <c r="FC1752" t="b">
        <v>0</v>
      </c>
      <c r="FD1752" t="b">
        <v>0</v>
      </c>
      <c r="FI1752" t="b">
        <v>0</v>
      </c>
      <c r="FK1752" t="s">
        <v>967</v>
      </c>
      <c r="FL1752" t="s">
        <v>4007</v>
      </c>
      <c r="FM1752" t="str">
        <f t="shared" si="27"/>
        <v>Homalanthus_novoguineensis</v>
      </c>
      <c r="FN1752" t="s">
        <v>6045</v>
      </c>
    </row>
    <row r="1753" spans="1:170" x14ac:dyDescent="0.2">
      <c r="A1753">
        <v>22481</v>
      </c>
      <c r="B1753">
        <v>1</v>
      </c>
      <c r="C1753" t="s">
        <v>3418</v>
      </c>
      <c r="D1753" t="s">
        <v>7243</v>
      </c>
      <c r="E1753">
        <v>3</v>
      </c>
      <c r="F1753">
        <v>118</v>
      </c>
      <c r="G1753">
        <v>677</v>
      </c>
      <c r="H1753">
        <v>6975</v>
      </c>
      <c r="J1753" t="s">
        <v>6187</v>
      </c>
      <c r="L1753" t="s">
        <v>6035</v>
      </c>
      <c r="M1753" t="s">
        <v>6188</v>
      </c>
      <c r="N1753" t="s">
        <v>6081</v>
      </c>
      <c r="P1753">
        <v>0.46100000000000002</v>
      </c>
      <c r="Q1753">
        <v>10</v>
      </c>
      <c r="R1753">
        <v>90.107863340563995</v>
      </c>
      <c r="S1753">
        <v>7</v>
      </c>
      <c r="T1753" t="s">
        <v>6060</v>
      </c>
      <c r="U1753" s="9">
        <v>40766</v>
      </c>
      <c r="V1753" t="s">
        <v>7245</v>
      </c>
      <c r="Y1753" t="s">
        <v>6806</v>
      </c>
      <c r="Z1753">
        <v>305</v>
      </c>
      <c r="AA1753">
        <v>3.26</v>
      </c>
      <c r="AH1753" s="9">
        <v>40406</v>
      </c>
      <c r="AI1753" t="s">
        <v>7305</v>
      </c>
      <c r="AJ1753" t="s">
        <v>6044</v>
      </c>
      <c r="AL1753" t="b">
        <v>0</v>
      </c>
      <c r="AM1753" t="b">
        <v>0</v>
      </c>
      <c r="AN1753" t="b">
        <v>0</v>
      </c>
      <c r="AO1753" t="b">
        <v>0</v>
      </c>
      <c r="AP1753">
        <v>3.8</v>
      </c>
      <c r="AQ1753">
        <v>4.5</v>
      </c>
      <c r="AR1753">
        <v>3.2</v>
      </c>
      <c r="AS1753">
        <v>2</v>
      </c>
      <c r="AT1753">
        <v>19.100000000000001</v>
      </c>
      <c r="AU1753">
        <v>0</v>
      </c>
      <c r="BA1753">
        <v>90.107864379882798</v>
      </c>
      <c r="BB1753">
        <v>0.1734</v>
      </c>
      <c r="BC1753">
        <v>22.6</v>
      </c>
      <c r="BU1753" t="b">
        <v>0</v>
      </c>
      <c r="CJ1753" t="b">
        <v>1</v>
      </c>
      <c r="CK1753" t="b">
        <v>0</v>
      </c>
      <c r="CL1753" t="b">
        <v>0</v>
      </c>
      <c r="CM1753" t="b">
        <v>1</v>
      </c>
      <c r="CN1753" t="b">
        <v>1</v>
      </c>
      <c r="CO1753" t="b">
        <v>0</v>
      </c>
      <c r="CP1753" t="b">
        <v>0</v>
      </c>
      <c r="CQ1753" t="b">
        <v>1</v>
      </c>
      <c r="CR1753" t="b">
        <v>0</v>
      </c>
      <c r="CS1753" t="b">
        <v>1</v>
      </c>
      <c r="CT1753" t="b">
        <v>1</v>
      </c>
      <c r="CU1753" t="b">
        <v>0</v>
      </c>
      <c r="CV1753" t="b">
        <v>0</v>
      </c>
      <c r="CW1753" t="b">
        <v>0</v>
      </c>
      <c r="CX1753" t="b">
        <v>0</v>
      </c>
      <c r="CY1753" t="b">
        <v>0</v>
      </c>
      <c r="CZ1753" t="b">
        <v>0</v>
      </c>
      <c r="DA1753" t="b">
        <v>0</v>
      </c>
      <c r="DB1753" t="b">
        <v>0</v>
      </c>
      <c r="DC1753" t="b">
        <v>0</v>
      </c>
      <c r="DD1753" t="b">
        <v>0</v>
      </c>
      <c r="DE1753" t="b">
        <v>0</v>
      </c>
      <c r="DF1753" t="b">
        <v>0</v>
      </c>
      <c r="DG1753" t="b">
        <v>0</v>
      </c>
      <c r="DH1753" t="b">
        <v>0</v>
      </c>
      <c r="DI1753" t="b">
        <v>1</v>
      </c>
      <c r="DJ1753" t="b">
        <v>0</v>
      </c>
      <c r="DK1753" t="b">
        <v>1</v>
      </c>
      <c r="DL1753" t="b">
        <v>0</v>
      </c>
      <c r="DM1753" t="b">
        <v>0</v>
      </c>
      <c r="DN1753" t="b">
        <v>0</v>
      </c>
      <c r="DO1753" t="b">
        <v>0</v>
      </c>
      <c r="DP1753" t="b">
        <v>0</v>
      </c>
      <c r="DQ1753" t="b">
        <v>0</v>
      </c>
      <c r="DR1753" t="b">
        <v>0</v>
      </c>
      <c r="DS1753" t="b">
        <v>0</v>
      </c>
      <c r="DT1753" t="b">
        <v>0</v>
      </c>
      <c r="DU1753" t="b">
        <v>1</v>
      </c>
      <c r="DV1753" t="b">
        <v>0</v>
      </c>
      <c r="DW1753" t="b">
        <v>0</v>
      </c>
      <c r="DX1753" t="b">
        <v>0</v>
      </c>
      <c r="DY1753" t="b">
        <v>0</v>
      </c>
      <c r="DZ1753" t="b">
        <v>0</v>
      </c>
      <c r="EA1753" t="b">
        <v>0</v>
      </c>
      <c r="EB1753" t="b">
        <v>1</v>
      </c>
      <c r="EC1753" t="b">
        <v>0</v>
      </c>
      <c r="ED1753" t="b">
        <v>0</v>
      </c>
      <c r="EE1753" t="b">
        <v>0</v>
      </c>
      <c r="EF1753" t="b">
        <v>0</v>
      </c>
      <c r="EG1753" t="b">
        <v>0</v>
      </c>
      <c r="EH1753" t="b">
        <v>0</v>
      </c>
      <c r="EI1753" t="b">
        <v>0</v>
      </c>
      <c r="EY1753" t="b">
        <v>0</v>
      </c>
      <c r="FB1753" t="b">
        <v>0</v>
      </c>
      <c r="FC1753" t="b">
        <v>0</v>
      </c>
      <c r="FD1753" t="b">
        <v>0</v>
      </c>
      <c r="FI1753" t="b">
        <v>0</v>
      </c>
      <c r="FK1753" t="s">
        <v>967</v>
      </c>
      <c r="FL1753" t="s">
        <v>968</v>
      </c>
      <c r="FM1753" t="str">
        <f t="shared" si="27"/>
        <v>Homalanthus_nervosus</v>
      </c>
      <c r="FN1753" t="s">
        <v>6045</v>
      </c>
    </row>
    <row r="1754" spans="1:170" x14ac:dyDescent="0.2">
      <c r="A1754">
        <v>22482</v>
      </c>
      <c r="B1754">
        <v>1</v>
      </c>
      <c r="C1754" t="s">
        <v>8142</v>
      </c>
      <c r="D1754" t="s">
        <v>7243</v>
      </c>
      <c r="E1754">
        <v>3</v>
      </c>
      <c r="F1754">
        <v>118</v>
      </c>
      <c r="G1754">
        <v>677</v>
      </c>
      <c r="H1754">
        <v>6975</v>
      </c>
      <c r="J1754" t="s">
        <v>6187</v>
      </c>
      <c r="L1754" t="s">
        <v>6035</v>
      </c>
      <c r="M1754" t="s">
        <v>6188</v>
      </c>
      <c r="N1754" t="s">
        <v>6081</v>
      </c>
      <c r="S1754">
        <v>5.5</v>
      </c>
      <c r="T1754" t="s">
        <v>6060</v>
      </c>
      <c r="U1754" s="9">
        <v>40766</v>
      </c>
      <c r="V1754" t="s">
        <v>7245</v>
      </c>
      <c r="Y1754" t="s">
        <v>6806</v>
      </c>
      <c r="Z1754">
        <v>320</v>
      </c>
      <c r="AA1754">
        <v>4.8600000000000003</v>
      </c>
      <c r="AH1754" s="9">
        <v>40406</v>
      </c>
      <c r="AI1754" t="s">
        <v>7259</v>
      </c>
      <c r="AJ1754" t="s">
        <v>6044</v>
      </c>
      <c r="AL1754" t="b">
        <v>0</v>
      </c>
      <c r="AM1754" t="b">
        <v>0</v>
      </c>
      <c r="AN1754" t="b">
        <v>0</v>
      </c>
      <c r="AO1754" t="b">
        <v>0</v>
      </c>
      <c r="AP1754">
        <v>2.33</v>
      </c>
      <c r="AQ1754">
        <v>2.5499999999999998</v>
      </c>
      <c r="AR1754">
        <v>2.7</v>
      </c>
      <c r="AS1754">
        <v>1</v>
      </c>
      <c r="AT1754">
        <v>25.1</v>
      </c>
      <c r="AU1754">
        <v>0</v>
      </c>
      <c r="BB1754">
        <v>9.01E-2</v>
      </c>
      <c r="BC1754">
        <v>20.2</v>
      </c>
      <c r="BU1754" t="b">
        <v>0</v>
      </c>
      <c r="CJ1754" t="b">
        <v>1</v>
      </c>
      <c r="CK1754" t="b">
        <v>0</v>
      </c>
      <c r="CL1754" t="b">
        <v>0</v>
      </c>
      <c r="CM1754" t="b">
        <v>1</v>
      </c>
      <c r="CN1754" t="b">
        <v>1</v>
      </c>
      <c r="CO1754" t="b">
        <v>0</v>
      </c>
      <c r="CP1754" t="b">
        <v>0</v>
      </c>
      <c r="CQ1754" t="b">
        <v>1</v>
      </c>
      <c r="CR1754" t="b">
        <v>0</v>
      </c>
      <c r="CS1754" t="b">
        <v>1</v>
      </c>
      <c r="CT1754" t="b">
        <v>1</v>
      </c>
      <c r="CU1754" t="b">
        <v>0</v>
      </c>
      <c r="CV1754" t="b">
        <v>0</v>
      </c>
      <c r="CW1754" t="b">
        <v>0</v>
      </c>
      <c r="CX1754" t="b">
        <v>0</v>
      </c>
      <c r="CY1754" t="b">
        <v>0</v>
      </c>
      <c r="CZ1754" t="b">
        <v>0</v>
      </c>
      <c r="DA1754" t="b">
        <v>0</v>
      </c>
      <c r="DB1754" t="b">
        <v>0</v>
      </c>
      <c r="DC1754" t="b">
        <v>0</v>
      </c>
      <c r="DD1754" t="b">
        <v>0</v>
      </c>
      <c r="DE1754" t="b">
        <v>0</v>
      </c>
      <c r="DF1754" t="b">
        <v>0</v>
      </c>
      <c r="DG1754" t="b">
        <v>0</v>
      </c>
      <c r="DH1754" t="b">
        <v>0</v>
      </c>
      <c r="DI1754" t="b">
        <v>1</v>
      </c>
      <c r="DJ1754" t="b">
        <v>0</v>
      </c>
      <c r="DK1754" t="b">
        <v>1</v>
      </c>
      <c r="DL1754" t="b">
        <v>0</v>
      </c>
      <c r="DM1754" t="b">
        <v>0</v>
      </c>
      <c r="DN1754" t="b">
        <v>0</v>
      </c>
      <c r="DO1754" t="b">
        <v>0</v>
      </c>
      <c r="DP1754" t="b">
        <v>0</v>
      </c>
      <c r="DQ1754" t="b">
        <v>0</v>
      </c>
      <c r="DR1754" t="b">
        <v>0</v>
      </c>
      <c r="DS1754" t="b">
        <v>0</v>
      </c>
      <c r="DT1754" t="b">
        <v>0</v>
      </c>
      <c r="DU1754" t="b">
        <v>1</v>
      </c>
      <c r="DV1754" t="b">
        <v>0</v>
      </c>
      <c r="DW1754" t="b">
        <v>0</v>
      </c>
      <c r="DX1754" t="b">
        <v>0</v>
      </c>
      <c r="DY1754" t="b">
        <v>0</v>
      </c>
      <c r="DZ1754" t="b">
        <v>0</v>
      </c>
      <c r="EA1754" t="b">
        <v>0</v>
      </c>
      <c r="EB1754" t="b">
        <v>1</v>
      </c>
      <c r="EC1754" t="b">
        <v>0</v>
      </c>
      <c r="ED1754" t="b">
        <v>0</v>
      </c>
      <c r="EE1754" t="b">
        <v>0</v>
      </c>
      <c r="EF1754" t="b">
        <v>0</v>
      </c>
      <c r="EG1754" t="b">
        <v>0</v>
      </c>
      <c r="EH1754" t="b">
        <v>0</v>
      </c>
      <c r="EI1754" t="b">
        <v>0</v>
      </c>
      <c r="EY1754" t="b">
        <v>0</v>
      </c>
      <c r="FB1754" t="b">
        <v>0</v>
      </c>
      <c r="FC1754" t="b">
        <v>0</v>
      </c>
      <c r="FD1754" t="b">
        <v>0</v>
      </c>
      <c r="FI1754" t="b">
        <v>0</v>
      </c>
      <c r="FK1754" t="s">
        <v>967</v>
      </c>
      <c r="FL1754" t="s">
        <v>968</v>
      </c>
      <c r="FM1754" t="str">
        <f t="shared" si="27"/>
        <v>Homalanthus_nervosus</v>
      </c>
      <c r="FN1754" t="s">
        <v>6045</v>
      </c>
    </row>
    <row r="1755" spans="1:170" x14ac:dyDescent="0.2">
      <c r="A1755">
        <v>22483</v>
      </c>
      <c r="B1755">
        <v>1</v>
      </c>
      <c r="C1755" t="s">
        <v>8143</v>
      </c>
      <c r="D1755" t="s">
        <v>7243</v>
      </c>
      <c r="E1755">
        <v>3</v>
      </c>
      <c r="F1755">
        <v>225</v>
      </c>
      <c r="G1755">
        <v>1308</v>
      </c>
      <c r="H1755">
        <v>9564</v>
      </c>
      <c r="J1755" t="s">
        <v>6214</v>
      </c>
      <c r="L1755" t="s">
        <v>6035</v>
      </c>
      <c r="M1755" t="s">
        <v>6215</v>
      </c>
      <c r="N1755" t="s">
        <v>6081</v>
      </c>
      <c r="P1755">
        <v>0.152</v>
      </c>
      <c r="Q1755">
        <v>10</v>
      </c>
      <c r="R1755">
        <v>273.287664473684</v>
      </c>
      <c r="S1755">
        <v>5.6</v>
      </c>
      <c r="T1755" t="s">
        <v>6039</v>
      </c>
      <c r="U1755" s="9">
        <v>40773</v>
      </c>
      <c r="V1755" t="s">
        <v>7245</v>
      </c>
      <c r="Y1755" t="s">
        <v>6806</v>
      </c>
      <c r="Z1755">
        <v>280</v>
      </c>
      <c r="AA1755">
        <v>4.2</v>
      </c>
      <c r="AH1755" s="9">
        <v>40404</v>
      </c>
      <c r="AI1755" t="s">
        <v>7259</v>
      </c>
      <c r="AJ1755" t="s">
        <v>6044</v>
      </c>
      <c r="AL1755" t="b">
        <v>0</v>
      </c>
      <c r="AM1755" t="b">
        <v>0</v>
      </c>
      <c r="AN1755" t="b">
        <v>0</v>
      </c>
      <c r="AO1755" t="b">
        <v>1</v>
      </c>
      <c r="AP1755">
        <v>1.83</v>
      </c>
      <c r="AQ1755">
        <v>5</v>
      </c>
      <c r="AR1755">
        <v>3.1</v>
      </c>
      <c r="AS1755">
        <v>2</v>
      </c>
      <c r="AT1755">
        <v>32</v>
      </c>
      <c r="AU1755">
        <v>0</v>
      </c>
      <c r="AX1755">
        <v>162.80000000000001</v>
      </c>
      <c r="BA1755">
        <v>273.28765869140602</v>
      </c>
      <c r="BB1755">
        <v>2.7900000000000001E-2</v>
      </c>
      <c r="BU1755" t="b">
        <v>0</v>
      </c>
      <c r="CJ1755" t="b">
        <v>1</v>
      </c>
      <c r="CK1755" t="b">
        <v>0</v>
      </c>
      <c r="CL1755" t="b">
        <v>0</v>
      </c>
      <c r="CM1755" t="b">
        <v>1</v>
      </c>
      <c r="CN1755" t="b">
        <v>1</v>
      </c>
      <c r="CO1755" t="b">
        <v>0</v>
      </c>
      <c r="CP1755" t="b">
        <v>0</v>
      </c>
      <c r="CQ1755" t="b">
        <v>1</v>
      </c>
      <c r="CR1755" t="b">
        <v>1</v>
      </c>
      <c r="CS1755" t="b">
        <v>1</v>
      </c>
      <c r="CT1755" t="b">
        <v>0</v>
      </c>
      <c r="CU1755" t="b">
        <v>0</v>
      </c>
      <c r="CV1755" t="b">
        <v>0</v>
      </c>
      <c r="CW1755" t="b">
        <v>0</v>
      </c>
      <c r="CX1755" t="b">
        <v>0</v>
      </c>
      <c r="CY1755" t="b">
        <v>0</v>
      </c>
      <c r="CZ1755" t="b">
        <v>0</v>
      </c>
      <c r="DA1755" t="b">
        <v>0</v>
      </c>
      <c r="DB1755" t="b">
        <v>0</v>
      </c>
      <c r="DC1755" t="b">
        <v>1</v>
      </c>
      <c r="DD1755" t="b">
        <v>0</v>
      </c>
      <c r="DE1755" t="b">
        <v>0</v>
      </c>
      <c r="DF1755" t="b">
        <v>0</v>
      </c>
      <c r="DG1755" t="b">
        <v>0</v>
      </c>
      <c r="DH1755" t="b">
        <v>0</v>
      </c>
      <c r="DI1755" t="b">
        <v>1</v>
      </c>
      <c r="DJ1755" t="b">
        <v>0</v>
      </c>
      <c r="DK1755" t="b">
        <v>0</v>
      </c>
      <c r="DL1755" t="b">
        <v>0</v>
      </c>
      <c r="DM1755" t="b">
        <v>0</v>
      </c>
      <c r="DN1755" t="b">
        <v>0</v>
      </c>
      <c r="DO1755" t="b">
        <v>1</v>
      </c>
      <c r="DP1755" t="b">
        <v>0</v>
      </c>
      <c r="DQ1755" t="b">
        <v>0</v>
      </c>
      <c r="DR1755" t="b">
        <v>0</v>
      </c>
      <c r="DS1755" t="b">
        <v>1</v>
      </c>
      <c r="DT1755" t="b">
        <v>0</v>
      </c>
      <c r="DU1755" t="b">
        <v>0</v>
      </c>
      <c r="DV1755" t="b">
        <v>0</v>
      </c>
      <c r="DW1755" t="b">
        <v>0</v>
      </c>
      <c r="DX1755" t="b">
        <v>1</v>
      </c>
      <c r="DY1755" t="b">
        <v>0</v>
      </c>
      <c r="DZ1755" t="b">
        <v>0</v>
      </c>
      <c r="EA1755" t="b">
        <v>0</v>
      </c>
      <c r="EB1755" t="b">
        <v>1</v>
      </c>
      <c r="EC1755" t="b">
        <v>0</v>
      </c>
      <c r="ED1755" t="b">
        <v>0</v>
      </c>
      <c r="EE1755" t="b">
        <v>0</v>
      </c>
      <c r="EF1755" t="b">
        <v>0</v>
      </c>
      <c r="EG1755" t="b">
        <v>0</v>
      </c>
      <c r="EH1755" t="b">
        <v>0</v>
      </c>
      <c r="EI1755" t="b">
        <v>0</v>
      </c>
      <c r="EX1755" t="s">
        <v>8144</v>
      </c>
      <c r="EY1755" t="b">
        <v>0</v>
      </c>
      <c r="FB1755" t="b">
        <v>0</v>
      </c>
      <c r="FC1755" t="b">
        <v>0</v>
      </c>
      <c r="FD1755" t="b">
        <v>0</v>
      </c>
      <c r="FI1755" t="b">
        <v>0</v>
      </c>
      <c r="FK1755" t="s">
        <v>960</v>
      </c>
      <c r="FL1755" t="s">
        <v>2454</v>
      </c>
      <c r="FM1755" t="str">
        <f t="shared" si="27"/>
        <v>Piper_recessum</v>
      </c>
      <c r="FN1755" t="s">
        <v>6045</v>
      </c>
    </row>
    <row r="1756" spans="1:170" x14ac:dyDescent="0.2">
      <c r="A1756">
        <v>22484</v>
      </c>
      <c r="B1756">
        <v>1</v>
      </c>
      <c r="C1756" t="s">
        <v>8145</v>
      </c>
      <c r="D1756" t="s">
        <v>7243</v>
      </c>
      <c r="E1756">
        <v>3</v>
      </c>
      <c r="F1756">
        <v>118</v>
      </c>
      <c r="G1756">
        <v>677</v>
      </c>
      <c r="H1756">
        <v>6975</v>
      </c>
      <c r="J1756" t="s">
        <v>6187</v>
      </c>
      <c r="L1756" t="s">
        <v>6035</v>
      </c>
      <c r="M1756" t="s">
        <v>6188</v>
      </c>
      <c r="N1756" t="s">
        <v>6081</v>
      </c>
      <c r="P1756">
        <v>0.30299999999999999</v>
      </c>
      <c r="Q1756">
        <v>10</v>
      </c>
      <c r="R1756">
        <v>137.09480198019801</v>
      </c>
      <c r="S1756">
        <v>5.3</v>
      </c>
      <c r="T1756" t="s">
        <v>6039</v>
      </c>
      <c r="U1756" s="9">
        <v>40758</v>
      </c>
      <c r="V1756" t="s">
        <v>7245</v>
      </c>
      <c r="Y1756" t="s">
        <v>6806</v>
      </c>
      <c r="Z1756">
        <v>280</v>
      </c>
      <c r="AA1756">
        <v>7.83</v>
      </c>
      <c r="AH1756" s="9">
        <v>40404</v>
      </c>
      <c r="AI1756" t="s">
        <v>7259</v>
      </c>
      <c r="AJ1756" t="s">
        <v>6044</v>
      </c>
      <c r="AL1756" t="b">
        <v>0</v>
      </c>
      <c r="AM1756" t="b">
        <v>0</v>
      </c>
      <c r="AN1756" t="b">
        <v>0</v>
      </c>
      <c r="AO1756" t="b">
        <v>0</v>
      </c>
      <c r="AP1756">
        <v>5.75</v>
      </c>
      <c r="AQ1756">
        <v>3.19</v>
      </c>
      <c r="AR1756">
        <v>3.2</v>
      </c>
      <c r="AS1756">
        <v>1</v>
      </c>
      <c r="AT1756">
        <v>23.6</v>
      </c>
      <c r="AU1756">
        <v>0</v>
      </c>
      <c r="BA1756">
        <v>137.094802856445</v>
      </c>
      <c r="BB1756">
        <v>3.7400000000000003E-2</v>
      </c>
      <c r="BC1756">
        <v>18.100000000000001</v>
      </c>
      <c r="BU1756" t="b">
        <v>0</v>
      </c>
      <c r="CJ1756" t="b">
        <v>1</v>
      </c>
      <c r="CK1756" t="b">
        <v>0</v>
      </c>
      <c r="CL1756" t="b">
        <v>0</v>
      </c>
      <c r="CM1756" t="b">
        <v>1</v>
      </c>
      <c r="CN1756" t="b">
        <v>1</v>
      </c>
      <c r="CO1756" t="b">
        <v>0</v>
      </c>
      <c r="CP1756" t="b">
        <v>0</v>
      </c>
      <c r="CQ1756" t="b">
        <v>1</v>
      </c>
      <c r="CR1756" t="b">
        <v>0</v>
      </c>
      <c r="CS1756" t="b">
        <v>0</v>
      </c>
      <c r="CT1756" t="b">
        <v>1</v>
      </c>
      <c r="CU1756" t="b">
        <v>0</v>
      </c>
      <c r="CV1756" t="b">
        <v>0</v>
      </c>
      <c r="CW1756" t="b">
        <v>0</v>
      </c>
      <c r="CX1756" t="b">
        <v>0</v>
      </c>
      <c r="CY1756" t="b">
        <v>0</v>
      </c>
      <c r="CZ1756" t="b">
        <v>0</v>
      </c>
      <c r="DA1756" t="b">
        <v>0</v>
      </c>
      <c r="DB1756" t="b">
        <v>0</v>
      </c>
      <c r="DC1756" t="b">
        <v>0</v>
      </c>
      <c r="DD1756" t="b">
        <v>0</v>
      </c>
      <c r="DE1756" t="b">
        <v>0</v>
      </c>
      <c r="DF1756" t="b">
        <v>0</v>
      </c>
      <c r="DG1756" t="b">
        <v>0</v>
      </c>
      <c r="DH1756" t="b">
        <v>0</v>
      </c>
      <c r="DI1756" t="b">
        <v>1</v>
      </c>
      <c r="DJ1756" t="b">
        <v>0</v>
      </c>
      <c r="DK1756" t="b">
        <v>0</v>
      </c>
      <c r="DL1756" t="b">
        <v>0</v>
      </c>
      <c r="DM1756" t="b">
        <v>0</v>
      </c>
      <c r="DN1756" t="b">
        <v>0</v>
      </c>
      <c r="DO1756" t="b">
        <v>0</v>
      </c>
      <c r="DP1756" t="b">
        <v>0</v>
      </c>
      <c r="DQ1756" t="b">
        <v>0</v>
      </c>
      <c r="DR1756" t="b">
        <v>0</v>
      </c>
      <c r="DS1756" t="b">
        <v>1</v>
      </c>
      <c r="DT1756" t="b">
        <v>0</v>
      </c>
      <c r="DU1756" t="b">
        <v>0</v>
      </c>
      <c r="DV1756" t="b">
        <v>0</v>
      </c>
      <c r="DW1756" t="b">
        <v>0</v>
      </c>
      <c r="DX1756" t="b">
        <v>0</v>
      </c>
      <c r="DY1756" t="b">
        <v>0</v>
      </c>
      <c r="DZ1756" t="b">
        <v>0</v>
      </c>
      <c r="EA1756" t="b">
        <v>0</v>
      </c>
      <c r="EB1756" t="b">
        <v>1</v>
      </c>
      <c r="EC1756" t="b">
        <v>0</v>
      </c>
      <c r="ED1756" t="b">
        <v>0</v>
      </c>
      <c r="EE1756" t="b">
        <v>0</v>
      </c>
      <c r="EF1756" t="b">
        <v>0</v>
      </c>
      <c r="EG1756" t="b">
        <v>0</v>
      </c>
      <c r="EH1756" t="b">
        <v>0</v>
      </c>
      <c r="EI1756" t="b">
        <v>0</v>
      </c>
      <c r="EY1756" t="b">
        <v>0</v>
      </c>
      <c r="FB1756" t="b">
        <v>0</v>
      </c>
      <c r="FC1756" t="b">
        <v>0</v>
      </c>
      <c r="FD1756" t="b">
        <v>0</v>
      </c>
      <c r="FI1756" t="b">
        <v>0</v>
      </c>
      <c r="FK1756" t="s">
        <v>967</v>
      </c>
      <c r="FL1756" t="s">
        <v>968</v>
      </c>
      <c r="FM1756" t="str">
        <f t="shared" si="27"/>
        <v>Homalanthus_nervosus</v>
      </c>
      <c r="FN1756" t="s">
        <v>6045</v>
      </c>
    </row>
    <row r="1757" spans="1:170" x14ac:dyDescent="0.2">
      <c r="A1757">
        <v>22485</v>
      </c>
      <c r="B1757">
        <v>1</v>
      </c>
      <c r="C1757" t="s">
        <v>8146</v>
      </c>
      <c r="D1757" t="s">
        <v>7243</v>
      </c>
      <c r="E1757">
        <v>4</v>
      </c>
      <c r="F1757">
        <v>112</v>
      </c>
      <c r="G1757">
        <v>632</v>
      </c>
      <c r="H1757">
        <v>7103</v>
      </c>
      <c r="J1757" t="s">
        <v>7397</v>
      </c>
      <c r="L1757" t="s">
        <v>6035</v>
      </c>
      <c r="M1757" t="s">
        <v>6188</v>
      </c>
      <c r="N1757" t="s">
        <v>6081</v>
      </c>
      <c r="P1757">
        <v>0.436</v>
      </c>
      <c r="Q1757">
        <v>10</v>
      </c>
      <c r="R1757">
        <v>95.274598623853194</v>
      </c>
      <c r="S1757">
        <v>28.3</v>
      </c>
      <c r="T1757" t="s">
        <v>6048</v>
      </c>
      <c r="U1757" s="9">
        <v>42298</v>
      </c>
      <c r="V1757" t="s">
        <v>7245</v>
      </c>
      <c r="Y1757" t="s">
        <v>6806</v>
      </c>
      <c r="Z1757">
        <v>300</v>
      </c>
      <c r="AA1757">
        <v>7.86</v>
      </c>
      <c r="AH1757" s="9">
        <v>40411</v>
      </c>
      <c r="AI1757" t="s">
        <v>6266</v>
      </c>
      <c r="AJ1757" t="s">
        <v>6044</v>
      </c>
      <c r="AL1757" t="b">
        <v>0</v>
      </c>
      <c r="AM1757" t="b">
        <v>0</v>
      </c>
      <c r="AN1757" t="b">
        <v>0</v>
      </c>
      <c r="AO1757" t="b">
        <v>0</v>
      </c>
      <c r="AP1757">
        <v>10.94</v>
      </c>
      <c r="AQ1757">
        <v>7.4</v>
      </c>
      <c r="AR1757">
        <v>2.9</v>
      </c>
      <c r="AS1757">
        <v>1.5</v>
      </c>
      <c r="AT1757">
        <v>24</v>
      </c>
      <c r="AU1757">
        <v>0</v>
      </c>
      <c r="BK1757">
        <v>190</v>
      </c>
      <c r="BL1757">
        <v>357.6</v>
      </c>
      <c r="BS1757">
        <v>2</v>
      </c>
      <c r="BU1757" t="b">
        <v>0</v>
      </c>
      <c r="BV1757">
        <v>64</v>
      </c>
      <c r="CJ1757" t="b">
        <v>1</v>
      </c>
      <c r="CK1757" t="b">
        <v>0</v>
      </c>
      <c r="CL1757" t="b">
        <v>0</v>
      </c>
      <c r="CM1757" t="b">
        <v>0</v>
      </c>
      <c r="CN1757" t="b">
        <v>0</v>
      </c>
      <c r="CO1757" t="b">
        <v>0</v>
      </c>
      <c r="CP1757" t="b">
        <v>0</v>
      </c>
      <c r="CQ1757" t="b">
        <v>0</v>
      </c>
      <c r="CR1757" t="b">
        <v>0</v>
      </c>
      <c r="CS1757" t="b">
        <v>0</v>
      </c>
      <c r="CT1757" t="b">
        <v>0</v>
      </c>
      <c r="CU1757" t="b">
        <v>0</v>
      </c>
      <c r="CV1757" t="b">
        <v>0</v>
      </c>
      <c r="CW1757" t="b">
        <v>0</v>
      </c>
      <c r="CX1757" t="b">
        <v>0</v>
      </c>
      <c r="CY1757" t="b">
        <v>0</v>
      </c>
      <c r="CZ1757" t="b">
        <v>1</v>
      </c>
      <c r="DA1757" t="b">
        <v>0</v>
      </c>
      <c r="DB1757" t="b">
        <v>0</v>
      </c>
      <c r="DC1757" t="b">
        <v>0</v>
      </c>
      <c r="DD1757" t="b">
        <v>0</v>
      </c>
      <c r="DE1757" t="b">
        <v>0</v>
      </c>
      <c r="DF1757" t="b">
        <v>0</v>
      </c>
      <c r="DG1757" t="b">
        <v>0</v>
      </c>
      <c r="DH1757" t="b">
        <v>0</v>
      </c>
      <c r="DI1757" t="b">
        <v>0</v>
      </c>
      <c r="DJ1757" t="b">
        <v>1</v>
      </c>
      <c r="DK1757" t="b">
        <v>0</v>
      </c>
      <c r="DL1757" t="b">
        <v>0</v>
      </c>
      <c r="DM1757" t="b">
        <v>0</v>
      </c>
      <c r="DN1757" t="b">
        <v>0</v>
      </c>
      <c r="DO1757" t="b">
        <v>0</v>
      </c>
      <c r="DP1757" t="b">
        <v>0</v>
      </c>
      <c r="DQ1757" t="b">
        <v>0</v>
      </c>
      <c r="DR1757" t="b">
        <v>0</v>
      </c>
      <c r="DS1757" t="b">
        <v>0</v>
      </c>
      <c r="DT1757" t="b">
        <v>0</v>
      </c>
      <c r="DU1757" t="b">
        <v>0</v>
      </c>
      <c r="DV1757" t="b">
        <v>0</v>
      </c>
      <c r="DW1757" t="b">
        <v>0</v>
      </c>
      <c r="DX1757" t="b">
        <v>1</v>
      </c>
      <c r="DY1757" t="b">
        <v>0</v>
      </c>
      <c r="DZ1757" t="b">
        <v>0</v>
      </c>
      <c r="EA1757" t="b">
        <v>0</v>
      </c>
      <c r="EB1757" t="b">
        <v>1</v>
      </c>
      <c r="EC1757" t="b">
        <v>0</v>
      </c>
      <c r="ED1757" t="b">
        <v>0</v>
      </c>
      <c r="EE1757" t="b">
        <v>0</v>
      </c>
      <c r="EF1757" t="b">
        <v>0</v>
      </c>
      <c r="EG1757" t="b">
        <v>0</v>
      </c>
      <c r="EH1757" t="b">
        <v>0</v>
      </c>
      <c r="EI1757" t="b">
        <v>0</v>
      </c>
      <c r="EX1757" t="s">
        <v>8147</v>
      </c>
      <c r="EY1757" t="b">
        <v>0</v>
      </c>
      <c r="FB1757" t="b">
        <v>0</v>
      </c>
      <c r="FC1757" t="b">
        <v>0</v>
      </c>
      <c r="FD1757" t="b">
        <v>0</v>
      </c>
      <c r="FI1757" t="b">
        <v>0</v>
      </c>
      <c r="FK1757" t="s">
        <v>127</v>
      </c>
      <c r="FL1757" t="s">
        <v>1163</v>
      </c>
      <c r="FM1757" t="str">
        <f t="shared" si="27"/>
        <v>Sloanea_nymanii</v>
      </c>
      <c r="FN1757" t="s">
        <v>6045</v>
      </c>
    </row>
    <row r="1758" spans="1:170" x14ac:dyDescent="0.2">
      <c r="A1758">
        <v>22487</v>
      </c>
      <c r="B1758">
        <v>1</v>
      </c>
      <c r="C1758" t="s">
        <v>8148</v>
      </c>
      <c r="D1758" t="s">
        <v>7243</v>
      </c>
      <c r="E1758">
        <v>1</v>
      </c>
      <c r="F1758">
        <v>88</v>
      </c>
      <c r="G1758">
        <v>528</v>
      </c>
      <c r="H1758">
        <v>4728</v>
      </c>
      <c r="J1758" t="s">
        <v>6288</v>
      </c>
      <c r="M1758" t="s">
        <v>6289</v>
      </c>
      <c r="N1758" t="s">
        <v>6081</v>
      </c>
      <c r="P1758">
        <v>0.33100000000000002</v>
      </c>
      <c r="Q1758">
        <v>10</v>
      </c>
      <c r="R1758">
        <v>125.497658610272</v>
      </c>
      <c r="S1758">
        <v>9.9</v>
      </c>
      <c r="T1758" t="s">
        <v>8074</v>
      </c>
      <c r="U1758" s="9">
        <v>40773</v>
      </c>
      <c r="V1758" t="s">
        <v>7245</v>
      </c>
      <c r="Y1758" t="s">
        <v>6806</v>
      </c>
      <c r="Z1758">
        <v>290</v>
      </c>
      <c r="AA1758">
        <v>8.94</v>
      </c>
      <c r="AH1758" s="9">
        <v>40406</v>
      </c>
      <c r="AI1758" t="s">
        <v>7259</v>
      </c>
      <c r="AJ1758" t="s">
        <v>6290</v>
      </c>
      <c r="AL1758" t="b">
        <v>0</v>
      </c>
      <c r="AM1758" t="b">
        <v>0</v>
      </c>
      <c r="AN1758" t="b">
        <v>0</v>
      </c>
      <c r="AO1758" t="b">
        <v>0</v>
      </c>
      <c r="AP1758">
        <v>2.8</v>
      </c>
      <c r="AQ1758">
        <v>5.1100000000000003</v>
      </c>
      <c r="AR1758">
        <v>4.51</v>
      </c>
      <c r="AS1758">
        <v>1.5</v>
      </c>
      <c r="AT1758">
        <v>13.5</v>
      </c>
      <c r="AU1758">
        <v>0</v>
      </c>
      <c r="BA1758">
        <v>125.49765777587901</v>
      </c>
      <c r="BB1758">
        <v>5.0500000000000003E-2</v>
      </c>
      <c r="BC1758">
        <v>16.8</v>
      </c>
      <c r="BU1758" t="b">
        <v>0</v>
      </c>
      <c r="CJ1758" t="b">
        <v>0</v>
      </c>
      <c r="CK1758" t="b">
        <v>1</v>
      </c>
      <c r="CL1758" t="b">
        <v>0</v>
      </c>
      <c r="CM1758" t="b">
        <v>0</v>
      </c>
      <c r="CN1758" t="b">
        <v>0</v>
      </c>
      <c r="CO1758" t="b">
        <v>0</v>
      </c>
      <c r="CP1758" t="b">
        <v>0</v>
      </c>
      <c r="CQ1758" t="b">
        <v>0</v>
      </c>
      <c r="CR1758" t="b">
        <v>1</v>
      </c>
      <c r="CS1758" t="b">
        <v>1</v>
      </c>
      <c r="CT1758" t="b">
        <v>1</v>
      </c>
      <c r="CU1758" t="b">
        <v>0</v>
      </c>
      <c r="CV1758" t="b">
        <v>0</v>
      </c>
      <c r="CW1758" t="b">
        <v>0</v>
      </c>
      <c r="CX1758" t="b">
        <v>0</v>
      </c>
      <c r="CY1758" t="b">
        <v>0</v>
      </c>
      <c r="CZ1758" t="b">
        <v>0</v>
      </c>
      <c r="DA1758" t="b">
        <v>0</v>
      </c>
      <c r="DB1758" t="b">
        <v>0</v>
      </c>
      <c r="DC1758" t="b">
        <v>0</v>
      </c>
      <c r="DD1758" t="b">
        <v>1</v>
      </c>
      <c r="DE1758" t="b">
        <v>1</v>
      </c>
      <c r="DF1758" t="b">
        <v>0</v>
      </c>
      <c r="DG1758" t="b">
        <v>0</v>
      </c>
      <c r="DH1758" t="b">
        <v>1</v>
      </c>
      <c r="DI1758" t="b">
        <v>0</v>
      </c>
      <c r="DJ1758" t="b">
        <v>0</v>
      </c>
      <c r="DK1758" t="b">
        <v>0</v>
      </c>
      <c r="DL1758" t="b">
        <v>0</v>
      </c>
      <c r="DM1758" t="b">
        <v>0</v>
      </c>
      <c r="DN1758" t="b">
        <v>1</v>
      </c>
      <c r="DO1758" t="b">
        <v>0</v>
      </c>
      <c r="DP1758" t="b">
        <v>0</v>
      </c>
      <c r="DQ1758" t="b">
        <v>0</v>
      </c>
      <c r="DR1758" t="b">
        <v>0</v>
      </c>
      <c r="DS1758" t="b">
        <v>0</v>
      </c>
      <c r="DT1758" t="b">
        <v>0</v>
      </c>
      <c r="DU1758" t="b">
        <v>0</v>
      </c>
      <c r="DV1758" t="b">
        <v>0</v>
      </c>
      <c r="DW1758" t="b">
        <v>0</v>
      </c>
      <c r="DX1758" t="b">
        <v>1</v>
      </c>
      <c r="DY1758" t="b">
        <v>1</v>
      </c>
      <c r="DZ1758" t="b">
        <v>0</v>
      </c>
      <c r="EA1758" t="b">
        <v>0</v>
      </c>
      <c r="EB1758" t="b">
        <v>1</v>
      </c>
      <c r="EC1758" t="b">
        <v>0</v>
      </c>
      <c r="ED1758" t="b">
        <v>0</v>
      </c>
      <c r="EE1758" t="b">
        <v>0</v>
      </c>
      <c r="EF1758" t="b">
        <v>0</v>
      </c>
      <c r="EG1758" t="b">
        <v>0</v>
      </c>
      <c r="EH1758" t="b">
        <v>0</v>
      </c>
      <c r="EI1758" t="b">
        <v>0</v>
      </c>
      <c r="EX1758" t="s">
        <v>8149</v>
      </c>
      <c r="EY1758" t="b">
        <v>0</v>
      </c>
      <c r="FB1758" t="b">
        <v>1</v>
      </c>
      <c r="FC1758" t="b">
        <v>1</v>
      </c>
      <c r="FD1758" t="b">
        <v>0</v>
      </c>
      <c r="FI1758" t="b">
        <v>0</v>
      </c>
      <c r="FK1758" t="s">
        <v>1868</v>
      </c>
      <c r="FL1758" t="s">
        <v>1869</v>
      </c>
      <c r="FM1758" t="str">
        <f t="shared" si="27"/>
        <v>Cyathea_contaminans</v>
      </c>
      <c r="FN1758" t="s">
        <v>6045</v>
      </c>
    </row>
    <row r="1759" spans="1:170" x14ac:dyDescent="0.2">
      <c r="A1759">
        <v>22488</v>
      </c>
      <c r="B1759">
        <v>1</v>
      </c>
      <c r="C1759" t="s">
        <v>8150</v>
      </c>
      <c r="D1759" t="s">
        <v>7243</v>
      </c>
      <c r="E1759">
        <v>3</v>
      </c>
      <c r="F1759">
        <v>225</v>
      </c>
      <c r="G1759">
        <v>1308</v>
      </c>
      <c r="H1759">
        <v>9564</v>
      </c>
      <c r="J1759" t="s">
        <v>6214</v>
      </c>
      <c r="L1759" t="s">
        <v>6035</v>
      </c>
      <c r="M1759" t="s">
        <v>6215</v>
      </c>
      <c r="N1759" t="s">
        <v>6081</v>
      </c>
      <c r="P1759">
        <v>0.157</v>
      </c>
      <c r="Q1759">
        <v>10</v>
      </c>
      <c r="R1759">
        <v>264.58423566878997</v>
      </c>
      <c r="S1759">
        <v>5.0999999999999996</v>
      </c>
      <c r="T1759" t="s">
        <v>6039</v>
      </c>
      <c r="U1759" s="9">
        <v>40773</v>
      </c>
      <c r="V1759" t="s">
        <v>7245</v>
      </c>
      <c r="Y1759" t="s">
        <v>6806</v>
      </c>
      <c r="Z1759">
        <v>285</v>
      </c>
      <c r="AA1759">
        <v>9</v>
      </c>
      <c r="AH1759" s="9">
        <v>40406</v>
      </c>
      <c r="AI1759" t="s">
        <v>7259</v>
      </c>
      <c r="AL1759" t="b">
        <v>0</v>
      </c>
      <c r="AM1759" t="b">
        <v>0</v>
      </c>
      <c r="AN1759" t="b">
        <v>0</v>
      </c>
      <c r="AO1759" t="b">
        <v>0</v>
      </c>
      <c r="AP1759">
        <v>3.7</v>
      </c>
      <c r="AQ1759">
        <v>2.61</v>
      </c>
      <c r="AR1759">
        <v>2.0499999999999998</v>
      </c>
      <c r="AS1759">
        <v>1</v>
      </c>
      <c r="AT1759">
        <v>32.700000000000003</v>
      </c>
      <c r="AU1759">
        <v>0</v>
      </c>
      <c r="BA1759">
        <v>264.584228515625</v>
      </c>
      <c r="BB1759">
        <v>9.3299999999999994E-2</v>
      </c>
      <c r="BC1759">
        <v>29.2</v>
      </c>
      <c r="BU1759" t="b">
        <v>0</v>
      </c>
      <c r="CJ1759" t="b">
        <v>1</v>
      </c>
      <c r="CK1759" t="b">
        <v>0</v>
      </c>
      <c r="CL1759" t="b">
        <v>0</v>
      </c>
      <c r="CM1759" t="b">
        <v>1</v>
      </c>
      <c r="CN1759" t="b">
        <v>0</v>
      </c>
      <c r="CO1759" t="b">
        <v>0</v>
      </c>
      <c r="CP1759" t="b">
        <v>0</v>
      </c>
      <c r="CQ1759" t="b">
        <v>0</v>
      </c>
      <c r="CR1759" t="b">
        <v>0</v>
      </c>
      <c r="CS1759" t="b">
        <v>0</v>
      </c>
      <c r="CT1759" t="b">
        <v>0</v>
      </c>
      <c r="CU1759" t="b">
        <v>0</v>
      </c>
      <c r="CV1759" t="b">
        <v>0</v>
      </c>
      <c r="CW1759" t="b">
        <v>0</v>
      </c>
      <c r="CX1759" t="b">
        <v>0</v>
      </c>
      <c r="CY1759" t="b">
        <v>0</v>
      </c>
      <c r="CZ1759" t="b">
        <v>0</v>
      </c>
      <c r="DA1759" t="b">
        <v>0</v>
      </c>
      <c r="DB1759" t="b">
        <v>0</v>
      </c>
      <c r="DC1759" t="b">
        <v>1</v>
      </c>
      <c r="DD1759" t="b">
        <v>0</v>
      </c>
      <c r="DE1759" t="b">
        <v>0</v>
      </c>
      <c r="DF1759" t="b">
        <v>0</v>
      </c>
      <c r="DG1759" t="b">
        <v>0</v>
      </c>
      <c r="DH1759" t="b">
        <v>0</v>
      </c>
      <c r="DI1759" t="b">
        <v>0</v>
      </c>
      <c r="DJ1759" t="b">
        <v>0</v>
      </c>
      <c r="DK1759" t="b">
        <v>0</v>
      </c>
      <c r="DL1759" t="b">
        <v>0</v>
      </c>
      <c r="DM1759" t="b">
        <v>0</v>
      </c>
      <c r="DN1759" t="b">
        <v>0</v>
      </c>
      <c r="DO1759" t="b">
        <v>1</v>
      </c>
      <c r="DP1759" t="b">
        <v>0</v>
      </c>
      <c r="DQ1759" t="b">
        <v>0</v>
      </c>
      <c r="DR1759" t="b">
        <v>0</v>
      </c>
      <c r="DS1759" t="b">
        <v>1</v>
      </c>
      <c r="DT1759" t="b">
        <v>0</v>
      </c>
      <c r="DU1759" t="b">
        <v>0</v>
      </c>
      <c r="DV1759" t="b">
        <v>0</v>
      </c>
      <c r="DW1759" t="b">
        <v>0</v>
      </c>
      <c r="DX1759" t="b">
        <v>1</v>
      </c>
      <c r="DY1759" t="b">
        <v>0</v>
      </c>
      <c r="DZ1759" t="b">
        <v>0</v>
      </c>
      <c r="EA1759" t="b">
        <v>0</v>
      </c>
      <c r="EB1759" t="b">
        <v>1</v>
      </c>
      <c r="EC1759" t="b">
        <v>0</v>
      </c>
      <c r="ED1759" t="b">
        <v>0</v>
      </c>
      <c r="EE1759" t="b">
        <v>0</v>
      </c>
      <c r="EF1759" t="b">
        <v>0</v>
      </c>
      <c r="EG1759" t="b">
        <v>0</v>
      </c>
      <c r="EH1759" t="b">
        <v>0</v>
      </c>
      <c r="EI1759" t="b">
        <v>0</v>
      </c>
      <c r="EK1759" t="s">
        <v>6321</v>
      </c>
      <c r="EL1759">
        <v>200</v>
      </c>
      <c r="EM1759">
        <v>510</v>
      </c>
      <c r="EN1759">
        <v>95</v>
      </c>
      <c r="EQ1759" t="s">
        <v>6995</v>
      </c>
      <c r="ER1759" t="s">
        <v>8109</v>
      </c>
      <c r="EY1759" t="b">
        <v>0</v>
      </c>
      <c r="FB1759" t="b">
        <v>0</v>
      </c>
      <c r="FC1759" t="b">
        <v>0</v>
      </c>
      <c r="FD1759" t="b">
        <v>0</v>
      </c>
      <c r="FI1759" t="b">
        <v>0</v>
      </c>
      <c r="FK1759" t="s">
        <v>960</v>
      </c>
      <c r="FL1759" t="s">
        <v>2454</v>
      </c>
      <c r="FM1759" t="str">
        <f t="shared" si="27"/>
        <v>Piper_recessum</v>
      </c>
      <c r="FN1759" t="s">
        <v>6045</v>
      </c>
    </row>
    <row r="1760" spans="1:170" x14ac:dyDescent="0.2">
      <c r="A1760">
        <v>22489</v>
      </c>
      <c r="B1760">
        <v>1</v>
      </c>
      <c r="C1760" t="s">
        <v>8151</v>
      </c>
      <c r="D1760" t="s">
        <v>7243</v>
      </c>
      <c r="E1760">
        <v>3</v>
      </c>
      <c r="F1760">
        <v>212</v>
      </c>
      <c r="G1760">
        <v>1286</v>
      </c>
      <c r="H1760">
        <v>2579</v>
      </c>
      <c r="J1760" t="s">
        <v>6168</v>
      </c>
      <c r="L1760" t="s">
        <v>6035</v>
      </c>
      <c r="M1760" t="s">
        <v>6390</v>
      </c>
      <c r="N1760" t="s">
        <v>6081</v>
      </c>
      <c r="P1760">
        <v>0.42199999999999999</v>
      </c>
      <c r="Q1760">
        <v>10</v>
      </c>
      <c r="R1760">
        <v>98.4353672985782</v>
      </c>
      <c r="S1760">
        <v>6.3</v>
      </c>
      <c r="T1760" t="s">
        <v>6070</v>
      </c>
      <c r="U1760" s="9">
        <v>40772</v>
      </c>
      <c r="V1760" t="s">
        <v>7245</v>
      </c>
      <c r="Y1760" t="s">
        <v>6806</v>
      </c>
      <c r="Z1760">
        <v>295</v>
      </c>
      <c r="AA1760">
        <v>10.85</v>
      </c>
      <c r="AH1760" s="9">
        <v>40406</v>
      </c>
      <c r="AI1760" t="s">
        <v>7259</v>
      </c>
      <c r="AJ1760" t="s">
        <v>6098</v>
      </c>
      <c r="AL1760" t="b">
        <v>0</v>
      </c>
      <c r="AM1760" t="b">
        <v>0</v>
      </c>
      <c r="AN1760" t="b">
        <v>0</v>
      </c>
      <c r="AO1760" t="b">
        <v>0</v>
      </c>
      <c r="AP1760">
        <v>3</v>
      </c>
      <c r="AQ1760">
        <v>4.5999999999999996</v>
      </c>
      <c r="AR1760">
        <v>6.85</v>
      </c>
      <c r="AS1760">
        <v>9.5</v>
      </c>
      <c r="AT1760">
        <v>37.799999999999997</v>
      </c>
      <c r="AU1760">
        <v>0</v>
      </c>
      <c r="BA1760">
        <v>98.435363769531307</v>
      </c>
      <c r="BU1760" t="b">
        <v>0</v>
      </c>
      <c r="CJ1760" t="b">
        <v>1</v>
      </c>
      <c r="CK1760" t="b">
        <v>0</v>
      </c>
      <c r="CL1760" t="b">
        <v>0</v>
      </c>
      <c r="CM1760" t="b">
        <v>0</v>
      </c>
      <c r="CN1760" t="b">
        <v>0</v>
      </c>
      <c r="CO1760" t="b">
        <v>1</v>
      </c>
      <c r="CP1760" t="b">
        <v>1</v>
      </c>
      <c r="CQ1760" t="b">
        <v>0</v>
      </c>
      <c r="CR1760" t="b">
        <v>0</v>
      </c>
      <c r="CS1760" t="b">
        <v>0</v>
      </c>
      <c r="CT1760" t="b">
        <v>1</v>
      </c>
      <c r="CU1760" t="b">
        <v>0</v>
      </c>
      <c r="CV1760" t="b">
        <v>0</v>
      </c>
      <c r="CW1760" t="b">
        <v>0</v>
      </c>
      <c r="CX1760" t="b">
        <v>0</v>
      </c>
      <c r="CY1760" t="b">
        <v>0</v>
      </c>
      <c r="CZ1760" t="b">
        <v>0</v>
      </c>
      <c r="DA1760" t="b">
        <v>0</v>
      </c>
      <c r="DB1760" t="b">
        <v>1</v>
      </c>
      <c r="DC1760" t="b">
        <v>0</v>
      </c>
      <c r="DD1760" t="b">
        <v>0</v>
      </c>
      <c r="DE1760" t="b">
        <v>0</v>
      </c>
      <c r="DF1760" t="b">
        <v>1</v>
      </c>
      <c r="DG1760" t="b">
        <v>0</v>
      </c>
      <c r="DH1760" t="b">
        <v>0</v>
      </c>
      <c r="DI1760" t="b">
        <v>0</v>
      </c>
      <c r="DJ1760" t="b">
        <v>0</v>
      </c>
      <c r="DK1760" t="b">
        <v>0</v>
      </c>
      <c r="DL1760" t="b">
        <v>0</v>
      </c>
      <c r="DM1760" t="b">
        <v>0</v>
      </c>
      <c r="DN1760" t="b">
        <v>1</v>
      </c>
      <c r="DO1760" t="b">
        <v>0</v>
      </c>
      <c r="DP1760" t="b">
        <v>0</v>
      </c>
      <c r="DQ1760" t="b">
        <v>0</v>
      </c>
      <c r="DR1760" t="b">
        <v>0</v>
      </c>
      <c r="DS1760" t="b">
        <v>0</v>
      </c>
      <c r="DT1760" t="b">
        <v>0</v>
      </c>
      <c r="DU1760" t="b">
        <v>1</v>
      </c>
      <c r="DV1760" t="b">
        <v>0</v>
      </c>
      <c r="DW1760" t="b">
        <v>0</v>
      </c>
      <c r="DX1760" t="b">
        <v>1</v>
      </c>
      <c r="DY1760" t="b">
        <v>0</v>
      </c>
      <c r="DZ1760" t="b">
        <v>0</v>
      </c>
      <c r="EA1760" t="b">
        <v>0</v>
      </c>
      <c r="EB1760" t="b">
        <v>1</v>
      </c>
      <c r="EC1760" t="b">
        <v>0</v>
      </c>
      <c r="ED1760" t="b">
        <v>0</v>
      </c>
      <c r="EE1760" t="b">
        <v>0</v>
      </c>
      <c r="EF1760" t="b">
        <v>0</v>
      </c>
      <c r="EG1760" t="b">
        <v>0</v>
      </c>
      <c r="EH1760" t="b">
        <v>0</v>
      </c>
      <c r="EI1760" t="b">
        <v>0</v>
      </c>
      <c r="EY1760" t="b">
        <v>0</v>
      </c>
      <c r="FB1760" t="b">
        <v>0</v>
      </c>
      <c r="FC1760" t="b">
        <v>0</v>
      </c>
      <c r="FD1760" t="b">
        <v>0</v>
      </c>
      <c r="FI1760" t="b">
        <v>0</v>
      </c>
      <c r="FK1760" t="s">
        <v>563</v>
      </c>
      <c r="FL1760" t="s">
        <v>6391</v>
      </c>
      <c r="FM1760" t="str">
        <f t="shared" si="27"/>
        <v>Pandanus_adinobotrys</v>
      </c>
      <c r="FN1760" t="s">
        <v>6045</v>
      </c>
    </row>
    <row r="1761" spans="1:170" x14ac:dyDescent="0.2">
      <c r="A1761">
        <v>22490</v>
      </c>
      <c r="B1761">
        <v>1</v>
      </c>
      <c r="C1761" t="s">
        <v>8152</v>
      </c>
      <c r="D1761" t="s">
        <v>7243</v>
      </c>
      <c r="E1761">
        <v>3</v>
      </c>
      <c r="F1761">
        <v>186</v>
      </c>
      <c r="G1761">
        <v>1088</v>
      </c>
      <c r="H1761">
        <v>9025</v>
      </c>
      <c r="J1761" t="s">
        <v>6054</v>
      </c>
      <c r="L1761" t="s">
        <v>6068</v>
      </c>
      <c r="M1761" t="s">
        <v>6055</v>
      </c>
      <c r="N1761" t="s">
        <v>6081</v>
      </c>
      <c r="P1761">
        <v>0.39500000000000002</v>
      </c>
      <c r="Q1761">
        <v>10</v>
      </c>
      <c r="R1761">
        <v>105.163860759494</v>
      </c>
      <c r="S1761">
        <v>14.1</v>
      </c>
      <c r="T1761" t="s">
        <v>6081</v>
      </c>
      <c r="U1761" s="9">
        <v>40697</v>
      </c>
      <c r="V1761" t="s">
        <v>7245</v>
      </c>
      <c r="Y1761" t="s">
        <v>6806</v>
      </c>
      <c r="Z1761">
        <v>300</v>
      </c>
      <c r="AA1761">
        <v>10.65</v>
      </c>
      <c r="AH1761" s="9">
        <v>40411</v>
      </c>
      <c r="AI1761" t="s">
        <v>6266</v>
      </c>
      <c r="AJ1761" t="s">
        <v>6044</v>
      </c>
      <c r="AL1761" t="b">
        <v>0</v>
      </c>
      <c r="AM1761" t="b">
        <v>0</v>
      </c>
      <c r="AN1761" t="b">
        <v>0</v>
      </c>
      <c r="AO1761" t="b">
        <v>1</v>
      </c>
      <c r="AP1761">
        <v>4.26</v>
      </c>
      <c r="AQ1761">
        <v>7.1</v>
      </c>
      <c r="AR1761">
        <v>3.8</v>
      </c>
      <c r="AS1761">
        <v>5.5</v>
      </c>
      <c r="AT1761">
        <v>24.5</v>
      </c>
      <c r="AU1761">
        <v>0</v>
      </c>
      <c r="BA1761">
        <v>105.163864135742</v>
      </c>
      <c r="BK1761">
        <v>295.04000000000002</v>
      </c>
      <c r="BL1761">
        <v>50.8</v>
      </c>
      <c r="BS1761">
        <v>1</v>
      </c>
      <c r="BU1761" t="b">
        <v>0</v>
      </c>
      <c r="CJ1761" t="b">
        <v>0</v>
      </c>
      <c r="CK1761" t="b">
        <v>0</v>
      </c>
      <c r="CL1761" t="b">
        <v>0</v>
      </c>
      <c r="CM1761" t="b">
        <v>1</v>
      </c>
      <c r="CN1761" t="b">
        <v>0</v>
      </c>
      <c r="CO1761" t="b">
        <v>0</v>
      </c>
      <c r="CP1761" t="b">
        <v>0</v>
      </c>
      <c r="CQ1761" t="b">
        <v>0</v>
      </c>
      <c r="CR1761" t="b">
        <v>1</v>
      </c>
      <c r="CS1761" t="b">
        <v>0</v>
      </c>
      <c r="CT1761" t="b">
        <v>0</v>
      </c>
      <c r="CU1761" t="b">
        <v>0</v>
      </c>
      <c r="CV1761" t="b">
        <v>0</v>
      </c>
      <c r="CW1761" t="b">
        <v>0</v>
      </c>
      <c r="CX1761" t="b">
        <v>0</v>
      </c>
      <c r="CY1761" t="b">
        <v>0</v>
      </c>
      <c r="CZ1761" t="b">
        <v>0</v>
      </c>
      <c r="DA1761" t="b">
        <v>0</v>
      </c>
      <c r="DB1761" t="b">
        <v>0</v>
      </c>
      <c r="DC1761" t="b">
        <v>0</v>
      </c>
      <c r="DD1761" t="b">
        <v>0</v>
      </c>
      <c r="DE1761" t="b">
        <v>0</v>
      </c>
      <c r="DF1761" t="b">
        <v>0</v>
      </c>
      <c r="DG1761" t="b">
        <v>0</v>
      </c>
      <c r="DH1761" t="b">
        <v>0</v>
      </c>
      <c r="DI1761" t="b">
        <v>0</v>
      </c>
      <c r="DJ1761" t="b">
        <v>0</v>
      </c>
      <c r="DK1761" t="b">
        <v>0</v>
      </c>
      <c r="DL1761" t="b">
        <v>1</v>
      </c>
      <c r="DM1761" t="b">
        <v>0</v>
      </c>
      <c r="DN1761" t="b">
        <v>0</v>
      </c>
      <c r="DO1761" t="b">
        <v>0</v>
      </c>
      <c r="DP1761" t="b">
        <v>0</v>
      </c>
      <c r="DQ1761" t="b">
        <v>0</v>
      </c>
      <c r="DR1761" t="b">
        <v>0</v>
      </c>
      <c r="DS1761" t="b">
        <v>1</v>
      </c>
      <c r="DT1761" t="b">
        <v>0</v>
      </c>
      <c r="DU1761" t="b">
        <v>0</v>
      </c>
      <c r="DV1761" t="b">
        <v>0</v>
      </c>
      <c r="DW1761" t="b">
        <v>0</v>
      </c>
      <c r="DX1761" t="b">
        <v>0</v>
      </c>
      <c r="DY1761" t="b">
        <v>0</v>
      </c>
      <c r="DZ1761" t="b">
        <v>0</v>
      </c>
      <c r="EA1761" t="b">
        <v>0</v>
      </c>
      <c r="EB1761" t="b">
        <v>0</v>
      </c>
      <c r="EC1761" t="b">
        <v>1</v>
      </c>
      <c r="ED1761" t="b">
        <v>0</v>
      </c>
      <c r="EE1761" t="b">
        <v>0</v>
      </c>
      <c r="EF1761" t="b">
        <v>0</v>
      </c>
      <c r="EG1761" t="b">
        <v>0</v>
      </c>
      <c r="EH1761" t="b">
        <v>0</v>
      </c>
      <c r="EI1761" t="b">
        <v>0</v>
      </c>
      <c r="EY1761" t="b">
        <v>0</v>
      </c>
      <c r="FB1761" t="b">
        <v>0</v>
      </c>
      <c r="FC1761" t="b">
        <v>0</v>
      </c>
      <c r="FD1761" t="b">
        <v>0</v>
      </c>
      <c r="FI1761" t="b">
        <v>0</v>
      </c>
      <c r="FK1761" t="s">
        <v>94</v>
      </c>
      <c r="FL1761" t="s">
        <v>105</v>
      </c>
      <c r="FM1761" t="str">
        <f t="shared" si="27"/>
        <v>Ficus_wassa</v>
      </c>
      <c r="FN1761" t="s">
        <v>6045</v>
      </c>
    </row>
    <row r="1762" spans="1:170" x14ac:dyDescent="0.2">
      <c r="A1762">
        <v>22491</v>
      </c>
      <c r="B1762">
        <v>1</v>
      </c>
      <c r="C1762" t="s">
        <v>3428</v>
      </c>
      <c r="D1762" t="s">
        <v>7243</v>
      </c>
      <c r="E1762">
        <v>3</v>
      </c>
      <c r="F1762">
        <v>199</v>
      </c>
      <c r="G1762">
        <v>1165</v>
      </c>
      <c r="H1762">
        <v>2120</v>
      </c>
      <c r="J1762" t="s">
        <v>6839</v>
      </c>
      <c r="L1762" t="s">
        <v>6035</v>
      </c>
      <c r="M1762" t="s">
        <v>6840</v>
      </c>
      <c r="N1762" t="s">
        <v>6081</v>
      </c>
      <c r="P1762">
        <v>0.39300000000000002</v>
      </c>
      <c r="Q1762">
        <v>10</v>
      </c>
      <c r="R1762">
        <v>105.69904580152701</v>
      </c>
      <c r="S1762">
        <v>6.5</v>
      </c>
      <c r="T1762" t="s">
        <v>6275</v>
      </c>
      <c r="U1762" s="9">
        <v>40682</v>
      </c>
      <c r="V1762" t="s">
        <v>7245</v>
      </c>
      <c r="Y1762" t="s">
        <v>6779</v>
      </c>
      <c r="Z1762">
        <v>0</v>
      </c>
      <c r="AA1762">
        <v>1.6</v>
      </c>
      <c r="AH1762" s="9">
        <v>40402</v>
      </c>
      <c r="AI1762" t="s">
        <v>7305</v>
      </c>
      <c r="AJ1762" t="s">
        <v>6044</v>
      </c>
      <c r="AL1762" t="b">
        <v>0</v>
      </c>
      <c r="AM1762" t="b">
        <v>0</v>
      </c>
      <c r="AN1762" t="b">
        <v>0</v>
      </c>
      <c r="AO1762" t="b">
        <v>0</v>
      </c>
      <c r="AP1762">
        <v>1.28</v>
      </c>
      <c r="AQ1762">
        <v>5.48</v>
      </c>
      <c r="AR1762">
        <v>2.85</v>
      </c>
      <c r="AS1762">
        <v>7</v>
      </c>
      <c r="AT1762">
        <v>40.9</v>
      </c>
      <c r="AU1762">
        <v>0</v>
      </c>
      <c r="BA1762">
        <v>105.69904327392599</v>
      </c>
      <c r="BB1762">
        <v>0.1236</v>
      </c>
      <c r="BC1762">
        <v>44.9</v>
      </c>
      <c r="BU1762" t="b">
        <v>0</v>
      </c>
      <c r="CH1762">
        <v>0.63</v>
      </c>
      <c r="CJ1762" t="b">
        <v>1</v>
      </c>
      <c r="CK1762" t="b">
        <v>0</v>
      </c>
      <c r="CL1762" t="b">
        <v>0</v>
      </c>
      <c r="CM1762" t="b">
        <v>1</v>
      </c>
      <c r="CN1762" t="b">
        <v>1</v>
      </c>
      <c r="CO1762" t="b">
        <v>0</v>
      </c>
      <c r="CP1762" t="b">
        <v>0</v>
      </c>
      <c r="CQ1762" t="b">
        <v>1</v>
      </c>
      <c r="CR1762" t="b">
        <v>0</v>
      </c>
      <c r="CS1762" t="b">
        <v>0</v>
      </c>
      <c r="CT1762" t="b">
        <v>1</v>
      </c>
      <c r="CU1762" t="b">
        <v>0</v>
      </c>
      <c r="CV1762" t="b">
        <v>0</v>
      </c>
      <c r="CW1762" t="b">
        <v>0</v>
      </c>
      <c r="CX1762" t="b">
        <v>0</v>
      </c>
      <c r="CY1762" t="b">
        <v>0</v>
      </c>
      <c r="CZ1762" t="b">
        <v>0</v>
      </c>
      <c r="DA1762" t="b">
        <v>0</v>
      </c>
      <c r="DB1762" t="b">
        <v>1</v>
      </c>
      <c r="DC1762" t="b">
        <v>0</v>
      </c>
      <c r="DD1762" t="b">
        <v>0</v>
      </c>
      <c r="DE1762" t="b">
        <v>0</v>
      </c>
      <c r="DF1762" t="b">
        <v>0</v>
      </c>
      <c r="DG1762" t="b">
        <v>1</v>
      </c>
      <c r="DH1762" t="b">
        <v>0</v>
      </c>
      <c r="DI1762" t="b">
        <v>0</v>
      </c>
      <c r="DJ1762" t="b">
        <v>0</v>
      </c>
      <c r="DK1762" t="b">
        <v>1</v>
      </c>
      <c r="DL1762" t="b">
        <v>0</v>
      </c>
      <c r="DM1762" t="b">
        <v>0</v>
      </c>
      <c r="DN1762" t="b">
        <v>0</v>
      </c>
      <c r="DO1762" t="b">
        <v>1</v>
      </c>
      <c r="DP1762" t="b">
        <v>0</v>
      </c>
      <c r="DQ1762" t="b">
        <v>0</v>
      </c>
      <c r="DR1762" t="b">
        <v>1</v>
      </c>
      <c r="DS1762" t="b">
        <v>0</v>
      </c>
      <c r="DT1762" t="b">
        <v>0</v>
      </c>
      <c r="DU1762" t="b">
        <v>0</v>
      </c>
      <c r="DV1762" t="b">
        <v>0</v>
      </c>
      <c r="DW1762" t="b">
        <v>0</v>
      </c>
      <c r="DX1762" t="b">
        <v>0</v>
      </c>
      <c r="DY1762" t="b">
        <v>0</v>
      </c>
      <c r="DZ1762" t="b">
        <v>0</v>
      </c>
      <c r="EA1762" t="b">
        <v>0</v>
      </c>
      <c r="EB1762" t="b">
        <v>1</v>
      </c>
      <c r="EC1762" t="b">
        <v>0</v>
      </c>
      <c r="ED1762" t="b">
        <v>0</v>
      </c>
      <c r="EE1762" t="b">
        <v>0</v>
      </c>
      <c r="EF1762" t="b">
        <v>0</v>
      </c>
      <c r="EG1762" t="b">
        <v>0</v>
      </c>
      <c r="EH1762" t="b">
        <v>0</v>
      </c>
      <c r="EI1762" t="b">
        <v>0</v>
      </c>
      <c r="EY1762" t="b">
        <v>0</v>
      </c>
      <c r="FB1762" t="b">
        <v>0</v>
      </c>
      <c r="FC1762" t="b">
        <v>0</v>
      </c>
      <c r="FD1762" t="b">
        <v>0</v>
      </c>
      <c r="FI1762" t="b">
        <v>0</v>
      </c>
      <c r="FK1762" t="s">
        <v>532</v>
      </c>
      <c r="FL1762" t="s">
        <v>533</v>
      </c>
      <c r="FM1762" t="str">
        <f t="shared" si="27"/>
        <v>Schuurmansia_henningsii</v>
      </c>
      <c r="FN1762" t="s">
        <v>6045</v>
      </c>
    </row>
    <row r="1763" spans="1:170" x14ac:dyDescent="0.2">
      <c r="A1763">
        <v>22495</v>
      </c>
      <c r="B1763">
        <v>1</v>
      </c>
      <c r="C1763" t="s">
        <v>8153</v>
      </c>
      <c r="D1763" t="s">
        <v>7243</v>
      </c>
      <c r="E1763">
        <v>3</v>
      </c>
      <c r="F1763">
        <v>273</v>
      </c>
      <c r="G1763">
        <v>1735</v>
      </c>
      <c r="H1763">
        <v>7519</v>
      </c>
      <c r="J1763" t="s">
        <v>6062</v>
      </c>
      <c r="L1763" t="s">
        <v>6035</v>
      </c>
      <c r="M1763" t="s">
        <v>6064</v>
      </c>
      <c r="N1763" t="s">
        <v>6081</v>
      </c>
      <c r="P1763">
        <v>0.42</v>
      </c>
      <c r="Q1763">
        <v>10</v>
      </c>
      <c r="R1763">
        <v>98.9041071428571</v>
      </c>
      <c r="S1763">
        <v>5.4</v>
      </c>
      <c r="T1763" t="s">
        <v>6065</v>
      </c>
      <c r="U1763" s="9">
        <v>40620</v>
      </c>
      <c r="V1763" t="s">
        <v>7245</v>
      </c>
      <c r="Y1763" t="s">
        <v>6801</v>
      </c>
      <c r="Z1763">
        <v>205</v>
      </c>
      <c r="AA1763">
        <v>1.9</v>
      </c>
      <c r="AH1763" s="9">
        <v>40411</v>
      </c>
      <c r="AI1763" t="s">
        <v>6266</v>
      </c>
      <c r="AL1763" t="b">
        <v>0</v>
      </c>
      <c r="AM1763" t="b">
        <v>0</v>
      </c>
      <c r="AN1763" t="b">
        <v>0</v>
      </c>
      <c r="AO1763" t="b">
        <v>0</v>
      </c>
      <c r="AP1763">
        <v>1.24</v>
      </c>
      <c r="AQ1763">
        <v>5.2</v>
      </c>
      <c r="AR1763">
        <v>1.97</v>
      </c>
      <c r="AS1763">
        <v>9.4700000000000006</v>
      </c>
      <c r="AT1763">
        <v>30.6</v>
      </c>
      <c r="AU1763">
        <v>0</v>
      </c>
      <c r="BA1763">
        <v>98.904106140136705</v>
      </c>
      <c r="BU1763" t="b">
        <v>0</v>
      </c>
      <c r="CJ1763" t="b">
        <v>1</v>
      </c>
      <c r="CK1763" t="b">
        <v>0</v>
      </c>
      <c r="CL1763" t="b">
        <v>0</v>
      </c>
      <c r="CM1763" t="b">
        <v>0</v>
      </c>
      <c r="CN1763" t="b">
        <v>1</v>
      </c>
      <c r="CO1763" t="b">
        <v>0</v>
      </c>
      <c r="CP1763" t="b">
        <v>0</v>
      </c>
      <c r="CQ1763" t="b">
        <v>0</v>
      </c>
      <c r="CR1763" t="b">
        <v>0</v>
      </c>
      <c r="CS1763" t="b">
        <v>0</v>
      </c>
      <c r="CT1763" t="b">
        <v>0</v>
      </c>
      <c r="CU1763" t="b">
        <v>0</v>
      </c>
      <c r="CV1763" t="b">
        <v>0</v>
      </c>
      <c r="CW1763" t="b">
        <v>0</v>
      </c>
      <c r="CX1763" t="b">
        <v>0</v>
      </c>
      <c r="CY1763" t="b">
        <v>0</v>
      </c>
      <c r="CZ1763" t="b">
        <v>1</v>
      </c>
      <c r="DA1763" t="b">
        <v>0</v>
      </c>
      <c r="DB1763" t="b">
        <v>0</v>
      </c>
      <c r="DC1763" t="b">
        <v>0</v>
      </c>
      <c r="DD1763" t="b">
        <v>0</v>
      </c>
      <c r="DE1763" t="b">
        <v>0</v>
      </c>
      <c r="DF1763" t="b">
        <v>0</v>
      </c>
      <c r="DG1763" t="b">
        <v>1</v>
      </c>
      <c r="DH1763" t="b">
        <v>0</v>
      </c>
      <c r="DI1763" t="b">
        <v>0</v>
      </c>
      <c r="DJ1763" t="b">
        <v>0</v>
      </c>
      <c r="DK1763" t="b">
        <v>0</v>
      </c>
      <c r="DL1763" t="b">
        <v>0</v>
      </c>
      <c r="DM1763" t="b">
        <v>0</v>
      </c>
      <c r="DN1763" t="b">
        <v>0</v>
      </c>
      <c r="DO1763" t="b">
        <v>0</v>
      </c>
      <c r="DP1763" t="b">
        <v>0</v>
      </c>
      <c r="DQ1763" t="b">
        <v>0</v>
      </c>
      <c r="DR1763" t="b">
        <v>0</v>
      </c>
      <c r="DS1763" t="b">
        <v>0</v>
      </c>
      <c r="DT1763" t="b">
        <v>0</v>
      </c>
      <c r="DU1763" t="b">
        <v>0</v>
      </c>
      <c r="DV1763" t="b">
        <v>0</v>
      </c>
      <c r="DW1763" t="b">
        <v>0</v>
      </c>
      <c r="DX1763" t="b">
        <v>1</v>
      </c>
      <c r="DY1763" t="b">
        <v>0</v>
      </c>
      <c r="DZ1763" t="b">
        <v>0</v>
      </c>
      <c r="EA1763" t="b">
        <v>0</v>
      </c>
      <c r="EB1763" t="b">
        <v>1</v>
      </c>
      <c r="EC1763" t="b">
        <v>0</v>
      </c>
      <c r="ED1763" t="b">
        <v>0</v>
      </c>
      <c r="EE1763" t="b">
        <v>0</v>
      </c>
      <c r="EF1763" t="b">
        <v>0</v>
      </c>
      <c r="EG1763" t="b">
        <v>0</v>
      </c>
      <c r="EH1763" t="b">
        <v>0</v>
      </c>
      <c r="EI1763" t="b">
        <v>0</v>
      </c>
      <c r="EY1763" t="b">
        <v>0</v>
      </c>
      <c r="FB1763" t="b">
        <v>0</v>
      </c>
      <c r="FC1763" t="b">
        <v>0</v>
      </c>
      <c r="FD1763" t="b">
        <v>0</v>
      </c>
      <c r="FI1763" t="b">
        <v>0</v>
      </c>
      <c r="FK1763" t="s">
        <v>113</v>
      </c>
      <c r="FL1763" t="s">
        <v>114</v>
      </c>
      <c r="FM1763" t="str">
        <f t="shared" si="27"/>
        <v>Turpinia_pentandra</v>
      </c>
      <c r="FN1763" t="s">
        <v>6045</v>
      </c>
    </row>
    <row r="1764" spans="1:170" x14ac:dyDescent="0.2">
      <c r="A1764">
        <v>22496</v>
      </c>
      <c r="B1764">
        <v>1</v>
      </c>
      <c r="C1764" t="s">
        <v>8154</v>
      </c>
      <c r="D1764" t="s">
        <v>7243</v>
      </c>
      <c r="E1764">
        <v>1</v>
      </c>
      <c r="F1764">
        <v>180</v>
      </c>
      <c r="G1764">
        <v>1031</v>
      </c>
      <c r="H1764">
        <v>1280</v>
      </c>
      <c r="J1764" t="s">
        <v>6445</v>
      </c>
      <c r="M1764" t="s">
        <v>6090</v>
      </c>
      <c r="N1764" t="s">
        <v>6081</v>
      </c>
      <c r="P1764">
        <v>0.47499999999999998</v>
      </c>
      <c r="Q1764">
        <v>10</v>
      </c>
      <c r="R1764">
        <v>87.452052631578894</v>
      </c>
      <c r="S1764">
        <v>36</v>
      </c>
      <c r="T1764" t="s">
        <v>6048</v>
      </c>
      <c r="U1764" s="9">
        <v>41863</v>
      </c>
      <c r="V1764" t="s">
        <v>7245</v>
      </c>
      <c r="Y1764" t="s">
        <v>6801</v>
      </c>
      <c r="Z1764">
        <v>185</v>
      </c>
      <c r="AA1764">
        <v>2.4300000000000002</v>
      </c>
      <c r="AH1764" s="9">
        <v>40394</v>
      </c>
      <c r="AI1764" t="s">
        <v>6043</v>
      </c>
      <c r="AJ1764" t="s">
        <v>6044</v>
      </c>
      <c r="AL1764" t="b">
        <v>0</v>
      </c>
      <c r="AM1764" t="b">
        <v>0</v>
      </c>
      <c r="AN1764" t="b">
        <v>0</v>
      </c>
      <c r="AO1764" t="b">
        <v>0</v>
      </c>
      <c r="AP1764">
        <v>6.85</v>
      </c>
      <c r="AQ1764">
        <v>12.3</v>
      </c>
      <c r="AR1764">
        <v>4</v>
      </c>
      <c r="AS1764">
        <v>39.6</v>
      </c>
      <c r="AT1764">
        <v>61.9</v>
      </c>
      <c r="AU1764">
        <v>17.11</v>
      </c>
      <c r="BA1764">
        <v>87.452049255371094</v>
      </c>
      <c r="BK1764">
        <v>447.53</v>
      </c>
      <c r="BL1764">
        <v>776.6</v>
      </c>
      <c r="BS1764">
        <v>2</v>
      </c>
      <c r="BU1764" t="b">
        <v>0</v>
      </c>
      <c r="CJ1764" t="b">
        <v>0</v>
      </c>
      <c r="CK1764" t="b">
        <v>0</v>
      </c>
      <c r="CL1764" t="b">
        <v>0</v>
      </c>
      <c r="CM1764" t="b">
        <v>1</v>
      </c>
      <c r="CN1764" t="b">
        <v>1</v>
      </c>
      <c r="CO1764" t="b">
        <v>0</v>
      </c>
      <c r="CP1764" t="b">
        <v>0</v>
      </c>
      <c r="CQ1764" t="b">
        <v>0</v>
      </c>
      <c r="CR1764" t="b">
        <v>0</v>
      </c>
      <c r="CS1764" t="b">
        <v>0</v>
      </c>
      <c r="CT1764" t="b">
        <v>1</v>
      </c>
      <c r="CU1764" t="b">
        <v>0</v>
      </c>
      <c r="CV1764" t="b">
        <v>0</v>
      </c>
      <c r="CW1764" t="b">
        <v>0</v>
      </c>
      <c r="CX1764" t="b">
        <v>0</v>
      </c>
      <c r="CY1764" t="b">
        <v>0</v>
      </c>
      <c r="CZ1764" t="b">
        <v>0</v>
      </c>
      <c r="DA1764" t="b">
        <v>0</v>
      </c>
      <c r="DB1764" t="b">
        <v>0</v>
      </c>
      <c r="DC1764" t="b">
        <v>0</v>
      </c>
      <c r="DD1764" t="b">
        <v>0</v>
      </c>
      <c r="DE1764" t="b">
        <v>0</v>
      </c>
      <c r="DF1764" t="b">
        <v>1</v>
      </c>
      <c r="DG1764" t="b">
        <v>0</v>
      </c>
      <c r="DH1764" t="b">
        <v>0</v>
      </c>
      <c r="DI1764" t="b">
        <v>0</v>
      </c>
      <c r="DJ1764" t="b">
        <v>0</v>
      </c>
      <c r="DK1764" t="b">
        <v>0</v>
      </c>
      <c r="DL1764" t="b">
        <v>0</v>
      </c>
      <c r="DM1764" t="b">
        <v>0</v>
      </c>
      <c r="DN1764" t="b">
        <v>0</v>
      </c>
      <c r="DO1764" t="b">
        <v>0</v>
      </c>
      <c r="DP1764" t="b">
        <v>0</v>
      </c>
      <c r="DQ1764" t="b">
        <v>0</v>
      </c>
      <c r="DR1764" t="b">
        <v>0</v>
      </c>
      <c r="DS1764" t="b">
        <v>0</v>
      </c>
      <c r="DT1764" t="b">
        <v>0</v>
      </c>
      <c r="DU1764" t="b">
        <v>0</v>
      </c>
      <c r="DV1764" t="b">
        <v>0</v>
      </c>
      <c r="DW1764" t="b">
        <v>0</v>
      </c>
      <c r="DX1764" t="b">
        <v>0</v>
      </c>
      <c r="DY1764" t="b">
        <v>0</v>
      </c>
      <c r="DZ1764" t="b">
        <v>0</v>
      </c>
      <c r="EA1764" t="b">
        <v>0</v>
      </c>
      <c r="EB1764" t="b">
        <v>1</v>
      </c>
      <c r="EC1764" t="b">
        <v>0</v>
      </c>
      <c r="ED1764" t="b">
        <v>0</v>
      </c>
      <c r="EE1764" t="b">
        <v>0</v>
      </c>
      <c r="EF1764" t="b">
        <v>0</v>
      </c>
      <c r="EG1764" t="b">
        <v>0</v>
      </c>
      <c r="EH1764" t="b">
        <v>0</v>
      </c>
      <c r="EI1764" t="b">
        <v>0</v>
      </c>
      <c r="EY1764" t="b">
        <v>0</v>
      </c>
      <c r="FB1764" t="b">
        <v>0</v>
      </c>
      <c r="FC1764" t="b">
        <v>0</v>
      </c>
      <c r="FD1764" t="b">
        <v>0</v>
      </c>
      <c r="FI1764" t="b">
        <v>0</v>
      </c>
      <c r="FK1764" t="s">
        <v>1339</v>
      </c>
      <c r="FL1764" t="s">
        <v>1563</v>
      </c>
      <c r="FM1764" t="str">
        <f t="shared" si="27"/>
        <v>Dysoxylum_latifolium</v>
      </c>
      <c r="FN1764" t="s">
        <v>6045</v>
      </c>
    </row>
    <row r="1765" spans="1:170" x14ac:dyDescent="0.2">
      <c r="A1765">
        <v>22497</v>
      </c>
      <c r="B1765">
        <v>1</v>
      </c>
      <c r="C1765" t="s">
        <v>2993</v>
      </c>
      <c r="D1765" t="s">
        <v>7243</v>
      </c>
      <c r="E1765">
        <v>3</v>
      </c>
      <c r="F1765">
        <v>38</v>
      </c>
      <c r="G1765">
        <v>1799</v>
      </c>
      <c r="H1765">
        <v>306</v>
      </c>
      <c r="J1765" t="s">
        <v>7266</v>
      </c>
      <c r="L1765" t="s">
        <v>6035</v>
      </c>
      <c r="M1765" t="s">
        <v>7267</v>
      </c>
      <c r="N1765" t="s">
        <v>6081</v>
      </c>
      <c r="O1765" t="s">
        <v>6038</v>
      </c>
      <c r="P1765">
        <v>0.34499999999999997</v>
      </c>
      <c r="Q1765">
        <v>10</v>
      </c>
      <c r="R1765">
        <v>120.405</v>
      </c>
      <c r="S1765">
        <v>27.2</v>
      </c>
      <c r="T1765" t="s">
        <v>6275</v>
      </c>
      <c r="U1765" s="9">
        <v>40393</v>
      </c>
      <c r="V1765" t="s">
        <v>7245</v>
      </c>
      <c r="Y1765" t="s">
        <v>6801</v>
      </c>
      <c r="Z1765">
        <v>210</v>
      </c>
      <c r="AA1765">
        <v>3</v>
      </c>
      <c r="AH1765" s="9">
        <v>40393</v>
      </c>
      <c r="AI1765" t="s">
        <v>6043</v>
      </c>
      <c r="AJ1765" t="s">
        <v>6044</v>
      </c>
      <c r="AL1765" t="b">
        <v>0</v>
      </c>
      <c r="AM1765" t="b">
        <v>0</v>
      </c>
      <c r="AN1765" t="b">
        <v>0</v>
      </c>
      <c r="AO1765" t="b">
        <v>0</v>
      </c>
      <c r="AP1765">
        <v>8.6</v>
      </c>
      <c r="AQ1765">
        <v>9.6999999999999993</v>
      </c>
      <c r="AR1765">
        <v>6.55</v>
      </c>
      <c r="AS1765">
        <v>11</v>
      </c>
      <c r="AT1765">
        <v>48.5</v>
      </c>
      <c r="AU1765">
        <v>13.74</v>
      </c>
      <c r="BA1765">
        <v>120.404998779297</v>
      </c>
      <c r="BB1765">
        <v>0.1046</v>
      </c>
      <c r="BC1765">
        <v>47.9</v>
      </c>
      <c r="BD1765">
        <v>10</v>
      </c>
      <c r="BK1765">
        <v>55.39</v>
      </c>
      <c r="BL1765">
        <v>155.5</v>
      </c>
      <c r="BS1765">
        <v>4</v>
      </c>
      <c r="BT1765">
        <v>2</v>
      </c>
      <c r="BU1765" t="b">
        <v>0</v>
      </c>
      <c r="BV1765">
        <v>9</v>
      </c>
      <c r="BW1765">
        <v>9</v>
      </c>
      <c r="CJ1765" t="b">
        <v>0</v>
      </c>
      <c r="CK1765" t="b">
        <v>0</v>
      </c>
      <c r="CL1765" t="b">
        <v>0</v>
      </c>
      <c r="CM1765" t="b">
        <v>0</v>
      </c>
      <c r="CN1765" t="b">
        <v>0</v>
      </c>
      <c r="CO1765" t="b">
        <v>0</v>
      </c>
      <c r="CP1765" t="b">
        <v>0</v>
      </c>
      <c r="CQ1765" t="b">
        <v>0</v>
      </c>
      <c r="CR1765" t="b">
        <v>0</v>
      </c>
      <c r="CS1765" t="b">
        <v>0</v>
      </c>
      <c r="CT1765" t="b">
        <v>0</v>
      </c>
      <c r="CU1765" t="b">
        <v>0</v>
      </c>
      <c r="CV1765" t="b">
        <v>0</v>
      </c>
      <c r="CW1765" t="b">
        <v>0</v>
      </c>
      <c r="CX1765" t="b">
        <v>0</v>
      </c>
      <c r="CY1765" t="b">
        <v>0</v>
      </c>
      <c r="CZ1765" t="b">
        <v>0</v>
      </c>
      <c r="DA1765" t="b">
        <v>0</v>
      </c>
      <c r="DB1765" t="b">
        <v>0</v>
      </c>
      <c r="DC1765" t="b">
        <v>0</v>
      </c>
      <c r="DD1765" t="b">
        <v>0</v>
      </c>
      <c r="DE1765" t="b">
        <v>0</v>
      </c>
      <c r="DF1765" t="b">
        <v>0</v>
      </c>
      <c r="DG1765" t="b">
        <v>0</v>
      </c>
      <c r="DH1765" t="b">
        <v>0</v>
      </c>
      <c r="DI1765" t="b">
        <v>0</v>
      </c>
      <c r="DJ1765" t="b">
        <v>0</v>
      </c>
      <c r="DK1765" t="b">
        <v>0</v>
      </c>
      <c r="DL1765" t="b">
        <v>0</v>
      </c>
      <c r="DM1765" t="b">
        <v>0</v>
      </c>
      <c r="DN1765" t="b">
        <v>0</v>
      </c>
      <c r="DO1765" t="b">
        <v>0</v>
      </c>
      <c r="DP1765" t="b">
        <v>0</v>
      </c>
      <c r="DQ1765" t="b">
        <v>0</v>
      </c>
      <c r="DR1765" t="b">
        <v>0</v>
      </c>
      <c r="DS1765" t="b">
        <v>0</v>
      </c>
      <c r="DT1765" t="b">
        <v>0</v>
      </c>
      <c r="DU1765" t="b">
        <v>0</v>
      </c>
      <c r="DV1765" t="b">
        <v>0</v>
      </c>
      <c r="DW1765" t="b">
        <v>0</v>
      </c>
      <c r="DX1765" t="b">
        <v>0</v>
      </c>
      <c r="DY1765" t="b">
        <v>0</v>
      </c>
      <c r="DZ1765" t="b">
        <v>0</v>
      </c>
      <c r="EA1765" t="b">
        <v>0</v>
      </c>
      <c r="EB1765" t="b">
        <v>0</v>
      </c>
      <c r="EC1765" t="b">
        <v>0</v>
      </c>
      <c r="ED1765" t="b">
        <v>0</v>
      </c>
      <c r="EE1765" t="b">
        <v>0</v>
      </c>
      <c r="EF1765" t="b">
        <v>0</v>
      </c>
      <c r="EG1765" t="b">
        <v>0</v>
      </c>
      <c r="EH1765" t="b">
        <v>0</v>
      </c>
      <c r="EI1765" t="b">
        <v>0</v>
      </c>
      <c r="EY1765" t="b">
        <v>0</v>
      </c>
      <c r="FB1765" t="b">
        <v>0</v>
      </c>
      <c r="FC1765" t="b">
        <v>0</v>
      </c>
      <c r="FD1765" t="b">
        <v>0</v>
      </c>
      <c r="FI1765" t="b">
        <v>0</v>
      </c>
      <c r="FK1765" t="s">
        <v>2851</v>
      </c>
      <c r="FL1765" t="s">
        <v>2852</v>
      </c>
      <c r="FM1765" t="str">
        <f t="shared" si="27"/>
        <v>Trichospermum_pleiostigma</v>
      </c>
      <c r="FN1765" t="s">
        <v>6045</v>
      </c>
    </row>
    <row r="1766" spans="1:170" x14ac:dyDescent="0.2">
      <c r="A1766">
        <v>22498</v>
      </c>
      <c r="B1766">
        <v>1</v>
      </c>
      <c r="C1766" t="s">
        <v>8155</v>
      </c>
      <c r="D1766" t="s">
        <v>7243</v>
      </c>
      <c r="E1766">
        <v>3</v>
      </c>
      <c r="F1766">
        <v>112</v>
      </c>
      <c r="G1766">
        <v>632</v>
      </c>
      <c r="H1766">
        <v>8348</v>
      </c>
      <c r="J1766" t="s">
        <v>6540</v>
      </c>
      <c r="L1766" t="s">
        <v>6035</v>
      </c>
      <c r="M1766" t="s">
        <v>6188</v>
      </c>
      <c r="N1766" t="s">
        <v>6081</v>
      </c>
      <c r="O1766" t="s">
        <v>6038</v>
      </c>
      <c r="P1766">
        <v>0.41</v>
      </c>
      <c r="Q1766">
        <v>10</v>
      </c>
      <c r="R1766">
        <v>101.316402439024</v>
      </c>
      <c r="S1766">
        <v>10.1</v>
      </c>
      <c r="T1766" t="s">
        <v>6039</v>
      </c>
      <c r="U1766" s="9">
        <v>40788</v>
      </c>
      <c r="V1766" t="s">
        <v>7245</v>
      </c>
      <c r="Y1766" t="s">
        <v>6801</v>
      </c>
      <c r="Z1766">
        <v>270</v>
      </c>
      <c r="AA1766">
        <v>2.52</v>
      </c>
      <c r="AH1766" s="9">
        <v>40393</v>
      </c>
      <c r="AI1766" t="s">
        <v>6043</v>
      </c>
      <c r="AJ1766" t="s">
        <v>6044</v>
      </c>
      <c r="AL1766" t="b">
        <v>0</v>
      </c>
      <c r="AM1766" t="b">
        <v>0</v>
      </c>
      <c r="AN1766" t="b">
        <v>0</v>
      </c>
      <c r="AO1766" t="b">
        <v>0</v>
      </c>
      <c r="AP1766">
        <v>11.22</v>
      </c>
      <c r="AQ1766">
        <v>4</v>
      </c>
      <c r="AR1766">
        <v>2.5499999999999998</v>
      </c>
      <c r="AS1766">
        <v>2</v>
      </c>
      <c r="AT1766">
        <v>40.4</v>
      </c>
      <c r="AU1766">
        <v>18.010000000000002</v>
      </c>
      <c r="BA1766">
        <v>101.31640625</v>
      </c>
      <c r="BL1766">
        <v>121</v>
      </c>
      <c r="BS1766">
        <v>2</v>
      </c>
      <c r="BU1766" t="b">
        <v>0</v>
      </c>
      <c r="BV1766">
        <v>23</v>
      </c>
      <c r="BW1766">
        <v>2</v>
      </c>
      <c r="CJ1766" t="b">
        <v>0</v>
      </c>
      <c r="CK1766" t="b">
        <v>0</v>
      </c>
      <c r="CL1766" t="b">
        <v>0</v>
      </c>
      <c r="CM1766" t="b">
        <v>1</v>
      </c>
      <c r="CN1766" t="b">
        <v>1</v>
      </c>
      <c r="CO1766" t="b">
        <v>0</v>
      </c>
      <c r="CP1766" t="b">
        <v>0</v>
      </c>
      <c r="CQ1766" t="b">
        <v>0</v>
      </c>
      <c r="CR1766" t="b">
        <v>0</v>
      </c>
      <c r="CS1766" t="b">
        <v>0</v>
      </c>
      <c r="CT1766" t="b">
        <v>1</v>
      </c>
      <c r="CU1766" t="b">
        <v>0</v>
      </c>
      <c r="CV1766" t="b">
        <v>0</v>
      </c>
      <c r="CW1766" t="b">
        <v>0</v>
      </c>
      <c r="CX1766" t="b">
        <v>0</v>
      </c>
      <c r="CY1766" t="b">
        <v>0</v>
      </c>
      <c r="CZ1766" t="b">
        <v>0</v>
      </c>
      <c r="DA1766" t="b">
        <v>0</v>
      </c>
      <c r="DB1766" t="b">
        <v>0</v>
      </c>
      <c r="DC1766" t="b">
        <v>0</v>
      </c>
      <c r="DD1766" t="b">
        <v>0</v>
      </c>
      <c r="DE1766" t="b">
        <v>0</v>
      </c>
      <c r="DF1766" t="b">
        <v>1</v>
      </c>
      <c r="DG1766" t="b">
        <v>0</v>
      </c>
      <c r="DH1766" t="b">
        <v>0</v>
      </c>
      <c r="DI1766" t="b">
        <v>0</v>
      </c>
      <c r="DJ1766" t="b">
        <v>0</v>
      </c>
      <c r="DK1766" t="b">
        <v>0</v>
      </c>
      <c r="DL1766" t="b">
        <v>0</v>
      </c>
      <c r="DM1766" t="b">
        <v>0</v>
      </c>
      <c r="DN1766" t="b">
        <v>0</v>
      </c>
      <c r="DO1766" t="b">
        <v>0</v>
      </c>
      <c r="DP1766" t="b">
        <v>0</v>
      </c>
      <c r="DQ1766" t="b">
        <v>0</v>
      </c>
      <c r="DR1766" t="b">
        <v>0</v>
      </c>
      <c r="DS1766" t="b">
        <v>1</v>
      </c>
      <c r="DT1766" t="b">
        <v>0</v>
      </c>
      <c r="DU1766" t="b">
        <v>0</v>
      </c>
      <c r="DV1766" t="b">
        <v>0</v>
      </c>
      <c r="DW1766" t="b">
        <v>0</v>
      </c>
      <c r="DX1766" t="b">
        <v>1</v>
      </c>
      <c r="DY1766" t="b">
        <v>0</v>
      </c>
      <c r="DZ1766" t="b">
        <v>0</v>
      </c>
      <c r="EA1766" t="b">
        <v>0</v>
      </c>
      <c r="EB1766" t="b">
        <v>1</v>
      </c>
      <c r="EC1766" t="b">
        <v>0</v>
      </c>
      <c r="ED1766" t="b">
        <v>0</v>
      </c>
      <c r="EE1766" t="b">
        <v>0</v>
      </c>
      <c r="EF1766" t="b">
        <v>0</v>
      </c>
      <c r="EG1766" t="b">
        <v>0</v>
      </c>
      <c r="EH1766" t="b">
        <v>0</v>
      </c>
      <c r="EI1766" t="b">
        <v>0</v>
      </c>
      <c r="EY1766" t="b">
        <v>0</v>
      </c>
      <c r="FB1766" t="b">
        <v>0</v>
      </c>
      <c r="FC1766" t="b">
        <v>0</v>
      </c>
      <c r="FD1766" t="b">
        <v>0</v>
      </c>
      <c r="FI1766" t="b">
        <v>0</v>
      </c>
      <c r="FK1766" t="s">
        <v>127</v>
      </c>
      <c r="FL1766" t="s">
        <v>134</v>
      </c>
      <c r="FM1766" t="str">
        <f t="shared" si="27"/>
        <v>Sloanea_sogerensis</v>
      </c>
      <c r="FN1766" t="s">
        <v>6045</v>
      </c>
    </row>
    <row r="1767" spans="1:170" x14ac:dyDescent="0.2">
      <c r="A1767">
        <v>22499</v>
      </c>
      <c r="B1767">
        <v>1</v>
      </c>
      <c r="C1767" t="s">
        <v>2946</v>
      </c>
      <c r="D1767" t="s">
        <v>7243</v>
      </c>
      <c r="E1767">
        <v>5</v>
      </c>
      <c r="F1767">
        <v>121</v>
      </c>
      <c r="G1767">
        <v>779</v>
      </c>
      <c r="H1767">
        <v>4546</v>
      </c>
      <c r="J1767" t="s">
        <v>6719</v>
      </c>
      <c r="L1767" t="s">
        <v>6035</v>
      </c>
      <c r="M1767" t="s">
        <v>6059</v>
      </c>
      <c r="N1767" t="s">
        <v>6081</v>
      </c>
      <c r="O1767" t="s">
        <v>6038</v>
      </c>
      <c r="P1767">
        <v>0.45900000000000002</v>
      </c>
      <c r="Q1767">
        <v>10</v>
      </c>
      <c r="R1767">
        <v>90.500490196078403</v>
      </c>
      <c r="S1767">
        <v>12.7</v>
      </c>
      <c r="T1767" t="s">
        <v>6084</v>
      </c>
      <c r="U1767" s="9">
        <v>40622</v>
      </c>
      <c r="V1767" t="s">
        <v>7245</v>
      </c>
      <c r="Y1767" t="s">
        <v>6801</v>
      </c>
      <c r="Z1767">
        <v>270</v>
      </c>
      <c r="AA1767">
        <v>3.43</v>
      </c>
      <c r="AH1767" s="9">
        <v>40393</v>
      </c>
      <c r="AI1767" t="s">
        <v>6043</v>
      </c>
      <c r="AJ1767" t="s">
        <v>6044</v>
      </c>
      <c r="AL1767" t="b">
        <v>0</v>
      </c>
      <c r="AM1767" t="b">
        <v>0</v>
      </c>
      <c r="AN1767" t="b">
        <v>0</v>
      </c>
      <c r="AO1767" t="b">
        <v>1</v>
      </c>
      <c r="AP1767">
        <v>7.7</v>
      </c>
      <c r="AQ1767">
        <v>7</v>
      </c>
      <c r="AR1767">
        <v>5.67</v>
      </c>
      <c r="AS1767">
        <v>11</v>
      </c>
      <c r="AT1767">
        <v>30.8</v>
      </c>
      <c r="AU1767">
        <v>13.52</v>
      </c>
      <c r="BA1767">
        <v>90.50048828125</v>
      </c>
      <c r="BK1767">
        <v>53.58</v>
      </c>
      <c r="BL1767">
        <v>133.4</v>
      </c>
      <c r="BS1767">
        <v>3</v>
      </c>
      <c r="BT1767">
        <v>4</v>
      </c>
      <c r="BU1767" t="b">
        <v>0</v>
      </c>
      <c r="BV1767">
        <v>46</v>
      </c>
      <c r="CJ1767" t="b">
        <v>0</v>
      </c>
      <c r="CK1767" t="b">
        <v>0</v>
      </c>
      <c r="CL1767" t="b">
        <v>1</v>
      </c>
      <c r="CM1767" t="b">
        <v>1</v>
      </c>
      <c r="CN1767" t="b">
        <v>1</v>
      </c>
      <c r="CO1767" t="b">
        <v>0</v>
      </c>
      <c r="CP1767" t="b">
        <v>0</v>
      </c>
      <c r="CQ1767" t="b">
        <v>0</v>
      </c>
      <c r="CR1767" t="b">
        <v>0</v>
      </c>
      <c r="CS1767" t="b">
        <v>0</v>
      </c>
      <c r="CT1767" t="b">
        <v>1</v>
      </c>
      <c r="CU1767" t="b">
        <v>0</v>
      </c>
      <c r="CV1767" t="b">
        <v>0</v>
      </c>
      <c r="CW1767" t="b">
        <v>0</v>
      </c>
      <c r="CX1767" t="b">
        <v>0</v>
      </c>
      <c r="CY1767" t="b">
        <v>0</v>
      </c>
      <c r="CZ1767" t="b">
        <v>0</v>
      </c>
      <c r="DA1767" t="b">
        <v>0</v>
      </c>
      <c r="DB1767" t="b">
        <v>0</v>
      </c>
      <c r="DC1767" t="b">
        <v>0</v>
      </c>
      <c r="DD1767" t="b">
        <v>0</v>
      </c>
      <c r="DE1767" t="b">
        <v>0</v>
      </c>
      <c r="DF1767" t="b">
        <v>1</v>
      </c>
      <c r="DG1767" t="b">
        <v>0</v>
      </c>
      <c r="DH1767" t="b">
        <v>0</v>
      </c>
      <c r="DI1767" t="b">
        <v>0</v>
      </c>
      <c r="DJ1767" t="b">
        <v>0</v>
      </c>
      <c r="DK1767" t="b">
        <v>0</v>
      </c>
      <c r="DL1767" t="b">
        <v>0</v>
      </c>
      <c r="DM1767" t="b">
        <v>0</v>
      </c>
      <c r="DN1767" t="b">
        <v>0</v>
      </c>
      <c r="DO1767" t="b">
        <v>0</v>
      </c>
      <c r="DP1767" t="b">
        <v>0</v>
      </c>
      <c r="DQ1767" t="b">
        <v>0</v>
      </c>
      <c r="DR1767" t="b">
        <v>0</v>
      </c>
      <c r="DS1767" t="b">
        <v>0</v>
      </c>
      <c r="DT1767" t="b">
        <v>0</v>
      </c>
      <c r="DU1767" t="b">
        <v>0</v>
      </c>
      <c r="DV1767" t="b">
        <v>0</v>
      </c>
      <c r="DW1767" t="b">
        <v>0</v>
      </c>
      <c r="DX1767" t="b">
        <v>1</v>
      </c>
      <c r="DY1767" t="b">
        <v>0</v>
      </c>
      <c r="DZ1767" t="b">
        <v>0</v>
      </c>
      <c r="EA1767" t="b">
        <v>0</v>
      </c>
      <c r="EB1767" t="b">
        <v>1</v>
      </c>
      <c r="EC1767" t="b">
        <v>0</v>
      </c>
      <c r="ED1767" t="b">
        <v>0</v>
      </c>
      <c r="EE1767" t="b">
        <v>0</v>
      </c>
      <c r="EF1767" t="b">
        <v>0</v>
      </c>
      <c r="EG1767" t="b">
        <v>0</v>
      </c>
      <c r="EH1767" t="b">
        <v>0</v>
      </c>
      <c r="EI1767" t="b">
        <v>0</v>
      </c>
      <c r="EY1767" t="b">
        <v>0</v>
      </c>
      <c r="FB1767" t="b">
        <v>0</v>
      </c>
      <c r="FC1767" t="b">
        <v>0</v>
      </c>
      <c r="FD1767" t="b">
        <v>0</v>
      </c>
      <c r="FI1767" t="b">
        <v>0</v>
      </c>
      <c r="FK1767" t="s">
        <v>2284</v>
      </c>
      <c r="FL1767" t="s">
        <v>2285</v>
      </c>
      <c r="FM1767" t="str">
        <f t="shared" si="27"/>
        <v>Lithocarpus_celebicus</v>
      </c>
      <c r="FN1767" t="s">
        <v>6045</v>
      </c>
    </row>
    <row r="1768" spans="1:170" x14ac:dyDescent="0.2">
      <c r="A1768">
        <v>22501</v>
      </c>
      <c r="B1768">
        <v>1</v>
      </c>
      <c r="C1768" t="s">
        <v>8156</v>
      </c>
      <c r="D1768" t="s">
        <v>7243</v>
      </c>
      <c r="E1768">
        <v>3</v>
      </c>
      <c r="F1768">
        <v>192</v>
      </c>
      <c r="G1768">
        <v>1146</v>
      </c>
      <c r="H1768">
        <v>5405</v>
      </c>
      <c r="J1768" t="s">
        <v>6046</v>
      </c>
      <c r="L1768" t="s">
        <v>6035</v>
      </c>
      <c r="M1768" t="s">
        <v>6047</v>
      </c>
      <c r="N1768" t="s">
        <v>6081</v>
      </c>
      <c r="P1768">
        <v>0.52500000000000002</v>
      </c>
      <c r="Q1768">
        <v>10</v>
      </c>
      <c r="R1768">
        <v>79.1232857142857</v>
      </c>
      <c r="S1768">
        <v>5.7</v>
      </c>
      <c r="T1768" t="s">
        <v>6060</v>
      </c>
      <c r="U1768" s="9">
        <v>40734</v>
      </c>
      <c r="V1768" t="s">
        <v>7245</v>
      </c>
      <c r="Y1768" t="s">
        <v>6801</v>
      </c>
      <c r="Z1768">
        <v>260</v>
      </c>
      <c r="AA1768">
        <v>4.7</v>
      </c>
      <c r="AH1768" s="9">
        <v>40404</v>
      </c>
      <c r="AI1768" t="s">
        <v>7259</v>
      </c>
      <c r="AJ1768" t="s">
        <v>6044</v>
      </c>
      <c r="AL1768" t="b">
        <v>0</v>
      </c>
      <c r="AM1768" t="b">
        <v>0</v>
      </c>
      <c r="AN1768" t="b">
        <v>0</v>
      </c>
      <c r="AO1768" t="b">
        <v>0</v>
      </c>
      <c r="AP1768">
        <v>2.7</v>
      </c>
      <c r="AQ1768">
        <v>4.8</v>
      </c>
      <c r="AR1768">
        <v>3</v>
      </c>
      <c r="AS1768">
        <v>3.5</v>
      </c>
      <c r="AT1768">
        <v>48.7</v>
      </c>
      <c r="AU1768">
        <v>0</v>
      </c>
      <c r="BA1768">
        <v>79.123283386230497</v>
      </c>
      <c r="BU1768" t="b">
        <v>0</v>
      </c>
      <c r="CJ1768" t="b">
        <v>1</v>
      </c>
      <c r="CK1768" t="b">
        <v>0</v>
      </c>
      <c r="CL1768" t="b">
        <v>1</v>
      </c>
      <c r="CM1768" t="b">
        <v>0</v>
      </c>
      <c r="CN1768" t="b">
        <v>0</v>
      </c>
      <c r="CO1768" t="b">
        <v>1</v>
      </c>
      <c r="CP1768" t="b">
        <v>0</v>
      </c>
      <c r="CQ1768" t="b">
        <v>1</v>
      </c>
      <c r="CR1768" t="b">
        <v>0</v>
      </c>
      <c r="CS1768" t="b">
        <v>0</v>
      </c>
      <c r="CT1768" t="b">
        <v>1</v>
      </c>
      <c r="CU1768" t="b">
        <v>0</v>
      </c>
      <c r="CV1768" t="b">
        <v>0</v>
      </c>
      <c r="CW1768" t="b">
        <v>0</v>
      </c>
      <c r="CX1768" t="b">
        <v>0</v>
      </c>
      <c r="CY1768" t="b">
        <v>0</v>
      </c>
      <c r="CZ1768" t="b">
        <v>0</v>
      </c>
      <c r="DA1768" t="b">
        <v>0</v>
      </c>
      <c r="DB1768" t="b">
        <v>0</v>
      </c>
      <c r="DC1768" t="b">
        <v>0</v>
      </c>
      <c r="DD1768" t="b">
        <v>0</v>
      </c>
      <c r="DE1768" t="b">
        <v>0</v>
      </c>
      <c r="DF1768" t="b">
        <v>1</v>
      </c>
      <c r="DG1768" t="b">
        <v>0</v>
      </c>
      <c r="DH1768" t="b">
        <v>0</v>
      </c>
      <c r="DI1768" t="b">
        <v>0</v>
      </c>
      <c r="DJ1768" t="b">
        <v>0</v>
      </c>
      <c r="DK1768" t="b">
        <v>0</v>
      </c>
      <c r="DL1768" t="b">
        <v>0</v>
      </c>
      <c r="DM1768" t="b">
        <v>0</v>
      </c>
      <c r="DN1768" t="b">
        <v>0</v>
      </c>
      <c r="DO1768" t="b">
        <v>1</v>
      </c>
      <c r="DP1768" t="b">
        <v>0</v>
      </c>
      <c r="DQ1768" t="b">
        <v>0</v>
      </c>
      <c r="DR1768" t="b">
        <v>0</v>
      </c>
      <c r="DS1768" t="b">
        <v>1</v>
      </c>
      <c r="DT1768" t="b">
        <v>0</v>
      </c>
      <c r="DU1768" t="b">
        <v>0</v>
      </c>
      <c r="DV1768" t="b">
        <v>0</v>
      </c>
      <c r="DW1768" t="b">
        <v>0</v>
      </c>
      <c r="DX1768" t="b">
        <v>0</v>
      </c>
      <c r="DY1768" t="b">
        <v>0</v>
      </c>
      <c r="DZ1768" t="b">
        <v>0</v>
      </c>
      <c r="EA1768" t="b">
        <v>0</v>
      </c>
      <c r="EB1768" t="b">
        <v>1</v>
      </c>
      <c r="EC1768" t="b">
        <v>0</v>
      </c>
      <c r="ED1768" t="b">
        <v>0</v>
      </c>
      <c r="EE1768" t="b">
        <v>0</v>
      </c>
      <c r="EF1768" t="b">
        <v>0</v>
      </c>
      <c r="EG1768" t="b">
        <v>0</v>
      </c>
      <c r="EH1768" t="b">
        <v>0</v>
      </c>
      <c r="EI1768" t="b">
        <v>0</v>
      </c>
      <c r="EX1768" t="s">
        <v>8157</v>
      </c>
      <c r="EY1768" t="b">
        <v>0</v>
      </c>
      <c r="FB1768" t="b">
        <v>0</v>
      </c>
      <c r="FC1768" t="b">
        <v>0</v>
      </c>
      <c r="FD1768" t="b">
        <v>0</v>
      </c>
      <c r="FI1768" t="b">
        <v>0</v>
      </c>
      <c r="FK1768" t="s">
        <v>511</v>
      </c>
      <c r="FL1768" t="s">
        <v>512</v>
      </c>
      <c r="FM1768" t="str">
        <f t="shared" si="27"/>
        <v>Syzygium_furfuraceum</v>
      </c>
      <c r="FN1768" t="s">
        <v>6045</v>
      </c>
    </row>
    <row r="1769" spans="1:170" x14ac:dyDescent="0.2">
      <c r="A1769">
        <v>22503</v>
      </c>
      <c r="B1769">
        <v>1</v>
      </c>
      <c r="C1769" t="s">
        <v>8158</v>
      </c>
      <c r="D1769" t="s">
        <v>7243</v>
      </c>
      <c r="E1769">
        <v>7</v>
      </c>
      <c r="F1769">
        <v>11</v>
      </c>
      <c r="G1769">
        <v>71</v>
      </c>
      <c r="H1769">
        <v>1894</v>
      </c>
      <c r="J1769" t="s">
        <v>6095</v>
      </c>
      <c r="M1769" t="s">
        <v>7823</v>
      </c>
      <c r="N1769" t="s">
        <v>6081</v>
      </c>
      <c r="O1769" t="s">
        <v>6038</v>
      </c>
      <c r="P1769">
        <v>0.48699999999999999</v>
      </c>
      <c r="Q1769">
        <v>10</v>
      </c>
      <c r="R1769">
        <v>85.297176591375703</v>
      </c>
      <c r="S1769">
        <v>19.7</v>
      </c>
      <c r="T1769" t="s">
        <v>6275</v>
      </c>
      <c r="U1769" s="9">
        <v>40667</v>
      </c>
      <c r="V1769" t="s">
        <v>7245</v>
      </c>
      <c r="Y1769" t="s">
        <v>6801</v>
      </c>
      <c r="Z1769">
        <v>225</v>
      </c>
      <c r="AA1769">
        <v>6.16</v>
      </c>
      <c r="AH1769" s="9">
        <v>40411</v>
      </c>
      <c r="AI1769" t="s">
        <v>6266</v>
      </c>
      <c r="AJ1769" t="s">
        <v>6044</v>
      </c>
      <c r="AL1769" t="b">
        <v>0</v>
      </c>
      <c r="AM1769" t="b">
        <v>0</v>
      </c>
      <c r="AN1769" t="b">
        <v>0</v>
      </c>
      <c r="AO1769" t="b">
        <v>0</v>
      </c>
      <c r="AP1769">
        <v>13.2</v>
      </c>
      <c r="AQ1769">
        <v>6</v>
      </c>
      <c r="AR1769">
        <v>6.2</v>
      </c>
      <c r="AS1769">
        <v>10.5</v>
      </c>
      <c r="AT1769">
        <v>27</v>
      </c>
      <c r="AU1769">
        <v>0</v>
      </c>
      <c r="BA1769">
        <v>85.297180175781307</v>
      </c>
      <c r="BK1769">
        <v>201</v>
      </c>
      <c r="BL1769">
        <v>431.5</v>
      </c>
      <c r="BU1769" t="b">
        <v>0</v>
      </c>
      <c r="BV1769">
        <v>41</v>
      </c>
      <c r="BW1769">
        <v>17</v>
      </c>
      <c r="CJ1769" t="b">
        <v>0</v>
      </c>
      <c r="CK1769" t="b">
        <v>0</v>
      </c>
      <c r="CL1769" t="b">
        <v>0</v>
      </c>
      <c r="CM1769" t="b">
        <v>0</v>
      </c>
      <c r="CN1769" t="b">
        <v>1</v>
      </c>
      <c r="CO1769" t="b">
        <v>0</v>
      </c>
      <c r="CP1769" t="b">
        <v>1</v>
      </c>
      <c r="CQ1769" t="b">
        <v>0</v>
      </c>
      <c r="CR1769" t="b">
        <v>0</v>
      </c>
      <c r="CS1769" t="b">
        <v>0</v>
      </c>
      <c r="CT1769" t="b">
        <v>0</v>
      </c>
      <c r="CU1769" t="b">
        <v>0</v>
      </c>
      <c r="CV1769" t="b">
        <v>0</v>
      </c>
      <c r="CW1769" t="b">
        <v>0</v>
      </c>
      <c r="CX1769" t="b">
        <v>0</v>
      </c>
      <c r="CY1769" t="b">
        <v>0</v>
      </c>
      <c r="CZ1769" t="b">
        <v>1</v>
      </c>
      <c r="DA1769" t="b">
        <v>0</v>
      </c>
      <c r="DB1769" t="b">
        <v>0</v>
      </c>
      <c r="DC1769" t="b">
        <v>0</v>
      </c>
      <c r="DD1769" t="b">
        <v>0</v>
      </c>
      <c r="DE1769" t="b">
        <v>0</v>
      </c>
      <c r="DF1769" t="b">
        <v>0</v>
      </c>
      <c r="DG1769" t="b">
        <v>0</v>
      </c>
      <c r="DH1769" t="b">
        <v>0</v>
      </c>
      <c r="DI1769" t="b">
        <v>0</v>
      </c>
      <c r="DJ1769" t="b">
        <v>1</v>
      </c>
      <c r="DK1769" t="b">
        <v>0</v>
      </c>
      <c r="DL1769" t="b">
        <v>0</v>
      </c>
      <c r="DM1769" t="b">
        <v>0</v>
      </c>
      <c r="DN1769" t="b">
        <v>0</v>
      </c>
      <c r="DO1769" t="b">
        <v>0</v>
      </c>
      <c r="DP1769" t="b">
        <v>0</v>
      </c>
      <c r="DQ1769" t="b">
        <v>0</v>
      </c>
      <c r="DR1769" t="b">
        <v>0</v>
      </c>
      <c r="DS1769" t="b">
        <v>0</v>
      </c>
      <c r="DT1769" t="b">
        <v>0</v>
      </c>
      <c r="DU1769" t="b">
        <v>0</v>
      </c>
      <c r="DV1769" t="b">
        <v>0</v>
      </c>
      <c r="DW1769" t="b">
        <v>0</v>
      </c>
      <c r="DX1769" t="b">
        <v>1</v>
      </c>
      <c r="DY1769" t="b">
        <v>0</v>
      </c>
      <c r="DZ1769" t="b">
        <v>0</v>
      </c>
      <c r="EA1769" t="b">
        <v>0</v>
      </c>
      <c r="EB1769" t="b">
        <v>0</v>
      </c>
      <c r="EC1769" t="b">
        <v>1</v>
      </c>
      <c r="ED1769" t="b">
        <v>0</v>
      </c>
      <c r="EE1769" t="b">
        <v>0</v>
      </c>
      <c r="EF1769" t="b">
        <v>0</v>
      </c>
      <c r="EG1769" t="b">
        <v>0</v>
      </c>
      <c r="EH1769" t="b">
        <v>0</v>
      </c>
      <c r="EI1769" t="b">
        <v>0</v>
      </c>
      <c r="EY1769" t="b">
        <v>0</v>
      </c>
      <c r="FB1769" t="b">
        <v>0</v>
      </c>
      <c r="FC1769" t="b">
        <v>0</v>
      </c>
      <c r="FD1769" t="b">
        <v>0</v>
      </c>
      <c r="FI1769" t="b">
        <v>0</v>
      </c>
      <c r="FK1769" t="s">
        <v>3768</v>
      </c>
      <c r="FL1769" t="s">
        <v>7825</v>
      </c>
      <c r="FM1769" t="str">
        <f t="shared" si="27"/>
        <v>Rhus_taitensis</v>
      </c>
      <c r="FN1769" t="s">
        <v>6045</v>
      </c>
    </row>
    <row r="1770" spans="1:170" x14ac:dyDescent="0.2">
      <c r="A1770">
        <v>22504</v>
      </c>
      <c r="B1770">
        <v>1</v>
      </c>
      <c r="C1770" t="s">
        <v>8159</v>
      </c>
      <c r="D1770" t="s">
        <v>7243</v>
      </c>
      <c r="E1770">
        <v>3</v>
      </c>
      <c r="F1770">
        <v>88</v>
      </c>
      <c r="G1770">
        <v>528</v>
      </c>
      <c r="H1770">
        <v>4728</v>
      </c>
      <c r="J1770" t="s">
        <v>6288</v>
      </c>
      <c r="L1770" t="s">
        <v>6035</v>
      </c>
      <c r="M1770" t="s">
        <v>6289</v>
      </c>
      <c r="N1770" t="s">
        <v>6081</v>
      </c>
      <c r="O1770" t="s">
        <v>6256</v>
      </c>
      <c r="P1770">
        <v>0.161</v>
      </c>
      <c r="Q1770">
        <v>10</v>
      </c>
      <c r="R1770">
        <v>139.75155279503099</v>
      </c>
      <c r="S1770">
        <v>8</v>
      </c>
      <c r="T1770" t="s">
        <v>6060</v>
      </c>
      <c r="U1770" s="9">
        <v>40771</v>
      </c>
      <c r="V1770" t="s">
        <v>7245</v>
      </c>
      <c r="Y1770" t="s">
        <v>6801</v>
      </c>
      <c r="Z1770">
        <v>210</v>
      </c>
      <c r="AA1770">
        <v>8.9</v>
      </c>
      <c r="AH1770" s="9">
        <v>40404</v>
      </c>
      <c r="AI1770" t="s">
        <v>7259</v>
      </c>
      <c r="AJ1770" t="s">
        <v>6290</v>
      </c>
      <c r="AL1770" t="b">
        <v>0</v>
      </c>
      <c r="AM1770" t="b">
        <v>0</v>
      </c>
      <c r="AN1770" t="b">
        <v>0</v>
      </c>
      <c r="AO1770" t="b">
        <v>0</v>
      </c>
      <c r="AP1770">
        <v>1.4</v>
      </c>
      <c r="AQ1770">
        <v>3.6</v>
      </c>
      <c r="AR1770">
        <v>1.6</v>
      </c>
      <c r="AS1770">
        <v>0.3</v>
      </c>
      <c r="AT1770">
        <v>11.3</v>
      </c>
      <c r="AU1770">
        <v>0</v>
      </c>
      <c r="BA1770">
        <v>139.75155639648401</v>
      </c>
      <c r="BU1770" t="b">
        <v>0</v>
      </c>
      <c r="CI1770" t="s">
        <v>8160</v>
      </c>
      <c r="CJ1770" t="b">
        <v>0</v>
      </c>
      <c r="CK1770" t="b">
        <v>1</v>
      </c>
      <c r="CL1770" t="b">
        <v>0</v>
      </c>
      <c r="CM1770" t="b">
        <v>0</v>
      </c>
      <c r="CN1770" t="b">
        <v>0</v>
      </c>
      <c r="CO1770" t="b">
        <v>0</v>
      </c>
      <c r="CP1770" t="b">
        <v>0</v>
      </c>
      <c r="CQ1770" t="b">
        <v>0</v>
      </c>
      <c r="CR1770" t="b">
        <v>1</v>
      </c>
      <c r="CS1770" t="b">
        <v>0</v>
      </c>
      <c r="CT1770" t="b">
        <v>0</v>
      </c>
      <c r="CU1770" t="b">
        <v>0</v>
      </c>
      <c r="CV1770" t="b">
        <v>0</v>
      </c>
      <c r="CW1770" t="b">
        <v>0</v>
      </c>
      <c r="CX1770" t="b">
        <v>0</v>
      </c>
      <c r="CY1770" t="b">
        <v>0</v>
      </c>
      <c r="CZ1770" t="b">
        <v>0</v>
      </c>
      <c r="DA1770" t="b">
        <v>0</v>
      </c>
      <c r="DB1770" t="b">
        <v>0</v>
      </c>
      <c r="DC1770" t="b">
        <v>0</v>
      </c>
      <c r="DD1770" t="b">
        <v>1</v>
      </c>
      <c r="DE1770" t="b">
        <v>0</v>
      </c>
      <c r="DF1770" t="b">
        <v>1</v>
      </c>
      <c r="DG1770" t="b">
        <v>0</v>
      </c>
      <c r="DH1770" t="b">
        <v>1</v>
      </c>
      <c r="DI1770" t="b">
        <v>0</v>
      </c>
      <c r="DJ1770" t="b">
        <v>0</v>
      </c>
      <c r="DK1770" t="b">
        <v>0</v>
      </c>
      <c r="DL1770" t="b">
        <v>0</v>
      </c>
      <c r="DM1770" t="b">
        <v>0</v>
      </c>
      <c r="DN1770" t="b">
        <v>0</v>
      </c>
      <c r="DO1770" t="b">
        <v>0</v>
      </c>
      <c r="DP1770" t="b">
        <v>0</v>
      </c>
      <c r="DQ1770" t="b">
        <v>0</v>
      </c>
      <c r="DR1770" t="b">
        <v>0</v>
      </c>
      <c r="DS1770" t="b">
        <v>0</v>
      </c>
      <c r="DT1770" t="b">
        <v>0</v>
      </c>
      <c r="DU1770" t="b">
        <v>0</v>
      </c>
      <c r="DV1770" t="b">
        <v>0</v>
      </c>
      <c r="DW1770" t="b">
        <v>0</v>
      </c>
      <c r="DX1770" t="b">
        <v>1</v>
      </c>
      <c r="DY1770" t="b">
        <v>1</v>
      </c>
      <c r="DZ1770" t="b">
        <v>0</v>
      </c>
      <c r="EA1770" t="b">
        <v>0</v>
      </c>
      <c r="EB1770" t="b">
        <v>1</v>
      </c>
      <c r="EC1770" t="b">
        <v>0</v>
      </c>
      <c r="ED1770" t="b">
        <v>0</v>
      </c>
      <c r="EE1770" t="b">
        <v>0</v>
      </c>
      <c r="EF1770" t="b">
        <v>0</v>
      </c>
      <c r="EG1770" t="b">
        <v>0</v>
      </c>
      <c r="EH1770" t="b">
        <v>0</v>
      </c>
      <c r="EI1770" t="b">
        <v>0</v>
      </c>
      <c r="EK1770" t="s">
        <v>7002</v>
      </c>
      <c r="EL1770">
        <v>147</v>
      </c>
      <c r="EM1770">
        <v>360</v>
      </c>
      <c r="EN1770">
        <v>65</v>
      </c>
      <c r="ER1770" t="s">
        <v>8109</v>
      </c>
      <c r="EX1770" t="s">
        <v>8161</v>
      </c>
      <c r="EY1770" t="b">
        <v>0</v>
      </c>
      <c r="FB1770" t="b">
        <v>0</v>
      </c>
      <c r="FC1770" t="b">
        <v>0</v>
      </c>
      <c r="FD1770" t="b">
        <v>0</v>
      </c>
      <c r="FI1770" t="b">
        <v>0</v>
      </c>
      <c r="FK1770" t="s">
        <v>1868</v>
      </c>
      <c r="FL1770" t="s">
        <v>1869</v>
      </c>
      <c r="FM1770" t="str">
        <f t="shared" si="27"/>
        <v>Cyathea_contaminans</v>
      </c>
      <c r="FN1770" t="s">
        <v>6045</v>
      </c>
    </row>
    <row r="1771" spans="1:170" x14ac:dyDescent="0.2">
      <c r="A1771">
        <v>22505</v>
      </c>
      <c r="B1771">
        <v>1</v>
      </c>
      <c r="C1771" t="s">
        <v>3477</v>
      </c>
      <c r="D1771" t="s">
        <v>7243</v>
      </c>
      <c r="E1771">
        <v>3</v>
      </c>
      <c r="F1771">
        <v>225</v>
      </c>
      <c r="G1771">
        <v>1308</v>
      </c>
      <c r="H1771">
        <v>5460</v>
      </c>
      <c r="J1771" t="s">
        <v>6978</v>
      </c>
      <c r="L1771" t="s">
        <v>6035</v>
      </c>
      <c r="M1771" t="s">
        <v>6161</v>
      </c>
      <c r="N1771" t="s">
        <v>6081</v>
      </c>
      <c r="P1771">
        <v>0.20300000000000001</v>
      </c>
      <c r="Q1771">
        <v>10</v>
      </c>
      <c r="R1771">
        <v>204.629187192118</v>
      </c>
      <c r="S1771">
        <v>5.7</v>
      </c>
      <c r="T1771" t="s">
        <v>6396</v>
      </c>
      <c r="U1771" s="9">
        <v>42298</v>
      </c>
      <c r="V1771" t="s">
        <v>7245</v>
      </c>
      <c r="Y1771" t="s">
        <v>6801</v>
      </c>
      <c r="Z1771">
        <v>235</v>
      </c>
      <c r="AA1771">
        <v>7.57</v>
      </c>
      <c r="AH1771" s="9">
        <v>40404</v>
      </c>
      <c r="AI1771" t="s">
        <v>7259</v>
      </c>
      <c r="AJ1771" t="s">
        <v>6044</v>
      </c>
      <c r="AL1771" t="b">
        <v>0</v>
      </c>
      <c r="AM1771" t="b">
        <v>0</v>
      </c>
      <c r="AN1771" t="b">
        <v>0</v>
      </c>
      <c r="AO1771" t="b">
        <v>1</v>
      </c>
      <c r="AP1771">
        <v>2.5</v>
      </c>
      <c r="AQ1771">
        <v>4.8899999999999997</v>
      </c>
      <c r="AR1771">
        <v>3</v>
      </c>
      <c r="AS1771">
        <v>2.5</v>
      </c>
      <c r="AT1771">
        <v>42.1</v>
      </c>
      <c r="AU1771">
        <v>0</v>
      </c>
      <c r="BB1771">
        <v>174.4</v>
      </c>
      <c r="BC1771">
        <v>37.4</v>
      </c>
      <c r="BU1771" t="b">
        <v>0</v>
      </c>
      <c r="CH1771">
        <v>0.4</v>
      </c>
      <c r="CJ1771" t="b">
        <v>1</v>
      </c>
      <c r="CK1771" t="b">
        <v>0</v>
      </c>
      <c r="CL1771" t="b">
        <v>0</v>
      </c>
      <c r="CM1771" t="b">
        <v>1</v>
      </c>
      <c r="CN1771" t="b">
        <v>1</v>
      </c>
      <c r="CO1771" t="b">
        <v>0</v>
      </c>
      <c r="CP1771" t="b">
        <v>0</v>
      </c>
      <c r="CQ1771" t="b">
        <v>1</v>
      </c>
      <c r="CR1771" t="b">
        <v>0</v>
      </c>
      <c r="CS1771" t="b">
        <v>1</v>
      </c>
      <c r="CT1771" t="b">
        <v>1</v>
      </c>
      <c r="CU1771" t="b">
        <v>0</v>
      </c>
      <c r="CV1771" t="b">
        <v>0</v>
      </c>
      <c r="CW1771" t="b">
        <v>0</v>
      </c>
      <c r="CX1771" t="b">
        <v>0</v>
      </c>
      <c r="CY1771" t="b">
        <v>0</v>
      </c>
      <c r="CZ1771" t="b">
        <v>0</v>
      </c>
      <c r="DA1771" t="b">
        <v>0</v>
      </c>
      <c r="DB1771" t="b">
        <v>0</v>
      </c>
      <c r="DC1771" t="b">
        <v>1</v>
      </c>
      <c r="DD1771" t="b">
        <v>0</v>
      </c>
      <c r="DE1771" t="b">
        <v>0</v>
      </c>
      <c r="DF1771" t="b">
        <v>0</v>
      </c>
      <c r="DG1771" t="b">
        <v>0</v>
      </c>
      <c r="DH1771" t="b">
        <v>1</v>
      </c>
      <c r="DI1771" t="b">
        <v>0</v>
      </c>
      <c r="DJ1771" t="b">
        <v>0</v>
      </c>
      <c r="DK1771" t="b">
        <v>0</v>
      </c>
      <c r="DL1771" t="b">
        <v>1</v>
      </c>
      <c r="DM1771" t="b">
        <v>0</v>
      </c>
      <c r="DN1771" t="b">
        <v>0</v>
      </c>
      <c r="DO1771" t="b">
        <v>1</v>
      </c>
      <c r="DP1771" t="b">
        <v>0</v>
      </c>
      <c r="DQ1771" t="b">
        <v>0</v>
      </c>
      <c r="DR1771" t="b">
        <v>0</v>
      </c>
      <c r="DS1771" t="b">
        <v>1</v>
      </c>
      <c r="DT1771" t="b">
        <v>0</v>
      </c>
      <c r="DU1771" t="b">
        <v>0</v>
      </c>
      <c r="DV1771" t="b">
        <v>0</v>
      </c>
      <c r="DW1771" t="b">
        <v>0</v>
      </c>
      <c r="DX1771" t="b">
        <v>1</v>
      </c>
      <c r="DY1771" t="b">
        <v>0</v>
      </c>
      <c r="DZ1771" t="b">
        <v>0</v>
      </c>
      <c r="EA1771" t="b">
        <v>0</v>
      </c>
      <c r="EB1771" t="b">
        <v>1</v>
      </c>
      <c r="EC1771" t="b">
        <v>0</v>
      </c>
      <c r="ED1771" t="b">
        <v>0</v>
      </c>
      <c r="EE1771" t="b">
        <v>0</v>
      </c>
      <c r="EF1771" t="b">
        <v>0</v>
      </c>
      <c r="EG1771" t="b">
        <v>0</v>
      </c>
      <c r="EH1771" t="b">
        <v>0</v>
      </c>
      <c r="EI1771" t="b">
        <v>0</v>
      </c>
      <c r="EY1771" t="b">
        <v>0</v>
      </c>
      <c r="FB1771" t="b">
        <v>0</v>
      </c>
      <c r="FC1771" t="b">
        <v>0</v>
      </c>
      <c r="FD1771" t="b">
        <v>0</v>
      </c>
      <c r="FI1771" t="b">
        <v>0</v>
      </c>
      <c r="FK1771" t="s">
        <v>960</v>
      </c>
      <c r="FL1771" t="s">
        <v>1481</v>
      </c>
      <c r="FM1771" t="str">
        <f t="shared" si="27"/>
        <v>Piper_gibbilimbum</v>
      </c>
      <c r="FN1771" t="s">
        <v>6045</v>
      </c>
    </row>
    <row r="1772" spans="1:170" x14ac:dyDescent="0.2">
      <c r="A1772">
        <v>22506</v>
      </c>
      <c r="B1772">
        <v>1</v>
      </c>
      <c r="C1772" t="s">
        <v>8162</v>
      </c>
      <c r="D1772" t="s">
        <v>7243</v>
      </c>
      <c r="E1772">
        <v>3</v>
      </c>
      <c r="F1772">
        <v>88</v>
      </c>
      <c r="G1772">
        <v>528</v>
      </c>
      <c r="H1772">
        <v>4728</v>
      </c>
      <c r="J1772" t="s">
        <v>6288</v>
      </c>
      <c r="L1772" t="s">
        <v>6035</v>
      </c>
      <c r="M1772" t="s">
        <v>6289</v>
      </c>
      <c r="N1772" t="s">
        <v>6081</v>
      </c>
      <c r="O1772" t="s">
        <v>6038</v>
      </c>
      <c r="P1772">
        <v>0.22700000000000001</v>
      </c>
      <c r="Q1772">
        <v>10</v>
      </c>
      <c r="R1772">
        <v>182.99438325991201</v>
      </c>
      <c r="S1772">
        <v>10</v>
      </c>
      <c r="V1772" t="s">
        <v>7245</v>
      </c>
      <c r="Y1772" t="s">
        <v>6801</v>
      </c>
      <c r="Z1772">
        <v>260</v>
      </c>
      <c r="AA1772">
        <v>6.65</v>
      </c>
      <c r="AH1772" s="9">
        <v>40393</v>
      </c>
      <c r="AI1772" t="s">
        <v>6043</v>
      </c>
      <c r="AJ1772" t="s">
        <v>6290</v>
      </c>
      <c r="AL1772" t="b">
        <v>0</v>
      </c>
      <c r="AM1772" t="b">
        <v>0</v>
      </c>
      <c r="AN1772" t="b">
        <v>0</v>
      </c>
      <c r="AO1772" t="b">
        <v>0</v>
      </c>
      <c r="AP1772">
        <v>4.55</v>
      </c>
      <c r="AQ1772">
        <v>4.8600000000000003</v>
      </c>
      <c r="AR1772">
        <v>2.5</v>
      </c>
      <c r="AS1772">
        <v>1</v>
      </c>
      <c r="AT1772">
        <v>22.7</v>
      </c>
      <c r="AU1772">
        <v>4.8499999999999996</v>
      </c>
      <c r="BA1772">
        <v>182.994384765625</v>
      </c>
      <c r="BK1772">
        <v>14.3</v>
      </c>
      <c r="BL1772">
        <v>70.2</v>
      </c>
      <c r="BT1772">
        <v>1</v>
      </c>
      <c r="BU1772" t="b">
        <v>0</v>
      </c>
      <c r="CJ1772" t="b">
        <v>0</v>
      </c>
      <c r="CK1772" t="b">
        <v>0</v>
      </c>
      <c r="CL1772" t="b">
        <v>0</v>
      </c>
      <c r="CM1772" t="b">
        <v>1</v>
      </c>
      <c r="CN1772" t="b">
        <v>1</v>
      </c>
      <c r="CO1772" t="b">
        <v>0</v>
      </c>
      <c r="CP1772" t="b">
        <v>1</v>
      </c>
      <c r="CQ1772" t="b">
        <v>0</v>
      </c>
      <c r="CR1772" t="b">
        <v>1</v>
      </c>
      <c r="CS1772" t="b">
        <v>0</v>
      </c>
      <c r="CT1772" t="b">
        <v>1</v>
      </c>
      <c r="CU1772" t="b">
        <v>0</v>
      </c>
      <c r="CV1772" t="b">
        <v>0</v>
      </c>
      <c r="CW1772" t="b">
        <v>0</v>
      </c>
      <c r="CX1772" t="b">
        <v>0</v>
      </c>
      <c r="CY1772" t="b">
        <v>0</v>
      </c>
      <c r="CZ1772" t="b">
        <v>0</v>
      </c>
      <c r="DA1772" t="b">
        <v>0</v>
      </c>
      <c r="DB1772" t="b">
        <v>0</v>
      </c>
      <c r="DC1772" t="b">
        <v>0</v>
      </c>
      <c r="DD1772" t="b">
        <v>1</v>
      </c>
      <c r="DE1772" t="b">
        <v>0</v>
      </c>
      <c r="DF1772" t="b">
        <v>0</v>
      </c>
      <c r="DG1772" t="b">
        <v>0</v>
      </c>
      <c r="DH1772" t="b">
        <v>0</v>
      </c>
      <c r="DI1772" t="b">
        <v>0</v>
      </c>
      <c r="DJ1772" t="b">
        <v>0</v>
      </c>
      <c r="DK1772" t="b">
        <v>0</v>
      </c>
      <c r="DL1772" t="b">
        <v>1</v>
      </c>
      <c r="DM1772" t="b">
        <v>0</v>
      </c>
      <c r="DN1772" t="b">
        <v>0</v>
      </c>
      <c r="DO1772" t="b">
        <v>0</v>
      </c>
      <c r="DP1772" t="b">
        <v>0</v>
      </c>
      <c r="DQ1772" t="b">
        <v>0</v>
      </c>
      <c r="DR1772" t="b">
        <v>0</v>
      </c>
      <c r="DS1772" t="b">
        <v>0</v>
      </c>
      <c r="DT1772" t="b">
        <v>0</v>
      </c>
      <c r="DU1772" t="b">
        <v>0</v>
      </c>
      <c r="DV1772" t="b">
        <v>0</v>
      </c>
      <c r="DW1772" t="b">
        <v>0</v>
      </c>
      <c r="DX1772" t="b">
        <v>1</v>
      </c>
      <c r="DY1772" t="b">
        <v>0</v>
      </c>
      <c r="DZ1772" t="b">
        <v>0</v>
      </c>
      <c r="EA1772" t="b">
        <v>0</v>
      </c>
      <c r="EB1772" t="b">
        <v>0</v>
      </c>
      <c r="EC1772" t="b">
        <v>0</v>
      </c>
      <c r="ED1772" t="b">
        <v>0</v>
      </c>
      <c r="EE1772" t="b">
        <v>1</v>
      </c>
      <c r="EF1772" t="b">
        <v>1</v>
      </c>
      <c r="EG1772" t="b">
        <v>0</v>
      </c>
      <c r="EH1772" t="b">
        <v>0</v>
      </c>
      <c r="EI1772" t="b">
        <v>0</v>
      </c>
      <c r="EK1772" t="s">
        <v>6321</v>
      </c>
      <c r="EL1772">
        <v>219</v>
      </c>
      <c r="EM1772">
        <v>470</v>
      </c>
      <c r="EN1772">
        <v>1</v>
      </c>
      <c r="EQ1772" t="s">
        <v>6995</v>
      </c>
      <c r="ER1772" t="s">
        <v>8163</v>
      </c>
      <c r="EY1772" t="b">
        <v>0</v>
      </c>
      <c r="FB1772" t="b">
        <v>0</v>
      </c>
      <c r="FC1772" t="b">
        <v>0</v>
      </c>
      <c r="FD1772" t="b">
        <v>0</v>
      </c>
      <c r="FI1772" t="b">
        <v>0</v>
      </c>
      <c r="FK1772" t="s">
        <v>1868</v>
      </c>
      <c r="FL1772" t="s">
        <v>1869</v>
      </c>
      <c r="FM1772" t="str">
        <f t="shared" si="27"/>
        <v>Cyathea_contaminans</v>
      </c>
      <c r="FN1772" t="s">
        <v>6045</v>
      </c>
    </row>
    <row r="1773" spans="1:170" x14ac:dyDescent="0.2">
      <c r="A1773">
        <v>22507</v>
      </c>
      <c r="B1773">
        <v>1</v>
      </c>
      <c r="C1773" t="s">
        <v>8164</v>
      </c>
      <c r="D1773" t="s">
        <v>7243</v>
      </c>
      <c r="E1773">
        <v>1</v>
      </c>
      <c r="F1773">
        <v>88</v>
      </c>
      <c r="G1773">
        <v>528</v>
      </c>
      <c r="H1773">
        <v>4728</v>
      </c>
      <c r="J1773" t="s">
        <v>6288</v>
      </c>
      <c r="L1773" t="s">
        <v>6035</v>
      </c>
      <c r="M1773" t="s">
        <v>6289</v>
      </c>
      <c r="N1773" t="s">
        <v>6081</v>
      </c>
      <c r="O1773" t="s">
        <v>6256</v>
      </c>
      <c r="P1773">
        <v>0.122</v>
      </c>
      <c r="Q1773">
        <v>10</v>
      </c>
      <c r="R1773">
        <v>184.426229508197</v>
      </c>
      <c r="S1773">
        <v>8.8000000000000007</v>
      </c>
      <c r="V1773" t="s">
        <v>7245</v>
      </c>
      <c r="Y1773" t="s">
        <v>6797</v>
      </c>
      <c r="Z1773">
        <v>105</v>
      </c>
      <c r="AA1773">
        <v>4.3</v>
      </c>
      <c r="AH1773" s="9">
        <v>40393</v>
      </c>
      <c r="AI1773" t="s">
        <v>6043</v>
      </c>
      <c r="AJ1773" t="s">
        <v>6290</v>
      </c>
      <c r="AL1773" t="b">
        <v>0</v>
      </c>
      <c r="AM1773" t="b">
        <v>0</v>
      </c>
      <c r="AN1773" t="b">
        <v>0</v>
      </c>
      <c r="AO1773" t="b">
        <v>0</v>
      </c>
      <c r="AP1773">
        <v>2.35</v>
      </c>
      <c r="AQ1773">
        <v>4</v>
      </c>
      <c r="AR1773">
        <v>8</v>
      </c>
      <c r="AS1773">
        <v>0.1</v>
      </c>
      <c r="AT1773">
        <v>13.2</v>
      </c>
      <c r="AU1773">
        <v>0</v>
      </c>
      <c r="BA1773">
        <v>184.42622375488301</v>
      </c>
      <c r="BS1773">
        <v>1</v>
      </c>
      <c r="BT1773">
        <v>1</v>
      </c>
      <c r="BU1773" t="b">
        <v>0</v>
      </c>
      <c r="CI1773" t="s">
        <v>8165</v>
      </c>
      <c r="CJ1773" t="b">
        <v>0</v>
      </c>
      <c r="CK1773" t="b">
        <v>0</v>
      </c>
      <c r="CL1773" t="b">
        <v>0</v>
      </c>
      <c r="CM1773" t="b">
        <v>0</v>
      </c>
      <c r="CN1773" t="b">
        <v>0</v>
      </c>
      <c r="CO1773" t="b">
        <v>0</v>
      </c>
      <c r="CP1773" t="b">
        <v>0</v>
      </c>
      <c r="CQ1773" t="b">
        <v>0</v>
      </c>
      <c r="CR1773" t="b">
        <v>1</v>
      </c>
      <c r="CS1773" t="b">
        <v>0</v>
      </c>
      <c r="CT1773" t="b">
        <v>1</v>
      </c>
      <c r="CU1773" t="b">
        <v>0</v>
      </c>
      <c r="CV1773" t="b">
        <v>0</v>
      </c>
      <c r="CW1773" t="b">
        <v>0</v>
      </c>
      <c r="CX1773" t="b">
        <v>0</v>
      </c>
      <c r="CY1773" t="b">
        <v>0</v>
      </c>
      <c r="CZ1773" t="b">
        <v>0</v>
      </c>
      <c r="DA1773" t="b">
        <v>0</v>
      </c>
      <c r="DB1773" t="b">
        <v>0</v>
      </c>
      <c r="DC1773" t="b">
        <v>0</v>
      </c>
      <c r="DD1773" t="b">
        <v>0</v>
      </c>
      <c r="DE1773" t="b">
        <v>0</v>
      </c>
      <c r="DF1773" t="b">
        <v>0</v>
      </c>
      <c r="DG1773" t="b">
        <v>0</v>
      </c>
      <c r="DH1773" t="b">
        <v>0</v>
      </c>
      <c r="DI1773" t="b">
        <v>0</v>
      </c>
      <c r="DJ1773" t="b">
        <v>0</v>
      </c>
      <c r="DK1773" t="b">
        <v>0</v>
      </c>
      <c r="DL1773" t="b">
        <v>1</v>
      </c>
      <c r="DM1773" t="b">
        <v>0</v>
      </c>
      <c r="DN1773" t="b">
        <v>0</v>
      </c>
      <c r="DO1773" t="b">
        <v>0</v>
      </c>
      <c r="DP1773" t="b">
        <v>0</v>
      </c>
      <c r="DQ1773" t="b">
        <v>0</v>
      </c>
      <c r="DR1773" t="b">
        <v>0</v>
      </c>
      <c r="DS1773" t="b">
        <v>0</v>
      </c>
      <c r="DT1773" t="b">
        <v>0</v>
      </c>
      <c r="DU1773" t="b">
        <v>0</v>
      </c>
      <c r="DV1773" t="b">
        <v>0</v>
      </c>
      <c r="DW1773" t="b">
        <v>0</v>
      </c>
      <c r="DX1773" t="b">
        <v>1</v>
      </c>
      <c r="DY1773" t="b">
        <v>0</v>
      </c>
      <c r="DZ1773" t="b">
        <v>0</v>
      </c>
      <c r="EA1773" t="b">
        <v>0</v>
      </c>
      <c r="EB1773" t="b">
        <v>0</v>
      </c>
      <c r="EC1773" t="b">
        <v>0</v>
      </c>
      <c r="ED1773" t="b">
        <v>0</v>
      </c>
      <c r="EE1773" t="b">
        <v>1</v>
      </c>
      <c r="EF1773" t="b">
        <v>1</v>
      </c>
      <c r="EG1773" t="b">
        <v>0</v>
      </c>
      <c r="EH1773" t="b">
        <v>0</v>
      </c>
      <c r="EI1773" t="b">
        <v>0</v>
      </c>
      <c r="EK1773" t="s">
        <v>7941</v>
      </c>
      <c r="EL1773">
        <v>208</v>
      </c>
      <c r="EM1773">
        <v>4</v>
      </c>
      <c r="EN1773">
        <v>74</v>
      </c>
      <c r="ER1773" t="s">
        <v>8163</v>
      </c>
      <c r="EX1773" t="s">
        <v>8166</v>
      </c>
      <c r="EY1773" t="b">
        <v>0</v>
      </c>
      <c r="FB1773" t="b">
        <v>1</v>
      </c>
      <c r="FC1773" t="b">
        <v>0</v>
      </c>
      <c r="FD1773" t="b">
        <v>1</v>
      </c>
      <c r="FI1773" t="b">
        <v>0</v>
      </c>
      <c r="FK1773" t="s">
        <v>1868</v>
      </c>
      <c r="FL1773" t="s">
        <v>1869</v>
      </c>
      <c r="FM1773" t="str">
        <f t="shared" si="27"/>
        <v>Cyathea_contaminans</v>
      </c>
      <c r="FN1773" t="s">
        <v>6045</v>
      </c>
    </row>
    <row r="1774" spans="1:170" x14ac:dyDescent="0.2">
      <c r="A1774">
        <v>22508</v>
      </c>
      <c r="B1774">
        <v>1</v>
      </c>
      <c r="C1774" t="s">
        <v>3371</v>
      </c>
      <c r="D1774" t="s">
        <v>7243</v>
      </c>
      <c r="E1774">
        <v>3</v>
      </c>
      <c r="F1774">
        <v>88</v>
      </c>
      <c r="G1774">
        <v>528</v>
      </c>
      <c r="H1774">
        <v>4728</v>
      </c>
      <c r="J1774" t="s">
        <v>6288</v>
      </c>
      <c r="L1774" t="s">
        <v>6035</v>
      </c>
      <c r="M1774" t="s">
        <v>6289</v>
      </c>
      <c r="N1774" t="s">
        <v>6081</v>
      </c>
      <c r="O1774" t="s">
        <v>6038</v>
      </c>
      <c r="P1774">
        <v>0.184</v>
      </c>
      <c r="Q1774">
        <v>10</v>
      </c>
      <c r="R1774">
        <v>225.75937500000001</v>
      </c>
      <c r="S1774">
        <v>9</v>
      </c>
      <c r="V1774" t="s">
        <v>7245</v>
      </c>
      <c r="Y1774" t="s">
        <v>6797</v>
      </c>
      <c r="Z1774">
        <v>100</v>
      </c>
      <c r="AA1774">
        <v>4.5</v>
      </c>
      <c r="AH1774" s="9">
        <v>40393</v>
      </c>
      <c r="AI1774" t="s">
        <v>6043</v>
      </c>
      <c r="AJ1774" t="s">
        <v>6290</v>
      </c>
      <c r="AL1774" t="b">
        <v>0</v>
      </c>
      <c r="AM1774" t="b">
        <v>0</v>
      </c>
      <c r="AN1774" t="b">
        <v>0</v>
      </c>
      <c r="AO1774" t="b">
        <v>0</v>
      </c>
      <c r="AP1774">
        <v>2.35</v>
      </c>
      <c r="AQ1774">
        <v>4</v>
      </c>
      <c r="AR1774">
        <v>2</v>
      </c>
      <c r="AS1774">
        <v>1</v>
      </c>
      <c r="AT1774">
        <v>22.2</v>
      </c>
      <c r="AU1774">
        <v>0</v>
      </c>
      <c r="BA1774">
        <v>225.75936889648401</v>
      </c>
      <c r="BT1774">
        <v>1</v>
      </c>
      <c r="BU1774" t="b">
        <v>0</v>
      </c>
      <c r="CI1774" t="s">
        <v>6304</v>
      </c>
      <c r="CJ1774" t="b">
        <v>0</v>
      </c>
      <c r="CK1774" t="b">
        <v>0</v>
      </c>
      <c r="CL1774" t="b">
        <v>0</v>
      </c>
      <c r="CM1774" t="b">
        <v>0</v>
      </c>
      <c r="CN1774" t="b">
        <v>0</v>
      </c>
      <c r="CO1774" t="b">
        <v>0</v>
      </c>
      <c r="CP1774" t="b">
        <v>0</v>
      </c>
      <c r="CQ1774" t="b">
        <v>0</v>
      </c>
      <c r="CR1774" t="b">
        <v>1</v>
      </c>
      <c r="CS1774" t="b">
        <v>0</v>
      </c>
      <c r="CT1774" t="b">
        <v>1</v>
      </c>
      <c r="CU1774" t="b">
        <v>0</v>
      </c>
      <c r="CV1774" t="b">
        <v>0</v>
      </c>
      <c r="CW1774" t="b">
        <v>0</v>
      </c>
      <c r="CX1774" t="b">
        <v>0</v>
      </c>
      <c r="CY1774" t="b">
        <v>0</v>
      </c>
      <c r="CZ1774" t="b">
        <v>0</v>
      </c>
      <c r="DA1774" t="b">
        <v>0</v>
      </c>
      <c r="DB1774" t="b">
        <v>0</v>
      </c>
      <c r="DC1774" t="b">
        <v>0</v>
      </c>
      <c r="DD1774" t="b">
        <v>0</v>
      </c>
      <c r="DE1774" t="b">
        <v>0</v>
      </c>
      <c r="DF1774" t="b">
        <v>1</v>
      </c>
      <c r="DG1774" t="b">
        <v>0</v>
      </c>
      <c r="DH1774" t="b">
        <v>0</v>
      </c>
      <c r="DI1774" t="b">
        <v>0</v>
      </c>
      <c r="DJ1774" t="b">
        <v>0</v>
      </c>
      <c r="DK1774" t="b">
        <v>0</v>
      </c>
      <c r="DL1774" t="b">
        <v>1</v>
      </c>
      <c r="DM1774" t="b">
        <v>0</v>
      </c>
      <c r="DN1774" t="b">
        <v>0</v>
      </c>
      <c r="DO1774" t="b">
        <v>0</v>
      </c>
      <c r="DP1774" t="b">
        <v>0</v>
      </c>
      <c r="DQ1774" t="b">
        <v>0</v>
      </c>
      <c r="DR1774" t="b">
        <v>0</v>
      </c>
      <c r="DS1774" t="b">
        <v>0</v>
      </c>
      <c r="DT1774" t="b">
        <v>0</v>
      </c>
      <c r="DU1774" t="b">
        <v>0</v>
      </c>
      <c r="DV1774" t="b">
        <v>0</v>
      </c>
      <c r="DW1774" t="b">
        <v>0</v>
      </c>
      <c r="DX1774" t="b">
        <v>1</v>
      </c>
      <c r="DY1774" t="b">
        <v>0</v>
      </c>
      <c r="DZ1774" t="b">
        <v>0</v>
      </c>
      <c r="EA1774" t="b">
        <v>0</v>
      </c>
      <c r="EB1774" t="b">
        <v>0</v>
      </c>
      <c r="EC1774" t="b">
        <v>0</v>
      </c>
      <c r="ED1774" t="b">
        <v>0</v>
      </c>
      <c r="EE1774" t="b">
        <v>1</v>
      </c>
      <c r="EF1774" t="b">
        <v>1</v>
      </c>
      <c r="EG1774" t="b">
        <v>0</v>
      </c>
      <c r="EH1774" t="b">
        <v>0</v>
      </c>
      <c r="EI1774" t="b">
        <v>0</v>
      </c>
      <c r="EK1774" t="s">
        <v>7002</v>
      </c>
      <c r="EL1774">
        <v>156</v>
      </c>
      <c r="EM1774">
        <v>410</v>
      </c>
      <c r="EN1774">
        <v>68</v>
      </c>
      <c r="ER1774" t="s">
        <v>7982</v>
      </c>
      <c r="EY1774" t="b">
        <v>0</v>
      </c>
      <c r="FB1774" t="b">
        <v>0</v>
      </c>
      <c r="FC1774" t="b">
        <v>0</v>
      </c>
      <c r="FD1774" t="b">
        <v>0</v>
      </c>
      <c r="FI1774" t="b">
        <v>0</v>
      </c>
      <c r="FK1774" t="s">
        <v>1868</v>
      </c>
      <c r="FL1774" t="s">
        <v>1869</v>
      </c>
      <c r="FM1774" t="str">
        <f t="shared" si="27"/>
        <v>Cyathea_contaminans</v>
      </c>
      <c r="FN1774" t="s">
        <v>6045</v>
      </c>
    </row>
    <row r="1775" spans="1:170" x14ac:dyDescent="0.2">
      <c r="A1775">
        <v>22509</v>
      </c>
      <c r="B1775">
        <v>1</v>
      </c>
      <c r="C1775" t="s">
        <v>3353</v>
      </c>
      <c r="D1775" t="s">
        <v>7243</v>
      </c>
      <c r="E1775">
        <v>3</v>
      </c>
      <c r="F1775">
        <v>88</v>
      </c>
      <c r="G1775">
        <v>528</v>
      </c>
      <c r="H1775">
        <v>4728</v>
      </c>
      <c r="J1775" t="s">
        <v>6288</v>
      </c>
      <c r="L1775" t="s">
        <v>6035</v>
      </c>
      <c r="M1775" t="s">
        <v>6289</v>
      </c>
      <c r="N1775" t="s">
        <v>6081</v>
      </c>
      <c r="O1775" t="s">
        <v>6038</v>
      </c>
      <c r="P1775">
        <v>0.28799999999999998</v>
      </c>
      <c r="Q1775">
        <v>10</v>
      </c>
      <c r="R1775">
        <v>144.23515624999999</v>
      </c>
      <c r="S1775">
        <v>14</v>
      </c>
      <c r="T1775" t="s">
        <v>6060</v>
      </c>
      <c r="U1775" s="9">
        <v>40771</v>
      </c>
      <c r="V1775" t="s">
        <v>7245</v>
      </c>
      <c r="Y1775" t="s">
        <v>6797</v>
      </c>
      <c r="Z1775">
        <v>110</v>
      </c>
      <c r="AA1775">
        <v>1.5</v>
      </c>
      <c r="AH1775" s="9">
        <v>40393</v>
      </c>
      <c r="AI1775" t="s">
        <v>6043</v>
      </c>
      <c r="AJ1775" t="s">
        <v>6290</v>
      </c>
      <c r="AL1775" t="b">
        <v>0</v>
      </c>
      <c r="AM1775" t="b">
        <v>0</v>
      </c>
      <c r="AN1775" t="b">
        <v>0</v>
      </c>
      <c r="AO1775" t="b">
        <v>0</v>
      </c>
      <c r="AP1775">
        <v>4.8</v>
      </c>
      <c r="AQ1775">
        <v>5.58</v>
      </c>
      <c r="AR1775">
        <v>2.2999999999999998</v>
      </c>
      <c r="AS1775">
        <v>3</v>
      </c>
      <c r="AT1775">
        <v>36.1</v>
      </c>
      <c r="AU1775">
        <v>10.74</v>
      </c>
      <c r="BA1775">
        <v>144.23515319824199</v>
      </c>
      <c r="BB1775">
        <v>7.6079999999999997</v>
      </c>
      <c r="BC1775">
        <v>36.799999999999997</v>
      </c>
      <c r="BD1775">
        <v>7</v>
      </c>
      <c r="BK1775">
        <v>27.32</v>
      </c>
      <c r="BL1775">
        <v>115.4</v>
      </c>
      <c r="BU1775" t="b">
        <v>0</v>
      </c>
      <c r="CI1775" t="s">
        <v>6304</v>
      </c>
      <c r="CJ1775" t="b">
        <v>0</v>
      </c>
      <c r="CK1775" t="b">
        <v>0</v>
      </c>
      <c r="CL1775" t="b">
        <v>0</v>
      </c>
      <c r="CM1775" t="b">
        <v>0</v>
      </c>
      <c r="CN1775" t="b">
        <v>0</v>
      </c>
      <c r="CO1775" t="b">
        <v>0</v>
      </c>
      <c r="CP1775" t="b">
        <v>0</v>
      </c>
      <c r="CQ1775" t="b">
        <v>0</v>
      </c>
      <c r="CR1775" t="b">
        <v>1</v>
      </c>
      <c r="CS1775" t="b">
        <v>0</v>
      </c>
      <c r="CT1775" t="b">
        <v>1</v>
      </c>
      <c r="CU1775" t="b">
        <v>0</v>
      </c>
      <c r="CV1775" t="b">
        <v>0</v>
      </c>
      <c r="CW1775" t="b">
        <v>0</v>
      </c>
      <c r="CX1775" t="b">
        <v>0</v>
      </c>
      <c r="CY1775" t="b">
        <v>0</v>
      </c>
      <c r="CZ1775" t="b">
        <v>0</v>
      </c>
      <c r="DA1775" t="b">
        <v>0</v>
      </c>
      <c r="DB1775" t="b">
        <v>0</v>
      </c>
      <c r="DC1775" t="b">
        <v>0</v>
      </c>
      <c r="DD1775" t="b">
        <v>0</v>
      </c>
      <c r="DE1775" t="b">
        <v>0</v>
      </c>
      <c r="DF1775" t="b">
        <v>0</v>
      </c>
      <c r="DG1775" t="b">
        <v>0</v>
      </c>
      <c r="DH1775" t="b">
        <v>0</v>
      </c>
      <c r="DI1775" t="b">
        <v>0</v>
      </c>
      <c r="DJ1775" t="b">
        <v>0</v>
      </c>
      <c r="DK1775" t="b">
        <v>0</v>
      </c>
      <c r="DL1775" t="b">
        <v>1</v>
      </c>
      <c r="DM1775" t="b">
        <v>0</v>
      </c>
      <c r="DN1775" t="b">
        <v>0</v>
      </c>
      <c r="DO1775" t="b">
        <v>0</v>
      </c>
      <c r="DP1775" t="b">
        <v>0</v>
      </c>
      <c r="DQ1775" t="b">
        <v>0</v>
      </c>
      <c r="DR1775" t="b">
        <v>0</v>
      </c>
      <c r="DS1775" t="b">
        <v>0</v>
      </c>
      <c r="DT1775" t="b">
        <v>0</v>
      </c>
      <c r="DU1775" t="b">
        <v>0</v>
      </c>
      <c r="DV1775" t="b">
        <v>0</v>
      </c>
      <c r="DW1775" t="b">
        <v>0</v>
      </c>
      <c r="DX1775" t="b">
        <v>1</v>
      </c>
      <c r="DY1775" t="b">
        <v>0</v>
      </c>
      <c r="DZ1775" t="b">
        <v>0</v>
      </c>
      <c r="EA1775" t="b">
        <v>0</v>
      </c>
      <c r="EB1775" t="b">
        <v>0</v>
      </c>
      <c r="EC1775" t="b">
        <v>0</v>
      </c>
      <c r="ED1775" t="b">
        <v>0</v>
      </c>
      <c r="EE1775" t="b">
        <v>1</v>
      </c>
      <c r="EF1775" t="b">
        <v>1</v>
      </c>
      <c r="EG1775" t="b">
        <v>0</v>
      </c>
      <c r="EH1775" t="b">
        <v>0</v>
      </c>
      <c r="EI1775" t="b">
        <v>0</v>
      </c>
      <c r="EK1775" t="s">
        <v>6292</v>
      </c>
      <c r="EL1775">
        <v>180</v>
      </c>
      <c r="EM1775">
        <v>483</v>
      </c>
      <c r="EN1775">
        <v>95</v>
      </c>
      <c r="ER1775" t="s">
        <v>8163</v>
      </c>
      <c r="EX1775" t="s">
        <v>8166</v>
      </c>
      <c r="EY1775" t="b">
        <v>0</v>
      </c>
      <c r="FB1775" t="b">
        <v>0</v>
      </c>
      <c r="FC1775" t="b">
        <v>0</v>
      </c>
      <c r="FD1775" t="b">
        <v>0</v>
      </c>
      <c r="FI1775" t="b">
        <v>0</v>
      </c>
      <c r="FK1775" t="s">
        <v>1868</v>
      </c>
      <c r="FL1775" t="s">
        <v>1869</v>
      </c>
      <c r="FM1775" t="str">
        <f t="shared" si="27"/>
        <v>Cyathea_contaminans</v>
      </c>
      <c r="FN1775" t="s">
        <v>6045</v>
      </c>
    </row>
    <row r="1776" spans="1:170" x14ac:dyDescent="0.2">
      <c r="A1776">
        <v>22511</v>
      </c>
      <c r="B1776">
        <v>1</v>
      </c>
      <c r="C1776" t="s">
        <v>3560</v>
      </c>
      <c r="D1776" t="s">
        <v>7243</v>
      </c>
      <c r="E1776">
        <v>12</v>
      </c>
      <c r="F1776">
        <v>273</v>
      </c>
      <c r="G1776">
        <v>1735</v>
      </c>
      <c r="H1776">
        <v>7519</v>
      </c>
      <c r="J1776" t="s">
        <v>6062</v>
      </c>
      <c r="L1776" t="s">
        <v>6035</v>
      </c>
      <c r="M1776" t="s">
        <v>6064</v>
      </c>
      <c r="N1776" t="s">
        <v>6081</v>
      </c>
      <c r="O1776" t="s">
        <v>6038</v>
      </c>
      <c r="P1776">
        <v>0.39900000000000002</v>
      </c>
      <c r="Q1776">
        <v>10</v>
      </c>
      <c r="R1776">
        <v>104.109586466165</v>
      </c>
      <c r="S1776">
        <v>12.8</v>
      </c>
      <c r="T1776" t="s">
        <v>6039</v>
      </c>
      <c r="U1776" s="9">
        <v>40701</v>
      </c>
      <c r="V1776" t="s">
        <v>7245</v>
      </c>
      <c r="Y1776" t="s">
        <v>6797</v>
      </c>
      <c r="Z1776">
        <v>145</v>
      </c>
      <c r="AA1776">
        <v>2.4</v>
      </c>
      <c r="AH1776" s="9">
        <v>40411</v>
      </c>
      <c r="AI1776" t="s">
        <v>6266</v>
      </c>
      <c r="AJ1776" t="s">
        <v>6044</v>
      </c>
      <c r="AL1776" t="b">
        <v>0</v>
      </c>
      <c r="AM1776" t="b">
        <v>0</v>
      </c>
      <c r="AN1776" t="b">
        <v>0</v>
      </c>
      <c r="AO1776" t="b">
        <v>1</v>
      </c>
      <c r="AP1776">
        <v>6.45</v>
      </c>
      <c r="AQ1776">
        <v>6</v>
      </c>
      <c r="AR1776">
        <v>3.5</v>
      </c>
      <c r="AS1776">
        <v>6</v>
      </c>
      <c r="AT1776">
        <v>29.2</v>
      </c>
      <c r="AU1776">
        <v>0</v>
      </c>
      <c r="BA1776">
        <v>104.109588623047</v>
      </c>
      <c r="BB1776">
        <v>1.8599999999999998E-2</v>
      </c>
      <c r="BC1776">
        <v>26.2</v>
      </c>
      <c r="BK1776">
        <v>102</v>
      </c>
      <c r="BL1776">
        <v>290.8</v>
      </c>
      <c r="BU1776" t="b">
        <v>0</v>
      </c>
      <c r="CJ1776" t="b">
        <v>0</v>
      </c>
      <c r="CK1776" t="b">
        <v>0</v>
      </c>
      <c r="CL1776" t="b">
        <v>0</v>
      </c>
      <c r="CM1776" t="b">
        <v>0</v>
      </c>
      <c r="CN1776" t="b">
        <v>1</v>
      </c>
      <c r="CO1776" t="b">
        <v>0</v>
      </c>
      <c r="CP1776" t="b">
        <v>0</v>
      </c>
      <c r="CQ1776" t="b">
        <v>0</v>
      </c>
      <c r="CR1776" t="b">
        <v>0</v>
      </c>
      <c r="CS1776" t="b">
        <v>0</v>
      </c>
      <c r="CT1776" t="b">
        <v>0</v>
      </c>
      <c r="CU1776" t="b">
        <v>0</v>
      </c>
      <c r="CV1776" t="b">
        <v>0</v>
      </c>
      <c r="CW1776" t="b">
        <v>0</v>
      </c>
      <c r="CX1776" t="b">
        <v>0</v>
      </c>
      <c r="CY1776" t="b">
        <v>0</v>
      </c>
      <c r="CZ1776" t="b">
        <v>1</v>
      </c>
      <c r="DA1776" t="b">
        <v>0</v>
      </c>
      <c r="DB1776" t="b">
        <v>0</v>
      </c>
      <c r="DC1776" t="b">
        <v>0</v>
      </c>
      <c r="DD1776" t="b">
        <v>0</v>
      </c>
      <c r="DE1776" t="b">
        <v>0</v>
      </c>
      <c r="DF1776" t="b">
        <v>0</v>
      </c>
      <c r="DG1776" t="b">
        <v>1</v>
      </c>
      <c r="DH1776" t="b">
        <v>0</v>
      </c>
      <c r="DI1776" t="b">
        <v>0</v>
      </c>
      <c r="DJ1776" t="b">
        <v>0</v>
      </c>
      <c r="DK1776" t="b">
        <v>0</v>
      </c>
      <c r="DL1776" t="b">
        <v>0</v>
      </c>
      <c r="DM1776" t="b">
        <v>0</v>
      </c>
      <c r="DN1776" t="b">
        <v>0</v>
      </c>
      <c r="DO1776" t="b">
        <v>0</v>
      </c>
      <c r="DP1776" t="b">
        <v>0</v>
      </c>
      <c r="DQ1776" t="b">
        <v>0</v>
      </c>
      <c r="DR1776" t="b">
        <v>0</v>
      </c>
      <c r="DS1776" t="b">
        <v>0</v>
      </c>
      <c r="DT1776" t="b">
        <v>0</v>
      </c>
      <c r="DU1776" t="b">
        <v>0</v>
      </c>
      <c r="DV1776" t="b">
        <v>0</v>
      </c>
      <c r="DW1776" t="b">
        <v>0</v>
      </c>
      <c r="DX1776" t="b">
        <v>1</v>
      </c>
      <c r="DY1776" t="b">
        <v>0</v>
      </c>
      <c r="DZ1776" t="b">
        <v>0</v>
      </c>
      <c r="EA1776" t="b">
        <v>0</v>
      </c>
      <c r="EB1776" t="b">
        <v>1</v>
      </c>
      <c r="EC1776" t="b">
        <v>0</v>
      </c>
      <c r="ED1776" t="b">
        <v>0</v>
      </c>
      <c r="EE1776" t="b">
        <v>0</v>
      </c>
      <c r="EF1776" t="b">
        <v>0</v>
      </c>
      <c r="EG1776" t="b">
        <v>0</v>
      </c>
      <c r="EH1776" t="b">
        <v>0</v>
      </c>
      <c r="EI1776" t="b">
        <v>0</v>
      </c>
      <c r="EY1776" t="b">
        <v>0</v>
      </c>
      <c r="FB1776" t="b">
        <v>0</v>
      </c>
      <c r="FC1776" t="b">
        <v>0</v>
      </c>
      <c r="FD1776" t="b">
        <v>0</v>
      </c>
      <c r="FI1776" t="b">
        <v>0</v>
      </c>
      <c r="FK1776" t="s">
        <v>113</v>
      </c>
      <c r="FL1776" t="s">
        <v>114</v>
      </c>
      <c r="FM1776" t="str">
        <f t="shared" si="27"/>
        <v>Turpinia_pentandra</v>
      </c>
      <c r="FN1776" t="s">
        <v>6045</v>
      </c>
    </row>
    <row r="1777" spans="1:170" x14ac:dyDescent="0.2">
      <c r="A1777">
        <v>22512</v>
      </c>
      <c r="B1777">
        <v>1</v>
      </c>
      <c r="C1777" t="s">
        <v>3667</v>
      </c>
      <c r="D1777" t="s">
        <v>7243</v>
      </c>
      <c r="E1777">
        <v>3</v>
      </c>
      <c r="F1777">
        <v>3</v>
      </c>
      <c r="G1777">
        <v>32</v>
      </c>
      <c r="H1777">
        <v>1477</v>
      </c>
      <c r="J1777" t="s">
        <v>6050</v>
      </c>
      <c r="L1777" t="s">
        <v>6035</v>
      </c>
      <c r="M1777" t="s">
        <v>6052</v>
      </c>
      <c r="N1777" t="s">
        <v>6081</v>
      </c>
      <c r="P1777">
        <v>0.17599999999999999</v>
      </c>
      <c r="Q1777">
        <v>10</v>
      </c>
      <c r="R1777">
        <v>236.02116477272699</v>
      </c>
      <c r="S1777">
        <v>6.2</v>
      </c>
      <c r="T1777" t="s">
        <v>6048</v>
      </c>
      <c r="U1777" s="9">
        <v>41332</v>
      </c>
      <c r="V1777" t="s">
        <v>7245</v>
      </c>
      <c r="Y1777" t="s">
        <v>6797</v>
      </c>
      <c r="Z1777">
        <v>150</v>
      </c>
      <c r="AA1777">
        <v>2.2999999999999998</v>
      </c>
      <c r="AH1777" s="9">
        <v>40406</v>
      </c>
      <c r="AI1777" t="s">
        <v>7259</v>
      </c>
      <c r="AJ1777" t="s">
        <v>6044</v>
      </c>
      <c r="AL1777" t="b">
        <v>0</v>
      </c>
      <c r="AM1777" t="b">
        <v>0</v>
      </c>
      <c r="AN1777" t="b">
        <v>0</v>
      </c>
      <c r="AO1777" t="b">
        <v>0</v>
      </c>
      <c r="AP1777">
        <v>3.15</v>
      </c>
      <c r="AQ1777">
        <v>6.35</v>
      </c>
      <c r="AR1777">
        <v>2.5</v>
      </c>
      <c r="AS1777">
        <v>1</v>
      </c>
      <c r="AT1777">
        <v>35</v>
      </c>
      <c r="AU1777">
        <v>0</v>
      </c>
      <c r="BA1777">
        <v>236.02116394043</v>
      </c>
      <c r="BB1777">
        <v>0.12690000000000001</v>
      </c>
      <c r="BC1777">
        <v>33.299999999999997</v>
      </c>
      <c r="BU1777" t="b">
        <v>0</v>
      </c>
      <c r="CJ1777" t="b">
        <v>1</v>
      </c>
      <c r="CK1777" t="b">
        <v>0</v>
      </c>
      <c r="CL1777" t="b">
        <v>0</v>
      </c>
      <c r="CM1777" t="b">
        <v>1</v>
      </c>
      <c r="CN1777" t="b">
        <v>1</v>
      </c>
      <c r="CO1777" t="b">
        <v>0</v>
      </c>
      <c r="CP1777" t="b">
        <v>0</v>
      </c>
      <c r="CQ1777" t="b">
        <v>1</v>
      </c>
      <c r="CR1777" t="b">
        <v>0</v>
      </c>
      <c r="CS1777" t="b">
        <v>1</v>
      </c>
      <c r="CT1777" t="b">
        <v>1</v>
      </c>
      <c r="CU1777" t="b">
        <v>0</v>
      </c>
      <c r="CV1777" t="b">
        <v>0</v>
      </c>
      <c r="CW1777" t="b">
        <v>0</v>
      </c>
      <c r="CX1777" t="b">
        <v>0</v>
      </c>
      <c r="CY1777" t="b">
        <v>0</v>
      </c>
      <c r="CZ1777" t="b">
        <v>0</v>
      </c>
      <c r="DA1777" t="b">
        <v>0</v>
      </c>
      <c r="DB1777" t="b">
        <v>0</v>
      </c>
      <c r="DC1777" t="b">
        <v>0</v>
      </c>
      <c r="DD1777" t="b">
        <v>0</v>
      </c>
      <c r="DE1777" t="b">
        <v>0</v>
      </c>
      <c r="DF1777" t="b">
        <v>1</v>
      </c>
      <c r="DG1777" t="b">
        <v>1</v>
      </c>
      <c r="DH1777" t="b">
        <v>0</v>
      </c>
      <c r="DI1777" t="b">
        <v>0</v>
      </c>
      <c r="DJ1777" t="b">
        <v>0</v>
      </c>
      <c r="DK1777" t="b">
        <v>0</v>
      </c>
      <c r="DL1777" t="b">
        <v>0</v>
      </c>
      <c r="DM1777" t="b">
        <v>0</v>
      </c>
      <c r="DN1777" t="b">
        <v>0</v>
      </c>
      <c r="DO1777" t="b">
        <v>0</v>
      </c>
      <c r="DP1777" t="b">
        <v>0</v>
      </c>
      <c r="DQ1777" t="b">
        <v>0</v>
      </c>
      <c r="DR1777" t="b">
        <v>0</v>
      </c>
      <c r="DS1777" t="b">
        <v>1</v>
      </c>
      <c r="DT1777" t="b">
        <v>0</v>
      </c>
      <c r="DU1777" t="b">
        <v>0</v>
      </c>
      <c r="DV1777" t="b">
        <v>0</v>
      </c>
      <c r="DW1777" t="b">
        <v>0</v>
      </c>
      <c r="DX1777" t="b">
        <v>0</v>
      </c>
      <c r="DY1777" t="b">
        <v>0</v>
      </c>
      <c r="DZ1777" t="b">
        <v>0</v>
      </c>
      <c r="EA1777" t="b">
        <v>0</v>
      </c>
      <c r="EB1777" t="b">
        <v>1</v>
      </c>
      <c r="EC1777" t="b">
        <v>0</v>
      </c>
      <c r="ED1777" t="b">
        <v>0</v>
      </c>
      <c r="EE1777" t="b">
        <v>0</v>
      </c>
      <c r="EF1777" t="b">
        <v>0</v>
      </c>
      <c r="EG1777" t="b">
        <v>0</v>
      </c>
      <c r="EH1777" t="b">
        <v>0</v>
      </c>
      <c r="EI1777" t="b">
        <v>0</v>
      </c>
      <c r="EX1777" t="s">
        <v>8167</v>
      </c>
      <c r="EY1777" t="b">
        <v>0</v>
      </c>
      <c r="FB1777" t="b">
        <v>0</v>
      </c>
      <c r="FC1777" t="b">
        <v>0</v>
      </c>
      <c r="FD1777" t="b">
        <v>0</v>
      </c>
      <c r="FI1777" t="b">
        <v>0</v>
      </c>
      <c r="FK1777" t="s">
        <v>295</v>
      </c>
      <c r="FL1777" t="s">
        <v>1987</v>
      </c>
      <c r="FM1777" t="str">
        <f t="shared" si="27"/>
        <v>Saurauia_poolei</v>
      </c>
      <c r="FN1777" t="s">
        <v>6045</v>
      </c>
    </row>
    <row r="1778" spans="1:170" x14ac:dyDescent="0.2">
      <c r="A1778">
        <v>22513</v>
      </c>
      <c r="B1778">
        <v>1</v>
      </c>
      <c r="C1778" t="s">
        <v>8168</v>
      </c>
      <c r="D1778" t="s">
        <v>7243</v>
      </c>
      <c r="E1778">
        <v>3</v>
      </c>
      <c r="F1778">
        <v>273</v>
      </c>
      <c r="G1778">
        <v>1735</v>
      </c>
      <c r="H1778">
        <v>7519</v>
      </c>
      <c r="J1778" t="s">
        <v>6062</v>
      </c>
      <c r="L1778" t="s">
        <v>6035</v>
      </c>
      <c r="N1778" t="s">
        <v>6081</v>
      </c>
      <c r="P1778">
        <v>0.30299999999999999</v>
      </c>
      <c r="Q1778">
        <v>10</v>
      </c>
      <c r="R1778">
        <v>137.09480198019801</v>
      </c>
      <c r="S1778">
        <v>6.5</v>
      </c>
      <c r="T1778" t="s">
        <v>6039</v>
      </c>
      <c r="U1778" s="9">
        <v>42298</v>
      </c>
      <c r="V1778" t="s">
        <v>7245</v>
      </c>
      <c r="Y1778" t="s">
        <v>6797</v>
      </c>
      <c r="Z1778">
        <v>150</v>
      </c>
      <c r="AA1778">
        <v>6.47</v>
      </c>
      <c r="AH1778" s="9">
        <v>40406</v>
      </c>
      <c r="AI1778" t="s">
        <v>7259</v>
      </c>
      <c r="AJ1778" t="s">
        <v>6044</v>
      </c>
      <c r="AL1778" t="b">
        <v>0</v>
      </c>
      <c r="AM1778" t="b">
        <v>0</v>
      </c>
      <c r="AN1778" t="b">
        <v>0</v>
      </c>
      <c r="AO1778" t="b">
        <v>0</v>
      </c>
      <c r="AP1778">
        <v>5.0999999999999996</v>
      </c>
      <c r="AQ1778">
        <v>4.2</v>
      </c>
      <c r="AR1778">
        <v>3.8</v>
      </c>
      <c r="AS1778">
        <v>2</v>
      </c>
      <c r="AT1778">
        <v>30.1</v>
      </c>
      <c r="AU1778">
        <v>0</v>
      </c>
      <c r="BB1778">
        <v>459.5</v>
      </c>
      <c r="BC1778">
        <v>27.7</v>
      </c>
      <c r="BU1778" t="b">
        <v>0</v>
      </c>
      <c r="CJ1778" t="b">
        <v>1</v>
      </c>
      <c r="CK1778" t="b">
        <v>0</v>
      </c>
      <c r="CL1778" t="b">
        <v>0</v>
      </c>
      <c r="CM1778" t="b">
        <v>1</v>
      </c>
      <c r="CN1778" t="b">
        <v>1</v>
      </c>
      <c r="CO1778" t="b">
        <v>0</v>
      </c>
      <c r="CP1778" t="b">
        <v>0</v>
      </c>
      <c r="CQ1778" t="b">
        <v>1</v>
      </c>
      <c r="CR1778" t="b">
        <v>0</v>
      </c>
      <c r="CS1778" t="b">
        <v>0</v>
      </c>
      <c r="CT1778" t="b">
        <v>1</v>
      </c>
      <c r="CU1778" t="b">
        <v>0</v>
      </c>
      <c r="CV1778" t="b">
        <v>0</v>
      </c>
      <c r="CW1778" t="b">
        <v>0</v>
      </c>
      <c r="CX1778" t="b">
        <v>0</v>
      </c>
      <c r="CY1778" t="b">
        <v>0</v>
      </c>
      <c r="CZ1778" t="b">
        <v>0</v>
      </c>
      <c r="DA1778" t="b">
        <v>0</v>
      </c>
      <c r="DB1778" t="b">
        <v>0</v>
      </c>
      <c r="DC1778" t="b">
        <v>0</v>
      </c>
      <c r="DD1778" t="b">
        <v>0</v>
      </c>
      <c r="DE1778" t="b">
        <v>0</v>
      </c>
      <c r="DF1778" t="b">
        <v>0</v>
      </c>
      <c r="DG1778" t="b">
        <v>0</v>
      </c>
      <c r="DH1778" t="b">
        <v>0</v>
      </c>
      <c r="DI1778" t="b">
        <v>1</v>
      </c>
      <c r="DJ1778" t="b">
        <v>0</v>
      </c>
      <c r="DK1778" t="b">
        <v>0</v>
      </c>
      <c r="DL1778" t="b">
        <v>0</v>
      </c>
      <c r="DM1778" t="b">
        <v>0</v>
      </c>
      <c r="DN1778" t="b">
        <v>0</v>
      </c>
      <c r="DO1778" t="b">
        <v>0</v>
      </c>
      <c r="DP1778" t="b">
        <v>0</v>
      </c>
      <c r="DQ1778" t="b">
        <v>0</v>
      </c>
      <c r="DR1778" t="b">
        <v>0</v>
      </c>
      <c r="DS1778" t="b">
        <v>1</v>
      </c>
      <c r="DT1778" t="b">
        <v>0</v>
      </c>
      <c r="DU1778" t="b">
        <v>0</v>
      </c>
      <c r="DV1778" t="b">
        <v>0</v>
      </c>
      <c r="DW1778" t="b">
        <v>0</v>
      </c>
      <c r="DX1778" t="b">
        <v>0</v>
      </c>
      <c r="DY1778" t="b">
        <v>0</v>
      </c>
      <c r="DZ1778" t="b">
        <v>0</v>
      </c>
      <c r="EA1778" t="b">
        <v>0</v>
      </c>
      <c r="EB1778" t="b">
        <v>1</v>
      </c>
      <c r="EC1778" t="b">
        <v>0</v>
      </c>
      <c r="ED1778" t="b">
        <v>0</v>
      </c>
      <c r="EE1778" t="b">
        <v>0</v>
      </c>
      <c r="EF1778" t="b">
        <v>0</v>
      </c>
      <c r="EG1778" t="b">
        <v>0</v>
      </c>
      <c r="EH1778" t="b">
        <v>0</v>
      </c>
      <c r="EI1778" t="b">
        <v>0</v>
      </c>
      <c r="EY1778" t="b">
        <v>0</v>
      </c>
      <c r="FB1778" t="b">
        <v>0</v>
      </c>
      <c r="FC1778" t="b">
        <v>0</v>
      </c>
      <c r="FD1778" t="b">
        <v>0</v>
      </c>
      <c r="FI1778" t="b">
        <v>0</v>
      </c>
      <c r="FK1778" t="s">
        <v>113</v>
      </c>
      <c r="FL1778" t="s">
        <v>114</v>
      </c>
      <c r="FM1778" t="str">
        <f t="shared" si="27"/>
        <v>Turpinia_pentandra</v>
      </c>
      <c r="FN1778" t="s">
        <v>6045</v>
      </c>
    </row>
    <row r="1779" spans="1:170" x14ac:dyDescent="0.2">
      <c r="A1779">
        <v>22515</v>
      </c>
      <c r="B1779">
        <v>1</v>
      </c>
      <c r="C1779" t="s">
        <v>2873</v>
      </c>
      <c r="D1779" t="s">
        <v>7243</v>
      </c>
      <c r="E1779">
        <v>3</v>
      </c>
      <c r="F1779">
        <v>118</v>
      </c>
      <c r="G1779">
        <v>677</v>
      </c>
      <c r="H1779">
        <v>6975</v>
      </c>
      <c r="J1779" t="s">
        <v>6187</v>
      </c>
      <c r="L1779" t="s">
        <v>6035</v>
      </c>
      <c r="M1779" t="s">
        <v>6188</v>
      </c>
      <c r="N1779" t="s">
        <v>6081</v>
      </c>
      <c r="P1779">
        <v>0.17699999999999999</v>
      </c>
      <c r="Q1779">
        <v>10</v>
      </c>
      <c r="R1779">
        <v>234.68771186440699</v>
      </c>
      <c r="S1779">
        <v>6.4</v>
      </c>
      <c r="T1779" t="s">
        <v>6039</v>
      </c>
      <c r="U1779" s="9">
        <v>40778</v>
      </c>
      <c r="V1779" t="s">
        <v>7245</v>
      </c>
      <c r="Y1779" t="s">
        <v>6797</v>
      </c>
      <c r="Z1779">
        <v>160</v>
      </c>
      <c r="AA1779">
        <v>6.8</v>
      </c>
      <c r="AH1779" s="9">
        <v>40406</v>
      </c>
      <c r="AI1779" t="s">
        <v>7259</v>
      </c>
      <c r="AJ1779" t="s">
        <v>6044</v>
      </c>
      <c r="AL1779" t="b">
        <v>0</v>
      </c>
      <c r="AM1779" t="b">
        <v>0</v>
      </c>
      <c r="AN1779" t="b">
        <v>0</v>
      </c>
      <c r="AO1779" t="b">
        <v>0</v>
      </c>
      <c r="AP1779">
        <v>4.2</v>
      </c>
      <c r="AQ1779">
        <v>5.9</v>
      </c>
      <c r="AR1779">
        <v>3.1</v>
      </c>
      <c r="AS1779">
        <v>3</v>
      </c>
      <c r="AT1779">
        <v>22.5</v>
      </c>
      <c r="AU1779">
        <v>0</v>
      </c>
      <c r="BA1779">
        <v>234.68771362304699</v>
      </c>
      <c r="BB1779">
        <v>0.21779999999999999</v>
      </c>
      <c r="BC1779">
        <v>21.7</v>
      </c>
      <c r="BU1779" t="b">
        <v>0</v>
      </c>
      <c r="CJ1779" t="b">
        <v>1</v>
      </c>
      <c r="CK1779" t="b">
        <v>0</v>
      </c>
      <c r="CL1779" t="b">
        <v>0</v>
      </c>
      <c r="CM1779" t="b">
        <v>1</v>
      </c>
      <c r="CN1779" t="b">
        <v>1</v>
      </c>
      <c r="CO1779" t="b">
        <v>0</v>
      </c>
      <c r="CP1779" t="b">
        <v>0</v>
      </c>
      <c r="CQ1779" t="b">
        <v>1</v>
      </c>
      <c r="CR1779" t="b">
        <v>0</v>
      </c>
      <c r="CS1779" t="b">
        <v>1</v>
      </c>
      <c r="CT1779" t="b">
        <v>1</v>
      </c>
      <c r="CU1779" t="b">
        <v>0</v>
      </c>
      <c r="CV1779" t="b">
        <v>0</v>
      </c>
      <c r="CW1779" t="b">
        <v>0</v>
      </c>
      <c r="CX1779" t="b">
        <v>0</v>
      </c>
      <c r="CY1779" t="b">
        <v>0</v>
      </c>
      <c r="CZ1779" t="b">
        <v>0</v>
      </c>
      <c r="DA1779" t="b">
        <v>0</v>
      </c>
      <c r="DB1779" t="b">
        <v>0</v>
      </c>
      <c r="DC1779" t="b">
        <v>0</v>
      </c>
      <c r="DD1779" t="b">
        <v>0</v>
      </c>
      <c r="DE1779" t="b">
        <v>0</v>
      </c>
      <c r="DF1779" t="b">
        <v>0</v>
      </c>
      <c r="DG1779" t="b">
        <v>0</v>
      </c>
      <c r="DH1779" t="b">
        <v>0</v>
      </c>
      <c r="DI1779" t="b">
        <v>1</v>
      </c>
      <c r="DJ1779" t="b">
        <v>0</v>
      </c>
      <c r="DK1779" t="b">
        <v>1</v>
      </c>
      <c r="DL1779" t="b">
        <v>0</v>
      </c>
      <c r="DM1779" t="b">
        <v>0</v>
      </c>
      <c r="DN1779" t="b">
        <v>0</v>
      </c>
      <c r="DO1779" t="b">
        <v>0</v>
      </c>
      <c r="DP1779" t="b">
        <v>0</v>
      </c>
      <c r="DQ1779" t="b">
        <v>0</v>
      </c>
      <c r="DR1779" t="b">
        <v>0</v>
      </c>
      <c r="DS1779" t="b">
        <v>0</v>
      </c>
      <c r="DT1779" t="b">
        <v>0</v>
      </c>
      <c r="DU1779" t="b">
        <v>1</v>
      </c>
      <c r="DV1779" t="b">
        <v>0</v>
      </c>
      <c r="DW1779" t="b">
        <v>0</v>
      </c>
      <c r="DX1779" t="b">
        <v>0</v>
      </c>
      <c r="DY1779" t="b">
        <v>0</v>
      </c>
      <c r="DZ1779" t="b">
        <v>0</v>
      </c>
      <c r="EA1779" t="b">
        <v>0</v>
      </c>
      <c r="EB1779" t="b">
        <v>1</v>
      </c>
      <c r="EC1779" t="b">
        <v>0</v>
      </c>
      <c r="ED1779" t="b">
        <v>0</v>
      </c>
      <c r="EE1779" t="b">
        <v>0</v>
      </c>
      <c r="EF1779" t="b">
        <v>0</v>
      </c>
      <c r="EG1779" t="b">
        <v>0</v>
      </c>
      <c r="EH1779" t="b">
        <v>0</v>
      </c>
      <c r="EI1779" t="b">
        <v>0</v>
      </c>
      <c r="EY1779" t="b">
        <v>0</v>
      </c>
      <c r="FB1779" t="b">
        <v>0</v>
      </c>
      <c r="FC1779" t="b">
        <v>0</v>
      </c>
      <c r="FD1779" t="b">
        <v>0</v>
      </c>
      <c r="FI1779" t="b">
        <v>0</v>
      </c>
      <c r="FK1779" t="s">
        <v>967</v>
      </c>
      <c r="FL1779" t="s">
        <v>968</v>
      </c>
      <c r="FM1779" t="str">
        <f t="shared" si="27"/>
        <v>Homalanthus_nervosus</v>
      </c>
      <c r="FN1779" t="s">
        <v>6045</v>
      </c>
    </row>
    <row r="1780" spans="1:170" x14ac:dyDescent="0.2">
      <c r="A1780">
        <v>22516</v>
      </c>
      <c r="B1780">
        <v>1</v>
      </c>
      <c r="C1780" t="s">
        <v>8169</v>
      </c>
      <c r="D1780" t="s">
        <v>7243</v>
      </c>
      <c r="E1780">
        <v>3</v>
      </c>
      <c r="F1780">
        <v>273</v>
      </c>
      <c r="G1780">
        <v>1735</v>
      </c>
      <c r="H1780">
        <v>7519</v>
      </c>
      <c r="J1780" t="s">
        <v>6062</v>
      </c>
      <c r="L1780" t="s">
        <v>6035</v>
      </c>
      <c r="M1780" t="s">
        <v>8170</v>
      </c>
      <c r="N1780" t="s">
        <v>6081</v>
      </c>
      <c r="P1780">
        <v>0.29399999999999998</v>
      </c>
      <c r="Q1780">
        <v>10</v>
      </c>
      <c r="R1780">
        <v>141.29158163265299</v>
      </c>
      <c r="S1780">
        <v>6</v>
      </c>
      <c r="T1780" t="s">
        <v>6039</v>
      </c>
      <c r="U1780" s="9">
        <v>42298</v>
      </c>
      <c r="V1780" t="s">
        <v>7245</v>
      </c>
      <c r="Y1780" t="s">
        <v>6797</v>
      </c>
      <c r="Z1780">
        <v>170</v>
      </c>
      <c r="AA1780">
        <v>5.3</v>
      </c>
      <c r="AH1780" s="9">
        <v>40406</v>
      </c>
      <c r="AI1780" t="s">
        <v>7259</v>
      </c>
      <c r="AJ1780" t="s">
        <v>6044</v>
      </c>
      <c r="AL1780" t="b">
        <v>0</v>
      </c>
      <c r="AM1780" t="b">
        <v>0</v>
      </c>
      <c r="AN1780" t="b">
        <v>0</v>
      </c>
      <c r="AO1780" t="b">
        <v>0</v>
      </c>
      <c r="AP1780">
        <v>4.8600000000000003</v>
      </c>
      <c r="AQ1780">
        <v>4.45</v>
      </c>
      <c r="AR1780">
        <v>2.4</v>
      </c>
      <c r="AS1780">
        <v>2</v>
      </c>
      <c r="AT1780">
        <v>35.700000000000003</v>
      </c>
      <c r="AU1780">
        <v>0</v>
      </c>
      <c r="BB1780">
        <v>356.8</v>
      </c>
      <c r="BC1780">
        <v>27.7</v>
      </c>
      <c r="BU1780" t="b">
        <v>0</v>
      </c>
      <c r="CJ1780" t="b">
        <v>1</v>
      </c>
      <c r="CK1780" t="b">
        <v>0</v>
      </c>
      <c r="CL1780" t="b">
        <v>0</v>
      </c>
      <c r="CM1780" t="b">
        <v>1</v>
      </c>
      <c r="CN1780" t="b">
        <v>1</v>
      </c>
      <c r="CO1780" t="b">
        <v>1</v>
      </c>
      <c r="CP1780" t="b">
        <v>1</v>
      </c>
      <c r="CQ1780" t="b">
        <v>1</v>
      </c>
      <c r="CR1780" t="b">
        <v>0</v>
      </c>
      <c r="CS1780" t="b">
        <v>0</v>
      </c>
      <c r="CT1780" t="b">
        <v>1</v>
      </c>
      <c r="CU1780" t="b">
        <v>0</v>
      </c>
      <c r="CV1780" t="b">
        <v>0</v>
      </c>
      <c r="CW1780" t="b">
        <v>0</v>
      </c>
      <c r="CX1780" t="b">
        <v>0</v>
      </c>
      <c r="CY1780" t="b">
        <v>0</v>
      </c>
      <c r="CZ1780" t="b">
        <v>0</v>
      </c>
      <c r="DA1780" t="b">
        <v>0</v>
      </c>
      <c r="DB1780" t="b">
        <v>0</v>
      </c>
      <c r="DC1780" t="b">
        <v>0</v>
      </c>
      <c r="DD1780" t="b">
        <v>0</v>
      </c>
      <c r="DE1780" t="b">
        <v>0</v>
      </c>
      <c r="DF1780" t="b">
        <v>0</v>
      </c>
      <c r="DG1780" t="b">
        <v>0</v>
      </c>
      <c r="DH1780" t="b">
        <v>0</v>
      </c>
      <c r="DI1780" t="b">
        <v>1</v>
      </c>
      <c r="DJ1780" t="b">
        <v>0</v>
      </c>
      <c r="DK1780" t="b">
        <v>0</v>
      </c>
      <c r="DL1780" t="b">
        <v>0</v>
      </c>
      <c r="DM1780" t="b">
        <v>0</v>
      </c>
      <c r="DN1780" t="b">
        <v>0</v>
      </c>
      <c r="DO1780" t="b">
        <v>0</v>
      </c>
      <c r="DP1780" t="b">
        <v>0</v>
      </c>
      <c r="DQ1780" t="b">
        <v>0</v>
      </c>
      <c r="DR1780" t="b">
        <v>0</v>
      </c>
      <c r="DS1780" t="b">
        <v>1</v>
      </c>
      <c r="DT1780" t="b">
        <v>0</v>
      </c>
      <c r="DU1780" t="b">
        <v>0</v>
      </c>
      <c r="DV1780" t="b">
        <v>0</v>
      </c>
      <c r="DW1780" t="b">
        <v>0</v>
      </c>
      <c r="DX1780" t="b">
        <v>0</v>
      </c>
      <c r="DY1780" t="b">
        <v>0</v>
      </c>
      <c r="DZ1780" t="b">
        <v>0</v>
      </c>
      <c r="EA1780" t="b">
        <v>0</v>
      </c>
      <c r="EB1780" t="b">
        <v>1</v>
      </c>
      <c r="EC1780" t="b">
        <v>0</v>
      </c>
      <c r="ED1780" t="b">
        <v>0</v>
      </c>
      <c r="EE1780" t="b">
        <v>0</v>
      </c>
      <c r="EF1780" t="b">
        <v>0</v>
      </c>
      <c r="EG1780" t="b">
        <v>0</v>
      </c>
      <c r="EH1780" t="b">
        <v>0</v>
      </c>
      <c r="EI1780" t="b">
        <v>0</v>
      </c>
      <c r="EY1780" t="b">
        <v>0</v>
      </c>
      <c r="FB1780" t="b">
        <v>0</v>
      </c>
      <c r="FC1780" t="b">
        <v>0</v>
      </c>
      <c r="FD1780" t="b">
        <v>0</v>
      </c>
      <c r="FI1780" t="b">
        <v>0</v>
      </c>
      <c r="FK1780" t="s">
        <v>113</v>
      </c>
      <c r="FL1780" t="s">
        <v>114</v>
      </c>
      <c r="FM1780" t="str">
        <f t="shared" si="27"/>
        <v>Turpinia_pentandra</v>
      </c>
      <c r="FN1780" t="s">
        <v>6045</v>
      </c>
    </row>
    <row r="1781" spans="1:170" x14ac:dyDescent="0.2">
      <c r="A1781">
        <v>22517</v>
      </c>
      <c r="B1781">
        <v>1</v>
      </c>
      <c r="C1781" t="s">
        <v>3328</v>
      </c>
      <c r="D1781" t="s">
        <v>7243</v>
      </c>
      <c r="E1781">
        <v>5</v>
      </c>
      <c r="F1781">
        <v>118</v>
      </c>
      <c r="G1781">
        <v>677</v>
      </c>
      <c r="H1781">
        <v>6975</v>
      </c>
      <c r="J1781" t="s">
        <v>6187</v>
      </c>
      <c r="L1781" t="s">
        <v>6035</v>
      </c>
      <c r="M1781" t="s">
        <v>6188</v>
      </c>
      <c r="N1781" t="s">
        <v>6081</v>
      </c>
      <c r="P1781">
        <v>0.31900000000000001</v>
      </c>
      <c r="Q1781">
        <v>10</v>
      </c>
      <c r="R1781">
        <v>130.21857366771201</v>
      </c>
      <c r="S1781">
        <v>5.8</v>
      </c>
      <c r="T1781" t="s">
        <v>6039</v>
      </c>
      <c r="U1781" s="9">
        <v>40813</v>
      </c>
      <c r="V1781" t="s">
        <v>7245</v>
      </c>
      <c r="Y1781" t="s">
        <v>6797</v>
      </c>
      <c r="Z1781">
        <v>180</v>
      </c>
      <c r="AA1781">
        <v>4.3499999999999996</v>
      </c>
      <c r="AH1781" s="9">
        <v>40406</v>
      </c>
      <c r="AI1781" t="s">
        <v>7259</v>
      </c>
      <c r="AJ1781" t="s">
        <v>6044</v>
      </c>
      <c r="AL1781" t="b">
        <v>0</v>
      </c>
      <c r="AM1781" t="b">
        <v>0</v>
      </c>
      <c r="AN1781" t="b">
        <v>0</v>
      </c>
      <c r="AO1781" t="b">
        <v>1</v>
      </c>
      <c r="AP1781">
        <v>3.9</v>
      </c>
      <c r="AQ1781">
        <v>5.45</v>
      </c>
      <c r="AR1781">
        <v>3.8</v>
      </c>
      <c r="AS1781">
        <v>2</v>
      </c>
      <c r="AT1781">
        <v>139.1</v>
      </c>
      <c r="AU1781">
        <v>0</v>
      </c>
      <c r="BA1781">
        <v>130.21856689453099</v>
      </c>
      <c r="BB1781">
        <v>2.4299999999999999E-2</v>
      </c>
      <c r="BU1781" t="b">
        <v>0</v>
      </c>
      <c r="CJ1781" t="b">
        <v>1</v>
      </c>
      <c r="CK1781" t="b">
        <v>0</v>
      </c>
      <c r="CL1781" t="b">
        <v>0</v>
      </c>
      <c r="CM1781" t="b">
        <v>1</v>
      </c>
      <c r="CN1781" t="b">
        <v>1</v>
      </c>
      <c r="CO1781" t="b">
        <v>0</v>
      </c>
      <c r="CP1781" t="b">
        <v>0</v>
      </c>
      <c r="CQ1781" t="b">
        <v>1</v>
      </c>
      <c r="CR1781" t="b">
        <v>0</v>
      </c>
      <c r="CS1781" t="b">
        <v>0</v>
      </c>
      <c r="CT1781" t="b">
        <v>1</v>
      </c>
      <c r="CU1781" t="b">
        <v>0</v>
      </c>
      <c r="CV1781" t="b">
        <v>0</v>
      </c>
      <c r="CW1781" t="b">
        <v>0</v>
      </c>
      <c r="CX1781" t="b">
        <v>0</v>
      </c>
      <c r="CY1781" t="b">
        <v>0</v>
      </c>
      <c r="CZ1781" t="b">
        <v>0</v>
      </c>
      <c r="DA1781" t="b">
        <v>0</v>
      </c>
      <c r="DB1781" t="b">
        <v>0</v>
      </c>
      <c r="DC1781" t="b">
        <v>0</v>
      </c>
      <c r="DD1781" t="b">
        <v>0</v>
      </c>
      <c r="DE1781" t="b">
        <v>0</v>
      </c>
      <c r="DF1781" t="b">
        <v>0</v>
      </c>
      <c r="DG1781" t="b">
        <v>0</v>
      </c>
      <c r="DH1781" t="b">
        <v>0</v>
      </c>
      <c r="DI1781" t="b">
        <v>1</v>
      </c>
      <c r="DJ1781" t="b">
        <v>0</v>
      </c>
      <c r="DK1781" t="b">
        <v>1</v>
      </c>
      <c r="DL1781" t="b">
        <v>0</v>
      </c>
      <c r="DM1781" t="b">
        <v>0</v>
      </c>
      <c r="DN1781" t="b">
        <v>0</v>
      </c>
      <c r="DO1781" t="b">
        <v>0</v>
      </c>
      <c r="DP1781" t="b">
        <v>0</v>
      </c>
      <c r="DQ1781" t="b">
        <v>0</v>
      </c>
      <c r="DR1781" t="b">
        <v>0</v>
      </c>
      <c r="DS1781" t="b">
        <v>1</v>
      </c>
      <c r="DT1781" t="b">
        <v>0</v>
      </c>
      <c r="DU1781" t="b">
        <v>0</v>
      </c>
      <c r="DV1781" t="b">
        <v>0</v>
      </c>
      <c r="DW1781" t="b">
        <v>0</v>
      </c>
      <c r="DX1781" t="b">
        <v>0</v>
      </c>
      <c r="DY1781" t="b">
        <v>0</v>
      </c>
      <c r="DZ1781" t="b">
        <v>0</v>
      </c>
      <c r="EA1781" t="b">
        <v>0</v>
      </c>
      <c r="EB1781" t="b">
        <v>1</v>
      </c>
      <c r="EC1781" t="b">
        <v>0</v>
      </c>
      <c r="ED1781" t="b">
        <v>0</v>
      </c>
      <c r="EE1781" t="b">
        <v>0</v>
      </c>
      <c r="EF1781" t="b">
        <v>0</v>
      </c>
      <c r="EG1781" t="b">
        <v>0</v>
      </c>
      <c r="EH1781" t="b">
        <v>0</v>
      </c>
      <c r="EI1781" t="b">
        <v>0</v>
      </c>
      <c r="EY1781" t="b">
        <v>0</v>
      </c>
      <c r="FB1781" t="b">
        <v>0</v>
      </c>
      <c r="FC1781" t="b">
        <v>0</v>
      </c>
      <c r="FD1781" t="b">
        <v>0</v>
      </c>
      <c r="FI1781" t="b">
        <v>0</v>
      </c>
      <c r="FK1781" t="s">
        <v>967</v>
      </c>
      <c r="FL1781" t="s">
        <v>968</v>
      </c>
      <c r="FM1781" t="str">
        <f t="shared" si="27"/>
        <v>Homalanthus_nervosus</v>
      </c>
      <c r="FN1781" t="s">
        <v>6045</v>
      </c>
    </row>
    <row r="1782" spans="1:170" x14ac:dyDescent="0.2">
      <c r="A1782">
        <v>22518</v>
      </c>
      <c r="B1782">
        <v>1</v>
      </c>
      <c r="C1782" t="s">
        <v>8171</v>
      </c>
      <c r="D1782" t="s">
        <v>7243</v>
      </c>
      <c r="E1782">
        <v>3</v>
      </c>
      <c r="F1782">
        <v>225</v>
      </c>
      <c r="G1782">
        <v>1308</v>
      </c>
      <c r="H1782">
        <v>5460</v>
      </c>
      <c r="J1782" t="s">
        <v>6978</v>
      </c>
      <c r="L1782" t="s">
        <v>6035</v>
      </c>
      <c r="M1782" t="s">
        <v>6161</v>
      </c>
      <c r="N1782" t="s">
        <v>6081</v>
      </c>
      <c r="P1782">
        <v>0.18099999999999999</v>
      </c>
      <c r="Q1782">
        <v>10</v>
      </c>
      <c r="R1782">
        <v>229.50124309392299</v>
      </c>
      <c r="S1782">
        <v>5.6</v>
      </c>
      <c r="T1782" t="s">
        <v>6396</v>
      </c>
      <c r="U1782" s="9">
        <v>42298</v>
      </c>
      <c r="V1782" t="s">
        <v>7245</v>
      </c>
      <c r="Y1782" t="s">
        <v>6797</v>
      </c>
      <c r="Z1782">
        <v>180</v>
      </c>
      <c r="AA1782">
        <v>4.8</v>
      </c>
      <c r="AH1782" s="9">
        <v>40406</v>
      </c>
      <c r="AI1782" t="s">
        <v>7259</v>
      </c>
      <c r="AJ1782" t="s">
        <v>6044</v>
      </c>
      <c r="AL1782" t="b">
        <v>0</v>
      </c>
      <c r="AM1782" t="b">
        <v>0</v>
      </c>
      <c r="AN1782" t="b">
        <v>0</v>
      </c>
      <c r="AO1782" t="b">
        <v>1</v>
      </c>
      <c r="AP1782">
        <v>1.55</v>
      </c>
      <c r="AQ1782">
        <v>4.5</v>
      </c>
      <c r="AR1782">
        <v>2.6</v>
      </c>
      <c r="AS1782">
        <v>1.5</v>
      </c>
      <c r="AT1782">
        <v>41.7</v>
      </c>
      <c r="AU1782">
        <v>0</v>
      </c>
      <c r="BB1782">
        <v>118.7</v>
      </c>
      <c r="BC1782">
        <v>35</v>
      </c>
      <c r="BU1782" t="b">
        <v>0</v>
      </c>
      <c r="CJ1782" t="b">
        <v>1</v>
      </c>
      <c r="CK1782" t="b">
        <v>0</v>
      </c>
      <c r="CL1782" t="b">
        <v>0</v>
      </c>
      <c r="CM1782" t="b">
        <v>1</v>
      </c>
      <c r="CN1782" t="b">
        <v>1</v>
      </c>
      <c r="CO1782" t="b">
        <v>0</v>
      </c>
      <c r="CP1782" t="b">
        <v>0</v>
      </c>
      <c r="CQ1782" t="b">
        <v>1</v>
      </c>
      <c r="CR1782" t="b">
        <v>0</v>
      </c>
      <c r="CS1782" t="b">
        <v>0</v>
      </c>
      <c r="CT1782" t="b">
        <v>0</v>
      </c>
      <c r="CU1782" t="b">
        <v>0</v>
      </c>
      <c r="CV1782" t="b">
        <v>0</v>
      </c>
      <c r="CW1782" t="b">
        <v>0</v>
      </c>
      <c r="CX1782" t="b">
        <v>0</v>
      </c>
      <c r="CY1782" t="b">
        <v>0</v>
      </c>
      <c r="CZ1782" t="b">
        <v>0</v>
      </c>
      <c r="DA1782" t="b">
        <v>0</v>
      </c>
      <c r="DB1782" t="b">
        <v>1</v>
      </c>
      <c r="DC1782" t="b">
        <v>1</v>
      </c>
      <c r="DD1782" t="b">
        <v>0</v>
      </c>
      <c r="DE1782" t="b">
        <v>0</v>
      </c>
      <c r="DF1782" t="b">
        <v>0</v>
      </c>
      <c r="DG1782" t="b">
        <v>0</v>
      </c>
      <c r="DH1782" t="b">
        <v>0</v>
      </c>
      <c r="DI1782" t="b">
        <v>0</v>
      </c>
      <c r="DJ1782" t="b">
        <v>0</v>
      </c>
      <c r="DK1782" t="b">
        <v>0</v>
      </c>
      <c r="DL1782" t="b">
        <v>1</v>
      </c>
      <c r="DM1782" t="b">
        <v>0</v>
      </c>
      <c r="DN1782" t="b">
        <v>0</v>
      </c>
      <c r="DO1782" t="b">
        <v>1</v>
      </c>
      <c r="DP1782" t="b">
        <v>0</v>
      </c>
      <c r="DQ1782" t="b">
        <v>0</v>
      </c>
      <c r="DR1782" t="b">
        <v>0</v>
      </c>
      <c r="DS1782" t="b">
        <v>1</v>
      </c>
      <c r="DT1782" t="b">
        <v>0</v>
      </c>
      <c r="DU1782" t="b">
        <v>0</v>
      </c>
      <c r="DV1782" t="b">
        <v>0</v>
      </c>
      <c r="DW1782" t="b">
        <v>0</v>
      </c>
      <c r="DX1782" t="b">
        <v>0</v>
      </c>
      <c r="DY1782" t="b">
        <v>0</v>
      </c>
      <c r="DZ1782" t="b">
        <v>0</v>
      </c>
      <c r="EA1782" t="b">
        <v>0</v>
      </c>
      <c r="EB1782" t="b">
        <v>1</v>
      </c>
      <c r="EC1782" t="b">
        <v>0</v>
      </c>
      <c r="ED1782" t="b">
        <v>0</v>
      </c>
      <c r="EE1782" t="b">
        <v>0</v>
      </c>
      <c r="EF1782" t="b">
        <v>0</v>
      </c>
      <c r="EG1782" t="b">
        <v>0</v>
      </c>
      <c r="EH1782" t="b">
        <v>0</v>
      </c>
      <c r="EI1782" t="b">
        <v>0</v>
      </c>
      <c r="EY1782" t="b">
        <v>0</v>
      </c>
      <c r="FB1782" t="b">
        <v>0</v>
      </c>
      <c r="FC1782" t="b">
        <v>0</v>
      </c>
      <c r="FD1782" t="b">
        <v>0</v>
      </c>
      <c r="FI1782" t="b">
        <v>0</v>
      </c>
      <c r="FK1782" t="s">
        <v>960</v>
      </c>
      <c r="FL1782" t="s">
        <v>1481</v>
      </c>
      <c r="FM1782" t="str">
        <f t="shared" si="27"/>
        <v>Piper_gibbilimbum</v>
      </c>
      <c r="FN1782" t="s">
        <v>6045</v>
      </c>
    </row>
    <row r="1783" spans="1:170" x14ac:dyDescent="0.2">
      <c r="A1783">
        <v>25475</v>
      </c>
      <c r="B1783">
        <v>1</v>
      </c>
      <c r="C1783" t="s">
        <v>3805</v>
      </c>
      <c r="D1783" t="s">
        <v>7243</v>
      </c>
      <c r="E1783">
        <v>3</v>
      </c>
      <c r="F1783">
        <v>118</v>
      </c>
      <c r="G1783">
        <v>677</v>
      </c>
      <c r="H1783">
        <v>6975</v>
      </c>
      <c r="J1783" t="s">
        <v>6187</v>
      </c>
      <c r="L1783" t="s">
        <v>6035</v>
      </c>
      <c r="M1783" t="s">
        <v>6188</v>
      </c>
      <c r="N1783" t="s">
        <v>6081</v>
      </c>
      <c r="P1783">
        <v>0.25</v>
      </c>
      <c r="Q1783">
        <v>10</v>
      </c>
      <c r="R1783">
        <v>166.15889999999999</v>
      </c>
      <c r="S1783">
        <v>7.1941638004169697</v>
      </c>
      <c r="T1783" t="s">
        <v>6060</v>
      </c>
      <c r="U1783" s="9">
        <v>40766</v>
      </c>
      <c r="V1783" t="s">
        <v>7245</v>
      </c>
      <c r="W1783">
        <v>0</v>
      </c>
      <c r="X1783">
        <v>0</v>
      </c>
      <c r="AH1783" s="9">
        <v>40406</v>
      </c>
      <c r="AI1783" t="s">
        <v>7259</v>
      </c>
      <c r="AJ1783" t="s">
        <v>6044</v>
      </c>
      <c r="AL1783" t="b">
        <v>0</v>
      </c>
      <c r="AM1783" t="b">
        <v>0</v>
      </c>
      <c r="AN1783" t="b">
        <v>0</v>
      </c>
      <c r="AO1783" t="b">
        <v>0</v>
      </c>
      <c r="AP1783">
        <v>5.4</v>
      </c>
      <c r="AQ1783">
        <v>4.09</v>
      </c>
      <c r="AR1783">
        <v>4.05</v>
      </c>
      <c r="AS1783">
        <v>3</v>
      </c>
      <c r="AT1783">
        <v>29.8</v>
      </c>
      <c r="AU1783">
        <v>0</v>
      </c>
      <c r="BA1783">
        <v>166.15890502929699</v>
      </c>
      <c r="BB1783">
        <v>0.17660000000000001</v>
      </c>
      <c r="BC1783">
        <v>20.7</v>
      </c>
      <c r="BU1783" t="b">
        <v>0</v>
      </c>
      <c r="CJ1783" t="b">
        <v>1</v>
      </c>
      <c r="CK1783" t="b">
        <v>0</v>
      </c>
      <c r="CL1783" t="b">
        <v>0</v>
      </c>
      <c r="CM1783" t="b">
        <v>1</v>
      </c>
      <c r="CN1783" t="b">
        <v>1</v>
      </c>
      <c r="CO1783" t="b">
        <v>0</v>
      </c>
      <c r="CP1783" t="b">
        <v>0</v>
      </c>
      <c r="CQ1783" t="b">
        <v>1</v>
      </c>
      <c r="CR1783" t="b">
        <v>0</v>
      </c>
      <c r="CS1783" t="b">
        <v>0</v>
      </c>
      <c r="CT1783" t="b">
        <v>1</v>
      </c>
      <c r="CU1783" t="b">
        <v>0</v>
      </c>
      <c r="CV1783" t="b">
        <v>0</v>
      </c>
      <c r="CW1783" t="b">
        <v>0</v>
      </c>
      <c r="CX1783" t="b">
        <v>0</v>
      </c>
      <c r="CY1783" t="b">
        <v>0</v>
      </c>
      <c r="CZ1783" t="b">
        <v>0</v>
      </c>
      <c r="DA1783" t="b">
        <v>0</v>
      </c>
      <c r="DB1783" t="b">
        <v>0</v>
      </c>
      <c r="DC1783" t="b">
        <v>0</v>
      </c>
      <c r="DD1783" t="b">
        <v>0</v>
      </c>
      <c r="DE1783" t="b">
        <v>0</v>
      </c>
      <c r="DF1783" t="b">
        <v>0</v>
      </c>
      <c r="DG1783" t="b">
        <v>0</v>
      </c>
      <c r="DH1783" t="b">
        <v>0</v>
      </c>
      <c r="DI1783" t="b">
        <v>1</v>
      </c>
      <c r="DJ1783" t="b">
        <v>0</v>
      </c>
      <c r="DK1783" t="b">
        <v>1</v>
      </c>
      <c r="DL1783" t="b">
        <v>0</v>
      </c>
      <c r="DM1783" t="b">
        <v>0</v>
      </c>
      <c r="DN1783" t="b">
        <v>0</v>
      </c>
      <c r="DO1783" t="b">
        <v>0</v>
      </c>
      <c r="DP1783" t="b">
        <v>0</v>
      </c>
      <c r="DQ1783" t="b">
        <v>0</v>
      </c>
      <c r="DR1783" t="b">
        <v>0</v>
      </c>
      <c r="DS1783" t="b">
        <v>1</v>
      </c>
      <c r="DT1783" t="b">
        <v>0</v>
      </c>
      <c r="DU1783" t="b">
        <v>0</v>
      </c>
      <c r="DV1783" t="b">
        <v>0</v>
      </c>
      <c r="DW1783" t="b">
        <v>0</v>
      </c>
      <c r="DX1783" t="b">
        <v>0</v>
      </c>
      <c r="DY1783" t="b">
        <v>0</v>
      </c>
      <c r="DZ1783" t="b">
        <v>0</v>
      </c>
      <c r="EA1783" t="b">
        <v>0</v>
      </c>
      <c r="EB1783" t="b">
        <v>1</v>
      </c>
      <c r="EC1783" t="b">
        <v>0</v>
      </c>
      <c r="ED1783" t="b">
        <v>0</v>
      </c>
      <c r="EE1783" t="b">
        <v>0</v>
      </c>
      <c r="EF1783" t="b">
        <v>0</v>
      </c>
      <c r="EG1783" t="b">
        <v>0</v>
      </c>
      <c r="EH1783" t="b">
        <v>0</v>
      </c>
      <c r="EI1783" t="b">
        <v>0</v>
      </c>
      <c r="EY1783" t="b">
        <v>0</v>
      </c>
      <c r="FB1783" t="b">
        <v>1</v>
      </c>
      <c r="FC1783" t="b">
        <v>0</v>
      </c>
      <c r="FD1783" t="b">
        <v>1</v>
      </c>
      <c r="FI1783" t="b">
        <v>0</v>
      </c>
      <c r="FK1783" t="s">
        <v>967</v>
      </c>
      <c r="FL1783" t="s">
        <v>968</v>
      </c>
      <c r="FM1783" t="str">
        <f t="shared" si="27"/>
        <v>Homalanthus_nervosus</v>
      </c>
      <c r="FN1783" t="s">
        <v>6045</v>
      </c>
    </row>
    <row r="1784" spans="1:170" x14ac:dyDescent="0.2">
      <c r="A1784">
        <v>25476</v>
      </c>
      <c r="B1784">
        <v>1</v>
      </c>
      <c r="C1784" t="s">
        <v>8172</v>
      </c>
      <c r="D1784" t="s">
        <v>7243</v>
      </c>
      <c r="F1784">
        <v>280</v>
      </c>
      <c r="G1784">
        <v>1762</v>
      </c>
      <c r="H1784">
        <v>764</v>
      </c>
      <c r="J1784" t="s">
        <v>8173</v>
      </c>
      <c r="L1784" t="s">
        <v>6035</v>
      </c>
      <c r="M1784" t="s">
        <v>6488</v>
      </c>
      <c r="N1784" t="s">
        <v>6081</v>
      </c>
      <c r="P1784">
        <v>0.45800000000000002</v>
      </c>
      <c r="Q1784">
        <v>10</v>
      </c>
      <c r="R1784">
        <v>90.698089519650594</v>
      </c>
      <c r="S1784">
        <v>8.6492579725468595</v>
      </c>
      <c r="T1784" t="s">
        <v>6396</v>
      </c>
      <c r="U1784" s="9">
        <v>42298</v>
      </c>
      <c r="V1784" t="s">
        <v>7245</v>
      </c>
      <c r="W1784">
        <v>0</v>
      </c>
      <c r="X1784">
        <v>0</v>
      </c>
      <c r="AH1784" s="9">
        <v>40406</v>
      </c>
      <c r="AI1784" t="s">
        <v>7259</v>
      </c>
      <c r="AJ1784" t="s">
        <v>6044</v>
      </c>
      <c r="AL1784" t="b">
        <v>0</v>
      </c>
      <c r="AM1784" t="b">
        <v>0</v>
      </c>
      <c r="AN1784" t="b">
        <v>0</v>
      </c>
      <c r="AO1784" t="b">
        <v>0</v>
      </c>
      <c r="AP1784">
        <v>4.7699999999999996</v>
      </c>
      <c r="AQ1784">
        <v>4</v>
      </c>
      <c r="AR1784">
        <v>2.4</v>
      </c>
      <c r="AS1784">
        <v>1</v>
      </c>
      <c r="AT1784">
        <v>25.2</v>
      </c>
      <c r="AU1784">
        <v>0</v>
      </c>
      <c r="BU1784" t="b">
        <v>0</v>
      </c>
      <c r="CJ1784" t="b">
        <v>1</v>
      </c>
      <c r="CK1784" t="b">
        <v>0</v>
      </c>
      <c r="CL1784" t="b">
        <v>0</v>
      </c>
      <c r="CM1784" t="b">
        <v>1</v>
      </c>
      <c r="CN1784" t="b">
        <v>1</v>
      </c>
      <c r="CO1784" t="b">
        <v>0</v>
      </c>
      <c r="CP1784" t="b">
        <v>0</v>
      </c>
      <c r="CQ1784" t="b">
        <v>1</v>
      </c>
      <c r="CR1784" t="b">
        <v>0</v>
      </c>
      <c r="CS1784" t="b">
        <v>0</v>
      </c>
      <c r="CT1784" t="b">
        <v>1</v>
      </c>
      <c r="CU1784" t="b">
        <v>0</v>
      </c>
      <c r="CV1784" t="b">
        <v>0</v>
      </c>
      <c r="CW1784" t="b">
        <v>0</v>
      </c>
      <c r="CX1784" t="b">
        <v>0</v>
      </c>
      <c r="CY1784" t="b">
        <v>1</v>
      </c>
      <c r="CZ1784" t="b">
        <v>0</v>
      </c>
      <c r="DA1784" t="b">
        <v>0</v>
      </c>
      <c r="DB1784" t="b">
        <v>0</v>
      </c>
      <c r="DC1784" t="b">
        <v>0</v>
      </c>
      <c r="DD1784" t="b">
        <v>0</v>
      </c>
      <c r="DE1784" t="b">
        <v>0</v>
      </c>
      <c r="DF1784" t="b">
        <v>0</v>
      </c>
      <c r="DG1784" t="b">
        <v>1</v>
      </c>
      <c r="DH1784" t="b">
        <v>0</v>
      </c>
      <c r="DI1784" t="b">
        <v>0</v>
      </c>
      <c r="DJ1784" t="b">
        <v>0</v>
      </c>
      <c r="DK1784" t="b">
        <v>0</v>
      </c>
      <c r="DL1784" t="b">
        <v>0</v>
      </c>
      <c r="DM1784" t="b">
        <v>0</v>
      </c>
      <c r="DN1784" t="b">
        <v>0</v>
      </c>
      <c r="DO1784" t="b">
        <v>1</v>
      </c>
      <c r="DP1784" t="b">
        <v>0</v>
      </c>
      <c r="DQ1784" t="b">
        <v>0</v>
      </c>
      <c r="DR1784" t="b">
        <v>0</v>
      </c>
      <c r="DS1784" t="b">
        <v>1</v>
      </c>
      <c r="DT1784" t="b">
        <v>0</v>
      </c>
      <c r="DU1784" t="b">
        <v>0</v>
      </c>
      <c r="DV1784" t="b">
        <v>0</v>
      </c>
      <c r="DW1784" t="b">
        <v>0</v>
      </c>
      <c r="DX1784" t="b">
        <v>0</v>
      </c>
      <c r="DY1784" t="b">
        <v>0</v>
      </c>
      <c r="DZ1784" t="b">
        <v>0</v>
      </c>
      <c r="EA1784" t="b">
        <v>0</v>
      </c>
      <c r="EB1784" t="b">
        <v>1</v>
      </c>
      <c r="EC1784" t="b">
        <v>0</v>
      </c>
      <c r="ED1784" t="b">
        <v>0</v>
      </c>
      <c r="EE1784" t="b">
        <v>0</v>
      </c>
      <c r="EF1784" t="b">
        <v>0</v>
      </c>
      <c r="EG1784" t="b">
        <v>0</v>
      </c>
      <c r="EH1784" t="b">
        <v>0</v>
      </c>
      <c r="EI1784" t="b">
        <v>0</v>
      </c>
      <c r="EY1784" t="b">
        <v>0</v>
      </c>
      <c r="FB1784" t="b">
        <v>1</v>
      </c>
      <c r="FC1784" t="b">
        <v>0</v>
      </c>
      <c r="FD1784" t="b">
        <v>1</v>
      </c>
      <c r="FI1784" t="b">
        <v>0</v>
      </c>
      <c r="FK1784" t="s">
        <v>8174</v>
      </c>
      <c r="FL1784" t="s">
        <v>8175</v>
      </c>
      <c r="FM1784" t="str">
        <f t="shared" si="27"/>
        <v>Symplocos_cochinchinensis</v>
      </c>
      <c r="FN1784" t="s">
        <v>6045</v>
      </c>
    </row>
    <row r="1785" spans="1:170" x14ac:dyDescent="0.2">
      <c r="A1785">
        <v>22519</v>
      </c>
      <c r="B1785">
        <v>1</v>
      </c>
      <c r="C1785" t="s">
        <v>8176</v>
      </c>
      <c r="D1785" t="s">
        <v>7243</v>
      </c>
      <c r="E1785">
        <v>3</v>
      </c>
      <c r="F1785">
        <v>118</v>
      </c>
      <c r="G1785">
        <v>677</v>
      </c>
      <c r="H1785">
        <v>6975</v>
      </c>
      <c r="J1785" t="s">
        <v>6187</v>
      </c>
      <c r="L1785" t="s">
        <v>6035</v>
      </c>
      <c r="M1785" t="s">
        <v>6188</v>
      </c>
      <c r="N1785" t="s">
        <v>6081</v>
      </c>
      <c r="O1785" t="s">
        <v>6038</v>
      </c>
      <c r="P1785">
        <v>0.26</v>
      </c>
      <c r="Q1785">
        <v>10</v>
      </c>
      <c r="R1785">
        <v>159.76817307692301</v>
      </c>
      <c r="S1785">
        <v>8.1999999999999993</v>
      </c>
      <c r="T1785" t="s">
        <v>6039</v>
      </c>
      <c r="U1785" s="9">
        <v>40758</v>
      </c>
      <c r="V1785" t="s">
        <v>7388</v>
      </c>
      <c r="Y1785" t="s">
        <v>6154</v>
      </c>
      <c r="Z1785">
        <v>125</v>
      </c>
      <c r="AA1785">
        <v>1.6</v>
      </c>
      <c r="AH1785" s="9">
        <v>40519</v>
      </c>
      <c r="AI1785" t="s">
        <v>6508</v>
      </c>
      <c r="AJ1785" t="s">
        <v>6044</v>
      </c>
      <c r="AL1785" t="b">
        <v>0</v>
      </c>
      <c r="AM1785" t="b">
        <v>0</v>
      </c>
      <c r="AN1785" t="b">
        <v>0</v>
      </c>
      <c r="AO1785" t="b">
        <v>0</v>
      </c>
      <c r="AP1785">
        <v>8.4</v>
      </c>
      <c r="AQ1785">
        <v>3</v>
      </c>
      <c r="AR1785">
        <v>2.4</v>
      </c>
      <c r="AS1785">
        <v>1.5</v>
      </c>
      <c r="AT1785">
        <v>34.5</v>
      </c>
      <c r="AU1785">
        <v>0</v>
      </c>
      <c r="BA1785">
        <v>159.76817321777301</v>
      </c>
      <c r="BS1785">
        <v>1</v>
      </c>
      <c r="BT1785">
        <v>1</v>
      </c>
      <c r="BU1785" t="b">
        <v>0</v>
      </c>
      <c r="CJ1785" t="b">
        <v>0</v>
      </c>
      <c r="CK1785" t="b">
        <v>1</v>
      </c>
      <c r="CL1785" t="b">
        <v>0</v>
      </c>
      <c r="CM1785" t="b">
        <v>1</v>
      </c>
      <c r="CN1785" t="b">
        <v>0</v>
      </c>
      <c r="CO1785" t="b">
        <v>0</v>
      </c>
      <c r="CP1785" t="b">
        <v>0</v>
      </c>
      <c r="CQ1785" t="b">
        <v>0</v>
      </c>
      <c r="CR1785" t="b">
        <v>0</v>
      </c>
      <c r="CS1785" t="b">
        <v>0</v>
      </c>
      <c r="CT1785" t="b">
        <v>1</v>
      </c>
      <c r="CU1785" t="b">
        <v>1</v>
      </c>
      <c r="CV1785" t="b">
        <v>0</v>
      </c>
      <c r="CW1785" t="b">
        <v>0</v>
      </c>
      <c r="CX1785" t="b">
        <v>0</v>
      </c>
      <c r="CY1785" t="b">
        <v>0</v>
      </c>
      <c r="CZ1785" t="b">
        <v>1</v>
      </c>
      <c r="DA1785" t="b">
        <v>0</v>
      </c>
      <c r="DB1785" t="b">
        <v>0</v>
      </c>
      <c r="DC1785" t="b">
        <v>0</v>
      </c>
      <c r="DD1785" t="b">
        <v>0</v>
      </c>
      <c r="DE1785" t="b">
        <v>0</v>
      </c>
      <c r="DF1785" t="b">
        <v>0</v>
      </c>
      <c r="DG1785" t="b">
        <v>1</v>
      </c>
      <c r="DH1785" t="b">
        <v>0</v>
      </c>
      <c r="DI1785" t="b">
        <v>1</v>
      </c>
      <c r="DJ1785" t="b">
        <v>0</v>
      </c>
      <c r="DK1785" t="b">
        <v>0</v>
      </c>
      <c r="DL1785" t="b">
        <v>0</v>
      </c>
      <c r="DM1785" t="b">
        <v>0</v>
      </c>
      <c r="DN1785" t="b">
        <v>0</v>
      </c>
      <c r="DO1785" t="b">
        <v>1</v>
      </c>
      <c r="DP1785" t="b">
        <v>0</v>
      </c>
      <c r="DQ1785" t="b">
        <v>0</v>
      </c>
      <c r="DR1785" t="b">
        <v>0</v>
      </c>
      <c r="DS1785" t="b">
        <v>1</v>
      </c>
      <c r="DT1785" t="b">
        <v>0</v>
      </c>
      <c r="DU1785" t="b">
        <v>1</v>
      </c>
      <c r="DV1785" t="b">
        <v>0</v>
      </c>
      <c r="DW1785" t="b">
        <v>0</v>
      </c>
      <c r="DX1785" t="b">
        <v>0</v>
      </c>
      <c r="DY1785" t="b">
        <v>0</v>
      </c>
      <c r="DZ1785" t="b">
        <v>0</v>
      </c>
      <c r="EA1785" t="b">
        <v>0</v>
      </c>
      <c r="EB1785" t="b">
        <v>1</v>
      </c>
      <c r="EC1785" t="b">
        <v>0</v>
      </c>
      <c r="ED1785" t="b">
        <v>0</v>
      </c>
      <c r="EE1785" t="b">
        <v>0</v>
      </c>
      <c r="EF1785" t="b">
        <v>0</v>
      </c>
      <c r="EG1785" t="b">
        <v>0</v>
      </c>
      <c r="EH1785" t="b">
        <v>0</v>
      </c>
      <c r="EI1785" t="b">
        <v>0</v>
      </c>
      <c r="EY1785" t="b">
        <v>0</v>
      </c>
      <c r="FB1785" t="b">
        <v>0</v>
      </c>
      <c r="FC1785" t="b">
        <v>0</v>
      </c>
      <c r="FD1785" t="b">
        <v>0</v>
      </c>
      <c r="FI1785" t="b">
        <v>0</v>
      </c>
      <c r="FK1785" t="s">
        <v>967</v>
      </c>
      <c r="FL1785" t="s">
        <v>968</v>
      </c>
      <c r="FM1785" t="str">
        <f t="shared" si="27"/>
        <v>Homalanthus_nervosus</v>
      </c>
      <c r="FN1785" t="s">
        <v>6045</v>
      </c>
    </row>
    <row r="1786" spans="1:170" x14ac:dyDescent="0.2">
      <c r="A1786">
        <v>22520</v>
      </c>
      <c r="B1786">
        <v>1</v>
      </c>
      <c r="C1786" t="s">
        <v>8177</v>
      </c>
      <c r="D1786" t="s">
        <v>7243</v>
      </c>
      <c r="E1786">
        <v>3</v>
      </c>
      <c r="F1786">
        <v>38</v>
      </c>
      <c r="G1786">
        <v>1799</v>
      </c>
      <c r="H1786">
        <v>306</v>
      </c>
      <c r="J1786" t="s">
        <v>7266</v>
      </c>
      <c r="L1786" t="s">
        <v>6035</v>
      </c>
      <c r="M1786" t="s">
        <v>7267</v>
      </c>
      <c r="N1786" t="s">
        <v>6081</v>
      </c>
      <c r="O1786" t="s">
        <v>6038</v>
      </c>
      <c r="P1786">
        <v>0.312</v>
      </c>
      <c r="Q1786">
        <v>10</v>
      </c>
      <c r="R1786">
        <v>133.14014423076901</v>
      </c>
      <c r="S1786">
        <v>22</v>
      </c>
      <c r="V1786" t="s">
        <v>7388</v>
      </c>
      <c r="Y1786" t="s">
        <v>6154</v>
      </c>
      <c r="Z1786">
        <v>95</v>
      </c>
      <c r="AA1786">
        <v>3.1</v>
      </c>
      <c r="AH1786" s="9">
        <v>40520</v>
      </c>
      <c r="AI1786" t="s">
        <v>6508</v>
      </c>
      <c r="AJ1786" t="s">
        <v>6044</v>
      </c>
      <c r="AL1786" t="b">
        <v>0</v>
      </c>
      <c r="AM1786" t="b">
        <v>0</v>
      </c>
      <c r="AN1786" t="b">
        <v>0</v>
      </c>
      <c r="AO1786" t="b">
        <v>1</v>
      </c>
      <c r="AP1786">
        <v>11.2</v>
      </c>
      <c r="AQ1786">
        <v>8</v>
      </c>
      <c r="AR1786">
        <v>4.5</v>
      </c>
      <c r="AS1786">
        <v>13</v>
      </c>
      <c r="AT1786">
        <v>41.6</v>
      </c>
      <c r="AU1786">
        <v>17.03</v>
      </c>
      <c r="BA1786">
        <v>133.14013671875</v>
      </c>
      <c r="BB1786">
        <v>0.34350000000000003</v>
      </c>
      <c r="BC1786">
        <v>41.3</v>
      </c>
      <c r="BD1786">
        <v>12</v>
      </c>
      <c r="BK1786">
        <v>41.01</v>
      </c>
      <c r="BU1786" t="b">
        <v>0</v>
      </c>
      <c r="BV1786">
        <v>6</v>
      </c>
      <c r="CJ1786" t="b">
        <v>0</v>
      </c>
      <c r="CK1786" t="b">
        <v>1</v>
      </c>
      <c r="CL1786" t="b">
        <v>0</v>
      </c>
      <c r="CM1786" t="b">
        <v>1</v>
      </c>
      <c r="CN1786" t="b">
        <v>1</v>
      </c>
      <c r="CO1786" t="b">
        <v>1</v>
      </c>
      <c r="CP1786" t="b">
        <v>0</v>
      </c>
      <c r="CQ1786" t="b">
        <v>1</v>
      </c>
      <c r="CR1786" t="b">
        <v>0</v>
      </c>
      <c r="CS1786" t="b">
        <v>0</v>
      </c>
      <c r="CT1786" t="b">
        <v>1</v>
      </c>
      <c r="CU1786" t="b">
        <v>1</v>
      </c>
      <c r="CV1786" t="b">
        <v>0</v>
      </c>
      <c r="CW1786" t="b">
        <v>0</v>
      </c>
      <c r="CX1786" t="b">
        <v>0</v>
      </c>
      <c r="CY1786" t="b">
        <v>0</v>
      </c>
      <c r="CZ1786" t="b">
        <v>0</v>
      </c>
      <c r="DA1786" t="b">
        <v>0</v>
      </c>
      <c r="DB1786" t="b">
        <v>0</v>
      </c>
      <c r="DC1786" t="b">
        <v>1</v>
      </c>
      <c r="DD1786" t="b">
        <v>0</v>
      </c>
      <c r="DE1786" t="b">
        <v>0</v>
      </c>
      <c r="DF1786" t="b">
        <v>0</v>
      </c>
      <c r="DG1786" t="b">
        <v>0</v>
      </c>
      <c r="DH1786" t="b">
        <v>0</v>
      </c>
      <c r="DI1786" t="b">
        <v>1</v>
      </c>
      <c r="DJ1786" t="b">
        <v>0</v>
      </c>
      <c r="DK1786" t="b">
        <v>0</v>
      </c>
      <c r="DL1786" t="b">
        <v>1</v>
      </c>
      <c r="DM1786" t="b">
        <v>0</v>
      </c>
      <c r="DN1786" t="b">
        <v>0</v>
      </c>
      <c r="DO1786" t="b">
        <v>1</v>
      </c>
      <c r="DP1786" t="b">
        <v>0</v>
      </c>
      <c r="DQ1786" t="b">
        <v>0</v>
      </c>
      <c r="DR1786" t="b">
        <v>0</v>
      </c>
      <c r="DS1786" t="b">
        <v>0</v>
      </c>
      <c r="DT1786" t="b">
        <v>0</v>
      </c>
      <c r="DU1786" t="b">
        <v>0</v>
      </c>
      <c r="DV1786" t="b">
        <v>0</v>
      </c>
      <c r="DW1786" t="b">
        <v>0</v>
      </c>
      <c r="DX1786" t="b">
        <v>1</v>
      </c>
      <c r="DY1786" t="b">
        <v>0</v>
      </c>
      <c r="DZ1786" t="b">
        <v>0</v>
      </c>
      <c r="EA1786" t="b">
        <v>0</v>
      </c>
      <c r="EB1786" t="b">
        <v>1</v>
      </c>
      <c r="EC1786" t="b">
        <v>0</v>
      </c>
      <c r="ED1786" t="b">
        <v>0</v>
      </c>
      <c r="EE1786" t="b">
        <v>0</v>
      </c>
      <c r="EF1786" t="b">
        <v>0</v>
      </c>
      <c r="EG1786" t="b">
        <v>0</v>
      </c>
      <c r="EH1786" t="b">
        <v>0</v>
      </c>
      <c r="EI1786" t="b">
        <v>0</v>
      </c>
      <c r="EY1786" t="b">
        <v>0</v>
      </c>
      <c r="FB1786" t="b">
        <v>0</v>
      </c>
      <c r="FC1786" t="b">
        <v>0</v>
      </c>
      <c r="FD1786" t="b">
        <v>0</v>
      </c>
      <c r="FI1786" t="b">
        <v>0</v>
      </c>
      <c r="FK1786" t="s">
        <v>2851</v>
      </c>
      <c r="FL1786" t="s">
        <v>2852</v>
      </c>
      <c r="FM1786" t="str">
        <f t="shared" si="27"/>
        <v>Trichospermum_pleiostigma</v>
      </c>
      <c r="FN1786" t="s">
        <v>6045</v>
      </c>
    </row>
    <row r="1787" spans="1:170" x14ac:dyDescent="0.2">
      <c r="A1787">
        <v>22521</v>
      </c>
      <c r="B1787">
        <v>1</v>
      </c>
      <c r="C1787" t="s">
        <v>4512</v>
      </c>
      <c r="D1787" t="s">
        <v>7243</v>
      </c>
      <c r="E1787">
        <v>3</v>
      </c>
      <c r="F1787">
        <v>3</v>
      </c>
      <c r="G1787">
        <v>32</v>
      </c>
      <c r="H1787">
        <v>9437</v>
      </c>
      <c r="J1787" t="s">
        <v>6206</v>
      </c>
      <c r="L1787" t="s">
        <v>6035</v>
      </c>
      <c r="M1787" t="s">
        <v>6207</v>
      </c>
      <c r="N1787" t="s">
        <v>6081</v>
      </c>
      <c r="O1787" t="s">
        <v>6038</v>
      </c>
      <c r="P1787">
        <v>0.34300000000000003</v>
      </c>
      <c r="Q1787">
        <v>10</v>
      </c>
      <c r="R1787">
        <v>121.107069970845</v>
      </c>
      <c r="S1787">
        <v>7.3</v>
      </c>
      <c r="T1787" t="s">
        <v>6065</v>
      </c>
      <c r="U1787" s="9">
        <v>40621</v>
      </c>
      <c r="V1787" t="s">
        <v>7388</v>
      </c>
      <c r="Y1787" t="s">
        <v>6154</v>
      </c>
      <c r="Z1787">
        <v>100</v>
      </c>
      <c r="AA1787">
        <v>3.77</v>
      </c>
      <c r="AH1787" s="9">
        <v>40519</v>
      </c>
      <c r="AI1787" t="s">
        <v>6508</v>
      </c>
      <c r="AJ1787" t="s">
        <v>6044</v>
      </c>
      <c r="AL1787" t="b">
        <v>0</v>
      </c>
      <c r="AM1787" t="b">
        <v>0</v>
      </c>
      <c r="AN1787" t="b">
        <v>0</v>
      </c>
      <c r="AO1787" t="b">
        <v>1</v>
      </c>
      <c r="AP1787">
        <v>4.8</v>
      </c>
      <c r="AQ1787">
        <v>4</v>
      </c>
      <c r="AR1787">
        <v>3.6</v>
      </c>
      <c r="AS1787">
        <v>5</v>
      </c>
      <c r="AT1787">
        <v>67.099999999999994</v>
      </c>
      <c r="AU1787">
        <v>0</v>
      </c>
      <c r="BA1787">
        <v>121.107070922852</v>
      </c>
      <c r="BB1787">
        <v>0.19339999999999999</v>
      </c>
      <c r="BC1787">
        <v>52</v>
      </c>
      <c r="BS1787">
        <v>4</v>
      </c>
      <c r="BT1787">
        <v>2</v>
      </c>
      <c r="BU1787" t="b">
        <v>0</v>
      </c>
      <c r="BV1787">
        <v>1</v>
      </c>
      <c r="CJ1787" t="b">
        <v>0</v>
      </c>
      <c r="CK1787" t="b">
        <v>1</v>
      </c>
      <c r="CL1787" t="b">
        <v>0</v>
      </c>
      <c r="CM1787" t="b">
        <v>1</v>
      </c>
      <c r="CN1787" t="b">
        <v>1</v>
      </c>
      <c r="CO1787" t="b">
        <v>1</v>
      </c>
      <c r="CP1787" t="b">
        <v>1</v>
      </c>
      <c r="CQ1787" t="b">
        <v>1</v>
      </c>
      <c r="CR1787" t="b">
        <v>0</v>
      </c>
      <c r="CS1787" t="b">
        <v>1</v>
      </c>
      <c r="CT1787" t="b">
        <v>1</v>
      </c>
      <c r="CU1787" t="b">
        <v>0</v>
      </c>
      <c r="CV1787" t="b">
        <v>0</v>
      </c>
      <c r="CW1787" t="b">
        <v>0</v>
      </c>
      <c r="CX1787" t="b">
        <v>0</v>
      </c>
      <c r="CY1787" t="b">
        <v>0</v>
      </c>
      <c r="CZ1787" t="b">
        <v>0</v>
      </c>
      <c r="DA1787" t="b">
        <v>0</v>
      </c>
      <c r="DB1787" t="b">
        <v>0</v>
      </c>
      <c r="DC1787" t="b">
        <v>0</v>
      </c>
      <c r="DD1787" t="b">
        <v>0</v>
      </c>
      <c r="DE1787" t="b">
        <v>0</v>
      </c>
      <c r="DF1787" t="b">
        <v>0</v>
      </c>
      <c r="DG1787" t="b">
        <v>1</v>
      </c>
      <c r="DH1787" t="b">
        <v>0</v>
      </c>
      <c r="DI1787" t="b">
        <v>0</v>
      </c>
      <c r="DJ1787" t="b">
        <v>0</v>
      </c>
      <c r="DK1787" t="b">
        <v>0</v>
      </c>
      <c r="DL1787" t="b">
        <v>0</v>
      </c>
      <c r="DM1787" t="b">
        <v>0</v>
      </c>
      <c r="DN1787" t="b">
        <v>1</v>
      </c>
      <c r="DO1787" t="b">
        <v>1</v>
      </c>
      <c r="DP1787" t="b">
        <v>0</v>
      </c>
      <c r="DQ1787" t="b">
        <v>0</v>
      </c>
      <c r="DR1787" t="b">
        <v>0</v>
      </c>
      <c r="DS1787" t="b">
        <v>0</v>
      </c>
      <c r="DT1787" t="b">
        <v>0</v>
      </c>
      <c r="DU1787" t="b">
        <v>0</v>
      </c>
      <c r="DV1787" t="b">
        <v>0</v>
      </c>
      <c r="DW1787" t="b">
        <v>0</v>
      </c>
      <c r="DX1787" t="b">
        <v>1</v>
      </c>
      <c r="DY1787" t="b">
        <v>0</v>
      </c>
      <c r="DZ1787" t="b">
        <v>1</v>
      </c>
      <c r="EA1787" t="b">
        <v>0</v>
      </c>
      <c r="EB1787" t="b">
        <v>1</v>
      </c>
      <c r="EC1787" t="b">
        <v>0</v>
      </c>
      <c r="ED1787" t="b">
        <v>0</v>
      </c>
      <c r="EE1787" t="b">
        <v>0</v>
      </c>
      <c r="EF1787" t="b">
        <v>0</v>
      </c>
      <c r="EG1787" t="b">
        <v>0</v>
      </c>
      <c r="EH1787" t="b">
        <v>0</v>
      </c>
      <c r="EI1787" t="b">
        <v>0</v>
      </c>
      <c r="EY1787" t="b">
        <v>0</v>
      </c>
      <c r="FB1787" t="b">
        <v>0</v>
      </c>
      <c r="FC1787" t="b">
        <v>0</v>
      </c>
      <c r="FD1787" t="b">
        <v>0</v>
      </c>
      <c r="FI1787" t="b">
        <v>0</v>
      </c>
      <c r="FK1787" t="s">
        <v>295</v>
      </c>
      <c r="FL1787" t="s">
        <v>991</v>
      </c>
      <c r="FM1787" t="str">
        <f t="shared" si="27"/>
        <v>Saurauia_conferta</v>
      </c>
      <c r="FN1787" t="s">
        <v>6045</v>
      </c>
    </row>
    <row r="1788" spans="1:170" x14ac:dyDescent="0.2">
      <c r="A1788">
        <v>22522</v>
      </c>
      <c r="B1788">
        <v>1</v>
      </c>
      <c r="C1788" t="s">
        <v>8178</v>
      </c>
      <c r="D1788" t="s">
        <v>7243</v>
      </c>
      <c r="E1788">
        <v>3</v>
      </c>
      <c r="F1788">
        <v>118</v>
      </c>
      <c r="G1788">
        <v>681</v>
      </c>
      <c r="H1788">
        <v>8495</v>
      </c>
      <c r="J1788" t="s">
        <v>6211</v>
      </c>
      <c r="L1788" t="s">
        <v>6068</v>
      </c>
      <c r="M1788" t="s">
        <v>6059</v>
      </c>
      <c r="N1788" t="s">
        <v>6081</v>
      </c>
      <c r="O1788" t="s">
        <v>6038</v>
      </c>
      <c r="P1788">
        <v>0.48599999999999999</v>
      </c>
      <c r="Q1788">
        <v>10</v>
      </c>
      <c r="R1788">
        <v>85.472685185185199</v>
      </c>
      <c r="S1788">
        <v>8.1999999999999993</v>
      </c>
      <c r="T1788" t="s">
        <v>6060</v>
      </c>
      <c r="U1788" s="9">
        <v>40773</v>
      </c>
      <c r="V1788" t="s">
        <v>7388</v>
      </c>
      <c r="Y1788" t="s">
        <v>6154</v>
      </c>
      <c r="Z1788">
        <v>110</v>
      </c>
      <c r="AA1788">
        <v>3.1</v>
      </c>
      <c r="AH1788" s="9">
        <v>40519</v>
      </c>
      <c r="AI1788" t="s">
        <v>6508</v>
      </c>
      <c r="AJ1788" t="s">
        <v>6044</v>
      </c>
      <c r="AL1788" t="b">
        <v>0</v>
      </c>
      <c r="AM1788" t="b">
        <v>0</v>
      </c>
      <c r="AN1788" t="b">
        <v>0</v>
      </c>
      <c r="AO1788" t="b">
        <v>0</v>
      </c>
      <c r="AP1788">
        <v>5.0999999999999996</v>
      </c>
      <c r="AQ1788">
        <v>9</v>
      </c>
      <c r="AR1788">
        <v>2</v>
      </c>
      <c r="AS1788">
        <v>1</v>
      </c>
      <c r="AT1788">
        <v>71.2</v>
      </c>
      <c r="AU1788">
        <v>0</v>
      </c>
      <c r="BA1788">
        <v>85.472686767578097</v>
      </c>
      <c r="BS1788">
        <v>4</v>
      </c>
      <c r="BU1788" t="b">
        <v>0</v>
      </c>
      <c r="CJ1788" t="b">
        <v>0</v>
      </c>
      <c r="CK1788" t="b">
        <v>1</v>
      </c>
      <c r="CL1788" t="b">
        <v>0</v>
      </c>
      <c r="CM1788" t="b">
        <v>1</v>
      </c>
      <c r="CN1788" t="b">
        <v>1</v>
      </c>
      <c r="CO1788" t="b">
        <v>0</v>
      </c>
      <c r="CP1788" t="b">
        <v>0</v>
      </c>
      <c r="CQ1788" t="b">
        <v>1</v>
      </c>
      <c r="CR1788" t="b">
        <v>0</v>
      </c>
      <c r="CS1788" t="b">
        <v>0</v>
      </c>
      <c r="CT1788" t="b">
        <v>1</v>
      </c>
      <c r="CU1788" t="b">
        <v>1</v>
      </c>
      <c r="CV1788" t="b">
        <v>0</v>
      </c>
      <c r="CW1788" t="b">
        <v>0</v>
      </c>
      <c r="CX1788" t="b">
        <v>0</v>
      </c>
      <c r="CY1788" t="b">
        <v>0</v>
      </c>
      <c r="CZ1788" t="b">
        <v>1</v>
      </c>
      <c r="DA1788" t="b">
        <v>0</v>
      </c>
      <c r="DB1788" t="b">
        <v>0</v>
      </c>
      <c r="DC1788" t="b">
        <v>0</v>
      </c>
      <c r="DD1788" t="b">
        <v>0</v>
      </c>
      <c r="DE1788" t="b">
        <v>0</v>
      </c>
      <c r="DF1788" t="b">
        <v>0</v>
      </c>
      <c r="DG1788" t="b">
        <v>1</v>
      </c>
      <c r="DH1788" t="b">
        <v>0</v>
      </c>
      <c r="DI1788" t="b">
        <v>0</v>
      </c>
      <c r="DJ1788" t="b">
        <v>0</v>
      </c>
      <c r="DK1788" t="b">
        <v>0</v>
      </c>
      <c r="DL1788" t="b">
        <v>0</v>
      </c>
      <c r="DM1788" t="b">
        <v>0</v>
      </c>
      <c r="DN1788" t="b">
        <v>0</v>
      </c>
      <c r="DO1788" t="b">
        <v>0</v>
      </c>
      <c r="DP1788" t="b">
        <v>0</v>
      </c>
      <c r="DQ1788" t="b">
        <v>0</v>
      </c>
      <c r="DR1788" t="b">
        <v>0</v>
      </c>
      <c r="DS1788" t="b">
        <v>1</v>
      </c>
      <c r="DT1788" t="b">
        <v>0</v>
      </c>
      <c r="DU1788" t="b">
        <v>0</v>
      </c>
      <c r="DV1788" t="b">
        <v>0</v>
      </c>
      <c r="DW1788" t="b">
        <v>0</v>
      </c>
      <c r="DX1788" t="b">
        <v>0</v>
      </c>
      <c r="DY1788" t="b">
        <v>0</v>
      </c>
      <c r="DZ1788" t="b">
        <v>0</v>
      </c>
      <c r="EA1788" t="b">
        <v>0</v>
      </c>
      <c r="EB1788" t="b">
        <v>1</v>
      </c>
      <c r="EC1788" t="b">
        <v>0</v>
      </c>
      <c r="ED1788" t="b">
        <v>0</v>
      </c>
      <c r="EE1788" t="b">
        <v>0</v>
      </c>
      <c r="EF1788" t="b">
        <v>0</v>
      </c>
      <c r="EG1788" t="b">
        <v>0</v>
      </c>
      <c r="EH1788" t="b">
        <v>0</v>
      </c>
      <c r="EI1788" t="b">
        <v>0</v>
      </c>
      <c r="EY1788" t="b">
        <v>0</v>
      </c>
      <c r="FB1788" t="b">
        <v>0</v>
      </c>
      <c r="FC1788" t="b">
        <v>0</v>
      </c>
      <c r="FD1788" t="b">
        <v>0</v>
      </c>
      <c r="FI1788" t="b">
        <v>0</v>
      </c>
      <c r="FK1788" t="s">
        <v>553</v>
      </c>
      <c r="FL1788" t="s">
        <v>554</v>
      </c>
      <c r="FM1788" t="str">
        <f t="shared" si="27"/>
        <v>Macaranga_strigosa</v>
      </c>
      <c r="FN1788" t="s">
        <v>6045</v>
      </c>
    </row>
    <row r="1789" spans="1:170" x14ac:dyDescent="0.2">
      <c r="A1789">
        <v>22523</v>
      </c>
      <c r="B1789">
        <v>1</v>
      </c>
      <c r="C1789" t="s">
        <v>8179</v>
      </c>
      <c r="D1789" t="s">
        <v>7243</v>
      </c>
      <c r="E1789">
        <v>3</v>
      </c>
      <c r="F1789">
        <v>118</v>
      </c>
      <c r="G1789">
        <v>681</v>
      </c>
      <c r="H1789">
        <v>8495</v>
      </c>
      <c r="J1789" t="s">
        <v>6211</v>
      </c>
      <c r="L1789" t="s">
        <v>6035</v>
      </c>
      <c r="M1789" t="s">
        <v>6059</v>
      </c>
      <c r="N1789" t="s">
        <v>6081</v>
      </c>
      <c r="O1789" t="s">
        <v>6038</v>
      </c>
      <c r="P1789">
        <v>0.43099999999999999</v>
      </c>
      <c r="Q1789">
        <v>10</v>
      </c>
      <c r="R1789">
        <v>96.379872389791203</v>
      </c>
      <c r="S1789">
        <v>7.8</v>
      </c>
      <c r="T1789" t="s">
        <v>6048</v>
      </c>
      <c r="U1789" s="9">
        <v>41001</v>
      </c>
      <c r="V1789" t="s">
        <v>7388</v>
      </c>
      <c r="Y1789" t="s">
        <v>6154</v>
      </c>
      <c r="Z1789">
        <v>130</v>
      </c>
      <c r="AA1789">
        <v>5.4</v>
      </c>
      <c r="AH1789" s="9">
        <v>40520</v>
      </c>
      <c r="AI1789" t="s">
        <v>6780</v>
      </c>
      <c r="AJ1789" t="s">
        <v>6044</v>
      </c>
      <c r="AL1789" t="b">
        <v>0</v>
      </c>
      <c r="AM1789" t="b">
        <v>0</v>
      </c>
      <c r="AN1789" t="b">
        <v>0</v>
      </c>
      <c r="AO1789" t="b">
        <v>0</v>
      </c>
      <c r="AP1789">
        <v>9</v>
      </c>
      <c r="AQ1789">
        <v>4.4000000000000004</v>
      </c>
      <c r="AR1789">
        <v>3.4</v>
      </c>
      <c r="AS1789">
        <v>1.5</v>
      </c>
      <c r="AT1789">
        <v>70.8</v>
      </c>
      <c r="AU1789">
        <v>0</v>
      </c>
      <c r="BA1789">
        <v>96.379875183105497</v>
      </c>
      <c r="BS1789">
        <v>5</v>
      </c>
      <c r="BT1789">
        <v>1</v>
      </c>
      <c r="BU1789" t="b">
        <v>0</v>
      </c>
      <c r="CJ1789" t="b">
        <v>0</v>
      </c>
      <c r="CK1789" t="b">
        <v>1</v>
      </c>
      <c r="CL1789" t="b">
        <v>0</v>
      </c>
      <c r="CM1789" t="b">
        <v>1</v>
      </c>
      <c r="CN1789" t="b">
        <v>1</v>
      </c>
      <c r="CO1789" t="b">
        <v>0</v>
      </c>
      <c r="CP1789" t="b">
        <v>0</v>
      </c>
      <c r="CQ1789" t="b">
        <v>1</v>
      </c>
      <c r="CR1789" t="b">
        <v>0</v>
      </c>
      <c r="CS1789" t="b">
        <v>0</v>
      </c>
      <c r="CT1789" t="b">
        <v>0</v>
      </c>
      <c r="CU1789" t="b">
        <v>1</v>
      </c>
      <c r="CV1789" t="b">
        <v>0</v>
      </c>
      <c r="CW1789" t="b">
        <v>0</v>
      </c>
      <c r="CX1789" t="b">
        <v>0</v>
      </c>
      <c r="CY1789" t="b">
        <v>0</v>
      </c>
      <c r="CZ1789" t="b">
        <v>1</v>
      </c>
      <c r="DA1789" t="b">
        <v>0</v>
      </c>
      <c r="DB1789" t="b">
        <v>0</v>
      </c>
      <c r="DC1789" t="b">
        <v>1</v>
      </c>
      <c r="DD1789" t="b">
        <v>0</v>
      </c>
      <c r="DE1789" t="b">
        <v>0</v>
      </c>
      <c r="DF1789" t="b">
        <v>0</v>
      </c>
      <c r="DG1789" t="b">
        <v>1</v>
      </c>
      <c r="DH1789" t="b">
        <v>0</v>
      </c>
      <c r="DI1789" t="b">
        <v>0</v>
      </c>
      <c r="DJ1789" t="b">
        <v>0</v>
      </c>
      <c r="DK1789" t="b">
        <v>0</v>
      </c>
      <c r="DL1789" t="b">
        <v>0</v>
      </c>
      <c r="DM1789" t="b">
        <v>0</v>
      </c>
      <c r="DN1789" t="b">
        <v>0</v>
      </c>
      <c r="DO1789" t="b">
        <v>0</v>
      </c>
      <c r="DP1789" t="b">
        <v>0</v>
      </c>
      <c r="DQ1789" t="b">
        <v>1</v>
      </c>
      <c r="DR1789" t="b">
        <v>0</v>
      </c>
      <c r="DS1789" t="b">
        <v>0</v>
      </c>
      <c r="DT1789" t="b">
        <v>0</v>
      </c>
      <c r="DU1789" t="b">
        <v>0</v>
      </c>
      <c r="DV1789" t="b">
        <v>0</v>
      </c>
      <c r="DW1789" t="b">
        <v>0</v>
      </c>
      <c r="DX1789" t="b">
        <v>1</v>
      </c>
      <c r="DY1789" t="b">
        <v>0</v>
      </c>
      <c r="DZ1789" t="b">
        <v>0</v>
      </c>
      <c r="EA1789" t="b">
        <v>0</v>
      </c>
      <c r="EB1789" t="b">
        <v>1</v>
      </c>
      <c r="EC1789" t="b">
        <v>0</v>
      </c>
      <c r="ED1789" t="b">
        <v>0</v>
      </c>
      <c r="EE1789" t="b">
        <v>0</v>
      </c>
      <c r="EF1789" t="b">
        <v>0</v>
      </c>
      <c r="EG1789" t="b">
        <v>0</v>
      </c>
      <c r="EH1789" t="b">
        <v>0</v>
      </c>
      <c r="EI1789" t="b">
        <v>0</v>
      </c>
      <c r="EY1789" t="b">
        <v>0</v>
      </c>
      <c r="FB1789" t="b">
        <v>0</v>
      </c>
      <c r="FC1789" t="b">
        <v>0</v>
      </c>
      <c r="FD1789" t="b">
        <v>0</v>
      </c>
      <c r="FI1789" t="b">
        <v>0</v>
      </c>
      <c r="FK1789" t="s">
        <v>553</v>
      </c>
      <c r="FL1789" t="s">
        <v>554</v>
      </c>
      <c r="FM1789" t="str">
        <f t="shared" si="27"/>
        <v>Macaranga_strigosa</v>
      </c>
      <c r="FN1789" t="s">
        <v>6045</v>
      </c>
    </row>
    <row r="1790" spans="1:170" x14ac:dyDescent="0.2">
      <c r="A1790">
        <v>22524</v>
      </c>
      <c r="B1790">
        <v>1</v>
      </c>
      <c r="C1790" t="s">
        <v>8180</v>
      </c>
      <c r="D1790" t="s">
        <v>7243</v>
      </c>
      <c r="E1790">
        <v>3</v>
      </c>
      <c r="F1790">
        <v>38</v>
      </c>
      <c r="G1790">
        <v>1799</v>
      </c>
      <c r="H1790">
        <v>306</v>
      </c>
      <c r="J1790" t="s">
        <v>7266</v>
      </c>
      <c r="L1790" t="s">
        <v>6035</v>
      </c>
      <c r="M1790" t="s">
        <v>7267</v>
      </c>
      <c r="N1790" t="s">
        <v>6081</v>
      </c>
      <c r="O1790" t="s">
        <v>6038</v>
      </c>
      <c r="P1790">
        <v>0.32600000000000001</v>
      </c>
      <c r="Q1790">
        <v>10</v>
      </c>
      <c r="R1790">
        <v>127.422469325153</v>
      </c>
      <c r="S1790">
        <v>27.7</v>
      </c>
      <c r="V1790" t="s">
        <v>7388</v>
      </c>
      <c r="Y1790" t="s">
        <v>6131</v>
      </c>
      <c r="Z1790">
        <v>275</v>
      </c>
      <c r="AA1790">
        <v>3.82</v>
      </c>
      <c r="AH1790" s="9">
        <v>40520</v>
      </c>
      <c r="AI1790" t="s">
        <v>6508</v>
      </c>
      <c r="AJ1790" t="s">
        <v>6044</v>
      </c>
      <c r="AL1790" t="b">
        <v>0</v>
      </c>
      <c r="AM1790" t="b">
        <v>0</v>
      </c>
      <c r="AN1790" t="b">
        <v>0</v>
      </c>
      <c r="AO1790" t="b">
        <v>1</v>
      </c>
      <c r="AP1790">
        <v>14.6</v>
      </c>
      <c r="AQ1790">
        <v>8.1999999999999993</v>
      </c>
      <c r="AR1790">
        <v>8</v>
      </c>
      <c r="AS1790">
        <v>34</v>
      </c>
      <c r="AT1790">
        <v>40.299999999999997</v>
      </c>
      <c r="AU1790">
        <v>17.920000000000002</v>
      </c>
      <c r="BA1790">
        <v>127.422470092773</v>
      </c>
      <c r="BB1790">
        <v>0.34339999999999998</v>
      </c>
      <c r="BC1790">
        <v>43.3</v>
      </c>
      <c r="BD1790">
        <v>14</v>
      </c>
      <c r="BK1790">
        <v>61.3</v>
      </c>
      <c r="BL1790">
        <v>309.7</v>
      </c>
      <c r="BS1790">
        <v>1</v>
      </c>
      <c r="BT1790">
        <v>1</v>
      </c>
      <c r="BU1790" t="b">
        <v>0</v>
      </c>
      <c r="BV1790">
        <v>7</v>
      </c>
      <c r="BW1790">
        <v>1</v>
      </c>
      <c r="BX1790">
        <v>1</v>
      </c>
      <c r="CJ1790" t="b">
        <v>0</v>
      </c>
      <c r="CK1790" t="b">
        <v>1</v>
      </c>
      <c r="CL1790" t="b">
        <v>0</v>
      </c>
      <c r="CM1790" t="b">
        <v>1</v>
      </c>
      <c r="CN1790" t="b">
        <v>1</v>
      </c>
      <c r="CO1790" t="b">
        <v>1</v>
      </c>
      <c r="CP1790" t="b">
        <v>0</v>
      </c>
      <c r="CQ1790" t="b">
        <v>1</v>
      </c>
      <c r="CR1790" t="b">
        <v>0</v>
      </c>
      <c r="CS1790" t="b">
        <v>0</v>
      </c>
      <c r="CT1790" t="b">
        <v>1</v>
      </c>
      <c r="CU1790" t="b">
        <v>1</v>
      </c>
      <c r="CV1790" t="b">
        <v>0</v>
      </c>
      <c r="CW1790" t="b">
        <v>0</v>
      </c>
      <c r="CX1790" t="b">
        <v>0</v>
      </c>
      <c r="CY1790" t="b">
        <v>0</v>
      </c>
      <c r="CZ1790" t="b">
        <v>0</v>
      </c>
      <c r="DA1790" t="b">
        <v>0</v>
      </c>
      <c r="DB1790" t="b">
        <v>0</v>
      </c>
      <c r="DC1790" t="b">
        <v>1</v>
      </c>
      <c r="DD1790" t="b">
        <v>0</v>
      </c>
      <c r="DE1790" t="b">
        <v>0</v>
      </c>
      <c r="DF1790" t="b">
        <v>0</v>
      </c>
      <c r="DG1790" t="b">
        <v>0</v>
      </c>
      <c r="DH1790" t="b">
        <v>0</v>
      </c>
      <c r="DI1790" t="b">
        <v>1</v>
      </c>
      <c r="DJ1790" t="b">
        <v>0</v>
      </c>
      <c r="DK1790" t="b">
        <v>0</v>
      </c>
      <c r="DL1790" t="b">
        <v>1</v>
      </c>
      <c r="DM1790" t="b">
        <v>0</v>
      </c>
      <c r="DN1790" t="b">
        <v>0</v>
      </c>
      <c r="DO1790" t="b">
        <v>1</v>
      </c>
      <c r="DP1790" t="b">
        <v>0</v>
      </c>
      <c r="DQ1790" t="b">
        <v>0</v>
      </c>
      <c r="DR1790" t="b">
        <v>0</v>
      </c>
      <c r="DS1790" t="b">
        <v>0</v>
      </c>
      <c r="DT1790" t="b">
        <v>0</v>
      </c>
      <c r="DU1790" t="b">
        <v>0</v>
      </c>
      <c r="DV1790" t="b">
        <v>0</v>
      </c>
      <c r="DW1790" t="b">
        <v>0</v>
      </c>
      <c r="DX1790" t="b">
        <v>1</v>
      </c>
      <c r="DY1790" t="b">
        <v>0</v>
      </c>
      <c r="DZ1790" t="b">
        <v>0</v>
      </c>
      <c r="EA1790" t="b">
        <v>0</v>
      </c>
      <c r="EB1790" t="b">
        <v>1</v>
      </c>
      <c r="EC1790" t="b">
        <v>0</v>
      </c>
      <c r="ED1790" t="b">
        <v>0</v>
      </c>
      <c r="EE1790" t="b">
        <v>0</v>
      </c>
      <c r="EF1790" t="b">
        <v>0</v>
      </c>
      <c r="EG1790" t="b">
        <v>0</v>
      </c>
      <c r="EH1790" t="b">
        <v>0</v>
      </c>
      <c r="EI1790" t="b">
        <v>0</v>
      </c>
      <c r="EY1790" t="b">
        <v>0</v>
      </c>
      <c r="FB1790" t="b">
        <v>0</v>
      </c>
      <c r="FC1790" t="b">
        <v>0</v>
      </c>
      <c r="FD1790" t="b">
        <v>0</v>
      </c>
      <c r="FI1790" t="b">
        <v>0</v>
      </c>
      <c r="FK1790" t="s">
        <v>2851</v>
      </c>
      <c r="FL1790" t="s">
        <v>2852</v>
      </c>
      <c r="FM1790" t="str">
        <f t="shared" si="27"/>
        <v>Trichospermum_pleiostigma</v>
      </c>
      <c r="FN1790" t="s">
        <v>6045</v>
      </c>
    </row>
    <row r="1791" spans="1:170" x14ac:dyDescent="0.2">
      <c r="A1791">
        <v>22525</v>
      </c>
      <c r="B1791">
        <v>1</v>
      </c>
      <c r="C1791" t="s">
        <v>4370</v>
      </c>
      <c r="D1791" t="s">
        <v>7243</v>
      </c>
      <c r="E1791">
        <v>2</v>
      </c>
      <c r="F1791">
        <v>112</v>
      </c>
      <c r="G1791">
        <v>630</v>
      </c>
      <c r="H1791">
        <v>5059</v>
      </c>
      <c r="J1791" t="s">
        <v>6072</v>
      </c>
      <c r="L1791" t="s">
        <v>6035</v>
      </c>
      <c r="M1791" t="s">
        <v>6073</v>
      </c>
      <c r="N1791" t="s">
        <v>6081</v>
      </c>
      <c r="O1791" t="s">
        <v>6038</v>
      </c>
      <c r="P1791">
        <v>0.26100000000000001</v>
      </c>
      <c r="Q1791">
        <v>10</v>
      </c>
      <c r="R1791">
        <v>159.156034482759</v>
      </c>
      <c r="S1791">
        <v>5.2</v>
      </c>
      <c r="T1791" t="s">
        <v>6039</v>
      </c>
      <c r="U1791" s="9">
        <v>40792</v>
      </c>
      <c r="V1791" t="s">
        <v>7388</v>
      </c>
      <c r="Y1791" t="s">
        <v>6131</v>
      </c>
      <c r="Z1791">
        <v>280</v>
      </c>
      <c r="AA1791">
        <v>5.3</v>
      </c>
      <c r="AH1791" s="9">
        <v>40519</v>
      </c>
      <c r="AI1791" t="s">
        <v>6508</v>
      </c>
      <c r="AJ1791" t="s">
        <v>6217</v>
      </c>
      <c r="AL1791" t="b">
        <v>0</v>
      </c>
      <c r="AM1791" t="b">
        <v>0</v>
      </c>
      <c r="AN1791" t="b">
        <v>0</v>
      </c>
      <c r="AO1791" t="b">
        <v>0</v>
      </c>
      <c r="AP1791">
        <v>2.1</v>
      </c>
      <c r="AQ1791">
        <v>5.0999999999999996</v>
      </c>
      <c r="AR1791">
        <v>2.6</v>
      </c>
      <c r="AS1791">
        <v>3</v>
      </c>
      <c r="AT1791">
        <v>39</v>
      </c>
      <c r="AU1791">
        <v>0</v>
      </c>
      <c r="BA1791">
        <v>159.15603637695301</v>
      </c>
      <c r="BT1791">
        <v>1</v>
      </c>
      <c r="BU1791" t="b">
        <v>0</v>
      </c>
      <c r="CJ1791" t="b">
        <v>0</v>
      </c>
      <c r="CK1791" t="b">
        <v>1</v>
      </c>
      <c r="CL1791" t="b">
        <v>0</v>
      </c>
      <c r="CM1791" t="b">
        <v>1</v>
      </c>
      <c r="CN1791" t="b">
        <v>1</v>
      </c>
      <c r="CO1791" t="b">
        <v>0</v>
      </c>
      <c r="CP1791" t="b">
        <v>0</v>
      </c>
      <c r="CQ1791" t="b">
        <v>1</v>
      </c>
      <c r="CR1791" t="b">
        <v>0</v>
      </c>
      <c r="CS1791" t="b">
        <v>0</v>
      </c>
      <c r="CT1791" t="b">
        <v>0</v>
      </c>
      <c r="CU1791" t="b">
        <v>1</v>
      </c>
      <c r="CV1791" t="b">
        <v>0</v>
      </c>
      <c r="CW1791" t="b">
        <v>0</v>
      </c>
      <c r="CX1791" t="b">
        <v>0</v>
      </c>
      <c r="CY1791" t="b">
        <v>0</v>
      </c>
      <c r="CZ1791" t="b">
        <v>0</v>
      </c>
      <c r="DA1791" t="b">
        <v>0</v>
      </c>
      <c r="DB1791" t="b">
        <v>0</v>
      </c>
      <c r="DC1791" t="b">
        <v>1</v>
      </c>
      <c r="DD1791" t="b">
        <v>0</v>
      </c>
      <c r="DE1791" t="b">
        <v>0</v>
      </c>
      <c r="DF1791" t="b">
        <v>0</v>
      </c>
      <c r="DG1791" t="b">
        <v>1</v>
      </c>
      <c r="DH1791" t="b">
        <v>0</v>
      </c>
      <c r="DI1791" t="b">
        <v>0</v>
      </c>
      <c r="DJ1791" t="b">
        <v>0</v>
      </c>
      <c r="DK1791" t="b">
        <v>0</v>
      </c>
      <c r="DL1791" t="b">
        <v>0</v>
      </c>
      <c r="DM1791" t="b">
        <v>0</v>
      </c>
      <c r="DN1791" t="b">
        <v>1</v>
      </c>
      <c r="DO1791" t="b">
        <v>0</v>
      </c>
      <c r="DP1791" t="b">
        <v>0</v>
      </c>
      <c r="DQ1791" t="b">
        <v>0</v>
      </c>
      <c r="DR1791" t="b">
        <v>1</v>
      </c>
      <c r="DS1791" t="b">
        <v>1</v>
      </c>
      <c r="DT1791" t="b">
        <v>0</v>
      </c>
      <c r="DU1791" t="b">
        <v>0</v>
      </c>
      <c r="DV1791" t="b">
        <v>0</v>
      </c>
      <c r="DW1791" t="b">
        <v>0</v>
      </c>
      <c r="DX1791" t="b">
        <v>0</v>
      </c>
      <c r="DY1791" t="b">
        <v>0</v>
      </c>
      <c r="DZ1791" t="b">
        <v>0</v>
      </c>
      <c r="EA1791" t="b">
        <v>0</v>
      </c>
      <c r="EB1791" t="b">
        <v>1</v>
      </c>
      <c r="EC1791" t="b">
        <v>0</v>
      </c>
      <c r="ED1791" t="b">
        <v>0</v>
      </c>
      <c r="EE1791" t="b">
        <v>0</v>
      </c>
      <c r="EF1791" t="b">
        <v>0</v>
      </c>
      <c r="EG1791" t="b">
        <v>0</v>
      </c>
      <c r="EH1791" t="b">
        <v>0</v>
      </c>
      <c r="EI1791" t="b">
        <v>0</v>
      </c>
      <c r="EY1791" t="b">
        <v>0</v>
      </c>
      <c r="FB1791" t="b">
        <v>1</v>
      </c>
      <c r="FC1791" t="b">
        <v>1</v>
      </c>
      <c r="FD1791" t="b">
        <v>0</v>
      </c>
      <c r="FI1791" t="b">
        <v>0</v>
      </c>
      <c r="FK1791" t="s">
        <v>61</v>
      </c>
      <c r="FL1791" t="s">
        <v>62</v>
      </c>
      <c r="FM1791" t="str">
        <f t="shared" si="27"/>
        <v>Elaeocarpus_dolichostylus</v>
      </c>
      <c r="FN1791" t="s">
        <v>6045</v>
      </c>
    </row>
    <row r="1792" spans="1:170" x14ac:dyDescent="0.2">
      <c r="A1792">
        <v>22527</v>
      </c>
      <c r="B1792">
        <v>1</v>
      </c>
      <c r="C1792" t="s">
        <v>8181</v>
      </c>
      <c r="D1792" t="s">
        <v>7243</v>
      </c>
      <c r="E1792">
        <v>3</v>
      </c>
      <c r="F1792">
        <v>273</v>
      </c>
      <c r="G1792">
        <v>1735</v>
      </c>
      <c r="H1792">
        <v>7519</v>
      </c>
      <c r="J1792" t="s">
        <v>6062</v>
      </c>
      <c r="L1792" t="s">
        <v>6063</v>
      </c>
      <c r="M1792" t="s">
        <v>6064</v>
      </c>
      <c r="N1792" t="s">
        <v>6081</v>
      </c>
      <c r="O1792" t="s">
        <v>6038</v>
      </c>
      <c r="P1792">
        <v>0.44900000000000001</v>
      </c>
      <c r="Q1792">
        <v>10</v>
      </c>
      <c r="R1792">
        <v>92.5160913140312</v>
      </c>
      <c r="S1792">
        <v>8.6999999999999993</v>
      </c>
      <c r="T1792" t="s">
        <v>6039</v>
      </c>
      <c r="U1792" s="9">
        <v>40778</v>
      </c>
      <c r="V1792" t="s">
        <v>7388</v>
      </c>
      <c r="Y1792" t="s">
        <v>6131</v>
      </c>
      <c r="Z1792">
        <v>240</v>
      </c>
      <c r="AA1792">
        <v>2.8</v>
      </c>
      <c r="AH1792" s="9">
        <v>40557</v>
      </c>
      <c r="AI1792" t="s">
        <v>6043</v>
      </c>
      <c r="AJ1792" t="s">
        <v>6044</v>
      </c>
      <c r="AL1792" t="b">
        <v>0</v>
      </c>
      <c r="AM1792" t="b">
        <v>0</v>
      </c>
      <c r="AN1792" t="b">
        <v>0</v>
      </c>
      <c r="AO1792" t="b">
        <v>0</v>
      </c>
      <c r="AP1792">
        <v>6.41</v>
      </c>
      <c r="AQ1792">
        <v>3.4</v>
      </c>
      <c r="AR1792">
        <v>2.2000000000000002</v>
      </c>
      <c r="AS1792">
        <v>2</v>
      </c>
      <c r="AT1792">
        <v>52.5</v>
      </c>
      <c r="AU1792">
        <v>0</v>
      </c>
      <c r="BA1792">
        <v>92.516090393066406</v>
      </c>
      <c r="BS1792">
        <v>1</v>
      </c>
      <c r="BT1792">
        <v>1</v>
      </c>
      <c r="BU1792" t="b">
        <v>0</v>
      </c>
      <c r="BV1792">
        <v>1</v>
      </c>
      <c r="CJ1792" t="b">
        <v>0</v>
      </c>
      <c r="CK1792" t="b">
        <v>0</v>
      </c>
      <c r="CL1792" t="b">
        <v>0</v>
      </c>
      <c r="CM1792" t="b">
        <v>1</v>
      </c>
      <c r="CN1792" t="b">
        <v>1</v>
      </c>
      <c r="CO1792" t="b">
        <v>1</v>
      </c>
      <c r="CP1792" t="b">
        <v>0</v>
      </c>
      <c r="CQ1792" t="b">
        <v>1</v>
      </c>
      <c r="CR1792" t="b">
        <v>0</v>
      </c>
      <c r="CS1792" t="b">
        <v>0</v>
      </c>
      <c r="CT1792" t="b">
        <v>1</v>
      </c>
      <c r="CU1792" t="b">
        <v>0</v>
      </c>
      <c r="CV1792" t="b">
        <v>0</v>
      </c>
      <c r="CW1792" t="b">
        <v>0</v>
      </c>
      <c r="CX1792" t="b">
        <v>0</v>
      </c>
      <c r="CY1792" t="b">
        <v>0</v>
      </c>
      <c r="CZ1792" t="b">
        <v>0</v>
      </c>
      <c r="DA1792" t="b">
        <v>0</v>
      </c>
      <c r="DB1792" t="b">
        <v>0</v>
      </c>
      <c r="DC1792" t="b">
        <v>0</v>
      </c>
      <c r="DD1792" t="b">
        <v>0</v>
      </c>
      <c r="DE1792" t="b">
        <v>0</v>
      </c>
      <c r="DF1792" t="b">
        <v>0</v>
      </c>
      <c r="DG1792" t="b">
        <v>1</v>
      </c>
      <c r="DH1792" t="b">
        <v>0</v>
      </c>
      <c r="DI1792" t="b">
        <v>0</v>
      </c>
      <c r="DJ1792" t="b">
        <v>0</v>
      </c>
      <c r="DK1792" t="b">
        <v>0</v>
      </c>
      <c r="DL1792" t="b">
        <v>0</v>
      </c>
      <c r="DM1792" t="b">
        <v>0</v>
      </c>
      <c r="DN1792" t="b">
        <v>0</v>
      </c>
      <c r="DO1792" t="b">
        <v>0</v>
      </c>
      <c r="DP1792" t="b">
        <v>0</v>
      </c>
      <c r="DQ1792" t="b">
        <v>0</v>
      </c>
      <c r="DR1792" t="b">
        <v>0</v>
      </c>
      <c r="DS1792" t="b">
        <v>1</v>
      </c>
      <c r="DT1792" t="b">
        <v>0</v>
      </c>
      <c r="DU1792" t="b">
        <v>0</v>
      </c>
      <c r="DV1792" t="b">
        <v>0</v>
      </c>
      <c r="DW1792" t="b">
        <v>0</v>
      </c>
      <c r="DX1792" t="b">
        <v>1</v>
      </c>
      <c r="DY1792" t="b">
        <v>0</v>
      </c>
      <c r="DZ1792" t="b">
        <v>0</v>
      </c>
      <c r="EA1792" t="b">
        <v>0</v>
      </c>
      <c r="EB1792" t="b">
        <v>1</v>
      </c>
      <c r="EC1792" t="b">
        <v>0</v>
      </c>
      <c r="ED1792" t="b">
        <v>0</v>
      </c>
      <c r="EE1792" t="b">
        <v>0</v>
      </c>
      <c r="EF1792" t="b">
        <v>0</v>
      </c>
      <c r="EG1792" t="b">
        <v>0</v>
      </c>
      <c r="EH1792" t="b">
        <v>0</v>
      </c>
      <c r="EI1792" t="b">
        <v>0</v>
      </c>
      <c r="EY1792" t="b">
        <v>0</v>
      </c>
      <c r="FB1792" t="b">
        <v>0</v>
      </c>
      <c r="FC1792" t="b">
        <v>0</v>
      </c>
      <c r="FD1792" t="b">
        <v>0</v>
      </c>
      <c r="FI1792" t="b">
        <v>0</v>
      </c>
      <c r="FK1792" t="s">
        <v>113</v>
      </c>
      <c r="FL1792" t="s">
        <v>114</v>
      </c>
      <c r="FM1792" t="str">
        <f t="shared" si="27"/>
        <v>Turpinia_pentandra</v>
      </c>
      <c r="FN1792" t="s">
        <v>6045</v>
      </c>
    </row>
    <row r="1793" spans="1:170" x14ac:dyDescent="0.2">
      <c r="A1793">
        <v>22528</v>
      </c>
      <c r="B1793">
        <v>1</v>
      </c>
      <c r="C1793" t="s">
        <v>4427</v>
      </c>
      <c r="D1793" t="s">
        <v>7243</v>
      </c>
      <c r="E1793">
        <v>3</v>
      </c>
      <c r="F1793">
        <v>273</v>
      </c>
      <c r="G1793">
        <v>1735</v>
      </c>
      <c r="H1793">
        <v>7519</v>
      </c>
      <c r="J1793" t="s">
        <v>6062</v>
      </c>
      <c r="L1793" t="s">
        <v>6063</v>
      </c>
      <c r="M1793" t="s">
        <v>6064</v>
      </c>
      <c r="N1793" t="s">
        <v>6081</v>
      </c>
      <c r="P1793">
        <v>0.48</v>
      </c>
      <c r="Q1793">
        <v>10</v>
      </c>
      <c r="R1793">
        <v>86.541093750000002</v>
      </c>
      <c r="S1793">
        <v>11.6</v>
      </c>
      <c r="T1793" t="s">
        <v>6039</v>
      </c>
      <c r="U1793" s="9">
        <v>40778</v>
      </c>
      <c r="V1793" t="s">
        <v>7388</v>
      </c>
      <c r="Y1793" t="s">
        <v>6131</v>
      </c>
      <c r="Z1793">
        <v>240</v>
      </c>
      <c r="AA1793">
        <v>4.79</v>
      </c>
      <c r="AH1793" s="9">
        <v>40557</v>
      </c>
      <c r="AI1793" t="s">
        <v>6043</v>
      </c>
      <c r="AJ1793" t="s">
        <v>6044</v>
      </c>
      <c r="AL1793" t="b">
        <v>0</v>
      </c>
      <c r="AM1793" t="b">
        <v>0</v>
      </c>
      <c r="AN1793" t="b">
        <v>0</v>
      </c>
      <c r="AO1793" t="b">
        <v>0</v>
      </c>
      <c r="AP1793">
        <v>4.3499999999999996</v>
      </c>
      <c r="AQ1793">
        <v>9.5</v>
      </c>
      <c r="AR1793">
        <v>3.4</v>
      </c>
      <c r="AS1793">
        <v>10</v>
      </c>
      <c r="AT1793">
        <v>51.7</v>
      </c>
      <c r="AU1793">
        <v>0</v>
      </c>
      <c r="BA1793">
        <v>86.541091918945298</v>
      </c>
      <c r="BB1793">
        <v>0.1091</v>
      </c>
      <c r="BC1793">
        <v>51.8</v>
      </c>
      <c r="BS1793">
        <v>1</v>
      </c>
      <c r="BT1793">
        <v>1</v>
      </c>
      <c r="BU1793" t="b">
        <v>0</v>
      </c>
      <c r="BV1793">
        <v>1</v>
      </c>
      <c r="CJ1793" t="b">
        <v>0</v>
      </c>
      <c r="CK1793" t="b">
        <v>0</v>
      </c>
      <c r="CL1793" t="b">
        <v>0</v>
      </c>
      <c r="CM1793" t="b">
        <v>0</v>
      </c>
      <c r="CN1793" t="b">
        <v>0</v>
      </c>
      <c r="CO1793" t="b">
        <v>0</v>
      </c>
      <c r="CP1793" t="b">
        <v>0</v>
      </c>
      <c r="CQ1793" t="b">
        <v>0</v>
      </c>
      <c r="CR1793" t="b">
        <v>0</v>
      </c>
      <c r="CS1793" t="b">
        <v>0</v>
      </c>
      <c r="CT1793" t="b">
        <v>1</v>
      </c>
      <c r="CU1793" t="b">
        <v>0</v>
      </c>
      <c r="CV1793" t="b">
        <v>0</v>
      </c>
      <c r="CW1793" t="b">
        <v>0</v>
      </c>
      <c r="CX1793" t="b">
        <v>0</v>
      </c>
      <c r="CY1793" t="b">
        <v>0</v>
      </c>
      <c r="CZ1793" t="b">
        <v>0</v>
      </c>
      <c r="DA1793" t="b">
        <v>0</v>
      </c>
      <c r="DB1793" t="b">
        <v>0</v>
      </c>
      <c r="DC1793" t="b">
        <v>0</v>
      </c>
      <c r="DD1793" t="b">
        <v>0</v>
      </c>
      <c r="DE1793" t="b">
        <v>0</v>
      </c>
      <c r="DF1793" t="b">
        <v>0</v>
      </c>
      <c r="DG1793" t="b">
        <v>1</v>
      </c>
      <c r="DH1793" t="b">
        <v>0</v>
      </c>
      <c r="DI1793" t="b">
        <v>0</v>
      </c>
      <c r="DJ1793" t="b">
        <v>0</v>
      </c>
      <c r="DK1793" t="b">
        <v>0</v>
      </c>
      <c r="DL1793" t="b">
        <v>0</v>
      </c>
      <c r="DM1793" t="b">
        <v>0</v>
      </c>
      <c r="DN1793" t="b">
        <v>0</v>
      </c>
      <c r="DO1793" t="b">
        <v>0</v>
      </c>
      <c r="DP1793" t="b">
        <v>0</v>
      </c>
      <c r="DQ1793" t="b">
        <v>0</v>
      </c>
      <c r="DR1793" t="b">
        <v>0</v>
      </c>
      <c r="DS1793" t="b">
        <v>0</v>
      </c>
      <c r="DT1793" t="b">
        <v>0</v>
      </c>
      <c r="DU1793" t="b">
        <v>0</v>
      </c>
      <c r="DV1793" t="b">
        <v>0</v>
      </c>
      <c r="DW1793" t="b">
        <v>0</v>
      </c>
      <c r="DX1793" t="b">
        <v>1</v>
      </c>
      <c r="DY1793" t="b">
        <v>0</v>
      </c>
      <c r="DZ1793" t="b">
        <v>0</v>
      </c>
      <c r="EA1793" t="b">
        <v>0</v>
      </c>
      <c r="EB1793" t="b">
        <v>1</v>
      </c>
      <c r="EC1793" t="b">
        <v>0</v>
      </c>
      <c r="ED1793" t="b">
        <v>0</v>
      </c>
      <c r="EE1793" t="b">
        <v>0</v>
      </c>
      <c r="EF1793" t="b">
        <v>0</v>
      </c>
      <c r="EG1793" t="b">
        <v>0</v>
      </c>
      <c r="EH1793" t="b">
        <v>0</v>
      </c>
      <c r="EI1793" t="b">
        <v>0</v>
      </c>
      <c r="EY1793" t="b">
        <v>0</v>
      </c>
      <c r="FB1793" t="b">
        <v>0</v>
      </c>
      <c r="FC1793" t="b">
        <v>0</v>
      </c>
      <c r="FD1793" t="b">
        <v>0</v>
      </c>
      <c r="FI1793" t="b">
        <v>0</v>
      </c>
      <c r="FK1793" t="s">
        <v>113</v>
      </c>
      <c r="FL1793" t="s">
        <v>114</v>
      </c>
      <c r="FM1793" t="str">
        <f t="shared" si="27"/>
        <v>Turpinia_pentandra</v>
      </c>
      <c r="FN1793" t="s">
        <v>6045</v>
      </c>
    </row>
    <row r="1794" spans="1:170" x14ac:dyDescent="0.2">
      <c r="A1794">
        <v>22530</v>
      </c>
      <c r="B1794">
        <v>1</v>
      </c>
      <c r="C1794" t="s">
        <v>4422</v>
      </c>
      <c r="D1794" t="s">
        <v>7243</v>
      </c>
      <c r="E1794">
        <v>3</v>
      </c>
      <c r="F1794">
        <v>112</v>
      </c>
      <c r="G1794">
        <v>630</v>
      </c>
      <c r="H1794">
        <v>5059</v>
      </c>
      <c r="J1794" t="s">
        <v>6072</v>
      </c>
      <c r="L1794" t="s">
        <v>6063</v>
      </c>
      <c r="M1794" t="s">
        <v>6073</v>
      </c>
      <c r="N1794" t="s">
        <v>6081</v>
      </c>
      <c r="O1794" t="s">
        <v>6038</v>
      </c>
      <c r="P1794">
        <v>0.40100000000000002</v>
      </c>
      <c r="Q1794">
        <v>10</v>
      </c>
      <c r="R1794">
        <v>103.590336658354</v>
      </c>
      <c r="S1794">
        <v>7.5</v>
      </c>
      <c r="T1794" t="s">
        <v>6039</v>
      </c>
      <c r="U1794" s="9">
        <v>40772</v>
      </c>
      <c r="V1794" t="s">
        <v>7388</v>
      </c>
      <c r="Y1794" t="s">
        <v>6131</v>
      </c>
      <c r="Z1794">
        <v>235</v>
      </c>
      <c r="AA1794">
        <v>6.4</v>
      </c>
      <c r="AH1794" s="9">
        <v>40560</v>
      </c>
      <c r="AI1794" t="s">
        <v>6043</v>
      </c>
      <c r="AJ1794" t="s">
        <v>6044</v>
      </c>
      <c r="AL1794" t="b">
        <v>0</v>
      </c>
      <c r="AM1794" t="b">
        <v>0</v>
      </c>
      <c r="AN1794" t="b">
        <v>0</v>
      </c>
      <c r="AO1794" t="b">
        <v>0</v>
      </c>
      <c r="AP1794">
        <v>4</v>
      </c>
      <c r="AQ1794">
        <v>4.7</v>
      </c>
      <c r="AR1794">
        <v>2.4</v>
      </c>
      <c r="AS1794">
        <v>1</v>
      </c>
      <c r="AT1794">
        <v>38.6</v>
      </c>
      <c r="AU1794">
        <v>0</v>
      </c>
      <c r="BA1794">
        <v>103.590339660645</v>
      </c>
      <c r="BU1794" t="b">
        <v>0</v>
      </c>
      <c r="CJ1794" t="b">
        <v>0</v>
      </c>
      <c r="CK1794" t="b">
        <v>0</v>
      </c>
      <c r="CL1794" t="b">
        <v>0</v>
      </c>
      <c r="CM1794" t="b">
        <v>0</v>
      </c>
      <c r="CN1794" t="b">
        <v>1</v>
      </c>
      <c r="CO1794" t="b">
        <v>0</v>
      </c>
      <c r="CP1794" t="b">
        <v>0</v>
      </c>
      <c r="CQ1794" t="b">
        <v>1</v>
      </c>
      <c r="CR1794" t="b">
        <v>0</v>
      </c>
      <c r="CS1794" t="b">
        <v>0</v>
      </c>
      <c r="CT1794" t="b">
        <v>1</v>
      </c>
      <c r="CU1794" t="b">
        <v>0</v>
      </c>
      <c r="CV1794" t="b">
        <v>0</v>
      </c>
      <c r="CW1794" t="b">
        <v>0</v>
      </c>
      <c r="CX1794" t="b">
        <v>0</v>
      </c>
      <c r="CY1794" t="b">
        <v>0</v>
      </c>
      <c r="CZ1794" t="b">
        <v>0</v>
      </c>
      <c r="DA1794" t="b">
        <v>0</v>
      </c>
      <c r="DB1794" t="b">
        <v>0</v>
      </c>
      <c r="DC1794" t="b">
        <v>0</v>
      </c>
      <c r="DD1794" t="b">
        <v>0</v>
      </c>
      <c r="DE1794" t="b">
        <v>0</v>
      </c>
      <c r="DF1794" t="b">
        <v>0</v>
      </c>
      <c r="DG1794" t="b">
        <v>1</v>
      </c>
      <c r="DH1794" t="b">
        <v>0</v>
      </c>
      <c r="DI1794" t="b">
        <v>0</v>
      </c>
      <c r="DJ1794" t="b">
        <v>0</v>
      </c>
      <c r="DK1794" t="b">
        <v>0</v>
      </c>
      <c r="DL1794" t="b">
        <v>0</v>
      </c>
      <c r="DM1794" t="b">
        <v>0</v>
      </c>
      <c r="DN1794" t="b">
        <v>0</v>
      </c>
      <c r="DO1794" t="b">
        <v>0</v>
      </c>
      <c r="DP1794" t="b">
        <v>0</v>
      </c>
      <c r="DQ1794" t="b">
        <v>0</v>
      </c>
      <c r="DR1794" t="b">
        <v>0</v>
      </c>
      <c r="DS1794" t="b">
        <v>0</v>
      </c>
      <c r="DT1794" t="b">
        <v>0</v>
      </c>
      <c r="DU1794" t="b">
        <v>0</v>
      </c>
      <c r="DV1794" t="b">
        <v>0</v>
      </c>
      <c r="DW1794" t="b">
        <v>0</v>
      </c>
      <c r="DX1794" t="b">
        <v>1</v>
      </c>
      <c r="DY1794" t="b">
        <v>0</v>
      </c>
      <c r="DZ1794" t="b">
        <v>0</v>
      </c>
      <c r="EA1794" t="b">
        <v>0</v>
      </c>
      <c r="EB1794" t="b">
        <v>1</v>
      </c>
      <c r="EC1794" t="b">
        <v>0</v>
      </c>
      <c r="ED1794" t="b">
        <v>0</v>
      </c>
      <c r="EE1794" t="b">
        <v>0</v>
      </c>
      <c r="EF1794" t="b">
        <v>0</v>
      </c>
      <c r="EG1794" t="b">
        <v>0</v>
      </c>
      <c r="EH1794" t="b">
        <v>0</v>
      </c>
      <c r="EI1794" t="b">
        <v>0</v>
      </c>
      <c r="EY1794" t="b">
        <v>0</v>
      </c>
      <c r="FB1794" t="b">
        <v>0</v>
      </c>
      <c r="FC1794" t="b">
        <v>0</v>
      </c>
      <c r="FD1794" t="b">
        <v>0</v>
      </c>
      <c r="FI1794" t="b">
        <v>0</v>
      </c>
      <c r="FK1794" t="s">
        <v>61</v>
      </c>
      <c r="FL1794" t="s">
        <v>62</v>
      </c>
      <c r="FM1794" t="str">
        <f t="shared" ref="FM1794:FM1857" si="28">CONCATENATE(FK1794,FN1794,FL1794)</f>
        <v>Elaeocarpus_dolichostylus</v>
      </c>
      <c r="FN1794" t="s">
        <v>6045</v>
      </c>
    </row>
    <row r="1795" spans="1:170" x14ac:dyDescent="0.2">
      <c r="A1795">
        <v>22531</v>
      </c>
      <c r="B1795">
        <v>1</v>
      </c>
      <c r="C1795" t="s">
        <v>8182</v>
      </c>
      <c r="D1795" t="s">
        <v>7243</v>
      </c>
      <c r="E1795">
        <v>3</v>
      </c>
      <c r="F1795">
        <v>273</v>
      </c>
      <c r="G1795">
        <v>1735</v>
      </c>
      <c r="H1795">
        <v>7519</v>
      </c>
      <c r="J1795" t="s">
        <v>6062</v>
      </c>
      <c r="L1795" t="s">
        <v>6063</v>
      </c>
      <c r="M1795" t="s">
        <v>6064</v>
      </c>
      <c r="N1795" t="s">
        <v>6081</v>
      </c>
      <c r="O1795" t="s">
        <v>6038</v>
      </c>
      <c r="P1795">
        <v>0.379</v>
      </c>
      <c r="Q1795">
        <v>10</v>
      </c>
      <c r="R1795">
        <v>109.60349604221599</v>
      </c>
      <c r="S1795">
        <v>5.2</v>
      </c>
      <c r="T1795" t="s">
        <v>6048</v>
      </c>
      <c r="U1795" s="9">
        <v>40969</v>
      </c>
      <c r="V1795" t="s">
        <v>7388</v>
      </c>
      <c r="Y1795" t="s">
        <v>6131</v>
      </c>
      <c r="Z1795">
        <v>240</v>
      </c>
      <c r="AA1795">
        <v>6.5</v>
      </c>
      <c r="AH1795" s="9">
        <v>40560</v>
      </c>
      <c r="AI1795" t="s">
        <v>6053</v>
      </c>
      <c r="AJ1795" t="s">
        <v>6044</v>
      </c>
      <c r="AL1795" t="b">
        <v>0</v>
      </c>
      <c r="AM1795" t="b">
        <v>0</v>
      </c>
      <c r="AN1795" t="b">
        <v>0</v>
      </c>
      <c r="AO1795" t="b">
        <v>0</v>
      </c>
      <c r="AP1795">
        <v>7</v>
      </c>
      <c r="AQ1795">
        <v>6.15</v>
      </c>
      <c r="AR1795">
        <v>3</v>
      </c>
      <c r="AS1795">
        <v>1</v>
      </c>
      <c r="AT1795">
        <v>48.8</v>
      </c>
      <c r="AU1795">
        <v>0</v>
      </c>
      <c r="BA1795">
        <v>109.60349273681599</v>
      </c>
      <c r="BT1795">
        <v>1</v>
      </c>
      <c r="BU1795" t="b">
        <v>0</v>
      </c>
      <c r="CJ1795" t="b">
        <v>0</v>
      </c>
      <c r="CK1795" t="b">
        <v>0</v>
      </c>
      <c r="CL1795" t="b">
        <v>0</v>
      </c>
      <c r="CM1795" t="b">
        <v>0</v>
      </c>
      <c r="CN1795" t="b">
        <v>0</v>
      </c>
      <c r="CO1795" t="b">
        <v>0</v>
      </c>
      <c r="CP1795" t="b">
        <v>0</v>
      </c>
      <c r="CQ1795" t="b">
        <v>0</v>
      </c>
      <c r="CR1795" t="b">
        <v>0</v>
      </c>
      <c r="CS1795" t="b">
        <v>0</v>
      </c>
      <c r="CT1795" t="b">
        <v>0</v>
      </c>
      <c r="CU1795" t="b">
        <v>0</v>
      </c>
      <c r="CV1795" t="b">
        <v>0</v>
      </c>
      <c r="CW1795" t="b">
        <v>0</v>
      </c>
      <c r="CX1795" t="b">
        <v>0</v>
      </c>
      <c r="CY1795" t="b">
        <v>0</v>
      </c>
      <c r="CZ1795" t="b">
        <v>0</v>
      </c>
      <c r="DA1795" t="b">
        <v>0</v>
      </c>
      <c r="DB1795" t="b">
        <v>0</v>
      </c>
      <c r="DC1795" t="b">
        <v>0</v>
      </c>
      <c r="DD1795" t="b">
        <v>0</v>
      </c>
      <c r="DE1795" t="b">
        <v>0</v>
      </c>
      <c r="DF1795" t="b">
        <v>0</v>
      </c>
      <c r="DG1795" t="b">
        <v>0</v>
      </c>
      <c r="DH1795" t="b">
        <v>0</v>
      </c>
      <c r="DI1795" t="b">
        <v>0</v>
      </c>
      <c r="DJ1795" t="b">
        <v>0</v>
      </c>
      <c r="DK1795" t="b">
        <v>0</v>
      </c>
      <c r="DL1795" t="b">
        <v>0</v>
      </c>
      <c r="DM1795" t="b">
        <v>0</v>
      </c>
      <c r="DN1795" t="b">
        <v>0</v>
      </c>
      <c r="DO1795" t="b">
        <v>0</v>
      </c>
      <c r="DP1795" t="b">
        <v>0</v>
      </c>
      <c r="DQ1795" t="b">
        <v>0</v>
      </c>
      <c r="DR1795" t="b">
        <v>0</v>
      </c>
      <c r="DS1795" t="b">
        <v>0</v>
      </c>
      <c r="DT1795" t="b">
        <v>0</v>
      </c>
      <c r="DU1795" t="b">
        <v>0</v>
      </c>
      <c r="DV1795" t="b">
        <v>0</v>
      </c>
      <c r="DW1795" t="b">
        <v>0</v>
      </c>
      <c r="DX1795" t="b">
        <v>0</v>
      </c>
      <c r="DY1795" t="b">
        <v>0</v>
      </c>
      <c r="DZ1795" t="b">
        <v>0</v>
      </c>
      <c r="EA1795" t="b">
        <v>0</v>
      </c>
      <c r="EB1795" t="b">
        <v>0</v>
      </c>
      <c r="EC1795" t="b">
        <v>0</v>
      </c>
      <c r="ED1795" t="b">
        <v>0</v>
      </c>
      <c r="EE1795" t="b">
        <v>0</v>
      </c>
      <c r="EF1795" t="b">
        <v>0</v>
      </c>
      <c r="EG1795" t="b">
        <v>0</v>
      </c>
      <c r="EH1795" t="b">
        <v>0</v>
      </c>
      <c r="EI1795" t="b">
        <v>0</v>
      </c>
      <c r="EY1795" t="b">
        <v>0</v>
      </c>
      <c r="FB1795" t="b">
        <v>0</v>
      </c>
      <c r="FC1795" t="b">
        <v>0</v>
      </c>
      <c r="FD1795" t="b">
        <v>0</v>
      </c>
      <c r="FI1795" t="b">
        <v>0</v>
      </c>
      <c r="FK1795" t="s">
        <v>113</v>
      </c>
      <c r="FL1795" t="s">
        <v>114</v>
      </c>
      <c r="FM1795" t="str">
        <f t="shared" si="28"/>
        <v>Turpinia_pentandra</v>
      </c>
      <c r="FN1795" t="s">
        <v>6045</v>
      </c>
    </row>
    <row r="1796" spans="1:170" x14ac:dyDescent="0.2">
      <c r="A1796">
        <v>22532</v>
      </c>
      <c r="B1796">
        <v>1</v>
      </c>
      <c r="C1796" t="s">
        <v>8183</v>
      </c>
      <c r="D1796" t="s">
        <v>7243</v>
      </c>
      <c r="E1796">
        <v>3</v>
      </c>
      <c r="F1796">
        <v>190</v>
      </c>
      <c r="G1796">
        <v>1104</v>
      </c>
      <c r="H1796">
        <v>8518</v>
      </c>
      <c r="J1796" t="s">
        <v>6102</v>
      </c>
      <c r="L1796" t="s">
        <v>6063</v>
      </c>
      <c r="M1796" t="s">
        <v>6103</v>
      </c>
      <c r="N1796" t="s">
        <v>6081</v>
      </c>
      <c r="O1796" t="s">
        <v>6038</v>
      </c>
      <c r="P1796">
        <v>0.52600000000000002</v>
      </c>
      <c r="Q1796">
        <v>10</v>
      </c>
      <c r="R1796">
        <v>78.972861216729996</v>
      </c>
      <c r="S1796">
        <v>6.6</v>
      </c>
      <c r="T1796" t="s">
        <v>6104</v>
      </c>
      <c r="U1796" s="9">
        <v>40773</v>
      </c>
      <c r="V1796" t="s">
        <v>7388</v>
      </c>
      <c r="Y1796" t="s">
        <v>6131</v>
      </c>
      <c r="Z1796">
        <v>220</v>
      </c>
      <c r="AA1796">
        <v>5.3</v>
      </c>
      <c r="AH1796" s="9">
        <v>40557</v>
      </c>
      <c r="AI1796" t="s">
        <v>6043</v>
      </c>
      <c r="AJ1796" t="s">
        <v>6044</v>
      </c>
      <c r="AL1796" t="b">
        <v>0</v>
      </c>
      <c r="AM1796" t="b">
        <v>0</v>
      </c>
      <c r="AN1796" t="b">
        <v>0</v>
      </c>
      <c r="AO1796" t="b">
        <v>0</v>
      </c>
      <c r="AP1796">
        <v>3.7</v>
      </c>
      <c r="AQ1796">
        <v>2.2999999999999998</v>
      </c>
      <c r="AR1796">
        <v>3.2</v>
      </c>
      <c r="AS1796">
        <v>1</v>
      </c>
      <c r="AT1796">
        <v>71.5</v>
      </c>
      <c r="AU1796">
        <v>0</v>
      </c>
      <c r="BA1796">
        <v>78.972862243652301</v>
      </c>
      <c r="BS1796">
        <v>1</v>
      </c>
      <c r="BT1796">
        <v>1</v>
      </c>
      <c r="BU1796" t="b">
        <v>0</v>
      </c>
      <c r="BV1796">
        <v>4</v>
      </c>
      <c r="CJ1796" t="b">
        <v>0</v>
      </c>
      <c r="CK1796" t="b">
        <v>0</v>
      </c>
      <c r="CL1796" t="b">
        <v>0</v>
      </c>
      <c r="CM1796" t="b">
        <v>1</v>
      </c>
      <c r="CN1796" t="b">
        <v>0</v>
      </c>
      <c r="CO1796" t="b">
        <v>1</v>
      </c>
      <c r="CP1796" t="b">
        <v>0</v>
      </c>
      <c r="CQ1796" t="b">
        <v>1</v>
      </c>
      <c r="CR1796" t="b">
        <v>0</v>
      </c>
      <c r="CS1796" t="b">
        <v>0</v>
      </c>
      <c r="CT1796" t="b">
        <v>1</v>
      </c>
      <c r="CU1796" t="b">
        <v>0</v>
      </c>
      <c r="CV1796" t="b">
        <v>0</v>
      </c>
      <c r="CW1796" t="b">
        <v>0</v>
      </c>
      <c r="CX1796" t="b">
        <v>0</v>
      </c>
      <c r="CY1796" t="b">
        <v>0</v>
      </c>
      <c r="CZ1796" t="b">
        <v>0</v>
      </c>
      <c r="DA1796" t="b">
        <v>0</v>
      </c>
      <c r="DB1796" t="b">
        <v>0</v>
      </c>
      <c r="DC1796" t="b">
        <v>0</v>
      </c>
      <c r="DD1796" t="b">
        <v>0</v>
      </c>
      <c r="DE1796" t="b">
        <v>0</v>
      </c>
      <c r="DF1796" t="b">
        <v>1</v>
      </c>
      <c r="DG1796" t="b">
        <v>0</v>
      </c>
      <c r="DH1796" t="b">
        <v>0</v>
      </c>
      <c r="DI1796" t="b">
        <v>0</v>
      </c>
      <c r="DJ1796" t="b">
        <v>0</v>
      </c>
      <c r="DK1796" t="b">
        <v>0</v>
      </c>
      <c r="DL1796" t="b">
        <v>0</v>
      </c>
      <c r="DM1796" t="b">
        <v>0</v>
      </c>
      <c r="DN1796" t="b">
        <v>0</v>
      </c>
      <c r="DO1796" t="b">
        <v>0</v>
      </c>
      <c r="DP1796" t="b">
        <v>0</v>
      </c>
      <c r="DQ1796" t="b">
        <v>0</v>
      </c>
      <c r="DR1796" t="b">
        <v>0</v>
      </c>
      <c r="DS1796" t="b">
        <v>0</v>
      </c>
      <c r="DT1796" t="b">
        <v>0</v>
      </c>
      <c r="DU1796" t="b">
        <v>0</v>
      </c>
      <c r="DV1796" t="b">
        <v>0</v>
      </c>
      <c r="DW1796" t="b">
        <v>0</v>
      </c>
      <c r="DX1796" t="b">
        <v>1</v>
      </c>
      <c r="DY1796" t="b">
        <v>0</v>
      </c>
      <c r="DZ1796" t="b">
        <v>0</v>
      </c>
      <c r="EA1796" t="b">
        <v>0</v>
      </c>
      <c r="EB1796" t="b">
        <v>0</v>
      </c>
      <c r="EC1796" t="b">
        <v>1</v>
      </c>
      <c r="ED1796" t="b">
        <v>0</v>
      </c>
      <c r="EE1796" t="b">
        <v>0</v>
      </c>
      <c r="EF1796" t="b">
        <v>0</v>
      </c>
      <c r="EG1796" t="b">
        <v>0</v>
      </c>
      <c r="EH1796" t="b">
        <v>0</v>
      </c>
      <c r="EI1796" t="b">
        <v>0</v>
      </c>
      <c r="EY1796" t="b">
        <v>0</v>
      </c>
      <c r="FB1796" t="b">
        <v>0</v>
      </c>
      <c r="FC1796" t="b">
        <v>0</v>
      </c>
      <c r="FD1796" t="b">
        <v>0</v>
      </c>
      <c r="FI1796" t="b">
        <v>0</v>
      </c>
      <c r="FK1796" t="s">
        <v>1083</v>
      </c>
      <c r="FL1796" t="s">
        <v>1084</v>
      </c>
      <c r="FM1796" t="str">
        <f t="shared" si="28"/>
        <v>Myristica_subalulata</v>
      </c>
      <c r="FN1796" t="s">
        <v>6045</v>
      </c>
    </row>
    <row r="1797" spans="1:170" x14ac:dyDescent="0.2">
      <c r="A1797">
        <v>22533</v>
      </c>
      <c r="B1797">
        <v>1</v>
      </c>
      <c r="C1797" t="s">
        <v>4150</v>
      </c>
      <c r="D1797" t="s">
        <v>7243</v>
      </c>
      <c r="E1797">
        <v>3</v>
      </c>
      <c r="F1797">
        <v>58</v>
      </c>
      <c r="G1797">
        <v>417</v>
      </c>
      <c r="H1797">
        <v>106</v>
      </c>
      <c r="J1797" t="s">
        <v>6196</v>
      </c>
      <c r="L1797" t="s">
        <v>6063</v>
      </c>
      <c r="M1797" t="s">
        <v>6197</v>
      </c>
      <c r="N1797" t="s">
        <v>6081</v>
      </c>
      <c r="O1797" t="s">
        <v>6038</v>
      </c>
      <c r="P1797">
        <v>0.30099999999999999</v>
      </c>
      <c r="Q1797">
        <v>10</v>
      </c>
      <c r="R1797">
        <v>138.00573089701001</v>
      </c>
      <c r="S1797">
        <v>6</v>
      </c>
      <c r="T1797" t="s">
        <v>6515</v>
      </c>
      <c r="U1797" s="9">
        <v>40773</v>
      </c>
      <c r="V1797" t="s">
        <v>7388</v>
      </c>
      <c r="Y1797" t="s">
        <v>6131</v>
      </c>
      <c r="Z1797">
        <v>215</v>
      </c>
      <c r="AA1797">
        <v>3.53</v>
      </c>
      <c r="AH1797" s="9">
        <v>40557</v>
      </c>
      <c r="AI1797" t="s">
        <v>6043</v>
      </c>
      <c r="AJ1797" t="s">
        <v>6044</v>
      </c>
      <c r="AL1797" t="b">
        <v>0</v>
      </c>
      <c r="AM1797" t="b">
        <v>0</v>
      </c>
      <c r="AN1797" t="b">
        <v>0</v>
      </c>
      <c r="AO1797" t="b">
        <v>0</v>
      </c>
      <c r="AP1797">
        <v>5.0999999999999996</v>
      </c>
      <c r="AQ1797">
        <v>6.6</v>
      </c>
      <c r="AR1797">
        <v>2.4</v>
      </c>
      <c r="AS1797">
        <v>2</v>
      </c>
      <c r="AT1797">
        <v>34.5</v>
      </c>
      <c r="AU1797">
        <v>0</v>
      </c>
      <c r="BA1797">
        <v>138.00573730468801</v>
      </c>
      <c r="BB1797">
        <v>5.0999999999999997E-2</v>
      </c>
      <c r="BC1797">
        <v>36.4</v>
      </c>
      <c r="BU1797" t="b">
        <v>0</v>
      </c>
      <c r="BV1797">
        <v>11</v>
      </c>
      <c r="BW1797">
        <v>2</v>
      </c>
      <c r="CJ1797" t="b">
        <v>0</v>
      </c>
      <c r="CK1797" t="b">
        <v>0</v>
      </c>
      <c r="CL1797" t="b">
        <v>0</v>
      </c>
      <c r="CM1797" t="b">
        <v>0</v>
      </c>
      <c r="CN1797" t="b">
        <v>1</v>
      </c>
      <c r="CO1797" t="b">
        <v>1</v>
      </c>
      <c r="CP1797" t="b">
        <v>0</v>
      </c>
      <c r="CQ1797" t="b">
        <v>1</v>
      </c>
      <c r="CR1797" t="b">
        <v>0</v>
      </c>
      <c r="CS1797" t="b">
        <v>0</v>
      </c>
      <c r="CT1797" t="b">
        <v>1</v>
      </c>
      <c r="CU1797" t="b">
        <v>0</v>
      </c>
      <c r="CV1797" t="b">
        <v>0</v>
      </c>
      <c r="CW1797" t="b">
        <v>0</v>
      </c>
      <c r="CX1797" t="b">
        <v>0</v>
      </c>
      <c r="CY1797" t="b">
        <v>0</v>
      </c>
      <c r="CZ1797" t="b">
        <v>0</v>
      </c>
      <c r="DA1797" t="b">
        <v>0</v>
      </c>
      <c r="DB1797" t="b">
        <v>0</v>
      </c>
      <c r="DC1797" t="b">
        <v>0</v>
      </c>
      <c r="DD1797" t="b">
        <v>0</v>
      </c>
      <c r="DE1797" t="b">
        <v>0</v>
      </c>
      <c r="DF1797" t="b">
        <v>1</v>
      </c>
      <c r="DG1797" t="b">
        <v>1</v>
      </c>
      <c r="DH1797" t="b">
        <v>1</v>
      </c>
      <c r="DI1797" t="b">
        <v>0</v>
      </c>
      <c r="DJ1797" t="b">
        <v>0</v>
      </c>
      <c r="DK1797" t="b">
        <v>0</v>
      </c>
      <c r="DL1797" t="b">
        <v>0</v>
      </c>
      <c r="DM1797" t="b">
        <v>0</v>
      </c>
      <c r="DN1797" t="b">
        <v>0</v>
      </c>
      <c r="DO1797" t="b">
        <v>0</v>
      </c>
      <c r="DP1797" t="b">
        <v>0</v>
      </c>
      <c r="DQ1797" t="b">
        <v>0</v>
      </c>
      <c r="DR1797" t="b">
        <v>0</v>
      </c>
      <c r="DS1797" t="b">
        <v>1</v>
      </c>
      <c r="DT1797" t="b">
        <v>0</v>
      </c>
      <c r="DU1797" t="b">
        <v>0</v>
      </c>
      <c r="DV1797" t="b">
        <v>0</v>
      </c>
      <c r="DW1797" t="b">
        <v>0</v>
      </c>
      <c r="DX1797" t="b">
        <v>0</v>
      </c>
      <c r="DY1797" t="b">
        <v>0</v>
      </c>
      <c r="DZ1797" t="b">
        <v>0</v>
      </c>
      <c r="EA1797" t="b">
        <v>0</v>
      </c>
      <c r="EB1797" t="b">
        <v>1</v>
      </c>
      <c r="EC1797" t="b">
        <v>0</v>
      </c>
      <c r="ED1797" t="b">
        <v>0</v>
      </c>
      <c r="EE1797" t="b">
        <v>0</v>
      </c>
      <c r="EF1797" t="b">
        <v>0</v>
      </c>
      <c r="EG1797" t="b">
        <v>0</v>
      </c>
      <c r="EH1797" t="b">
        <v>0</v>
      </c>
      <c r="EI1797" t="b">
        <v>0</v>
      </c>
      <c r="EX1797" t="s">
        <v>8184</v>
      </c>
      <c r="EY1797" t="b">
        <v>0</v>
      </c>
      <c r="FB1797" t="b">
        <v>0</v>
      </c>
      <c r="FC1797" t="b">
        <v>0</v>
      </c>
      <c r="FD1797" t="b">
        <v>0</v>
      </c>
      <c r="FI1797" t="b">
        <v>0</v>
      </c>
      <c r="FK1797" t="s">
        <v>165</v>
      </c>
      <c r="FL1797" t="s">
        <v>166</v>
      </c>
      <c r="FM1797" t="str">
        <f t="shared" si="28"/>
        <v>Perrottetia_alpestris</v>
      </c>
      <c r="FN1797" t="s">
        <v>6045</v>
      </c>
    </row>
    <row r="1798" spans="1:170" x14ac:dyDescent="0.2">
      <c r="A1798">
        <v>22534</v>
      </c>
      <c r="B1798">
        <v>1</v>
      </c>
      <c r="C1798" t="s">
        <v>8185</v>
      </c>
      <c r="D1798" t="s">
        <v>7243</v>
      </c>
      <c r="E1798">
        <v>3</v>
      </c>
      <c r="F1798">
        <v>118</v>
      </c>
      <c r="G1798">
        <v>681</v>
      </c>
      <c r="H1798">
        <v>8495</v>
      </c>
      <c r="J1798" t="s">
        <v>6211</v>
      </c>
      <c r="L1798" t="s">
        <v>6063</v>
      </c>
      <c r="M1798" t="s">
        <v>6059</v>
      </c>
      <c r="N1798" t="s">
        <v>6081</v>
      </c>
      <c r="P1798">
        <v>0.433</v>
      </c>
      <c r="Q1798">
        <v>10</v>
      </c>
      <c r="R1798">
        <v>95.934699769053097</v>
      </c>
      <c r="S1798">
        <v>5.6</v>
      </c>
      <c r="T1798" t="s">
        <v>6060</v>
      </c>
      <c r="U1798" s="9">
        <v>40773</v>
      </c>
      <c r="V1798" t="s">
        <v>7388</v>
      </c>
      <c r="Y1798" t="s">
        <v>6131</v>
      </c>
      <c r="Z1798">
        <v>210</v>
      </c>
      <c r="AA1798">
        <v>3.2</v>
      </c>
      <c r="AH1798" s="9">
        <v>40557</v>
      </c>
      <c r="AI1798" t="s">
        <v>6043</v>
      </c>
      <c r="AJ1798" t="s">
        <v>6044</v>
      </c>
      <c r="AL1798" t="b">
        <v>0</v>
      </c>
      <c r="AM1798" t="b">
        <v>0</v>
      </c>
      <c r="AN1798" t="b">
        <v>0</v>
      </c>
      <c r="AO1798" t="b">
        <v>0</v>
      </c>
      <c r="AP1798">
        <v>2.5</v>
      </c>
      <c r="AQ1798">
        <v>8.1</v>
      </c>
      <c r="AR1798">
        <v>2.2000000000000002</v>
      </c>
      <c r="AS1798">
        <v>1</v>
      </c>
      <c r="AT1798">
        <v>40</v>
      </c>
      <c r="AU1798">
        <v>0</v>
      </c>
      <c r="BA1798">
        <v>95.934700012207003</v>
      </c>
      <c r="BB1798">
        <v>5.9700000000000003E-2</v>
      </c>
      <c r="BC1798">
        <v>39.799999999999997</v>
      </c>
      <c r="BS1798">
        <v>1</v>
      </c>
      <c r="BT1798">
        <v>1</v>
      </c>
      <c r="BU1798" t="b">
        <v>0</v>
      </c>
      <c r="BV1798">
        <v>5</v>
      </c>
      <c r="CJ1798" t="b">
        <v>0</v>
      </c>
      <c r="CK1798" t="b">
        <v>0</v>
      </c>
      <c r="CL1798" t="b">
        <v>0</v>
      </c>
      <c r="CM1798" t="b">
        <v>0</v>
      </c>
      <c r="CN1798" t="b">
        <v>0</v>
      </c>
      <c r="CO1798" t="b">
        <v>0</v>
      </c>
      <c r="CP1798" t="b">
        <v>0</v>
      </c>
      <c r="CQ1798" t="b">
        <v>0</v>
      </c>
      <c r="CR1798" t="b">
        <v>0</v>
      </c>
      <c r="CS1798" t="b">
        <v>0</v>
      </c>
      <c r="CT1798" t="b">
        <v>1</v>
      </c>
      <c r="CU1798" t="b">
        <v>0</v>
      </c>
      <c r="CV1798" t="b">
        <v>0</v>
      </c>
      <c r="CW1798" t="b">
        <v>0</v>
      </c>
      <c r="CX1798" t="b">
        <v>0</v>
      </c>
      <c r="CY1798" t="b">
        <v>0</v>
      </c>
      <c r="CZ1798" t="b">
        <v>0</v>
      </c>
      <c r="DA1798" t="b">
        <v>0</v>
      </c>
      <c r="DB1798" t="b">
        <v>0</v>
      </c>
      <c r="DC1798" t="b">
        <v>0</v>
      </c>
      <c r="DD1798" t="b">
        <v>0</v>
      </c>
      <c r="DE1798" t="b">
        <v>0</v>
      </c>
      <c r="DF1798" t="b">
        <v>1</v>
      </c>
      <c r="DG1798" t="b">
        <v>0</v>
      </c>
      <c r="DH1798" t="b">
        <v>0</v>
      </c>
      <c r="DI1798" t="b">
        <v>0</v>
      </c>
      <c r="DJ1798" t="b">
        <v>0</v>
      </c>
      <c r="DK1798" t="b">
        <v>0</v>
      </c>
      <c r="DL1798" t="b">
        <v>0</v>
      </c>
      <c r="DM1798" t="b">
        <v>0</v>
      </c>
      <c r="DN1798" t="b">
        <v>0</v>
      </c>
      <c r="DO1798" t="b">
        <v>0</v>
      </c>
      <c r="DP1798" t="b">
        <v>0</v>
      </c>
      <c r="DQ1798" t="b">
        <v>0</v>
      </c>
      <c r="DR1798" t="b">
        <v>0</v>
      </c>
      <c r="DS1798" t="b">
        <v>1</v>
      </c>
      <c r="DT1798" t="b">
        <v>0</v>
      </c>
      <c r="DU1798" t="b">
        <v>0</v>
      </c>
      <c r="DV1798" t="b">
        <v>0</v>
      </c>
      <c r="DW1798" t="b">
        <v>0</v>
      </c>
      <c r="DX1798" t="b">
        <v>1</v>
      </c>
      <c r="DY1798" t="b">
        <v>0</v>
      </c>
      <c r="DZ1798" t="b">
        <v>0</v>
      </c>
      <c r="EA1798" t="b">
        <v>0</v>
      </c>
      <c r="EB1798" t="b">
        <v>1</v>
      </c>
      <c r="EC1798" t="b">
        <v>0</v>
      </c>
      <c r="ED1798" t="b">
        <v>0</v>
      </c>
      <c r="EE1798" t="b">
        <v>0</v>
      </c>
      <c r="EF1798" t="b">
        <v>0</v>
      </c>
      <c r="EG1798" t="b">
        <v>0</v>
      </c>
      <c r="EH1798" t="b">
        <v>0</v>
      </c>
      <c r="EI1798" t="b">
        <v>0</v>
      </c>
      <c r="EY1798" t="b">
        <v>0</v>
      </c>
      <c r="FB1798" t="b">
        <v>0</v>
      </c>
      <c r="FC1798" t="b">
        <v>0</v>
      </c>
      <c r="FD1798" t="b">
        <v>0</v>
      </c>
      <c r="FI1798" t="b">
        <v>0</v>
      </c>
      <c r="FK1798" t="s">
        <v>553</v>
      </c>
      <c r="FL1798" t="s">
        <v>554</v>
      </c>
      <c r="FM1798" t="str">
        <f t="shared" si="28"/>
        <v>Macaranga_strigosa</v>
      </c>
      <c r="FN1798" t="s">
        <v>6045</v>
      </c>
    </row>
    <row r="1799" spans="1:170" x14ac:dyDescent="0.2">
      <c r="A1799">
        <v>22535</v>
      </c>
      <c r="B1799">
        <v>1</v>
      </c>
      <c r="C1799" t="s">
        <v>8186</v>
      </c>
      <c r="D1799" t="s">
        <v>7243</v>
      </c>
      <c r="E1799">
        <v>3</v>
      </c>
      <c r="F1799">
        <v>273</v>
      </c>
      <c r="G1799">
        <v>1735</v>
      </c>
      <c r="H1799">
        <v>7519</v>
      </c>
      <c r="J1799" t="s">
        <v>6062</v>
      </c>
      <c r="L1799" t="s">
        <v>6063</v>
      </c>
      <c r="M1799" t="s">
        <v>6064</v>
      </c>
      <c r="N1799" t="s">
        <v>6081</v>
      </c>
      <c r="O1799" t="s">
        <v>6038</v>
      </c>
      <c r="P1799">
        <v>0.39700000000000002</v>
      </c>
      <c r="Q1799">
        <v>10</v>
      </c>
      <c r="R1799">
        <v>104.63406801007601</v>
      </c>
      <c r="S1799">
        <v>8</v>
      </c>
      <c r="T1799" t="s">
        <v>6039</v>
      </c>
      <c r="U1799" s="9">
        <v>40778</v>
      </c>
      <c r="V1799" t="s">
        <v>7388</v>
      </c>
      <c r="Y1799" t="s">
        <v>6131</v>
      </c>
      <c r="Z1799">
        <v>195</v>
      </c>
      <c r="AA1799">
        <v>1.7</v>
      </c>
      <c r="AH1799" s="9">
        <v>40557</v>
      </c>
      <c r="AI1799" t="s">
        <v>6053</v>
      </c>
      <c r="AJ1799" t="s">
        <v>6044</v>
      </c>
      <c r="AL1799" t="b">
        <v>0</v>
      </c>
      <c r="AM1799" t="b">
        <v>0</v>
      </c>
      <c r="AN1799" t="b">
        <v>0</v>
      </c>
      <c r="AO1799" t="b">
        <v>0</v>
      </c>
      <c r="AP1799">
        <v>4.75</v>
      </c>
      <c r="AQ1799">
        <v>6.7</v>
      </c>
      <c r="AR1799">
        <v>4.5999999999999996</v>
      </c>
      <c r="AS1799">
        <v>5</v>
      </c>
      <c r="AT1799">
        <v>56.3</v>
      </c>
      <c r="AU1799">
        <v>0</v>
      </c>
      <c r="BA1799">
        <v>104.634071350098</v>
      </c>
      <c r="BS1799">
        <v>1</v>
      </c>
      <c r="BT1799">
        <v>1</v>
      </c>
      <c r="BU1799" t="b">
        <v>0</v>
      </c>
      <c r="CJ1799" t="b">
        <v>0</v>
      </c>
      <c r="CK1799" t="b">
        <v>0</v>
      </c>
      <c r="CL1799" t="b">
        <v>0</v>
      </c>
      <c r="CM1799" t="b">
        <v>1</v>
      </c>
      <c r="CN1799" t="b">
        <v>1</v>
      </c>
      <c r="CO1799" t="b">
        <v>1</v>
      </c>
      <c r="CP1799" t="b">
        <v>0</v>
      </c>
      <c r="CQ1799" t="b">
        <v>1</v>
      </c>
      <c r="CR1799" t="b">
        <v>0</v>
      </c>
      <c r="CS1799" t="b">
        <v>0</v>
      </c>
      <c r="CT1799" t="b">
        <v>1</v>
      </c>
      <c r="CU1799" t="b">
        <v>0</v>
      </c>
      <c r="CV1799" t="b">
        <v>0</v>
      </c>
      <c r="CW1799" t="b">
        <v>0</v>
      </c>
      <c r="CX1799" t="b">
        <v>0</v>
      </c>
      <c r="CY1799" t="b">
        <v>0</v>
      </c>
      <c r="CZ1799" t="b">
        <v>0</v>
      </c>
      <c r="DA1799" t="b">
        <v>0</v>
      </c>
      <c r="DB1799" t="b">
        <v>0</v>
      </c>
      <c r="DC1799" t="b">
        <v>0</v>
      </c>
      <c r="DD1799" t="b">
        <v>0</v>
      </c>
      <c r="DE1799" t="b">
        <v>0</v>
      </c>
      <c r="DF1799" t="b">
        <v>0</v>
      </c>
      <c r="DG1799" t="b">
        <v>1</v>
      </c>
      <c r="DH1799" t="b">
        <v>0</v>
      </c>
      <c r="DI1799" t="b">
        <v>0</v>
      </c>
      <c r="DJ1799" t="b">
        <v>0</v>
      </c>
      <c r="DK1799" t="b">
        <v>0</v>
      </c>
      <c r="DL1799" t="b">
        <v>0</v>
      </c>
      <c r="DM1799" t="b">
        <v>0</v>
      </c>
      <c r="DN1799" t="b">
        <v>0</v>
      </c>
      <c r="DO1799" t="b">
        <v>0</v>
      </c>
      <c r="DP1799" t="b">
        <v>0</v>
      </c>
      <c r="DQ1799" t="b">
        <v>0</v>
      </c>
      <c r="DR1799" t="b">
        <v>0</v>
      </c>
      <c r="DS1799" t="b">
        <v>0</v>
      </c>
      <c r="DT1799" t="b">
        <v>0</v>
      </c>
      <c r="DU1799" t="b">
        <v>0</v>
      </c>
      <c r="DV1799" t="b">
        <v>0</v>
      </c>
      <c r="DW1799" t="b">
        <v>0</v>
      </c>
      <c r="DX1799" t="b">
        <v>1</v>
      </c>
      <c r="DY1799" t="b">
        <v>0</v>
      </c>
      <c r="DZ1799" t="b">
        <v>0</v>
      </c>
      <c r="EA1799" t="b">
        <v>0</v>
      </c>
      <c r="EB1799" t="b">
        <v>1</v>
      </c>
      <c r="EC1799" t="b">
        <v>0</v>
      </c>
      <c r="ED1799" t="b">
        <v>0</v>
      </c>
      <c r="EE1799" t="b">
        <v>0</v>
      </c>
      <c r="EF1799" t="b">
        <v>0</v>
      </c>
      <c r="EG1799" t="b">
        <v>0</v>
      </c>
      <c r="EH1799" t="b">
        <v>0</v>
      </c>
      <c r="EI1799" t="b">
        <v>0</v>
      </c>
      <c r="EY1799" t="b">
        <v>0</v>
      </c>
      <c r="FB1799" t="b">
        <v>0</v>
      </c>
      <c r="FC1799" t="b">
        <v>0</v>
      </c>
      <c r="FD1799" t="b">
        <v>0</v>
      </c>
      <c r="FI1799" t="b">
        <v>0</v>
      </c>
      <c r="FK1799" t="s">
        <v>113</v>
      </c>
      <c r="FL1799" t="s">
        <v>114</v>
      </c>
      <c r="FM1799" t="str">
        <f t="shared" si="28"/>
        <v>Turpinia_pentandra</v>
      </c>
      <c r="FN1799" t="s">
        <v>6045</v>
      </c>
    </row>
    <row r="1800" spans="1:170" x14ac:dyDescent="0.2">
      <c r="A1800">
        <v>22537</v>
      </c>
      <c r="B1800">
        <v>1</v>
      </c>
      <c r="C1800" t="s">
        <v>8187</v>
      </c>
      <c r="D1800" t="s">
        <v>7243</v>
      </c>
      <c r="E1800">
        <v>5</v>
      </c>
      <c r="F1800">
        <v>118</v>
      </c>
      <c r="G1800">
        <v>677</v>
      </c>
      <c r="H1800">
        <v>6975</v>
      </c>
      <c r="J1800" t="s">
        <v>6187</v>
      </c>
      <c r="L1800" t="s">
        <v>6063</v>
      </c>
      <c r="M1800" t="s">
        <v>6188</v>
      </c>
      <c r="N1800" t="s">
        <v>6081</v>
      </c>
      <c r="O1800" t="s">
        <v>6038</v>
      </c>
      <c r="P1800">
        <v>0.41</v>
      </c>
      <c r="Q1800">
        <v>10</v>
      </c>
      <c r="R1800">
        <v>101.316402439024</v>
      </c>
      <c r="S1800">
        <v>6.3</v>
      </c>
      <c r="T1800" t="s">
        <v>6039</v>
      </c>
      <c r="U1800" s="9">
        <v>40778</v>
      </c>
      <c r="V1800" t="s">
        <v>7388</v>
      </c>
      <c r="Y1800" t="s">
        <v>6131</v>
      </c>
      <c r="Z1800">
        <v>155</v>
      </c>
      <c r="AA1800">
        <v>1.88</v>
      </c>
      <c r="AH1800" s="9">
        <v>40557</v>
      </c>
      <c r="AI1800" t="s">
        <v>6043</v>
      </c>
      <c r="AJ1800" t="s">
        <v>6044</v>
      </c>
      <c r="AL1800" t="b">
        <v>0</v>
      </c>
      <c r="AM1800" t="b">
        <v>0</v>
      </c>
      <c r="AN1800" t="b">
        <v>0</v>
      </c>
      <c r="AO1800" t="b">
        <v>1</v>
      </c>
      <c r="AP1800">
        <v>5</v>
      </c>
      <c r="AQ1800">
        <v>4.3</v>
      </c>
      <c r="AR1800">
        <v>1.2</v>
      </c>
      <c r="AS1800">
        <v>0.1</v>
      </c>
      <c r="AT1800">
        <v>37.700000000000003</v>
      </c>
      <c r="AU1800">
        <v>0</v>
      </c>
      <c r="BA1800">
        <v>101.31640625</v>
      </c>
      <c r="BS1800">
        <v>1</v>
      </c>
      <c r="BT1800">
        <v>1</v>
      </c>
      <c r="BU1800" t="b">
        <v>0</v>
      </c>
      <c r="CJ1800" t="b">
        <v>0</v>
      </c>
      <c r="CK1800" t="b">
        <v>0</v>
      </c>
      <c r="CL1800" t="b">
        <v>0</v>
      </c>
      <c r="CM1800" t="b">
        <v>1</v>
      </c>
      <c r="CN1800" t="b">
        <v>1</v>
      </c>
      <c r="CO1800" t="b">
        <v>0</v>
      </c>
      <c r="CP1800" t="b">
        <v>0</v>
      </c>
      <c r="CQ1800" t="b">
        <v>1</v>
      </c>
      <c r="CR1800" t="b">
        <v>0</v>
      </c>
      <c r="CS1800" t="b">
        <v>0</v>
      </c>
      <c r="CT1800" t="b">
        <v>1</v>
      </c>
      <c r="CU1800" t="b">
        <v>0</v>
      </c>
      <c r="CV1800" t="b">
        <v>0</v>
      </c>
      <c r="CW1800" t="b">
        <v>0</v>
      </c>
      <c r="CX1800" t="b">
        <v>0</v>
      </c>
      <c r="CY1800" t="b">
        <v>0</v>
      </c>
      <c r="CZ1800" t="b">
        <v>0</v>
      </c>
      <c r="DA1800" t="b">
        <v>0</v>
      </c>
      <c r="DB1800" t="b">
        <v>0</v>
      </c>
      <c r="DC1800" t="b">
        <v>0</v>
      </c>
      <c r="DD1800" t="b">
        <v>0</v>
      </c>
      <c r="DE1800" t="b">
        <v>0</v>
      </c>
      <c r="DF1800" t="b">
        <v>1</v>
      </c>
      <c r="DG1800" t="b">
        <v>0</v>
      </c>
      <c r="DH1800" t="b">
        <v>0</v>
      </c>
      <c r="DI1800" t="b">
        <v>0</v>
      </c>
      <c r="DJ1800" t="b">
        <v>0</v>
      </c>
      <c r="DK1800" t="b">
        <v>0</v>
      </c>
      <c r="DL1800" t="b">
        <v>0</v>
      </c>
      <c r="DM1800" t="b">
        <v>0</v>
      </c>
      <c r="DN1800" t="b">
        <v>0</v>
      </c>
      <c r="DO1800" t="b">
        <v>0</v>
      </c>
      <c r="DP1800" t="b">
        <v>0</v>
      </c>
      <c r="DQ1800" t="b">
        <v>0</v>
      </c>
      <c r="DR1800" t="b">
        <v>0</v>
      </c>
      <c r="DS1800" t="b">
        <v>0</v>
      </c>
      <c r="DT1800" t="b">
        <v>0</v>
      </c>
      <c r="DU1800" t="b">
        <v>0</v>
      </c>
      <c r="DV1800" t="b">
        <v>0</v>
      </c>
      <c r="DW1800" t="b">
        <v>0</v>
      </c>
      <c r="DX1800" t="b">
        <v>1</v>
      </c>
      <c r="DY1800" t="b">
        <v>0</v>
      </c>
      <c r="DZ1800" t="b">
        <v>0</v>
      </c>
      <c r="EA1800" t="b">
        <v>0</v>
      </c>
      <c r="EB1800" t="b">
        <v>1</v>
      </c>
      <c r="EC1800" t="b">
        <v>0</v>
      </c>
      <c r="ED1800" t="b">
        <v>0</v>
      </c>
      <c r="EE1800" t="b">
        <v>0</v>
      </c>
      <c r="EF1800" t="b">
        <v>0</v>
      </c>
      <c r="EG1800" t="b">
        <v>0</v>
      </c>
      <c r="EH1800" t="b">
        <v>0</v>
      </c>
      <c r="EI1800" t="b">
        <v>0</v>
      </c>
      <c r="EY1800" t="b">
        <v>0</v>
      </c>
      <c r="FB1800" t="b">
        <v>0</v>
      </c>
      <c r="FC1800" t="b">
        <v>0</v>
      </c>
      <c r="FD1800" t="b">
        <v>0</v>
      </c>
      <c r="FI1800" t="b">
        <v>0</v>
      </c>
      <c r="FK1800" t="s">
        <v>967</v>
      </c>
      <c r="FL1800" t="s">
        <v>968</v>
      </c>
      <c r="FM1800" t="str">
        <f t="shared" si="28"/>
        <v>Homalanthus_nervosus</v>
      </c>
      <c r="FN1800" t="s">
        <v>6045</v>
      </c>
    </row>
    <row r="1801" spans="1:170" x14ac:dyDescent="0.2">
      <c r="A1801">
        <v>22538</v>
      </c>
      <c r="B1801">
        <v>1</v>
      </c>
      <c r="C1801" t="s">
        <v>3837</v>
      </c>
      <c r="D1801" t="s">
        <v>7243</v>
      </c>
      <c r="E1801">
        <v>3</v>
      </c>
      <c r="F1801">
        <v>118</v>
      </c>
      <c r="G1801">
        <v>677</v>
      </c>
      <c r="H1801">
        <v>6975</v>
      </c>
      <c r="J1801" t="s">
        <v>6187</v>
      </c>
      <c r="L1801" t="s">
        <v>6035</v>
      </c>
      <c r="M1801" t="s">
        <v>6188</v>
      </c>
      <c r="N1801" t="s">
        <v>6081</v>
      </c>
      <c r="O1801" t="s">
        <v>6038</v>
      </c>
      <c r="P1801">
        <v>0.245</v>
      </c>
      <c r="Q1801">
        <v>10</v>
      </c>
      <c r="R1801">
        <v>169.54989795918399</v>
      </c>
      <c r="S1801">
        <v>9.8000000000000007</v>
      </c>
      <c r="T1801" t="s">
        <v>6039</v>
      </c>
      <c r="U1801" s="9">
        <v>40758</v>
      </c>
      <c r="V1801" t="s">
        <v>7388</v>
      </c>
      <c r="Y1801" t="s">
        <v>6131</v>
      </c>
      <c r="Z1801">
        <v>100</v>
      </c>
      <c r="AA1801">
        <v>1.7</v>
      </c>
      <c r="AH1801" s="9">
        <v>40519</v>
      </c>
      <c r="AI1801" t="s">
        <v>6780</v>
      </c>
      <c r="AJ1801" t="s">
        <v>6044</v>
      </c>
      <c r="AL1801" t="b">
        <v>0</v>
      </c>
      <c r="AM1801" t="b">
        <v>0</v>
      </c>
      <c r="AN1801" t="b">
        <v>0</v>
      </c>
      <c r="AO1801" t="b">
        <v>1</v>
      </c>
      <c r="AP1801">
        <v>8.25</v>
      </c>
      <c r="AQ1801">
        <v>5</v>
      </c>
      <c r="AR1801">
        <v>4.4000000000000004</v>
      </c>
      <c r="AS1801">
        <v>2</v>
      </c>
      <c r="AT1801">
        <v>26.5</v>
      </c>
      <c r="AU1801">
        <v>0</v>
      </c>
      <c r="BA1801">
        <v>169.54989624023401</v>
      </c>
      <c r="BB1801">
        <v>4.3499999999999997E-2</v>
      </c>
      <c r="BC1801">
        <v>32.9</v>
      </c>
      <c r="BS1801">
        <v>1</v>
      </c>
      <c r="BT1801">
        <v>1</v>
      </c>
      <c r="BU1801" t="b">
        <v>0</v>
      </c>
      <c r="CJ1801" t="b">
        <v>0</v>
      </c>
      <c r="CK1801" t="b">
        <v>1</v>
      </c>
      <c r="CL1801" t="b">
        <v>0</v>
      </c>
      <c r="CM1801" t="b">
        <v>1</v>
      </c>
      <c r="CN1801" t="b">
        <v>1</v>
      </c>
      <c r="CO1801" t="b">
        <v>0</v>
      </c>
      <c r="CP1801" t="b">
        <v>0</v>
      </c>
      <c r="CQ1801" t="b">
        <v>1</v>
      </c>
      <c r="CR1801" t="b">
        <v>0</v>
      </c>
      <c r="CS1801" t="b">
        <v>0</v>
      </c>
      <c r="CT1801" t="b">
        <v>1</v>
      </c>
      <c r="CU1801" t="b">
        <v>0</v>
      </c>
      <c r="CV1801" t="b">
        <v>0</v>
      </c>
      <c r="CW1801" t="b">
        <v>0</v>
      </c>
      <c r="CX1801" t="b">
        <v>0</v>
      </c>
      <c r="CY1801" t="b">
        <v>0</v>
      </c>
      <c r="CZ1801" t="b">
        <v>1</v>
      </c>
      <c r="DA1801" t="b">
        <v>0</v>
      </c>
      <c r="DB1801" t="b">
        <v>0</v>
      </c>
      <c r="DC1801" t="b">
        <v>0</v>
      </c>
      <c r="DD1801" t="b">
        <v>0</v>
      </c>
      <c r="DE1801" t="b">
        <v>0</v>
      </c>
      <c r="DF1801" t="b">
        <v>0</v>
      </c>
      <c r="DG1801" t="b">
        <v>0</v>
      </c>
      <c r="DH1801" t="b">
        <v>0</v>
      </c>
      <c r="DI1801" t="b">
        <v>1</v>
      </c>
      <c r="DJ1801" t="b">
        <v>0</v>
      </c>
      <c r="DK1801" t="b">
        <v>0</v>
      </c>
      <c r="DL1801" t="b">
        <v>0</v>
      </c>
      <c r="DM1801" t="b">
        <v>0</v>
      </c>
      <c r="DN1801" t="b">
        <v>0</v>
      </c>
      <c r="DO1801" t="b">
        <v>0</v>
      </c>
      <c r="DP1801" t="b">
        <v>0</v>
      </c>
      <c r="DQ1801" t="b">
        <v>0</v>
      </c>
      <c r="DR1801" t="b">
        <v>0</v>
      </c>
      <c r="DS1801" t="b">
        <v>1</v>
      </c>
      <c r="DT1801" t="b">
        <v>0</v>
      </c>
      <c r="DU1801" t="b">
        <v>1</v>
      </c>
      <c r="DV1801" t="b">
        <v>0</v>
      </c>
      <c r="DW1801" t="b">
        <v>0</v>
      </c>
      <c r="DX1801" t="b">
        <v>0</v>
      </c>
      <c r="DY1801" t="b">
        <v>0</v>
      </c>
      <c r="DZ1801" t="b">
        <v>0</v>
      </c>
      <c r="EA1801" t="b">
        <v>0</v>
      </c>
      <c r="EB1801" t="b">
        <v>1</v>
      </c>
      <c r="EC1801" t="b">
        <v>0</v>
      </c>
      <c r="ED1801" t="b">
        <v>0</v>
      </c>
      <c r="EE1801" t="b">
        <v>0</v>
      </c>
      <c r="EF1801" t="b">
        <v>0</v>
      </c>
      <c r="EG1801" t="b">
        <v>0</v>
      </c>
      <c r="EH1801" t="b">
        <v>0</v>
      </c>
      <c r="EI1801" t="b">
        <v>0</v>
      </c>
      <c r="EY1801" t="b">
        <v>0</v>
      </c>
      <c r="FB1801" t="b">
        <v>0</v>
      </c>
      <c r="FC1801" t="b">
        <v>0</v>
      </c>
      <c r="FD1801" t="b">
        <v>0</v>
      </c>
      <c r="FI1801" t="b">
        <v>0</v>
      </c>
      <c r="FK1801" t="s">
        <v>967</v>
      </c>
      <c r="FL1801" t="s">
        <v>968</v>
      </c>
      <c r="FM1801" t="str">
        <f t="shared" si="28"/>
        <v>Homalanthus_nervosus</v>
      </c>
      <c r="FN1801" t="s">
        <v>6045</v>
      </c>
    </row>
    <row r="1802" spans="1:170" x14ac:dyDescent="0.2">
      <c r="A1802">
        <v>22539</v>
      </c>
      <c r="B1802">
        <v>1</v>
      </c>
      <c r="C1802" t="s">
        <v>8188</v>
      </c>
      <c r="D1802" t="s">
        <v>7243</v>
      </c>
      <c r="E1802">
        <v>3</v>
      </c>
      <c r="F1802">
        <v>118</v>
      </c>
      <c r="G1802">
        <v>677</v>
      </c>
      <c r="H1802">
        <v>6975</v>
      </c>
      <c r="J1802" t="s">
        <v>6187</v>
      </c>
      <c r="L1802" t="s">
        <v>6063</v>
      </c>
      <c r="M1802" t="s">
        <v>6188</v>
      </c>
      <c r="N1802" t="s">
        <v>6081</v>
      </c>
      <c r="O1802" t="s">
        <v>6038</v>
      </c>
      <c r="P1802">
        <v>0.33200000000000002</v>
      </c>
      <c r="Q1802">
        <v>10</v>
      </c>
      <c r="R1802">
        <v>125.119653614458</v>
      </c>
      <c r="S1802">
        <v>9</v>
      </c>
      <c r="T1802" t="s">
        <v>6039</v>
      </c>
      <c r="U1802" s="9">
        <v>40778</v>
      </c>
      <c r="V1802" t="s">
        <v>7388</v>
      </c>
      <c r="Y1802" t="s">
        <v>6131</v>
      </c>
      <c r="Z1802">
        <v>185</v>
      </c>
      <c r="AA1802">
        <v>3.9</v>
      </c>
      <c r="AH1802" s="9">
        <v>40560</v>
      </c>
      <c r="AI1802" t="s">
        <v>6043</v>
      </c>
      <c r="AJ1802" t="s">
        <v>6044</v>
      </c>
      <c r="AL1802" t="b">
        <v>0</v>
      </c>
      <c r="AM1802" t="b">
        <v>0</v>
      </c>
      <c r="AN1802" t="b">
        <v>0</v>
      </c>
      <c r="AO1802" t="b">
        <v>1</v>
      </c>
      <c r="AP1802">
        <v>2.4</v>
      </c>
      <c r="AQ1802">
        <v>6.2</v>
      </c>
      <c r="AR1802">
        <v>4</v>
      </c>
      <c r="AS1802">
        <v>5.9</v>
      </c>
      <c r="AT1802">
        <v>39.6</v>
      </c>
      <c r="AU1802">
        <v>0</v>
      </c>
      <c r="BA1802">
        <v>125.11965179443401</v>
      </c>
      <c r="BB1802">
        <v>4.3499999999999997E-2</v>
      </c>
      <c r="BC1802">
        <v>32.9</v>
      </c>
      <c r="BS1802">
        <v>1</v>
      </c>
      <c r="BT1802">
        <v>1</v>
      </c>
      <c r="BU1802" t="b">
        <v>0</v>
      </c>
      <c r="CJ1802" t="b">
        <v>0</v>
      </c>
      <c r="CK1802" t="b">
        <v>0</v>
      </c>
      <c r="CL1802" t="b">
        <v>0</v>
      </c>
      <c r="CM1802" t="b">
        <v>1</v>
      </c>
      <c r="CN1802" t="b">
        <v>0</v>
      </c>
      <c r="CO1802" t="b">
        <v>1</v>
      </c>
      <c r="CP1802" t="b">
        <v>0</v>
      </c>
      <c r="CQ1802" t="b">
        <v>1</v>
      </c>
      <c r="CR1802" t="b">
        <v>0</v>
      </c>
      <c r="CS1802" t="b">
        <v>0</v>
      </c>
      <c r="CT1802" t="b">
        <v>1</v>
      </c>
      <c r="CU1802" t="b">
        <v>0</v>
      </c>
      <c r="CV1802" t="b">
        <v>0</v>
      </c>
      <c r="CW1802" t="b">
        <v>0</v>
      </c>
      <c r="CX1802" t="b">
        <v>0</v>
      </c>
      <c r="CY1802" t="b">
        <v>0</v>
      </c>
      <c r="CZ1802" t="b">
        <v>0</v>
      </c>
      <c r="DA1802" t="b">
        <v>0</v>
      </c>
      <c r="DB1802" t="b">
        <v>0</v>
      </c>
      <c r="DC1802" t="b">
        <v>0</v>
      </c>
      <c r="DD1802" t="b">
        <v>0</v>
      </c>
      <c r="DE1802" t="b">
        <v>0</v>
      </c>
      <c r="DF1802" t="b">
        <v>0</v>
      </c>
      <c r="DG1802" t="b">
        <v>1</v>
      </c>
      <c r="DH1802" t="b">
        <v>0</v>
      </c>
      <c r="DI1802" t="b">
        <v>0</v>
      </c>
      <c r="DJ1802" t="b">
        <v>0</v>
      </c>
      <c r="DK1802" t="b">
        <v>0</v>
      </c>
      <c r="DL1802" t="b">
        <v>0</v>
      </c>
      <c r="DM1802" t="b">
        <v>0</v>
      </c>
      <c r="DN1802" t="b">
        <v>0</v>
      </c>
      <c r="DO1802" t="b">
        <v>0</v>
      </c>
      <c r="DP1802" t="b">
        <v>0</v>
      </c>
      <c r="DQ1802" t="b">
        <v>0</v>
      </c>
      <c r="DR1802" t="b">
        <v>0</v>
      </c>
      <c r="DS1802" t="b">
        <v>0</v>
      </c>
      <c r="DT1802" t="b">
        <v>0</v>
      </c>
      <c r="DU1802" t="b">
        <v>0</v>
      </c>
      <c r="DV1802" t="b">
        <v>0</v>
      </c>
      <c r="DW1802" t="b">
        <v>0</v>
      </c>
      <c r="DX1802" t="b">
        <v>1</v>
      </c>
      <c r="DY1802" t="b">
        <v>0</v>
      </c>
      <c r="DZ1802" t="b">
        <v>0</v>
      </c>
      <c r="EA1802" t="b">
        <v>0</v>
      </c>
      <c r="EB1802" t="b">
        <v>1</v>
      </c>
      <c r="EC1802" t="b">
        <v>0</v>
      </c>
      <c r="ED1802" t="b">
        <v>0</v>
      </c>
      <c r="EE1802" t="b">
        <v>0</v>
      </c>
      <c r="EF1802" t="b">
        <v>0</v>
      </c>
      <c r="EG1802" t="b">
        <v>0</v>
      </c>
      <c r="EH1802" t="b">
        <v>0</v>
      </c>
      <c r="EI1802" t="b">
        <v>0</v>
      </c>
      <c r="EY1802" t="b">
        <v>0</v>
      </c>
      <c r="FB1802" t="b">
        <v>0</v>
      </c>
      <c r="FC1802" t="b">
        <v>0</v>
      </c>
      <c r="FD1802" t="b">
        <v>0</v>
      </c>
      <c r="FI1802" t="b">
        <v>0</v>
      </c>
      <c r="FK1802" t="s">
        <v>967</v>
      </c>
      <c r="FL1802" t="s">
        <v>968</v>
      </c>
      <c r="FM1802" t="str">
        <f t="shared" si="28"/>
        <v>Homalanthus_nervosus</v>
      </c>
      <c r="FN1802" t="s">
        <v>6045</v>
      </c>
    </row>
    <row r="1803" spans="1:170" x14ac:dyDescent="0.2">
      <c r="A1803">
        <v>22540</v>
      </c>
      <c r="B1803">
        <v>1</v>
      </c>
      <c r="C1803" t="s">
        <v>4584</v>
      </c>
      <c r="D1803" t="s">
        <v>7243</v>
      </c>
      <c r="E1803">
        <v>3</v>
      </c>
      <c r="F1803">
        <v>118</v>
      </c>
      <c r="G1803">
        <v>677</v>
      </c>
      <c r="H1803">
        <v>6975</v>
      </c>
      <c r="J1803" t="s">
        <v>6187</v>
      </c>
      <c r="L1803" t="s">
        <v>6063</v>
      </c>
      <c r="M1803" t="s">
        <v>6188</v>
      </c>
      <c r="N1803" t="s">
        <v>6081</v>
      </c>
      <c r="O1803" t="s">
        <v>6038</v>
      </c>
      <c r="P1803">
        <v>0.30399999999999999</v>
      </c>
      <c r="Q1803">
        <v>10</v>
      </c>
      <c r="R1803">
        <v>136.643832236842</v>
      </c>
      <c r="S1803">
        <v>7.8</v>
      </c>
      <c r="T1803" t="s">
        <v>6039</v>
      </c>
      <c r="U1803" s="9">
        <v>40778</v>
      </c>
      <c r="V1803" t="s">
        <v>7388</v>
      </c>
      <c r="Y1803" t="s">
        <v>6131</v>
      </c>
      <c r="Z1803">
        <v>180</v>
      </c>
      <c r="AA1803">
        <v>5.0999999999999996</v>
      </c>
      <c r="AH1803" s="9">
        <v>40560</v>
      </c>
      <c r="AI1803" t="s">
        <v>6043</v>
      </c>
      <c r="AJ1803" t="s">
        <v>6044</v>
      </c>
      <c r="AL1803" t="b">
        <v>0</v>
      </c>
      <c r="AM1803" t="b">
        <v>0</v>
      </c>
      <c r="AN1803" t="b">
        <v>0</v>
      </c>
      <c r="AO1803" t="b">
        <v>1</v>
      </c>
      <c r="AP1803">
        <v>6.45</v>
      </c>
      <c r="AQ1803">
        <v>6</v>
      </c>
      <c r="AR1803">
        <v>2</v>
      </c>
      <c r="AS1803">
        <v>0.6</v>
      </c>
      <c r="AT1803">
        <v>39.299999999999997</v>
      </c>
      <c r="AU1803">
        <v>0</v>
      </c>
      <c r="BA1803">
        <v>136.64382934570301</v>
      </c>
      <c r="BT1803">
        <v>1</v>
      </c>
      <c r="BU1803" t="b">
        <v>0</v>
      </c>
      <c r="CJ1803" t="b">
        <v>0</v>
      </c>
      <c r="CK1803" t="b">
        <v>0</v>
      </c>
      <c r="CL1803" t="b">
        <v>0</v>
      </c>
      <c r="CM1803" t="b">
        <v>1</v>
      </c>
      <c r="CN1803" t="b">
        <v>1</v>
      </c>
      <c r="CO1803" t="b">
        <v>1</v>
      </c>
      <c r="CP1803" t="b">
        <v>0</v>
      </c>
      <c r="CQ1803" t="b">
        <v>1</v>
      </c>
      <c r="CR1803" t="b">
        <v>0</v>
      </c>
      <c r="CS1803" t="b">
        <v>0</v>
      </c>
      <c r="CT1803" t="b">
        <v>1</v>
      </c>
      <c r="CU1803" t="b">
        <v>0</v>
      </c>
      <c r="CV1803" t="b">
        <v>0</v>
      </c>
      <c r="CW1803" t="b">
        <v>0</v>
      </c>
      <c r="CX1803" t="b">
        <v>0</v>
      </c>
      <c r="CY1803" t="b">
        <v>0</v>
      </c>
      <c r="CZ1803" t="b">
        <v>0</v>
      </c>
      <c r="DA1803" t="b">
        <v>0</v>
      </c>
      <c r="DB1803" t="b">
        <v>0</v>
      </c>
      <c r="DC1803" t="b">
        <v>0</v>
      </c>
      <c r="DD1803" t="b">
        <v>0</v>
      </c>
      <c r="DE1803" t="b">
        <v>0</v>
      </c>
      <c r="DF1803" t="b">
        <v>1</v>
      </c>
      <c r="DG1803" t="b">
        <v>0</v>
      </c>
      <c r="DH1803" t="b">
        <v>0</v>
      </c>
      <c r="DI1803" t="b">
        <v>0</v>
      </c>
      <c r="DJ1803" t="b">
        <v>0</v>
      </c>
      <c r="DK1803" t="b">
        <v>0</v>
      </c>
      <c r="DL1803" t="b">
        <v>0</v>
      </c>
      <c r="DM1803" t="b">
        <v>0</v>
      </c>
      <c r="DN1803" t="b">
        <v>0</v>
      </c>
      <c r="DO1803" t="b">
        <v>0</v>
      </c>
      <c r="DP1803" t="b">
        <v>0</v>
      </c>
      <c r="DQ1803" t="b">
        <v>0</v>
      </c>
      <c r="DR1803" t="b">
        <v>0</v>
      </c>
      <c r="DS1803" t="b">
        <v>0</v>
      </c>
      <c r="DT1803" t="b">
        <v>0</v>
      </c>
      <c r="DU1803" t="b">
        <v>0</v>
      </c>
      <c r="DV1803" t="b">
        <v>0</v>
      </c>
      <c r="DW1803" t="b">
        <v>0</v>
      </c>
      <c r="DX1803" t="b">
        <v>1</v>
      </c>
      <c r="DY1803" t="b">
        <v>0</v>
      </c>
      <c r="DZ1803" t="b">
        <v>0</v>
      </c>
      <c r="EA1803" t="b">
        <v>0</v>
      </c>
      <c r="EB1803" t="b">
        <v>1</v>
      </c>
      <c r="EC1803" t="b">
        <v>0</v>
      </c>
      <c r="ED1803" t="b">
        <v>0</v>
      </c>
      <c r="EE1803" t="b">
        <v>0</v>
      </c>
      <c r="EF1803" t="b">
        <v>0</v>
      </c>
      <c r="EG1803" t="b">
        <v>0</v>
      </c>
      <c r="EH1803" t="b">
        <v>0</v>
      </c>
      <c r="EI1803" t="b">
        <v>0</v>
      </c>
      <c r="EY1803" t="b">
        <v>0</v>
      </c>
      <c r="FB1803" t="b">
        <v>0</v>
      </c>
      <c r="FC1803" t="b">
        <v>0</v>
      </c>
      <c r="FD1803" t="b">
        <v>0</v>
      </c>
      <c r="FI1803" t="b">
        <v>0</v>
      </c>
      <c r="FK1803" t="s">
        <v>967</v>
      </c>
      <c r="FL1803" t="s">
        <v>968</v>
      </c>
      <c r="FM1803" t="str">
        <f t="shared" si="28"/>
        <v>Homalanthus_nervosus</v>
      </c>
      <c r="FN1803" t="s">
        <v>6045</v>
      </c>
    </row>
    <row r="1804" spans="1:170" x14ac:dyDescent="0.2">
      <c r="A1804">
        <v>22541</v>
      </c>
      <c r="B1804">
        <v>1</v>
      </c>
      <c r="C1804" t="s">
        <v>8189</v>
      </c>
      <c r="D1804" t="s">
        <v>7243</v>
      </c>
      <c r="E1804">
        <v>3</v>
      </c>
      <c r="F1804">
        <v>118</v>
      </c>
      <c r="G1804">
        <v>677</v>
      </c>
      <c r="H1804">
        <v>6975</v>
      </c>
      <c r="J1804" t="s">
        <v>6187</v>
      </c>
      <c r="L1804" t="s">
        <v>6063</v>
      </c>
      <c r="M1804" t="s">
        <v>6188</v>
      </c>
      <c r="N1804" t="s">
        <v>6081</v>
      </c>
      <c r="P1804">
        <v>0.48099999999999998</v>
      </c>
      <c r="Q1804">
        <v>10</v>
      </c>
      <c r="R1804">
        <v>86.361174636174596</v>
      </c>
      <c r="S1804">
        <v>7.9</v>
      </c>
      <c r="T1804" t="s">
        <v>6039</v>
      </c>
      <c r="U1804" s="9">
        <v>40778</v>
      </c>
      <c r="V1804" t="s">
        <v>7388</v>
      </c>
      <c r="Y1804" t="s">
        <v>6131</v>
      </c>
      <c r="Z1804">
        <v>175</v>
      </c>
      <c r="AA1804">
        <v>4.9000000000000004</v>
      </c>
      <c r="AH1804" s="9">
        <v>40560</v>
      </c>
      <c r="AI1804" t="s">
        <v>6043</v>
      </c>
      <c r="AJ1804" t="s">
        <v>6044</v>
      </c>
      <c r="AL1804" t="b">
        <v>0</v>
      </c>
      <c r="AM1804" t="b">
        <v>0</v>
      </c>
      <c r="AN1804" t="b">
        <v>0</v>
      </c>
      <c r="AO1804" t="b">
        <v>1</v>
      </c>
      <c r="AP1804">
        <v>6.4</v>
      </c>
      <c r="AQ1804">
        <v>6.2</v>
      </c>
      <c r="AR1804">
        <v>2.2999999999999998</v>
      </c>
      <c r="AS1804">
        <v>1</v>
      </c>
      <c r="AT1804">
        <v>44.8</v>
      </c>
      <c r="AU1804">
        <v>0</v>
      </c>
      <c r="BA1804">
        <v>86.361175537109403</v>
      </c>
      <c r="BB1804">
        <v>0.1153</v>
      </c>
      <c r="BC1804">
        <v>46.1</v>
      </c>
      <c r="BT1804">
        <v>1</v>
      </c>
      <c r="BU1804" t="b">
        <v>0</v>
      </c>
      <c r="CJ1804" t="b">
        <v>0</v>
      </c>
      <c r="CK1804" t="b">
        <v>0</v>
      </c>
      <c r="CL1804" t="b">
        <v>0</v>
      </c>
      <c r="CM1804" t="b">
        <v>1</v>
      </c>
      <c r="CN1804" t="b">
        <v>1</v>
      </c>
      <c r="CO1804" t="b">
        <v>0</v>
      </c>
      <c r="CP1804" t="b">
        <v>0</v>
      </c>
      <c r="CQ1804" t="b">
        <v>1</v>
      </c>
      <c r="CR1804" t="b">
        <v>0</v>
      </c>
      <c r="CS1804" t="b">
        <v>0</v>
      </c>
      <c r="CT1804" t="b">
        <v>1</v>
      </c>
      <c r="CU1804" t="b">
        <v>0</v>
      </c>
      <c r="CV1804" t="b">
        <v>0</v>
      </c>
      <c r="CW1804" t="b">
        <v>0</v>
      </c>
      <c r="CX1804" t="b">
        <v>0</v>
      </c>
      <c r="CY1804" t="b">
        <v>0</v>
      </c>
      <c r="CZ1804" t="b">
        <v>0</v>
      </c>
      <c r="DA1804" t="b">
        <v>0</v>
      </c>
      <c r="DB1804" t="b">
        <v>0</v>
      </c>
      <c r="DC1804" t="b">
        <v>0</v>
      </c>
      <c r="DD1804" t="b">
        <v>0</v>
      </c>
      <c r="DE1804" t="b">
        <v>0</v>
      </c>
      <c r="DF1804" t="b">
        <v>1</v>
      </c>
      <c r="DG1804" t="b">
        <v>0</v>
      </c>
      <c r="DH1804" t="b">
        <v>0</v>
      </c>
      <c r="DI1804" t="b">
        <v>0</v>
      </c>
      <c r="DJ1804" t="b">
        <v>0</v>
      </c>
      <c r="DK1804" t="b">
        <v>0</v>
      </c>
      <c r="DL1804" t="b">
        <v>0</v>
      </c>
      <c r="DM1804" t="b">
        <v>0</v>
      </c>
      <c r="DN1804" t="b">
        <v>0</v>
      </c>
      <c r="DO1804" t="b">
        <v>0</v>
      </c>
      <c r="DP1804" t="b">
        <v>0</v>
      </c>
      <c r="DQ1804" t="b">
        <v>0</v>
      </c>
      <c r="DR1804" t="b">
        <v>0</v>
      </c>
      <c r="DS1804" t="b">
        <v>0</v>
      </c>
      <c r="DT1804" t="b">
        <v>0</v>
      </c>
      <c r="DU1804" t="b">
        <v>0</v>
      </c>
      <c r="DV1804" t="b">
        <v>0</v>
      </c>
      <c r="DW1804" t="b">
        <v>0</v>
      </c>
      <c r="DX1804" t="b">
        <v>1</v>
      </c>
      <c r="DY1804" t="b">
        <v>0</v>
      </c>
      <c r="DZ1804" t="b">
        <v>0</v>
      </c>
      <c r="EA1804" t="b">
        <v>0</v>
      </c>
      <c r="EB1804" t="b">
        <v>1</v>
      </c>
      <c r="EC1804" t="b">
        <v>0</v>
      </c>
      <c r="ED1804" t="b">
        <v>0</v>
      </c>
      <c r="EE1804" t="b">
        <v>0</v>
      </c>
      <c r="EF1804" t="b">
        <v>0</v>
      </c>
      <c r="EG1804" t="b">
        <v>0</v>
      </c>
      <c r="EH1804" t="b">
        <v>0</v>
      </c>
      <c r="EI1804" t="b">
        <v>0</v>
      </c>
      <c r="EY1804" t="b">
        <v>0</v>
      </c>
      <c r="FB1804" t="b">
        <v>0</v>
      </c>
      <c r="FC1804" t="b">
        <v>0</v>
      </c>
      <c r="FD1804" t="b">
        <v>0</v>
      </c>
      <c r="FI1804" t="b">
        <v>0</v>
      </c>
      <c r="FK1804" t="s">
        <v>967</v>
      </c>
      <c r="FL1804" t="s">
        <v>968</v>
      </c>
      <c r="FM1804" t="str">
        <f t="shared" si="28"/>
        <v>Homalanthus_nervosus</v>
      </c>
      <c r="FN1804" t="s">
        <v>6045</v>
      </c>
    </row>
    <row r="1805" spans="1:170" x14ac:dyDescent="0.2">
      <c r="A1805">
        <v>22543</v>
      </c>
      <c r="B1805">
        <v>1</v>
      </c>
      <c r="C1805" t="s">
        <v>8190</v>
      </c>
      <c r="D1805" t="s">
        <v>7243</v>
      </c>
      <c r="E1805">
        <v>3</v>
      </c>
      <c r="F1805">
        <v>118</v>
      </c>
      <c r="G1805">
        <v>677</v>
      </c>
      <c r="H1805">
        <v>6975</v>
      </c>
      <c r="J1805" t="s">
        <v>6187</v>
      </c>
      <c r="L1805" t="s">
        <v>6063</v>
      </c>
      <c r="M1805" t="s">
        <v>6188</v>
      </c>
      <c r="N1805" t="s">
        <v>6081</v>
      </c>
      <c r="P1805">
        <v>0.38600000000000001</v>
      </c>
      <c r="Q1805">
        <v>10</v>
      </c>
      <c r="R1805">
        <v>107.61586787564799</v>
      </c>
      <c r="S1805">
        <v>8.9</v>
      </c>
      <c r="T1805" t="s">
        <v>6060</v>
      </c>
      <c r="U1805" s="9">
        <v>40766</v>
      </c>
      <c r="V1805" t="s">
        <v>7388</v>
      </c>
      <c r="Y1805" t="s">
        <v>6131</v>
      </c>
      <c r="Z1805">
        <v>155</v>
      </c>
      <c r="AA1805">
        <v>5.7</v>
      </c>
      <c r="AH1805" s="9">
        <v>40560</v>
      </c>
      <c r="AI1805" t="s">
        <v>6043</v>
      </c>
      <c r="AJ1805" t="s">
        <v>6044</v>
      </c>
      <c r="AL1805" t="b">
        <v>0</v>
      </c>
      <c r="AM1805" t="b">
        <v>0</v>
      </c>
      <c r="AN1805" t="b">
        <v>0</v>
      </c>
      <c r="AO1805" t="b">
        <v>1</v>
      </c>
      <c r="AP1805">
        <v>6.42</v>
      </c>
      <c r="AQ1805">
        <v>10</v>
      </c>
      <c r="AR1805">
        <v>2.7</v>
      </c>
      <c r="AS1805">
        <v>0.3</v>
      </c>
      <c r="AT1805">
        <v>37.4</v>
      </c>
      <c r="AU1805">
        <v>0</v>
      </c>
      <c r="BA1805">
        <v>107.61586761474599</v>
      </c>
      <c r="BU1805" t="b">
        <v>0</v>
      </c>
      <c r="CJ1805" t="b">
        <v>0</v>
      </c>
      <c r="CK1805" t="b">
        <v>0</v>
      </c>
      <c r="CL1805" t="b">
        <v>0</v>
      </c>
      <c r="CM1805" t="b">
        <v>1</v>
      </c>
      <c r="CN1805" t="b">
        <v>1</v>
      </c>
      <c r="CO1805" t="b">
        <v>1</v>
      </c>
      <c r="CP1805" t="b">
        <v>0</v>
      </c>
      <c r="CQ1805" t="b">
        <v>1</v>
      </c>
      <c r="CR1805" t="b">
        <v>0</v>
      </c>
      <c r="CS1805" t="b">
        <v>0</v>
      </c>
      <c r="CT1805" t="b">
        <v>1</v>
      </c>
      <c r="CU1805" t="b">
        <v>0</v>
      </c>
      <c r="CV1805" t="b">
        <v>0</v>
      </c>
      <c r="CW1805" t="b">
        <v>0</v>
      </c>
      <c r="CX1805" t="b">
        <v>0</v>
      </c>
      <c r="CY1805" t="b">
        <v>0</v>
      </c>
      <c r="CZ1805" t="b">
        <v>0</v>
      </c>
      <c r="DA1805" t="b">
        <v>0</v>
      </c>
      <c r="DB1805" t="b">
        <v>0</v>
      </c>
      <c r="DC1805" t="b">
        <v>0</v>
      </c>
      <c r="DD1805" t="b">
        <v>0</v>
      </c>
      <c r="DE1805" t="b">
        <v>0</v>
      </c>
      <c r="DF1805" t="b">
        <v>1</v>
      </c>
      <c r="DG1805" t="b">
        <v>0</v>
      </c>
      <c r="DH1805" t="b">
        <v>0</v>
      </c>
      <c r="DI1805" t="b">
        <v>0</v>
      </c>
      <c r="DJ1805" t="b">
        <v>0</v>
      </c>
      <c r="DK1805" t="b">
        <v>0</v>
      </c>
      <c r="DL1805" t="b">
        <v>0</v>
      </c>
      <c r="DM1805" t="b">
        <v>0</v>
      </c>
      <c r="DN1805" t="b">
        <v>0</v>
      </c>
      <c r="DO1805" t="b">
        <v>0</v>
      </c>
      <c r="DP1805" t="b">
        <v>0</v>
      </c>
      <c r="DQ1805" t="b">
        <v>0</v>
      </c>
      <c r="DR1805" t="b">
        <v>0</v>
      </c>
      <c r="DS1805" t="b">
        <v>0</v>
      </c>
      <c r="DT1805" t="b">
        <v>0</v>
      </c>
      <c r="DU1805" t="b">
        <v>0</v>
      </c>
      <c r="DV1805" t="b">
        <v>0</v>
      </c>
      <c r="DW1805" t="b">
        <v>0</v>
      </c>
      <c r="DX1805" t="b">
        <v>1</v>
      </c>
      <c r="DY1805" t="b">
        <v>0</v>
      </c>
      <c r="DZ1805" t="b">
        <v>0</v>
      </c>
      <c r="EA1805" t="b">
        <v>0</v>
      </c>
      <c r="EB1805" t="b">
        <v>1</v>
      </c>
      <c r="EC1805" t="b">
        <v>0</v>
      </c>
      <c r="ED1805" t="b">
        <v>0</v>
      </c>
      <c r="EE1805" t="b">
        <v>0</v>
      </c>
      <c r="EF1805" t="b">
        <v>0</v>
      </c>
      <c r="EG1805" t="b">
        <v>0</v>
      </c>
      <c r="EH1805" t="b">
        <v>0</v>
      </c>
      <c r="EI1805" t="b">
        <v>0</v>
      </c>
      <c r="EY1805" t="b">
        <v>0</v>
      </c>
      <c r="FB1805" t="b">
        <v>0</v>
      </c>
      <c r="FC1805" t="b">
        <v>0</v>
      </c>
      <c r="FD1805" t="b">
        <v>0</v>
      </c>
      <c r="FI1805" t="b">
        <v>0</v>
      </c>
      <c r="FK1805" t="s">
        <v>967</v>
      </c>
      <c r="FL1805" t="s">
        <v>968</v>
      </c>
      <c r="FM1805" t="str">
        <f t="shared" si="28"/>
        <v>Homalanthus_nervosus</v>
      </c>
      <c r="FN1805" t="s">
        <v>6045</v>
      </c>
    </row>
    <row r="1806" spans="1:170" x14ac:dyDescent="0.2">
      <c r="A1806">
        <v>22544</v>
      </c>
      <c r="B1806">
        <v>1</v>
      </c>
      <c r="C1806" t="s">
        <v>8191</v>
      </c>
      <c r="D1806" t="s">
        <v>7243</v>
      </c>
      <c r="E1806">
        <v>3</v>
      </c>
      <c r="F1806">
        <v>118</v>
      </c>
      <c r="G1806">
        <v>677</v>
      </c>
      <c r="H1806">
        <v>6975</v>
      </c>
      <c r="J1806" t="s">
        <v>6187</v>
      </c>
      <c r="L1806" t="s">
        <v>6063</v>
      </c>
      <c r="M1806" t="s">
        <v>6188</v>
      </c>
      <c r="N1806" t="s">
        <v>6081</v>
      </c>
      <c r="O1806" t="s">
        <v>7284</v>
      </c>
      <c r="Q1806">
        <v>10</v>
      </c>
      <c r="S1806">
        <v>7</v>
      </c>
      <c r="T1806" t="s">
        <v>6039</v>
      </c>
      <c r="U1806" s="9">
        <v>40778</v>
      </c>
      <c r="V1806" t="s">
        <v>7388</v>
      </c>
      <c r="Y1806" t="s">
        <v>6131</v>
      </c>
      <c r="Z1806">
        <v>125</v>
      </c>
      <c r="AA1806">
        <v>4.3</v>
      </c>
      <c r="AH1806" s="9">
        <v>40560</v>
      </c>
      <c r="AI1806" t="s">
        <v>6043</v>
      </c>
      <c r="AJ1806" t="s">
        <v>6044</v>
      </c>
      <c r="AL1806" t="b">
        <v>0</v>
      </c>
      <c r="AM1806" t="b">
        <v>0</v>
      </c>
      <c r="AN1806" t="b">
        <v>0</v>
      </c>
      <c r="AO1806" t="b">
        <v>1</v>
      </c>
      <c r="AP1806">
        <v>6.9</v>
      </c>
      <c r="AQ1806">
        <v>4.0999999999999996</v>
      </c>
      <c r="AR1806">
        <v>2.2999999999999998</v>
      </c>
      <c r="AS1806">
        <v>1</v>
      </c>
      <c r="AT1806">
        <v>38.1</v>
      </c>
      <c r="AU1806">
        <v>0</v>
      </c>
      <c r="BB1806">
        <v>5.33E-2</v>
      </c>
      <c r="BC1806">
        <v>34.9</v>
      </c>
      <c r="BT1806">
        <v>1</v>
      </c>
      <c r="BU1806" t="b">
        <v>0</v>
      </c>
      <c r="CJ1806" t="b">
        <v>0</v>
      </c>
      <c r="CK1806" t="b">
        <v>0</v>
      </c>
      <c r="CL1806" t="b">
        <v>0</v>
      </c>
      <c r="CM1806" t="b">
        <v>1</v>
      </c>
      <c r="CN1806" t="b">
        <v>1</v>
      </c>
      <c r="CO1806" t="b">
        <v>0</v>
      </c>
      <c r="CP1806" t="b">
        <v>0</v>
      </c>
      <c r="CQ1806" t="b">
        <v>1</v>
      </c>
      <c r="CR1806" t="b">
        <v>0</v>
      </c>
      <c r="CS1806" t="b">
        <v>0</v>
      </c>
      <c r="CT1806" t="b">
        <v>1</v>
      </c>
      <c r="CU1806" t="b">
        <v>1</v>
      </c>
      <c r="CV1806" t="b">
        <v>0</v>
      </c>
      <c r="CW1806" t="b">
        <v>0</v>
      </c>
      <c r="CX1806" t="b">
        <v>0</v>
      </c>
      <c r="CY1806" t="b">
        <v>0</v>
      </c>
      <c r="CZ1806" t="b">
        <v>0</v>
      </c>
      <c r="DA1806" t="b">
        <v>0</v>
      </c>
      <c r="DB1806" t="b">
        <v>0</v>
      </c>
      <c r="DC1806" t="b">
        <v>0</v>
      </c>
      <c r="DD1806" t="b">
        <v>0</v>
      </c>
      <c r="DE1806" t="b">
        <v>0</v>
      </c>
      <c r="DF1806" t="b">
        <v>0</v>
      </c>
      <c r="DG1806" t="b">
        <v>1</v>
      </c>
      <c r="DH1806" t="b">
        <v>0</v>
      </c>
      <c r="DI1806" t="b">
        <v>0</v>
      </c>
      <c r="DJ1806" t="b">
        <v>0</v>
      </c>
      <c r="DK1806" t="b">
        <v>0</v>
      </c>
      <c r="DL1806" t="b">
        <v>0</v>
      </c>
      <c r="DM1806" t="b">
        <v>0</v>
      </c>
      <c r="DN1806" t="b">
        <v>0</v>
      </c>
      <c r="DO1806" t="b">
        <v>0</v>
      </c>
      <c r="DP1806" t="b">
        <v>0</v>
      </c>
      <c r="DQ1806" t="b">
        <v>0</v>
      </c>
      <c r="DR1806" t="b">
        <v>0</v>
      </c>
      <c r="DS1806" t="b">
        <v>0</v>
      </c>
      <c r="DT1806" t="b">
        <v>0</v>
      </c>
      <c r="DU1806" t="b">
        <v>0</v>
      </c>
      <c r="DV1806" t="b">
        <v>0</v>
      </c>
      <c r="DW1806" t="b">
        <v>0</v>
      </c>
      <c r="DX1806" t="b">
        <v>1</v>
      </c>
      <c r="DY1806" t="b">
        <v>0</v>
      </c>
      <c r="DZ1806" t="b">
        <v>0</v>
      </c>
      <c r="EA1806" t="b">
        <v>0</v>
      </c>
      <c r="EB1806" t="b">
        <v>1</v>
      </c>
      <c r="EC1806" t="b">
        <v>0</v>
      </c>
      <c r="ED1806" t="b">
        <v>0</v>
      </c>
      <c r="EE1806" t="b">
        <v>0</v>
      </c>
      <c r="EF1806" t="b">
        <v>0</v>
      </c>
      <c r="EG1806" t="b">
        <v>0</v>
      </c>
      <c r="EH1806" t="b">
        <v>0</v>
      </c>
      <c r="EI1806" t="b">
        <v>0</v>
      </c>
      <c r="EY1806" t="b">
        <v>0</v>
      </c>
      <c r="FB1806" t="b">
        <v>0</v>
      </c>
      <c r="FC1806" t="b">
        <v>0</v>
      </c>
      <c r="FD1806" t="b">
        <v>0</v>
      </c>
      <c r="FI1806" t="b">
        <v>0</v>
      </c>
      <c r="FK1806" t="s">
        <v>967</v>
      </c>
      <c r="FL1806" t="s">
        <v>968</v>
      </c>
      <c r="FM1806" t="str">
        <f t="shared" si="28"/>
        <v>Homalanthus_nervosus</v>
      </c>
      <c r="FN1806" t="s">
        <v>6045</v>
      </c>
    </row>
    <row r="1807" spans="1:170" x14ac:dyDescent="0.2">
      <c r="A1807">
        <v>22545</v>
      </c>
      <c r="B1807">
        <v>1</v>
      </c>
      <c r="C1807" t="s">
        <v>8192</v>
      </c>
      <c r="D1807" t="s">
        <v>7243</v>
      </c>
      <c r="E1807">
        <v>3</v>
      </c>
      <c r="F1807">
        <v>118</v>
      </c>
      <c r="G1807">
        <v>677</v>
      </c>
      <c r="H1807">
        <v>1065</v>
      </c>
      <c r="J1807" t="s">
        <v>7487</v>
      </c>
      <c r="L1807" t="s">
        <v>6035</v>
      </c>
      <c r="M1807" t="s">
        <v>7488</v>
      </c>
      <c r="N1807" t="s">
        <v>6081</v>
      </c>
      <c r="O1807" t="s">
        <v>6038</v>
      </c>
      <c r="P1807">
        <v>0.24299999999999999</v>
      </c>
      <c r="Q1807">
        <v>10</v>
      </c>
      <c r="R1807">
        <v>170.94537037037</v>
      </c>
      <c r="S1807">
        <v>8.3000000000000007</v>
      </c>
      <c r="T1807" t="s">
        <v>6039</v>
      </c>
      <c r="U1807" s="9">
        <v>40778</v>
      </c>
      <c r="V1807" t="s">
        <v>7388</v>
      </c>
      <c r="Y1807" t="s">
        <v>6131</v>
      </c>
      <c r="Z1807">
        <v>110</v>
      </c>
      <c r="AA1807">
        <v>3.9</v>
      </c>
      <c r="AH1807" s="9">
        <v>40519</v>
      </c>
      <c r="AI1807" t="s">
        <v>6780</v>
      </c>
      <c r="AJ1807" t="s">
        <v>6044</v>
      </c>
      <c r="AL1807" t="b">
        <v>0</v>
      </c>
      <c r="AM1807" t="b">
        <v>0</v>
      </c>
      <c r="AN1807" t="b">
        <v>0</v>
      </c>
      <c r="AO1807" t="b">
        <v>0</v>
      </c>
      <c r="AP1807">
        <v>5.5</v>
      </c>
      <c r="AQ1807">
        <v>5.3</v>
      </c>
      <c r="AR1807">
        <v>2</v>
      </c>
      <c r="AS1807">
        <v>1</v>
      </c>
      <c r="AT1807">
        <v>39.1</v>
      </c>
      <c r="AU1807">
        <v>0</v>
      </c>
      <c r="BA1807">
        <v>170.94537353515599</v>
      </c>
      <c r="BU1807" t="b">
        <v>0</v>
      </c>
      <c r="CJ1807" t="b">
        <v>0</v>
      </c>
      <c r="CK1807" t="b">
        <v>1</v>
      </c>
      <c r="CL1807" t="b">
        <v>0</v>
      </c>
      <c r="CM1807" t="b">
        <v>1</v>
      </c>
      <c r="CN1807" t="b">
        <v>1</v>
      </c>
      <c r="CO1807" t="b">
        <v>1</v>
      </c>
      <c r="CP1807" t="b">
        <v>0</v>
      </c>
      <c r="CQ1807" t="b">
        <v>1</v>
      </c>
      <c r="CR1807" t="b">
        <v>0</v>
      </c>
      <c r="CS1807" t="b">
        <v>0</v>
      </c>
      <c r="CT1807" t="b">
        <v>1</v>
      </c>
      <c r="CU1807" t="b">
        <v>1</v>
      </c>
      <c r="CV1807" t="b">
        <v>0</v>
      </c>
      <c r="CW1807" t="b">
        <v>0</v>
      </c>
      <c r="CX1807" t="b">
        <v>0</v>
      </c>
      <c r="CY1807" t="b">
        <v>0</v>
      </c>
      <c r="CZ1807" t="b">
        <v>0</v>
      </c>
      <c r="DA1807" t="b">
        <v>0</v>
      </c>
      <c r="DB1807" t="b">
        <v>0</v>
      </c>
      <c r="DC1807" t="b">
        <v>0</v>
      </c>
      <c r="DD1807" t="b">
        <v>0</v>
      </c>
      <c r="DE1807" t="b">
        <v>0</v>
      </c>
      <c r="DF1807" t="b">
        <v>0</v>
      </c>
      <c r="DG1807" t="b">
        <v>1</v>
      </c>
      <c r="DH1807" t="b">
        <v>0</v>
      </c>
      <c r="DI1807" t="b">
        <v>1</v>
      </c>
      <c r="DJ1807" t="b">
        <v>0</v>
      </c>
      <c r="DK1807" t="b">
        <v>0</v>
      </c>
      <c r="DL1807" t="b">
        <v>0</v>
      </c>
      <c r="DM1807" t="b">
        <v>0</v>
      </c>
      <c r="DN1807" t="b">
        <v>0</v>
      </c>
      <c r="DO1807" t="b">
        <v>0</v>
      </c>
      <c r="DP1807" t="b">
        <v>0</v>
      </c>
      <c r="DQ1807" t="b">
        <v>0</v>
      </c>
      <c r="DR1807" t="b">
        <v>0</v>
      </c>
      <c r="DS1807" t="b">
        <v>1</v>
      </c>
      <c r="DT1807" t="b">
        <v>0</v>
      </c>
      <c r="DU1807" t="b">
        <v>1</v>
      </c>
      <c r="DV1807" t="b">
        <v>0</v>
      </c>
      <c r="DW1807" t="b">
        <v>0</v>
      </c>
      <c r="DX1807" t="b">
        <v>1</v>
      </c>
      <c r="DY1807" t="b">
        <v>0</v>
      </c>
      <c r="DZ1807" t="b">
        <v>0</v>
      </c>
      <c r="EA1807" t="b">
        <v>0</v>
      </c>
      <c r="EB1807" t="b">
        <v>1</v>
      </c>
      <c r="EC1807" t="b">
        <v>0</v>
      </c>
      <c r="ED1807" t="b">
        <v>0</v>
      </c>
      <c r="EE1807" t="b">
        <v>0</v>
      </c>
      <c r="EF1807" t="b">
        <v>0</v>
      </c>
      <c r="EG1807" t="b">
        <v>0</v>
      </c>
      <c r="EH1807" t="b">
        <v>0</v>
      </c>
      <c r="EI1807" t="b">
        <v>0</v>
      </c>
      <c r="EY1807" t="b">
        <v>0</v>
      </c>
      <c r="FB1807" t="b">
        <v>0</v>
      </c>
      <c r="FC1807" t="b">
        <v>0</v>
      </c>
      <c r="FD1807" t="b">
        <v>0</v>
      </c>
      <c r="FI1807" t="b">
        <v>0</v>
      </c>
      <c r="FK1807" t="s">
        <v>967</v>
      </c>
      <c r="FL1807" t="s">
        <v>4007</v>
      </c>
      <c r="FM1807" t="str">
        <f t="shared" si="28"/>
        <v>Homalanthus_novoguineensis</v>
      </c>
      <c r="FN1807" t="s">
        <v>6045</v>
      </c>
    </row>
    <row r="1808" spans="1:170" x14ac:dyDescent="0.2">
      <c r="A1808">
        <v>22546</v>
      </c>
      <c r="B1808">
        <v>1</v>
      </c>
      <c r="C1808" t="s">
        <v>8193</v>
      </c>
      <c r="D1808" t="s">
        <v>7243</v>
      </c>
      <c r="E1808">
        <v>3</v>
      </c>
      <c r="F1808">
        <v>118</v>
      </c>
      <c r="G1808">
        <v>677</v>
      </c>
      <c r="H1808">
        <v>6975</v>
      </c>
      <c r="J1808" t="s">
        <v>6187</v>
      </c>
      <c r="L1808" t="s">
        <v>6035</v>
      </c>
      <c r="M1808" t="s">
        <v>6188</v>
      </c>
      <c r="N1808" t="s">
        <v>6081</v>
      </c>
      <c r="O1808" t="s">
        <v>6038</v>
      </c>
      <c r="P1808">
        <v>0.30399999999999999</v>
      </c>
      <c r="Q1808">
        <v>10</v>
      </c>
      <c r="R1808">
        <v>136.643832236842</v>
      </c>
      <c r="S1808">
        <v>7.6</v>
      </c>
      <c r="T1808" t="s">
        <v>6039</v>
      </c>
      <c r="U1808" s="9">
        <v>40758</v>
      </c>
      <c r="V1808" t="s">
        <v>7388</v>
      </c>
      <c r="Y1808" t="s">
        <v>6131</v>
      </c>
      <c r="Z1808">
        <v>100</v>
      </c>
      <c r="AA1808">
        <v>3.7</v>
      </c>
      <c r="AH1808" s="9">
        <v>40519</v>
      </c>
      <c r="AI1808" t="s">
        <v>6780</v>
      </c>
      <c r="AJ1808" t="s">
        <v>6044</v>
      </c>
      <c r="AL1808" t="b">
        <v>0</v>
      </c>
      <c r="AM1808" t="b">
        <v>0</v>
      </c>
      <c r="AN1808" t="b">
        <v>0</v>
      </c>
      <c r="AO1808" t="b">
        <v>0</v>
      </c>
      <c r="AP1808">
        <v>9.5</v>
      </c>
      <c r="AQ1808">
        <v>4</v>
      </c>
      <c r="AR1808">
        <v>1.6</v>
      </c>
      <c r="AS1808">
        <v>0.7</v>
      </c>
      <c r="AT1808">
        <v>34.6</v>
      </c>
      <c r="AU1808">
        <v>0</v>
      </c>
      <c r="BA1808">
        <v>136.64382934570301</v>
      </c>
      <c r="BT1808">
        <v>1</v>
      </c>
      <c r="BU1808" t="b">
        <v>0</v>
      </c>
      <c r="CJ1808" t="b">
        <v>0</v>
      </c>
      <c r="CK1808" t="b">
        <v>1</v>
      </c>
      <c r="CL1808" t="b">
        <v>0</v>
      </c>
      <c r="CM1808" t="b">
        <v>1</v>
      </c>
      <c r="CN1808" t="b">
        <v>1</v>
      </c>
      <c r="CO1808" t="b">
        <v>0</v>
      </c>
      <c r="CP1808" t="b">
        <v>0</v>
      </c>
      <c r="CQ1808" t="b">
        <v>1</v>
      </c>
      <c r="CR1808" t="b">
        <v>0</v>
      </c>
      <c r="CS1808" t="b">
        <v>0</v>
      </c>
      <c r="CT1808" t="b">
        <v>1</v>
      </c>
      <c r="CU1808" t="b">
        <v>0</v>
      </c>
      <c r="CV1808" t="b">
        <v>0</v>
      </c>
      <c r="CW1808" t="b">
        <v>0</v>
      </c>
      <c r="CX1808" t="b">
        <v>0</v>
      </c>
      <c r="CY1808" t="b">
        <v>0</v>
      </c>
      <c r="CZ1808" t="b">
        <v>1</v>
      </c>
      <c r="DA1808" t="b">
        <v>0</v>
      </c>
      <c r="DB1808" t="b">
        <v>0</v>
      </c>
      <c r="DC1808" t="b">
        <v>0</v>
      </c>
      <c r="DD1808" t="b">
        <v>0</v>
      </c>
      <c r="DE1808" t="b">
        <v>0</v>
      </c>
      <c r="DF1808" t="b">
        <v>0</v>
      </c>
      <c r="DG1808" t="b">
        <v>0</v>
      </c>
      <c r="DH1808" t="b">
        <v>0</v>
      </c>
      <c r="DI1808" t="b">
        <v>1</v>
      </c>
      <c r="DJ1808" t="b">
        <v>0</v>
      </c>
      <c r="DK1808" t="b">
        <v>0</v>
      </c>
      <c r="DL1808" t="b">
        <v>0</v>
      </c>
      <c r="DM1808" t="b">
        <v>0</v>
      </c>
      <c r="DN1808" t="b">
        <v>0</v>
      </c>
      <c r="DO1808" t="b">
        <v>0</v>
      </c>
      <c r="DP1808" t="b">
        <v>0</v>
      </c>
      <c r="DQ1808" t="b">
        <v>0</v>
      </c>
      <c r="DR1808" t="b">
        <v>0</v>
      </c>
      <c r="DS1808" t="b">
        <v>0</v>
      </c>
      <c r="DT1808" t="b">
        <v>0</v>
      </c>
      <c r="DU1808" t="b">
        <v>1</v>
      </c>
      <c r="DV1808" t="b">
        <v>0</v>
      </c>
      <c r="DW1808" t="b">
        <v>0</v>
      </c>
      <c r="DX1808" t="b">
        <v>1</v>
      </c>
      <c r="DY1808" t="b">
        <v>0</v>
      </c>
      <c r="DZ1808" t="b">
        <v>0</v>
      </c>
      <c r="EA1808" t="b">
        <v>0</v>
      </c>
      <c r="EB1808" t="b">
        <v>1</v>
      </c>
      <c r="EC1808" t="b">
        <v>0</v>
      </c>
      <c r="ED1808" t="b">
        <v>0</v>
      </c>
      <c r="EE1808" t="b">
        <v>0</v>
      </c>
      <c r="EF1808" t="b">
        <v>0</v>
      </c>
      <c r="EG1808" t="b">
        <v>0</v>
      </c>
      <c r="EH1808" t="b">
        <v>0</v>
      </c>
      <c r="EI1808" t="b">
        <v>0</v>
      </c>
      <c r="EY1808" t="b">
        <v>0</v>
      </c>
      <c r="FB1808" t="b">
        <v>0</v>
      </c>
      <c r="FC1808" t="b">
        <v>0</v>
      </c>
      <c r="FD1808" t="b">
        <v>0</v>
      </c>
      <c r="FI1808" t="b">
        <v>0</v>
      </c>
      <c r="FK1808" t="s">
        <v>967</v>
      </c>
      <c r="FL1808" t="s">
        <v>968</v>
      </c>
      <c r="FM1808" t="str">
        <f t="shared" si="28"/>
        <v>Homalanthus_nervosus</v>
      </c>
      <c r="FN1808" t="s">
        <v>6045</v>
      </c>
    </row>
    <row r="1809" spans="1:170" x14ac:dyDescent="0.2">
      <c r="A1809">
        <v>22547</v>
      </c>
      <c r="B1809">
        <v>1</v>
      </c>
      <c r="C1809" t="s">
        <v>4557</v>
      </c>
      <c r="D1809" t="s">
        <v>7243</v>
      </c>
      <c r="E1809">
        <v>3</v>
      </c>
      <c r="F1809">
        <v>38</v>
      </c>
      <c r="G1809">
        <v>1799</v>
      </c>
      <c r="H1809">
        <v>306</v>
      </c>
      <c r="J1809" t="s">
        <v>7266</v>
      </c>
      <c r="L1809" t="s">
        <v>6035</v>
      </c>
      <c r="M1809" t="s">
        <v>7267</v>
      </c>
      <c r="N1809" t="s">
        <v>6081</v>
      </c>
      <c r="O1809" t="s">
        <v>6038</v>
      </c>
      <c r="P1809">
        <v>0.33700000000000002</v>
      </c>
      <c r="Q1809">
        <v>10</v>
      </c>
      <c r="R1809">
        <v>123.263278931751</v>
      </c>
      <c r="S1809">
        <v>22</v>
      </c>
      <c r="T1809" t="s">
        <v>6654</v>
      </c>
      <c r="U1809" s="9">
        <v>40519</v>
      </c>
      <c r="V1809" t="s">
        <v>7388</v>
      </c>
      <c r="Y1809" t="s">
        <v>6131</v>
      </c>
      <c r="Z1809">
        <v>95</v>
      </c>
      <c r="AA1809">
        <v>4.2</v>
      </c>
      <c r="AH1809" s="9">
        <v>40519</v>
      </c>
      <c r="AI1809" t="s">
        <v>6780</v>
      </c>
      <c r="AJ1809" t="s">
        <v>6044</v>
      </c>
      <c r="AL1809" t="b">
        <v>0</v>
      </c>
      <c r="AM1809" t="b">
        <v>0</v>
      </c>
      <c r="AN1809" t="b">
        <v>0</v>
      </c>
      <c r="AO1809" t="b">
        <v>1</v>
      </c>
      <c r="AP1809">
        <v>13.5</v>
      </c>
      <c r="AQ1809">
        <v>6.2</v>
      </c>
      <c r="AR1809">
        <v>5.2</v>
      </c>
      <c r="AS1809">
        <v>11</v>
      </c>
      <c r="AT1809">
        <v>45.9</v>
      </c>
      <c r="AU1809">
        <v>0</v>
      </c>
      <c r="BA1809">
        <v>123.26327514648401</v>
      </c>
      <c r="BB1809">
        <v>0.32240000000000002</v>
      </c>
      <c r="BC1809">
        <v>41.6</v>
      </c>
      <c r="BS1809">
        <v>1</v>
      </c>
      <c r="BT1809">
        <v>1</v>
      </c>
      <c r="BU1809" t="b">
        <v>0</v>
      </c>
      <c r="BV1809">
        <v>11</v>
      </c>
      <c r="BW1809">
        <v>1</v>
      </c>
      <c r="CJ1809" t="b">
        <v>0</v>
      </c>
      <c r="CK1809" t="b">
        <v>1</v>
      </c>
      <c r="CL1809" t="b">
        <v>0</v>
      </c>
      <c r="CM1809" t="b">
        <v>1</v>
      </c>
      <c r="CN1809" t="b">
        <v>1</v>
      </c>
      <c r="CO1809" t="b">
        <v>0</v>
      </c>
      <c r="CP1809" t="b">
        <v>0</v>
      </c>
      <c r="CQ1809" t="b">
        <v>1</v>
      </c>
      <c r="CR1809" t="b">
        <v>0</v>
      </c>
      <c r="CS1809" t="b">
        <v>0</v>
      </c>
      <c r="CT1809" t="b">
        <v>1</v>
      </c>
      <c r="CU1809" t="b">
        <v>1</v>
      </c>
      <c r="CV1809" t="b">
        <v>0</v>
      </c>
      <c r="CW1809" t="b">
        <v>0</v>
      </c>
      <c r="CX1809" t="b">
        <v>0</v>
      </c>
      <c r="CY1809" t="b">
        <v>0</v>
      </c>
      <c r="CZ1809" t="b">
        <v>1</v>
      </c>
      <c r="DA1809" t="b">
        <v>0</v>
      </c>
      <c r="DB1809" t="b">
        <v>0</v>
      </c>
      <c r="DC1809" t="b">
        <v>1</v>
      </c>
      <c r="DD1809" t="b">
        <v>0</v>
      </c>
      <c r="DE1809" t="b">
        <v>0</v>
      </c>
      <c r="DF1809" t="b">
        <v>0</v>
      </c>
      <c r="DG1809" t="b">
        <v>1</v>
      </c>
      <c r="DH1809" t="b">
        <v>0</v>
      </c>
      <c r="DI1809" t="b">
        <v>1</v>
      </c>
      <c r="DJ1809" t="b">
        <v>0</v>
      </c>
      <c r="DK1809" t="b">
        <v>0</v>
      </c>
      <c r="DL1809" t="b">
        <v>1</v>
      </c>
      <c r="DM1809" t="b">
        <v>0</v>
      </c>
      <c r="DN1809" t="b">
        <v>0</v>
      </c>
      <c r="DO1809" t="b">
        <v>0</v>
      </c>
      <c r="DP1809" t="b">
        <v>0</v>
      </c>
      <c r="DQ1809" t="b">
        <v>0</v>
      </c>
      <c r="DR1809" t="b">
        <v>0</v>
      </c>
      <c r="DS1809" t="b">
        <v>0</v>
      </c>
      <c r="DT1809" t="b">
        <v>0</v>
      </c>
      <c r="DU1809" t="b">
        <v>0</v>
      </c>
      <c r="DV1809" t="b">
        <v>0</v>
      </c>
      <c r="DW1809" t="b">
        <v>0</v>
      </c>
      <c r="DX1809" t="b">
        <v>1</v>
      </c>
      <c r="DY1809" t="b">
        <v>0</v>
      </c>
      <c r="DZ1809" t="b">
        <v>0</v>
      </c>
      <c r="EA1809" t="b">
        <v>0</v>
      </c>
      <c r="EB1809" t="b">
        <v>1</v>
      </c>
      <c r="EC1809" t="b">
        <v>0</v>
      </c>
      <c r="ED1809" t="b">
        <v>0</v>
      </c>
      <c r="EE1809" t="b">
        <v>0</v>
      </c>
      <c r="EF1809" t="b">
        <v>0</v>
      </c>
      <c r="EG1809" t="b">
        <v>0</v>
      </c>
      <c r="EH1809" t="b">
        <v>0</v>
      </c>
      <c r="EI1809" t="b">
        <v>0</v>
      </c>
      <c r="EY1809" t="b">
        <v>0</v>
      </c>
      <c r="FB1809" t="b">
        <v>0</v>
      </c>
      <c r="FC1809" t="b">
        <v>0</v>
      </c>
      <c r="FD1809" t="b">
        <v>0</v>
      </c>
      <c r="FI1809" t="b">
        <v>0</v>
      </c>
      <c r="FK1809" t="s">
        <v>2851</v>
      </c>
      <c r="FL1809" t="s">
        <v>2852</v>
      </c>
      <c r="FM1809" t="str">
        <f t="shared" si="28"/>
        <v>Trichospermum_pleiostigma</v>
      </c>
      <c r="FN1809" t="s">
        <v>6045</v>
      </c>
    </row>
    <row r="1810" spans="1:170" x14ac:dyDescent="0.2">
      <c r="A1810">
        <v>22548</v>
      </c>
      <c r="B1810">
        <v>1</v>
      </c>
      <c r="C1810" t="s">
        <v>8194</v>
      </c>
      <c r="D1810" t="s">
        <v>7243</v>
      </c>
      <c r="E1810">
        <v>3</v>
      </c>
      <c r="F1810">
        <v>118</v>
      </c>
      <c r="G1810">
        <v>677</v>
      </c>
      <c r="H1810">
        <v>6975</v>
      </c>
      <c r="J1810" t="s">
        <v>6187</v>
      </c>
      <c r="L1810" t="s">
        <v>6035</v>
      </c>
      <c r="M1810" t="s">
        <v>6188</v>
      </c>
      <c r="N1810" t="s">
        <v>6081</v>
      </c>
      <c r="O1810" t="s">
        <v>6038</v>
      </c>
      <c r="P1810">
        <v>0.29799999999999999</v>
      </c>
      <c r="Q1810">
        <v>10</v>
      </c>
      <c r="R1810">
        <v>139.39505033557001</v>
      </c>
      <c r="S1810">
        <v>16.7</v>
      </c>
      <c r="T1810" t="s">
        <v>6039</v>
      </c>
      <c r="U1810" s="9">
        <v>40813</v>
      </c>
      <c r="V1810" t="s">
        <v>7388</v>
      </c>
      <c r="Y1810" t="s">
        <v>6132</v>
      </c>
      <c r="Z1810">
        <v>245</v>
      </c>
      <c r="AA1810">
        <v>4</v>
      </c>
      <c r="AH1810" s="9">
        <v>40519</v>
      </c>
      <c r="AI1810" t="s">
        <v>6780</v>
      </c>
      <c r="AJ1810" t="s">
        <v>6044</v>
      </c>
      <c r="AL1810" t="b">
        <v>0</v>
      </c>
      <c r="AM1810" t="b">
        <v>0</v>
      </c>
      <c r="AN1810" t="b">
        <v>0</v>
      </c>
      <c r="AO1810" t="b">
        <v>1</v>
      </c>
      <c r="AP1810">
        <v>8.4</v>
      </c>
      <c r="AQ1810">
        <v>7.9</v>
      </c>
      <c r="AR1810">
        <v>5.2</v>
      </c>
      <c r="AS1810">
        <v>12</v>
      </c>
      <c r="AT1810">
        <v>35.6</v>
      </c>
      <c r="AU1810">
        <v>0</v>
      </c>
      <c r="BA1810">
        <v>139.39505004882801</v>
      </c>
      <c r="BB1810">
        <v>0.26640000000000003</v>
      </c>
      <c r="BC1810">
        <v>33.799999999999997</v>
      </c>
      <c r="BS1810">
        <v>3</v>
      </c>
      <c r="BT1810">
        <v>1</v>
      </c>
      <c r="BU1810" t="b">
        <v>0</v>
      </c>
      <c r="CJ1810" t="b">
        <v>0</v>
      </c>
      <c r="CK1810" t="b">
        <v>1</v>
      </c>
      <c r="CL1810" t="b">
        <v>0</v>
      </c>
      <c r="CM1810" t="b">
        <v>1</v>
      </c>
      <c r="CN1810" t="b">
        <v>1</v>
      </c>
      <c r="CO1810" t="b">
        <v>0</v>
      </c>
      <c r="CP1810" t="b">
        <v>0</v>
      </c>
      <c r="CQ1810" t="b">
        <v>1</v>
      </c>
      <c r="CR1810" t="b">
        <v>1</v>
      </c>
      <c r="CS1810" t="b">
        <v>0</v>
      </c>
      <c r="CT1810" t="b">
        <v>1</v>
      </c>
      <c r="CU1810" t="b">
        <v>0</v>
      </c>
      <c r="CV1810" t="b">
        <v>0</v>
      </c>
      <c r="CW1810" t="b">
        <v>0</v>
      </c>
      <c r="CX1810" t="b">
        <v>0</v>
      </c>
      <c r="CY1810" t="b">
        <v>0</v>
      </c>
      <c r="CZ1810" t="b">
        <v>0</v>
      </c>
      <c r="DA1810" t="b">
        <v>0</v>
      </c>
      <c r="DB1810" t="b">
        <v>0</v>
      </c>
      <c r="DC1810" t="b">
        <v>0</v>
      </c>
      <c r="DD1810" t="b">
        <v>0</v>
      </c>
      <c r="DE1810" t="b">
        <v>0</v>
      </c>
      <c r="DF1810" t="b">
        <v>0</v>
      </c>
      <c r="DG1810" t="b">
        <v>1</v>
      </c>
      <c r="DH1810" t="b">
        <v>0</v>
      </c>
      <c r="DI1810" t="b">
        <v>1</v>
      </c>
      <c r="DJ1810" t="b">
        <v>0</v>
      </c>
      <c r="DK1810" t="b">
        <v>0</v>
      </c>
      <c r="DL1810" t="b">
        <v>0</v>
      </c>
      <c r="DM1810" t="b">
        <v>0</v>
      </c>
      <c r="DN1810" t="b">
        <v>0</v>
      </c>
      <c r="DO1810" t="b">
        <v>0</v>
      </c>
      <c r="DP1810" t="b">
        <v>0</v>
      </c>
      <c r="DQ1810" t="b">
        <v>0</v>
      </c>
      <c r="DR1810" t="b">
        <v>0</v>
      </c>
      <c r="DS1810" t="b">
        <v>1</v>
      </c>
      <c r="DT1810" t="b">
        <v>0</v>
      </c>
      <c r="DU1810" t="b">
        <v>0</v>
      </c>
      <c r="DV1810" t="b">
        <v>0</v>
      </c>
      <c r="DW1810" t="b">
        <v>0</v>
      </c>
      <c r="DX1810" t="b">
        <v>0</v>
      </c>
      <c r="DY1810" t="b">
        <v>0</v>
      </c>
      <c r="DZ1810" t="b">
        <v>1</v>
      </c>
      <c r="EA1810" t="b">
        <v>0</v>
      </c>
      <c r="EB1810" t="b">
        <v>1</v>
      </c>
      <c r="EC1810" t="b">
        <v>0</v>
      </c>
      <c r="ED1810" t="b">
        <v>0</v>
      </c>
      <c r="EE1810" t="b">
        <v>0</v>
      </c>
      <c r="EF1810" t="b">
        <v>0</v>
      </c>
      <c r="EG1810" t="b">
        <v>0</v>
      </c>
      <c r="EH1810" t="b">
        <v>0</v>
      </c>
      <c r="EI1810" t="b">
        <v>0</v>
      </c>
      <c r="EY1810" t="b">
        <v>0</v>
      </c>
      <c r="FB1810" t="b">
        <v>0</v>
      </c>
      <c r="FC1810" t="b">
        <v>0</v>
      </c>
      <c r="FD1810" t="b">
        <v>0</v>
      </c>
      <c r="FI1810" t="b">
        <v>0</v>
      </c>
      <c r="FK1810" t="s">
        <v>967</v>
      </c>
      <c r="FL1810" t="s">
        <v>968</v>
      </c>
      <c r="FM1810" t="str">
        <f t="shared" si="28"/>
        <v>Homalanthus_nervosus</v>
      </c>
      <c r="FN1810" t="s">
        <v>6045</v>
      </c>
    </row>
    <row r="1811" spans="1:170" x14ac:dyDescent="0.2">
      <c r="A1811">
        <v>22549</v>
      </c>
      <c r="B1811">
        <v>1</v>
      </c>
      <c r="C1811" t="s">
        <v>8195</v>
      </c>
      <c r="D1811" t="s">
        <v>7243</v>
      </c>
      <c r="E1811">
        <v>3</v>
      </c>
      <c r="F1811">
        <v>225</v>
      </c>
      <c r="G1811">
        <v>1308</v>
      </c>
      <c r="H1811">
        <v>9564</v>
      </c>
      <c r="J1811" t="s">
        <v>6214</v>
      </c>
      <c r="L1811" t="s">
        <v>6068</v>
      </c>
      <c r="M1811" t="s">
        <v>6215</v>
      </c>
      <c r="N1811" t="s">
        <v>6081</v>
      </c>
      <c r="O1811" t="s">
        <v>6038</v>
      </c>
      <c r="P1811">
        <v>0.186</v>
      </c>
      <c r="Q1811">
        <v>10</v>
      </c>
      <c r="R1811">
        <v>223.33185483871</v>
      </c>
      <c r="S1811">
        <v>5.6</v>
      </c>
      <c r="T1811" t="s">
        <v>6048</v>
      </c>
      <c r="V1811" t="s">
        <v>7388</v>
      </c>
      <c r="Y1811" t="s">
        <v>6132</v>
      </c>
      <c r="Z1811">
        <v>260</v>
      </c>
      <c r="AA1811">
        <v>4.8</v>
      </c>
      <c r="AH1811" s="9">
        <v>40519</v>
      </c>
      <c r="AI1811" t="s">
        <v>6780</v>
      </c>
      <c r="AJ1811" t="s">
        <v>6166</v>
      </c>
      <c r="AL1811" t="b">
        <v>0</v>
      </c>
      <c r="AM1811" t="b">
        <v>0</v>
      </c>
      <c r="AN1811" t="b">
        <v>0</v>
      </c>
      <c r="AO1811" t="b">
        <v>1</v>
      </c>
      <c r="AP1811">
        <v>4</v>
      </c>
      <c r="AQ1811">
        <v>3.3</v>
      </c>
      <c r="AR1811">
        <v>2</v>
      </c>
      <c r="AS1811">
        <v>4</v>
      </c>
      <c r="AT1811">
        <v>49.6</v>
      </c>
      <c r="AU1811">
        <v>0</v>
      </c>
      <c r="BA1811">
        <v>223.33184814453099</v>
      </c>
      <c r="BB1811">
        <v>0.12429999999999999</v>
      </c>
      <c r="BC1811">
        <v>46</v>
      </c>
      <c r="BU1811" t="b">
        <v>0</v>
      </c>
      <c r="CJ1811" t="b">
        <v>1</v>
      </c>
      <c r="CK1811" t="b">
        <v>1</v>
      </c>
      <c r="CL1811" t="b">
        <v>0</v>
      </c>
      <c r="CM1811" t="b">
        <v>1</v>
      </c>
      <c r="CN1811" t="b">
        <v>1</v>
      </c>
      <c r="CO1811" t="b">
        <v>0</v>
      </c>
      <c r="CP1811" t="b">
        <v>0</v>
      </c>
      <c r="CQ1811" t="b">
        <v>1</v>
      </c>
      <c r="CR1811" t="b">
        <v>0</v>
      </c>
      <c r="CS1811" t="b">
        <v>0</v>
      </c>
      <c r="CT1811" t="b">
        <v>0</v>
      </c>
      <c r="CU1811" t="b">
        <v>0</v>
      </c>
      <c r="CV1811" t="b">
        <v>0</v>
      </c>
      <c r="CW1811" t="b">
        <v>0</v>
      </c>
      <c r="CX1811" t="b">
        <v>0</v>
      </c>
      <c r="CY1811" t="b">
        <v>0</v>
      </c>
      <c r="CZ1811" t="b">
        <v>1</v>
      </c>
      <c r="DA1811" t="b">
        <v>0</v>
      </c>
      <c r="DB1811" t="b">
        <v>0</v>
      </c>
      <c r="DC1811" t="b">
        <v>1</v>
      </c>
      <c r="DD1811" t="b">
        <v>0</v>
      </c>
      <c r="DE1811" t="b">
        <v>0</v>
      </c>
      <c r="DF1811" t="b">
        <v>0</v>
      </c>
      <c r="DG1811" t="b">
        <v>0</v>
      </c>
      <c r="DH1811" t="b">
        <v>0</v>
      </c>
      <c r="DI1811" t="b">
        <v>0</v>
      </c>
      <c r="DJ1811" t="b">
        <v>0</v>
      </c>
      <c r="DK1811" t="b">
        <v>0</v>
      </c>
      <c r="DL1811" t="b">
        <v>0</v>
      </c>
      <c r="DM1811" t="b">
        <v>0</v>
      </c>
      <c r="DN1811" t="b">
        <v>0</v>
      </c>
      <c r="DO1811" t="b">
        <v>1</v>
      </c>
      <c r="DP1811" t="b">
        <v>0</v>
      </c>
      <c r="DQ1811" t="b">
        <v>0</v>
      </c>
      <c r="DR1811" t="b">
        <v>0</v>
      </c>
      <c r="DS1811" t="b">
        <v>1</v>
      </c>
      <c r="DT1811" t="b">
        <v>0</v>
      </c>
      <c r="DU1811" t="b">
        <v>0</v>
      </c>
      <c r="DV1811" t="b">
        <v>0</v>
      </c>
      <c r="DW1811" t="b">
        <v>0</v>
      </c>
      <c r="DX1811" t="b">
        <v>1</v>
      </c>
      <c r="DY1811" t="b">
        <v>0</v>
      </c>
      <c r="DZ1811" t="b">
        <v>1</v>
      </c>
      <c r="EA1811" t="b">
        <v>0</v>
      </c>
      <c r="EB1811" t="b">
        <v>1</v>
      </c>
      <c r="EC1811" t="b">
        <v>0</v>
      </c>
      <c r="ED1811" t="b">
        <v>0</v>
      </c>
      <c r="EE1811" t="b">
        <v>0</v>
      </c>
      <c r="EF1811" t="b">
        <v>0</v>
      </c>
      <c r="EG1811" t="b">
        <v>0</v>
      </c>
      <c r="EH1811" t="b">
        <v>0</v>
      </c>
      <c r="EI1811" t="b">
        <v>0</v>
      </c>
      <c r="EY1811" t="b">
        <v>0</v>
      </c>
      <c r="FB1811" t="b">
        <v>0</v>
      </c>
      <c r="FC1811" t="b">
        <v>0</v>
      </c>
      <c r="FD1811" t="b">
        <v>0</v>
      </c>
      <c r="FI1811" t="b">
        <v>0</v>
      </c>
      <c r="FK1811" t="s">
        <v>960</v>
      </c>
      <c r="FL1811" t="s">
        <v>2454</v>
      </c>
      <c r="FM1811" t="str">
        <f t="shared" si="28"/>
        <v>Piper_recessum</v>
      </c>
      <c r="FN1811" t="s">
        <v>6045</v>
      </c>
    </row>
    <row r="1812" spans="1:170" x14ac:dyDescent="0.2">
      <c r="A1812">
        <v>22550</v>
      </c>
      <c r="B1812">
        <v>1</v>
      </c>
      <c r="C1812" t="s">
        <v>4622</v>
      </c>
      <c r="D1812" t="s">
        <v>7243</v>
      </c>
      <c r="E1812">
        <v>3</v>
      </c>
      <c r="F1812">
        <v>118</v>
      </c>
      <c r="G1812">
        <v>677</v>
      </c>
      <c r="H1812">
        <v>6975</v>
      </c>
      <c r="J1812" t="s">
        <v>6187</v>
      </c>
      <c r="L1812" t="s">
        <v>6035</v>
      </c>
      <c r="M1812" t="s">
        <v>6188</v>
      </c>
      <c r="N1812" t="s">
        <v>6081</v>
      </c>
      <c r="O1812" t="s">
        <v>6038</v>
      </c>
      <c r="P1812">
        <v>0.33200000000000002</v>
      </c>
      <c r="Q1812">
        <v>10</v>
      </c>
      <c r="R1812">
        <v>125.119653614458</v>
      </c>
      <c r="S1812">
        <v>13.9</v>
      </c>
      <c r="T1812" t="s">
        <v>6039</v>
      </c>
      <c r="U1812" s="9">
        <v>40758</v>
      </c>
      <c r="V1812" t="s">
        <v>7388</v>
      </c>
      <c r="Y1812" t="s">
        <v>6132</v>
      </c>
      <c r="Z1812">
        <v>240</v>
      </c>
      <c r="AA1812">
        <v>5.25</v>
      </c>
      <c r="AH1812" s="9">
        <v>40519</v>
      </c>
      <c r="AI1812" t="s">
        <v>6780</v>
      </c>
      <c r="AJ1812" t="s">
        <v>6044</v>
      </c>
      <c r="AL1812" t="b">
        <v>0</v>
      </c>
      <c r="AM1812" t="b">
        <v>0</v>
      </c>
      <c r="AN1812" t="b">
        <v>0</v>
      </c>
      <c r="AO1812" t="b">
        <v>1</v>
      </c>
      <c r="AP1812">
        <v>8.9</v>
      </c>
      <c r="AQ1812">
        <v>8</v>
      </c>
      <c r="AR1812">
        <v>6.2</v>
      </c>
      <c r="AS1812">
        <v>4</v>
      </c>
      <c r="AT1812">
        <v>35.299999999999997</v>
      </c>
      <c r="AU1812">
        <v>0</v>
      </c>
      <c r="BA1812">
        <v>125.11965179443401</v>
      </c>
      <c r="BS1812">
        <v>1</v>
      </c>
      <c r="BT1812">
        <v>2</v>
      </c>
      <c r="BU1812" t="b">
        <v>0</v>
      </c>
      <c r="CJ1812" t="b">
        <v>0</v>
      </c>
      <c r="CK1812" t="b">
        <v>1</v>
      </c>
      <c r="CL1812" t="b">
        <v>0</v>
      </c>
      <c r="CM1812" t="b">
        <v>1</v>
      </c>
      <c r="CN1812" t="b">
        <v>1</v>
      </c>
      <c r="CO1812" t="b">
        <v>0</v>
      </c>
      <c r="CP1812" t="b">
        <v>0</v>
      </c>
      <c r="CQ1812" t="b">
        <v>1</v>
      </c>
      <c r="CR1812" t="b">
        <v>1</v>
      </c>
      <c r="CS1812" t="b">
        <v>0</v>
      </c>
      <c r="CT1812" t="b">
        <v>1</v>
      </c>
      <c r="CU1812" t="b">
        <v>1</v>
      </c>
      <c r="CV1812" t="b">
        <v>0</v>
      </c>
      <c r="CW1812" t="b">
        <v>0</v>
      </c>
      <c r="CX1812" t="b">
        <v>0</v>
      </c>
      <c r="CY1812" t="b">
        <v>0</v>
      </c>
      <c r="CZ1812" t="b">
        <v>1</v>
      </c>
      <c r="DA1812" t="b">
        <v>0</v>
      </c>
      <c r="DB1812" t="b">
        <v>0</v>
      </c>
      <c r="DC1812" t="b">
        <v>0</v>
      </c>
      <c r="DD1812" t="b">
        <v>0</v>
      </c>
      <c r="DE1812" t="b">
        <v>0</v>
      </c>
      <c r="DF1812" t="b">
        <v>0</v>
      </c>
      <c r="DG1812" t="b">
        <v>1</v>
      </c>
      <c r="DH1812" t="b">
        <v>0</v>
      </c>
      <c r="DI1812" t="b">
        <v>1</v>
      </c>
      <c r="DJ1812" t="b">
        <v>0</v>
      </c>
      <c r="DK1812" t="b">
        <v>0</v>
      </c>
      <c r="DL1812" t="b">
        <v>0</v>
      </c>
      <c r="DM1812" t="b">
        <v>0</v>
      </c>
      <c r="DN1812" t="b">
        <v>0</v>
      </c>
      <c r="DO1812" t="b">
        <v>0</v>
      </c>
      <c r="DP1812" t="b">
        <v>0</v>
      </c>
      <c r="DQ1812" t="b">
        <v>0</v>
      </c>
      <c r="DR1812" t="b">
        <v>0</v>
      </c>
      <c r="DS1812" t="b">
        <v>1</v>
      </c>
      <c r="DT1812" t="b">
        <v>0</v>
      </c>
      <c r="DU1812" t="b">
        <v>1</v>
      </c>
      <c r="DV1812" t="b">
        <v>0</v>
      </c>
      <c r="DW1812" t="b">
        <v>0</v>
      </c>
      <c r="DX1812" t="b">
        <v>0</v>
      </c>
      <c r="DY1812" t="b">
        <v>0</v>
      </c>
      <c r="DZ1812" t="b">
        <v>0</v>
      </c>
      <c r="EA1812" t="b">
        <v>0</v>
      </c>
      <c r="EB1812" t="b">
        <v>1</v>
      </c>
      <c r="EC1812" t="b">
        <v>0</v>
      </c>
      <c r="ED1812" t="b">
        <v>0</v>
      </c>
      <c r="EE1812" t="b">
        <v>0</v>
      </c>
      <c r="EF1812" t="b">
        <v>0</v>
      </c>
      <c r="EG1812" t="b">
        <v>0</v>
      </c>
      <c r="EH1812" t="b">
        <v>0</v>
      </c>
      <c r="EI1812" t="b">
        <v>0</v>
      </c>
      <c r="EY1812" t="b">
        <v>0</v>
      </c>
      <c r="FB1812" t="b">
        <v>0</v>
      </c>
      <c r="FC1812" t="b">
        <v>0</v>
      </c>
      <c r="FD1812" t="b">
        <v>0</v>
      </c>
      <c r="FI1812" t="b">
        <v>0</v>
      </c>
      <c r="FK1812" t="s">
        <v>967</v>
      </c>
      <c r="FL1812" t="s">
        <v>968</v>
      </c>
      <c r="FM1812" t="str">
        <f t="shared" si="28"/>
        <v>Homalanthus_nervosus</v>
      </c>
      <c r="FN1812" t="s">
        <v>6045</v>
      </c>
    </row>
    <row r="1813" spans="1:170" x14ac:dyDescent="0.2">
      <c r="A1813">
        <v>22551</v>
      </c>
      <c r="B1813">
        <v>1</v>
      </c>
      <c r="C1813" t="s">
        <v>8196</v>
      </c>
      <c r="D1813" t="s">
        <v>7243</v>
      </c>
      <c r="E1813">
        <v>3</v>
      </c>
      <c r="F1813">
        <v>3</v>
      </c>
      <c r="G1813">
        <v>32</v>
      </c>
      <c r="H1813">
        <v>9437</v>
      </c>
      <c r="J1813" t="s">
        <v>6206</v>
      </c>
      <c r="L1813" t="s">
        <v>6035</v>
      </c>
      <c r="M1813" t="s">
        <v>6207</v>
      </c>
      <c r="N1813" t="s">
        <v>6081</v>
      </c>
      <c r="O1813" t="s">
        <v>6038</v>
      </c>
      <c r="P1813">
        <v>0.33100000000000002</v>
      </c>
      <c r="Q1813">
        <v>10</v>
      </c>
      <c r="R1813">
        <v>125.497658610272</v>
      </c>
      <c r="S1813">
        <v>7.5</v>
      </c>
      <c r="T1813" t="s">
        <v>6048</v>
      </c>
      <c r="U1813" s="9">
        <v>40969</v>
      </c>
      <c r="V1813" t="s">
        <v>7388</v>
      </c>
      <c r="Y1813" t="s">
        <v>6132</v>
      </c>
      <c r="Z1813">
        <v>245</v>
      </c>
      <c r="AA1813">
        <v>6.8</v>
      </c>
      <c r="AH1813" s="9">
        <v>40519</v>
      </c>
      <c r="AI1813" t="s">
        <v>8197</v>
      </c>
      <c r="AJ1813" t="s">
        <v>6044</v>
      </c>
      <c r="AL1813" t="b">
        <v>0</v>
      </c>
      <c r="AM1813" t="b">
        <v>0</v>
      </c>
      <c r="AN1813" t="b">
        <v>0</v>
      </c>
      <c r="AO1813" t="b">
        <v>0</v>
      </c>
      <c r="AP1813">
        <v>3.3</v>
      </c>
      <c r="AQ1813">
        <v>5.5</v>
      </c>
      <c r="AR1813">
        <v>2.2000000000000002</v>
      </c>
      <c r="AS1813">
        <v>4</v>
      </c>
      <c r="AT1813">
        <v>64</v>
      </c>
      <c r="AU1813">
        <v>0</v>
      </c>
      <c r="BA1813">
        <v>125.49765777587901</v>
      </c>
      <c r="BB1813">
        <v>0.1298</v>
      </c>
      <c r="BC1813">
        <v>59.5</v>
      </c>
      <c r="BS1813">
        <v>1</v>
      </c>
      <c r="BT1813">
        <v>1</v>
      </c>
      <c r="BU1813" t="b">
        <v>0</v>
      </c>
      <c r="BV1813">
        <v>1</v>
      </c>
      <c r="CJ1813" t="b">
        <v>0</v>
      </c>
      <c r="CK1813" t="b">
        <v>1</v>
      </c>
      <c r="CL1813" t="b">
        <v>0</v>
      </c>
      <c r="CM1813" t="b">
        <v>1</v>
      </c>
      <c r="CN1813" t="b">
        <v>1</v>
      </c>
      <c r="CO1813" t="b">
        <v>0</v>
      </c>
      <c r="CP1813" t="b">
        <v>1</v>
      </c>
      <c r="CQ1813" t="b">
        <v>1</v>
      </c>
      <c r="CR1813" t="b">
        <v>0</v>
      </c>
      <c r="CS1813" t="b">
        <v>0</v>
      </c>
      <c r="CT1813" t="b">
        <v>1</v>
      </c>
      <c r="CU1813" t="b">
        <v>1</v>
      </c>
      <c r="CV1813" t="b">
        <v>0</v>
      </c>
      <c r="CW1813" t="b">
        <v>0</v>
      </c>
      <c r="CX1813" t="b">
        <v>0</v>
      </c>
      <c r="CY1813" t="b">
        <v>0</v>
      </c>
      <c r="CZ1813" t="b">
        <v>0</v>
      </c>
      <c r="DA1813" t="b">
        <v>0</v>
      </c>
      <c r="DB1813" t="b">
        <v>0</v>
      </c>
      <c r="DC1813" t="b">
        <v>1</v>
      </c>
      <c r="DD1813" t="b">
        <v>0</v>
      </c>
      <c r="DE1813" t="b">
        <v>0</v>
      </c>
      <c r="DF1813" t="b">
        <v>0</v>
      </c>
      <c r="DG1813" t="b">
        <v>0</v>
      </c>
      <c r="DH1813" t="b">
        <v>0</v>
      </c>
      <c r="DI1813" t="b">
        <v>0</v>
      </c>
      <c r="DJ1813" t="b">
        <v>0</v>
      </c>
      <c r="DK1813" t="b">
        <v>0</v>
      </c>
      <c r="DL1813" t="b">
        <v>1</v>
      </c>
      <c r="DM1813" t="b">
        <v>0</v>
      </c>
      <c r="DN1813" t="b">
        <v>1</v>
      </c>
      <c r="DO1813" t="b">
        <v>0</v>
      </c>
      <c r="DP1813" t="b">
        <v>0</v>
      </c>
      <c r="DQ1813" t="b">
        <v>0</v>
      </c>
      <c r="DR1813" t="b">
        <v>0</v>
      </c>
      <c r="DS1813" t="b">
        <v>1</v>
      </c>
      <c r="DT1813" t="b">
        <v>0</v>
      </c>
      <c r="DU1813" t="b">
        <v>0</v>
      </c>
      <c r="DV1813" t="b">
        <v>0</v>
      </c>
      <c r="DW1813" t="b">
        <v>0</v>
      </c>
      <c r="DX1813" t="b">
        <v>1</v>
      </c>
      <c r="DY1813" t="b">
        <v>0</v>
      </c>
      <c r="DZ1813" t="b">
        <v>0</v>
      </c>
      <c r="EA1813" t="b">
        <v>1</v>
      </c>
      <c r="EB1813" t="b">
        <v>1</v>
      </c>
      <c r="EC1813" t="b">
        <v>0</v>
      </c>
      <c r="ED1813" t="b">
        <v>0</v>
      </c>
      <c r="EE1813" t="b">
        <v>0</v>
      </c>
      <c r="EF1813" t="b">
        <v>0</v>
      </c>
      <c r="EG1813" t="b">
        <v>0</v>
      </c>
      <c r="EH1813" t="b">
        <v>0</v>
      </c>
      <c r="EI1813" t="b">
        <v>0</v>
      </c>
      <c r="EY1813" t="b">
        <v>0</v>
      </c>
      <c r="FB1813" t="b">
        <v>0</v>
      </c>
      <c r="FC1813" t="b">
        <v>0</v>
      </c>
      <c r="FD1813" t="b">
        <v>0</v>
      </c>
      <c r="FI1813" t="b">
        <v>0</v>
      </c>
      <c r="FK1813" t="s">
        <v>295</v>
      </c>
      <c r="FL1813" t="s">
        <v>991</v>
      </c>
      <c r="FM1813" t="str">
        <f t="shared" si="28"/>
        <v>Saurauia_conferta</v>
      </c>
      <c r="FN1813" t="s">
        <v>6045</v>
      </c>
    </row>
    <row r="1814" spans="1:170" x14ac:dyDescent="0.2">
      <c r="A1814">
        <v>22552</v>
      </c>
      <c r="B1814">
        <v>1</v>
      </c>
      <c r="C1814" t="s">
        <v>8198</v>
      </c>
      <c r="D1814" t="s">
        <v>7243</v>
      </c>
      <c r="E1814">
        <v>3</v>
      </c>
      <c r="F1814">
        <v>225</v>
      </c>
      <c r="G1814">
        <v>1308</v>
      </c>
      <c r="H1814">
        <v>9564</v>
      </c>
      <c r="J1814" t="s">
        <v>6214</v>
      </c>
      <c r="L1814" t="s">
        <v>6035</v>
      </c>
      <c r="M1814" t="s">
        <v>6215</v>
      </c>
      <c r="N1814" t="s">
        <v>6081</v>
      </c>
      <c r="O1814" t="s">
        <v>6038</v>
      </c>
      <c r="P1814">
        <v>0.22500000000000001</v>
      </c>
      <c r="Q1814">
        <v>10</v>
      </c>
      <c r="R1814">
        <v>184.62100000000001</v>
      </c>
      <c r="S1814">
        <v>5.8</v>
      </c>
      <c r="T1814" t="s">
        <v>6039</v>
      </c>
      <c r="U1814" s="9">
        <v>40773</v>
      </c>
      <c r="V1814" t="s">
        <v>7388</v>
      </c>
      <c r="Y1814" t="s">
        <v>6132</v>
      </c>
      <c r="Z1814">
        <v>235</v>
      </c>
      <c r="AA1814">
        <v>7.13</v>
      </c>
      <c r="AH1814" s="9">
        <v>40519</v>
      </c>
      <c r="AI1814" t="s">
        <v>6780</v>
      </c>
      <c r="AJ1814" t="s">
        <v>6166</v>
      </c>
      <c r="AL1814" t="b">
        <v>0</v>
      </c>
      <c r="AM1814" t="b">
        <v>0</v>
      </c>
      <c r="AN1814" t="b">
        <v>0</v>
      </c>
      <c r="AO1814" t="b">
        <v>1</v>
      </c>
      <c r="AP1814">
        <v>2.9</v>
      </c>
      <c r="AQ1814">
        <v>5.2</v>
      </c>
      <c r="AR1814">
        <v>5</v>
      </c>
      <c r="AS1814">
        <v>4</v>
      </c>
      <c r="AT1814">
        <v>41.9</v>
      </c>
      <c r="AU1814">
        <v>0</v>
      </c>
      <c r="BA1814">
        <v>184.62100219726599</v>
      </c>
      <c r="BB1814">
        <v>0.12529999999999999</v>
      </c>
      <c r="BC1814">
        <v>51.4</v>
      </c>
      <c r="BU1814" t="b">
        <v>0</v>
      </c>
      <c r="CJ1814" t="b">
        <v>0</v>
      </c>
      <c r="CK1814" t="b">
        <v>1</v>
      </c>
      <c r="CL1814" t="b">
        <v>0</v>
      </c>
      <c r="CM1814" t="b">
        <v>1</v>
      </c>
      <c r="CN1814" t="b">
        <v>1</v>
      </c>
      <c r="CO1814" t="b">
        <v>0</v>
      </c>
      <c r="CP1814" t="b">
        <v>0</v>
      </c>
      <c r="CQ1814" t="b">
        <v>1</v>
      </c>
      <c r="CR1814" t="b">
        <v>0</v>
      </c>
      <c r="CS1814" t="b">
        <v>0</v>
      </c>
      <c r="CT1814" t="b">
        <v>1</v>
      </c>
      <c r="CU1814" t="b">
        <v>0</v>
      </c>
      <c r="CV1814" t="b">
        <v>0</v>
      </c>
      <c r="CW1814" t="b">
        <v>0</v>
      </c>
      <c r="CX1814" t="b">
        <v>0</v>
      </c>
      <c r="CY1814" t="b">
        <v>0</v>
      </c>
      <c r="CZ1814" t="b">
        <v>1</v>
      </c>
      <c r="DA1814" t="b">
        <v>0</v>
      </c>
      <c r="DB1814" t="b">
        <v>0</v>
      </c>
      <c r="DC1814" t="b">
        <v>1</v>
      </c>
      <c r="DD1814" t="b">
        <v>0</v>
      </c>
      <c r="DE1814" t="b">
        <v>0</v>
      </c>
      <c r="DF1814" t="b">
        <v>0</v>
      </c>
      <c r="DG1814" t="b">
        <v>1</v>
      </c>
      <c r="DH1814" t="b">
        <v>0</v>
      </c>
      <c r="DI1814" t="b">
        <v>1</v>
      </c>
      <c r="DJ1814" t="b">
        <v>0</v>
      </c>
      <c r="DK1814" t="b">
        <v>0</v>
      </c>
      <c r="DL1814" t="b">
        <v>0</v>
      </c>
      <c r="DM1814" t="b">
        <v>0</v>
      </c>
      <c r="DN1814" t="b">
        <v>0</v>
      </c>
      <c r="DO1814" t="b">
        <v>1</v>
      </c>
      <c r="DP1814" t="b">
        <v>0</v>
      </c>
      <c r="DQ1814" t="b">
        <v>0</v>
      </c>
      <c r="DR1814" t="b">
        <v>0</v>
      </c>
      <c r="DS1814" t="b">
        <v>0</v>
      </c>
      <c r="DT1814" t="b">
        <v>0</v>
      </c>
      <c r="DU1814" t="b">
        <v>1</v>
      </c>
      <c r="DV1814" t="b">
        <v>0</v>
      </c>
      <c r="DW1814" t="b">
        <v>0</v>
      </c>
      <c r="DX1814" t="b">
        <v>1</v>
      </c>
      <c r="DY1814" t="b">
        <v>0</v>
      </c>
      <c r="DZ1814" t="b">
        <v>1</v>
      </c>
      <c r="EA1814" t="b">
        <v>0</v>
      </c>
      <c r="EB1814" t="b">
        <v>1</v>
      </c>
      <c r="EC1814" t="b">
        <v>0</v>
      </c>
      <c r="ED1814" t="b">
        <v>0</v>
      </c>
      <c r="EE1814" t="b">
        <v>0</v>
      </c>
      <c r="EF1814" t="b">
        <v>0</v>
      </c>
      <c r="EG1814" t="b">
        <v>0</v>
      </c>
      <c r="EH1814" t="b">
        <v>0</v>
      </c>
      <c r="EI1814" t="b">
        <v>0</v>
      </c>
      <c r="EY1814" t="b">
        <v>0</v>
      </c>
      <c r="FB1814" t="b">
        <v>0</v>
      </c>
      <c r="FC1814" t="b">
        <v>0</v>
      </c>
      <c r="FD1814" t="b">
        <v>0</v>
      </c>
      <c r="FI1814" t="b">
        <v>0</v>
      </c>
      <c r="FK1814" t="s">
        <v>960</v>
      </c>
      <c r="FL1814" t="s">
        <v>2454</v>
      </c>
      <c r="FM1814" t="str">
        <f t="shared" si="28"/>
        <v>Piper_recessum</v>
      </c>
      <c r="FN1814" t="s">
        <v>6045</v>
      </c>
    </row>
    <row r="1815" spans="1:170" x14ac:dyDescent="0.2">
      <c r="A1815">
        <v>22553</v>
      </c>
      <c r="B1815">
        <v>1</v>
      </c>
      <c r="C1815" t="s">
        <v>4230</v>
      </c>
      <c r="D1815" t="s">
        <v>7243</v>
      </c>
      <c r="E1815">
        <v>5</v>
      </c>
      <c r="F1815">
        <v>118</v>
      </c>
      <c r="G1815">
        <v>677</v>
      </c>
      <c r="H1815">
        <v>6975</v>
      </c>
      <c r="J1815" t="s">
        <v>6187</v>
      </c>
      <c r="L1815" t="s">
        <v>6063</v>
      </c>
      <c r="M1815" t="s">
        <v>6188</v>
      </c>
      <c r="N1815" t="s">
        <v>6081</v>
      </c>
      <c r="O1815" t="s">
        <v>6038</v>
      </c>
      <c r="P1815">
        <v>0.33400000000000002</v>
      </c>
      <c r="Q1815">
        <v>10</v>
      </c>
      <c r="R1815">
        <v>124.370434131736</v>
      </c>
      <c r="S1815">
        <v>9</v>
      </c>
      <c r="T1815" t="s">
        <v>6039</v>
      </c>
      <c r="U1815" s="9">
        <v>40778</v>
      </c>
      <c r="V1815" t="s">
        <v>7388</v>
      </c>
      <c r="Y1815" t="s">
        <v>6132</v>
      </c>
      <c r="Z1815">
        <v>230</v>
      </c>
      <c r="AA1815">
        <v>7.9</v>
      </c>
      <c r="AH1815" s="9">
        <v>40564</v>
      </c>
      <c r="AI1815" t="s">
        <v>6043</v>
      </c>
      <c r="AJ1815" t="s">
        <v>6044</v>
      </c>
      <c r="AL1815" t="b">
        <v>0</v>
      </c>
      <c r="AM1815" t="b">
        <v>0</v>
      </c>
      <c r="AN1815" t="b">
        <v>0</v>
      </c>
      <c r="AO1815" t="b">
        <v>1</v>
      </c>
      <c r="AP1815">
        <v>8.5299999999999994</v>
      </c>
      <c r="AQ1815">
        <v>7.4</v>
      </c>
      <c r="AR1815">
        <v>2.5</v>
      </c>
      <c r="AS1815">
        <v>1</v>
      </c>
      <c r="AT1815">
        <v>31.6</v>
      </c>
      <c r="AU1815">
        <v>0</v>
      </c>
      <c r="BA1815">
        <v>124.37043762207</v>
      </c>
      <c r="BB1815">
        <v>0.19159999999999999</v>
      </c>
      <c r="BC1815">
        <v>34.6</v>
      </c>
      <c r="BS1815">
        <v>1</v>
      </c>
      <c r="BT1815">
        <v>3</v>
      </c>
      <c r="BU1815" t="b">
        <v>0</v>
      </c>
      <c r="CJ1815" t="b">
        <v>0</v>
      </c>
      <c r="CK1815" t="b">
        <v>0</v>
      </c>
      <c r="CL1815" t="b">
        <v>0</v>
      </c>
      <c r="CM1815" t="b">
        <v>0</v>
      </c>
      <c r="CN1815" t="b">
        <v>1</v>
      </c>
      <c r="CO1815" t="b">
        <v>1</v>
      </c>
      <c r="CP1815" t="b">
        <v>0</v>
      </c>
      <c r="CQ1815" t="b">
        <v>1</v>
      </c>
      <c r="CR1815" t="b">
        <v>0</v>
      </c>
      <c r="CS1815" t="b">
        <v>0</v>
      </c>
      <c r="CT1815" t="b">
        <v>1</v>
      </c>
      <c r="CU1815" t="b">
        <v>0</v>
      </c>
      <c r="CV1815" t="b">
        <v>0</v>
      </c>
      <c r="CW1815" t="b">
        <v>0</v>
      </c>
      <c r="CX1815" t="b">
        <v>0</v>
      </c>
      <c r="CY1815" t="b">
        <v>0</v>
      </c>
      <c r="CZ1815" t="b">
        <v>0</v>
      </c>
      <c r="DA1815" t="b">
        <v>0</v>
      </c>
      <c r="DB1815" t="b">
        <v>0</v>
      </c>
      <c r="DC1815" t="b">
        <v>0</v>
      </c>
      <c r="DD1815" t="b">
        <v>0</v>
      </c>
      <c r="DE1815" t="b">
        <v>0</v>
      </c>
      <c r="DF1815" t="b">
        <v>1</v>
      </c>
      <c r="DG1815" t="b">
        <v>0</v>
      </c>
      <c r="DH1815" t="b">
        <v>0</v>
      </c>
      <c r="DI1815" t="b">
        <v>0</v>
      </c>
      <c r="DJ1815" t="b">
        <v>0</v>
      </c>
      <c r="DK1815" t="b">
        <v>0</v>
      </c>
      <c r="DL1815" t="b">
        <v>0</v>
      </c>
      <c r="DM1815" t="b">
        <v>0</v>
      </c>
      <c r="DN1815" t="b">
        <v>0</v>
      </c>
      <c r="DO1815" t="b">
        <v>0</v>
      </c>
      <c r="DP1815" t="b">
        <v>0</v>
      </c>
      <c r="DQ1815" t="b">
        <v>0</v>
      </c>
      <c r="DR1815" t="b">
        <v>0</v>
      </c>
      <c r="DS1815" t="b">
        <v>0</v>
      </c>
      <c r="DT1815" t="b">
        <v>0</v>
      </c>
      <c r="DU1815" t="b">
        <v>0</v>
      </c>
      <c r="DV1815" t="b">
        <v>0</v>
      </c>
      <c r="DW1815" t="b">
        <v>0</v>
      </c>
      <c r="DX1815" t="b">
        <v>1</v>
      </c>
      <c r="DY1815" t="b">
        <v>0</v>
      </c>
      <c r="DZ1815" t="b">
        <v>0</v>
      </c>
      <c r="EA1815" t="b">
        <v>0</v>
      </c>
      <c r="EB1815" t="b">
        <v>1</v>
      </c>
      <c r="EC1815" t="b">
        <v>0</v>
      </c>
      <c r="ED1815" t="b">
        <v>0</v>
      </c>
      <c r="EE1815" t="b">
        <v>0</v>
      </c>
      <c r="EF1815" t="b">
        <v>0</v>
      </c>
      <c r="EG1815" t="b">
        <v>0</v>
      </c>
      <c r="EH1815" t="b">
        <v>0</v>
      </c>
      <c r="EI1815" t="b">
        <v>0</v>
      </c>
      <c r="EY1815" t="b">
        <v>0</v>
      </c>
      <c r="FB1815" t="b">
        <v>0</v>
      </c>
      <c r="FC1815" t="b">
        <v>0</v>
      </c>
      <c r="FD1815" t="b">
        <v>0</v>
      </c>
      <c r="FI1815" t="b">
        <v>0</v>
      </c>
      <c r="FK1815" t="s">
        <v>967</v>
      </c>
      <c r="FL1815" t="s">
        <v>968</v>
      </c>
      <c r="FM1815" t="str">
        <f t="shared" si="28"/>
        <v>Homalanthus_nervosus</v>
      </c>
      <c r="FN1815" t="s">
        <v>6045</v>
      </c>
    </row>
    <row r="1816" spans="1:170" x14ac:dyDescent="0.2">
      <c r="A1816">
        <v>22554</v>
      </c>
      <c r="B1816">
        <v>1</v>
      </c>
      <c r="C1816" t="s">
        <v>8199</v>
      </c>
      <c r="D1816" t="s">
        <v>7243</v>
      </c>
      <c r="E1816">
        <v>3</v>
      </c>
      <c r="F1816">
        <v>225</v>
      </c>
      <c r="G1816">
        <v>1308</v>
      </c>
      <c r="H1816">
        <v>9564</v>
      </c>
      <c r="J1816" t="s">
        <v>6214</v>
      </c>
      <c r="L1816" t="s">
        <v>6035</v>
      </c>
      <c r="M1816" t="s">
        <v>6215</v>
      </c>
      <c r="N1816" t="s">
        <v>6081</v>
      </c>
      <c r="O1816" t="s">
        <v>6038</v>
      </c>
      <c r="Q1816">
        <v>10</v>
      </c>
      <c r="S1816">
        <v>6</v>
      </c>
      <c r="T1816" t="s">
        <v>6048</v>
      </c>
      <c r="U1816" s="9">
        <v>40969</v>
      </c>
      <c r="V1816" t="s">
        <v>7388</v>
      </c>
      <c r="Y1816" t="s">
        <v>6132</v>
      </c>
      <c r="Z1816">
        <v>225</v>
      </c>
      <c r="AA1816">
        <v>5.4</v>
      </c>
      <c r="AH1816" s="9">
        <v>40519</v>
      </c>
      <c r="AI1816" t="s">
        <v>6780</v>
      </c>
      <c r="AJ1816" t="s">
        <v>6166</v>
      </c>
      <c r="AL1816" t="b">
        <v>0</v>
      </c>
      <c r="AM1816" t="b">
        <v>0</v>
      </c>
      <c r="AN1816" t="b">
        <v>0</v>
      </c>
      <c r="AO1816" t="b">
        <v>0</v>
      </c>
      <c r="AP1816">
        <v>2.2999999999999998</v>
      </c>
      <c r="AQ1816">
        <v>6.6</v>
      </c>
      <c r="AR1816">
        <v>4</v>
      </c>
      <c r="AS1816">
        <v>5</v>
      </c>
      <c r="AT1816">
        <v>50.4</v>
      </c>
      <c r="AU1816">
        <v>0</v>
      </c>
      <c r="BB1816">
        <v>0.18529999999999999</v>
      </c>
      <c r="BC1816">
        <v>42.6</v>
      </c>
      <c r="BS1816">
        <v>1</v>
      </c>
      <c r="BT1816">
        <v>1</v>
      </c>
      <c r="BU1816" t="b">
        <v>0</v>
      </c>
      <c r="CJ1816" t="b">
        <v>1</v>
      </c>
      <c r="CK1816" t="b">
        <v>1</v>
      </c>
      <c r="CL1816" t="b">
        <v>0</v>
      </c>
      <c r="CM1816" t="b">
        <v>1</v>
      </c>
      <c r="CN1816" t="b">
        <v>1</v>
      </c>
      <c r="CO1816" t="b">
        <v>0</v>
      </c>
      <c r="CP1816" t="b">
        <v>0</v>
      </c>
      <c r="CQ1816" t="b">
        <v>1</v>
      </c>
      <c r="CR1816" t="b">
        <v>0</v>
      </c>
      <c r="CS1816" t="b">
        <v>0</v>
      </c>
      <c r="CT1816" t="b">
        <v>0</v>
      </c>
      <c r="CU1816" t="b">
        <v>0</v>
      </c>
      <c r="CV1816" t="b">
        <v>0</v>
      </c>
      <c r="CW1816" t="b">
        <v>0</v>
      </c>
      <c r="CX1816" t="b">
        <v>0</v>
      </c>
      <c r="CY1816" t="b">
        <v>0</v>
      </c>
      <c r="CZ1816" t="b">
        <v>1</v>
      </c>
      <c r="DA1816" t="b">
        <v>0</v>
      </c>
      <c r="DB1816" t="b">
        <v>0</v>
      </c>
      <c r="DC1816" t="b">
        <v>1</v>
      </c>
      <c r="DD1816" t="b">
        <v>0</v>
      </c>
      <c r="DE1816" t="b">
        <v>0</v>
      </c>
      <c r="DF1816" t="b">
        <v>0</v>
      </c>
      <c r="DG1816" t="b">
        <v>0</v>
      </c>
      <c r="DH1816" t="b">
        <v>0</v>
      </c>
      <c r="DI1816" t="b">
        <v>0</v>
      </c>
      <c r="DJ1816" t="b">
        <v>0</v>
      </c>
      <c r="DK1816" t="b">
        <v>0</v>
      </c>
      <c r="DL1816" t="b">
        <v>0</v>
      </c>
      <c r="DM1816" t="b">
        <v>0</v>
      </c>
      <c r="DN1816" t="b">
        <v>0</v>
      </c>
      <c r="DO1816" t="b">
        <v>1</v>
      </c>
      <c r="DP1816" t="b">
        <v>0</v>
      </c>
      <c r="DQ1816" t="b">
        <v>0</v>
      </c>
      <c r="DR1816" t="b">
        <v>0</v>
      </c>
      <c r="DS1816" t="b">
        <v>1</v>
      </c>
      <c r="DT1816" t="b">
        <v>0</v>
      </c>
      <c r="DU1816" t="b">
        <v>0</v>
      </c>
      <c r="DV1816" t="b">
        <v>0</v>
      </c>
      <c r="DW1816" t="b">
        <v>0</v>
      </c>
      <c r="DX1816" t="b">
        <v>1</v>
      </c>
      <c r="DY1816" t="b">
        <v>0</v>
      </c>
      <c r="DZ1816" t="b">
        <v>1</v>
      </c>
      <c r="EA1816" t="b">
        <v>0</v>
      </c>
      <c r="EB1816" t="b">
        <v>1</v>
      </c>
      <c r="EC1816" t="b">
        <v>0</v>
      </c>
      <c r="ED1816" t="b">
        <v>0</v>
      </c>
      <c r="EE1816" t="b">
        <v>0</v>
      </c>
      <c r="EF1816" t="b">
        <v>0</v>
      </c>
      <c r="EG1816" t="b">
        <v>0</v>
      </c>
      <c r="EH1816" t="b">
        <v>0</v>
      </c>
      <c r="EI1816" t="b">
        <v>0</v>
      </c>
      <c r="EY1816" t="b">
        <v>0</v>
      </c>
      <c r="FB1816" t="b">
        <v>0</v>
      </c>
      <c r="FC1816" t="b">
        <v>0</v>
      </c>
      <c r="FD1816" t="b">
        <v>0</v>
      </c>
      <c r="FI1816" t="b">
        <v>0</v>
      </c>
      <c r="FK1816" t="s">
        <v>960</v>
      </c>
      <c r="FL1816" t="s">
        <v>2454</v>
      </c>
      <c r="FM1816" t="str">
        <f t="shared" si="28"/>
        <v>Piper_recessum</v>
      </c>
      <c r="FN1816" t="s">
        <v>6045</v>
      </c>
    </row>
    <row r="1817" spans="1:170" x14ac:dyDescent="0.2">
      <c r="A1817">
        <v>22555</v>
      </c>
      <c r="B1817">
        <v>1</v>
      </c>
      <c r="C1817" t="s">
        <v>4254</v>
      </c>
      <c r="D1817" t="s">
        <v>7243</v>
      </c>
      <c r="E1817">
        <v>3</v>
      </c>
      <c r="F1817">
        <v>192</v>
      </c>
      <c r="G1817">
        <v>1146</v>
      </c>
      <c r="H1817">
        <v>9574</v>
      </c>
      <c r="J1817" t="s">
        <v>6152</v>
      </c>
      <c r="L1817" t="s">
        <v>6063</v>
      </c>
      <c r="M1817" t="s">
        <v>6153</v>
      </c>
      <c r="N1817" t="s">
        <v>6081</v>
      </c>
      <c r="O1817" t="s">
        <v>6038</v>
      </c>
      <c r="P1817">
        <v>0.44600000000000001</v>
      </c>
      <c r="Q1817">
        <v>10</v>
      </c>
      <c r="R1817">
        <v>93.138396860986504</v>
      </c>
      <c r="S1817">
        <v>14.4</v>
      </c>
      <c r="T1817" t="s">
        <v>6252</v>
      </c>
      <c r="U1817" s="9">
        <v>42298</v>
      </c>
      <c r="V1817" t="s">
        <v>7388</v>
      </c>
      <c r="Y1817" t="s">
        <v>6132</v>
      </c>
      <c r="Z1817">
        <v>230</v>
      </c>
      <c r="AA1817">
        <v>4.5</v>
      </c>
      <c r="AH1817" s="9">
        <v>40564</v>
      </c>
      <c r="AI1817" t="s">
        <v>6043</v>
      </c>
      <c r="AJ1817" t="s">
        <v>6044</v>
      </c>
      <c r="AL1817" t="b">
        <v>0</v>
      </c>
      <c r="AM1817" t="b">
        <v>0</v>
      </c>
      <c r="AN1817" t="b">
        <v>0</v>
      </c>
      <c r="AO1817" t="b">
        <v>0</v>
      </c>
      <c r="AP1817">
        <v>7.44</v>
      </c>
      <c r="AQ1817">
        <v>6.4</v>
      </c>
      <c r="AR1817">
        <v>6</v>
      </c>
      <c r="AS1817">
        <v>15</v>
      </c>
      <c r="AT1817">
        <v>49.6</v>
      </c>
      <c r="AU1817">
        <v>0</v>
      </c>
      <c r="BB1817">
        <v>45.7</v>
      </c>
      <c r="BC1817">
        <v>36.700000000000003</v>
      </c>
      <c r="BK1817">
        <v>119.03</v>
      </c>
      <c r="BL1817">
        <v>185.5</v>
      </c>
      <c r="BS1817">
        <v>1</v>
      </c>
      <c r="BT1817">
        <v>1</v>
      </c>
      <c r="BU1817" t="b">
        <v>0</v>
      </c>
      <c r="CJ1817" t="b">
        <v>0</v>
      </c>
      <c r="CK1817" t="b">
        <v>0</v>
      </c>
      <c r="CL1817" t="b">
        <v>1</v>
      </c>
      <c r="CM1817" t="b">
        <v>0</v>
      </c>
      <c r="CN1817" t="b">
        <v>1</v>
      </c>
      <c r="CO1817" t="b">
        <v>1</v>
      </c>
      <c r="CP1817" t="b">
        <v>0</v>
      </c>
      <c r="CQ1817" t="b">
        <v>1</v>
      </c>
      <c r="CR1817" t="b">
        <v>0</v>
      </c>
      <c r="CS1817" t="b">
        <v>0</v>
      </c>
      <c r="CT1817" t="b">
        <v>1</v>
      </c>
      <c r="CU1817" t="b">
        <v>0</v>
      </c>
      <c r="CV1817" t="b">
        <v>0</v>
      </c>
      <c r="CW1817" t="b">
        <v>0</v>
      </c>
      <c r="CX1817" t="b">
        <v>0</v>
      </c>
      <c r="CY1817" t="b">
        <v>0</v>
      </c>
      <c r="CZ1817" t="b">
        <v>0</v>
      </c>
      <c r="DA1817" t="b">
        <v>0</v>
      </c>
      <c r="DB1817" t="b">
        <v>0</v>
      </c>
      <c r="DC1817" t="b">
        <v>0</v>
      </c>
      <c r="DD1817" t="b">
        <v>0</v>
      </c>
      <c r="DE1817" t="b">
        <v>0</v>
      </c>
      <c r="DF1817" t="b">
        <v>1</v>
      </c>
      <c r="DG1817" t="b">
        <v>0</v>
      </c>
      <c r="DH1817" t="b">
        <v>0</v>
      </c>
      <c r="DI1817" t="b">
        <v>0</v>
      </c>
      <c r="DJ1817" t="b">
        <v>0</v>
      </c>
      <c r="DK1817" t="b">
        <v>0</v>
      </c>
      <c r="DL1817" t="b">
        <v>0</v>
      </c>
      <c r="DM1817" t="b">
        <v>0</v>
      </c>
      <c r="DN1817" t="b">
        <v>0</v>
      </c>
      <c r="DO1817" t="b">
        <v>0</v>
      </c>
      <c r="DP1817" t="b">
        <v>0</v>
      </c>
      <c r="DQ1817" t="b">
        <v>0</v>
      </c>
      <c r="DR1817" t="b">
        <v>0</v>
      </c>
      <c r="DS1817" t="b">
        <v>1</v>
      </c>
      <c r="DT1817" t="b">
        <v>0</v>
      </c>
      <c r="DU1817" t="b">
        <v>0</v>
      </c>
      <c r="DV1817" t="b">
        <v>0</v>
      </c>
      <c r="DW1817" t="b">
        <v>0</v>
      </c>
      <c r="DX1817" t="b">
        <v>0</v>
      </c>
      <c r="DY1817" t="b">
        <v>0</v>
      </c>
      <c r="DZ1817" t="b">
        <v>0</v>
      </c>
      <c r="EA1817" t="b">
        <v>0</v>
      </c>
      <c r="EB1817" t="b">
        <v>1</v>
      </c>
      <c r="EC1817" t="b">
        <v>0</v>
      </c>
      <c r="ED1817" t="b">
        <v>0</v>
      </c>
      <c r="EE1817" t="b">
        <v>0</v>
      </c>
      <c r="EF1817" t="b">
        <v>0</v>
      </c>
      <c r="EG1817" t="b">
        <v>0</v>
      </c>
      <c r="EH1817" t="b">
        <v>0</v>
      </c>
      <c r="EI1817" t="b">
        <v>0</v>
      </c>
      <c r="EY1817" t="b">
        <v>0</v>
      </c>
      <c r="FB1817" t="b">
        <v>0</v>
      </c>
      <c r="FC1817" t="b">
        <v>0</v>
      </c>
      <c r="FD1817" t="b">
        <v>0</v>
      </c>
      <c r="FI1817" t="b">
        <v>0</v>
      </c>
      <c r="FK1817" t="s">
        <v>511</v>
      </c>
      <c r="FL1817" t="s">
        <v>710</v>
      </c>
      <c r="FM1817" t="str">
        <f t="shared" si="28"/>
        <v>Syzygium_acuminatissimum</v>
      </c>
      <c r="FN1817" t="s">
        <v>6045</v>
      </c>
    </row>
    <row r="1818" spans="1:170" x14ac:dyDescent="0.2">
      <c r="A1818">
        <v>22557</v>
      </c>
      <c r="B1818">
        <v>1</v>
      </c>
      <c r="C1818" t="s">
        <v>8200</v>
      </c>
      <c r="D1818" t="s">
        <v>7243</v>
      </c>
      <c r="E1818">
        <v>3</v>
      </c>
      <c r="F1818">
        <v>225</v>
      </c>
      <c r="G1818">
        <v>1308</v>
      </c>
      <c r="H1818">
        <v>9564</v>
      </c>
      <c r="J1818" t="s">
        <v>6214</v>
      </c>
      <c r="L1818" t="s">
        <v>6035</v>
      </c>
      <c r="M1818" t="s">
        <v>6215</v>
      </c>
      <c r="N1818" t="s">
        <v>6081</v>
      </c>
      <c r="P1818">
        <v>0.17199999999999999</v>
      </c>
      <c r="Q1818">
        <v>10</v>
      </c>
      <c r="R1818">
        <v>241.510029069767</v>
      </c>
      <c r="S1818">
        <v>5.3</v>
      </c>
      <c r="T1818" t="s">
        <v>6048</v>
      </c>
      <c r="U1818" s="9">
        <v>40969</v>
      </c>
      <c r="V1818" t="s">
        <v>7388</v>
      </c>
      <c r="Y1818" t="s">
        <v>6132</v>
      </c>
      <c r="Z1818">
        <v>205</v>
      </c>
      <c r="AA1818">
        <v>2.4700000000000002</v>
      </c>
      <c r="AH1818" s="9">
        <v>40519</v>
      </c>
      <c r="AI1818" t="s">
        <v>6780</v>
      </c>
      <c r="AJ1818" t="s">
        <v>6166</v>
      </c>
      <c r="AL1818" t="b">
        <v>0</v>
      </c>
      <c r="AM1818" t="b">
        <v>0</v>
      </c>
      <c r="AN1818" t="b">
        <v>0</v>
      </c>
      <c r="AO1818" t="b">
        <v>1</v>
      </c>
      <c r="AP1818">
        <v>3.4</v>
      </c>
      <c r="AQ1818">
        <v>3.6</v>
      </c>
      <c r="AR1818">
        <v>2.5</v>
      </c>
      <c r="AS1818">
        <v>1</v>
      </c>
      <c r="AT1818">
        <v>48.5</v>
      </c>
      <c r="AU1818">
        <v>0</v>
      </c>
      <c r="BA1818">
        <v>241.51002502441401</v>
      </c>
      <c r="BB1818">
        <v>0.125</v>
      </c>
      <c r="BC1818">
        <v>32</v>
      </c>
      <c r="BT1818">
        <v>1</v>
      </c>
      <c r="BU1818" t="b">
        <v>0</v>
      </c>
      <c r="CJ1818" t="b">
        <v>1</v>
      </c>
      <c r="CK1818" t="b">
        <v>1</v>
      </c>
      <c r="CL1818" t="b">
        <v>0</v>
      </c>
      <c r="CM1818" t="b">
        <v>1</v>
      </c>
      <c r="CN1818" t="b">
        <v>1</v>
      </c>
      <c r="CO1818" t="b">
        <v>0</v>
      </c>
      <c r="CP1818" t="b">
        <v>0</v>
      </c>
      <c r="CQ1818" t="b">
        <v>1</v>
      </c>
      <c r="CR1818" t="b">
        <v>0</v>
      </c>
      <c r="CS1818" t="b">
        <v>0</v>
      </c>
      <c r="CT1818" t="b">
        <v>0</v>
      </c>
      <c r="CU1818" t="b">
        <v>0</v>
      </c>
      <c r="CV1818" t="b">
        <v>0</v>
      </c>
      <c r="CW1818" t="b">
        <v>0</v>
      </c>
      <c r="CX1818" t="b">
        <v>0</v>
      </c>
      <c r="CY1818" t="b">
        <v>0</v>
      </c>
      <c r="CZ1818" t="b">
        <v>0</v>
      </c>
      <c r="DA1818" t="b">
        <v>0</v>
      </c>
      <c r="DB1818" t="b">
        <v>0</v>
      </c>
      <c r="DC1818" t="b">
        <v>1</v>
      </c>
      <c r="DD1818" t="b">
        <v>0</v>
      </c>
      <c r="DE1818" t="b">
        <v>0</v>
      </c>
      <c r="DF1818" t="b">
        <v>0</v>
      </c>
      <c r="DG1818" t="b">
        <v>0</v>
      </c>
      <c r="DH1818" t="b">
        <v>0</v>
      </c>
      <c r="DI1818" t="b">
        <v>0</v>
      </c>
      <c r="DJ1818" t="b">
        <v>0</v>
      </c>
      <c r="DK1818" t="b">
        <v>0</v>
      </c>
      <c r="DL1818" t="b">
        <v>0</v>
      </c>
      <c r="DM1818" t="b">
        <v>0</v>
      </c>
      <c r="DN1818" t="b">
        <v>0</v>
      </c>
      <c r="DO1818" t="b">
        <v>1</v>
      </c>
      <c r="DP1818" t="b">
        <v>0</v>
      </c>
      <c r="DQ1818" t="b">
        <v>0</v>
      </c>
      <c r="DR1818" t="b">
        <v>0</v>
      </c>
      <c r="DS1818" t="b">
        <v>1</v>
      </c>
      <c r="DT1818" t="b">
        <v>0</v>
      </c>
      <c r="DU1818" t="b">
        <v>0</v>
      </c>
      <c r="DV1818" t="b">
        <v>0</v>
      </c>
      <c r="DW1818" t="b">
        <v>0</v>
      </c>
      <c r="DX1818" t="b">
        <v>1</v>
      </c>
      <c r="DY1818" t="b">
        <v>0</v>
      </c>
      <c r="DZ1818" t="b">
        <v>1</v>
      </c>
      <c r="EA1818" t="b">
        <v>0</v>
      </c>
      <c r="EB1818" t="b">
        <v>1</v>
      </c>
      <c r="EC1818" t="b">
        <v>0</v>
      </c>
      <c r="ED1818" t="b">
        <v>0</v>
      </c>
      <c r="EE1818" t="b">
        <v>0</v>
      </c>
      <c r="EF1818" t="b">
        <v>0</v>
      </c>
      <c r="EG1818" t="b">
        <v>0</v>
      </c>
      <c r="EH1818" t="b">
        <v>0</v>
      </c>
      <c r="EI1818" t="b">
        <v>0</v>
      </c>
      <c r="EY1818" t="b">
        <v>0</v>
      </c>
      <c r="FB1818" t="b">
        <v>0</v>
      </c>
      <c r="FC1818" t="b">
        <v>0</v>
      </c>
      <c r="FD1818" t="b">
        <v>0</v>
      </c>
      <c r="FI1818" t="b">
        <v>0</v>
      </c>
      <c r="FK1818" t="s">
        <v>960</v>
      </c>
      <c r="FL1818" t="s">
        <v>2454</v>
      </c>
      <c r="FM1818" t="str">
        <f t="shared" si="28"/>
        <v>Piper_recessum</v>
      </c>
      <c r="FN1818" t="s">
        <v>6045</v>
      </c>
    </row>
    <row r="1819" spans="1:170" x14ac:dyDescent="0.2">
      <c r="A1819">
        <v>22558</v>
      </c>
      <c r="B1819">
        <v>1</v>
      </c>
      <c r="C1819" t="s">
        <v>3892</v>
      </c>
      <c r="D1819" t="s">
        <v>7243</v>
      </c>
      <c r="E1819">
        <v>5</v>
      </c>
      <c r="F1819">
        <v>118</v>
      </c>
      <c r="G1819">
        <v>677</v>
      </c>
      <c r="H1819">
        <v>6975</v>
      </c>
      <c r="J1819" t="s">
        <v>6187</v>
      </c>
      <c r="L1819" t="s">
        <v>6063</v>
      </c>
      <c r="M1819" t="s">
        <v>6188</v>
      </c>
      <c r="N1819" t="s">
        <v>6081</v>
      </c>
      <c r="O1819" t="s">
        <v>6038</v>
      </c>
      <c r="P1819">
        <v>0.39300000000000002</v>
      </c>
      <c r="Q1819">
        <v>10</v>
      </c>
      <c r="R1819">
        <v>105.69904580152701</v>
      </c>
      <c r="S1819">
        <v>13.4</v>
      </c>
      <c r="T1819" t="s">
        <v>6039</v>
      </c>
      <c r="U1819" s="9">
        <v>40778</v>
      </c>
      <c r="V1819" t="s">
        <v>7388</v>
      </c>
      <c r="Y1819" t="s">
        <v>6132</v>
      </c>
      <c r="Z1819">
        <v>195</v>
      </c>
      <c r="AA1819">
        <v>3.4</v>
      </c>
      <c r="AH1819" s="9">
        <v>40564</v>
      </c>
      <c r="AI1819" t="s">
        <v>6043</v>
      </c>
      <c r="AJ1819" t="s">
        <v>6044</v>
      </c>
      <c r="AL1819" t="b">
        <v>0</v>
      </c>
      <c r="AM1819" t="b">
        <v>0</v>
      </c>
      <c r="AN1819" t="b">
        <v>0</v>
      </c>
      <c r="AO1819" t="b">
        <v>1</v>
      </c>
      <c r="AP1819">
        <v>9.1</v>
      </c>
      <c r="AQ1819">
        <v>10.7</v>
      </c>
      <c r="AR1819">
        <v>4.5999999999999996</v>
      </c>
      <c r="AS1819">
        <v>4</v>
      </c>
      <c r="AT1819">
        <v>365</v>
      </c>
      <c r="AU1819">
        <v>0</v>
      </c>
      <c r="BA1819">
        <v>105.69904327392599</v>
      </c>
      <c r="BB1819">
        <v>4.5699999999999998E-2</v>
      </c>
      <c r="BC1819">
        <v>36.700000000000003</v>
      </c>
      <c r="BL1819">
        <v>185.5</v>
      </c>
      <c r="BT1819">
        <v>1</v>
      </c>
      <c r="BU1819" t="b">
        <v>0</v>
      </c>
      <c r="CJ1819" t="b">
        <v>0</v>
      </c>
      <c r="CK1819" t="b">
        <v>0</v>
      </c>
      <c r="CL1819" t="b">
        <v>0</v>
      </c>
      <c r="CM1819" t="b">
        <v>1</v>
      </c>
      <c r="CN1819" t="b">
        <v>1</v>
      </c>
      <c r="CO1819" t="b">
        <v>0</v>
      </c>
      <c r="CP1819" t="b">
        <v>0</v>
      </c>
      <c r="CQ1819" t="b">
        <v>1</v>
      </c>
      <c r="CR1819" t="b">
        <v>0</v>
      </c>
      <c r="CS1819" t="b">
        <v>0</v>
      </c>
      <c r="CT1819" t="b">
        <v>1</v>
      </c>
      <c r="CU1819" t="b">
        <v>0</v>
      </c>
      <c r="CV1819" t="b">
        <v>0</v>
      </c>
      <c r="CW1819" t="b">
        <v>0</v>
      </c>
      <c r="CX1819" t="b">
        <v>0</v>
      </c>
      <c r="CY1819" t="b">
        <v>0</v>
      </c>
      <c r="CZ1819" t="b">
        <v>0</v>
      </c>
      <c r="DA1819" t="b">
        <v>0</v>
      </c>
      <c r="DB1819" t="b">
        <v>0</v>
      </c>
      <c r="DC1819" t="b">
        <v>0</v>
      </c>
      <c r="DD1819" t="b">
        <v>0</v>
      </c>
      <c r="DE1819" t="b">
        <v>0</v>
      </c>
      <c r="DF1819" t="b">
        <v>1</v>
      </c>
      <c r="DG1819" t="b">
        <v>0</v>
      </c>
      <c r="DH1819" t="b">
        <v>0</v>
      </c>
      <c r="DI1819" t="b">
        <v>0</v>
      </c>
      <c r="DJ1819" t="b">
        <v>0</v>
      </c>
      <c r="DK1819" t="b">
        <v>0</v>
      </c>
      <c r="DL1819" t="b">
        <v>0</v>
      </c>
      <c r="DM1819" t="b">
        <v>0</v>
      </c>
      <c r="DN1819" t="b">
        <v>0</v>
      </c>
      <c r="DO1819" t="b">
        <v>0</v>
      </c>
      <c r="DP1819" t="b">
        <v>0</v>
      </c>
      <c r="DQ1819" t="b">
        <v>0</v>
      </c>
      <c r="DR1819" t="b">
        <v>0</v>
      </c>
      <c r="DS1819" t="b">
        <v>1</v>
      </c>
      <c r="DT1819" t="b">
        <v>0</v>
      </c>
      <c r="DU1819" t="b">
        <v>0</v>
      </c>
      <c r="DV1819" t="b">
        <v>0</v>
      </c>
      <c r="DW1819" t="b">
        <v>0</v>
      </c>
      <c r="DX1819" t="b">
        <v>1</v>
      </c>
      <c r="DY1819" t="b">
        <v>0</v>
      </c>
      <c r="DZ1819" t="b">
        <v>0</v>
      </c>
      <c r="EA1819" t="b">
        <v>0</v>
      </c>
      <c r="EB1819" t="b">
        <v>1</v>
      </c>
      <c r="EC1819" t="b">
        <v>0</v>
      </c>
      <c r="ED1819" t="b">
        <v>0</v>
      </c>
      <c r="EE1819" t="b">
        <v>0</v>
      </c>
      <c r="EF1819" t="b">
        <v>0</v>
      </c>
      <c r="EG1819" t="b">
        <v>0</v>
      </c>
      <c r="EH1819" t="b">
        <v>0</v>
      </c>
      <c r="EI1819" t="b">
        <v>0</v>
      </c>
      <c r="EY1819" t="b">
        <v>0</v>
      </c>
      <c r="FB1819" t="b">
        <v>0</v>
      </c>
      <c r="FC1819" t="b">
        <v>0</v>
      </c>
      <c r="FD1819" t="b">
        <v>0</v>
      </c>
      <c r="FI1819" t="b">
        <v>0</v>
      </c>
      <c r="FK1819" t="s">
        <v>967</v>
      </c>
      <c r="FL1819" t="s">
        <v>968</v>
      </c>
      <c r="FM1819" t="str">
        <f t="shared" si="28"/>
        <v>Homalanthus_nervosus</v>
      </c>
      <c r="FN1819" t="s">
        <v>6045</v>
      </c>
    </row>
    <row r="1820" spans="1:170" x14ac:dyDescent="0.2">
      <c r="A1820">
        <v>22559</v>
      </c>
      <c r="B1820">
        <v>1</v>
      </c>
      <c r="C1820" t="s">
        <v>4455</v>
      </c>
      <c r="D1820" t="s">
        <v>7243</v>
      </c>
      <c r="E1820">
        <v>3</v>
      </c>
      <c r="F1820">
        <v>38</v>
      </c>
      <c r="G1820">
        <v>1799</v>
      </c>
      <c r="H1820">
        <v>306</v>
      </c>
      <c r="J1820" t="s">
        <v>7266</v>
      </c>
      <c r="L1820" t="s">
        <v>6063</v>
      </c>
      <c r="M1820" t="s">
        <v>7267</v>
      </c>
      <c r="N1820" t="s">
        <v>6081</v>
      </c>
      <c r="P1820">
        <v>0.66200000000000003</v>
      </c>
      <c r="Q1820">
        <v>10</v>
      </c>
      <c r="R1820">
        <v>62.748829305135899</v>
      </c>
      <c r="S1820">
        <v>22.4</v>
      </c>
      <c r="T1820" t="s">
        <v>7575</v>
      </c>
      <c r="U1820" s="9">
        <v>40620</v>
      </c>
      <c r="V1820" t="s">
        <v>7388</v>
      </c>
      <c r="Y1820" t="s">
        <v>6132</v>
      </c>
      <c r="Z1820">
        <v>185</v>
      </c>
      <c r="AA1820">
        <v>5.5</v>
      </c>
      <c r="AH1820" s="9">
        <v>40572</v>
      </c>
      <c r="AI1820" t="s">
        <v>6053</v>
      </c>
      <c r="AJ1820" t="s">
        <v>6044</v>
      </c>
      <c r="AL1820" t="b">
        <v>0</v>
      </c>
      <c r="AM1820" t="b">
        <v>0</v>
      </c>
      <c r="AN1820" t="b">
        <v>0</v>
      </c>
      <c r="AO1820" t="b">
        <v>0</v>
      </c>
      <c r="AP1820">
        <v>16.329999999999998</v>
      </c>
      <c r="AQ1820">
        <v>7.2</v>
      </c>
      <c r="AR1820">
        <v>6.5</v>
      </c>
      <c r="AS1820">
        <v>13</v>
      </c>
      <c r="AT1820">
        <v>41.7</v>
      </c>
      <c r="AU1820">
        <v>0</v>
      </c>
      <c r="BA1820">
        <v>62.748828887939503</v>
      </c>
      <c r="BB1820">
        <v>0.34699999999999998</v>
      </c>
      <c r="BC1820">
        <v>45.8</v>
      </c>
      <c r="BT1820">
        <v>1</v>
      </c>
      <c r="BU1820" t="b">
        <v>0</v>
      </c>
      <c r="BV1820">
        <v>8</v>
      </c>
      <c r="BW1820">
        <v>5</v>
      </c>
      <c r="CJ1820" t="b">
        <v>0</v>
      </c>
      <c r="CK1820" t="b">
        <v>0</v>
      </c>
      <c r="CL1820" t="b">
        <v>0</v>
      </c>
      <c r="CM1820" t="b">
        <v>1</v>
      </c>
      <c r="CN1820" t="b">
        <v>1</v>
      </c>
      <c r="CO1820" t="b">
        <v>1</v>
      </c>
      <c r="CP1820" t="b">
        <v>0</v>
      </c>
      <c r="CQ1820" t="b">
        <v>1</v>
      </c>
      <c r="CR1820" t="b">
        <v>0</v>
      </c>
      <c r="CS1820" t="b">
        <v>0</v>
      </c>
      <c r="CT1820" t="b">
        <v>1</v>
      </c>
      <c r="CU1820" t="b">
        <v>0</v>
      </c>
      <c r="CV1820" t="b">
        <v>0</v>
      </c>
      <c r="CW1820" t="b">
        <v>0</v>
      </c>
      <c r="CX1820" t="b">
        <v>0</v>
      </c>
      <c r="CY1820" t="b">
        <v>0</v>
      </c>
      <c r="CZ1820" t="b">
        <v>0</v>
      </c>
      <c r="DA1820" t="b">
        <v>0</v>
      </c>
      <c r="DB1820" t="b">
        <v>0</v>
      </c>
      <c r="DC1820" t="b">
        <v>0</v>
      </c>
      <c r="DD1820" t="b">
        <v>0</v>
      </c>
      <c r="DE1820" t="b">
        <v>0</v>
      </c>
      <c r="DF1820" t="b">
        <v>1</v>
      </c>
      <c r="DG1820" t="b">
        <v>0</v>
      </c>
      <c r="DH1820" t="b">
        <v>0</v>
      </c>
      <c r="DI1820" t="b">
        <v>0</v>
      </c>
      <c r="DJ1820" t="b">
        <v>0</v>
      </c>
      <c r="DK1820" t="b">
        <v>0</v>
      </c>
      <c r="DL1820" t="b">
        <v>0</v>
      </c>
      <c r="DM1820" t="b">
        <v>0</v>
      </c>
      <c r="DN1820" t="b">
        <v>0</v>
      </c>
      <c r="DO1820" t="b">
        <v>0</v>
      </c>
      <c r="DP1820" t="b">
        <v>0</v>
      </c>
      <c r="DQ1820" t="b">
        <v>0</v>
      </c>
      <c r="DR1820" t="b">
        <v>0</v>
      </c>
      <c r="DS1820" t="b">
        <v>0</v>
      </c>
      <c r="DT1820" t="b">
        <v>0</v>
      </c>
      <c r="DU1820" t="b">
        <v>0</v>
      </c>
      <c r="DV1820" t="b">
        <v>0</v>
      </c>
      <c r="DW1820" t="b">
        <v>0</v>
      </c>
      <c r="DX1820" t="b">
        <v>1</v>
      </c>
      <c r="DY1820" t="b">
        <v>0</v>
      </c>
      <c r="DZ1820" t="b">
        <v>0</v>
      </c>
      <c r="EA1820" t="b">
        <v>0</v>
      </c>
      <c r="EB1820" t="b">
        <v>1</v>
      </c>
      <c r="EC1820" t="b">
        <v>0</v>
      </c>
      <c r="ED1820" t="b">
        <v>0</v>
      </c>
      <c r="EE1820" t="b">
        <v>0</v>
      </c>
      <c r="EF1820" t="b">
        <v>0</v>
      </c>
      <c r="EG1820" t="b">
        <v>0</v>
      </c>
      <c r="EH1820" t="b">
        <v>0</v>
      </c>
      <c r="EI1820" t="b">
        <v>0</v>
      </c>
      <c r="EY1820" t="b">
        <v>0</v>
      </c>
      <c r="FB1820" t="b">
        <v>0</v>
      </c>
      <c r="FC1820" t="b">
        <v>0</v>
      </c>
      <c r="FD1820" t="b">
        <v>0</v>
      </c>
      <c r="FI1820" t="b">
        <v>0</v>
      </c>
      <c r="FK1820" t="s">
        <v>2851</v>
      </c>
      <c r="FL1820" t="s">
        <v>2852</v>
      </c>
      <c r="FM1820" t="str">
        <f t="shared" si="28"/>
        <v>Trichospermum_pleiostigma</v>
      </c>
      <c r="FN1820" t="s">
        <v>6045</v>
      </c>
    </row>
    <row r="1821" spans="1:170" x14ac:dyDescent="0.2">
      <c r="A1821">
        <v>22560</v>
      </c>
      <c r="B1821">
        <v>1</v>
      </c>
      <c r="C1821" t="s">
        <v>3950</v>
      </c>
      <c r="D1821" t="s">
        <v>7243</v>
      </c>
      <c r="E1821">
        <v>3</v>
      </c>
      <c r="F1821">
        <v>249</v>
      </c>
      <c r="G1821">
        <v>1510</v>
      </c>
      <c r="H1821">
        <v>957</v>
      </c>
      <c r="J1821" t="s">
        <v>7369</v>
      </c>
      <c r="L1821" t="s">
        <v>6063</v>
      </c>
      <c r="M1821" t="s">
        <v>7370</v>
      </c>
      <c r="N1821" t="s">
        <v>6081</v>
      </c>
      <c r="O1821" t="s">
        <v>6038</v>
      </c>
      <c r="P1821">
        <v>0.437</v>
      </c>
      <c r="Q1821">
        <v>10</v>
      </c>
      <c r="R1821">
        <v>95.056578947368394</v>
      </c>
      <c r="S1821">
        <v>18.3</v>
      </c>
      <c r="T1821" t="s">
        <v>6039</v>
      </c>
      <c r="U1821" s="9">
        <v>40773</v>
      </c>
      <c r="V1821" t="s">
        <v>7388</v>
      </c>
      <c r="Y1821" t="s">
        <v>6132</v>
      </c>
      <c r="Z1821">
        <v>190</v>
      </c>
      <c r="AA1821">
        <v>5.3</v>
      </c>
      <c r="AH1821" s="9">
        <v>40564</v>
      </c>
      <c r="AI1821" t="s">
        <v>6043</v>
      </c>
      <c r="AJ1821" t="s">
        <v>6044</v>
      </c>
      <c r="AL1821" t="b">
        <v>0</v>
      </c>
      <c r="AM1821" t="b">
        <v>0</v>
      </c>
      <c r="AN1821" t="b">
        <v>0</v>
      </c>
      <c r="AO1821" t="b">
        <v>0</v>
      </c>
      <c r="AP1821">
        <v>16.899999999999999</v>
      </c>
      <c r="AQ1821">
        <v>5.2</v>
      </c>
      <c r="AR1821">
        <v>7</v>
      </c>
      <c r="AS1821">
        <v>14</v>
      </c>
      <c r="AT1821">
        <v>52.9</v>
      </c>
      <c r="AU1821">
        <v>0</v>
      </c>
      <c r="BA1821">
        <v>95.056579589843807</v>
      </c>
      <c r="BB1821">
        <v>0.70550000000000002</v>
      </c>
      <c r="BC1821">
        <v>44.9</v>
      </c>
      <c r="BK1821">
        <v>123.5</v>
      </c>
      <c r="BL1821">
        <v>2351.6</v>
      </c>
      <c r="BT1821">
        <v>2</v>
      </c>
      <c r="BU1821" t="b">
        <v>0</v>
      </c>
      <c r="CJ1821" t="b">
        <v>0</v>
      </c>
      <c r="CK1821" t="b">
        <v>0</v>
      </c>
      <c r="CL1821" t="b">
        <v>0</v>
      </c>
      <c r="CM1821" t="b">
        <v>1</v>
      </c>
      <c r="CN1821" t="b">
        <v>1</v>
      </c>
      <c r="CO1821" t="b">
        <v>1</v>
      </c>
      <c r="CP1821" t="b">
        <v>0</v>
      </c>
      <c r="CQ1821" t="b">
        <v>1</v>
      </c>
      <c r="CR1821" t="b">
        <v>0</v>
      </c>
      <c r="CS1821" t="b">
        <v>0</v>
      </c>
      <c r="CT1821" t="b">
        <v>1</v>
      </c>
      <c r="CU1821" t="b">
        <v>1</v>
      </c>
      <c r="CV1821" t="b">
        <v>0</v>
      </c>
      <c r="CW1821" t="b">
        <v>0</v>
      </c>
      <c r="CX1821" t="b">
        <v>0</v>
      </c>
      <c r="CY1821" t="b">
        <v>0</v>
      </c>
      <c r="CZ1821" t="b">
        <v>0</v>
      </c>
      <c r="DA1821" t="b">
        <v>0</v>
      </c>
      <c r="DB1821" t="b">
        <v>0</v>
      </c>
      <c r="DC1821" t="b">
        <v>0</v>
      </c>
      <c r="DD1821" t="b">
        <v>0</v>
      </c>
      <c r="DE1821" t="b">
        <v>0</v>
      </c>
      <c r="DF1821" t="b">
        <v>1</v>
      </c>
      <c r="DG1821" t="b">
        <v>0</v>
      </c>
      <c r="DH1821" t="b">
        <v>0</v>
      </c>
      <c r="DI1821" t="b">
        <v>0</v>
      </c>
      <c r="DJ1821" t="b">
        <v>0</v>
      </c>
      <c r="DK1821" t="b">
        <v>0</v>
      </c>
      <c r="DL1821" t="b">
        <v>0</v>
      </c>
      <c r="DM1821" t="b">
        <v>0</v>
      </c>
      <c r="DN1821" t="b">
        <v>0</v>
      </c>
      <c r="DO1821" t="b">
        <v>0</v>
      </c>
      <c r="DP1821" t="b">
        <v>0</v>
      </c>
      <c r="DQ1821" t="b">
        <v>0</v>
      </c>
      <c r="DR1821" t="b">
        <v>0</v>
      </c>
      <c r="DS1821" t="b">
        <v>1</v>
      </c>
      <c r="DT1821" t="b">
        <v>0</v>
      </c>
      <c r="DU1821" t="b">
        <v>0</v>
      </c>
      <c r="DV1821" t="b">
        <v>0</v>
      </c>
      <c r="DW1821" t="b">
        <v>0</v>
      </c>
      <c r="DX1821" t="b">
        <v>1</v>
      </c>
      <c r="DY1821" t="b">
        <v>0</v>
      </c>
      <c r="DZ1821" t="b">
        <v>0</v>
      </c>
      <c r="EA1821" t="b">
        <v>0</v>
      </c>
      <c r="EB1821" t="b">
        <v>1</v>
      </c>
      <c r="EC1821" t="b">
        <v>0</v>
      </c>
      <c r="ED1821" t="b">
        <v>0</v>
      </c>
      <c r="EE1821" t="b">
        <v>0</v>
      </c>
      <c r="EF1821" t="b">
        <v>0</v>
      </c>
      <c r="EG1821" t="b">
        <v>0</v>
      </c>
      <c r="EH1821" t="b">
        <v>0</v>
      </c>
      <c r="EI1821" t="b">
        <v>0</v>
      </c>
      <c r="EY1821" t="b">
        <v>0</v>
      </c>
      <c r="FB1821" t="b">
        <v>0</v>
      </c>
      <c r="FC1821" t="b">
        <v>0</v>
      </c>
      <c r="FD1821" t="b">
        <v>0</v>
      </c>
      <c r="FI1821" t="b">
        <v>0</v>
      </c>
      <c r="FK1821" t="s">
        <v>3005</v>
      </c>
      <c r="FL1821" t="s">
        <v>3006</v>
      </c>
      <c r="FM1821" t="str">
        <f t="shared" si="28"/>
        <v>Alphitonia_incana</v>
      </c>
      <c r="FN1821" t="s">
        <v>6045</v>
      </c>
    </row>
    <row r="1822" spans="1:170" x14ac:dyDescent="0.2">
      <c r="A1822">
        <v>22561</v>
      </c>
      <c r="B1822">
        <v>1</v>
      </c>
      <c r="C1822" t="s">
        <v>8201</v>
      </c>
      <c r="D1822" t="s">
        <v>7243</v>
      </c>
      <c r="E1822">
        <v>5</v>
      </c>
      <c r="F1822">
        <v>118</v>
      </c>
      <c r="G1822">
        <v>677</v>
      </c>
      <c r="H1822">
        <v>6975</v>
      </c>
      <c r="J1822" t="s">
        <v>6187</v>
      </c>
      <c r="L1822" t="s">
        <v>6063</v>
      </c>
      <c r="M1822" t="s">
        <v>6188</v>
      </c>
      <c r="N1822" t="s">
        <v>6081</v>
      </c>
      <c r="P1822">
        <v>0.4</v>
      </c>
      <c r="Q1822">
        <v>10</v>
      </c>
      <c r="R1822">
        <v>103.8493125</v>
      </c>
      <c r="S1822">
        <v>10</v>
      </c>
      <c r="T1822" t="s">
        <v>6039</v>
      </c>
      <c r="U1822" s="9">
        <v>40778</v>
      </c>
      <c r="V1822" t="s">
        <v>7388</v>
      </c>
      <c r="Y1822" t="s">
        <v>6797</v>
      </c>
      <c r="Z1822">
        <v>315</v>
      </c>
      <c r="AA1822">
        <v>6.44</v>
      </c>
      <c r="AH1822" s="9">
        <v>40564</v>
      </c>
      <c r="AI1822" t="s">
        <v>6043</v>
      </c>
      <c r="AJ1822" t="s">
        <v>6044</v>
      </c>
      <c r="AL1822" t="b">
        <v>0</v>
      </c>
      <c r="AM1822" t="b">
        <v>0</v>
      </c>
      <c r="AN1822" t="b">
        <v>0</v>
      </c>
      <c r="AO1822" t="b">
        <v>1</v>
      </c>
      <c r="AP1822">
        <v>7.9</v>
      </c>
      <c r="AQ1822">
        <v>8</v>
      </c>
      <c r="AR1822">
        <v>2.6</v>
      </c>
      <c r="AS1822">
        <v>1</v>
      </c>
      <c r="AT1822">
        <v>28.9</v>
      </c>
      <c r="AU1822">
        <v>0</v>
      </c>
      <c r="BA1822">
        <v>103.849311828613</v>
      </c>
      <c r="BB1822">
        <v>5.3100000000000001E-2</v>
      </c>
      <c r="BC1822">
        <v>25.9</v>
      </c>
      <c r="BS1822">
        <v>1</v>
      </c>
      <c r="BT1822">
        <v>1</v>
      </c>
      <c r="BU1822" t="b">
        <v>0</v>
      </c>
      <c r="CJ1822" t="b">
        <v>0</v>
      </c>
      <c r="CK1822" t="b">
        <v>0</v>
      </c>
      <c r="CL1822" t="b">
        <v>0</v>
      </c>
      <c r="CM1822" t="b">
        <v>1</v>
      </c>
      <c r="CN1822" t="b">
        <v>1</v>
      </c>
      <c r="CO1822" t="b">
        <v>0</v>
      </c>
      <c r="CP1822" t="b">
        <v>0</v>
      </c>
      <c r="CQ1822" t="b">
        <v>1</v>
      </c>
      <c r="CR1822" t="b">
        <v>0</v>
      </c>
      <c r="CS1822" t="b">
        <v>0</v>
      </c>
      <c r="CT1822" t="b">
        <v>1</v>
      </c>
      <c r="CU1822" t="b">
        <v>0</v>
      </c>
      <c r="CV1822" t="b">
        <v>0</v>
      </c>
      <c r="CW1822" t="b">
        <v>0</v>
      </c>
      <c r="CX1822" t="b">
        <v>0</v>
      </c>
      <c r="CY1822" t="b">
        <v>0</v>
      </c>
      <c r="CZ1822" t="b">
        <v>0</v>
      </c>
      <c r="DA1822" t="b">
        <v>0</v>
      </c>
      <c r="DB1822" t="b">
        <v>0</v>
      </c>
      <c r="DC1822" t="b">
        <v>0</v>
      </c>
      <c r="DD1822" t="b">
        <v>0</v>
      </c>
      <c r="DE1822" t="b">
        <v>0</v>
      </c>
      <c r="DF1822" t="b">
        <v>0</v>
      </c>
      <c r="DG1822" t="b">
        <v>1</v>
      </c>
      <c r="DH1822" t="b">
        <v>0</v>
      </c>
      <c r="DI1822" t="b">
        <v>0</v>
      </c>
      <c r="DJ1822" t="b">
        <v>0</v>
      </c>
      <c r="DK1822" t="b">
        <v>0</v>
      </c>
      <c r="DL1822" t="b">
        <v>0</v>
      </c>
      <c r="DM1822" t="b">
        <v>0</v>
      </c>
      <c r="DN1822" t="b">
        <v>0</v>
      </c>
      <c r="DO1822" t="b">
        <v>0</v>
      </c>
      <c r="DP1822" t="b">
        <v>0</v>
      </c>
      <c r="DQ1822" t="b">
        <v>0</v>
      </c>
      <c r="DR1822" t="b">
        <v>0</v>
      </c>
      <c r="DS1822" t="b">
        <v>0</v>
      </c>
      <c r="DT1822" t="b">
        <v>0</v>
      </c>
      <c r="DU1822" t="b">
        <v>0</v>
      </c>
      <c r="DV1822" t="b">
        <v>0</v>
      </c>
      <c r="DW1822" t="b">
        <v>0</v>
      </c>
      <c r="DX1822" t="b">
        <v>1</v>
      </c>
      <c r="DY1822" t="b">
        <v>0</v>
      </c>
      <c r="DZ1822" t="b">
        <v>0</v>
      </c>
      <c r="EA1822" t="b">
        <v>0</v>
      </c>
      <c r="EB1822" t="b">
        <v>1</v>
      </c>
      <c r="EC1822" t="b">
        <v>0</v>
      </c>
      <c r="ED1822" t="b">
        <v>0</v>
      </c>
      <c r="EE1822" t="b">
        <v>0</v>
      </c>
      <c r="EF1822" t="b">
        <v>0</v>
      </c>
      <c r="EG1822" t="b">
        <v>0</v>
      </c>
      <c r="EH1822" t="b">
        <v>0</v>
      </c>
      <c r="EI1822" t="b">
        <v>0</v>
      </c>
      <c r="EY1822" t="b">
        <v>0</v>
      </c>
      <c r="FB1822" t="b">
        <v>0</v>
      </c>
      <c r="FC1822" t="b">
        <v>0</v>
      </c>
      <c r="FD1822" t="b">
        <v>0</v>
      </c>
      <c r="FI1822" t="b">
        <v>0</v>
      </c>
      <c r="FK1822" t="s">
        <v>967</v>
      </c>
      <c r="FL1822" t="s">
        <v>968</v>
      </c>
      <c r="FM1822" t="str">
        <f t="shared" si="28"/>
        <v>Homalanthus_nervosus</v>
      </c>
      <c r="FN1822" t="s">
        <v>6045</v>
      </c>
    </row>
    <row r="1823" spans="1:170" x14ac:dyDescent="0.2">
      <c r="A1823">
        <v>22562</v>
      </c>
      <c r="B1823">
        <v>1</v>
      </c>
      <c r="C1823" t="s">
        <v>8202</v>
      </c>
      <c r="D1823" t="s">
        <v>7243</v>
      </c>
      <c r="E1823">
        <v>5</v>
      </c>
      <c r="F1823">
        <v>118</v>
      </c>
      <c r="G1823">
        <v>677</v>
      </c>
      <c r="H1823">
        <v>6975</v>
      </c>
      <c r="J1823" t="s">
        <v>6187</v>
      </c>
      <c r="L1823" t="s">
        <v>6063</v>
      </c>
      <c r="M1823" t="s">
        <v>6188</v>
      </c>
      <c r="N1823" t="s">
        <v>6081</v>
      </c>
      <c r="O1823" t="s">
        <v>6038</v>
      </c>
      <c r="P1823">
        <v>0.316</v>
      </c>
      <c r="Q1823">
        <v>10</v>
      </c>
      <c r="R1823">
        <v>131.45482594936701</v>
      </c>
      <c r="S1823">
        <v>12</v>
      </c>
      <c r="T1823" t="s">
        <v>6039</v>
      </c>
      <c r="U1823" s="9">
        <v>40778</v>
      </c>
      <c r="V1823" t="s">
        <v>7388</v>
      </c>
      <c r="Y1823" t="s">
        <v>6797</v>
      </c>
      <c r="Z1823">
        <v>320</v>
      </c>
      <c r="AA1823">
        <v>4.2</v>
      </c>
      <c r="AH1823" s="9">
        <v>40564</v>
      </c>
      <c r="AI1823" t="s">
        <v>6053</v>
      </c>
      <c r="AJ1823" t="s">
        <v>6044</v>
      </c>
      <c r="AL1823" t="b">
        <v>0</v>
      </c>
      <c r="AM1823" t="b">
        <v>0</v>
      </c>
      <c r="AN1823" t="b">
        <v>0</v>
      </c>
      <c r="AO1823" t="b">
        <v>1</v>
      </c>
      <c r="AP1823">
        <v>10.33</v>
      </c>
      <c r="AQ1823">
        <v>7.1</v>
      </c>
      <c r="AR1823">
        <v>3</v>
      </c>
      <c r="AS1823">
        <v>1</v>
      </c>
      <c r="AT1823">
        <v>40.299999999999997</v>
      </c>
      <c r="AU1823">
        <v>0</v>
      </c>
      <c r="BA1823">
        <v>131.45481872558599</v>
      </c>
      <c r="BB1823">
        <v>0.1492</v>
      </c>
      <c r="BC1823">
        <v>36.700000000000003</v>
      </c>
      <c r="BS1823">
        <v>1</v>
      </c>
      <c r="BT1823">
        <v>1</v>
      </c>
      <c r="BU1823" t="b">
        <v>0</v>
      </c>
      <c r="CJ1823" t="b">
        <v>0</v>
      </c>
      <c r="CK1823" t="b">
        <v>0</v>
      </c>
      <c r="CL1823" t="b">
        <v>0</v>
      </c>
      <c r="CM1823" t="b">
        <v>0</v>
      </c>
      <c r="CN1823" t="b">
        <v>0</v>
      </c>
      <c r="CO1823" t="b">
        <v>0</v>
      </c>
      <c r="CP1823" t="b">
        <v>0</v>
      </c>
      <c r="CQ1823" t="b">
        <v>0</v>
      </c>
      <c r="CR1823" t="b">
        <v>0</v>
      </c>
      <c r="CS1823" t="b">
        <v>0</v>
      </c>
      <c r="CT1823" t="b">
        <v>1</v>
      </c>
      <c r="CU1823" t="b">
        <v>0</v>
      </c>
      <c r="CV1823" t="b">
        <v>0</v>
      </c>
      <c r="CW1823" t="b">
        <v>0</v>
      </c>
      <c r="CX1823" t="b">
        <v>0</v>
      </c>
      <c r="CY1823" t="b">
        <v>0</v>
      </c>
      <c r="CZ1823" t="b">
        <v>0</v>
      </c>
      <c r="DA1823" t="b">
        <v>0</v>
      </c>
      <c r="DB1823" t="b">
        <v>0</v>
      </c>
      <c r="DC1823" t="b">
        <v>0</v>
      </c>
      <c r="DD1823" t="b">
        <v>0</v>
      </c>
      <c r="DE1823" t="b">
        <v>0</v>
      </c>
      <c r="DF1823" t="b">
        <v>1</v>
      </c>
      <c r="DG1823" t="b">
        <v>0</v>
      </c>
      <c r="DH1823" t="b">
        <v>0</v>
      </c>
      <c r="DI1823" t="b">
        <v>0</v>
      </c>
      <c r="DJ1823" t="b">
        <v>0</v>
      </c>
      <c r="DK1823" t="b">
        <v>0</v>
      </c>
      <c r="DL1823" t="b">
        <v>0</v>
      </c>
      <c r="DM1823" t="b">
        <v>0</v>
      </c>
      <c r="DN1823" t="b">
        <v>0</v>
      </c>
      <c r="DO1823" t="b">
        <v>0</v>
      </c>
      <c r="DP1823" t="b">
        <v>0</v>
      </c>
      <c r="DQ1823" t="b">
        <v>0</v>
      </c>
      <c r="DR1823" t="b">
        <v>1</v>
      </c>
      <c r="DS1823" t="b">
        <v>0</v>
      </c>
      <c r="DT1823" t="b">
        <v>0</v>
      </c>
      <c r="DU1823" t="b">
        <v>0</v>
      </c>
      <c r="DV1823" t="b">
        <v>0</v>
      </c>
      <c r="DW1823" t="b">
        <v>0</v>
      </c>
      <c r="DX1823" t="b">
        <v>1</v>
      </c>
      <c r="DY1823" t="b">
        <v>0</v>
      </c>
      <c r="DZ1823" t="b">
        <v>0</v>
      </c>
      <c r="EA1823" t="b">
        <v>0</v>
      </c>
      <c r="EB1823" t="b">
        <v>1</v>
      </c>
      <c r="EC1823" t="b">
        <v>0</v>
      </c>
      <c r="ED1823" t="b">
        <v>0</v>
      </c>
      <c r="EE1823" t="b">
        <v>0</v>
      </c>
      <c r="EF1823" t="b">
        <v>0</v>
      </c>
      <c r="EG1823" t="b">
        <v>0</v>
      </c>
      <c r="EH1823" t="b">
        <v>0</v>
      </c>
      <c r="EI1823" t="b">
        <v>0</v>
      </c>
      <c r="EY1823" t="b">
        <v>0</v>
      </c>
      <c r="FB1823" t="b">
        <v>0</v>
      </c>
      <c r="FC1823" t="b">
        <v>0</v>
      </c>
      <c r="FD1823" t="b">
        <v>0</v>
      </c>
      <c r="FI1823" t="b">
        <v>0</v>
      </c>
      <c r="FK1823" t="s">
        <v>967</v>
      </c>
      <c r="FL1823" t="s">
        <v>968</v>
      </c>
      <c r="FM1823" t="str">
        <f t="shared" si="28"/>
        <v>Homalanthus_nervosus</v>
      </c>
      <c r="FN1823" t="s">
        <v>6045</v>
      </c>
    </row>
    <row r="1824" spans="1:170" x14ac:dyDescent="0.2">
      <c r="A1824">
        <v>22563</v>
      </c>
      <c r="B1824">
        <v>1</v>
      </c>
      <c r="C1824" t="s">
        <v>8203</v>
      </c>
      <c r="D1824" t="s">
        <v>7243</v>
      </c>
      <c r="E1824">
        <v>5</v>
      </c>
      <c r="F1824">
        <v>118</v>
      </c>
      <c r="G1824">
        <v>677</v>
      </c>
      <c r="H1824">
        <v>6975</v>
      </c>
      <c r="J1824" t="s">
        <v>6187</v>
      </c>
      <c r="L1824" t="s">
        <v>6063</v>
      </c>
      <c r="M1824" t="s">
        <v>6188</v>
      </c>
      <c r="N1824" t="s">
        <v>6081</v>
      </c>
      <c r="P1824">
        <v>0.41499999999999998</v>
      </c>
      <c r="Q1824">
        <v>10</v>
      </c>
      <c r="R1824">
        <v>100.095722891566</v>
      </c>
      <c r="S1824">
        <v>10</v>
      </c>
      <c r="T1824" t="s">
        <v>6039</v>
      </c>
      <c r="U1824" s="9">
        <v>40778</v>
      </c>
      <c r="V1824" t="s">
        <v>7388</v>
      </c>
      <c r="Y1824" t="s">
        <v>6797</v>
      </c>
      <c r="Z1824">
        <v>330</v>
      </c>
      <c r="AA1824">
        <v>2.1</v>
      </c>
      <c r="AH1824" s="9">
        <v>40564</v>
      </c>
      <c r="AI1824" t="s">
        <v>6043</v>
      </c>
      <c r="AJ1824" t="s">
        <v>6044</v>
      </c>
      <c r="AL1824" t="b">
        <v>0</v>
      </c>
      <c r="AM1824" t="b">
        <v>0</v>
      </c>
      <c r="AN1824" t="b">
        <v>0</v>
      </c>
      <c r="AO1824" t="b">
        <v>1</v>
      </c>
      <c r="AP1824">
        <v>3.9</v>
      </c>
      <c r="AQ1824">
        <v>13.8</v>
      </c>
      <c r="AR1824">
        <v>3.3</v>
      </c>
      <c r="AS1824">
        <v>1</v>
      </c>
      <c r="AT1824">
        <v>37.6</v>
      </c>
      <c r="AU1824">
        <v>0</v>
      </c>
      <c r="BA1824">
        <v>100.09572601318401</v>
      </c>
      <c r="BB1824">
        <v>0.11459999999999999</v>
      </c>
      <c r="BC1824">
        <v>28.5</v>
      </c>
      <c r="BT1824">
        <v>1</v>
      </c>
      <c r="BU1824" t="b">
        <v>0</v>
      </c>
      <c r="CJ1824" t="b">
        <v>0</v>
      </c>
      <c r="CK1824" t="b">
        <v>0</v>
      </c>
      <c r="CL1824" t="b">
        <v>0</v>
      </c>
      <c r="CM1824" t="b">
        <v>1</v>
      </c>
      <c r="CN1824" t="b">
        <v>1</v>
      </c>
      <c r="CO1824" t="b">
        <v>0</v>
      </c>
      <c r="CP1824" t="b">
        <v>0</v>
      </c>
      <c r="CQ1824" t="b">
        <v>1</v>
      </c>
      <c r="CR1824" t="b">
        <v>0</v>
      </c>
      <c r="CS1824" t="b">
        <v>0</v>
      </c>
      <c r="CT1824" t="b">
        <v>1</v>
      </c>
      <c r="CU1824" t="b">
        <v>0</v>
      </c>
      <c r="CV1824" t="b">
        <v>0</v>
      </c>
      <c r="CW1824" t="b">
        <v>0</v>
      </c>
      <c r="CX1824" t="b">
        <v>0</v>
      </c>
      <c r="CY1824" t="b">
        <v>0</v>
      </c>
      <c r="CZ1824" t="b">
        <v>0</v>
      </c>
      <c r="DA1824" t="b">
        <v>0</v>
      </c>
      <c r="DB1824" t="b">
        <v>0</v>
      </c>
      <c r="DC1824" t="b">
        <v>0</v>
      </c>
      <c r="DD1824" t="b">
        <v>0</v>
      </c>
      <c r="DE1824" t="b">
        <v>0</v>
      </c>
      <c r="DF1824" t="b">
        <v>1</v>
      </c>
      <c r="DG1824" t="b">
        <v>0</v>
      </c>
      <c r="DH1824" t="b">
        <v>0</v>
      </c>
      <c r="DI1824" t="b">
        <v>0</v>
      </c>
      <c r="DJ1824" t="b">
        <v>0</v>
      </c>
      <c r="DK1824" t="b">
        <v>0</v>
      </c>
      <c r="DL1824" t="b">
        <v>0</v>
      </c>
      <c r="DM1824" t="b">
        <v>0</v>
      </c>
      <c r="DN1824" t="b">
        <v>0</v>
      </c>
      <c r="DO1824" t="b">
        <v>0</v>
      </c>
      <c r="DP1824" t="b">
        <v>0</v>
      </c>
      <c r="DQ1824" t="b">
        <v>0</v>
      </c>
      <c r="DR1824" t="b">
        <v>0</v>
      </c>
      <c r="DS1824" t="b">
        <v>0</v>
      </c>
      <c r="DT1824" t="b">
        <v>0</v>
      </c>
      <c r="DU1824" t="b">
        <v>0</v>
      </c>
      <c r="DV1824" t="b">
        <v>0</v>
      </c>
      <c r="DW1824" t="b">
        <v>0</v>
      </c>
      <c r="DX1824" t="b">
        <v>1</v>
      </c>
      <c r="DY1824" t="b">
        <v>0</v>
      </c>
      <c r="DZ1824" t="b">
        <v>0</v>
      </c>
      <c r="EA1824" t="b">
        <v>0</v>
      </c>
      <c r="EB1824" t="b">
        <v>1</v>
      </c>
      <c r="EC1824" t="b">
        <v>0</v>
      </c>
      <c r="ED1824" t="b">
        <v>0</v>
      </c>
      <c r="EE1824" t="b">
        <v>0</v>
      </c>
      <c r="EF1824" t="b">
        <v>0</v>
      </c>
      <c r="EG1824" t="b">
        <v>0</v>
      </c>
      <c r="EH1824" t="b">
        <v>0</v>
      </c>
      <c r="EI1824" t="b">
        <v>0</v>
      </c>
      <c r="EY1824" t="b">
        <v>0</v>
      </c>
      <c r="FB1824" t="b">
        <v>0</v>
      </c>
      <c r="FC1824" t="b">
        <v>0</v>
      </c>
      <c r="FD1824" t="b">
        <v>0</v>
      </c>
      <c r="FI1824" t="b">
        <v>0</v>
      </c>
      <c r="FK1824" t="s">
        <v>967</v>
      </c>
      <c r="FL1824" t="s">
        <v>968</v>
      </c>
      <c r="FM1824" t="str">
        <f t="shared" si="28"/>
        <v>Homalanthus_nervosus</v>
      </c>
      <c r="FN1824" t="s">
        <v>6045</v>
      </c>
    </row>
    <row r="1825" spans="1:170" x14ac:dyDescent="0.2">
      <c r="A1825">
        <v>22565</v>
      </c>
      <c r="B1825">
        <v>1</v>
      </c>
      <c r="C1825" t="s">
        <v>8204</v>
      </c>
      <c r="D1825" t="s">
        <v>7243</v>
      </c>
      <c r="E1825">
        <v>3</v>
      </c>
      <c r="F1825">
        <v>192</v>
      </c>
      <c r="G1825">
        <v>1146</v>
      </c>
      <c r="H1825">
        <v>5405</v>
      </c>
      <c r="J1825" t="s">
        <v>6046</v>
      </c>
      <c r="L1825" t="s">
        <v>6063</v>
      </c>
      <c r="M1825" t="s">
        <v>6047</v>
      </c>
      <c r="N1825" t="s">
        <v>6081</v>
      </c>
      <c r="O1825" t="s">
        <v>6038</v>
      </c>
      <c r="P1825">
        <v>0.51700000000000002</v>
      </c>
      <c r="Q1825">
        <v>10</v>
      </c>
      <c r="R1825">
        <v>80.347630560928394</v>
      </c>
      <c r="S1825">
        <v>5.2</v>
      </c>
      <c r="T1825" t="s">
        <v>6048</v>
      </c>
      <c r="U1825" s="9">
        <v>40746</v>
      </c>
      <c r="V1825" t="s">
        <v>7388</v>
      </c>
      <c r="Y1825" t="s">
        <v>6797</v>
      </c>
      <c r="Z1825">
        <v>285</v>
      </c>
      <c r="AA1825">
        <v>2.6</v>
      </c>
      <c r="AH1825" s="9">
        <v>40562</v>
      </c>
      <c r="AI1825" t="s">
        <v>6053</v>
      </c>
      <c r="AJ1825" t="s">
        <v>6044</v>
      </c>
      <c r="AL1825" t="b">
        <v>0</v>
      </c>
      <c r="AM1825" t="b">
        <v>0</v>
      </c>
      <c r="AN1825" t="b">
        <v>0</v>
      </c>
      <c r="AO1825" t="b">
        <v>0</v>
      </c>
      <c r="AP1825">
        <v>2.5</v>
      </c>
      <c r="AQ1825">
        <v>4.5</v>
      </c>
      <c r="AR1825">
        <v>4</v>
      </c>
      <c r="AS1825">
        <v>4</v>
      </c>
      <c r="AT1825">
        <v>59.6</v>
      </c>
      <c r="AU1825">
        <v>0</v>
      </c>
      <c r="BA1825">
        <v>80.347633361816406</v>
      </c>
      <c r="BT1825">
        <v>3</v>
      </c>
      <c r="BU1825" t="b">
        <v>0</v>
      </c>
      <c r="CJ1825" t="b">
        <v>0</v>
      </c>
      <c r="CK1825" t="b">
        <v>0</v>
      </c>
      <c r="CL1825" t="b">
        <v>1</v>
      </c>
      <c r="CM1825" t="b">
        <v>0</v>
      </c>
      <c r="CN1825" t="b">
        <v>0</v>
      </c>
      <c r="CO1825" t="b">
        <v>0</v>
      </c>
      <c r="CP1825" t="b">
        <v>0</v>
      </c>
      <c r="CQ1825" t="b">
        <v>0</v>
      </c>
      <c r="CR1825" t="b">
        <v>0</v>
      </c>
      <c r="CS1825" t="b">
        <v>0</v>
      </c>
      <c r="CT1825" t="b">
        <v>0</v>
      </c>
      <c r="CU1825" t="b">
        <v>0</v>
      </c>
      <c r="CV1825" t="b">
        <v>1</v>
      </c>
      <c r="CW1825" t="b">
        <v>0</v>
      </c>
      <c r="CX1825" t="b">
        <v>0</v>
      </c>
      <c r="CY1825" t="b">
        <v>0</v>
      </c>
      <c r="CZ1825" t="b">
        <v>0</v>
      </c>
      <c r="DA1825" t="b">
        <v>0</v>
      </c>
      <c r="DB1825" t="b">
        <v>0</v>
      </c>
      <c r="DC1825" t="b">
        <v>0</v>
      </c>
      <c r="DD1825" t="b">
        <v>0</v>
      </c>
      <c r="DE1825" t="b">
        <v>0</v>
      </c>
      <c r="DF1825" t="b">
        <v>1</v>
      </c>
      <c r="DG1825" t="b">
        <v>0</v>
      </c>
      <c r="DH1825" t="b">
        <v>0</v>
      </c>
      <c r="DI1825" t="b">
        <v>0</v>
      </c>
      <c r="DJ1825" t="b">
        <v>0</v>
      </c>
      <c r="DK1825" t="b">
        <v>0</v>
      </c>
      <c r="DL1825" t="b">
        <v>0</v>
      </c>
      <c r="DM1825" t="b">
        <v>0</v>
      </c>
      <c r="DN1825" t="b">
        <v>0</v>
      </c>
      <c r="DO1825" t="b">
        <v>0</v>
      </c>
      <c r="DP1825" t="b">
        <v>0</v>
      </c>
      <c r="DQ1825" t="b">
        <v>0</v>
      </c>
      <c r="DR1825" t="b">
        <v>0</v>
      </c>
      <c r="DS1825" t="b">
        <v>0</v>
      </c>
      <c r="DT1825" t="b">
        <v>0</v>
      </c>
      <c r="DU1825" t="b">
        <v>0</v>
      </c>
      <c r="DV1825" t="b">
        <v>0</v>
      </c>
      <c r="DW1825" t="b">
        <v>0</v>
      </c>
      <c r="DX1825" t="b">
        <v>1</v>
      </c>
      <c r="DY1825" t="b">
        <v>0</v>
      </c>
      <c r="DZ1825" t="b">
        <v>0</v>
      </c>
      <c r="EA1825" t="b">
        <v>0</v>
      </c>
      <c r="EB1825" t="b">
        <v>1</v>
      </c>
      <c r="EC1825" t="b">
        <v>0</v>
      </c>
      <c r="ED1825" t="b">
        <v>0</v>
      </c>
      <c r="EE1825" t="b">
        <v>0</v>
      </c>
      <c r="EF1825" t="b">
        <v>0</v>
      </c>
      <c r="EG1825" t="b">
        <v>0</v>
      </c>
      <c r="EH1825" t="b">
        <v>0</v>
      </c>
      <c r="EI1825" t="b">
        <v>0</v>
      </c>
      <c r="EY1825" t="b">
        <v>0</v>
      </c>
      <c r="FB1825" t="b">
        <v>1</v>
      </c>
      <c r="FC1825" t="b">
        <v>0</v>
      </c>
      <c r="FD1825" t="b">
        <v>0</v>
      </c>
      <c r="FI1825" t="b">
        <v>0</v>
      </c>
      <c r="FK1825" t="s">
        <v>511</v>
      </c>
      <c r="FL1825" t="s">
        <v>512</v>
      </c>
      <c r="FM1825" t="str">
        <f t="shared" si="28"/>
        <v>Syzygium_furfuraceum</v>
      </c>
      <c r="FN1825" t="s">
        <v>6045</v>
      </c>
    </row>
    <row r="1826" spans="1:170" x14ac:dyDescent="0.2">
      <c r="A1826">
        <v>22566</v>
      </c>
      <c r="B1826">
        <v>1</v>
      </c>
      <c r="C1826" t="s">
        <v>8205</v>
      </c>
      <c r="D1826" t="s">
        <v>7243</v>
      </c>
      <c r="E1826">
        <v>5</v>
      </c>
      <c r="F1826">
        <v>118</v>
      </c>
      <c r="G1826">
        <v>681</v>
      </c>
      <c r="H1826">
        <v>8495</v>
      </c>
      <c r="J1826" t="s">
        <v>6211</v>
      </c>
      <c r="L1826" t="s">
        <v>6063</v>
      </c>
      <c r="M1826" t="s">
        <v>6059</v>
      </c>
      <c r="N1826" t="s">
        <v>6081</v>
      </c>
      <c r="O1826" t="s">
        <v>6038</v>
      </c>
      <c r="P1826">
        <v>0.60299999999999998</v>
      </c>
      <c r="Q1826">
        <v>10</v>
      </c>
      <c r="R1826">
        <v>68.888432835820893</v>
      </c>
      <c r="S1826">
        <v>7.2</v>
      </c>
      <c r="T1826" t="s">
        <v>6060</v>
      </c>
      <c r="U1826" s="9">
        <v>40773</v>
      </c>
      <c r="V1826" t="s">
        <v>7388</v>
      </c>
      <c r="Y1826" t="s">
        <v>6797</v>
      </c>
      <c r="Z1826">
        <v>290</v>
      </c>
      <c r="AA1826">
        <v>3.27</v>
      </c>
      <c r="AH1826" s="9">
        <v>40564</v>
      </c>
      <c r="AI1826" t="s">
        <v>6043</v>
      </c>
      <c r="AJ1826" t="s">
        <v>6044</v>
      </c>
      <c r="AL1826" t="b">
        <v>0</v>
      </c>
      <c r="AM1826" t="b">
        <v>0</v>
      </c>
      <c r="AN1826" t="b">
        <v>0</v>
      </c>
      <c r="AO1826" t="b">
        <v>1</v>
      </c>
      <c r="AP1826">
        <v>12.6</v>
      </c>
      <c r="AQ1826">
        <v>4.3</v>
      </c>
      <c r="AR1826">
        <v>2.7</v>
      </c>
      <c r="AS1826">
        <v>2</v>
      </c>
      <c r="AT1826">
        <v>51.8</v>
      </c>
      <c r="AU1826">
        <v>0</v>
      </c>
      <c r="BA1826">
        <v>68.888435363769503</v>
      </c>
      <c r="BB1826">
        <v>5.45E-2</v>
      </c>
      <c r="BC1826">
        <v>50.8</v>
      </c>
      <c r="BS1826">
        <v>3</v>
      </c>
      <c r="BT1826">
        <v>1</v>
      </c>
      <c r="BU1826" t="b">
        <v>0</v>
      </c>
      <c r="CJ1826" t="b">
        <v>0</v>
      </c>
      <c r="CK1826" t="b">
        <v>0</v>
      </c>
      <c r="CL1826" t="b">
        <v>0</v>
      </c>
      <c r="CM1826" t="b">
        <v>1</v>
      </c>
      <c r="CN1826" t="b">
        <v>1</v>
      </c>
      <c r="CO1826" t="b">
        <v>0</v>
      </c>
      <c r="CP1826" t="b">
        <v>0</v>
      </c>
      <c r="CQ1826" t="b">
        <v>1</v>
      </c>
      <c r="CR1826" t="b">
        <v>0</v>
      </c>
      <c r="CS1826" t="b">
        <v>0</v>
      </c>
      <c r="CT1826" t="b">
        <v>1</v>
      </c>
      <c r="CU1826" t="b">
        <v>0</v>
      </c>
      <c r="CV1826" t="b">
        <v>0</v>
      </c>
      <c r="CW1826" t="b">
        <v>0</v>
      </c>
      <c r="CX1826" t="b">
        <v>0</v>
      </c>
      <c r="CY1826" t="b">
        <v>0</v>
      </c>
      <c r="CZ1826" t="b">
        <v>0</v>
      </c>
      <c r="DA1826" t="b">
        <v>0</v>
      </c>
      <c r="DB1826" t="b">
        <v>0</v>
      </c>
      <c r="DC1826" t="b">
        <v>0</v>
      </c>
      <c r="DD1826" t="b">
        <v>0</v>
      </c>
      <c r="DE1826" t="b">
        <v>0</v>
      </c>
      <c r="DF1826" t="b">
        <v>0</v>
      </c>
      <c r="DG1826" t="b">
        <v>1</v>
      </c>
      <c r="DH1826" t="b">
        <v>0</v>
      </c>
      <c r="DI1826" t="b">
        <v>0</v>
      </c>
      <c r="DJ1826" t="b">
        <v>0</v>
      </c>
      <c r="DK1826" t="b">
        <v>0</v>
      </c>
      <c r="DL1826" t="b">
        <v>0</v>
      </c>
      <c r="DM1826" t="b">
        <v>0</v>
      </c>
      <c r="DN1826" t="b">
        <v>0</v>
      </c>
      <c r="DO1826" t="b">
        <v>0</v>
      </c>
      <c r="DP1826" t="b">
        <v>0</v>
      </c>
      <c r="DQ1826" t="b">
        <v>0</v>
      </c>
      <c r="DR1826" t="b">
        <v>0</v>
      </c>
      <c r="DS1826" t="b">
        <v>0</v>
      </c>
      <c r="DT1826" t="b">
        <v>0</v>
      </c>
      <c r="DU1826" t="b">
        <v>0</v>
      </c>
      <c r="DV1826" t="b">
        <v>0</v>
      </c>
      <c r="DW1826" t="b">
        <v>0</v>
      </c>
      <c r="DX1826" t="b">
        <v>1</v>
      </c>
      <c r="DY1826" t="b">
        <v>0</v>
      </c>
      <c r="DZ1826" t="b">
        <v>0</v>
      </c>
      <c r="EA1826" t="b">
        <v>0</v>
      </c>
      <c r="EB1826" t="b">
        <v>1</v>
      </c>
      <c r="EC1826" t="b">
        <v>0</v>
      </c>
      <c r="ED1826" t="b">
        <v>0</v>
      </c>
      <c r="EE1826" t="b">
        <v>0</v>
      </c>
      <c r="EF1826" t="b">
        <v>0</v>
      </c>
      <c r="EG1826" t="b">
        <v>0</v>
      </c>
      <c r="EH1826" t="b">
        <v>0</v>
      </c>
      <c r="EI1826" t="b">
        <v>0</v>
      </c>
      <c r="EY1826" t="b">
        <v>0</v>
      </c>
      <c r="FB1826" t="b">
        <v>0</v>
      </c>
      <c r="FC1826" t="b">
        <v>0</v>
      </c>
      <c r="FD1826" t="b">
        <v>0</v>
      </c>
      <c r="FI1826" t="b">
        <v>0</v>
      </c>
      <c r="FK1826" t="s">
        <v>553</v>
      </c>
      <c r="FL1826" t="s">
        <v>554</v>
      </c>
      <c r="FM1826" t="str">
        <f t="shared" si="28"/>
        <v>Macaranga_strigosa</v>
      </c>
      <c r="FN1826" t="s">
        <v>6045</v>
      </c>
    </row>
    <row r="1827" spans="1:170" x14ac:dyDescent="0.2">
      <c r="A1827">
        <v>22567</v>
      </c>
      <c r="B1827">
        <v>1</v>
      </c>
      <c r="C1827" t="s">
        <v>3972</v>
      </c>
      <c r="D1827" t="s">
        <v>7243</v>
      </c>
      <c r="E1827">
        <v>3</v>
      </c>
      <c r="F1827">
        <v>112</v>
      </c>
      <c r="G1827">
        <v>630</v>
      </c>
      <c r="H1827">
        <v>5059</v>
      </c>
      <c r="J1827" t="s">
        <v>6072</v>
      </c>
      <c r="L1827" t="s">
        <v>6063</v>
      </c>
      <c r="M1827" t="s">
        <v>6073</v>
      </c>
      <c r="N1827" t="s">
        <v>6081</v>
      </c>
      <c r="P1827">
        <v>0.27200000000000002</v>
      </c>
      <c r="Q1827">
        <v>5</v>
      </c>
      <c r="R1827">
        <v>76.359788602941194</v>
      </c>
      <c r="S1827">
        <v>9.8000000000000007</v>
      </c>
      <c r="T1827" t="s">
        <v>6039</v>
      </c>
      <c r="U1827" s="9">
        <v>40779</v>
      </c>
      <c r="V1827" t="s">
        <v>7388</v>
      </c>
      <c r="Y1827" t="s">
        <v>6797</v>
      </c>
      <c r="Z1827">
        <v>295</v>
      </c>
      <c r="AA1827">
        <v>5.9</v>
      </c>
      <c r="AH1827" s="9">
        <v>40563</v>
      </c>
      <c r="AI1827" t="s">
        <v>6043</v>
      </c>
      <c r="AJ1827" t="s">
        <v>6044</v>
      </c>
      <c r="AL1827" t="b">
        <v>0</v>
      </c>
      <c r="AM1827" t="b">
        <v>0</v>
      </c>
      <c r="AN1827" t="b">
        <v>0</v>
      </c>
      <c r="AO1827" t="b">
        <v>0</v>
      </c>
      <c r="AP1827">
        <v>6.2</v>
      </c>
      <c r="AQ1827">
        <v>9.4</v>
      </c>
      <c r="AR1827">
        <v>2</v>
      </c>
      <c r="AS1827">
        <v>1</v>
      </c>
      <c r="AT1827">
        <v>37.5</v>
      </c>
      <c r="AU1827">
        <v>0</v>
      </c>
      <c r="BA1827">
        <v>76.359786987304702</v>
      </c>
      <c r="BS1827">
        <v>5</v>
      </c>
      <c r="BT1827">
        <v>1</v>
      </c>
      <c r="BU1827" t="b">
        <v>0</v>
      </c>
      <c r="BV1827">
        <v>6</v>
      </c>
      <c r="CJ1827" t="b">
        <v>0</v>
      </c>
      <c r="CK1827" t="b">
        <v>0</v>
      </c>
      <c r="CL1827" t="b">
        <v>0</v>
      </c>
      <c r="CM1827" t="b">
        <v>1</v>
      </c>
      <c r="CN1827" t="b">
        <v>1</v>
      </c>
      <c r="CO1827" t="b">
        <v>1</v>
      </c>
      <c r="CP1827" t="b">
        <v>0</v>
      </c>
      <c r="CQ1827" t="b">
        <v>1</v>
      </c>
      <c r="CR1827" t="b">
        <v>0</v>
      </c>
      <c r="CS1827" t="b">
        <v>0</v>
      </c>
      <c r="CT1827" t="b">
        <v>1</v>
      </c>
      <c r="CU1827" t="b">
        <v>0</v>
      </c>
      <c r="CV1827" t="b">
        <v>0</v>
      </c>
      <c r="CW1827" t="b">
        <v>0</v>
      </c>
      <c r="CX1827" t="b">
        <v>0</v>
      </c>
      <c r="CY1827" t="b">
        <v>0</v>
      </c>
      <c r="CZ1827" t="b">
        <v>0</v>
      </c>
      <c r="DA1827" t="b">
        <v>0</v>
      </c>
      <c r="DB1827" t="b">
        <v>0</v>
      </c>
      <c r="DC1827" t="b">
        <v>0</v>
      </c>
      <c r="DD1827" t="b">
        <v>0</v>
      </c>
      <c r="DE1827" t="b">
        <v>0</v>
      </c>
      <c r="DF1827" t="b">
        <v>0</v>
      </c>
      <c r="DG1827" t="b">
        <v>1</v>
      </c>
      <c r="DH1827" t="b">
        <v>0</v>
      </c>
      <c r="DI1827" t="b">
        <v>0</v>
      </c>
      <c r="DJ1827" t="b">
        <v>0</v>
      </c>
      <c r="DK1827" t="b">
        <v>0</v>
      </c>
      <c r="DL1827" t="b">
        <v>0</v>
      </c>
      <c r="DM1827" t="b">
        <v>0</v>
      </c>
      <c r="DN1827" t="b">
        <v>0</v>
      </c>
      <c r="DO1827" t="b">
        <v>0</v>
      </c>
      <c r="DP1827" t="b">
        <v>0</v>
      </c>
      <c r="DQ1827" t="b">
        <v>0</v>
      </c>
      <c r="DR1827" t="b">
        <v>0</v>
      </c>
      <c r="DS1827" t="b">
        <v>0</v>
      </c>
      <c r="DT1827" t="b">
        <v>0</v>
      </c>
      <c r="DU1827" t="b">
        <v>0</v>
      </c>
      <c r="DV1827" t="b">
        <v>0</v>
      </c>
      <c r="DW1827" t="b">
        <v>0</v>
      </c>
      <c r="DX1827" t="b">
        <v>1</v>
      </c>
      <c r="DY1827" t="b">
        <v>0</v>
      </c>
      <c r="DZ1827" t="b">
        <v>0</v>
      </c>
      <c r="EA1827" t="b">
        <v>0</v>
      </c>
      <c r="EB1827" t="b">
        <v>1</v>
      </c>
      <c r="EC1827" t="b">
        <v>0</v>
      </c>
      <c r="ED1827" t="b">
        <v>0</v>
      </c>
      <c r="EE1827" t="b">
        <v>0</v>
      </c>
      <c r="EF1827" t="b">
        <v>0</v>
      </c>
      <c r="EG1827" t="b">
        <v>0</v>
      </c>
      <c r="EH1827" t="b">
        <v>0</v>
      </c>
      <c r="EI1827" t="b">
        <v>0</v>
      </c>
      <c r="EY1827" t="b">
        <v>0</v>
      </c>
      <c r="FB1827" t="b">
        <v>0</v>
      </c>
      <c r="FC1827" t="b">
        <v>0</v>
      </c>
      <c r="FD1827" t="b">
        <v>0</v>
      </c>
      <c r="FI1827" t="b">
        <v>0</v>
      </c>
      <c r="FK1827" t="s">
        <v>61</v>
      </c>
      <c r="FL1827" t="s">
        <v>62</v>
      </c>
      <c r="FM1827" t="str">
        <f t="shared" si="28"/>
        <v>Elaeocarpus_dolichostylus</v>
      </c>
      <c r="FN1827" t="s">
        <v>6045</v>
      </c>
    </row>
    <row r="1828" spans="1:170" x14ac:dyDescent="0.2">
      <c r="A1828">
        <v>22568</v>
      </c>
      <c r="B1828">
        <v>1</v>
      </c>
      <c r="C1828" t="s">
        <v>8206</v>
      </c>
      <c r="D1828" t="s">
        <v>7243</v>
      </c>
      <c r="E1828">
        <v>3</v>
      </c>
      <c r="F1828">
        <v>118</v>
      </c>
      <c r="G1828">
        <v>677</v>
      </c>
      <c r="H1828">
        <v>6975</v>
      </c>
      <c r="J1828" t="s">
        <v>6187</v>
      </c>
      <c r="L1828" t="s">
        <v>6063</v>
      </c>
      <c r="M1828" t="s">
        <v>6188</v>
      </c>
      <c r="N1828" t="s">
        <v>6081</v>
      </c>
      <c r="P1828">
        <v>0.35099999999999998</v>
      </c>
      <c r="Q1828">
        <v>10</v>
      </c>
      <c r="R1828">
        <v>118.346794871795</v>
      </c>
      <c r="S1828">
        <v>10.4</v>
      </c>
      <c r="T1828" t="s">
        <v>6039</v>
      </c>
      <c r="U1828" s="9">
        <v>40778</v>
      </c>
      <c r="V1828" t="s">
        <v>7388</v>
      </c>
      <c r="Y1828" t="s">
        <v>6797</v>
      </c>
      <c r="Z1828">
        <v>300</v>
      </c>
      <c r="AA1828">
        <v>7.4</v>
      </c>
      <c r="AH1828" s="9">
        <v>40561</v>
      </c>
      <c r="AI1828" t="s">
        <v>6043</v>
      </c>
      <c r="AJ1828" t="s">
        <v>6044</v>
      </c>
      <c r="AL1828" t="b">
        <v>0</v>
      </c>
      <c r="AM1828" t="b">
        <v>0</v>
      </c>
      <c r="AN1828" t="b">
        <v>0</v>
      </c>
      <c r="AO1828" t="b">
        <v>0</v>
      </c>
      <c r="AP1828">
        <v>6.1</v>
      </c>
      <c r="AQ1828">
        <v>5.1100000000000003</v>
      </c>
      <c r="AR1828">
        <v>2.2999999999999998</v>
      </c>
      <c r="AS1828">
        <v>0.1</v>
      </c>
      <c r="AT1828">
        <v>34</v>
      </c>
      <c r="AU1828">
        <v>0</v>
      </c>
      <c r="BA1828">
        <v>118.346794128418</v>
      </c>
      <c r="BT1828">
        <v>1</v>
      </c>
      <c r="BU1828" t="b">
        <v>0</v>
      </c>
      <c r="CJ1828" t="b">
        <v>0</v>
      </c>
      <c r="CK1828" t="b">
        <v>0</v>
      </c>
      <c r="CL1828" t="b">
        <v>0</v>
      </c>
      <c r="CM1828" t="b">
        <v>1</v>
      </c>
      <c r="CN1828" t="b">
        <v>1</v>
      </c>
      <c r="CO1828" t="b">
        <v>1</v>
      </c>
      <c r="CP1828" t="b">
        <v>0</v>
      </c>
      <c r="CQ1828" t="b">
        <v>1</v>
      </c>
      <c r="CR1828" t="b">
        <v>0</v>
      </c>
      <c r="CS1828" t="b">
        <v>0</v>
      </c>
      <c r="CT1828" t="b">
        <v>1</v>
      </c>
      <c r="CU1828" t="b">
        <v>0</v>
      </c>
      <c r="CV1828" t="b">
        <v>0</v>
      </c>
      <c r="CW1828" t="b">
        <v>0</v>
      </c>
      <c r="CX1828" t="b">
        <v>0</v>
      </c>
      <c r="CY1828" t="b">
        <v>1</v>
      </c>
      <c r="CZ1828" t="b">
        <v>0</v>
      </c>
      <c r="DA1828" t="b">
        <v>0</v>
      </c>
      <c r="DB1828" t="b">
        <v>0</v>
      </c>
      <c r="DC1828" t="b">
        <v>0</v>
      </c>
      <c r="DD1828" t="b">
        <v>0</v>
      </c>
      <c r="DE1828" t="b">
        <v>0</v>
      </c>
      <c r="DF1828" t="b">
        <v>1</v>
      </c>
      <c r="DG1828" t="b">
        <v>0</v>
      </c>
      <c r="DH1828" t="b">
        <v>0</v>
      </c>
      <c r="DI1828" t="b">
        <v>0</v>
      </c>
      <c r="DJ1828" t="b">
        <v>0</v>
      </c>
      <c r="DK1828" t="b">
        <v>0</v>
      </c>
      <c r="DL1828" t="b">
        <v>0</v>
      </c>
      <c r="DM1828" t="b">
        <v>0</v>
      </c>
      <c r="DN1828" t="b">
        <v>0</v>
      </c>
      <c r="DO1828" t="b">
        <v>0</v>
      </c>
      <c r="DP1828" t="b">
        <v>1</v>
      </c>
      <c r="DQ1828" t="b">
        <v>0</v>
      </c>
      <c r="DR1828" t="b">
        <v>1</v>
      </c>
      <c r="DS1828" t="b">
        <v>0</v>
      </c>
      <c r="DT1828" t="b">
        <v>0</v>
      </c>
      <c r="DU1828" t="b">
        <v>0</v>
      </c>
      <c r="DV1828" t="b">
        <v>0</v>
      </c>
      <c r="DW1828" t="b">
        <v>0</v>
      </c>
      <c r="DX1828" t="b">
        <v>1</v>
      </c>
      <c r="DY1828" t="b">
        <v>0</v>
      </c>
      <c r="DZ1828" t="b">
        <v>0</v>
      </c>
      <c r="EA1828" t="b">
        <v>0</v>
      </c>
      <c r="EB1828" t="b">
        <v>0</v>
      </c>
      <c r="EC1828" t="b">
        <v>1</v>
      </c>
      <c r="ED1828" t="b">
        <v>0</v>
      </c>
      <c r="EE1828" t="b">
        <v>0</v>
      </c>
      <c r="EF1828" t="b">
        <v>0</v>
      </c>
      <c r="EG1828" t="b">
        <v>0</v>
      </c>
      <c r="EH1828" t="b">
        <v>0</v>
      </c>
      <c r="EI1828" t="b">
        <v>0</v>
      </c>
      <c r="EY1828" t="b">
        <v>0</v>
      </c>
      <c r="FB1828" t="b">
        <v>0</v>
      </c>
      <c r="FC1828" t="b">
        <v>0</v>
      </c>
      <c r="FD1828" t="b">
        <v>0</v>
      </c>
      <c r="FI1828" t="b">
        <v>0</v>
      </c>
      <c r="FK1828" t="s">
        <v>967</v>
      </c>
      <c r="FL1828" t="s">
        <v>968</v>
      </c>
      <c r="FM1828" t="str">
        <f t="shared" si="28"/>
        <v>Homalanthus_nervosus</v>
      </c>
      <c r="FN1828" t="s">
        <v>6045</v>
      </c>
    </row>
    <row r="1829" spans="1:170" x14ac:dyDescent="0.2">
      <c r="A1829">
        <v>22569</v>
      </c>
      <c r="B1829">
        <v>1</v>
      </c>
      <c r="C1829" t="s">
        <v>4444</v>
      </c>
      <c r="D1829" t="s">
        <v>7243</v>
      </c>
      <c r="E1829">
        <v>5</v>
      </c>
      <c r="F1829">
        <v>273</v>
      </c>
      <c r="G1829">
        <v>1735</v>
      </c>
      <c r="H1829">
        <v>7519</v>
      </c>
      <c r="J1829" t="s">
        <v>6062</v>
      </c>
      <c r="L1829" t="s">
        <v>6063</v>
      </c>
      <c r="M1829" t="s">
        <v>6064</v>
      </c>
      <c r="N1829" t="s">
        <v>6081</v>
      </c>
      <c r="O1829" t="s">
        <v>6038</v>
      </c>
      <c r="P1829">
        <v>0.32500000000000001</v>
      </c>
      <c r="Q1829">
        <v>10</v>
      </c>
      <c r="R1829">
        <v>127.81453846153801</v>
      </c>
      <c r="S1829">
        <v>12.1</v>
      </c>
      <c r="T1829" t="s">
        <v>6654</v>
      </c>
      <c r="U1829" s="9">
        <v>40621</v>
      </c>
      <c r="V1829" t="s">
        <v>7388</v>
      </c>
      <c r="Y1829" t="s">
        <v>6797</v>
      </c>
      <c r="Z1829">
        <v>215</v>
      </c>
      <c r="AA1829">
        <v>1</v>
      </c>
      <c r="AF1829" t="s">
        <v>8207</v>
      </c>
      <c r="AH1829" s="9">
        <v>40564</v>
      </c>
      <c r="AI1829" t="s">
        <v>8208</v>
      </c>
      <c r="AJ1829" t="s">
        <v>6044</v>
      </c>
      <c r="AL1829" t="b">
        <v>0</v>
      </c>
      <c r="AM1829" t="b">
        <v>0</v>
      </c>
      <c r="AN1829" t="b">
        <v>0</v>
      </c>
      <c r="AO1829" t="b">
        <v>1</v>
      </c>
      <c r="AP1829">
        <v>5.6</v>
      </c>
      <c r="AQ1829">
        <v>7.8</v>
      </c>
      <c r="AR1829">
        <v>7</v>
      </c>
      <c r="AS1829">
        <v>27</v>
      </c>
      <c r="AT1829">
        <v>50</v>
      </c>
      <c r="AU1829">
        <v>0</v>
      </c>
      <c r="BA1829">
        <v>127.81453704834</v>
      </c>
      <c r="BB1829">
        <v>0.80779999999999996</v>
      </c>
      <c r="BC1829">
        <v>49.5</v>
      </c>
      <c r="BS1829">
        <v>2</v>
      </c>
      <c r="BT1829">
        <v>1</v>
      </c>
      <c r="BU1829" t="b">
        <v>0</v>
      </c>
      <c r="BV1829">
        <v>12</v>
      </c>
      <c r="CG1829">
        <v>0</v>
      </c>
      <c r="CH1829">
        <v>0</v>
      </c>
      <c r="CJ1829" t="b">
        <v>0</v>
      </c>
      <c r="CK1829" t="b">
        <v>0</v>
      </c>
      <c r="CL1829" t="b">
        <v>0</v>
      </c>
      <c r="CM1829" t="b">
        <v>0</v>
      </c>
      <c r="CN1829" t="b">
        <v>1</v>
      </c>
      <c r="CO1829" t="b">
        <v>0</v>
      </c>
      <c r="CP1829" t="b">
        <v>0</v>
      </c>
      <c r="CQ1829" t="b">
        <v>1</v>
      </c>
      <c r="CR1829" t="b">
        <v>0</v>
      </c>
      <c r="CS1829" t="b">
        <v>0</v>
      </c>
      <c r="CT1829" t="b">
        <v>1</v>
      </c>
      <c r="CU1829" t="b">
        <v>0</v>
      </c>
      <c r="CV1829" t="b">
        <v>0</v>
      </c>
      <c r="CW1829" t="b">
        <v>0</v>
      </c>
      <c r="CX1829" t="b">
        <v>0</v>
      </c>
      <c r="CY1829" t="b">
        <v>0</v>
      </c>
      <c r="CZ1829" t="b">
        <v>0</v>
      </c>
      <c r="DA1829" t="b">
        <v>0</v>
      </c>
      <c r="DB1829" t="b">
        <v>0</v>
      </c>
      <c r="DC1829" t="b">
        <v>0</v>
      </c>
      <c r="DD1829" t="b">
        <v>0</v>
      </c>
      <c r="DE1829" t="b">
        <v>0</v>
      </c>
      <c r="DF1829" t="b">
        <v>1</v>
      </c>
      <c r="DG1829" t="b">
        <v>0</v>
      </c>
      <c r="DH1829" t="b">
        <v>0</v>
      </c>
      <c r="DI1829" t="b">
        <v>0</v>
      </c>
      <c r="DJ1829" t="b">
        <v>0</v>
      </c>
      <c r="DK1829" t="b">
        <v>0</v>
      </c>
      <c r="DL1829" t="b">
        <v>0</v>
      </c>
      <c r="DM1829" t="b">
        <v>0</v>
      </c>
      <c r="DN1829" t="b">
        <v>0</v>
      </c>
      <c r="DO1829" t="b">
        <v>0</v>
      </c>
      <c r="DP1829" t="b">
        <v>0</v>
      </c>
      <c r="DQ1829" t="b">
        <v>0</v>
      </c>
      <c r="DR1829" t="b">
        <v>0</v>
      </c>
      <c r="DS1829" t="b">
        <v>0</v>
      </c>
      <c r="DT1829" t="b">
        <v>0</v>
      </c>
      <c r="DU1829" t="b">
        <v>0</v>
      </c>
      <c r="DV1829" t="b">
        <v>0</v>
      </c>
      <c r="DW1829" t="b">
        <v>0</v>
      </c>
      <c r="DX1829" t="b">
        <v>1</v>
      </c>
      <c r="DY1829" t="b">
        <v>0</v>
      </c>
      <c r="DZ1829" t="b">
        <v>0</v>
      </c>
      <c r="EA1829" t="b">
        <v>0</v>
      </c>
      <c r="EB1829" t="b">
        <v>1</v>
      </c>
      <c r="EC1829" t="b">
        <v>0</v>
      </c>
      <c r="ED1829" t="b">
        <v>0</v>
      </c>
      <c r="EE1829" t="b">
        <v>0</v>
      </c>
      <c r="EF1829" t="b">
        <v>0</v>
      </c>
      <c r="EG1829" t="b">
        <v>0</v>
      </c>
      <c r="EH1829" t="b">
        <v>0</v>
      </c>
      <c r="EI1829" t="b">
        <v>0</v>
      </c>
      <c r="EY1829" t="b">
        <v>0</v>
      </c>
      <c r="FB1829" t="b">
        <v>0</v>
      </c>
      <c r="FC1829" t="b">
        <v>0</v>
      </c>
      <c r="FD1829" t="b">
        <v>0</v>
      </c>
      <c r="FI1829" t="b">
        <v>0</v>
      </c>
      <c r="FK1829" t="s">
        <v>113</v>
      </c>
      <c r="FL1829" t="s">
        <v>114</v>
      </c>
      <c r="FM1829" t="str">
        <f t="shared" si="28"/>
        <v>Turpinia_pentandra</v>
      </c>
      <c r="FN1829" t="s">
        <v>6045</v>
      </c>
    </row>
    <row r="1830" spans="1:170" x14ac:dyDescent="0.2">
      <c r="A1830">
        <v>22570</v>
      </c>
      <c r="B1830">
        <v>1</v>
      </c>
      <c r="C1830" t="s">
        <v>8209</v>
      </c>
      <c r="D1830" t="s">
        <v>7243</v>
      </c>
      <c r="E1830">
        <v>3</v>
      </c>
      <c r="F1830">
        <v>192</v>
      </c>
      <c r="G1830">
        <v>1146</v>
      </c>
      <c r="H1830">
        <v>5405</v>
      </c>
      <c r="J1830" t="s">
        <v>6046</v>
      </c>
      <c r="L1830" t="s">
        <v>6063</v>
      </c>
      <c r="M1830" t="s">
        <v>6047</v>
      </c>
      <c r="N1830" t="s">
        <v>6081</v>
      </c>
      <c r="O1830" t="s">
        <v>6038</v>
      </c>
      <c r="P1830">
        <v>0.60499999999999998</v>
      </c>
      <c r="Q1830">
        <v>10</v>
      </c>
      <c r="R1830">
        <v>68.660702479338795</v>
      </c>
      <c r="S1830">
        <v>17.3</v>
      </c>
      <c r="T1830" t="s">
        <v>6048</v>
      </c>
      <c r="U1830" s="9">
        <v>40746</v>
      </c>
      <c r="V1830" t="s">
        <v>7388</v>
      </c>
      <c r="Y1830" t="s">
        <v>6797</v>
      </c>
      <c r="Z1830">
        <v>185</v>
      </c>
      <c r="AA1830">
        <v>3</v>
      </c>
      <c r="AH1830" s="9">
        <v>40570</v>
      </c>
      <c r="AI1830" t="s">
        <v>6043</v>
      </c>
      <c r="AJ1830" t="s">
        <v>6044</v>
      </c>
      <c r="AL1830" t="b">
        <v>0</v>
      </c>
      <c r="AM1830" t="b">
        <v>0</v>
      </c>
      <c r="AN1830" t="b">
        <v>0</v>
      </c>
      <c r="AO1830" t="b">
        <v>0</v>
      </c>
      <c r="AP1830">
        <v>8.4</v>
      </c>
      <c r="AQ1830">
        <v>10.6</v>
      </c>
      <c r="AR1830">
        <v>5</v>
      </c>
      <c r="AS1830">
        <v>24</v>
      </c>
      <c r="AT1830">
        <v>60.8</v>
      </c>
      <c r="AU1830">
        <v>0</v>
      </c>
      <c r="BA1830">
        <v>68.660705566406307</v>
      </c>
      <c r="BB1830">
        <v>1.3689</v>
      </c>
      <c r="BC1830">
        <v>55.2</v>
      </c>
      <c r="BS1830">
        <v>2</v>
      </c>
      <c r="BT1830">
        <v>1</v>
      </c>
      <c r="BU1830" t="b">
        <v>0</v>
      </c>
      <c r="BV1830">
        <v>60</v>
      </c>
      <c r="BW1830">
        <v>18</v>
      </c>
      <c r="CJ1830" t="b">
        <v>0</v>
      </c>
      <c r="CK1830" t="b">
        <v>0</v>
      </c>
      <c r="CL1830" t="b">
        <v>1</v>
      </c>
      <c r="CM1830" t="b">
        <v>0</v>
      </c>
      <c r="CN1830" t="b">
        <v>0</v>
      </c>
      <c r="CO1830" t="b">
        <v>0</v>
      </c>
      <c r="CP1830" t="b">
        <v>0</v>
      </c>
      <c r="CQ1830" t="b">
        <v>0</v>
      </c>
      <c r="CR1830" t="b">
        <v>0</v>
      </c>
      <c r="CS1830" t="b">
        <v>0</v>
      </c>
      <c r="CT1830" t="b">
        <v>1</v>
      </c>
      <c r="CU1830" t="b">
        <v>0</v>
      </c>
      <c r="CV1830" t="b">
        <v>0</v>
      </c>
      <c r="CW1830" t="b">
        <v>0</v>
      </c>
      <c r="CX1830" t="b">
        <v>0</v>
      </c>
      <c r="CY1830" t="b">
        <v>0</v>
      </c>
      <c r="CZ1830" t="b">
        <v>0</v>
      </c>
      <c r="DA1830" t="b">
        <v>0</v>
      </c>
      <c r="DB1830" t="b">
        <v>0</v>
      </c>
      <c r="DC1830" t="b">
        <v>0</v>
      </c>
      <c r="DD1830" t="b">
        <v>0</v>
      </c>
      <c r="DE1830" t="b">
        <v>0</v>
      </c>
      <c r="DF1830" t="b">
        <v>1</v>
      </c>
      <c r="DG1830" t="b">
        <v>0</v>
      </c>
      <c r="DH1830" t="b">
        <v>0</v>
      </c>
      <c r="DI1830" t="b">
        <v>0</v>
      </c>
      <c r="DJ1830" t="b">
        <v>0</v>
      </c>
      <c r="DK1830" t="b">
        <v>0</v>
      </c>
      <c r="DL1830" t="b">
        <v>0</v>
      </c>
      <c r="DM1830" t="b">
        <v>0</v>
      </c>
      <c r="DN1830" t="b">
        <v>0</v>
      </c>
      <c r="DO1830" t="b">
        <v>0</v>
      </c>
      <c r="DP1830" t="b">
        <v>1</v>
      </c>
      <c r="DQ1830" t="b">
        <v>0</v>
      </c>
      <c r="DR1830" t="b">
        <v>1</v>
      </c>
      <c r="DS1830" t="b">
        <v>1</v>
      </c>
      <c r="DT1830" t="b">
        <v>0</v>
      </c>
      <c r="DU1830" t="b">
        <v>0</v>
      </c>
      <c r="DV1830" t="b">
        <v>0</v>
      </c>
      <c r="DW1830" t="b">
        <v>0</v>
      </c>
      <c r="DX1830" t="b">
        <v>1</v>
      </c>
      <c r="DY1830" t="b">
        <v>0</v>
      </c>
      <c r="DZ1830" t="b">
        <v>0</v>
      </c>
      <c r="EA1830" t="b">
        <v>0</v>
      </c>
      <c r="EB1830" t="b">
        <v>1</v>
      </c>
      <c r="EC1830" t="b">
        <v>0</v>
      </c>
      <c r="ED1830" t="b">
        <v>0</v>
      </c>
      <c r="EE1830" t="b">
        <v>0</v>
      </c>
      <c r="EF1830" t="b">
        <v>0</v>
      </c>
      <c r="EG1830" t="b">
        <v>0</v>
      </c>
      <c r="EH1830" t="b">
        <v>0</v>
      </c>
      <c r="EI1830" t="b">
        <v>0</v>
      </c>
      <c r="EY1830" t="b">
        <v>0</v>
      </c>
      <c r="FB1830" t="b">
        <v>0</v>
      </c>
      <c r="FC1830" t="b">
        <v>0</v>
      </c>
      <c r="FD1830" t="b">
        <v>0</v>
      </c>
      <c r="FI1830" t="b">
        <v>0</v>
      </c>
      <c r="FK1830" t="s">
        <v>511</v>
      </c>
      <c r="FL1830" t="s">
        <v>512</v>
      </c>
      <c r="FM1830" t="str">
        <f t="shared" si="28"/>
        <v>Syzygium_furfuraceum</v>
      </c>
      <c r="FN1830" t="s">
        <v>6045</v>
      </c>
    </row>
    <row r="1831" spans="1:170" x14ac:dyDescent="0.2">
      <c r="A1831">
        <v>22571</v>
      </c>
      <c r="B1831">
        <v>1</v>
      </c>
      <c r="C1831" t="s">
        <v>4473</v>
      </c>
      <c r="D1831" t="s">
        <v>7243</v>
      </c>
      <c r="E1831">
        <v>5</v>
      </c>
      <c r="F1831">
        <v>3</v>
      </c>
      <c r="G1831">
        <v>32</v>
      </c>
      <c r="H1831">
        <v>9437</v>
      </c>
      <c r="J1831" t="s">
        <v>6206</v>
      </c>
      <c r="L1831" t="s">
        <v>6063</v>
      </c>
      <c r="M1831" t="s">
        <v>6207</v>
      </c>
      <c r="N1831" t="s">
        <v>6081</v>
      </c>
      <c r="O1831" t="s">
        <v>6038</v>
      </c>
      <c r="P1831">
        <v>0.30199999999999999</v>
      </c>
      <c r="Q1831">
        <v>10</v>
      </c>
      <c r="R1831">
        <v>137.54875827814601</v>
      </c>
      <c r="S1831">
        <v>8.1</v>
      </c>
      <c r="T1831" t="s">
        <v>6275</v>
      </c>
      <c r="U1831" s="9">
        <v>40626</v>
      </c>
      <c r="V1831" t="s">
        <v>7388</v>
      </c>
      <c r="Y1831" t="s">
        <v>6797</v>
      </c>
      <c r="Z1831">
        <v>245</v>
      </c>
      <c r="AA1831">
        <v>3.4</v>
      </c>
      <c r="AH1831" s="9">
        <v>40562</v>
      </c>
      <c r="AI1831" t="s">
        <v>6053</v>
      </c>
      <c r="AJ1831" t="s">
        <v>6044</v>
      </c>
      <c r="AL1831" t="b">
        <v>0</v>
      </c>
      <c r="AM1831" t="b">
        <v>0</v>
      </c>
      <c r="AN1831" t="b">
        <v>0</v>
      </c>
      <c r="AO1831" t="b">
        <v>1</v>
      </c>
      <c r="AP1831">
        <v>4.7</v>
      </c>
      <c r="AQ1831">
        <v>4.5</v>
      </c>
      <c r="AR1831">
        <v>4</v>
      </c>
      <c r="AS1831">
        <v>4</v>
      </c>
      <c r="AT1831">
        <v>65.599999999999994</v>
      </c>
      <c r="AU1831">
        <v>0</v>
      </c>
      <c r="BA1831">
        <v>137.548751831055</v>
      </c>
      <c r="BB1831">
        <v>0.183</v>
      </c>
      <c r="BC1831">
        <v>65.900000000000006</v>
      </c>
      <c r="BS1831">
        <v>3</v>
      </c>
      <c r="BT1831">
        <v>1</v>
      </c>
      <c r="BU1831" t="b">
        <v>0</v>
      </c>
      <c r="CJ1831" t="b">
        <v>0</v>
      </c>
      <c r="CK1831" t="b">
        <v>0</v>
      </c>
      <c r="CL1831" t="b">
        <v>0</v>
      </c>
      <c r="CM1831" t="b">
        <v>0</v>
      </c>
      <c r="CN1831" t="b">
        <v>1</v>
      </c>
      <c r="CO1831" t="b">
        <v>0</v>
      </c>
      <c r="CP1831" t="b">
        <v>0</v>
      </c>
      <c r="CQ1831" t="b">
        <v>1</v>
      </c>
      <c r="CR1831" t="b">
        <v>0</v>
      </c>
      <c r="CS1831" t="b">
        <v>0</v>
      </c>
      <c r="CT1831" t="b">
        <v>1</v>
      </c>
      <c r="CU1831" t="b">
        <v>0</v>
      </c>
      <c r="CV1831" t="b">
        <v>0</v>
      </c>
      <c r="CW1831" t="b">
        <v>0</v>
      </c>
      <c r="CX1831" t="b">
        <v>0</v>
      </c>
      <c r="CY1831" t="b">
        <v>0</v>
      </c>
      <c r="CZ1831" t="b">
        <v>0</v>
      </c>
      <c r="DA1831" t="b">
        <v>0</v>
      </c>
      <c r="DB1831" t="b">
        <v>0</v>
      </c>
      <c r="DC1831" t="b">
        <v>0</v>
      </c>
      <c r="DD1831" t="b">
        <v>0</v>
      </c>
      <c r="DE1831" t="b">
        <v>0</v>
      </c>
      <c r="DF1831" t="b">
        <v>1</v>
      </c>
      <c r="DG1831" t="b">
        <v>0</v>
      </c>
      <c r="DH1831" t="b">
        <v>0</v>
      </c>
      <c r="DI1831" t="b">
        <v>0</v>
      </c>
      <c r="DJ1831" t="b">
        <v>0</v>
      </c>
      <c r="DK1831" t="b">
        <v>0</v>
      </c>
      <c r="DL1831" t="b">
        <v>0</v>
      </c>
      <c r="DM1831" t="b">
        <v>0</v>
      </c>
      <c r="DN1831" t="b">
        <v>0</v>
      </c>
      <c r="DO1831" t="b">
        <v>0</v>
      </c>
      <c r="DP1831" t="b">
        <v>0</v>
      </c>
      <c r="DQ1831" t="b">
        <v>0</v>
      </c>
      <c r="DR1831" t="b">
        <v>0</v>
      </c>
      <c r="DS1831" t="b">
        <v>0</v>
      </c>
      <c r="DT1831" t="b">
        <v>0</v>
      </c>
      <c r="DU1831" t="b">
        <v>0</v>
      </c>
      <c r="DV1831" t="b">
        <v>0</v>
      </c>
      <c r="DW1831" t="b">
        <v>0</v>
      </c>
      <c r="DX1831" t="b">
        <v>1</v>
      </c>
      <c r="DY1831" t="b">
        <v>0</v>
      </c>
      <c r="DZ1831" t="b">
        <v>0</v>
      </c>
      <c r="EA1831" t="b">
        <v>0</v>
      </c>
      <c r="EB1831" t="b">
        <v>1</v>
      </c>
      <c r="EC1831" t="b">
        <v>0</v>
      </c>
      <c r="ED1831" t="b">
        <v>0</v>
      </c>
      <c r="EE1831" t="b">
        <v>0</v>
      </c>
      <c r="EF1831" t="b">
        <v>0</v>
      </c>
      <c r="EG1831" t="b">
        <v>0</v>
      </c>
      <c r="EH1831" t="b">
        <v>0</v>
      </c>
      <c r="EI1831" t="b">
        <v>0</v>
      </c>
      <c r="EY1831" t="b">
        <v>0</v>
      </c>
      <c r="FB1831" t="b">
        <v>0</v>
      </c>
      <c r="FC1831" t="b">
        <v>0</v>
      </c>
      <c r="FD1831" t="b">
        <v>0</v>
      </c>
      <c r="FI1831" t="b">
        <v>0</v>
      </c>
      <c r="FK1831" t="s">
        <v>295</v>
      </c>
      <c r="FL1831" t="s">
        <v>991</v>
      </c>
      <c r="FM1831" t="str">
        <f t="shared" si="28"/>
        <v>Saurauia_conferta</v>
      </c>
      <c r="FN1831" t="s">
        <v>6045</v>
      </c>
    </row>
    <row r="1832" spans="1:170" x14ac:dyDescent="0.2">
      <c r="A1832">
        <v>22572</v>
      </c>
      <c r="B1832">
        <v>1</v>
      </c>
      <c r="C1832" t="s">
        <v>8210</v>
      </c>
      <c r="D1832" t="s">
        <v>7243</v>
      </c>
      <c r="E1832">
        <v>12</v>
      </c>
      <c r="F1832">
        <v>118</v>
      </c>
      <c r="G1832">
        <v>677</v>
      </c>
      <c r="H1832">
        <v>1065</v>
      </c>
      <c r="J1832" t="s">
        <v>7487</v>
      </c>
      <c r="L1832" t="s">
        <v>6063</v>
      </c>
      <c r="M1832" t="s">
        <v>7488</v>
      </c>
      <c r="N1832" t="s">
        <v>6081</v>
      </c>
      <c r="P1832">
        <v>0.30499999999999999</v>
      </c>
      <c r="Q1832">
        <v>10</v>
      </c>
      <c r="R1832">
        <v>136.19581967213099</v>
      </c>
      <c r="S1832">
        <v>12.7</v>
      </c>
      <c r="T1832" t="s">
        <v>6039</v>
      </c>
      <c r="U1832" s="9">
        <v>40897</v>
      </c>
      <c r="V1832" t="s">
        <v>7388</v>
      </c>
      <c r="Y1832" t="s">
        <v>6797</v>
      </c>
      <c r="Z1832">
        <v>230</v>
      </c>
      <c r="AA1832">
        <v>3.47</v>
      </c>
      <c r="AH1832" s="9">
        <v>40564</v>
      </c>
      <c r="AI1832" t="s">
        <v>6043</v>
      </c>
      <c r="AJ1832" t="s">
        <v>6044</v>
      </c>
      <c r="AL1832" t="b">
        <v>0</v>
      </c>
      <c r="AM1832" t="b">
        <v>0</v>
      </c>
      <c r="AN1832" t="b">
        <v>0</v>
      </c>
      <c r="AO1832" t="b">
        <v>1</v>
      </c>
      <c r="AP1832">
        <v>10.9</v>
      </c>
      <c r="AQ1832">
        <v>6</v>
      </c>
      <c r="AR1832">
        <v>3</v>
      </c>
      <c r="AS1832">
        <v>2</v>
      </c>
      <c r="AT1832">
        <v>29.4</v>
      </c>
      <c r="AU1832">
        <v>0</v>
      </c>
      <c r="BA1832">
        <v>136.19581604003901</v>
      </c>
      <c r="BB1832">
        <v>6.4000000000000001E-2</v>
      </c>
      <c r="BC1832">
        <v>29.1</v>
      </c>
      <c r="BK1832">
        <v>51</v>
      </c>
      <c r="BL1832">
        <v>99.9</v>
      </c>
      <c r="BT1832">
        <v>1</v>
      </c>
      <c r="BU1832" t="b">
        <v>0</v>
      </c>
      <c r="CJ1832" t="b">
        <v>0</v>
      </c>
      <c r="CK1832" t="b">
        <v>0</v>
      </c>
      <c r="CL1832" t="b">
        <v>0</v>
      </c>
      <c r="CM1832" t="b">
        <v>1</v>
      </c>
      <c r="CN1832" t="b">
        <v>1</v>
      </c>
      <c r="CO1832" t="b">
        <v>0</v>
      </c>
      <c r="CP1832" t="b">
        <v>0</v>
      </c>
      <c r="CQ1832" t="b">
        <v>1</v>
      </c>
      <c r="CR1832" t="b">
        <v>0</v>
      </c>
      <c r="CS1832" t="b">
        <v>0</v>
      </c>
      <c r="CT1832" t="b">
        <v>1</v>
      </c>
      <c r="CU1832" t="b">
        <v>0</v>
      </c>
      <c r="CV1832" t="b">
        <v>0</v>
      </c>
      <c r="CW1832" t="b">
        <v>0</v>
      </c>
      <c r="CX1832" t="b">
        <v>0</v>
      </c>
      <c r="CY1832" t="b">
        <v>0</v>
      </c>
      <c r="CZ1832" t="b">
        <v>0</v>
      </c>
      <c r="DA1832" t="b">
        <v>0</v>
      </c>
      <c r="DB1832" t="b">
        <v>0</v>
      </c>
      <c r="DC1832" t="b">
        <v>0</v>
      </c>
      <c r="DD1832" t="b">
        <v>0</v>
      </c>
      <c r="DE1832" t="b">
        <v>0</v>
      </c>
      <c r="DF1832" t="b">
        <v>1</v>
      </c>
      <c r="DG1832" t="b">
        <v>0</v>
      </c>
      <c r="DH1832" t="b">
        <v>0</v>
      </c>
      <c r="DI1832" t="b">
        <v>0</v>
      </c>
      <c r="DJ1832" t="b">
        <v>0</v>
      </c>
      <c r="DK1832" t="b">
        <v>0</v>
      </c>
      <c r="DL1832" t="b">
        <v>0</v>
      </c>
      <c r="DM1832" t="b">
        <v>0</v>
      </c>
      <c r="DN1832" t="b">
        <v>0</v>
      </c>
      <c r="DO1832" t="b">
        <v>0</v>
      </c>
      <c r="DP1832" t="b">
        <v>0</v>
      </c>
      <c r="DQ1832" t="b">
        <v>0</v>
      </c>
      <c r="DR1832" t="b">
        <v>0</v>
      </c>
      <c r="DS1832" t="b">
        <v>0</v>
      </c>
      <c r="DT1832" t="b">
        <v>0</v>
      </c>
      <c r="DU1832" t="b">
        <v>0</v>
      </c>
      <c r="DV1832" t="b">
        <v>0</v>
      </c>
      <c r="DW1832" t="b">
        <v>0</v>
      </c>
      <c r="DX1832" t="b">
        <v>1</v>
      </c>
      <c r="DY1832" t="b">
        <v>0</v>
      </c>
      <c r="DZ1832" t="b">
        <v>0</v>
      </c>
      <c r="EA1832" t="b">
        <v>0</v>
      </c>
      <c r="EB1832" t="b">
        <v>1</v>
      </c>
      <c r="EC1832" t="b">
        <v>0</v>
      </c>
      <c r="ED1832" t="b">
        <v>0</v>
      </c>
      <c r="EE1832" t="b">
        <v>0</v>
      </c>
      <c r="EF1832" t="b">
        <v>0</v>
      </c>
      <c r="EG1832" t="b">
        <v>0</v>
      </c>
      <c r="EH1832" t="b">
        <v>0</v>
      </c>
      <c r="EI1832" t="b">
        <v>0</v>
      </c>
      <c r="EY1832" t="b">
        <v>0</v>
      </c>
      <c r="FB1832" t="b">
        <v>0</v>
      </c>
      <c r="FC1832" t="b">
        <v>0</v>
      </c>
      <c r="FD1832" t="b">
        <v>0</v>
      </c>
      <c r="FI1832" t="b">
        <v>0</v>
      </c>
      <c r="FK1832" t="s">
        <v>967</v>
      </c>
      <c r="FL1832" t="s">
        <v>4007</v>
      </c>
      <c r="FM1832" t="str">
        <f t="shared" si="28"/>
        <v>Homalanthus_novoguineensis</v>
      </c>
      <c r="FN1832" t="s">
        <v>6045</v>
      </c>
    </row>
    <row r="1833" spans="1:170" x14ac:dyDescent="0.2">
      <c r="A1833">
        <v>22573</v>
      </c>
      <c r="B1833">
        <v>1</v>
      </c>
      <c r="C1833" t="s">
        <v>3978</v>
      </c>
      <c r="D1833" t="s">
        <v>7243</v>
      </c>
      <c r="E1833">
        <v>3</v>
      </c>
      <c r="F1833">
        <v>112</v>
      </c>
      <c r="G1833">
        <v>632</v>
      </c>
      <c r="H1833">
        <v>8348</v>
      </c>
      <c r="J1833" t="s">
        <v>6540</v>
      </c>
      <c r="L1833" t="s">
        <v>6063</v>
      </c>
      <c r="M1833" t="s">
        <v>6188</v>
      </c>
      <c r="N1833" t="s">
        <v>6081</v>
      </c>
      <c r="O1833" t="s">
        <v>6038</v>
      </c>
      <c r="Q1833">
        <v>10</v>
      </c>
      <c r="S1833">
        <v>25</v>
      </c>
      <c r="T1833" t="s">
        <v>6039</v>
      </c>
      <c r="U1833" s="9">
        <v>40788</v>
      </c>
      <c r="V1833" t="s">
        <v>7388</v>
      </c>
      <c r="Y1833" t="s">
        <v>6797</v>
      </c>
      <c r="Z1833">
        <v>275</v>
      </c>
      <c r="AA1833">
        <v>3.8</v>
      </c>
      <c r="AF1833" t="s">
        <v>6094</v>
      </c>
      <c r="AH1833" s="9">
        <v>40563</v>
      </c>
      <c r="AI1833" t="s">
        <v>6043</v>
      </c>
      <c r="AJ1833" t="s">
        <v>6044</v>
      </c>
      <c r="AL1833" t="b">
        <v>0</v>
      </c>
      <c r="AM1833" t="b">
        <v>0</v>
      </c>
      <c r="AN1833" t="b">
        <v>0</v>
      </c>
      <c r="AO1833" t="b">
        <v>0</v>
      </c>
      <c r="AP1833">
        <v>4.75</v>
      </c>
      <c r="AQ1833">
        <v>14</v>
      </c>
      <c r="AR1833">
        <v>5</v>
      </c>
      <c r="AS1833">
        <v>22</v>
      </c>
      <c r="AT1833">
        <v>30.7</v>
      </c>
      <c r="AU1833">
        <v>0</v>
      </c>
      <c r="BB1833">
        <v>0.17699999999999999</v>
      </c>
      <c r="BC1833">
        <v>45</v>
      </c>
      <c r="BS1833">
        <v>4</v>
      </c>
      <c r="BT1833">
        <v>3</v>
      </c>
      <c r="BU1833" t="b">
        <v>0</v>
      </c>
      <c r="BV1833">
        <v>43</v>
      </c>
      <c r="CJ1833" t="b">
        <v>0</v>
      </c>
      <c r="CK1833" t="b">
        <v>0</v>
      </c>
      <c r="CL1833" t="b">
        <v>0</v>
      </c>
      <c r="CM1833" t="b">
        <v>0</v>
      </c>
      <c r="CN1833" t="b">
        <v>1</v>
      </c>
      <c r="CO1833" t="b">
        <v>1</v>
      </c>
      <c r="CP1833" t="b">
        <v>0</v>
      </c>
      <c r="CQ1833" t="b">
        <v>1</v>
      </c>
      <c r="CR1833" t="b">
        <v>0</v>
      </c>
      <c r="CS1833" t="b">
        <v>0</v>
      </c>
      <c r="CT1833" t="b">
        <v>1</v>
      </c>
      <c r="CU1833" t="b">
        <v>0</v>
      </c>
      <c r="CV1833" t="b">
        <v>0</v>
      </c>
      <c r="CW1833" t="b">
        <v>0</v>
      </c>
      <c r="CX1833" t="b">
        <v>0</v>
      </c>
      <c r="CY1833" t="b">
        <v>0</v>
      </c>
      <c r="CZ1833" t="b">
        <v>0</v>
      </c>
      <c r="DA1833" t="b">
        <v>0</v>
      </c>
      <c r="DB1833" t="b">
        <v>0</v>
      </c>
      <c r="DC1833" t="b">
        <v>0</v>
      </c>
      <c r="DD1833" t="b">
        <v>0</v>
      </c>
      <c r="DE1833" t="b">
        <v>0</v>
      </c>
      <c r="DF1833" t="b">
        <v>0</v>
      </c>
      <c r="DG1833" t="b">
        <v>1</v>
      </c>
      <c r="DH1833" t="b">
        <v>0</v>
      </c>
      <c r="DI1833" t="b">
        <v>0</v>
      </c>
      <c r="DJ1833" t="b">
        <v>0</v>
      </c>
      <c r="DK1833" t="b">
        <v>0</v>
      </c>
      <c r="DL1833" t="b">
        <v>0</v>
      </c>
      <c r="DM1833" t="b">
        <v>0</v>
      </c>
      <c r="DN1833" t="b">
        <v>0</v>
      </c>
      <c r="DO1833" t="b">
        <v>0</v>
      </c>
      <c r="DP1833" t="b">
        <v>1</v>
      </c>
      <c r="DQ1833" t="b">
        <v>0</v>
      </c>
      <c r="DR1833" t="b">
        <v>1</v>
      </c>
      <c r="DS1833" t="b">
        <v>1</v>
      </c>
      <c r="DT1833" t="b">
        <v>0</v>
      </c>
      <c r="DU1833" t="b">
        <v>0</v>
      </c>
      <c r="DV1833" t="b">
        <v>0</v>
      </c>
      <c r="DW1833" t="b">
        <v>0</v>
      </c>
      <c r="DX1833" t="b">
        <v>1</v>
      </c>
      <c r="DY1833" t="b">
        <v>0</v>
      </c>
      <c r="DZ1833" t="b">
        <v>0</v>
      </c>
      <c r="EA1833" t="b">
        <v>0</v>
      </c>
      <c r="EB1833" t="b">
        <v>1</v>
      </c>
      <c r="EC1833" t="b">
        <v>0</v>
      </c>
      <c r="ED1833" t="b">
        <v>0</v>
      </c>
      <c r="EE1833" t="b">
        <v>0</v>
      </c>
      <c r="EF1833" t="b">
        <v>0</v>
      </c>
      <c r="EG1833" t="b">
        <v>0</v>
      </c>
      <c r="EH1833" t="b">
        <v>0</v>
      </c>
      <c r="EI1833" t="b">
        <v>0</v>
      </c>
      <c r="EY1833" t="b">
        <v>0</v>
      </c>
      <c r="FB1833" t="b">
        <v>0</v>
      </c>
      <c r="FC1833" t="b">
        <v>0</v>
      </c>
      <c r="FD1833" t="b">
        <v>0</v>
      </c>
      <c r="FI1833" t="b">
        <v>0</v>
      </c>
      <c r="FK1833" t="s">
        <v>127</v>
      </c>
      <c r="FL1833" t="s">
        <v>134</v>
      </c>
      <c r="FM1833" t="str">
        <f t="shared" si="28"/>
        <v>Sloanea_sogerensis</v>
      </c>
      <c r="FN1833" t="s">
        <v>6045</v>
      </c>
    </row>
    <row r="1834" spans="1:170" x14ac:dyDescent="0.2">
      <c r="A1834">
        <v>22574</v>
      </c>
      <c r="B1834">
        <v>1</v>
      </c>
      <c r="C1834" t="s">
        <v>8211</v>
      </c>
      <c r="D1834" t="s">
        <v>7243</v>
      </c>
      <c r="E1834">
        <v>3</v>
      </c>
      <c r="F1834">
        <v>186</v>
      </c>
      <c r="G1834">
        <v>1088</v>
      </c>
      <c r="H1834">
        <v>9025</v>
      </c>
      <c r="J1834" t="s">
        <v>6054</v>
      </c>
      <c r="L1834" t="s">
        <v>6063</v>
      </c>
      <c r="M1834" t="s">
        <v>6055</v>
      </c>
      <c r="N1834" t="s">
        <v>6081</v>
      </c>
      <c r="O1834" t="s">
        <v>6038</v>
      </c>
      <c r="P1834">
        <v>0.47</v>
      </c>
      <c r="Q1834">
        <v>10</v>
      </c>
      <c r="R1834">
        <v>88.382393617021293</v>
      </c>
      <c r="S1834">
        <v>7.8</v>
      </c>
      <c r="T1834" t="s">
        <v>6056</v>
      </c>
      <c r="U1834" s="9">
        <v>40696</v>
      </c>
      <c r="V1834" t="s">
        <v>7388</v>
      </c>
      <c r="Y1834" t="s">
        <v>6797</v>
      </c>
      <c r="Z1834">
        <v>280</v>
      </c>
      <c r="AA1834">
        <v>4.7</v>
      </c>
      <c r="AH1834" s="9">
        <v>40562</v>
      </c>
      <c r="AI1834" t="s">
        <v>6053</v>
      </c>
      <c r="AJ1834" t="s">
        <v>6044</v>
      </c>
      <c r="AL1834" t="b">
        <v>0</v>
      </c>
      <c r="AM1834" t="b">
        <v>0</v>
      </c>
      <c r="AN1834" t="b">
        <v>0</v>
      </c>
      <c r="AO1834" t="b">
        <v>0</v>
      </c>
      <c r="AP1834">
        <v>2.5</v>
      </c>
      <c r="AQ1834">
        <v>3.3</v>
      </c>
      <c r="AR1834">
        <v>2</v>
      </c>
      <c r="AS1834">
        <v>1</v>
      </c>
      <c r="AT1834">
        <v>40.799999999999997</v>
      </c>
      <c r="AU1834">
        <v>0</v>
      </c>
      <c r="BA1834">
        <v>88.382392883300795</v>
      </c>
      <c r="BS1834">
        <v>1</v>
      </c>
      <c r="BU1834" t="b">
        <v>0</v>
      </c>
      <c r="CJ1834" t="b">
        <v>0</v>
      </c>
      <c r="CK1834" t="b">
        <v>0</v>
      </c>
      <c r="CL1834" t="b">
        <v>0</v>
      </c>
      <c r="CM1834" t="b">
        <v>1</v>
      </c>
      <c r="CN1834" t="b">
        <v>1</v>
      </c>
      <c r="CO1834" t="b">
        <v>0</v>
      </c>
      <c r="CP1834" t="b">
        <v>0</v>
      </c>
      <c r="CQ1834" t="b">
        <v>1</v>
      </c>
      <c r="CR1834" t="b">
        <v>0</v>
      </c>
      <c r="CS1834" t="b">
        <v>0</v>
      </c>
      <c r="CT1834" t="b">
        <v>1</v>
      </c>
      <c r="CU1834" t="b">
        <v>0</v>
      </c>
      <c r="CV1834" t="b">
        <v>0</v>
      </c>
      <c r="CW1834" t="b">
        <v>0</v>
      </c>
      <c r="CX1834" t="b">
        <v>0</v>
      </c>
      <c r="CY1834" t="b">
        <v>0</v>
      </c>
      <c r="CZ1834" t="b">
        <v>0</v>
      </c>
      <c r="DA1834" t="b">
        <v>0</v>
      </c>
      <c r="DB1834" t="b">
        <v>0</v>
      </c>
      <c r="DC1834" t="b">
        <v>0</v>
      </c>
      <c r="DD1834" t="b">
        <v>1</v>
      </c>
      <c r="DE1834" t="b">
        <v>0</v>
      </c>
      <c r="DF1834" t="b">
        <v>1</v>
      </c>
      <c r="DG1834" t="b">
        <v>1</v>
      </c>
      <c r="DH1834" t="b">
        <v>0</v>
      </c>
      <c r="DI1834" t="b">
        <v>0</v>
      </c>
      <c r="DJ1834" t="b">
        <v>0</v>
      </c>
      <c r="DK1834" t="b">
        <v>0</v>
      </c>
      <c r="DL1834" t="b">
        <v>1</v>
      </c>
      <c r="DM1834" t="b">
        <v>0</v>
      </c>
      <c r="DN1834" t="b">
        <v>0</v>
      </c>
      <c r="DO1834" t="b">
        <v>0</v>
      </c>
      <c r="DP1834" t="b">
        <v>0</v>
      </c>
      <c r="DQ1834" t="b">
        <v>0</v>
      </c>
      <c r="DR1834" t="b">
        <v>0</v>
      </c>
      <c r="DS1834" t="b">
        <v>0</v>
      </c>
      <c r="DT1834" t="b">
        <v>0</v>
      </c>
      <c r="DU1834" t="b">
        <v>0</v>
      </c>
      <c r="DV1834" t="b">
        <v>0</v>
      </c>
      <c r="DW1834" t="b">
        <v>0</v>
      </c>
      <c r="DX1834" t="b">
        <v>0</v>
      </c>
      <c r="DY1834" t="b">
        <v>0</v>
      </c>
      <c r="DZ1834" t="b">
        <v>0</v>
      </c>
      <c r="EA1834" t="b">
        <v>0</v>
      </c>
      <c r="EB1834" t="b">
        <v>1</v>
      </c>
      <c r="EC1834" t="b">
        <v>0</v>
      </c>
      <c r="ED1834" t="b">
        <v>0</v>
      </c>
      <c r="EE1834" t="b">
        <v>0</v>
      </c>
      <c r="EF1834" t="b">
        <v>0</v>
      </c>
      <c r="EG1834" t="b">
        <v>0</v>
      </c>
      <c r="EH1834" t="b">
        <v>0</v>
      </c>
      <c r="EI1834" t="b">
        <v>0</v>
      </c>
      <c r="EY1834" t="b">
        <v>0</v>
      </c>
      <c r="FB1834" t="b">
        <v>0</v>
      </c>
      <c r="FC1834" t="b">
        <v>0</v>
      </c>
      <c r="FD1834" t="b">
        <v>0</v>
      </c>
      <c r="FI1834" t="b">
        <v>0</v>
      </c>
      <c r="FK1834" t="s">
        <v>94</v>
      </c>
      <c r="FL1834" t="s">
        <v>105</v>
      </c>
      <c r="FM1834" t="str">
        <f t="shared" si="28"/>
        <v>Ficus_wassa</v>
      </c>
      <c r="FN1834" t="s">
        <v>6045</v>
      </c>
    </row>
    <row r="1835" spans="1:170" x14ac:dyDescent="0.2">
      <c r="A1835">
        <v>22576</v>
      </c>
      <c r="B1835">
        <v>1</v>
      </c>
      <c r="C1835" t="s">
        <v>8212</v>
      </c>
      <c r="D1835" t="s">
        <v>7243</v>
      </c>
      <c r="E1835">
        <v>5</v>
      </c>
      <c r="F1835">
        <v>118</v>
      </c>
      <c r="G1835">
        <v>677</v>
      </c>
      <c r="H1835">
        <v>6975</v>
      </c>
      <c r="J1835" t="s">
        <v>6187</v>
      </c>
      <c r="L1835" t="s">
        <v>6063</v>
      </c>
      <c r="M1835" t="s">
        <v>6188</v>
      </c>
      <c r="N1835" t="s">
        <v>6081</v>
      </c>
      <c r="P1835">
        <v>0.48499999999999999</v>
      </c>
      <c r="Q1835">
        <v>10</v>
      </c>
      <c r="R1835">
        <v>85.6489175257732</v>
      </c>
      <c r="S1835">
        <v>9.8000000000000007</v>
      </c>
      <c r="T1835" t="s">
        <v>6039</v>
      </c>
      <c r="U1835" s="9">
        <v>40778</v>
      </c>
      <c r="V1835" t="s">
        <v>7388</v>
      </c>
      <c r="Y1835" t="s">
        <v>6797</v>
      </c>
      <c r="Z1835">
        <v>230</v>
      </c>
      <c r="AA1835">
        <v>6.1</v>
      </c>
      <c r="AH1835" s="9">
        <v>40564</v>
      </c>
      <c r="AI1835" t="s">
        <v>6043</v>
      </c>
      <c r="AJ1835" t="s">
        <v>6044</v>
      </c>
      <c r="AL1835" t="b">
        <v>0</v>
      </c>
      <c r="AM1835" t="b">
        <v>0</v>
      </c>
      <c r="AN1835" t="b">
        <v>0</v>
      </c>
      <c r="AO1835" t="b">
        <v>1</v>
      </c>
      <c r="AP1835">
        <v>8.6</v>
      </c>
      <c r="AQ1835">
        <v>7</v>
      </c>
      <c r="AR1835">
        <v>3.3</v>
      </c>
      <c r="AS1835">
        <v>1</v>
      </c>
      <c r="AT1835">
        <v>33.5</v>
      </c>
      <c r="AU1835">
        <v>0</v>
      </c>
      <c r="BA1835">
        <v>85.648918151855497</v>
      </c>
      <c r="BB1835">
        <v>0.1157</v>
      </c>
      <c r="BC1835">
        <v>31.5</v>
      </c>
      <c r="BT1835">
        <v>1</v>
      </c>
      <c r="BU1835" t="b">
        <v>0</v>
      </c>
      <c r="CJ1835" t="b">
        <v>0</v>
      </c>
      <c r="CK1835" t="b">
        <v>0</v>
      </c>
      <c r="CL1835" t="b">
        <v>0</v>
      </c>
      <c r="CM1835" t="b">
        <v>1</v>
      </c>
      <c r="CN1835" t="b">
        <v>1</v>
      </c>
      <c r="CO1835" t="b">
        <v>0</v>
      </c>
      <c r="CP1835" t="b">
        <v>0</v>
      </c>
      <c r="CQ1835" t="b">
        <v>1</v>
      </c>
      <c r="CR1835" t="b">
        <v>0</v>
      </c>
      <c r="CS1835" t="b">
        <v>0</v>
      </c>
      <c r="CT1835" t="b">
        <v>1</v>
      </c>
      <c r="CU1835" t="b">
        <v>0</v>
      </c>
      <c r="CV1835" t="b">
        <v>0</v>
      </c>
      <c r="CW1835" t="b">
        <v>0</v>
      </c>
      <c r="CX1835" t="b">
        <v>0</v>
      </c>
      <c r="CY1835" t="b">
        <v>0</v>
      </c>
      <c r="CZ1835" t="b">
        <v>0</v>
      </c>
      <c r="DA1835" t="b">
        <v>0</v>
      </c>
      <c r="DB1835" t="b">
        <v>0</v>
      </c>
      <c r="DC1835" t="b">
        <v>0</v>
      </c>
      <c r="DD1835" t="b">
        <v>0</v>
      </c>
      <c r="DE1835" t="b">
        <v>0</v>
      </c>
      <c r="DF1835" t="b">
        <v>1</v>
      </c>
      <c r="DG1835" t="b">
        <v>0</v>
      </c>
      <c r="DH1835" t="b">
        <v>0</v>
      </c>
      <c r="DI1835" t="b">
        <v>0</v>
      </c>
      <c r="DJ1835" t="b">
        <v>0</v>
      </c>
      <c r="DK1835" t="b">
        <v>0</v>
      </c>
      <c r="DL1835" t="b">
        <v>0</v>
      </c>
      <c r="DM1835" t="b">
        <v>0</v>
      </c>
      <c r="DN1835" t="b">
        <v>0</v>
      </c>
      <c r="DO1835" t="b">
        <v>0</v>
      </c>
      <c r="DP1835" t="b">
        <v>0</v>
      </c>
      <c r="DQ1835" t="b">
        <v>0</v>
      </c>
      <c r="DR1835" t="b">
        <v>0</v>
      </c>
      <c r="DS1835" t="b">
        <v>0</v>
      </c>
      <c r="DT1835" t="b">
        <v>0</v>
      </c>
      <c r="DU1835" t="b">
        <v>0</v>
      </c>
      <c r="DV1835" t="b">
        <v>0</v>
      </c>
      <c r="DW1835" t="b">
        <v>0</v>
      </c>
      <c r="DX1835" t="b">
        <v>1</v>
      </c>
      <c r="DY1835" t="b">
        <v>0</v>
      </c>
      <c r="DZ1835" t="b">
        <v>0</v>
      </c>
      <c r="EA1835" t="b">
        <v>0</v>
      </c>
      <c r="EB1835" t="b">
        <v>1</v>
      </c>
      <c r="EC1835" t="b">
        <v>0</v>
      </c>
      <c r="ED1835" t="b">
        <v>0</v>
      </c>
      <c r="EE1835" t="b">
        <v>0</v>
      </c>
      <c r="EF1835" t="b">
        <v>0</v>
      </c>
      <c r="EG1835" t="b">
        <v>0</v>
      </c>
      <c r="EH1835" t="b">
        <v>0</v>
      </c>
      <c r="EI1835" t="b">
        <v>0</v>
      </c>
      <c r="EY1835" t="b">
        <v>0</v>
      </c>
      <c r="FB1835" t="b">
        <v>0</v>
      </c>
      <c r="FC1835" t="b">
        <v>0</v>
      </c>
      <c r="FD1835" t="b">
        <v>0</v>
      </c>
      <c r="FI1835" t="b">
        <v>0</v>
      </c>
      <c r="FK1835" t="s">
        <v>967</v>
      </c>
      <c r="FL1835" t="s">
        <v>968</v>
      </c>
      <c r="FM1835" t="str">
        <f t="shared" si="28"/>
        <v>Homalanthus_nervosus</v>
      </c>
      <c r="FN1835" t="s">
        <v>6045</v>
      </c>
    </row>
    <row r="1836" spans="1:170" x14ac:dyDescent="0.2">
      <c r="A1836">
        <v>22577</v>
      </c>
      <c r="B1836">
        <v>1</v>
      </c>
      <c r="C1836" t="s">
        <v>8213</v>
      </c>
      <c r="D1836" t="s">
        <v>7243</v>
      </c>
      <c r="E1836">
        <v>3</v>
      </c>
      <c r="F1836">
        <v>38</v>
      </c>
      <c r="G1836">
        <v>1799</v>
      </c>
      <c r="H1836">
        <v>306</v>
      </c>
      <c r="J1836" t="s">
        <v>7266</v>
      </c>
      <c r="L1836" t="s">
        <v>6063</v>
      </c>
      <c r="M1836" t="s">
        <v>7267</v>
      </c>
      <c r="N1836" t="s">
        <v>6081</v>
      </c>
      <c r="S1836">
        <v>6.2</v>
      </c>
      <c r="T1836" t="s">
        <v>6048</v>
      </c>
      <c r="U1836" s="9">
        <v>40621</v>
      </c>
      <c r="V1836" t="s">
        <v>7388</v>
      </c>
      <c r="Y1836" t="s">
        <v>6797</v>
      </c>
      <c r="Z1836">
        <v>225</v>
      </c>
      <c r="AA1836">
        <v>6.7</v>
      </c>
      <c r="AH1836" s="9">
        <v>40564</v>
      </c>
      <c r="AI1836" t="s">
        <v>6043</v>
      </c>
      <c r="AJ1836" t="s">
        <v>6044</v>
      </c>
      <c r="AL1836" t="b">
        <v>0</v>
      </c>
      <c r="AM1836" t="b">
        <v>0</v>
      </c>
      <c r="AN1836" t="b">
        <v>0</v>
      </c>
      <c r="AO1836" t="b">
        <v>0</v>
      </c>
      <c r="AP1836">
        <v>8.66</v>
      </c>
      <c r="AQ1836">
        <v>2</v>
      </c>
      <c r="AR1836">
        <v>3.1</v>
      </c>
      <c r="AS1836">
        <v>0.28999999999999998</v>
      </c>
      <c r="AT1836">
        <v>28.6</v>
      </c>
      <c r="AU1836">
        <v>0</v>
      </c>
      <c r="BT1836">
        <v>1</v>
      </c>
      <c r="BU1836" t="b">
        <v>0</v>
      </c>
      <c r="BV1836">
        <v>2</v>
      </c>
      <c r="CJ1836" t="b">
        <v>0</v>
      </c>
      <c r="CK1836" t="b">
        <v>0</v>
      </c>
      <c r="CL1836" t="b">
        <v>0</v>
      </c>
      <c r="CM1836" t="b">
        <v>1</v>
      </c>
      <c r="CN1836" t="b">
        <v>1</v>
      </c>
      <c r="CO1836" t="b">
        <v>0</v>
      </c>
      <c r="CP1836" t="b">
        <v>0</v>
      </c>
      <c r="CQ1836" t="b">
        <v>1</v>
      </c>
      <c r="CR1836" t="b">
        <v>0</v>
      </c>
      <c r="CS1836" t="b">
        <v>0</v>
      </c>
      <c r="CT1836" t="b">
        <v>1</v>
      </c>
      <c r="CU1836" t="b">
        <v>0</v>
      </c>
      <c r="CV1836" t="b">
        <v>0</v>
      </c>
      <c r="CW1836" t="b">
        <v>0</v>
      </c>
      <c r="CX1836" t="b">
        <v>0</v>
      </c>
      <c r="CY1836" t="b">
        <v>0</v>
      </c>
      <c r="CZ1836" t="b">
        <v>0</v>
      </c>
      <c r="DA1836" t="b">
        <v>0</v>
      </c>
      <c r="DB1836" t="b">
        <v>0</v>
      </c>
      <c r="DC1836" t="b">
        <v>0</v>
      </c>
      <c r="DD1836" t="b">
        <v>0</v>
      </c>
      <c r="DE1836" t="b">
        <v>0</v>
      </c>
      <c r="DF1836" t="b">
        <v>1</v>
      </c>
      <c r="DG1836" t="b">
        <v>1</v>
      </c>
      <c r="DH1836" t="b">
        <v>0</v>
      </c>
      <c r="DI1836" t="b">
        <v>0</v>
      </c>
      <c r="DJ1836" t="b">
        <v>0</v>
      </c>
      <c r="DK1836" t="b">
        <v>0</v>
      </c>
      <c r="DL1836" t="b">
        <v>0</v>
      </c>
      <c r="DM1836" t="b">
        <v>0</v>
      </c>
      <c r="DN1836" t="b">
        <v>0</v>
      </c>
      <c r="DO1836" t="b">
        <v>0</v>
      </c>
      <c r="DP1836" t="b">
        <v>0</v>
      </c>
      <c r="DQ1836" t="b">
        <v>0</v>
      </c>
      <c r="DR1836" t="b">
        <v>0</v>
      </c>
      <c r="DS1836" t="b">
        <v>0</v>
      </c>
      <c r="DT1836" t="b">
        <v>0</v>
      </c>
      <c r="DU1836" t="b">
        <v>0</v>
      </c>
      <c r="DV1836" t="b">
        <v>0</v>
      </c>
      <c r="DW1836" t="b">
        <v>0</v>
      </c>
      <c r="DX1836" t="b">
        <v>1</v>
      </c>
      <c r="DY1836" t="b">
        <v>0</v>
      </c>
      <c r="DZ1836" t="b">
        <v>0</v>
      </c>
      <c r="EA1836" t="b">
        <v>0</v>
      </c>
      <c r="EB1836" t="b">
        <v>1</v>
      </c>
      <c r="EC1836" t="b">
        <v>0</v>
      </c>
      <c r="ED1836" t="b">
        <v>0</v>
      </c>
      <c r="EE1836" t="b">
        <v>0</v>
      </c>
      <c r="EF1836" t="b">
        <v>0</v>
      </c>
      <c r="EG1836" t="b">
        <v>0</v>
      </c>
      <c r="EH1836" t="b">
        <v>0</v>
      </c>
      <c r="EI1836" t="b">
        <v>0</v>
      </c>
      <c r="EY1836" t="b">
        <v>0</v>
      </c>
      <c r="FB1836" t="b">
        <v>0</v>
      </c>
      <c r="FC1836" t="b">
        <v>0</v>
      </c>
      <c r="FD1836" t="b">
        <v>0</v>
      </c>
      <c r="FI1836" t="b">
        <v>0</v>
      </c>
      <c r="FK1836" t="s">
        <v>2851</v>
      </c>
      <c r="FL1836" t="s">
        <v>2852</v>
      </c>
      <c r="FM1836" t="str">
        <f t="shared" si="28"/>
        <v>Trichospermum_pleiostigma</v>
      </c>
      <c r="FN1836" t="s">
        <v>6045</v>
      </c>
    </row>
    <row r="1837" spans="1:170" x14ac:dyDescent="0.2">
      <c r="A1837">
        <v>22578</v>
      </c>
      <c r="B1837">
        <v>1</v>
      </c>
      <c r="C1837" t="s">
        <v>8214</v>
      </c>
      <c r="D1837" t="s">
        <v>7243</v>
      </c>
      <c r="E1837">
        <v>3</v>
      </c>
      <c r="F1837">
        <v>118</v>
      </c>
      <c r="G1837">
        <v>677</v>
      </c>
      <c r="H1837">
        <v>6975</v>
      </c>
      <c r="J1837" t="s">
        <v>6187</v>
      </c>
      <c r="L1837" t="s">
        <v>6063</v>
      </c>
      <c r="M1837" t="s">
        <v>6188</v>
      </c>
      <c r="N1837" t="s">
        <v>6081</v>
      </c>
      <c r="O1837" t="s">
        <v>6038</v>
      </c>
      <c r="P1837">
        <v>0.26100000000000001</v>
      </c>
      <c r="Q1837">
        <v>10</v>
      </c>
      <c r="R1837">
        <v>159.156034482759</v>
      </c>
      <c r="S1837">
        <v>8.6</v>
      </c>
      <c r="T1837" t="s">
        <v>6039</v>
      </c>
      <c r="U1837" s="9">
        <v>40778</v>
      </c>
      <c r="V1837" t="s">
        <v>7388</v>
      </c>
      <c r="Y1837" t="s">
        <v>6779</v>
      </c>
      <c r="Z1837">
        <v>85</v>
      </c>
      <c r="AA1837">
        <v>1.87</v>
      </c>
      <c r="AH1837" s="9">
        <v>40562</v>
      </c>
      <c r="AI1837" t="s">
        <v>6043</v>
      </c>
      <c r="AJ1837" t="s">
        <v>6044</v>
      </c>
      <c r="AL1837" t="b">
        <v>0</v>
      </c>
      <c r="AM1837" t="b">
        <v>0</v>
      </c>
      <c r="AN1837" t="b">
        <v>0</v>
      </c>
      <c r="AO1837" t="b">
        <v>1</v>
      </c>
      <c r="AP1837">
        <v>5.8</v>
      </c>
      <c r="AQ1837">
        <v>9.1</v>
      </c>
      <c r="AR1837">
        <v>2</v>
      </c>
      <c r="AS1837">
        <v>1</v>
      </c>
      <c r="AT1837">
        <v>35.799999999999997</v>
      </c>
      <c r="AU1837">
        <v>0</v>
      </c>
      <c r="BA1837">
        <v>159.15603637695301</v>
      </c>
      <c r="BU1837" t="b">
        <v>0</v>
      </c>
      <c r="CJ1837" t="b">
        <v>0</v>
      </c>
      <c r="CK1837" t="b">
        <v>0</v>
      </c>
      <c r="CL1837" t="b">
        <v>0</v>
      </c>
      <c r="CM1837" t="b">
        <v>1</v>
      </c>
      <c r="CN1837" t="b">
        <v>1</v>
      </c>
      <c r="CO1837" t="b">
        <v>1</v>
      </c>
      <c r="CP1837" t="b">
        <v>0</v>
      </c>
      <c r="CQ1837" t="b">
        <v>1</v>
      </c>
      <c r="CR1837" t="b">
        <v>0</v>
      </c>
      <c r="CS1837" t="b">
        <v>0</v>
      </c>
      <c r="CT1837" t="b">
        <v>1</v>
      </c>
      <c r="CU1837" t="b">
        <v>0</v>
      </c>
      <c r="CV1837" t="b">
        <v>0</v>
      </c>
      <c r="CW1837" t="b">
        <v>0</v>
      </c>
      <c r="CX1837" t="b">
        <v>0</v>
      </c>
      <c r="CY1837" t="b">
        <v>0</v>
      </c>
      <c r="CZ1837" t="b">
        <v>0</v>
      </c>
      <c r="DA1837" t="b">
        <v>0</v>
      </c>
      <c r="DB1837" t="b">
        <v>0</v>
      </c>
      <c r="DC1837" t="b">
        <v>0</v>
      </c>
      <c r="DD1837" t="b">
        <v>0</v>
      </c>
      <c r="DE1837" t="b">
        <v>0</v>
      </c>
      <c r="DF1837" t="b">
        <v>1</v>
      </c>
      <c r="DG1837" t="b">
        <v>0</v>
      </c>
      <c r="DH1837" t="b">
        <v>0</v>
      </c>
      <c r="DI1837" t="b">
        <v>0</v>
      </c>
      <c r="DJ1837" t="b">
        <v>0</v>
      </c>
      <c r="DK1837" t="b">
        <v>0</v>
      </c>
      <c r="DL1837" t="b">
        <v>0</v>
      </c>
      <c r="DM1837" t="b">
        <v>0</v>
      </c>
      <c r="DN1837" t="b">
        <v>0</v>
      </c>
      <c r="DO1837" t="b">
        <v>0</v>
      </c>
      <c r="DP1837" t="b">
        <v>0</v>
      </c>
      <c r="DQ1837" t="b">
        <v>0</v>
      </c>
      <c r="DR1837" t="b">
        <v>0</v>
      </c>
      <c r="DS1837" t="b">
        <v>0</v>
      </c>
      <c r="DT1837" t="b">
        <v>0</v>
      </c>
      <c r="DU1837" t="b">
        <v>0</v>
      </c>
      <c r="DV1837" t="b">
        <v>0</v>
      </c>
      <c r="DW1837" t="b">
        <v>0</v>
      </c>
      <c r="DX1837" t="b">
        <v>1</v>
      </c>
      <c r="DY1837" t="b">
        <v>0</v>
      </c>
      <c r="DZ1837" t="b">
        <v>0</v>
      </c>
      <c r="EA1837" t="b">
        <v>0</v>
      </c>
      <c r="EB1837" t="b">
        <v>1</v>
      </c>
      <c r="EC1837" t="b">
        <v>0</v>
      </c>
      <c r="ED1837" t="b">
        <v>0</v>
      </c>
      <c r="EE1837" t="b">
        <v>0</v>
      </c>
      <c r="EF1837" t="b">
        <v>0</v>
      </c>
      <c r="EG1837" t="b">
        <v>0</v>
      </c>
      <c r="EH1837" t="b">
        <v>0</v>
      </c>
      <c r="EI1837" t="b">
        <v>0</v>
      </c>
      <c r="EY1837" t="b">
        <v>0</v>
      </c>
      <c r="FB1837" t="b">
        <v>0</v>
      </c>
      <c r="FC1837" t="b">
        <v>0</v>
      </c>
      <c r="FD1837" t="b">
        <v>0</v>
      </c>
      <c r="FI1837" t="b">
        <v>0</v>
      </c>
      <c r="FK1837" t="s">
        <v>967</v>
      </c>
      <c r="FL1837" t="s">
        <v>968</v>
      </c>
      <c r="FM1837" t="str">
        <f t="shared" si="28"/>
        <v>Homalanthus_nervosus</v>
      </c>
      <c r="FN1837" t="s">
        <v>6045</v>
      </c>
    </row>
    <row r="1838" spans="1:170" x14ac:dyDescent="0.2">
      <c r="A1838">
        <v>22579</v>
      </c>
      <c r="B1838">
        <v>1</v>
      </c>
      <c r="C1838" t="s">
        <v>4004</v>
      </c>
      <c r="D1838" t="s">
        <v>7243</v>
      </c>
      <c r="E1838">
        <v>5</v>
      </c>
      <c r="F1838">
        <v>118</v>
      </c>
      <c r="G1838">
        <v>677</v>
      </c>
      <c r="H1838">
        <v>1065</v>
      </c>
      <c r="J1838" t="s">
        <v>7487</v>
      </c>
      <c r="L1838" t="s">
        <v>6063</v>
      </c>
      <c r="M1838" t="s">
        <v>7488</v>
      </c>
      <c r="N1838" t="s">
        <v>6081</v>
      </c>
      <c r="O1838" t="s">
        <v>6038</v>
      </c>
      <c r="P1838">
        <v>0.3</v>
      </c>
      <c r="Q1838">
        <v>10</v>
      </c>
      <c r="R1838">
        <v>138.46575000000001</v>
      </c>
      <c r="S1838">
        <v>9.6</v>
      </c>
      <c r="T1838" t="s">
        <v>6048</v>
      </c>
      <c r="U1838" s="9">
        <v>40969</v>
      </c>
      <c r="V1838" t="s">
        <v>7388</v>
      </c>
      <c r="Y1838" t="s">
        <v>6779</v>
      </c>
      <c r="Z1838">
        <v>95</v>
      </c>
      <c r="AA1838">
        <v>6</v>
      </c>
      <c r="AH1838" s="9">
        <v>40562</v>
      </c>
      <c r="AI1838" t="s">
        <v>6043</v>
      </c>
      <c r="AJ1838" t="s">
        <v>6044</v>
      </c>
      <c r="AL1838" t="b">
        <v>0</v>
      </c>
      <c r="AM1838" t="b">
        <v>0</v>
      </c>
      <c r="AN1838" t="b">
        <v>0</v>
      </c>
      <c r="AO1838" t="b">
        <v>1</v>
      </c>
      <c r="AP1838">
        <v>7.8</v>
      </c>
      <c r="AQ1838">
        <v>6.3</v>
      </c>
      <c r="AR1838">
        <v>2</v>
      </c>
      <c r="AS1838">
        <v>0.4</v>
      </c>
      <c r="AT1838">
        <v>36.6</v>
      </c>
      <c r="AU1838">
        <v>0</v>
      </c>
      <c r="BA1838">
        <v>138.465744018555</v>
      </c>
      <c r="BB1838">
        <v>4.5100000000000001E-2</v>
      </c>
      <c r="BC1838">
        <v>35</v>
      </c>
      <c r="BS1838">
        <v>2</v>
      </c>
      <c r="BT1838">
        <v>1</v>
      </c>
      <c r="BU1838" t="b">
        <v>0</v>
      </c>
      <c r="CJ1838" t="b">
        <v>0</v>
      </c>
      <c r="CK1838" t="b">
        <v>0</v>
      </c>
      <c r="CL1838" t="b">
        <v>0</v>
      </c>
      <c r="CM1838" t="b">
        <v>0</v>
      </c>
      <c r="CN1838" t="b">
        <v>0</v>
      </c>
      <c r="CO1838" t="b">
        <v>0</v>
      </c>
      <c r="CP1838" t="b">
        <v>0</v>
      </c>
      <c r="CQ1838" t="b">
        <v>0</v>
      </c>
      <c r="CR1838" t="b">
        <v>0</v>
      </c>
      <c r="CS1838" t="b">
        <v>0</v>
      </c>
      <c r="CT1838" t="b">
        <v>1</v>
      </c>
      <c r="CU1838" t="b">
        <v>0</v>
      </c>
      <c r="CV1838" t="b">
        <v>0</v>
      </c>
      <c r="CW1838" t="b">
        <v>0</v>
      </c>
      <c r="CX1838" t="b">
        <v>0</v>
      </c>
      <c r="CY1838" t="b">
        <v>0</v>
      </c>
      <c r="CZ1838" t="b">
        <v>0</v>
      </c>
      <c r="DA1838" t="b">
        <v>0</v>
      </c>
      <c r="DB1838" t="b">
        <v>0</v>
      </c>
      <c r="DC1838" t="b">
        <v>0</v>
      </c>
      <c r="DD1838" t="b">
        <v>0</v>
      </c>
      <c r="DE1838" t="b">
        <v>0</v>
      </c>
      <c r="DF1838" t="b">
        <v>1</v>
      </c>
      <c r="DG1838" t="b">
        <v>0</v>
      </c>
      <c r="DH1838" t="b">
        <v>0</v>
      </c>
      <c r="DI1838" t="b">
        <v>0</v>
      </c>
      <c r="DJ1838" t="b">
        <v>0</v>
      </c>
      <c r="DK1838" t="b">
        <v>0</v>
      </c>
      <c r="DL1838" t="b">
        <v>0</v>
      </c>
      <c r="DM1838" t="b">
        <v>0</v>
      </c>
      <c r="DN1838" t="b">
        <v>0</v>
      </c>
      <c r="DO1838" t="b">
        <v>0</v>
      </c>
      <c r="DP1838" t="b">
        <v>0</v>
      </c>
      <c r="DQ1838" t="b">
        <v>0</v>
      </c>
      <c r="DR1838" t="b">
        <v>0</v>
      </c>
      <c r="DS1838" t="b">
        <v>0</v>
      </c>
      <c r="DT1838" t="b">
        <v>0</v>
      </c>
      <c r="DU1838" t="b">
        <v>0</v>
      </c>
      <c r="DV1838" t="b">
        <v>0</v>
      </c>
      <c r="DW1838" t="b">
        <v>0</v>
      </c>
      <c r="DX1838" t="b">
        <v>1</v>
      </c>
      <c r="DY1838" t="b">
        <v>0</v>
      </c>
      <c r="DZ1838" t="b">
        <v>0</v>
      </c>
      <c r="EA1838" t="b">
        <v>0</v>
      </c>
      <c r="EB1838" t="b">
        <v>1</v>
      </c>
      <c r="EC1838" t="b">
        <v>0</v>
      </c>
      <c r="ED1838" t="b">
        <v>0</v>
      </c>
      <c r="EE1838" t="b">
        <v>0</v>
      </c>
      <c r="EF1838" t="b">
        <v>0</v>
      </c>
      <c r="EG1838" t="b">
        <v>0</v>
      </c>
      <c r="EH1838" t="b">
        <v>0</v>
      </c>
      <c r="EI1838" t="b">
        <v>0</v>
      </c>
      <c r="EY1838" t="b">
        <v>0</v>
      </c>
      <c r="FB1838" t="b">
        <v>0</v>
      </c>
      <c r="FC1838" t="b">
        <v>0</v>
      </c>
      <c r="FD1838" t="b">
        <v>0</v>
      </c>
      <c r="FI1838" t="b">
        <v>0</v>
      </c>
      <c r="FK1838" t="s">
        <v>967</v>
      </c>
      <c r="FL1838" t="s">
        <v>4007</v>
      </c>
      <c r="FM1838" t="str">
        <f t="shared" si="28"/>
        <v>Homalanthus_novoguineensis</v>
      </c>
      <c r="FN1838" t="s">
        <v>6045</v>
      </c>
    </row>
    <row r="1839" spans="1:170" x14ac:dyDescent="0.2">
      <c r="A1839">
        <v>22581</v>
      </c>
      <c r="B1839">
        <v>1</v>
      </c>
      <c r="C1839" t="s">
        <v>8215</v>
      </c>
      <c r="D1839" t="s">
        <v>7243</v>
      </c>
      <c r="E1839">
        <v>3</v>
      </c>
      <c r="F1839">
        <v>192</v>
      </c>
      <c r="G1839">
        <v>1146</v>
      </c>
      <c r="H1839">
        <v>5405</v>
      </c>
      <c r="J1839" t="s">
        <v>6046</v>
      </c>
      <c r="L1839" t="s">
        <v>6063</v>
      </c>
      <c r="M1839" t="s">
        <v>6047</v>
      </c>
      <c r="N1839" t="s">
        <v>6081</v>
      </c>
      <c r="P1839">
        <v>0.71199999999999997</v>
      </c>
      <c r="Q1839">
        <v>10</v>
      </c>
      <c r="R1839">
        <v>58.342310393258401</v>
      </c>
      <c r="S1839">
        <v>29.3</v>
      </c>
      <c r="T1839" t="s">
        <v>6048</v>
      </c>
      <c r="U1839" s="9">
        <v>40746</v>
      </c>
      <c r="V1839" t="s">
        <v>7388</v>
      </c>
      <c r="Y1839" t="s">
        <v>6779</v>
      </c>
      <c r="Z1839">
        <v>60</v>
      </c>
      <c r="AA1839">
        <v>4.7</v>
      </c>
      <c r="AH1839" s="9">
        <v>40561</v>
      </c>
      <c r="AI1839" t="s">
        <v>6043</v>
      </c>
      <c r="AJ1839" t="s">
        <v>6044</v>
      </c>
      <c r="AL1839" t="b">
        <v>0</v>
      </c>
      <c r="AM1839" t="b">
        <v>0</v>
      </c>
      <c r="AN1839" t="b">
        <v>0</v>
      </c>
      <c r="AO1839" t="b">
        <v>0</v>
      </c>
      <c r="AP1839">
        <v>3.1</v>
      </c>
      <c r="AQ1839">
        <v>8.6</v>
      </c>
      <c r="AR1839">
        <v>4.4000000000000004</v>
      </c>
      <c r="AS1839">
        <v>20</v>
      </c>
      <c r="AT1839">
        <v>59.2</v>
      </c>
      <c r="AU1839">
        <v>0</v>
      </c>
      <c r="BA1839">
        <v>58.342311859130902</v>
      </c>
      <c r="BK1839">
        <v>214.09</v>
      </c>
      <c r="BL1839">
        <v>409.7</v>
      </c>
      <c r="BS1839">
        <v>3</v>
      </c>
      <c r="BT1839">
        <v>1</v>
      </c>
      <c r="BU1839" t="b">
        <v>0</v>
      </c>
      <c r="BV1839">
        <v>17</v>
      </c>
      <c r="BW1839">
        <v>4</v>
      </c>
      <c r="CJ1839" t="b">
        <v>0</v>
      </c>
      <c r="CK1839" t="b">
        <v>0</v>
      </c>
      <c r="CL1839" t="b">
        <v>1</v>
      </c>
      <c r="CM1839" t="b">
        <v>0</v>
      </c>
      <c r="CN1839" t="b">
        <v>0</v>
      </c>
      <c r="CO1839" t="b">
        <v>0</v>
      </c>
      <c r="CP1839" t="b">
        <v>0</v>
      </c>
      <c r="CQ1839" t="b">
        <v>0</v>
      </c>
      <c r="CR1839" t="b">
        <v>0</v>
      </c>
      <c r="CS1839" t="b">
        <v>0</v>
      </c>
      <c r="CT1839" t="b">
        <v>0</v>
      </c>
      <c r="CU1839" t="b">
        <v>1</v>
      </c>
      <c r="CV1839" t="b">
        <v>1</v>
      </c>
      <c r="CW1839" t="b">
        <v>0</v>
      </c>
      <c r="CX1839" t="b">
        <v>0</v>
      </c>
      <c r="CY1839" t="b">
        <v>0</v>
      </c>
      <c r="CZ1839" t="b">
        <v>0</v>
      </c>
      <c r="DA1839" t="b">
        <v>0</v>
      </c>
      <c r="DB1839" t="b">
        <v>0</v>
      </c>
      <c r="DC1839" t="b">
        <v>0</v>
      </c>
      <c r="DD1839" t="b">
        <v>0</v>
      </c>
      <c r="DE1839" t="b">
        <v>0</v>
      </c>
      <c r="DF1839" t="b">
        <v>1</v>
      </c>
      <c r="DG1839" t="b">
        <v>0</v>
      </c>
      <c r="DH1839" t="b">
        <v>0</v>
      </c>
      <c r="DI1839" t="b">
        <v>0</v>
      </c>
      <c r="DJ1839" t="b">
        <v>0</v>
      </c>
      <c r="DK1839" t="b">
        <v>0</v>
      </c>
      <c r="DL1839" t="b">
        <v>0</v>
      </c>
      <c r="DM1839" t="b">
        <v>0</v>
      </c>
      <c r="DN1839" t="b">
        <v>0</v>
      </c>
      <c r="DO1839" t="b">
        <v>0</v>
      </c>
      <c r="DP1839" t="b">
        <v>1</v>
      </c>
      <c r="DQ1839" t="b">
        <v>0</v>
      </c>
      <c r="DR1839" t="b">
        <v>1</v>
      </c>
      <c r="DS1839" t="b">
        <v>1</v>
      </c>
      <c r="DT1839" t="b">
        <v>0</v>
      </c>
      <c r="DU1839" t="b">
        <v>0</v>
      </c>
      <c r="DV1839" t="b">
        <v>0</v>
      </c>
      <c r="DW1839" t="b">
        <v>0</v>
      </c>
      <c r="DX1839" t="b">
        <v>1</v>
      </c>
      <c r="DY1839" t="b">
        <v>0</v>
      </c>
      <c r="DZ1839" t="b">
        <v>0</v>
      </c>
      <c r="EA1839" t="b">
        <v>0</v>
      </c>
      <c r="EB1839" t="b">
        <v>1</v>
      </c>
      <c r="EC1839" t="b">
        <v>0</v>
      </c>
      <c r="ED1839" t="b">
        <v>0</v>
      </c>
      <c r="EE1839" t="b">
        <v>0</v>
      </c>
      <c r="EF1839" t="b">
        <v>0</v>
      </c>
      <c r="EG1839" t="b">
        <v>0</v>
      </c>
      <c r="EH1839" t="b">
        <v>0</v>
      </c>
      <c r="EI1839" t="b">
        <v>0</v>
      </c>
      <c r="EY1839" t="b">
        <v>0</v>
      </c>
      <c r="FB1839" t="b">
        <v>0</v>
      </c>
      <c r="FC1839" t="b">
        <v>0</v>
      </c>
      <c r="FD1839" t="b">
        <v>0</v>
      </c>
      <c r="FI1839" t="b">
        <v>0</v>
      </c>
      <c r="FK1839" t="s">
        <v>511</v>
      </c>
      <c r="FL1839" t="s">
        <v>512</v>
      </c>
      <c r="FM1839" t="str">
        <f t="shared" si="28"/>
        <v>Syzygium_furfuraceum</v>
      </c>
      <c r="FN1839" t="s">
        <v>6045</v>
      </c>
    </row>
    <row r="1840" spans="1:170" x14ac:dyDescent="0.2">
      <c r="A1840">
        <v>22582</v>
      </c>
      <c r="B1840">
        <v>1</v>
      </c>
      <c r="C1840" t="s">
        <v>8216</v>
      </c>
      <c r="D1840" t="s">
        <v>7243</v>
      </c>
      <c r="E1840">
        <v>3</v>
      </c>
      <c r="F1840">
        <v>190</v>
      </c>
      <c r="G1840">
        <v>1104</v>
      </c>
      <c r="H1840">
        <v>8518</v>
      </c>
      <c r="J1840" t="s">
        <v>6102</v>
      </c>
      <c r="L1840" t="s">
        <v>6063</v>
      </c>
      <c r="M1840" t="s">
        <v>6103</v>
      </c>
      <c r="N1840" t="s">
        <v>6081</v>
      </c>
      <c r="P1840">
        <v>0.63</v>
      </c>
      <c r="Q1840">
        <v>10</v>
      </c>
      <c r="R1840">
        <v>65.936071428571395</v>
      </c>
      <c r="S1840">
        <v>5.0999999999999996</v>
      </c>
      <c r="T1840" t="s">
        <v>6104</v>
      </c>
      <c r="U1840" s="9">
        <v>40773</v>
      </c>
      <c r="V1840" t="s">
        <v>7388</v>
      </c>
      <c r="Y1840" t="s">
        <v>6779</v>
      </c>
      <c r="Z1840">
        <v>60</v>
      </c>
      <c r="AA1840">
        <v>4</v>
      </c>
      <c r="AH1840" s="9">
        <v>40561</v>
      </c>
      <c r="AI1840" t="s">
        <v>6053</v>
      </c>
      <c r="AJ1840" t="s">
        <v>6044</v>
      </c>
      <c r="AL1840" t="b">
        <v>0</v>
      </c>
      <c r="AM1840" t="b">
        <v>0</v>
      </c>
      <c r="AN1840" t="b">
        <v>0</v>
      </c>
      <c r="AO1840" t="b">
        <v>0</v>
      </c>
      <c r="AP1840">
        <v>1.3</v>
      </c>
      <c r="AQ1840">
        <v>7</v>
      </c>
      <c r="AR1840">
        <v>2.2999999999999998</v>
      </c>
      <c r="AS1840">
        <v>1</v>
      </c>
      <c r="AT1840">
        <v>66.099999999999994</v>
      </c>
      <c r="AU1840">
        <v>0</v>
      </c>
      <c r="BA1840">
        <v>65.936073303222699</v>
      </c>
      <c r="BT1840">
        <v>4</v>
      </c>
      <c r="BU1840" t="b">
        <v>0</v>
      </c>
      <c r="CJ1840" t="b">
        <v>0</v>
      </c>
      <c r="CK1840" t="b">
        <v>0</v>
      </c>
      <c r="CL1840" t="b">
        <v>0</v>
      </c>
      <c r="CM1840" t="b">
        <v>1</v>
      </c>
      <c r="CN1840" t="b">
        <v>1</v>
      </c>
      <c r="CO1840" t="b">
        <v>1</v>
      </c>
      <c r="CP1840" t="b">
        <v>0</v>
      </c>
      <c r="CQ1840" t="b">
        <v>1</v>
      </c>
      <c r="CR1840" t="b">
        <v>0</v>
      </c>
      <c r="CS1840" t="b">
        <v>0</v>
      </c>
      <c r="CT1840" t="b">
        <v>1</v>
      </c>
      <c r="CU1840" t="b">
        <v>0</v>
      </c>
      <c r="CV1840" t="b">
        <v>0</v>
      </c>
      <c r="CW1840" t="b">
        <v>0</v>
      </c>
      <c r="CX1840" t="b">
        <v>0</v>
      </c>
      <c r="CY1840" t="b">
        <v>0</v>
      </c>
      <c r="CZ1840" t="b">
        <v>0</v>
      </c>
      <c r="DA1840" t="b">
        <v>0</v>
      </c>
      <c r="DB1840" t="b">
        <v>0</v>
      </c>
      <c r="DC1840" t="b">
        <v>0</v>
      </c>
      <c r="DD1840" t="b">
        <v>0</v>
      </c>
      <c r="DE1840" t="b">
        <v>0</v>
      </c>
      <c r="DF1840" t="b">
        <v>1</v>
      </c>
      <c r="DG1840" t="b">
        <v>0</v>
      </c>
      <c r="DH1840" t="b">
        <v>0</v>
      </c>
      <c r="DI1840" t="b">
        <v>0</v>
      </c>
      <c r="DJ1840" t="b">
        <v>0</v>
      </c>
      <c r="DK1840" t="b">
        <v>0</v>
      </c>
      <c r="DL1840" t="b">
        <v>0</v>
      </c>
      <c r="DM1840" t="b">
        <v>0</v>
      </c>
      <c r="DN1840" t="b">
        <v>0</v>
      </c>
      <c r="DO1840" t="b">
        <v>0</v>
      </c>
      <c r="DP1840" t="b">
        <v>1</v>
      </c>
      <c r="DQ1840" t="b">
        <v>0</v>
      </c>
      <c r="DR1840" t="b">
        <v>1</v>
      </c>
      <c r="DS1840" t="b">
        <v>0</v>
      </c>
      <c r="DT1840" t="b">
        <v>0</v>
      </c>
      <c r="DU1840" t="b">
        <v>0</v>
      </c>
      <c r="DV1840" t="b">
        <v>0</v>
      </c>
      <c r="DW1840" t="b">
        <v>0</v>
      </c>
      <c r="DX1840" t="b">
        <v>1</v>
      </c>
      <c r="DY1840" t="b">
        <v>0</v>
      </c>
      <c r="DZ1840" t="b">
        <v>0</v>
      </c>
      <c r="EA1840" t="b">
        <v>0</v>
      </c>
      <c r="EB1840" t="b">
        <v>0</v>
      </c>
      <c r="EC1840" t="b">
        <v>0</v>
      </c>
      <c r="ED1840" t="b">
        <v>0</v>
      </c>
      <c r="EE1840" t="b">
        <v>0</v>
      </c>
      <c r="EF1840" t="b">
        <v>0</v>
      </c>
      <c r="EG1840" t="b">
        <v>1</v>
      </c>
      <c r="EH1840" t="b">
        <v>0</v>
      </c>
      <c r="EI1840" t="b">
        <v>0</v>
      </c>
      <c r="EY1840" t="b">
        <v>0</v>
      </c>
      <c r="FB1840" t="b">
        <v>0</v>
      </c>
      <c r="FC1840" t="b">
        <v>0</v>
      </c>
      <c r="FD1840" t="b">
        <v>0</v>
      </c>
      <c r="FI1840" t="b">
        <v>0</v>
      </c>
      <c r="FK1840" t="s">
        <v>1083</v>
      </c>
      <c r="FL1840" t="s">
        <v>1084</v>
      </c>
      <c r="FM1840" t="str">
        <f t="shared" si="28"/>
        <v>Myristica_subalulata</v>
      </c>
      <c r="FN1840" t="s">
        <v>6045</v>
      </c>
    </row>
    <row r="1841" spans="1:170" x14ac:dyDescent="0.2">
      <c r="A1841">
        <v>22583</v>
      </c>
      <c r="B1841">
        <v>1</v>
      </c>
      <c r="C1841" t="s">
        <v>4273</v>
      </c>
      <c r="D1841" t="s">
        <v>7243</v>
      </c>
      <c r="E1841">
        <v>3</v>
      </c>
      <c r="F1841">
        <v>118</v>
      </c>
      <c r="G1841">
        <v>681</v>
      </c>
      <c r="H1841">
        <v>8495</v>
      </c>
      <c r="J1841" t="s">
        <v>6211</v>
      </c>
      <c r="L1841" t="s">
        <v>6063</v>
      </c>
      <c r="M1841" t="s">
        <v>6059</v>
      </c>
      <c r="N1841" t="s">
        <v>6081</v>
      </c>
      <c r="P1841">
        <v>0.54700000000000004</v>
      </c>
      <c r="Q1841">
        <v>10</v>
      </c>
      <c r="R1841">
        <v>75.940996343692802</v>
      </c>
      <c r="S1841">
        <v>7.5</v>
      </c>
      <c r="T1841" t="s">
        <v>6060</v>
      </c>
      <c r="U1841" s="9">
        <v>40773</v>
      </c>
      <c r="V1841" t="s">
        <v>7388</v>
      </c>
      <c r="Y1841" t="s">
        <v>6779</v>
      </c>
      <c r="Z1841">
        <v>55</v>
      </c>
      <c r="AA1841">
        <v>4</v>
      </c>
      <c r="AH1841" s="9">
        <v>40561</v>
      </c>
      <c r="AI1841" t="s">
        <v>6053</v>
      </c>
      <c r="AJ1841" t="s">
        <v>6044</v>
      </c>
      <c r="AL1841" t="b">
        <v>0</v>
      </c>
      <c r="AM1841" t="b">
        <v>0</v>
      </c>
      <c r="AN1841" t="b">
        <v>0</v>
      </c>
      <c r="AO1841" t="b">
        <v>0</v>
      </c>
      <c r="AP1841">
        <v>9.17</v>
      </c>
      <c r="AQ1841">
        <v>5.3</v>
      </c>
      <c r="AR1841">
        <v>2</v>
      </c>
      <c r="AS1841">
        <v>2</v>
      </c>
      <c r="AT1841">
        <v>47.1</v>
      </c>
      <c r="AU1841">
        <v>0</v>
      </c>
      <c r="BA1841">
        <v>75.940994262695298</v>
      </c>
      <c r="BB1841">
        <v>9.0399999999999994E-2</v>
      </c>
      <c r="BC1841">
        <v>68.599999999999994</v>
      </c>
      <c r="BT1841">
        <v>1</v>
      </c>
      <c r="BU1841" t="b">
        <v>0</v>
      </c>
      <c r="CJ1841" t="b">
        <v>0</v>
      </c>
      <c r="CK1841" t="b">
        <v>0</v>
      </c>
      <c r="CL1841" t="b">
        <v>0</v>
      </c>
      <c r="CM1841" t="b">
        <v>1</v>
      </c>
      <c r="CN1841" t="b">
        <v>1</v>
      </c>
      <c r="CO1841" t="b">
        <v>0</v>
      </c>
      <c r="CP1841" t="b">
        <v>0</v>
      </c>
      <c r="CQ1841" t="b">
        <v>1</v>
      </c>
      <c r="CR1841" t="b">
        <v>0</v>
      </c>
      <c r="CS1841" t="b">
        <v>0</v>
      </c>
      <c r="CT1841" t="b">
        <v>1</v>
      </c>
      <c r="CU1841" t="b">
        <v>0</v>
      </c>
      <c r="CV1841" t="b">
        <v>0</v>
      </c>
      <c r="CW1841" t="b">
        <v>0</v>
      </c>
      <c r="CX1841" t="b">
        <v>0</v>
      </c>
      <c r="CY1841" t="b">
        <v>0</v>
      </c>
      <c r="CZ1841" t="b">
        <v>0</v>
      </c>
      <c r="DA1841" t="b">
        <v>0</v>
      </c>
      <c r="DB1841" t="b">
        <v>0</v>
      </c>
      <c r="DC1841" t="b">
        <v>0</v>
      </c>
      <c r="DD1841" t="b">
        <v>0</v>
      </c>
      <c r="DE1841" t="b">
        <v>0</v>
      </c>
      <c r="DF1841" t="b">
        <v>0</v>
      </c>
      <c r="DG1841" t="b">
        <v>1</v>
      </c>
      <c r="DH1841" t="b">
        <v>0</v>
      </c>
      <c r="DI1841" t="b">
        <v>0</v>
      </c>
      <c r="DJ1841" t="b">
        <v>0</v>
      </c>
      <c r="DK1841" t="b">
        <v>0</v>
      </c>
      <c r="DL1841" t="b">
        <v>0</v>
      </c>
      <c r="DM1841" t="b">
        <v>0</v>
      </c>
      <c r="DN1841" t="b">
        <v>0</v>
      </c>
      <c r="DO1841" t="b">
        <v>0</v>
      </c>
      <c r="DP1841" t="b">
        <v>0</v>
      </c>
      <c r="DQ1841" t="b">
        <v>0</v>
      </c>
      <c r="DR1841" t="b">
        <v>0</v>
      </c>
      <c r="DS1841" t="b">
        <v>0</v>
      </c>
      <c r="DT1841" t="b">
        <v>0</v>
      </c>
      <c r="DU1841" t="b">
        <v>0</v>
      </c>
      <c r="DV1841" t="b">
        <v>0</v>
      </c>
      <c r="DW1841" t="b">
        <v>0</v>
      </c>
      <c r="DX1841" t="b">
        <v>1</v>
      </c>
      <c r="DY1841" t="b">
        <v>0</v>
      </c>
      <c r="DZ1841" t="b">
        <v>0</v>
      </c>
      <c r="EA1841" t="b">
        <v>0</v>
      </c>
      <c r="EB1841" t="b">
        <v>1</v>
      </c>
      <c r="EC1841" t="b">
        <v>0</v>
      </c>
      <c r="ED1841" t="b">
        <v>0</v>
      </c>
      <c r="EE1841" t="b">
        <v>0</v>
      </c>
      <c r="EF1841" t="b">
        <v>0</v>
      </c>
      <c r="EG1841" t="b">
        <v>0</v>
      </c>
      <c r="EH1841" t="b">
        <v>0</v>
      </c>
      <c r="EI1841" t="b">
        <v>0</v>
      </c>
      <c r="EY1841" t="b">
        <v>0</v>
      </c>
      <c r="FB1841" t="b">
        <v>0</v>
      </c>
      <c r="FC1841" t="b">
        <v>0</v>
      </c>
      <c r="FD1841" t="b">
        <v>0</v>
      </c>
      <c r="FI1841" t="b">
        <v>0</v>
      </c>
      <c r="FK1841" t="s">
        <v>553</v>
      </c>
      <c r="FL1841" t="s">
        <v>554</v>
      </c>
      <c r="FM1841" t="str">
        <f t="shared" si="28"/>
        <v>Macaranga_strigosa</v>
      </c>
      <c r="FN1841" t="s">
        <v>6045</v>
      </c>
    </row>
    <row r="1842" spans="1:170" x14ac:dyDescent="0.2">
      <c r="A1842">
        <v>22584</v>
      </c>
      <c r="B1842">
        <v>1</v>
      </c>
      <c r="C1842" t="s">
        <v>3826</v>
      </c>
      <c r="D1842" t="s">
        <v>7243</v>
      </c>
      <c r="E1842">
        <v>3</v>
      </c>
      <c r="F1842">
        <v>118</v>
      </c>
      <c r="G1842">
        <v>677</v>
      </c>
      <c r="H1842">
        <v>6975</v>
      </c>
      <c r="J1842" t="s">
        <v>6187</v>
      </c>
      <c r="L1842" t="s">
        <v>6063</v>
      </c>
      <c r="M1842" t="s">
        <v>6188</v>
      </c>
      <c r="N1842" t="s">
        <v>6081</v>
      </c>
      <c r="O1842" t="s">
        <v>6038</v>
      </c>
      <c r="P1842">
        <v>0.46600000000000003</v>
      </c>
      <c r="Q1842">
        <v>10</v>
      </c>
      <c r="R1842">
        <v>89.141040772532193</v>
      </c>
      <c r="S1842">
        <v>8.1</v>
      </c>
      <c r="T1842" t="s">
        <v>6060</v>
      </c>
      <c r="U1842" s="9">
        <v>40766</v>
      </c>
      <c r="V1842" t="s">
        <v>7388</v>
      </c>
      <c r="Y1842" t="s">
        <v>6779</v>
      </c>
      <c r="Z1842">
        <v>55</v>
      </c>
      <c r="AA1842">
        <v>5.4</v>
      </c>
      <c r="AH1842" s="9">
        <v>40561</v>
      </c>
      <c r="AI1842" t="s">
        <v>6043</v>
      </c>
      <c r="AJ1842" t="s">
        <v>6044</v>
      </c>
      <c r="AL1842" t="b">
        <v>0</v>
      </c>
      <c r="AM1842" t="b">
        <v>0</v>
      </c>
      <c r="AN1842" t="b">
        <v>0</v>
      </c>
      <c r="AO1842" t="b">
        <v>1</v>
      </c>
      <c r="AP1842">
        <v>10</v>
      </c>
      <c r="AQ1842">
        <v>6.6</v>
      </c>
      <c r="AR1842">
        <v>2.1</v>
      </c>
      <c r="AS1842">
        <v>1</v>
      </c>
      <c r="AT1842">
        <v>39.299999999999997</v>
      </c>
      <c r="AU1842">
        <v>0</v>
      </c>
      <c r="BA1842">
        <v>89.141036987304702</v>
      </c>
      <c r="BT1842">
        <v>1</v>
      </c>
      <c r="BU1842" t="b">
        <v>0</v>
      </c>
      <c r="CJ1842" t="b">
        <v>0</v>
      </c>
      <c r="CK1842" t="b">
        <v>0</v>
      </c>
      <c r="CL1842" t="b">
        <v>0</v>
      </c>
      <c r="CM1842" t="b">
        <v>1</v>
      </c>
      <c r="CN1842" t="b">
        <v>1</v>
      </c>
      <c r="CO1842" t="b">
        <v>1</v>
      </c>
      <c r="CP1842" t="b">
        <v>0</v>
      </c>
      <c r="CQ1842" t="b">
        <v>1</v>
      </c>
      <c r="CR1842" t="b">
        <v>0</v>
      </c>
      <c r="CS1842" t="b">
        <v>0</v>
      </c>
      <c r="CT1842" t="b">
        <v>1</v>
      </c>
      <c r="CU1842" t="b">
        <v>0</v>
      </c>
      <c r="CV1842" t="b">
        <v>0</v>
      </c>
      <c r="CW1842" t="b">
        <v>0</v>
      </c>
      <c r="CX1842" t="b">
        <v>0</v>
      </c>
      <c r="CY1842" t="b">
        <v>0</v>
      </c>
      <c r="CZ1842" t="b">
        <v>0</v>
      </c>
      <c r="DA1842" t="b">
        <v>0</v>
      </c>
      <c r="DB1842" t="b">
        <v>0</v>
      </c>
      <c r="DC1842" t="b">
        <v>0</v>
      </c>
      <c r="DD1842" t="b">
        <v>0</v>
      </c>
      <c r="DE1842" t="b">
        <v>0</v>
      </c>
      <c r="DF1842" t="b">
        <v>1</v>
      </c>
      <c r="DG1842" t="b">
        <v>0</v>
      </c>
      <c r="DH1842" t="b">
        <v>0</v>
      </c>
      <c r="DI1842" t="b">
        <v>0</v>
      </c>
      <c r="DJ1842" t="b">
        <v>0</v>
      </c>
      <c r="DK1842" t="b">
        <v>0</v>
      </c>
      <c r="DL1842" t="b">
        <v>0</v>
      </c>
      <c r="DM1842" t="b">
        <v>0</v>
      </c>
      <c r="DN1842" t="b">
        <v>0</v>
      </c>
      <c r="DO1842" t="b">
        <v>0</v>
      </c>
      <c r="DP1842" t="b">
        <v>1</v>
      </c>
      <c r="DQ1842" t="b">
        <v>0</v>
      </c>
      <c r="DR1842" t="b">
        <v>1</v>
      </c>
      <c r="DS1842" t="b">
        <v>1</v>
      </c>
      <c r="DT1842" t="b">
        <v>0</v>
      </c>
      <c r="DU1842" t="b">
        <v>0</v>
      </c>
      <c r="DV1842" t="b">
        <v>0</v>
      </c>
      <c r="DW1842" t="b">
        <v>0</v>
      </c>
      <c r="DX1842" t="b">
        <v>1</v>
      </c>
      <c r="DY1842" t="b">
        <v>0</v>
      </c>
      <c r="DZ1842" t="b">
        <v>0</v>
      </c>
      <c r="EA1842" t="b">
        <v>0</v>
      </c>
      <c r="EB1842" t="b">
        <v>1</v>
      </c>
      <c r="EC1842" t="b">
        <v>0</v>
      </c>
      <c r="ED1842" t="b">
        <v>0</v>
      </c>
      <c r="EE1842" t="b">
        <v>0</v>
      </c>
      <c r="EF1842" t="b">
        <v>0</v>
      </c>
      <c r="EG1842" t="b">
        <v>0</v>
      </c>
      <c r="EH1842" t="b">
        <v>0</v>
      </c>
      <c r="EI1842" t="b">
        <v>0</v>
      </c>
      <c r="EY1842" t="b">
        <v>0</v>
      </c>
      <c r="FB1842" t="b">
        <v>0</v>
      </c>
      <c r="FC1842" t="b">
        <v>0</v>
      </c>
      <c r="FD1842" t="b">
        <v>0</v>
      </c>
      <c r="FI1842" t="b">
        <v>0</v>
      </c>
      <c r="FK1842" t="s">
        <v>967</v>
      </c>
      <c r="FL1842" t="s">
        <v>968</v>
      </c>
      <c r="FM1842" t="str">
        <f t="shared" si="28"/>
        <v>Homalanthus_nervosus</v>
      </c>
      <c r="FN1842" t="s">
        <v>6045</v>
      </c>
    </row>
    <row r="1843" spans="1:170" x14ac:dyDescent="0.2">
      <c r="A1843">
        <v>22585</v>
      </c>
      <c r="B1843">
        <v>1</v>
      </c>
      <c r="C1843" t="s">
        <v>3895</v>
      </c>
      <c r="D1843" t="s">
        <v>7243</v>
      </c>
      <c r="E1843">
        <v>3</v>
      </c>
      <c r="F1843">
        <v>38</v>
      </c>
      <c r="G1843">
        <v>1799</v>
      </c>
      <c r="H1843">
        <v>306</v>
      </c>
      <c r="J1843" t="s">
        <v>7266</v>
      </c>
      <c r="L1843" t="s">
        <v>6063</v>
      </c>
      <c r="M1843" t="s">
        <v>7267</v>
      </c>
      <c r="N1843" t="s">
        <v>6081</v>
      </c>
      <c r="P1843">
        <v>0.432</v>
      </c>
      <c r="Q1843">
        <v>10</v>
      </c>
      <c r="R1843">
        <v>96.156770833333297</v>
      </c>
      <c r="S1843">
        <v>5.2</v>
      </c>
      <c r="T1843" t="s">
        <v>6039</v>
      </c>
      <c r="U1843" s="9">
        <v>40743</v>
      </c>
      <c r="V1843" t="s">
        <v>7388</v>
      </c>
      <c r="Y1843" t="s">
        <v>6779</v>
      </c>
      <c r="Z1843">
        <v>40</v>
      </c>
      <c r="AA1843">
        <v>5</v>
      </c>
      <c r="AH1843" s="9">
        <v>40560</v>
      </c>
      <c r="AI1843" t="s">
        <v>6043</v>
      </c>
      <c r="AJ1843" t="s">
        <v>6044</v>
      </c>
      <c r="AL1843" t="b">
        <v>0</v>
      </c>
      <c r="AM1843" t="b">
        <v>0</v>
      </c>
      <c r="AN1843" t="b">
        <v>0</v>
      </c>
      <c r="AO1843" t="b">
        <v>0</v>
      </c>
      <c r="AP1843">
        <v>14.4</v>
      </c>
      <c r="AQ1843">
        <v>8.3000000000000007</v>
      </c>
      <c r="AR1843">
        <v>7.2</v>
      </c>
      <c r="AS1843">
        <v>2.8</v>
      </c>
      <c r="AT1843">
        <v>51.4</v>
      </c>
      <c r="AU1843">
        <v>0</v>
      </c>
      <c r="BA1843">
        <v>96.156768798828097</v>
      </c>
      <c r="BB1843">
        <v>0.38750000000000001</v>
      </c>
      <c r="BC1843">
        <v>53.2</v>
      </c>
      <c r="BS1843">
        <v>1</v>
      </c>
      <c r="BT1843">
        <v>2</v>
      </c>
      <c r="BU1843" t="b">
        <v>0</v>
      </c>
      <c r="BV1843">
        <v>7</v>
      </c>
      <c r="BW1843">
        <v>8</v>
      </c>
      <c r="BX1843">
        <v>1</v>
      </c>
      <c r="CJ1843" t="b">
        <v>0</v>
      </c>
      <c r="CK1843" t="b">
        <v>0</v>
      </c>
      <c r="CL1843" t="b">
        <v>0</v>
      </c>
      <c r="CM1843" t="b">
        <v>1</v>
      </c>
      <c r="CN1843" t="b">
        <v>1</v>
      </c>
      <c r="CO1843" t="b">
        <v>0</v>
      </c>
      <c r="CP1843" t="b">
        <v>0</v>
      </c>
      <c r="CQ1843" t="b">
        <v>1</v>
      </c>
      <c r="CR1843" t="b">
        <v>0</v>
      </c>
      <c r="CS1843" t="b">
        <v>0</v>
      </c>
      <c r="CT1843" t="b">
        <v>1</v>
      </c>
      <c r="CU1843" t="b">
        <v>1</v>
      </c>
      <c r="CV1843" t="b">
        <v>0</v>
      </c>
      <c r="CW1843" t="b">
        <v>0</v>
      </c>
      <c r="CX1843" t="b">
        <v>0</v>
      </c>
      <c r="CY1843" t="b">
        <v>0</v>
      </c>
      <c r="CZ1843" t="b">
        <v>0</v>
      </c>
      <c r="DA1843" t="b">
        <v>0</v>
      </c>
      <c r="DB1843" t="b">
        <v>0</v>
      </c>
      <c r="DC1843" t="b">
        <v>0</v>
      </c>
      <c r="DD1843" t="b">
        <v>0</v>
      </c>
      <c r="DE1843" t="b">
        <v>0</v>
      </c>
      <c r="DF1843" t="b">
        <v>1</v>
      </c>
      <c r="DG1843" t="b">
        <v>0</v>
      </c>
      <c r="DH1843" t="b">
        <v>0</v>
      </c>
      <c r="DI1843" t="b">
        <v>0</v>
      </c>
      <c r="DJ1843" t="b">
        <v>0</v>
      </c>
      <c r="DK1843" t="b">
        <v>0</v>
      </c>
      <c r="DL1843" t="b">
        <v>0</v>
      </c>
      <c r="DM1843" t="b">
        <v>0</v>
      </c>
      <c r="DN1843" t="b">
        <v>0</v>
      </c>
      <c r="DO1843" t="b">
        <v>0</v>
      </c>
      <c r="DP1843" t="b">
        <v>0</v>
      </c>
      <c r="DQ1843" t="b">
        <v>0</v>
      </c>
      <c r="DR1843" t="b">
        <v>0</v>
      </c>
      <c r="DS1843" t="b">
        <v>0</v>
      </c>
      <c r="DT1843" t="b">
        <v>0</v>
      </c>
      <c r="DU1843" t="b">
        <v>0</v>
      </c>
      <c r="DV1843" t="b">
        <v>0</v>
      </c>
      <c r="DW1843" t="b">
        <v>0</v>
      </c>
      <c r="DX1843" t="b">
        <v>1</v>
      </c>
      <c r="DY1843" t="b">
        <v>0</v>
      </c>
      <c r="DZ1843" t="b">
        <v>0</v>
      </c>
      <c r="EA1843" t="b">
        <v>0</v>
      </c>
      <c r="EB1843" t="b">
        <v>1</v>
      </c>
      <c r="EC1843" t="b">
        <v>0</v>
      </c>
      <c r="ED1843" t="b">
        <v>0</v>
      </c>
      <c r="EE1843" t="b">
        <v>0</v>
      </c>
      <c r="EF1843" t="b">
        <v>0</v>
      </c>
      <c r="EG1843" t="b">
        <v>0</v>
      </c>
      <c r="EH1843" t="b">
        <v>0</v>
      </c>
      <c r="EI1843" t="b">
        <v>0</v>
      </c>
      <c r="EY1843" t="b">
        <v>0</v>
      </c>
      <c r="FB1843" t="b">
        <v>0</v>
      </c>
      <c r="FC1843" t="b">
        <v>0</v>
      </c>
      <c r="FD1843" t="b">
        <v>0</v>
      </c>
      <c r="FI1843" t="b">
        <v>0</v>
      </c>
      <c r="FK1843" t="s">
        <v>2851</v>
      </c>
      <c r="FL1843" t="s">
        <v>2852</v>
      </c>
      <c r="FM1843" t="str">
        <f t="shared" si="28"/>
        <v>Trichospermum_pleiostigma</v>
      </c>
      <c r="FN1843" t="s">
        <v>6045</v>
      </c>
    </row>
    <row r="1844" spans="1:170" x14ac:dyDescent="0.2">
      <c r="A1844">
        <v>22586</v>
      </c>
      <c r="B1844">
        <v>1</v>
      </c>
      <c r="C1844" t="s">
        <v>4268</v>
      </c>
      <c r="D1844" t="s">
        <v>7243</v>
      </c>
      <c r="E1844">
        <v>3</v>
      </c>
      <c r="F1844">
        <v>118</v>
      </c>
      <c r="G1844">
        <v>681</v>
      </c>
      <c r="H1844">
        <v>8495</v>
      </c>
      <c r="J1844" t="s">
        <v>6211</v>
      </c>
      <c r="L1844" t="s">
        <v>6063</v>
      </c>
      <c r="M1844" t="s">
        <v>6059</v>
      </c>
      <c r="N1844" t="s">
        <v>6081</v>
      </c>
      <c r="P1844">
        <v>0.41299999999999998</v>
      </c>
      <c r="Q1844">
        <v>10</v>
      </c>
      <c r="R1844">
        <v>100.58044794188901</v>
      </c>
      <c r="S1844">
        <v>5.3</v>
      </c>
      <c r="T1844" t="s">
        <v>6060</v>
      </c>
      <c r="U1844" s="9">
        <v>40773</v>
      </c>
      <c r="V1844" t="s">
        <v>7388</v>
      </c>
      <c r="Y1844" t="s">
        <v>6779</v>
      </c>
      <c r="Z1844">
        <v>25</v>
      </c>
      <c r="AA1844">
        <v>4.76</v>
      </c>
      <c r="AH1844" s="9">
        <v>40560</v>
      </c>
      <c r="AI1844" t="s">
        <v>6043</v>
      </c>
      <c r="AJ1844" t="s">
        <v>6044</v>
      </c>
      <c r="AL1844" t="b">
        <v>0</v>
      </c>
      <c r="AM1844" t="b">
        <v>0</v>
      </c>
      <c r="AN1844" t="b">
        <v>0</v>
      </c>
      <c r="AO1844" t="b">
        <v>0</v>
      </c>
      <c r="AP1844">
        <v>4.8</v>
      </c>
      <c r="AQ1844">
        <v>5.9</v>
      </c>
      <c r="AR1844">
        <v>3</v>
      </c>
      <c r="AS1844">
        <v>1</v>
      </c>
      <c r="AT1844">
        <v>42.8</v>
      </c>
      <c r="AU1844">
        <v>0</v>
      </c>
      <c r="BA1844">
        <v>100.580444335938</v>
      </c>
      <c r="BT1844">
        <v>1</v>
      </c>
      <c r="BU1844" t="b">
        <v>0</v>
      </c>
      <c r="BV1844">
        <v>2</v>
      </c>
      <c r="CJ1844" t="b">
        <v>0</v>
      </c>
      <c r="CK1844" t="b">
        <v>0</v>
      </c>
      <c r="CL1844" t="b">
        <v>0</v>
      </c>
      <c r="CM1844" t="b">
        <v>1</v>
      </c>
      <c r="CN1844" t="b">
        <v>1</v>
      </c>
      <c r="CO1844" t="b">
        <v>0</v>
      </c>
      <c r="CP1844" t="b">
        <v>0</v>
      </c>
      <c r="CQ1844" t="b">
        <v>1</v>
      </c>
      <c r="CR1844" t="b">
        <v>0</v>
      </c>
      <c r="CS1844" t="b">
        <v>0</v>
      </c>
      <c r="CT1844" t="b">
        <v>1</v>
      </c>
      <c r="CU1844" t="b">
        <v>0</v>
      </c>
      <c r="CV1844" t="b">
        <v>0</v>
      </c>
      <c r="CW1844" t="b">
        <v>0</v>
      </c>
      <c r="CX1844" t="b">
        <v>0</v>
      </c>
      <c r="CY1844" t="b">
        <v>0</v>
      </c>
      <c r="CZ1844" t="b">
        <v>0</v>
      </c>
      <c r="DA1844" t="b">
        <v>0</v>
      </c>
      <c r="DB1844" t="b">
        <v>0</v>
      </c>
      <c r="DC1844" t="b">
        <v>0</v>
      </c>
      <c r="DD1844" t="b">
        <v>0</v>
      </c>
      <c r="DE1844" t="b">
        <v>0</v>
      </c>
      <c r="DF1844" t="b">
        <v>1</v>
      </c>
      <c r="DG1844" t="b">
        <v>0</v>
      </c>
      <c r="DH1844" t="b">
        <v>0</v>
      </c>
      <c r="DI1844" t="b">
        <v>0</v>
      </c>
      <c r="DJ1844" t="b">
        <v>0</v>
      </c>
      <c r="DK1844" t="b">
        <v>0</v>
      </c>
      <c r="DL1844" t="b">
        <v>0</v>
      </c>
      <c r="DM1844" t="b">
        <v>0</v>
      </c>
      <c r="DN1844" t="b">
        <v>0</v>
      </c>
      <c r="DO1844" t="b">
        <v>0</v>
      </c>
      <c r="DP1844" t="b">
        <v>0</v>
      </c>
      <c r="DQ1844" t="b">
        <v>0</v>
      </c>
      <c r="DR1844" t="b">
        <v>0</v>
      </c>
      <c r="DS1844" t="b">
        <v>0</v>
      </c>
      <c r="DT1844" t="b">
        <v>0</v>
      </c>
      <c r="DU1844" t="b">
        <v>0</v>
      </c>
      <c r="DV1844" t="b">
        <v>0</v>
      </c>
      <c r="DW1844" t="b">
        <v>0</v>
      </c>
      <c r="DX1844" t="b">
        <v>1</v>
      </c>
      <c r="DY1844" t="b">
        <v>0</v>
      </c>
      <c r="DZ1844" t="b">
        <v>0</v>
      </c>
      <c r="EA1844" t="b">
        <v>0</v>
      </c>
      <c r="EB1844" t="b">
        <v>1</v>
      </c>
      <c r="EC1844" t="b">
        <v>0</v>
      </c>
      <c r="ED1844" t="b">
        <v>0</v>
      </c>
      <c r="EE1844" t="b">
        <v>0</v>
      </c>
      <c r="EF1844" t="b">
        <v>0</v>
      </c>
      <c r="EG1844" t="b">
        <v>0</v>
      </c>
      <c r="EH1844" t="b">
        <v>0</v>
      </c>
      <c r="EI1844" t="b">
        <v>0</v>
      </c>
      <c r="EY1844" t="b">
        <v>0</v>
      </c>
      <c r="FB1844" t="b">
        <v>0</v>
      </c>
      <c r="FC1844" t="b">
        <v>0</v>
      </c>
      <c r="FD1844" t="b">
        <v>0</v>
      </c>
      <c r="FI1844" t="b">
        <v>0</v>
      </c>
      <c r="FK1844" t="s">
        <v>553</v>
      </c>
      <c r="FL1844" t="s">
        <v>554</v>
      </c>
      <c r="FM1844" t="str">
        <f t="shared" si="28"/>
        <v>Macaranga_strigosa</v>
      </c>
      <c r="FN1844" t="s">
        <v>6045</v>
      </c>
    </row>
    <row r="1845" spans="1:170" x14ac:dyDescent="0.2">
      <c r="A1845">
        <v>22588</v>
      </c>
      <c r="B1845">
        <v>1</v>
      </c>
      <c r="C1845" t="s">
        <v>8217</v>
      </c>
      <c r="D1845" t="s">
        <v>7243</v>
      </c>
      <c r="E1845">
        <v>3</v>
      </c>
      <c r="F1845">
        <v>118</v>
      </c>
      <c r="G1845">
        <v>677</v>
      </c>
      <c r="H1845">
        <v>6975</v>
      </c>
      <c r="J1845" t="s">
        <v>6187</v>
      </c>
      <c r="L1845" t="s">
        <v>6063</v>
      </c>
      <c r="M1845" t="s">
        <v>6188</v>
      </c>
      <c r="N1845" t="s">
        <v>6081</v>
      </c>
      <c r="O1845" t="s">
        <v>6038</v>
      </c>
      <c r="P1845">
        <v>0.44800000000000001</v>
      </c>
      <c r="Q1845">
        <v>10</v>
      </c>
      <c r="R1845">
        <v>92.722600446428501</v>
      </c>
      <c r="S1845">
        <v>13.3</v>
      </c>
      <c r="T1845" t="s">
        <v>6039</v>
      </c>
      <c r="U1845" s="9">
        <v>40778</v>
      </c>
      <c r="V1845" t="s">
        <v>7388</v>
      </c>
      <c r="Y1845" t="s">
        <v>6779</v>
      </c>
      <c r="Z1845">
        <v>0</v>
      </c>
      <c r="AA1845">
        <v>1.8</v>
      </c>
      <c r="AH1845" s="9">
        <v>40561</v>
      </c>
      <c r="AI1845" t="s">
        <v>6043</v>
      </c>
      <c r="AJ1845" t="s">
        <v>6044</v>
      </c>
      <c r="AL1845" t="b">
        <v>0</v>
      </c>
      <c r="AM1845" t="b">
        <v>0</v>
      </c>
      <c r="AN1845" t="b">
        <v>0</v>
      </c>
      <c r="AO1845" t="b">
        <v>1</v>
      </c>
      <c r="AP1845">
        <v>6.7</v>
      </c>
      <c r="AQ1845">
        <v>7</v>
      </c>
      <c r="AR1845">
        <v>3</v>
      </c>
      <c r="AS1845">
        <v>3</v>
      </c>
      <c r="AT1845">
        <v>36.299999999999997</v>
      </c>
      <c r="AU1845">
        <v>0</v>
      </c>
      <c r="BA1845">
        <v>92.722602844238295</v>
      </c>
      <c r="BT1845">
        <v>1</v>
      </c>
      <c r="BU1845" t="b">
        <v>0</v>
      </c>
      <c r="CJ1845" t="b">
        <v>0</v>
      </c>
      <c r="CK1845" t="b">
        <v>0</v>
      </c>
      <c r="CL1845" t="b">
        <v>0</v>
      </c>
      <c r="CM1845" t="b">
        <v>1</v>
      </c>
      <c r="CN1845" t="b">
        <v>1</v>
      </c>
      <c r="CO1845" t="b">
        <v>0</v>
      </c>
      <c r="CP1845" t="b">
        <v>0</v>
      </c>
      <c r="CQ1845" t="b">
        <v>1</v>
      </c>
      <c r="CR1845" t="b">
        <v>0</v>
      </c>
      <c r="CS1845" t="b">
        <v>0</v>
      </c>
      <c r="CT1845" t="b">
        <v>1</v>
      </c>
      <c r="CU1845" t="b">
        <v>0</v>
      </c>
      <c r="CV1845" t="b">
        <v>0</v>
      </c>
      <c r="CW1845" t="b">
        <v>0</v>
      </c>
      <c r="CX1845" t="b">
        <v>0</v>
      </c>
      <c r="CY1845" t="b">
        <v>0</v>
      </c>
      <c r="CZ1845" t="b">
        <v>0</v>
      </c>
      <c r="DA1845" t="b">
        <v>0</v>
      </c>
      <c r="DB1845" t="b">
        <v>0</v>
      </c>
      <c r="DC1845" t="b">
        <v>0</v>
      </c>
      <c r="DD1845" t="b">
        <v>0</v>
      </c>
      <c r="DE1845" t="b">
        <v>0</v>
      </c>
      <c r="DF1845" t="b">
        <v>1</v>
      </c>
      <c r="DG1845" t="b">
        <v>0</v>
      </c>
      <c r="DH1845" t="b">
        <v>0</v>
      </c>
      <c r="DI1845" t="b">
        <v>0</v>
      </c>
      <c r="DJ1845" t="b">
        <v>0</v>
      </c>
      <c r="DK1845" t="b">
        <v>0</v>
      </c>
      <c r="DL1845" t="b">
        <v>0</v>
      </c>
      <c r="DM1845" t="b">
        <v>0</v>
      </c>
      <c r="DN1845" t="b">
        <v>0</v>
      </c>
      <c r="DO1845" t="b">
        <v>0</v>
      </c>
      <c r="DP1845" t="b">
        <v>0</v>
      </c>
      <c r="DQ1845" t="b">
        <v>0</v>
      </c>
      <c r="DR1845" t="b">
        <v>0</v>
      </c>
      <c r="DS1845" t="b">
        <v>0</v>
      </c>
      <c r="DT1845" t="b">
        <v>0</v>
      </c>
      <c r="DU1845" t="b">
        <v>0</v>
      </c>
      <c r="DV1845" t="b">
        <v>0</v>
      </c>
      <c r="DW1845" t="b">
        <v>0</v>
      </c>
      <c r="DX1845" t="b">
        <v>1</v>
      </c>
      <c r="DY1845" t="b">
        <v>0</v>
      </c>
      <c r="DZ1845" t="b">
        <v>0</v>
      </c>
      <c r="EA1845" t="b">
        <v>0</v>
      </c>
      <c r="EB1845" t="b">
        <v>1</v>
      </c>
      <c r="EC1845" t="b">
        <v>0</v>
      </c>
      <c r="ED1845" t="b">
        <v>0</v>
      </c>
      <c r="EE1845" t="b">
        <v>0</v>
      </c>
      <c r="EF1845" t="b">
        <v>0</v>
      </c>
      <c r="EG1845" t="b">
        <v>0</v>
      </c>
      <c r="EH1845" t="b">
        <v>0</v>
      </c>
      <c r="EI1845" t="b">
        <v>0</v>
      </c>
      <c r="EY1845" t="b">
        <v>0</v>
      </c>
      <c r="FB1845" t="b">
        <v>0</v>
      </c>
      <c r="FC1845" t="b">
        <v>0</v>
      </c>
      <c r="FD1845" t="b">
        <v>0</v>
      </c>
      <c r="FI1845" t="b">
        <v>0</v>
      </c>
      <c r="FK1845" t="s">
        <v>967</v>
      </c>
      <c r="FL1845" t="s">
        <v>968</v>
      </c>
      <c r="FM1845" t="str">
        <f t="shared" si="28"/>
        <v>Homalanthus_nervosus</v>
      </c>
      <c r="FN1845" t="s">
        <v>6045</v>
      </c>
    </row>
    <row r="1846" spans="1:170" x14ac:dyDescent="0.2">
      <c r="A1846">
        <v>24650</v>
      </c>
      <c r="B1846">
        <v>1</v>
      </c>
      <c r="C1846" t="s">
        <v>4398</v>
      </c>
      <c r="D1846" t="s">
        <v>7243</v>
      </c>
      <c r="E1846">
        <v>12</v>
      </c>
      <c r="F1846">
        <v>225</v>
      </c>
      <c r="G1846">
        <v>1308</v>
      </c>
      <c r="H1846">
        <v>5460</v>
      </c>
      <c r="J1846" t="s">
        <v>6978</v>
      </c>
      <c r="L1846" t="s">
        <v>6063</v>
      </c>
      <c r="M1846" t="s">
        <v>6979</v>
      </c>
      <c r="N1846" t="s">
        <v>6081</v>
      </c>
      <c r="O1846" t="s">
        <v>6038</v>
      </c>
      <c r="P1846">
        <v>0.33200000000000002</v>
      </c>
      <c r="Q1846">
        <v>10</v>
      </c>
      <c r="R1846">
        <v>125.119653614458</v>
      </c>
      <c r="S1846">
        <v>9.5</v>
      </c>
      <c r="T1846" t="s">
        <v>6039</v>
      </c>
      <c r="U1846" s="9">
        <v>40773</v>
      </c>
      <c r="V1846" t="s">
        <v>7388</v>
      </c>
      <c r="Y1846" t="s">
        <v>6779</v>
      </c>
      <c r="Z1846">
        <v>355</v>
      </c>
      <c r="AA1846">
        <v>1.3</v>
      </c>
      <c r="AH1846" s="9">
        <v>40560</v>
      </c>
      <c r="AI1846" t="s">
        <v>6043</v>
      </c>
      <c r="AJ1846" t="s">
        <v>6217</v>
      </c>
      <c r="AL1846" t="b">
        <v>0</v>
      </c>
      <c r="AM1846" t="b">
        <v>0</v>
      </c>
      <c r="AN1846" t="b">
        <v>0</v>
      </c>
      <c r="AO1846" t="b">
        <v>1</v>
      </c>
      <c r="AP1846">
        <v>1.7</v>
      </c>
      <c r="AQ1846">
        <v>7</v>
      </c>
      <c r="AR1846">
        <v>6.4</v>
      </c>
      <c r="AS1846">
        <v>6</v>
      </c>
      <c r="AT1846">
        <v>60.5</v>
      </c>
      <c r="AU1846">
        <v>0</v>
      </c>
      <c r="BA1846">
        <v>125.11965179443401</v>
      </c>
      <c r="BB1846">
        <v>0.18959999999999999</v>
      </c>
      <c r="BC1846">
        <v>60.1</v>
      </c>
      <c r="BS1846">
        <v>1</v>
      </c>
      <c r="BT1846">
        <v>1</v>
      </c>
      <c r="BU1846" t="b">
        <v>0</v>
      </c>
      <c r="CJ1846" t="b">
        <v>1</v>
      </c>
      <c r="CK1846" t="b">
        <v>0</v>
      </c>
      <c r="CL1846" t="b">
        <v>0</v>
      </c>
      <c r="CM1846" t="b">
        <v>1</v>
      </c>
      <c r="CN1846" t="b">
        <v>1</v>
      </c>
      <c r="CO1846" t="b">
        <v>1</v>
      </c>
      <c r="CP1846" t="b">
        <v>0</v>
      </c>
      <c r="CQ1846" t="b">
        <v>1</v>
      </c>
      <c r="CR1846" t="b">
        <v>0</v>
      </c>
      <c r="CS1846" t="b">
        <v>0</v>
      </c>
      <c r="CT1846" t="b">
        <v>1</v>
      </c>
      <c r="CU1846" t="b">
        <v>0</v>
      </c>
      <c r="CV1846" t="b">
        <v>0</v>
      </c>
      <c r="CW1846" t="b">
        <v>0</v>
      </c>
      <c r="CX1846" t="b">
        <v>0</v>
      </c>
      <c r="CY1846" t="b">
        <v>0</v>
      </c>
      <c r="CZ1846" t="b">
        <v>0</v>
      </c>
      <c r="DA1846" t="b">
        <v>0</v>
      </c>
      <c r="DB1846" t="b">
        <v>0</v>
      </c>
      <c r="DC1846" t="b">
        <v>1</v>
      </c>
      <c r="DD1846" t="b">
        <v>0</v>
      </c>
      <c r="DE1846" t="b">
        <v>0</v>
      </c>
      <c r="DF1846" t="b">
        <v>0</v>
      </c>
      <c r="DG1846" t="b">
        <v>1</v>
      </c>
      <c r="DH1846" t="b">
        <v>0</v>
      </c>
      <c r="DI1846" t="b">
        <v>0</v>
      </c>
      <c r="DJ1846" t="b">
        <v>0</v>
      </c>
      <c r="DK1846" t="b">
        <v>0</v>
      </c>
      <c r="DL1846" t="b">
        <v>0</v>
      </c>
      <c r="DM1846" t="b">
        <v>0</v>
      </c>
      <c r="DN1846" t="b">
        <v>0</v>
      </c>
      <c r="DO1846" t="b">
        <v>0</v>
      </c>
      <c r="DP1846" t="b">
        <v>0</v>
      </c>
      <c r="DQ1846" t="b">
        <v>0</v>
      </c>
      <c r="DR1846" t="b">
        <v>0</v>
      </c>
      <c r="DS1846" t="b">
        <v>1</v>
      </c>
      <c r="DT1846" t="b">
        <v>0</v>
      </c>
      <c r="DU1846" t="b">
        <v>0</v>
      </c>
      <c r="DV1846" t="b">
        <v>0</v>
      </c>
      <c r="DW1846" t="b">
        <v>0</v>
      </c>
      <c r="DX1846" t="b">
        <v>0</v>
      </c>
      <c r="DY1846" t="b">
        <v>0</v>
      </c>
      <c r="DZ1846" t="b">
        <v>0</v>
      </c>
      <c r="EA1846" t="b">
        <v>0</v>
      </c>
      <c r="EB1846" t="b">
        <v>1</v>
      </c>
      <c r="EC1846" t="b">
        <v>0</v>
      </c>
      <c r="ED1846" t="b">
        <v>0</v>
      </c>
      <c r="EE1846" t="b">
        <v>0</v>
      </c>
      <c r="EF1846" t="b">
        <v>0</v>
      </c>
      <c r="EG1846" t="b">
        <v>0</v>
      </c>
      <c r="EH1846" t="b">
        <v>0</v>
      </c>
      <c r="EI1846" t="b">
        <v>0</v>
      </c>
      <c r="EY1846" t="b">
        <v>0</v>
      </c>
      <c r="FB1846" t="b">
        <v>0</v>
      </c>
      <c r="FC1846" t="b">
        <v>0</v>
      </c>
      <c r="FD1846" t="b">
        <v>0</v>
      </c>
      <c r="FI1846" t="b">
        <v>0</v>
      </c>
      <c r="FK1846" t="s">
        <v>960</v>
      </c>
      <c r="FL1846" t="s">
        <v>1481</v>
      </c>
      <c r="FM1846" t="str">
        <f t="shared" si="28"/>
        <v>Piper_gibbilimbum</v>
      </c>
      <c r="FN1846" t="s">
        <v>6045</v>
      </c>
    </row>
    <row r="1847" spans="1:170" x14ac:dyDescent="0.2">
      <c r="A1847">
        <v>24651</v>
      </c>
      <c r="B1847">
        <v>1</v>
      </c>
      <c r="C1847" t="s">
        <v>4441</v>
      </c>
      <c r="D1847" t="s">
        <v>7243</v>
      </c>
      <c r="E1847">
        <v>5</v>
      </c>
      <c r="F1847">
        <v>273</v>
      </c>
      <c r="G1847">
        <v>1735</v>
      </c>
      <c r="H1847">
        <v>7519</v>
      </c>
      <c r="J1847" t="s">
        <v>6062</v>
      </c>
      <c r="L1847" t="s">
        <v>6063</v>
      </c>
      <c r="M1847" t="s">
        <v>6064</v>
      </c>
      <c r="N1847" t="s">
        <v>6081</v>
      </c>
      <c r="O1847" t="s">
        <v>6038</v>
      </c>
      <c r="P1847">
        <v>0.38500000000000001</v>
      </c>
      <c r="Q1847">
        <v>10</v>
      </c>
      <c r="R1847">
        <v>107.89538961039</v>
      </c>
      <c r="S1847">
        <v>7.1</v>
      </c>
      <c r="T1847" t="s">
        <v>6275</v>
      </c>
      <c r="U1847" s="9">
        <v>40620</v>
      </c>
      <c r="V1847" t="s">
        <v>7388</v>
      </c>
      <c r="Y1847" t="s">
        <v>6779</v>
      </c>
      <c r="Z1847">
        <v>25</v>
      </c>
      <c r="AA1847">
        <v>5</v>
      </c>
      <c r="AH1847" s="9">
        <v>40560</v>
      </c>
      <c r="AI1847" t="s">
        <v>6053</v>
      </c>
      <c r="AJ1847" t="s">
        <v>6044</v>
      </c>
      <c r="AL1847" t="b">
        <v>0</v>
      </c>
      <c r="AM1847" t="b">
        <v>0</v>
      </c>
      <c r="AN1847" t="b">
        <v>0</v>
      </c>
      <c r="AO1847" t="b">
        <v>1</v>
      </c>
      <c r="AP1847">
        <v>2.56</v>
      </c>
      <c r="AQ1847">
        <v>5.7</v>
      </c>
      <c r="AR1847">
        <v>4.4000000000000004</v>
      </c>
      <c r="AS1847">
        <v>4</v>
      </c>
      <c r="AT1847">
        <v>52.6</v>
      </c>
      <c r="AU1847">
        <v>0</v>
      </c>
      <c r="BA1847">
        <v>107.895393371582</v>
      </c>
      <c r="BB1847">
        <v>0.17100000000000001</v>
      </c>
      <c r="BC1847">
        <v>50.4</v>
      </c>
      <c r="BT1847">
        <v>1</v>
      </c>
      <c r="BU1847" t="b">
        <v>0</v>
      </c>
      <c r="BV1847">
        <v>2</v>
      </c>
      <c r="CJ1847" t="b">
        <v>0</v>
      </c>
      <c r="CK1847" t="b">
        <v>0</v>
      </c>
      <c r="CL1847" t="b">
        <v>0</v>
      </c>
      <c r="CM1847" t="b">
        <v>1</v>
      </c>
      <c r="CN1847" t="b">
        <v>1</v>
      </c>
      <c r="CO1847" t="b">
        <v>0</v>
      </c>
      <c r="CP1847" t="b">
        <v>0</v>
      </c>
      <c r="CQ1847" t="b">
        <v>1</v>
      </c>
      <c r="CR1847" t="b">
        <v>0</v>
      </c>
      <c r="CS1847" t="b">
        <v>0</v>
      </c>
      <c r="CT1847" t="b">
        <v>1</v>
      </c>
      <c r="CU1847" t="b">
        <v>0</v>
      </c>
      <c r="CV1847" t="b">
        <v>0</v>
      </c>
      <c r="CW1847" t="b">
        <v>0</v>
      </c>
      <c r="CX1847" t="b">
        <v>0</v>
      </c>
      <c r="CY1847" t="b">
        <v>0</v>
      </c>
      <c r="CZ1847" t="b">
        <v>0</v>
      </c>
      <c r="DA1847" t="b">
        <v>0</v>
      </c>
      <c r="DB1847" t="b">
        <v>0</v>
      </c>
      <c r="DC1847" t="b">
        <v>0</v>
      </c>
      <c r="DD1847" t="b">
        <v>0</v>
      </c>
      <c r="DE1847" t="b">
        <v>0</v>
      </c>
      <c r="DF1847" t="b">
        <v>1</v>
      </c>
      <c r="DG1847" t="b">
        <v>0</v>
      </c>
      <c r="DH1847" t="b">
        <v>0</v>
      </c>
      <c r="DI1847" t="b">
        <v>0</v>
      </c>
      <c r="DJ1847" t="b">
        <v>0</v>
      </c>
      <c r="DK1847" t="b">
        <v>0</v>
      </c>
      <c r="DL1847" t="b">
        <v>0</v>
      </c>
      <c r="DM1847" t="b">
        <v>0</v>
      </c>
      <c r="DN1847" t="b">
        <v>0</v>
      </c>
      <c r="DO1847" t="b">
        <v>0</v>
      </c>
      <c r="DP1847" t="b">
        <v>0</v>
      </c>
      <c r="DQ1847" t="b">
        <v>0</v>
      </c>
      <c r="DR1847" t="b">
        <v>0</v>
      </c>
      <c r="DS1847" t="b">
        <v>0</v>
      </c>
      <c r="DT1847" t="b">
        <v>0</v>
      </c>
      <c r="DU1847" t="b">
        <v>0</v>
      </c>
      <c r="DV1847" t="b">
        <v>0</v>
      </c>
      <c r="DW1847" t="b">
        <v>0</v>
      </c>
      <c r="DX1847" t="b">
        <v>1</v>
      </c>
      <c r="DY1847" t="b">
        <v>0</v>
      </c>
      <c r="DZ1847" t="b">
        <v>0</v>
      </c>
      <c r="EA1847" t="b">
        <v>0</v>
      </c>
      <c r="EB1847" t="b">
        <v>1</v>
      </c>
      <c r="EC1847" t="b">
        <v>0</v>
      </c>
      <c r="ED1847" t="b">
        <v>0</v>
      </c>
      <c r="EE1847" t="b">
        <v>0</v>
      </c>
      <c r="EF1847" t="b">
        <v>0</v>
      </c>
      <c r="EG1847" t="b">
        <v>0</v>
      </c>
      <c r="EH1847" t="b">
        <v>0</v>
      </c>
      <c r="EI1847" t="b">
        <v>0</v>
      </c>
      <c r="EY1847" t="b">
        <v>0</v>
      </c>
      <c r="FB1847" t="b">
        <v>0</v>
      </c>
      <c r="FC1847" t="b">
        <v>0</v>
      </c>
      <c r="FD1847" t="b">
        <v>0</v>
      </c>
      <c r="FI1847" t="b">
        <v>0</v>
      </c>
      <c r="FK1847" t="s">
        <v>113</v>
      </c>
      <c r="FL1847" t="s">
        <v>114</v>
      </c>
      <c r="FM1847" t="str">
        <f t="shared" si="28"/>
        <v>Turpinia_pentandra</v>
      </c>
      <c r="FN1847" t="s">
        <v>6045</v>
      </c>
    </row>
    <row r="1848" spans="1:170" x14ac:dyDescent="0.2">
      <c r="A1848">
        <v>24652</v>
      </c>
      <c r="B1848">
        <v>1</v>
      </c>
      <c r="C1848" t="s">
        <v>4130</v>
      </c>
      <c r="D1848" t="s">
        <v>7243</v>
      </c>
      <c r="E1848">
        <v>3</v>
      </c>
      <c r="F1848">
        <v>112</v>
      </c>
      <c r="G1848">
        <v>630</v>
      </c>
      <c r="H1848">
        <v>5059</v>
      </c>
      <c r="J1848" t="s">
        <v>6072</v>
      </c>
      <c r="L1848" t="s">
        <v>6063</v>
      </c>
      <c r="M1848" t="s">
        <v>6073</v>
      </c>
      <c r="N1848" t="s">
        <v>6081</v>
      </c>
      <c r="P1848">
        <v>0.36799999999999999</v>
      </c>
      <c r="Q1848">
        <v>10</v>
      </c>
      <c r="R1848">
        <v>112.8796875</v>
      </c>
      <c r="S1848">
        <v>10.7</v>
      </c>
      <c r="T1848" t="s">
        <v>6039</v>
      </c>
      <c r="U1848" s="9">
        <v>40779</v>
      </c>
      <c r="V1848" t="s">
        <v>7388</v>
      </c>
      <c r="Y1848" t="s">
        <v>6779</v>
      </c>
      <c r="Z1848">
        <v>250</v>
      </c>
      <c r="AA1848">
        <v>1.1000000000000001</v>
      </c>
      <c r="AF1848" t="s">
        <v>8218</v>
      </c>
      <c r="AH1848" s="9">
        <v>40561</v>
      </c>
      <c r="AI1848" t="s">
        <v>6043</v>
      </c>
      <c r="AJ1848" t="s">
        <v>6044</v>
      </c>
      <c r="AL1848" t="b">
        <v>0</v>
      </c>
      <c r="AM1848" t="b">
        <v>0</v>
      </c>
      <c r="AN1848" t="b">
        <v>0</v>
      </c>
      <c r="AO1848" t="b">
        <v>0</v>
      </c>
      <c r="AP1848">
        <v>13.76</v>
      </c>
      <c r="AQ1848">
        <v>5.7</v>
      </c>
      <c r="AR1848">
        <v>7.3</v>
      </c>
      <c r="AS1848">
        <v>5</v>
      </c>
      <c r="AT1848">
        <v>44.1</v>
      </c>
      <c r="AU1848">
        <v>0</v>
      </c>
      <c r="BA1848">
        <v>112.879684448242</v>
      </c>
      <c r="BU1848" t="b">
        <v>0</v>
      </c>
      <c r="BV1848">
        <v>7</v>
      </c>
      <c r="CJ1848" t="b">
        <v>0</v>
      </c>
      <c r="CK1848" t="b">
        <v>0</v>
      </c>
      <c r="CL1848" t="b">
        <v>0</v>
      </c>
      <c r="CM1848" t="b">
        <v>1</v>
      </c>
      <c r="CN1848" t="b">
        <v>1</v>
      </c>
      <c r="CO1848" t="b">
        <v>0</v>
      </c>
      <c r="CP1848" t="b">
        <v>0</v>
      </c>
      <c r="CQ1848" t="b">
        <v>1</v>
      </c>
      <c r="CR1848" t="b">
        <v>0</v>
      </c>
      <c r="CS1848" t="b">
        <v>0</v>
      </c>
      <c r="CT1848" t="b">
        <v>1</v>
      </c>
      <c r="CU1848" t="b">
        <v>0</v>
      </c>
      <c r="CV1848" t="b">
        <v>0</v>
      </c>
      <c r="CW1848" t="b">
        <v>0</v>
      </c>
      <c r="CX1848" t="b">
        <v>0</v>
      </c>
      <c r="CY1848" t="b">
        <v>0</v>
      </c>
      <c r="CZ1848" t="b">
        <v>0</v>
      </c>
      <c r="DA1848" t="b">
        <v>0</v>
      </c>
      <c r="DB1848" t="b">
        <v>0</v>
      </c>
      <c r="DC1848" t="b">
        <v>0</v>
      </c>
      <c r="DD1848" t="b">
        <v>0</v>
      </c>
      <c r="DE1848" t="b">
        <v>0</v>
      </c>
      <c r="DF1848" t="b">
        <v>0</v>
      </c>
      <c r="DG1848" t="b">
        <v>1</v>
      </c>
      <c r="DH1848" t="b">
        <v>0</v>
      </c>
      <c r="DI1848" t="b">
        <v>0</v>
      </c>
      <c r="DJ1848" t="b">
        <v>0</v>
      </c>
      <c r="DK1848" t="b">
        <v>0</v>
      </c>
      <c r="DL1848" t="b">
        <v>0</v>
      </c>
      <c r="DM1848" t="b">
        <v>0</v>
      </c>
      <c r="DN1848" t="b">
        <v>0</v>
      </c>
      <c r="DO1848" t="b">
        <v>0</v>
      </c>
      <c r="DP1848" t="b">
        <v>0</v>
      </c>
      <c r="DQ1848" t="b">
        <v>0</v>
      </c>
      <c r="DR1848" t="b">
        <v>0</v>
      </c>
      <c r="DS1848" t="b">
        <v>0</v>
      </c>
      <c r="DT1848" t="b">
        <v>0</v>
      </c>
      <c r="DU1848" t="b">
        <v>0</v>
      </c>
      <c r="DV1848" t="b">
        <v>0</v>
      </c>
      <c r="DW1848" t="b">
        <v>0</v>
      </c>
      <c r="DX1848" t="b">
        <v>1</v>
      </c>
      <c r="DY1848" t="b">
        <v>0</v>
      </c>
      <c r="DZ1848" t="b">
        <v>0</v>
      </c>
      <c r="EA1848" t="b">
        <v>0</v>
      </c>
      <c r="EB1848" t="b">
        <v>1</v>
      </c>
      <c r="EC1848" t="b">
        <v>0</v>
      </c>
      <c r="ED1848" t="b">
        <v>0</v>
      </c>
      <c r="EE1848" t="b">
        <v>0</v>
      </c>
      <c r="EF1848" t="b">
        <v>0</v>
      </c>
      <c r="EG1848" t="b">
        <v>0</v>
      </c>
      <c r="EH1848" t="b">
        <v>0</v>
      </c>
      <c r="EI1848" t="b">
        <v>0</v>
      </c>
      <c r="EY1848" t="b">
        <v>0</v>
      </c>
      <c r="FB1848" t="b">
        <v>1</v>
      </c>
      <c r="FC1848" t="b">
        <v>0</v>
      </c>
      <c r="FD1848" t="b">
        <v>1</v>
      </c>
      <c r="FI1848" t="b">
        <v>0</v>
      </c>
      <c r="FK1848" t="s">
        <v>61</v>
      </c>
      <c r="FL1848" t="s">
        <v>62</v>
      </c>
      <c r="FM1848" t="str">
        <f t="shared" si="28"/>
        <v>Elaeocarpus_dolichostylus</v>
      </c>
      <c r="FN1848" t="s">
        <v>6045</v>
      </c>
    </row>
    <row r="1849" spans="1:170" x14ac:dyDescent="0.2">
      <c r="A1849">
        <v>24653</v>
      </c>
      <c r="B1849">
        <v>1</v>
      </c>
      <c r="C1849" t="s">
        <v>8219</v>
      </c>
      <c r="D1849" t="s">
        <v>7243</v>
      </c>
      <c r="E1849">
        <v>3</v>
      </c>
      <c r="F1849">
        <v>118</v>
      </c>
      <c r="G1849">
        <v>677</v>
      </c>
      <c r="H1849">
        <v>6975</v>
      </c>
      <c r="J1849" t="s">
        <v>6187</v>
      </c>
      <c r="L1849" t="s">
        <v>6063</v>
      </c>
      <c r="M1849" t="s">
        <v>6188</v>
      </c>
      <c r="N1849" t="s">
        <v>6081</v>
      </c>
      <c r="O1849" t="s">
        <v>6038</v>
      </c>
      <c r="P1849">
        <v>0.312</v>
      </c>
      <c r="Q1849">
        <v>10</v>
      </c>
      <c r="R1849">
        <v>133.14014423076901</v>
      </c>
      <c r="S1849">
        <v>9.3000000000000007</v>
      </c>
      <c r="T1849" t="s">
        <v>6039</v>
      </c>
      <c r="U1849" s="9">
        <v>40778</v>
      </c>
      <c r="V1849" t="s">
        <v>7388</v>
      </c>
      <c r="Y1849" t="s">
        <v>6779</v>
      </c>
      <c r="Z1849">
        <v>305</v>
      </c>
      <c r="AA1849">
        <v>1.9</v>
      </c>
      <c r="AH1849" s="9">
        <v>40561</v>
      </c>
      <c r="AI1849" t="s">
        <v>6043</v>
      </c>
      <c r="AJ1849" t="s">
        <v>6044</v>
      </c>
      <c r="AL1849" t="b">
        <v>0</v>
      </c>
      <c r="AM1849" t="b">
        <v>0</v>
      </c>
      <c r="AN1849" t="b">
        <v>0</v>
      </c>
      <c r="AO1849" t="b">
        <v>1</v>
      </c>
      <c r="AP1849">
        <v>6.75</v>
      </c>
      <c r="AQ1849">
        <v>9.1</v>
      </c>
      <c r="AR1849">
        <v>1.4</v>
      </c>
      <c r="AS1849">
        <v>0.2</v>
      </c>
      <c r="AT1849">
        <v>37.9</v>
      </c>
      <c r="AU1849">
        <v>0</v>
      </c>
      <c r="BA1849">
        <v>133.14013671875</v>
      </c>
      <c r="BU1849" t="b">
        <v>0</v>
      </c>
      <c r="CJ1849" t="b">
        <v>0</v>
      </c>
      <c r="CK1849" t="b">
        <v>0</v>
      </c>
      <c r="CL1849" t="b">
        <v>0</v>
      </c>
      <c r="CM1849" t="b">
        <v>1</v>
      </c>
      <c r="CN1849" t="b">
        <v>1</v>
      </c>
      <c r="CO1849" t="b">
        <v>0</v>
      </c>
      <c r="CP1849" t="b">
        <v>0</v>
      </c>
      <c r="CQ1849" t="b">
        <v>1</v>
      </c>
      <c r="CR1849" t="b">
        <v>0</v>
      </c>
      <c r="CS1849" t="b">
        <v>0</v>
      </c>
      <c r="CT1849" t="b">
        <v>1</v>
      </c>
      <c r="CU1849" t="b">
        <v>0</v>
      </c>
      <c r="CV1849" t="b">
        <v>0</v>
      </c>
      <c r="CW1849" t="b">
        <v>0</v>
      </c>
      <c r="CX1849" t="b">
        <v>0</v>
      </c>
      <c r="CY1849" t="b">
        <v>0</v>
      </c>
      <c r="CZ1849" t="b">
        <v>0</v>
      </c>
      <c r="DA1849" t="b">
        <v>0</v>
      </c>
      <c r="DB1849" t="b">
        <v>0</v>
      </c>
      <c r="DC1849" t="b">
        <v>0</v>
      </c>
      <c r="DD1849" t="b">
        <v>0</v>
      </c>
      <c r="DE1849" t="b">
        <v>0</v>
      </c>
      <c r="DF1849" t="b">
        <v>1</v>
      </c>
      <c r="DG1849" t="b">
        <v>0</v>
      </c>
      <c r="DH1849" t="b">
        <v>0</v>
      </c>
      <c r="DI1849" t="b">
        <v>0</v>
      </c>
      <c r="DJ1849" t="b">
        <v>0</v>
      </c>
      <c r="DK1849" t="b">
        <v>0</v>
      </c>
      <c r="DL1849" t="b">
        <v>0</v>
      </c>
      <c r="DM1849" t="b">
        <v>0</v>
      </c>
      <c r="DN1849" t="b">
        <v>0</v>
      </c>
      <c r="DO1849" t="b">
        <v>0</v>
      </c>
      <c r="DP1849" t="b">
        <v>1</v>
      </c>
      <c r="DQ1849" t="b">
        <v>0</v>
      </c>
      <c r="DR1849" t="b">
        <v>1</v>
      </c>
      <c r="DS1849" t="b">
        <v>0</v>
      </c>
      <c r="DT1849" t="b">
        <v>0</v>
      </c>
      <c r="DU1849" t="b">
        <v>0</v>
      </c>
      <c r="DV1849" t="b">
        <v>0</v>
      </c>
      <c r="DW1849" t="b">
        <v>0</v>
      </c>
      <c r="DX1849" t="b">
        <v>1</v>
      </c>
      <c r="DY1849" t="b">
        <v>0</v>
      </c>
      <c r="DZ1849" t="b">
        <v>0</v>
      </c>
      <c r="EA1849" t="b">
        <v>0</v>
      </c>
      <c r="EB1849" t="b">
        <v>1</v>
      </c>
      <c r="EC1849" t="b">
        <v>0</v>
      </c>
      <c r="ED1849" t="b">
        <v>0</v>
      </c>
      <c r="EE1849" t="b">
        <v>0</v>
      </c>
      <c r="EF1849" t="b">
        <v>0</v>
      </c>
      <c r="EG1849" t="b">
        <v>0</v>
      </c>
      <c r="EH1849" t="b">
        <v>0</v>
      </c>
      <c r="EI1849" t="b">
        <v>0</v>
      </c>
      <c r="EY1849" t="b">
        <v>0</v>
      </c>
      <c r="FB1849" t="b">
        <v>0</v>
      </c>
      <c r="FC1849" t="b">
        <v>0</v>
      </c>
      <c r="FD1849" t="b">
        <v>0</v>
      </c>
      <c r="FI1849" t="b">
        <v>0</v>
      </c>
      <c r="FK1849" t="s">
        <v>967</v>
      </c>
      <c r="FL1849" t="s">
        <v>968</v>
      </c>
      <c r="FM1849" t="str">
        <f t="shared" si="28"/>
        <v>Homalanthus_nervosus</v>
      </c>
      <c r="FN1849" t="s">
        <v>6045</v>
      </c>
    </row>
    <row r="1850" spans="1:170" x14ac:dyDescent="0.2">
      <c r="A1850">
        <v>24654</v>
      </c>
      <c r="B1850">
        <v>1</v>
      </c>
      <c r="C1850" t="s">
        <v>4180</v>
      </c>
      <c r="D1850" t="s">
        <v>7243</v>
      </c>
      <c r="E1850">
        <v>3</v>
      </c>
      <c r="F1850">
        <v>118</v>
      </c>
      <c r="G1850">
        <v>681</v>
      </c>
      <c r="H1850">
        <v>8495</v>
      </c>
      <c r="J1850" t="s">
        <v>6211</v>
      </c>
      <c r="L1850" t="s">
        <v>6063</v>
      </c>
      <c r="M1850" t="s">
        <v>6059</v>
      </c>
      <c r="N1850" t="s">
        <v>6081</v>
      </c>
      <c r="O1850" t="s">
        <v>6038</v>
      </c>
      <c r="P1850">
        <v>0.53</v>
      </c>
      <c r="Q1850">
        <v>10</v>
      </c>
      <c r="R1850">
        <v>78.376839622641498</v>
      </c>
      <c r="S1850">
        <v>9.4</v>
      </c>
      <c r="T1850" t="s">
        <v>6060</v>
      </c>
      <c r="U1850" s="9">
        <v>40773</v>
      </c>
      <c r="V1850" t="s">
        <v>7388</v>
      </c>
      <c r="Y1850" t="s">
        <v>6779</v>
      </c>
      <c r="Z1850">
        <v>290</v>
      </c>
      <c r="AA1850">
        <v>2.9</v>
      </c>
      <c r="AH1850" s="9">
        <v>40561</v>
      </c>
      <c r="AI1850" t="s">
        <v>6043</v>
      </c>
      <c r="AJ1850" t="s">
        <v>6044</v>
      </c>
      <c r="AL1850" t="b">
        <v>0</v>
      </c>
      <c r="AM1850" t="b">
        <v>0</v>
      </c>
      <c r="AN1850" t="b">
        <v>0</v>
      </c>
      <c r="AO1850" t="b">
        <v>0</v>
      </c>
      <c r="AP1850">
        <v>9.74</v>
      </c>
      <c r="AQ1850">
        <v>8.6199999999999992</v>
      </c>
      <c r="AR1850">
        <v>4</v>
      </c>
      <c r="AS1850">
        <v>2.7</v>
      </c>
      <c r="AT1850">
        <v>51.4</v>
      </c>
      <c r="AU1850">
        <v>0</v>
      </c>
      <c r="BA1850">
        <v>78.376838684082003</v>
      </c>
      <c r="BB1850">
        <v>0.2225</v>
      </c>
      <c r="BC1850">
        <v>53.2</v>
      </c>
      <c r="BS1850">
        <v>1</v>
      </c>
      <c r="BT1850">
        <v>2</v>
      </c>
      <c r="BU1850" t="b">
        <v>0</v>
      </c>
      <c r="CJ1850" t="b">
        <v>0</v>
      </c>
      <c r="CK1850" t="b">
        <v>0</v>
      </c>
      <c r="CL1850" t="b">
        <v>0</v>
      </c>
      <c r="CM1850" t="b">
        <v>0</v>
      </c>
      <c r="CN1850" t="b">
        <v>1</v>
      </c>
      <c r="CO1850" t="b">
        <v>1</v>
      </c>
      <c r="CP1850" t="b">
        <v>0</v>
      </c>
      <c r="CQ1850" t="b">
        <v>1</v>
      </c>
      <c r="CR1850" t="b">
        <v>0</v>
      </c>
      <c r="CS1850" t="b">
        <v>0</v>
      </c>
      <c r="CT1850" t="b">
        <v>1</v>
      </c>
      <c r="CU1850" t="b">
        <v>0</v>
      </c>
      <c r="CV1850" t="b">
        <v>0</v>
      </c>
      <c r="CW1850" t="b">
        <v>0</v>
      </c>
      <c r="CX1850" t="b">
        <v>0</v>
      </c>
      <c r="CY1850" t="b">
        <v>0</v>
      </c>
      <c r="CZ1850" t="b">
        <v>0</v>
      </c>
      <c r="DA1850" t="b">
        <v>0</v>
      </c>
      <c r="DB1850" t="b">
        <v>0</v>
      </c>
      <c r="DC1850" t="b">
        <v>1</v>
      </c>
      <c r="DD1850" t="b">
        <v>0</v>
      </c>
      <c r="DE1850" t="b">
        <v>0</v>
      </c>
      <c r="DF1850" t="b">
        <v>1</v>
      </c>
      <c r="DG1850" t="b">
        <v>0</v>
      </c>
      <c r="DH1850" t="b">
        <v>0</v>
      </c>
      <c r="DI1850" t="b">
        <v>0</v>
      </c>
      <c r="DJ1850" t="b">
        <v>0</v>
      </c>
      <c r="DK1850" t="b">
        <v>0</v>
      </c>
      <c r="DL1850" t="b">
        <v>0</v>
      </c>
      <c r="DM1850" t="b">
        <v>0</v>
      </c>
      <c r="DN1850" t="b">
        <v>0</v>
      </c>
      <c r="DO1850" t="b">
        <v>0</v>
      </c>
      <c r="DP1850" t="b">
        <v>0</v>
      </c>
      <c r="DQ1850" t="b">
        <v>0</v>
      </c>
      <c r="DR1850" t="b">
        <v>0</v>
      </c>
      <c r="DS1850" t="b">
        <v>0</v>
      </c>
      <c r="DT1850" t="b">
        <v>0</v>
      </c>
      <c r="DU1850" t="b">
        <v>0</v>
      </c>
      <c r="DV1850" t="b">
        <v>0</v>
      </c>
      <c r="DW1850" t="b">
        <v>0</v>
      </c>
      <c r="DX1850" t="b">
        <v>1</v>
      </c>
      <c r="DY1850" t="b">
        <v>0</v>
      </c>
      <c r="DZ1850" t="b">
        <v>0</v>
      </c>
      <c r="EA1850" t="b">
        <v>0</v>
      </c>
      <c r="EB1850" t="b">
        <v>1</v>
      </c>
      <c r="EC1850" t="b">
        <v>0</v>
      </c>
      <c r="ED1850" t="b">
        <v>0</v>
      </c>
      <c r="EE1850" t="b">
        <v>0</v>
      </c>
      <c r="EF1850" t="b">
        <v>0</v>
      </c>
      <c r="EG1850" t="b">
        <v>0</v>
      </c>
      <c r="EH1850" t="b">
        <v>0</v>
      </c>
      <c r="EI1850" t="b">
        <v>0</v>
      </c>
      <c r="EY1850" t="b">
        <v>0</v>
      </c>
      <c r="FB1850" t="b">
        <v>0</v>
      </c>
      <c r="FC1850" t="b">
        <v>0</v>
      </c>
      <c r="FD1850" t="b">
        <v>0</v>
      </c>
      <c r="FI1850" t="b">
        <v>0</v>
      </c>
      <c r="FK1850" t="s">
        <v>553</v>
      </c>
      <c r="FL1850" t="s">
        <v>554</v>
      </c>
      <c r="FM1850" t="str">
        <f t="shared" si="28"/>
        <v>Macaranga_strigosa</v>
      </c>
      <c r="FN1850" t="s">
        <v>6045</v>
      </c>
    </row>
    <row r="1851" spans="1:170" x14ac:dyDescent="0.2">
      <c r="A1851">
        <v>24655</v>
      </c>
      <c r="B1851">
        <v>1</v>
      </c>
      <c r="C1851" t="s">
        <v>8220</v>
      </c>
      <c r="D1851" t="s">
        <v>7243</v>
      </c>
      <c r="E1851">
        <v>2</v>
      </c>
      <c r="F1851">
        <v>118</v>
      </c>
      <c r="G1851">
        <v>681</v>
      </c>
      <c r="H1851">
        <v>8495</v>
      </c>
      <c r="J1851" t="s">
        <v>6211</v>
      </c>
      <c r="L1851" t="s">
        <v>6063</v>
      </c>
      <c r="M1851" t="s">
        <v>6059</v>
      </c>
      <c r="N1851" t="s">
        <v>6081</v>
      </c>
      <c r="O1851" t="s">
        <v>6038</v>
      </c>
      <c r="P1851">
        <v>0.38</v>
      </c>
      <c r="Q1851">
        <v>10</v>
      </c>
      <c r="R1851">
        <v>109.315065789474</v>
      </c>
      <c r="S1851">
        <v>5</v>
      </c>
      <c r="T1851" t="s">
        <v>6060</v>
      </c>
      <c r="U1851" s="9">
        <v>40773</v>
      </c>
      <c r="V1851" t="s">
        <v>7388</v>
      </c>
      <c r="Y1851" t="s">
        <v>6779</v>
      </c>
      <c r="Z1851">
        <v>250</v>
      </c>
      <c r="AA1851">
        <v>1.6</v>
      </c>
      <c r="AH1851" s="9">
        <v>40561</v>
      </c>
      <c r="AI1851" t="s">
        <v>6043</v>
      </c>
      <c r="AJ1851" t="s">
        <v>6044</v>
      </c>
      <c r="AL1851" t="b">
        <v>0</v>
      </c>
      <c r="AM1851" t="b">
        <v>0</v>
      </c>
      <c r="AN1851" t="b">
        <v>0</v>
      </c>
      <c r="AO1851" t="b">
        <v>0</v>
      </c>
      <c r="AP1851">
        <v>7</v>
      </c>
      <c r="AQ1851">
        <v>2.6</v>
      </c>
      <c r="AR1851">
        <v>1.5</v>
      </c>
      <c r="AS1851">
        <v>1</v>
      </c>
      <c r="AT1851">
        <v>38.700000000000003</v>
      </c>
      <c r="AU1851">
        <v>0</v>
      </c>
      <c r="BA1851">
        <v>109.315063476563</v>
      </c>
      <c r="BU1851" t="b">
        <v>0</v>
      </c>
      <c r="CJ1851" t="b">
        <v>0</v>
      </c>
      <c r="CK1851" t="b">
        <v>0</v>
      </c>
      <c r="CL1851" t="b">
        <v>0</v>
      </c>
      <c r="CM1851" t="b">
        <v>1</v>
      </c>
      <c r="CN1851" t="b">
        <v>1</v>
      </c>
      <c r="CO1851" t="b">
        <v>0</v>
      </c>
      <c r="CP1851" t="b">
        <v>0</v>
      </c>
      <c r="CQ1851" t="b">
        <v>1</v>
      </c>
      <c r="CR1851" t="b">
        <v>0</v>
      </c>
      <c r="CS1851" t="b">
        <v>0</v>
      </c>
      <c r="CT1851" t="b">
        <v>1</v>
      </c>
      <c r="CU1851" t="b">
        <v>0</v>
      </c>
      <c r="CV1851" t="b">
        <v>0</v>
      </c>
      <c r="CW1851" t="b">
        <v>0</v>
      </c>
      <c r="CX1851" t="b">
        <v>0</v>
      </c>
      <c r="CY1851" t="b">
        <v>0</v>
      </c>
      <c r="CZ1851" t="b">
        <v>0</v>
      </c>
      <c r="DA1851" t="b">
        <v>0</v>
      </c>
      <c r="DB1851" t="b">
        <v>0</v>
      </c>
      <c r="DC1851" t="b">
        <v>0</v>
      </c>
      <c r="DD1851" t="b">
        <v>0</v>
      </c>
      <c r="DE1851" t="b">
        <v>0</v>
      </c>
      <c r="DF1851" t="b">
        <v>0</v>
      </c>
      <c r="DG1851" t="b">
        <v>1</v>
      </c>
      <c r="DH1851" t="b">
        <v>0</v>
      </c>
      <c r="DI1851" t="b">
        <v>0</v>
      </c>
      <c r="DJ1851" t="b">
        <v>0</v>
      </c>
      <c r="DK1851" t="b">
        <v>0</v>
      </c>
      <c r="DL1851" t="b">
        <v>0</v>
      </c>
      <c r="DM1851" t="b">
        <v>0</v>
      </c>
      <c r="DN1851" t="b">
        <v>0</v>
      </c>
      <c r="DO1851" t="b">
        <v>0</v>
      </c>
      <c r="DP1851" t="b">
        <v>0</v>
      </c>
      <c r="DQ1851" t="b">
        <v>0</v>
      </c>
      <c r="DR1851" t="b">
        <v>0</v>
      </c>
      <c r="DS1851" t="b">
        <v>0</v>
      </c>
      <c r="DT1851" t="b">
        <v>0</v>
      </c>
      <c r="DU1851" t="b">
        <v>0</v>
      </c>
      <c r="DV1851" t="b">
        <v>0</v>
      </c>
      <c r="DW1851" t="b">
        <v>0</v>
      </c>
      <c r="DX1851" t="b">
        <v>1</v>
      </c>
      <c r="DY1851" t="b">
        <v>0</v>
      </c>
      <c r="DZ1851" t="b">
        <v>0</v>
      </c>
      <c r="EA1851" t="b">
        <v>0</v>
      </c>
      <c r="EB1851" t="b">
        <v>1</v>
      </c>
      <c r="EC1851" t="b">
        <v>0</v>
      </c>
      <c r="ED1851" t="b">
        <v>0</v>
      </c>
      <c r="EE1851" t="b">
        <v>0</v>
      </c>
      <c r="EF1851" t="b">
        <v>0</v>
      </c>
      <c r="EG1851" t="b">
        <v>0</v>
      </c>
      <c r="EH1851" t="b">
        <v>0</v>
      </c>
      <c r="EI1851" t="b">
        <v>0</v>
      </c>
      <c r="EY1851" t="b">
        <v>0</v>
      </c>
      <c r="FB1851" t="b">
        <v>0</v>
      </c>
      <c r="FC1851" t="b">
        <v>0</v>
      </c>
      <c r="FD1851" t="b">
        <v>0</v>
      </c>
      <c r="FI1851" t="b">
        <v>0</v>
      </c>
      <c r="FK1851" t="s">
        <v>553</v>
      </c>
      <c r="FL1851" t="s">
        <v>554</v>
      </c>
      <c r="FM1851" t="str">
        <f t="shared" si="28"/>
        <v>Macaranga_strigosa</v>
      </c>
      <c r="FN1851" t="s">
        <v>6045</v>
      </c>
    </row>
    <row r="1852" spans="1:170" x14ac:dyDescent="0.2">
      <c r="A1852">
        <v>24656</v>
      </c>
      <c r="B1852">
        <v>1</v>
      </c>
      <c r="C1852" t="s">
        <v>3938</v>
      </c>
      <c r="D1852" t="s">
        <v>7243</v>
      </c>
      <c r="E1852">
        <v>3</v>
      </c>
      <c r="F1852">
        <v>112</v>
      </c>
      <c r="G1852">
        <v>630</v>
      </c>
      <c r="H1852">
        <v>5059</v>
      </c>
      <c r="J1852" t="s">
        <v>6072</v>
      </c>
      <c r="L1852" t="s">
        <v>6063</v>
      </c>
      <c r="M1852" t="s">
        <v>6073</v>
      </c>
      <c r="N1852" t="s">
        <v>6081</v>
      </c>
      <c r="O1852" t="s">
        <v>6038</v>
      </c>
      <c r="P1852">
        <v>0.375</v>
      </c>
      <c r="Q1852">
        <v>10</v>
      </c>
      <c r="R1852">
        <v>110.7726</v>
      </c>
      <c r="S1852">
        <v>9.8000000000000007</v>
      </c>
      <c r="T1852" t="s">
        <v>6039</v>
      </c>
      <c r="U1852" s="9">
        <v>40779</v>
      </c>
      <c r="V1852" t="s">
        <v>7388</v>
      </c>
      <c r="Y1852" t="s">
        <v>6779</v>
      </c>
      <c r="Z1852">
        <v>305</v>
      </c>
      <c r="AA1852">
        <v>3.9</v>
      </c>
      <c r="AH1852" s="9">
        <v>40561</v>
      </c>
      <c r="AI1852" t="s">
        <v>6043</v>
      </c>
      <c r="AJ1852" t="s">
        <v>6044</v>
      </c>
      <c r="AL1852" t="b">
        <v>0</v>
      </c>
      <c r="AM1852" t="b">
        <v>0</v>
      </c>
      <c r="AN1852" t="b">
        <v>0</v>
      </c>
      <c r="AO1852" t="b">
        <v>0</v>
      </c>
      <c r="AP1852">
        <v>12.75</v>
      </c>
      <c r="AQ1852">
        <v>3.2</v>
      </c>
      <c r="AR1852">
        <v>2.4</v>
      </c>
      <c r="AS1852">
        <v>1</v>
      </c>
      <c r="AT1852">
        <v>45</v>
      </c>
      <c r="AU1852">
        <v>0</v>
      </c>
      <c r="BA1852">
        <v>110.772598266602</v>
      </c>
      <c r="BS1852">
        <v>3</v>
      </c>
      <c r="BT1852">
        <v>1</v>
      </c>
      <c r="BU1852" t="b">
        <v>0</v>
      </c>
      <c r="BV1852">
        <v>4</v>
      </c>
      <c r="CJ1852" t="b">
        <v>0</v>
      </c>
      <c r="CK1852" t="b">
        <v>0</v>
      </c>
      <c r="CL1852" t="b">
        <v>0</v>
      </c>
      <c r="CM1852" t="b">
        <v>1</v>
      </c>
      <c r="CN1852" t="b">
        <v>1</v>
      </c>
      <c r="CO1852" t="b">
        <v>0</v>
      </c>
      <c r="CP1852" t="b">
        <v>0</v>
      </c>
      <c r="CQ1852" t="b">
        <v>1</v>
      </c>
      <c r="CR1852" t="b">
        <v>0</v>
      </c>
      <c r="CS1852" t="b">
        <v>0</v>
      </c>
      <c r="CT1852" t="b">
        <v>1</v>
      </c>
      <c r="CU1852" t="b">
        <v>0</v>
      </c>
      <c r="CV1852" t="b">
        <v>0</v>
      </c>
      <c r="CW1852" t="b">
        <v>0</v>
      </c>
      <c r="CX1852" t="b">
        <v>0</v>
      </c>
      <c r="CY1852" t="b">
        <v>0</v>
      </c>
      <c r="CZ1852" t="b">
        <v>0</v>
      </c>
      <c r="DA1852" t="b">
        <v>0</v>
      </c>
      <c r="DB1852" t="b">
        <v>0</v>
      </c>
      <c r="DC1852" t="b">
        <v>0</v>
      </c>
      <c r="DD1852" t="b">
        <v>0</v>
      </c>
      <c r="DE1852" t="b">
        <v>0</v>
      </c>
      <c r="DF1852" t="b">
        <v>0</v>
      </c>
      <c r="DG1852" t="b">
        <v>1</v>
      </c>
      <c r="DH1852" t="b">
        <v>0</v>
      </c>
      <c r="DI1852" t="b">
        <v>0</v>
      </c>
      <c r="DJ1852" t="b">
        <v>0</v>
      </c>
      <c r="DK1852" t="b">
        <v>0</v>
      </c>
      <c r="DL1852" t="b">
        <v>0</v>
      </c>
      <c r="DM1852" t="b">
        <v>0</v>
      </c>
      <c r="DN1852" t="b">
        <v>0</v>
      </c>
      <c r="DO1852" t="b">
        <v>0</v>
      </c>
      <c r="DP1852" t="b">
        <v>0</v>
      </c>
      <c r="DQ1852" t="b">
        <v>0</v>
      </c>
      <c r="DR1852" t="b">
        <v>0</v>
      </c>
      <c r="DS1852" t="b">
        <v>0</v>
      </c>
      <c r="DT1852" t="b">
        <v>0</v>
      </c>
      <c r="DU1852" t="b">
        <v>0</v>
      </c>
      <c r="DV1852" t="b">
        <v>0</v>
      </c>
      <c r="DW1852" t="b">
        <v>0</v>
      </c>
      <c r="DX1852" t="b">
        <v>1</v>
      </c>
      <c r="DY1852" t="b">
        <v>0</v>
      </c>
      <c r="DZ1852" t="b">
        <v>0</v>
      </c>
      <c r="EA1852" t="b">
        <v>0</v>
      </c>
      <c r="EB1852" t="b">
        <v>1</v>
      </c>
      <c r="EC1852" t="b">
        <v>0</v>
      </c>
      <c r="ED1852" t="b">
        <v>0</v>
      </c>
      <c r="EE1852" t="b">
        <v>0</v>
      </c>
      <c r="EF1852" t="b">
        <v>0</v>
      </c>
      <c r="EG1852" t="b">
        <v>0</v>
      </c>
      <c r="EH1852" t="b">
        <v>0</v>
      </c>
      <c r="EI1852" t="b">
        <v>0</v>
      </c>
      <c r="EY1852" t="b">
        <v>0</v>
      </c>
      <c r="FB1852" t="b">
        <v>0</v>
      </c>
      <c r="FC1852" t="b">
        <v>0</v>
      </c>
      <c r="FD1852" t="b">
        <v>0</v>
      </c>
      <c r="FI1852" t="b">
        <v>0</v>
      </c>
      <c r="FK1852" t="s">
        <v>61</v>
      </c>
      <c r="FL1852" t="s">
        <v>62</v>
      </c>
      <c r="FM1852" t="str">
        <f t="shared" si="28"/>
        <v>Elaeocarpus_dolichostylus</v>
      </c>
      <c r="FN1852" t="s">
        <v>6045</v>
      </c>
    </row>
    <row r="1853" spans="1:170" x14ac:dyDescent="0.2">
      <c r="A1853">
        <v>24657</v>
      </c>
      <c r="B1853">
        <v>1</v>
      </c>
      <c r="C1853" t="s">
        <v>4283</v>
      </c>
      <c r="D1853" t="s">
        <v>7243</v>
      </c>
      <c r="E1853">
        <v>3</v>
      </c>
      <c r="F1853">
        <v>118</v>
      </c>
      <c r="G1853">
        <v>681</v>
      </c>
      <c r="H1853">
        <v>8495</v>
      </c>
      <c r="J1853" t="s">
        <v>6211</v>
      </c>
      <c r="L1853" t="s">
        <v>6063</v>
      </c>
      <c r="M1853" t="s">
        <v>6059</v>
      </c>
      <c r="N1853" t="s">
        <v>6081</v>
      </c>
      <c r="O1853" t="s">
        <v>6038</v>
      </c>
      <c r="P1853">
        <v>0.435</v>
      </c>
      <c r="Q1853">
        <v>10</v>
      </c>
      <c r="R1853">
        <v>95.493620689655103</v>
      </c>
      <c r="S1853">
        <v>8.3000000000000007</v>
      </c>
      <c r="T1853" t="s">
        <v>6060</v>
      </c>
      <c r="U1853" s="9">
        <v>40773</v>
      </c>
      <c r="V1853" t="s">
        <v>7388</v>
      </c>
      <c r="Y1853" t="s">
        <v>6779</v>
      </c>
      <c r="Z1853">
        <v>320</v>
      </c>
      <c r="AA1853">
        <v>4.5999999999999996</v>
      </c>
      <c r="AH1853" s="9">
        <v>40772</v>
      </c>
      <c r="AI1853" t="s">
        <v>6043</v>
      </c>
      <c r="AJ1853" t="s">
        <v>6044</v>
      </c>
      <c r="AL1853" t="b">
        <v>0</v>
      </c>
      <c r="AM1853" t="b">
        <v>0</v>
      </c>
      <c r="AN1853" t="b">
        <v>0</v>
      </c>
      <c r="AO1853" t="b">
        <v>0</v>
      </c>
      <c r="AP1853">
        <v>6.34</v>
      </c>
      <c r="AQ1853">
        <v>10</v>
      </c>
      <c r="AR1853">
        <v>4</v>
      </c>
      <c r="AS1853">
        <v>2</v>
      </c>
      <c r="AT1853">
        <v>44.2</v>
      </c>
      <c r="AU1853">
        <v>0</v>
      </c>
      <c r="BA1853">
        <v>95.493621826171903</v>
      </c>
      <c r="BB1853">
        <v>0.13</v>
      </c>
      <c r="BC1853">
        <v>54.8</v>
      </c>
      <c r="BS1853">
        <v>1</v>
      </c>
      <c r="BT1853">
        <v>2</v>
      </c>
      <c r="BU1853" t="b">
        <v>0</v>
      </c>
      <c r="CJ1853" t="b">
        <v>0</v>
      </c>
      <c r="CK1853" t="b">
        <v>0</v>
      </c>
      <c r="CL1853" t="b">
        <v>0</v>
      </c>
      <c r="CM1853" t="b">
        <v>0</v>
      </c>
      <c r="CN1853" t="b">
        <v>0</v>
      </c>
      <c r="CO1853" t="b">
        <v>0</v>
      </c>
      <c r="CP1853" t="b">
        <v>0</v>
      </c>
      <c r="CQ1853" t="b">
        <v>0</v>
      </c>
      <c r="CR1853" t="b">
        <v>0</v>
      </c>
      <c r="CS1853" t="b">
        <v>0</v>
      </c>
      <c r="CT1853" t="b">
        <v>1</v>
      </c>
      <c r="CU1853" t="b">
        <v>0</v>
      </c>
      <c r="CV1853" t="b">
        <v>0</v>
      </c>
      <c r="CW1853" t="b">
        <v>0</v>
      </c>
      <c r="CX1853" t="b">
        <v>0</v>
      </c>
      <c r="CY1853" t="b">
        <v>0</v>
      </c>
      <c r="CZ1853" t="b">
        <v>0</v>
      </c>
      <c r="DA1853" t="b">
        <v>0</v>
      </c>
      <c r="DB1853" t="b">
        <v>0</v>
      </c>
      <c r="DC1853" t="b">
        <v>0</v>
      </c>
      <c r="DD1853" t="b">
        <v>0</v>
      </c>
      <c r="DE1853" t="b">
        <v>0</v>
      </c>
      <c r="DF1853" t="b">
        <v>1</v>
      </c>
      <c r="DG1853" t="b">
        <v>0</v>
      </c>
      <c r="DH1853" t="b">
        <v>0</v>
      </c>
      <c r="DI1853" t="b">
        <v>0</v>
      </c>
      <c r="DJ1853" t="b">
        <v>0</v>
      </c>
      <c r="DK1853" t="b">
        <v>0</v>
      </c>
      <c r="DL1853" t="b">
        <v>0</v>
      </c>
      <c r="DM1853" t="b">
        <v>0</v>
      </c>
      <c r="DN1853" t="b">
        <v>0</v>
      </c>
      <c r="DO1853" t="b">
        <v>0</v>
      </c>
      <c r="DP1853" t="b">
        <v>0</v>
      </c>
      <c r="DQ1853" t="b">
        <v>0</v>
      </c>
      <c r="DR1853" t="b">
        <v>0</v>
      </c>
      <c r="DS1853" t="b">
        <v>0</v>
      </c>
      <c r="DT1853" t="b">
        <v>0</v>
      </c>
      <c r="DU1853" t="b">
        <v>0</v>
      </c>
      <c r="DV1853" t="b">
        <v>0</v>
      </c>
      <c r="DW1853" t="b">
        <v>0</v>
      </c>
      <c r="DX1853" t="b">
        <v>1</v>
      </c>
      <c r="DY1853" t="b">
        <v>0</v>
      </c>
      <c r="DZ1853" t="b">
        <v>0</v>
      </c>
      <c r="EA1853" t="b">
        <v>0</v>
      </c>
      <c r="EB1853" t="b">
        <v>1</v>
      </c>
      <c r="EC1853" t="b">
        <v>0</v>
      </c>
      <c r="ED1853" t="b">
        <v>0</v>
      </c>
      <c r="EE1853" t="b">
        <v>0</v>
      </c>
      <c r="EF1853" t="b">
        <v>0</v>
      </c>
      <c r="EG1853" t="b">
        <v>0</v>
      </c>
      <c r="EH1853" t="b">
        <v>0</v>
      </c>
      <c r="EI1853" t="b">
        <v>0</v>
      </c>
      <c r="EY1853" t="b">
        <v>0</v>
      </c>
      <c r="FB1853" t="b">
        <v>0</v>
      </c>
      <c r="FC1853" t="b">
        <v>0</v>
      </c>
      <c r="FD1853" t="b">
        <v>0</v>
      </c>
      <c r="FI1853" t="b">
        <v>0</v>
      </c>
      <c r="FK1853" t="s">
        <v>553</v>
      </c>
      <c r="FL1853" t="s">
        <v>554</v>
      </c>
      <c r="FM1853" t="str">
        <f t="shared" si="28"/>
        <v>Macaranga_strigosa</v>
      </c>
      <c r="FN1853" t="s">
        <v>6045</v>
      </c>
    </row>
    <row r="1854" spans="1:170" x14ac:dyDescent="0.2">
      <c r="A1854">
        <v>24658</v>
      </c>
      <c r="B1854">
        <v>1</v>
      </c>
      <c r="C1854" t="s">
        <v>8221</v>
      </c>
      <c r="D1854" t="s">
        <v>7243</v>
      </c>
      <c r="E1854">
        <v>3</v>
      </c>
      <c r="F1854">
        <v>118</v>
      </c>
      <c r="G1854">
        <v>681</v>
      </c>
      <c r="H1854">
        <v>8495</v>
      </c>
      <c r="J1854" t="s">
        <v>6211</v>
      </c>
      <c r="L1854" t="s">
        <v>6063</v>
      </c>
      <c r="M1854" t="s">
        <v>6059</v>
      </c>
      <c r="N1854" t="s">
        <v>6081</v>
      </c>
      <c r="O1854" t="s">
        <v>6038</v>
      </c>
      <c r="P1854">
        <v>0.32300000000000001</v>
      </c>
      <c r="Q1854">
        <v>10</v>
      </c>
      <c r="R1854">
        <v>128.60595975232201</v>
      </c>
      <c r="S1854">
        <v>7.1</v>
      </c>
      <c r="T1854" t="s">
        <v>6060</v>
      </c>
      <c r="U1854" s="9">
        <v>40773</v>
      </c>
      <c r="V1854" t="s">
        <v>7388</v>
      </c>
      <c r="Y1854" t="s">
        <v>6779</v>
      </c>
      <c r="Z1854">
        <v>300</v>
      </c>
      <c r="AA1854">
        <v>4.5999999999999996</v>
      </c>
      <c r="AH1854" s="9">
        <v>40560</v>
      </c>
      <c r="AI1854" t="s">
        <v>6043</v>
      </c>
      <c r="AJ1854" t="s">
        <v>6044</v>
      </c>
      <c r="AL1854" t="b">
        <v>0</v>
      </c>
      <c r="AM1854" t="b">
        <v>0</v>
      </c>
      <c r="AN1854" t="b">
        <v>0</v>
      </c>
      <c r="AO1854" t="b">
        <v>0</v>
      </c>
      <c r="AP1854">
        <v>5.3</v>
      </c>
      <c r="AQ1854">
        <v>3</v>
      </c>
      <c r="AR1854">
        <v>1</v>
      </c>
      <c r="AS1854">
        <v>1</v>
      </c>
      <c r="AT1854">
        <v>37.799999999999997</v>
      </c>
      <c r="AU1854">
        <v>0</v>
      </c>
      <c r="BA1854">
        <v>128.60595703125</v>
      </c>
      <c r="BB1854">
        <v>8.1500000000000003E-2</v>
      </c>
      <c r="BC1854">
        <v>44.2</v>
      </c>
      <c r="BT1854">
        <v>1</v>
      </c>
      <c r="BU1854" t="b">
        <v>0</v>
      </c>
      <c r="CJ1854" t="b">
        <v>0</v>
      </c>
      <c r="CK1854" t="b">
        <v>0</v>
      </c>
      <c r="CL1854" t="b">
        <v>0</v>
      </c>
      <c r="CM1854" t="b">
        <v>0</v>
      </c>
      <c r="CN1854" t="b">
        <v>1</v>
      </c>
      <c r="CO1854" t="b">
        <v>0</v>
      </c>
      <c r="CP1854" t="b">
        <v>0</v>
      </c>
      <c r="CQ1854" t="b">
        <v>1</v>
      </c>
      <c r="CR1854" t="b">
        <v>0</v>
      </c>
      <c r="CS1854" t="b">
        <v>0</v>
      </c>
      <c r="CT1854" t="b">
        <v>1</v>
      </c>
      <c r="CU1854" t="b">
        <v>1</v>
      </c>
      <c r="CV1854" t="b">
        <v>0</v>
      </c>
      <c r="CW1854" t="b">
        <v>0</v>
      </c>
      <c r="CX1854" t="b">
        <v>0</v>
      </c>
      <c r="CY1854" t="b">
        <v>0</v>
      </c>
      <c r="CZ1854" t="b">
        <v>0</v>
      </c>
      <c r="DA1854" t="b">
        <v>0</v>
      </c>
      <c r="DB1854" t="b">
        <v>0</v>
      </c>
      <c r="DC1854" t="b">
        <v>0</v>
      </c>
      <c r="DD1854" t="b">
        <v>0</v>
      </c>
      <c r="DE1854" t="b">
        <v>0</v>
      </c>
      <c r="DF1854" t="b">
        <v>1</v>
      </c>
      <c r="DG1854" t="b">
        <v>0</v>
      </c>
      <c r="DH1854" t="b">
        <v>0</v>
      </c>
      <c r="DI1854" t="b">
        <v>0</v>
      </c>
      <c r="DJ1854" t="b">
        <v>0</v>
      </c>
      <c r="DK1854" t="b">
        <v>0</v>
      </c>
      <c r="DL1854" t="b">
        <v>0</v>
      </c>
      <c r="DM1854" t="b">
        <v>0</v>
      </c>
      <c r="DN1854" t="b">
        <v>0</v>
      </c>
      <c r="DO1854" t="b">
        <v>0</v>
      </c>
      <c r="DP1854" t="b">
        <v>0</v>
      </c>
      <c r="DQ1854" t="b">
        <v>0</v>
      </c>
      <c r="DR1854" t="b">
        <v>0</v>
      </c>
      <c r="DS1854" t="b">
        <v>0</v>
      </c>
      <c r="DT1854" t="b">
        <v>0</v>
      </c>
      <c r="DU1854" t="b">
        <v>0</v>
      </c>
      <c r="DV1854" t="b">
        <v>0</v>
      </c>
      <c r="DW1854" t="b">
        <v>0</v>
      </c>
      <c r="DX1854" t="b">
        <v>1</v>
      </c>
      <c r="DY1854" t="b">
        <v>0</v>
      </c>
      <c r="DZ1854" t="b">
        <v>0</v>
      </c>
      <c r="EA1854" t="b">
        <v>0</v>
      </c>
      <c r="EB1854" t="b">
        <v>1</v>
      </c>
      <c r="EC1854" t="b">
        <v>0</v>
      </c>
      <c r="ED1854" t="b">
        <v>0</v>
      </c>
      <c r="EE1854" t="b">
        <v>0</v>
      </c>
      <c r="EF1854" t="b">
        <v>0</v>
      </c>
      <c r="EG1854" t="b">
        <v>0</v>
      </c>
      <c r="EH1854" t="b">
        <v>0</v>
      </c>
      <c r="EI1854" t="b">
        <v>0</v>
      </c>
      <c r="EY1854" t="b">
        <v>0</v>
      </c>
      <c r="FB1854" t="b">
        <v>0</v>
      </c>
      <c r="FC1854" t="b">
        <v>0</v>
      </c>
      <c r="FD1854" t="b">
        <v>0</v>
      </c>
      <c r="FI1854" t="b">
        <v>0</v>
      </c>
      <c r="FK1854" t="s">
        <v>553</v>
      </c>
      <c r="FL1854" t="s">
        <v>554</v>
      </c>
      <c r="FM1854" t="str">
        <f t="shared" si="28"/>
        <v>Macaranga_strigosa</v>
      </c>
      <c r="FN1854" t="s">
        <v>6045</v>
      </c>
    </row>
    <row r="1855" spans="1:170" x14ac:dyDescent="0.2">
      <c r="A1855">
        <v>24659</v>
      </c>
      <c r="B1855">
        <v>1</v>
      </c>
      <c r="C1855" t="s">
        <v>4163</v>
      </c>
      <c r="D1855" t="s">
        <v>7243</v>
      </c>
      <c r="E1855">
        <v>3</v>
      </c>
      <c r="F1855">
        <v>155</v>
      </c>
      <c r="G1855">
        <v>929</v>
      </c>
      <c r="H1855">
        <v>9419</v>
      </c>
      <c r="J1855" t="s">
        <v>6058</v>
      </c>
      <c r="L1855" t="s">
        <v>8222</v>
      </c>
      <c r="M1855" t="s">
        <v>6059</v>
      </c>
      <c r="N1855" t="s">
        <v>6081</v>
      </c>
      <c r="O1855" t="s">
        <v>6038</v>
      </c>
      <c r="P1855">
        <v>0.34399999999999997</v>
      </c>
      <c r="Q1855">
        <v>10</v>
      </c>
      <c r="R1855">
        <v>120.755014534884</v>
      </c>
      <c r="S1855">
        <v>11</v>
      </c>
      <c r="T1855" t="s">
        <v>6060</v>
      </c>
      <c r="U1855" s="9">
        <v>40766</v>
      </c>
      <c r="V1855" t="s">
        <v>7388</v>
      </c>
      <c r="Y1855" t="s">
        <v>6779</v>
      </c>
      <c r="Z1855">
        <v>325</v>
      </c>
      <c r="AA1855">
        <v>5.7</v>
      </c>
      <c r="AH1855" s="9">
        <v>40560</v>
      </c>
      <c r="AI1855" t="s">
        <v>6043</v>
      </c>
      <c r="AJ1855" t="s">
        <v>6044</v>
      </c>
      <c r="AL1855" t="b">
        <v>0</v>
      </c>
      <c r="AM1855" t="b">
        <v>0</v>
      </c>
      <c r="AN1855" t="b">
        <v>0</v>
      </c>
      <c r="AO1855" t="b">
        <v>0</v>
      </c>
      <c r="AP1855">
        <v>11.37</v>
      </c>
      <c r="AQ1855">
        <v>4.5</v>
      </c>
      <c r="AR1855">
        <v>4</v>
      </c>
      <c r="AS1855">
        <v>6</v>
      </c>
      <c r="AT1855">
        <v>39.4</v>
      </c>
      <c r="AU1855">
        <v>0</v>
      </c>
      <c r="BA1855">
        <v>120.755012512207</v>
      </c>
      <c r="BB1855">
        <v>0.1666</v>
      </c>
      <c r="BC1855">
        <v>40.799999999999997</v>
      </c>
      <c r="BS1855">
        <v>1</v>
      </c>
      <c r="BT1855">
        <v>1</v>
      </c>
      <c r="BU1855" t="b">
        <v>0</v>
      </c>
      <c r="BV1855">
        <v>29</v>
      </c>
      <c r="BW1855">
        <v>6</v>
      </c>
      <c r="CJ1855" t="b">
        <v>0</v>
      </c>
      <c r="CK1855" t="b">
        <v>0</v>
      </c>
      <c r="CL1855" t="b">
        <v>0</v>
      </c>
      <c r="CM1855" t="b">
        <v>1</v>
      </c>
      <c r="CN1855" t="b">
        <v>1</v>
      </c>
      <c r="CO1855" t="b">
        <v>1</v>
      </c>
      <c r="CP1855" t="b">
        <v>0</v>
      </c>
      <c r="CQ1855" t="b">
        <v>1</v>
      </c>
      <c r="CR1855" t="b">
        <v>0</v>
      </c>
      <c r="CS1855" t="b">
        <v>0</v>
      </c>
      <c r="CT1855" t="b">
        <v>1</v>
      </c>
      <c r="CU1855" t="b">
        <v>1</v>
      </c>
      <c r="CV1855" t="b">
        <v>0</v>
      </c>
      <c r="CW1855" t="b">
        <v>0</v>
      </c>
      <c r="CX1855" t="b">
        <v>0</v>
      </c>
      <c r="CY1855" t="b">
        <v>0</v>
      </c>
      <c r="CZ1855" t="b">
        <v>0</v>
      </c>
      <c r="DA1855" t="b">
        <v>0</v>
      </c>
      <c r="DB1855" t="b">
        <v>0</v>
      </c>
      <c r="DC1855" t="b">
        <v>1</v>
      </c>
      <c r="DD1855" t="b">
        <v>0</v>
      </c>
      <c r="DE1855" t="b">
        <v>0</v>
      </c>
      <c r="DF1855" t="b">
        <v>0</v>
      </c>
      <c r="DG1855" t="b">
        <v>1</v>
      </c>
      <c r="DH1855" t="b">
        <v>0</v>
      </c>
      <c r="DI1855" t="b">
        <v>0</v>
      </c>
      <c r="DJ1855" t="b">
        <v>0</v>
      </c>
      <c r="DK1855" t="b">
        <v>0</v>
      </c>
      <c r="DL1855" t="b">
        <v>0</v>
      </c>
      <c r="DM1855" t="b">
        <v>0</v>
      </c>
      <c r="DN1855" t="b">
        <v>0</v>
      </c>
      <c r="DO1855" t="b">
        <v>0</v>
      </c>
      <c r="DP1855" t="b">
        <v>0</v>
      </c>
      <c r="DQ1855" t="b">
        <v>0</v>
      </c>
      <c r="DR1855" t="b">
        <v>0</v>
      </c>
      <c r="DS1855" t="b">
        <v>0</v>
      </c>
      <c r="DT1855" t="b">
        <v>0</v>
      </c>
      <c r="DU1855" t="b">
        <v>0</v>
      </c>
      <c r="DV1855" t="b">
        <v>0</v>
      </c>
      <c r="DW1855" t="b">
        <v>0</v>
      </c>
      <c r="DX1855" t="b">
        <v>1</v>
      </c>
      <c r="DY1855" t="b">
        <v>0</v>
      </c>
      <c r="DZ1855" t="b">
        <v>0</v>
      </c>
      <c r="EA1855" t="b">
        <v>0</v>
      </c>
      <c r="EB1855" t="b">
        <v>1</v>
      </c>
      <c r="EC1855" t="b">
        <v>0</v>
      </c>
      <c r="ED1855" t="b">
        <v>0</v>
      </c>
      <c r="EE1855" t="b">
        <v>0</v>
      </c>
      <c r="EF1855" t="b">
        <v>0</v>
      </c>
      <c r="EG1855" t="b">
        <v>0</v>
      </c>
      <c r="EH1855" t="b">
        <v>0</v>
      </c>
      <c r="EI1855" t="b">
        <v>0</v>
      </c>
      <c r="EX1855" t="s">
        <v>8223</v>
      </c>
      <c r="EY1855" t="b">
        <v>0</v>
      </c>
      <c r="FB1855" t="b">
        <v>0</v>
      </c>
      <c r="FC1855" t="b">
        <v>0</v>
      </c>
      <c r="FD1855" t="b">
        <v>0</v>
      </c>
      <c r="FI1855" t="b">
        <v>0</v>
      </c>
      <c r="FK1855" t="s">
        <v>461</v>
      </c>
      <c r="FL1855" t="s">
        <v>462</v>
      </c>
      <c r="FM1855" t="str">
        <f t="shared" si="28"/>
        <v>Cryptocarya_apamifolia</v>
      </c>
      <c r="FN1855" t="s">
        <v>6045</v>
      </c>
    </row>
    <row r="1856" spans="1:170" x14ac:dyDescent="0.2">
      <c r="A1856">
        <v>24660</v>
      </c>
      <c r="B1856">
        <v>1</v>
      </c>
      <c r="C1856" t="s">
        <v>4589</v>
      </c>
      <c r="D1856" t="s">
        <v>7243</v>
      </c>
      <c r="E1856">
        <v>3</v>
      </c>
      <c r="F1856">
        <v>118</v>
      </c>
      <c r="G1856">
        <v>677</v>
      </c>
      <c r="H1856">
        <v>6975</v>
      </c>
      <c r="J1856" t="s">
        <v>6187</v>
      </c>
      <c r="L1856" t="s">
        <v>6063</v>
      </c>
      <c r="M1856" t="s">
        <v>6188</v>
      </c>
      <c r="N1856" t="s">
        <v>6081</v>
      </c>
      <c r="O1856" t="s">
        <v>6038</v>
      </c>
      <c r="P1856">
        <v>0.38600000000000001</v>
      </c>
      <c r="Q1856">
        <v>10</v>
      </c>
      <c r="R1856">
        <v>107.61586787564799</v>
      </c>
      <c r="S1856">
        <v>6.5</v>
      </c>
      <c r="T1856" t="s">
        <v>6039</v>
      </c>
      <c r="U1856" s="9">
        <v>40778</v>
      </c>
      <c r="V1856" t="s">
        <v>7388</v>
      </c>
      <c r="Y1856" t="s">
        <v>6779</v>
      </c>
      <c r="Z1856">
        <v>340</v>
      </c>
      <c r="AA1856">
        <v>6.7</v>
      </c>
      <c r="AF1856" t="s">
        <v>6149</v>
      </c>
      <c r="AH1856" s="9">
        <v>40560</v>
      </c>
      <c r="AI1856" t="s">
        <v>8224</v>
      </c>
      <c r="AJ1856" t="s">
        <v>6044</v>
      </c>
      <c r="AL1856" t="b">
        <v>0</v>
      </c>
      <c r="AM1856" t="b">
        <v>0</v>
      </c>
      <c r="AN1856" t="b">
        <v>0</v>
      </c>
      <c r="AO1856" t="b">
        <v>1</v>
      </c>
      <c r="AP1856">
        <v>4.33</v>
      </c>
      <c r="AQ1856">
        <v>9.4</v>
      </c>
      <c r="AR1856">
        <v>2</v>
      </c>
      <c r="AS1856">
        <v>0.2</v>
      </c>
      <c r="AT1856">
        <v>35.6</v>
      </c>
      <c r="AU1856">
        <v>0</v>
      </c>
      <c r="BA1856">
        <v>107.61586761474599</v>
      </c>
      <c r="BT1856">
        <v>1</v>
      </c>
      <c r="BU1856" t="b">
        <v>0</v>
      </c>
      <c r="CJ1856" t="b">
        <v>0</v>
      </c>
      <c r="CK1856" t="b">
        <v>0</v>
      </c>
      <c r="CL1856" t="b">
        <v>0</v>
      </c>
      <c r="CM1856" t="b">
        <v>1</v>
      </c>
      <c r="CN1856" t="b">
        <v>1</v>
      </c>
      <c r="CO1856" t="b">
        <v>0</v>
      </c>
      <c r="CP1856" t="b">
        <v>0</v>
      </c>
      <c r="CQ1856" t="b">
        <v>1</v>
      </c>
      <c r="CR1856" t="b">
        <v>0</v>
      </c>
      <c r="CS1856" t="b">
        <v>0</v>
      </c>
      <c r="CT1856" t="b">
        <v>1</v>
      </c>
      <c r="CU1856" t="b">
        <v>0</v>
      </c>
      <c r="CV1856" t="b">
        <v>0</v>
      </c>
      <c r="CW1856" t="b">
        <v>0</v>
      </c>
      <c r="CX1856" t="b">
        <v>0</v>
      </c>
      <c r="CY1856" t="b">
        <v>0</v>
      </c>
      <c r="CZ1856" t="b">
        <v>0</v>
      </c>
      <c r="DA1856" t="b">
        <v>0</v>
      </c>
      <c r="DB1856" t="b">
        <v>0</v>
      </c>
      <c r="DC1856" t="b">
        <v>0</v>
      </c>
      <c r="DD1856" t="b">
        <v>0</v>
      </c>
      <c r="DE1856" t="b">
        <v>0</v>
      </c>
      <c r="DF1856" t="b">
        <v>1</v>
      </c>
      <c r="DG1856" t="b">
        <v>0</v>
      </c>
      <c r="DH1856" t="b">
        <v>0</v>
      </c>
      <c r="DI1856" t="b">
        <v>0</v>
      </c>
      <c r="DJ1856" t="b">
        <v>0</v>
      </c>
      <c r="DK1856" t="b">
        <v>0</v>
      </c>
      <c r="DL1856" t="b">
        <v>0</v>
      </c>
      <c r="DM1856" t="b">
        <v>0</v>
      </c>
      <c r="DN1856" t="b">
        <v>0</v>
      </c>
      <c r="DO1856" t="b">
        <v>0</v>
      </c>
      <c r="DP1856" t="b">
        <v>0</v>
      </c>
      <c r="DQ1856" t="b">
        <v>0</v>
      </c>
      <c r="DR1856" t="b">
        <v>0</v>
      </c>
      <c r="DS1856" t="b">
        <v>0</v>
      </c>
      <c r="DT1856" t="b">
        <v>0</v>
      </c>
      <c r="DU1856" t="b">
        <v>0</v>
      </c>
      <c r="DV1856" t="b">
        <v>0</v>
      </c>
      <c r="DW1856" t="b">
        <v>0</v>
      </c>
      <c r="DX1856" t="b">
        <v>1</v>
      </c>
      <c r="DY1856" t="b">
        <v>0</v>
      </c>
      <c r="DZ1856" t="b">
        <v>0</v>
      </c>
      <c r="EA1856" t="b">
        <v>0</v>
      </c>
      <c r="EB1856" t="b">
        <v>1</v>
      </c>
      <c r="EC1856" t="b">
        <v>0</v>
      </c>
      <c r="ED1856" t="b">
        <v>0</v>
      </c>
      <c r="EE1856" t="b">
        <v>0</v>
      </c>
      <c r="EF1856" t="b">
        <v>0</v>
      </c>
      <c r="EG1856" t="b">
        <v>0</v>
      </c>
      <c r="EH1856" t="b">
        <v>0</v>
      </c>
      <c r="EI1856" t="b">
        <v>0</v>
      </c>
      <c r="EY1856" t="b">
        <v>0</v>
      </c>
      <c r="FB1856" t="b">
        <v>0</v>
      </c>
      <c r="FC1856" t="b">
        <v>0</v>
      </c>
      <c r="FD1856" t="b">
        <v>0</v>
      </c>
      <c r="FI1856" t="b">
        <v>0</v>
      </c>
      <c r="FK1856" t="s">
        <v>967</v>
      </c>
      <c r="FL1856" t="s">
        <v>968</v>
      </c>
      <c r="FM1856" t="str">
        <f t="shared" si="28"/>
        <v>Homalanthus_nervosus</v>
      </c>
      <c r="FN1856" t="s">
        <v>6045</v>
      </c>
    </row>
    <row r="1857" spans="1:170" x14ac:dyDescent="0.2">
      <c r="A1857">
        <v>24661</v>
      </c>
      <c r="B1857">
        <v>1</v>
      </c>
      <c r="C1857" t="s">
        <v>8225</v>
      </c>
      <c r="D1857" t="s">
        <v>7243</v>
      </c>
      <c r="E1857">
        <v>3</v>
      </c>
      <c r="F1857">
        <v>192</v>
      </c>
      <c r="G1857">
        <v>1146</v>
      </c>
      <c r="H1857">
        <v>4931</v>
      </c>
      <c r="J1857" t="s">
        <v>8226</v>
      </c>
      <c r="L1857" t="s">
        <v>6035</v>
      </c>
      <c r="M1857" t="s">
        <v>8227</v>
      </c>
      <c r="N1857" t="s">
        <v>6081</v>
      </c>
      <c r="O1857" t="s">
        <v>6038</v>
      </c>
      <c r="P1857">
        <v>0.245</v>
      </c>
      <c r="Q1857">
        <v>10</v>
      </c>
      <c r="R1857">
        <v>169.54989795918399</v>
      </c>
      <c r="S1857">
        <v>5.3</v>
      </c>
      <c r="T1857" t="s">
        <v>6252</v>
      </c>
      <c r="U1857" s="9">
        <v>42298</v>
      </c>
      <c r="V1857" t="s">
        <v>7388</v>
      </c>
      <c r="Y1857" t="s">
        <v>6779</v>
      </c>
      <c r="Z1857">
        <v>325</v>
      </c>
      <c r="AA1857">
        <v>6.52</v>
      </c>
      <c r="AF1857" t="s">
        <v>6149</v>
      </c>
      <c r="AH1857" s="9">
        <v>40520</v>
      </c>
      <c r="AI1857" t="s">
        <v>6780</v>
      </c>
      <c r="AJ1857" t="s">
        <v>6044</v>
      </c>
      <c r="AL1857" t="b">
        <v>0</v>
      </c>
      <c r="AM1857" t="b">
        <v>0</v>
      </c>
      <c r="AN1857" t="b">
        <v>0</v>
      </c>
      <c r="AO1857" t="b">
        <v>0</v>
      </c>
      <c r="AP1857">
        <v>1.7</v>
      </c>
      <c r="AQ1857">
        <v>6.1</v>
      </c>
      <c r="AR1857">
        <v>2</v>
      </c>
      <c r="AS1857">
        <v>0.24249999999999999</v>
      </c>
      <c r="AT1857">
        <v>35.4</v>
      </c>
      <c r="AU1857">
        <v>0</v>
      </c>
      <c r="BU1857" t="b">
        <v>0</v>
      </c>
      <c r="CJ1857" t="b">
        <v>0</v>
      </c>
      <c r="CK1857" t="b">
        <v>1</v>
      </c>
      <c r="CL1857" t="b">
        <v>0</v>
      </c>
      <c r="CM1857" t="b">
        <v>1</v>
      </c>
      <c r="CN1857" t="b">
        <v>1</v>
      </c>
      <c r="CO1857" t="b">
        <v>1</v>
      </c>
      <c r="CP1857" t="b">
        <v>1</v>
      </c>
      <c r="CQ1857" t="b">
        <v>1</v>
      </c>
      <c r="CR1857" t="b">
        <v>1</v>
      </c>
      <c r="CS1857" t="b">
        <v>0</v>
      </c>
      <c r="CT1857" t="b">
        <v>0</v>
      </c>
      <c r="CU1857" t="b">
        <v>0</v>
      </c>
      <c r="CV1857" t="b">
        <v>0</v>
      </c>
      <c r="CW1857" t="b">
        <v>0</v>
      </c>
      <c r="CX1857" t="b">
        <v>0</v>
      </c>
      <c r="CY1857" t="b">
        <v>0</v>
      </c>
      <c r="CZ1857" t="b">
        <v>0</v>
      </c>
      <c r="DA1857" t="b">
        <v>0</v>
      </c>
      <c r="DB1857" t="b">
        <v>0</v>
      </c>
      <c r="DC1857" t="b">
        <v>0</v>
      </c>
      <c r="DD1857" t="b">
        <v>0</v>
      </c>
      <c r="DE1857" t="b">
        <v>0</v>
      </c>
      <c r="DF1857" t="b">
        <v>1</v>
      </c>
      <c r="DG1857" t="b">
        <v>0</v>
      </c>
      <c r="DH1857" t="b">
        <v>0</v>
      </c>
      <c r="DI1857" t="b">
        <v>0</v>
      </c>
      <c r="DJ1857" t="b">
        <v>1</v>
      </c>
      <c r="DK1857" t="b">
        <v>0</v>
      </c>
      <c r="DL1857" t="b">
        <v>0</v>
      </c>
      <c r="DM1857" t="b">
        <v>0</v>
      </c>
      <c r="DN1857" t="b">
        <v>0</v>
      </c>
      <c r="DO1857" t="b">
        <v>0</v>
      </c>
      <c r="DP1857" t="b">
        <v>0</v>
      </c>
      <c r="DQ1857" t="b">
        <v>0</v>
      </c>
      <c r="DR1857" t="b">
        <v>1</v>
      </c>
      <c r="DS1857" t="b">
        <v>0</v>
      </c>
      <c r="DT1857" t="b">
        <v>0</v>
      </c>
      <c r="DU1857" t="b">
        <v>0</v>
      </c>
      <c r="DV1857" t="b">
        <v>0</v>
      </c>
      <c r="DW1857" t="b">
        <v>0</v>
      </c>
      <c r="DX1857" t="b">
        <v>1</v>
      </c>
      <c r="DY1857" t="b">
        <v>0</v>
      </c>
      <c r="DZ1857" t="b">
        <v>1</v>
      </c>
      <c r="EA1857" t="b">
        <v>0</v>
      </c>
      <c r="EB1857" t="b">
        <v>1</v>
      </c>
      <c r="EC1857" t="b">
        <v>0</v>
      </c>
      <c r="ED1857" t="b">
        <v>0</v>
      </c>
      <c r="EE1857" t="b">
        <v>0</v>
      </c>
      <c r="EF1857" t="b">
        <v>0</v>
      </c>
      <c r="EG1857" t="b">
        <v>0</v>
      </c>
      <c r="EH1857" t="b">
        <v>0</v>
      </c>
      <c r="EI1857" t="b">
        <v>0</v>
      </c>
      <c r="EY1857" t="b">
        <v>0</v>
      </c>
      <c r="FB1857" t="b">
        <v>0</v>
      </c>
      <c r="FC1857" t="b">
        <v>0</v>
      </c>
      <c r="FD1857" t="b">
        <v>0</v>
      </c>
      <c r="FI1857" t="b">
        <v>0</v>
      </c>
      <c r="FK1857" t="s">
        <v>511</v>
      </c>
      <c r="FL1857" t="s">
        <v>1923</v>
      </c>
      <c r="FM1857" t="str">
        <f t="shared" si="28"/>
        <v>Syzygium_decipiens</v>
      </c>
      <c r="FN1857" t="s">
        <v>6045</v>
      </c>
    </row>
    <row r="1858" spans="1:170" x14ac:dyDescent="0.2">
      <c r="A1858">
        <v>24662</v>
      </c>
      <c r="B1858">
        <v>1</v>
      </c>
      <c r="C1858" t="s">
        <v>4458</v>
      </c>
      <c r="D1858" t="s">
        <v>7243</v>
      </c>
      <c r="E1858">
        <v>3</v>
      </c>
      <c r="F1858">
        <v>38</v>
      </c>
      <c r="G1858">
        <v>1799</v>
      </c>
      <c r="H1858">
        <v>306</v>
      </c>
      <c r="J1858" t="s">
        <v>7266</v>
      </c>
      <c r="L1858" t="s">
        <v>8222</v>
      </c>
      <c r="M1858" t="s">
        <v>7267</v>
      </c>
      <c r="N1858" t="s">
        <v>6081</v>
      </c>
      <c r="O1858" t="s">
        <v>6038</v>
      </c>
      <c r="P1858">
        <v>0.53600000000000003</v>
      </c>
      <c r="Q1858">
        <v>10</v>
      </c>
      <c r="R1858">
        <v>77.499486940298496</v>
      </c>
      <c r="S1858">
        <v>24.3</v>
      </c>
      <c r="T1858" t="s">
        <v>6039</v>
      </c>
      <c r="U1858" s="9">
        <v>40774</v>
      </c>
      <c r="V1858" t="s">
        <v>7388</v>
      </c>
      <c r="Y1858" t="s">
        <v>6779</v>
      </c>
      <c r="Z1858">
        <v>225</v>
      </c>
      <c r="AA1858">
        <v>3.1</v>
      </c>
      <c r="AH1858" s="9">
        <v>40561</v>
      </c>
      <c r="AI1858" t="s">
        <v>6043</v>
      </c>
      <c r="AJ1858" t="s">
        <v>6044</v>
      </c>
      <c r="AL1858" t="b">
        <v>0</v>
      </c>
      <c r="AM1858" t="b">
        <v>0</v>
      </c>
      <c r="AN1858" t="b">
        <v>0</v>
      </c>
      <c r="AO1858" t="b">
        <v>0</v>
      </c>
      <c r="AP1858">
        <v>10.5</v>
      </c>
      <c r="AQ1858">
        <v>11.4</v>
      </c>
      <c r="AR1858">
        <v>6.2</v>
      </c>
      <c r="AS1858">
        <v>14</v>
      </c>
      <c r="AT1858">
        <v>55.1</v>
      </c>
      <c r="AU1858">
        <v>0</v>
      </c>
      <c r="BA1858">
        <v>77.499488830566406</v>
      </c>
      <c r="BB1858">
        <v>0.46970000000000001</v>
      </c>
      <c r="BC1858">
        <v>55.8</v>
      </c>
      <c r="BS1858">
        <v>1</v>
      </c>
      <c r="BT1858">
        <v>1</v>
      </c>
      <c r="BU1858" t="b">
        <v>0</v>
      </c>
      <c r="CJ1858" t="b">
        <v>0</v>
      </c>
      <c r="CK1858" t="b">
        <v>0</v>
      </c>
      <c r="CL1858" t="b">
        <v>0</v>
      </c>
      <c r="CM1858" t="b">
        <v>1</v>
      </c>
      <c r="CN1858" t="b">
        <v>1</v>
      </c>
      <c r="CO1858" t="b">
        <v>1</v>
      </c>
      <c r="CP1858" t="b">
        <v>0</v>
      </c>
      <c r="CQ1858" t="b">
        <v>1</v>
      </c>
      <c r="CR1858" t="b">
        <v>0</v>
      </c>
      <c r="CS1858" t="b">
        <v>0</v>
      </c>
      <c r="CT1858" t="b">
        <v>1</v>
      </c>
      <c r="CU1858" t="b">
        <v>0</v>
      </c>
      <c r="CV1858" t="b">
        <v>0</v>
      </c>
      <c r="CW1858" t="b">
        <v>0</v>
      </c>
      <c r="CX1858" t="b">
        <v>0</v>
      </c>
      <c r="CY1858" t="b">
        <v>0</v>
      </c>
      <c r="CZ1858" t="b">
        <v>0</v>
      </c>
      <c r="DA1858" t="b">
        <v>0</v>
      </c>
      <c r="DB1858" t="b">
        <v>0</v>
      </c>
      <c r="DC1858" t="b">
        <v>0</v>
      </c>
      <c r="DD1858" t="b">
        <v>0</v>
      </c>
      <c r="DE1858" t="b">
        <v>0</v>
      </c>
      <c r="DF1858" t="b">
        <v>0</v>
      </c>
      <c r="DG1858" t="b">
        <v>1</v>
      </c>
      <c r="DH1858" t="b">
        <v>0</v>
      </c>
      <c r="DI1858" t="b">
        <v>0</v>
      </c>
      <c r="DJ1858" t="b">
        <v>0</v>
      </c>
      <c r="DK1858" t="b">
        <v>0</v>
      </c>
      <c r="DL1858" t="b">
        <v>1</v>
      </c>
      <c r="DM1858" t="b">
        <v>0</v>
      </c>
      <c r="DN1858" t="b">
        <v>0</v>
      </c>
      <c r="DO1858" t="b">
        <v>0</v>
      </c>
      <c r="DP1858" t="b">
        <v>0</v>
      </c>
      <c r="DQ1858" t="b">
        <v>0</v>
      </c>
      <c r="DR1858" t="b">
        <v>0</v>
      </c>
      <c r="DS1858" t="b">
        <v>0</v>
      </c>
      <c r="DT1858" t="b">
        <v>0</v>
      </c>
      <c r="DU1858" t="b">
        <v>0</v>
      </c>
      <c r="DV1858" t="b">
        <v>0</v>
      </c>
      <c r="DW1858" t="b">
        <v>0</v>
      </c>
      <c r="DX1858" t="b">
        <v>0</v>
      </c>
      <c r="DY1858" t="b">
        <v>0</v>
      </c>
      <c r="DZ1858" t="b">
        <v>0</v>
      </c>
      <c r="EA1858" t="b">
        <v>0</v>
      </c>
      <c r="EB1858" t="b">
        <v>1</v>
      </c>
      <c r="EC1858" t="b">
        <v>0</v>
      </c>
      <c r="ED1858" t="b">
        <v>0</v>
      </c>
      <c r="EE1858" t="b">
        <v>0</v>
      </c>
      <c r="EF1858" t="b">
        <v>0</v>
      </c>
      <c r="EG1858" t="b">
        <v>0</v>
      </c>
      <c r="EH1858" t="b">
        <v>0</v>
      </c>
      <c r="EI1858" t="b">
        <v>0</v>
      </c>
      <c r="EY1858" t="b">
        <v>0</v>
      </c>
      <c r="FB1858" t="b">
        <v>0</v>
      </c>
      <c r="FC1858" t="b">
        <v>0</v>
      </c>
      <c r="FD1858" t="b">
        <v>0</v>
      </c>
      <c r="FI1858" t="b">
        <v>0</v>
      </c>
      <c r="FK1858" t="s">
        <v>2851</v>
      </c>
      <c r="FL1858" t="s">
        <v>2852</v>
      </c>
      <c r="FM1858" t="str">
        <f t="shared" ref="FM1858:FM1921" si="29">CONCATENATE(FK1858,FN1858,FL1858)</f>
        <v>Trichospermum_pleiostigma</v>
      </c>
      <c r="FN1858" t="s">
        <v>6045</v>
      </c>
    </row>
    <row r="1859" spans="1:170" x14ac:dyDescent="0.2">
      <c r="A1859">
        <v>24663</v>
      </c>
      <c r="B1859">
        <v>1</v>
      </c>
      <c r="C1859" t="s">
        <v>8228</v>
      </c>
      <c r="D1859" t="s">
        <v>7243</v>
      </c>
      <c r="E1859">
        <v>3</v>
      </c>
      <c r="F1859">
        <v>186</v>
      </c>
      <c r="G1859">
        <v>1088</v>
      </c>
      <c r="H1859">
        <v>7840</v>
      </c>
      <c r="J1859" t="s">
        <v>7352</v>
      </c>
      <c r="L1859" t="s">
        <v>6063</v>
      </c>
      <c r="M1859" t="s">
        <v>7353</v>
      </c>
      <c r="N1859" t="s">
        <v>6081</v>
      </c>
      <c r="P1859">
        <v>0.41199999999999998</v>
      </c>
      <c r="Q1859">
        <v>10</v>
      </c>
      <c r="R1859">
        <v>100.824575242718</v>
      </c>
      <c r="S1859">
        <v>8.9</v>
      </c>
      <c r="T1859" t="s">
        <v>6081</v>
      </c>
      <c r="U1859" s="9">
        <v>40696</v>
      </c>
      <c r="V1859" t="s">
        <v>7388</v>
      </c>
      <c r="Y1859" t="s">
        <v>6779</v>
      </c>
      <c r="Z1859">
        <v>210</v>
      </c>
      <c r="AA1859">
        <v>3.8</v>
      </c>
      <c r="AH1859" s="9">
        <v>40561</v>
      </c>
      <c r="AI1859" t="s">
        <v>6053</v>
      </c>
      <c r="AJ1859" t="s">
        <v>6044</v>
      </c>
      <c r="AL1859" t="b">
        <v>0</v>
      </c>
      <c r="AM1859" t="b">
        <v>0</v>
      </c>
      <c r="AN1859" t="b">
        <v>0</v>
      </c>
      <c r="AO1859" t="b">
        <v>0</v>
      </c>
      <c r="AP1859">
        <v>6.4</v>
      </c>
      <c r="AQ1859">
        <v>8</v>
      </c>
      <c r="AR1859">
        <v>7.3</v>
      </c>
      <c r="AS1859">
        <v>7</v>
      </c>
      <c r="AT1859">
        <v>52.5</v>
      </c>
      <c r="AU1859">
        <v>0</v>
      </c>
      <c r="BA1859">
        <v>100.824577331543</v>
      </c>
      <c r="BS1859">
        <v>1</v>
      </c>
      <c r="BT1859">
        <v>1</v>
      </c>
      <c r="BU1859" t="b">
        <v>0</v>
      </c>
      <c r="CJ1859" t="b">
        <v>0</v>
      </c>
      <c r="CK1859" t="b">
        <v>0</v>
      </c>
      <c r="CL1859" t="b">
        <v>0</v>
      </c>
      <c r="CM1859" t="b">
        <v>1</v>
      </c>
      <c r="CN1859" t="b">
        <v>1</v>
      </c>
      <c r="CO1859" t="b">
        <v>0</v>
      </c>
      <c r="CP1859" t="b">
        <v>0</v>
      </c>
      <c r="CQ1859" t="b">
        <v>1</v>
      </c>
      <c r="CR1859" t="b">
        <v>1</v>
      </c>
      <c r="CS1859" t="b">
        <v>0</v>
      </c>
      <c r="CT1859" t="b">
        <v>1</v>
      </c>
      <c r="CU1859" t="b">
        <v>0</v>
      </c>
      <c r="CV1859" t="b">
        <v>0</v>
      </c>
      <c r="CW1859" t="b">
        <v>0</v>
      </c>
      <c r="CX1859" t="b">
        <v>0</v>
      </c>
      <c r="CY1859" t="b">
        <v>0</v>
      </c>
      <c r="CZ1859" t="b">
        <v>0</v>
      </c>
      <c r="DA1859" t="b">
        <v>0</v>
      </c>
      <c r="DB1859" t="b">
        <v>0</v>
      </c>
      <c r="DC1859" t="b">
        <v>0</v>
      </c>
      <c r="DD1859" t="b">
        <v>0</v>
      </c>
      <c r="DE1859" t="b">
        <v>0</v>
      </c>
      <c r="DF1859" t="b">
        <v>1</v>
      </c>
      <c r="DG1859" t="b">
        <v>0</v>
      </c>
      <c r="DH1859" t="b">
        <v>0</v>
      </c>
      <c r="DI1859" t="b">
        <v>0</v>
      </c>
      <c r="DJ1859" t="b">
        <v>0</v>
      </c>
      <c r="DK1859" t="b">
        <v>0</v>
      </c>
      <c r="DL1859" t="b">
        <v>0</v>
      </c>
      <c r="DM1859" t="b">
        <v>0</v>
      </c>
      <c r="DN1859" t="b">
        <v>0</v>
      </c>
      <c r="DO1859" t="b">
        <v>0</v>
      </c>
      <c r="DP1859" t="b">
        <v>0</v>
      </c>
      <c r="DQ1859" t="b">
        <v>0</v>
      </c>
      <c r="DR1859" t="b">
        <v>0</v>
      </c>
      <c r="DS1859" t="b">
        <v>0</v>
      </c>
      <c r="DT1859" t="b">
        <v>0</v>
      </c>
      <c r="DU1859" t="b">
        <v>0</v>
      </c>
      <c r="DV1859" t="b">
        <v>0</v>
      </c>
      <c r="DW1859" t="b">
        <v>0</v>
      </c>
      <c r="DX1859" t="b">
        <v>1</v>
      </c>
      <c r="DY1859" t="b">
        <v>0</v>
      </c>
      <c r="DZ1859" t="b">
        <v>0</v>
      </c>
      <c r="EA1859" t="b">
        <v>0</v>
      </c>
      <c r="EB1859" t="b">
        <v>0</v>
      </c>
      <c r="EC1859" t="b">
        <v>1</v>
      </c>
      <c r="ED1859" t="b">
        <v>0</v>
      </c>
      <c r="EE1859" t="b">
        <v>0</v>
      </c>
      <c r="EF1859" t="b">
        <v>0</v>
      </c>
      <c r="EG1859" t="b">
        <v>0</v>
      </c>
      <c r="EH1859" t="b">
        <v>0</v>
      </c>
      <c r="EI1859" t="b">
        <v>0</v>
      </c>
      <c r="EY1859" t="b">
        <v>0</v>
      </c>
      <c r="FB1859" t="b">
        <v>0</v>
      </c>
      <c r="FC1859" t="b">
        <v>0</v>
      </c>
      <c r="FD1859" t="b">
        <v>0</v>
      </c>
      <c r="FI1859" t="b">
        <v>0</v>
      </c>
      <c r="FK1859" t="s">
        <v>94</v>
      </c>
      <c r="FL1859" t="s">
        <v>2780</v>
      </c>
      <c r="FM1859" t="str">
        <f t="shared" si="29"/>
        <v>Ficus_pungens</v>
      </c>
      <c r="FN1859" t="s">
        <v>6045</v>
      </c>
    </row>
    <row r="1860" spans="1:170" x14ac:dyDescent="0.2">
      <c r="A1860">
        <v>24664</v>
      </c>
      <c r="B1860">
        <v>1</v>
      </c>
      <c r="C1860" t="s">
        <v>8229</v>
      </c>
      <c r="D1860" t="s">
        <v>7243</v>
      </c>
      <c r="E1860">
        <v>3</v>
      </c>
      <c r="F1860">
        <v>225</v>
      </c>
      <c r="G1860">
        <v>1308</v>
      </c>
      <c r="H1860">
        <v>5460</v>
      </c>
      <c r="J1860" t="s">
        <v>6978</v>
      </c>
      <c r="L1860" t="s">
        <v>6063</v>
      </c>
      <c r="M1860" t="s">
        <v>6979</v>
      </c>
      <c r="N1860" t="s">
        <v>6081</v>
      </c>
      <c r="O1860" t="s">
        <v>6038</v>
      </c>
      <c r="P1860">
        <v>0.15</v>
      </c>
      <c r="Q1860">
        <v>10</v>
      </c>
      <c r="R1860">
        <v>276.93150000000003</v>
      </c>
      <c r="S1860">
        <v>5.2</v>
      </c>
      <c r="T1860" t="s">
        <v>6048</v>
      </c>
      <c r="U1860" s="9">
        <v>40969</v>
      </c>
      <c r="V1860" t="s">
        <v>7388</v>
      </c>
      <c r="Y1860" t="s">
        <v>6779</v>
      </c>
      <c r="Z1860">
        <v>185</v>
      </c>
      <c r="AA1860">
        <v>5.63</v>
      </c>
      <c r="AH1860" s="9">
        <v>40409</v>
      </c>
      <c r="AI1860" t="s">
        <v>6053</v>
      </c>
      <c r="AJ1860" t="s">
        <v>6166</v>
      </c>
      <c r="AL1860" t="b">
        <v>0</v>
      </c>
      <c r="AM1860" t="b">
        <v>0</v>
      </c>
      <c r="AN1860" t="b">
        <v>0</v>
      </c>
      <c r="AO1860" t="b">
        <v>1</v>
      </c>
      <c r="AP1860">
        <v>4.7</v>
      </c>
      <c r="AQ1860">
        <v>2.2000000000000002</v>
      </c>
      <c r="AR1860">
        <v>1.6</v>
      </c>
      <c r="AS1860">
        <v>1</v>
      </c>
      <c r="AT1860">
        <v>36.9</v>
      </c>
      <c r="AU1860">
        <v>0</v>
      </c>
      <c r="BA1860">
        <v>276.93148803710898</v>
      </c>
      <c r="BT1860">
        <v>1</v>
      </c>
      <c r="BU1860" t="b">
        <v>0</v>
      </c>
      <c r="CJ1860" t="b">
        <v>0</v>
      </c>
      <c r="CK1860" t="b">
        <v>0</v>
      </c>
      <c r="CL1860" t="b">
        <v>0</v>
      </c>
      <c r="CM1860" t="b">
        <v>1</v>
      </c>
      <c r="CN1860" t="b">
        <v>1</v>
      </c>
      <c r="CO1860" t="b">
        <v>0</v>
      </c>
      <c r="CP1860" t="b">
        <v>0</v>
      </c>
      <c r="CQ1860" t="b">
        <v>1</v>
      </c>
      <c r="CR1860" t="b">
        <v>0</v>
      </c>
      <c r="CS1860" t="b">
        <v>0</v>
      </c>
      <c r="CT1860" t="b">
        <v>1</v>
      </c>
      <c r="CU1860" t="b">
        <v>0</v>
      </c>
      <c r="CV1860" t="b">
        <v>0</v>
      </c>
      <c r="CW1860" t="b">
        <v>0</v>
      </c>
      <c r="CX1860" t="b">
        <v>0</v>
      </c>
      <c r="CY1860" t="b">
        <v>0</v>
      </c>
      <c r="CZ1860" t="b">
        <v>0</v>
      </c>
      <c r="DA1860" t="b">
        <v>0</v>
      </c>
      <c r="DB1860" t="b">
        <v>0</v>
      </c>
      <c r="DC1860" t="b">
        <v>0</v>
      </c>
      <c r="DD1860" t="b">
        <v>0</v>
      </c>
      <c r="DE1860" t="b">
        <v>0</v>
      </c>
      <c r="DF1860" t="b">
        <v>0</v>
      </c>
      <c r="DG1860" t="b">
        <v>1</v>
      </c>
      <c r="DH1860" t="b">
        <v>0</v>
      </c>
      <c r="DI1860" t="b">
        <v>0</v>
      </c>
      <c r="DJ1860" t="b">
        <v>0</v>
      </c>
      <c r="DK1860" t="b">
        <v>0</v>
      </c>
      <c r="DL1860" t="b">
        <v>0</v>
      </c>
      <c r="DM1860" t="b">
        <v>0</v>
      </c>
      <c r="DN1860" t="b">
        <v>0</v>
      </c>
      <c r="DO1860" t="b">
        <v>0</v>
      </c>
      <c r="DP1860" t="b">
        <v>0</v>
      </c>
      <c r="DQ1860" t="b">
        <v>0</v>
      </c>
      <c r="DR1860" t="b">
        <v>1</v>
      </c>
      <c r="DS1860" t="b">
        <v>0</v>
      </c>
      <c r="DT1860" t="b">
        <v>0</v>
      </c>
      <c r="DU1860" t="b">
        <v>0</v>
      </c>
      <c r="DV1860" t="b">
        <v>0</v>
      </c>
      <c r="DW1860" t="b">
        <v>0</v>
      </c>
      <c r="DX1860" t="b">
        <v>1</v>
      </c>
      <c r="DY1860" t="b">
        <v>0</v>
      </c>
      <c r="DZ1860" t="b">
        <v>0</v>
      </c>
      <c r="EA1860" t="b">
        <v>0</v>
      </c>
      <c r="EB1860" t="b">
        <v>1</v>
      </c>
      <c r="EC1860" t="b">
        <v>0</v>
      </c>
      <c r="ED1860" t="b">
        <v>0</v>
      </c>
      <c r="EE1860" t="b">
        <v>0</v>
      </c>
      <c r="EF1860" t="b">
        <v>0</v>
      </c>
      <c r="EG1860" t="b">
        <v>0</v>
      </c>
      <c r="EH1860" t="b">
        <v>0</v>
      </c>
      <c r="EI1860" t="b">
        <v>0</v>
      </c>
      <c r="EY1860" t="b">
        <v>0</v>
      </c>
      <c r="FB1860" t="b">
        <v>0</v>
      </c>
      <c r="FC1860" t="b">
        <v>0</v>
      </c>
      <c r="FD1860" t="b">
        <v>0</v>
      </c>
      <c r="FI1860" t="b">
        <v>0</v>
      </c>
      <c r="FK1860" t="s">
        <v>960</v>
      </c>
      <c r="FL1860" t="s">
        <v>1481</v>
      </c>
      <c r="FM1860" t="str">
        <f t="shared" si="29"/>
        <v>Piper_gibbilimbum</v>
      </c>
      <c r="FN1860" t="s">
        <v>6045</v>
      </c>
    </row>
    <row r="1861" spans="1:170" x14ac:dyDescent="0.2">
      <c r="A1861">
        <v>24665</v>
      </c>
      <c r="B1861">
        <v>1</v>
      </c>
      <c r="C1861" t="s">
        <v>3944</v>
      </c>
      <c r="D1861" t="s">
        <v>7243</v>
      </c>
      <c r="E1861">
        <v>3</v>
      </c>
      <c r="F1861">
        <v>112</v>
      </c>
      <c r="G1861">
        <v>630</v>
      </c>
      <c r="H1861">
        <v>5059</v>
      </c>
      <c r="J1861" t="s">
        <v>6072</v>
      </c>
      <c r="L1861" t="s">
        <v>6063</v>
      </c>
      <c r="M1861" t="s">
        <v>6073</v>
      </c>
      <c r="N1861" t="s">
        <v>6081</v>
      </c>
      <c r="Q1861">
        <v>10</v>
      </c>
      <c r="S1861">
        <v>15.8</v>
      </c>
      <c r="T1861" t="s">
        <v>6039</v>
      </c>
      <c r="U1861" s="9">
        <v>40779</v>
      </c>
      <c r="V1861" t="s">
        <v>7388</v>
      </c>
      <c r="Y1861" t="s">
        <v>6779</v>
      </c>
      <c r="Z1861">
        <v>165</v>
      </c>
      <c r="AA1861">
        <v>5</v>
      </c>
      <c r="AH1861" s="9">
        <v>40562</v>
      </c>
      <c r="AI1861" t="s">
        <v>6053</v>
      </c>
      <c r="AJ1861" t="s">
        <v>6044</v>
      </c>
      <c r="AL1861" t="b">
        <v>0</v>
      </c>
      <c r="AM1861" t="b">
        <v>0</v>
      </c>
      <c r="AN1861" t="b">
        <v>0</v>
      </c>
      <c r="AO1861" t="b">
        <v>0</v>
      </c>
      <c r="AP1861">
        <v>7.7</v>
      </c>
      <c r="AQ1861">
        <v>11.1</v>
      </c>
      <c r="AR1861">
        <v>4</v>
      </c>
      <c r="AS1861">
        <v>5</v>
      </c>
      <c r="AT1861">
        <v>45.3</v>
      </c>
      <c r="AU1861">
        <v>0</v>
      </c>
      <c r="BB1861">
        <v>0.19739999999999999</v>
      </c>
      <c r="BC1861">
        <v>47.1</v>
      </c>
      <c r="BK1861">
        <v>67.099999999999994</v>
      </c>
      <c r="BL1861">
        <v>222.3</v>
      </c>
      <c r="BS1861">
        <v>5</v>
      </c>
      <c r="BT1861">
        <v>1</v>
      </c>
      <c r="BU1861" t="b">
        <v>0</v>
      </c>
      <c r="CJ1861" t="b">
        <v>0</v>
      </c>
      <c r="CK1861" t="b">
        <v>0</v>
      </c>
      <c r="CL1861" t="b">
        <v>0</v>
      </c>
      <c r="CM1861" t="b">
        <v>1</v>
      </c>
      <c r="CN1861" t="b">
        <v>1</v>
      </c>
      <c r="CO1861" t="b">
        <v>1</v>
      </c>
      <c r="CP1861" t="b">
        <v>0</v>
      </c>
      <c r="CQ1861" t="b">
        <v>1</v>
      </c>
      <c r="CR1861" t="b">
        <v>0</v>
      </c>
      <c r="CS1861" t="b">
        <v>0</v>
      </c>
      <c r="CT1861" t="b">
        <v>1</v>
      </c>
      <c r="CU1861" t="b">
        <v>0</v>
      </c>
      <c r="CV1861" t="b">
        <v>0</v>
      </c>
      <c r="CW1861" t="b">
        <v>0</v>
      </c>
      <c r="CX1861" t="b">
        <v>0</v>
      </c>
      <c r="CY1861" t="b">
        <v>0</v>
      </c>
      <c r="CZ1861" t="b">
        <v>0</v>
      </c>
      <c r="DA1861" t="b">
        <v>0</v>
      </c>
      <c r="DB1861" t="b">
        <v>0</v>
      </c>
      <c r="DC1861" t="b">
        <v>0</v>
      </c>
      <c r="DD1861" t="b">
        <v>0</v>
      </c>
      <c r="DE1861" t="b">
        <v>0</v>
      </c>
      <c r="DF1861" t="b">
        <v>1</v>
      </c>
      <c r="DG1861" t="b">
        <v>0</v>
      </c>
      <c r="DH1861" t="b">
        <v>0</v>
      </c>
      <c r="DI1861" t="b">
        <v>0</v>
      </c>
      <c r="DJ1861" t="b">
        <v>0</v>
      </c>
      <c r="DK1861" t="b">
        <v>0</v>
      </c>
      <c r="DL1861" t="b">
        <v>0</v>
      </c>
      <c r="DM1861" t="b">
        <v>0</v>
      </c>
      <c r="DN1861" t="b">
        <v>0</v>
      </c>
      <c r="DO1861" t="b">
        <v>0</v>
      </c>
      <c r="DP1861" t="b">
        <v>0</v>
      </c>
      <c r="DQ1861" t="b">
        <v>0</v>
      </c>
      <c r="DR1861" t="b">
        <v>0</v>
      </c>
      <c r="DS1861" t="b">
        <v>0</v>
      </c>
      <c r="DT1861" t="b">
        <v>0</v>
      </c>
      <c r="DU1861" t="b">
        <v>0</v>
      </c>
      <c r="DV1861" t="b">
        <v>0</v>
      </c>
      <c r="DW1861" t="b">
        <v>0</v>
      </c>
      <c r="DX1861" t="b">
        <v>1</v>
      </c>
      <c r="DY1861" t="b">
        <v>0</v>
      </c>
      <c r="DZ1861" t="b">
        <v>0</v>
      </c>
      <c r="EA1861" t="b">
        <v>0</v>
      </c>
      <c r="EB1861" t="b">
        <v>1</v>
      </c>
      <c r="EC1861" t="b">
        <v>0</v>
      </c>
      <c r="ED1861" t="b">
        <v>0</v>
      </c>
      <c r="EE1861" t="b">
        <v>0</v>
      </c>
      <c r="EF1861" t="b">
        <v>0</v>
      </c>
      <c r="EG1861" t="b">
        <v>0</v>
      </c>
      <c r="EH1861" t="b">
        <v>0</v>
      </c>
      <c r="EI1861" t="b">
        <v>0</v>
      </c>
      <c r="EY1861" t="b">
        <v>0</v>
      </c>
      <c r="FB1861" t="b">
        <v>0</v>
      </c>
      <c r="FC1861" t="b">
        <v>0</v>
      </c>
      <c r="FD1861" t="b">
        <v>0</v>
      </c>
      <c r="FI1861" t="b">
        <v>0</v>
      </c>
      <c r="FJ1861" t="s">
        <v>6164</v>
      </c>
      <c r="FK1861" t="s">
        <v>61</v>
      </c>
      <c r="FL1861" t="s">
        <v>62</v>
      </c>
      <c r="FM1861" t="str">
        <f t="shared" si="29"/>
        <v>Elaeocarpus_dolichostylus</v>
      </c>
      <c r="FN1861" t="s">
        <v>6045</v>
      </c>
    </row>
    <row r="1862" spans="1:170" x14ac:dyDescent="0.2">
      <c r="A1862">
        <v>24666</v>
      </c>
      <c r="B1862">
        <v>1</v>
      </c>
      <c r="C1862" t="s">
        <v>3840</v>
      </c>
      <c r="D1862" t="s">
        <v>7243</v>
      </c>
      <c r="E1862">
        <v>3</v>
      </c>
      <c r="F1862">
        <v>112</v>
      </c>
      <c r="G1862">
        <v>630</v>
      </c>
      <c r="H1862">
        <v>5059</v>
      </c>
      <c r="J1862" t="s">
        <v>6072</v>
      </c>
      <c r="L1862" t="s">
        <v>6063</v>
      </c>
      <c r="M1862" t="s">
        <v>6073</v>
      </c>
      <c r="N1862" t="s">
        <v>6081</v>
      </c>
      <c r="P1862">
        <v>0.46600000000000003</v>
      </c>
      <c r="Q1862">
        <v>10</v>
      </c>
      <c r="R1862">
        <v>89.141040772532193</v>
      </c>
      <c r="S1862">
        <v>15.4</v>
      </c>
      <c r="T1862" t="s">
        <v>6039</v>
      </c>
      <c r="U1862" s="9">
        <v>40779</v>
      </c>
      <c r="V1862" t="s">
        <v>7388</v>
      </c>
      <c r="Y1862" t="s">
        <v>6779</v>
      </c>
      <c r="Z1862">
        <v>150</v>
      </c>
      <c r="AA1862">
        <v>7.63</v>
      </c>
      <c r="AH1862" s="9">
        <v>40563</v>
      </c>
      <c r="AI1862" t="s">
        <v>6053</v>
      </c>
      <c r="AJ1862" t="s">
        <v>6044</v>
      </c>
      <c r="AL1862" t="b">
        <v>0</v>
      </c>
      <c r="AM1862" t="b">
        <v>0</v>
      </c>
      <c r="AN1862" t="b">
        <v>0</v>
      </c>
      <c r="AO1862" t="b">
        <v>0</v>
      </c>
      <c r="AP1862">
        <v>13.7</v>
      </c>
      <c r="AQ1862">
        <v>7</v>
      </c>
      <c r="AR1862">
        <v>5</v>
      </c>
      <c r="AS1862">
        <v>11</v>
      </c>
      <c r="AT1862">
        <v>52.6</v>
      </c>
      <c r="AU1862">
        <v>0</v>
      </c>
      <c r="BA1862">
        <v>89.141036987304702</v>
      </c>
      <c r="BB1862">
        <v>0.47970000000000002</v>
      </c>
      <c r="BC1862">
        <v>41.5</v>
      </c>
      <c r="BS1862">
        <v>9</v>
      </c>
      <c r="BT1862">
        <v>1</v>
      </c>
      <c r="BU1862" t="b">
        <v>0</v>
      </c>
      <c r="BV1862">
        <v>2</v>
      </c>
      <c r="CJ1862" t="b">
        <v>0</v>
      </c>
      <c r="CK1862" t="b">
        <v>0</v>
      </c>
      <c r="CL1862" t="b">
        <v>0</v>
      </c>
      <c r="CM1862" t="b">
        <v>1</v>
      </c>
      <c r="CN1862" t="b">
        <v>1</v>
      </c>
      <c r="CO1862" t="b">
        <v>1</v>
      </c>
      <c r="CP1862" t="b">
        <v>1</v>
      </c>
      <c r="CQ1862" t="b">
        <v>1</v>
      </c>
      <c r="CR1862" t="b">
        <v>0</v>
      </c>
      <c r="CS1862" t="b">
        <v>0</v>
      </c>
      <c r="CT1862" t="b">
        <v>1</v>
      </c>
      <c r="CU1862" t="b">
        <v>0</v>
      </c>
      <c r="CV1862" t="b">
        <v>0</v>
      </c>
      <c r="CW1862" t="b">
        <v>0</v>
      </c>
      <c r="CX1862" t="b">
        <v>0</v>
      </c>
      <c r="CY1862" t="b">
        <v>0</v>
      </c>
      <c r="CZ1862" t="b">
        <v>0</v>
      </c>
      <c r="DA1862" t="b">
        <v>0</v>
      </c>
      <c r="DB1862" t="b">
        <v>0</v>
      </c>
      <c r="DC1862" t="b">
        <v>0</v>
      </c>
      <c r="DD1862" t="b">
        <v>0</v>
      </c>
      <c r="DE1862" t="b">
        <v>0</v>
      </c>
      <c r="DF1862" t="b">
        <v>0</v>
      </c>
      <c r="DG1862" t="b">
        <v>1</v>
      </c>
      <c r="DH1862" t="b">
        <v>0</v>
      </c>
      <c r="DI1862" t="b">
        <v>0</v>
      </c>
      <c r="DJ1862" t="b">
        <v>0</v>
      </c>
      <c r="DK1862" t="b">
        <v>0</v>
      </c>
      <c r="DL1862" t="b">
        <v>0</v>
      </c>
      <c r="DM1862" t="b">
        <v>0</v>
      </c>
      <c r="DN1862" t="b">
        <v>0</v>
      </c>
      <c r="DO1862" t="b">
        <v>0</v>
      </c>
      <c r="DP1862" t="b">
        <v>0</v>
      </c>
      <c r="DQ1862" t="b">
        <v>0</v>
      </c>
      <c r="DR1862" t="b">
        <v>0</v>
      </c>
      <c r="DS1862" t="b">
        <v>0</v>
      </c>
      <c r="DT1862" t="b">
        <v>0</v>
      </c>
      <c r="DU1862" t="b">
        <v>0</v>
      </c>
      <c r="DV1862" t="b">
        <v>0</v>
      </c>
      <c r="DW1862" t="b">
        <v>0</v>
      </c>
      <c r="DX1862" t="b">
        <v>1</v>
      </c>
      <c r="DY1862" t="b">
        <v>0</v>
      </c>
      <c r="DZ1862" t="b">
        <v>0</v>
      </c>
      <c r="EA1862" t="b">
        <v>0</v>
      </c>
      <c r="EB1862" t="b">
        <v>1</v>
      </c>
      <c r="EC1862" t="b">
        <v>0</v>
      </c>
      <c r="ED1862" t="b">
        <v>0</v>
      </c>
      <c r="EE1862" t="b">
        <v>0</v>
      </c>
      <c r="EF1862" t="b">
        <v>0</v>
      </c>
      <c r="EG1862" t="b">
        <v>0</v>
      </c>
      <c r="EH1862" t="b">
        <v>0</v>
      </c>
      <c r="EI1862" t="b">
        <v>0</v>
      </c>
      <c r="EY1862" t="b">
        <v>0</v>
      </c>
      <c r="FB1862" t="b">
        <v>0</v>
      </c>
      <c r="FC1862" t="b">
        <v>0</v>
      </c>
      <c r="FD1862" t="b">
        <v>0</v>
      </c>
      <c r="FI1862" t="b">
        <v>0</v>
      </c>
      <c r="FK1862" t="s">
        <v>61</v>
      </c>
      <c r="FL1862" t="s">
        <v>62</v>
      </c>
      <c r="FM1862" t="str">
        <f t="shared" si="29"/>
        <v>Elaeocarpus_dolichostylus</v>
      </c>
      <c r="FN1862" t="s">
        <v>6045</v>
      </c>
    </row>
    <row r="1863" spans="1:170" x14ac:dyDescent="0.2">
      <c r="A1863">
        <v>24667</v>
      </c>
      <c r="B1863">
        <v>1</v>
      </c>
      <c r="C1863" t="s">
        <v>4233</v>
      </c>
      <c r="D1863" t="s">
        <v>7243</v>
      </c>
      <c r="E1863">
        <v>3</v>
      </c>
      <c r="F1863">
        <v>112</v>
      </c>
      <c r="G1863">
        <v>630</v>
      </c>
      <c r="H1863">
        <v>5059</v>
      </c>
      <c r="J1863" t="s">
        <v>6072</v>
      </c>
      <c r="L1863" t="s">
        <v>6063</v>
      </c>
      <c r="M1863" t="s">
        <v>6073</v>
      </c>
      <c r="N1863" t="s">
        <v>6081</v>
      </c>
      <c r="O1863" t="s">
        <v>6038</v>
      </c>
      <c r="P1863">
        <v>0.224</v>
      </c>
      <c r="Q1863">
        <v>10</v>
      </c>
      <c r="R1863">
        <v>185.445200892857</v>
      </c>
      <c r="S1863">
        <v>8</v>
      </c>
      <c r="T1863" t="s">
        <v>6039</v>
      </c>
      <c r="U1863" s="9">
        <v>40779</v>
      </c>
      <c r="V1863" t="s">
        <v>7388</v>
      </c>
      <c r="Y1863" t="s">
        <v>6779</v>
      </c>
      <c r="Z1863">
        <v>145</v>
      </c>
      <c r="AA1863">
        <v>7.3</v>
      </c>
      <c r="AH1863" s="9">
        <v>40562</v>
      </c>
      <c r="AI1863" t="s">
        <v>6053</v>
      </c>
      <c r="AJ1863" t="s">
        <v>6044</v>
      </c>
      <c r="AL1863" t="b">
        <v>0</v>
      </c>
      <c r="AM1863" t="b">
        <v>0</v>
      </c>
      <c r="AN1863" t="b">
        <v>0</v>
      </c>
      <c r="AO1863" t="b">
        <v>0</v>
      </c>
      <c r="AP1863">
        <v>1.6</v>
      </c>
      <c r="AQ1863">
        <v>12.4</v>
      </c>
      <c r="AR1863">
        <v>1.6</v>
      </c>
      <c r="AS1863">
        <v>1</v>
      </c>
      <c r="AT1863">
        <v>41.3</v>
      </c>
      <c r="AU1863">
        <v>0</v>
      </c>
      <c r="BA1863">
        <v>185.44520568847699</v>
      </c>
      <c r="BS1863">
        <v>1</v>
      </c>
      <c r="BT1863">
        <v>1</v>
      </c>
      <c r="BU1863" t="b">
        <v>0</v>
      </c>
      <c r="BV1863">
        <v>14</v>
      </c>
      <c r="CJ1863" t="b">
        <v>0</v>
      </c>
      <c r="CK1863" t="b">
        <v>0</v>
      </c>
      <c r="CL1863" t="b">
        <v>0</v>
      </c>
      <c r="CM1863" t="b">
        <v>1</v>
      </c>
      <c r="CN1863" t="b">
        <v>1</v>
      </c>
      <c r="CO1863" t="b">
        <v>1</v>
      </c>
      <c r="CP1863" t="b">
        <v>0</v>
      </c>
      <c r="CQ1863" t="b">
        <v>1</v>
      </c>
      <c r="CR1863" t="b">
        <v>0</v>
      </c>
      <c r="CS1863" t="b">
        <v>0</v>
      </c>
      <c r="CT1863" t="b">
        <v>1</v>
      </c>
      <c r="CU1863" t="b">
        <v>0</v>
      </c>
      <c r="CV1863" t="b">
        <v>0</v>
      </c>
      <c r="CW1863" t="b">
        <v>0</v>
      </c>
      <c r="CX1863" t="b">
        <v>0</v>
      </c>
      <c r="CY1863" t="b">
        <v>0</v>
      </c>
      <c r="CZ1863" t="b">
        <v>0</v>
      </c>
      <c r="DA1863" t="b">
        <v>0</v>
      </c>
      <c r="DB1863" t="b">
        <v>0</v>
      </c>
      <c r="DC1863" t="b">
        <v>0</v>
      </c>
      <c r="DD1863" t="b">
        <v>0</v>
      </c>
      <c r="DE1863" t="b">
        <v>0</v>
      </c>
      <c r="DF1863" t="b">
        <v>1</v>
      </c>
      <c r="DG1863" t="b">
        <v>0</v>
      </c>
      <c r="DH1863" t="b">
        <v>0</v>
      </c>
      <c r="DI1863" t="b">
        <v>0</v>
      </c>
      <c r="DJ1863" t="b">
        <v>0</v>
      </c>
      <c r="DK1863" t="b">
        <v>0</v>
      </c>
      <c r="DL1863" t="b">
        <v>0</v>
      </c>
      <c r="DM1863" t="b">
        <v>0</v>
      </c>
      <c r="DN1863" t="b">
        <v>0</v>
      </c>
      <c r="DO1863" t="b">
        <v>0</v>
      </c>
      <c r="DP1863" t="b">
        <v>0</v>
      </c>
      <c r="DQ1863" t="b">
        <v>0</v>
      </c>
      <c r="DR1863" t="b">
        <v>0</v>
      </c>
      <c r="DS1863" t="b">
        <v>0</v>
      </c>
      <c r="DT1863" t="b">
        <v>0</v>
      </c>
      <c r="DU1863" t="b">
        <v>0</v>
      </c>
      <c r="DV1863" t="b">
        <v>0</v>
      </c>
      <c r="DW1863" t="b">
        <v>0</v>
      </c>
      <c r="DX1863" t="b">
        <v>1</v>
      </c>
      <c r="DY1863" t="b">
        <v>0</v>
      </c>
      <c r="DZ1863" t="b">
        <v>0</v>
      </c>
      <c r="EA1863" t="b">
        <v>0</v>
      </c>
      <c r="EB1863" t="b">
        <v>1</v>
      </c>
      <c r="EC1863" t="b">
        <v>0</v>
      </c>
      <c r="ED1863" t="b">
        <v>0</v>
      </c>
      <c r="EE1863" t="b">
        <v>0</v>
      </c>
      <c r="EF1863" t="b">
        <v>0</v>
      </c>
      <c r="EG1863" t="b">
        <v>0</v>
      </c>
      <c r="EH1863" t="b">
        <v>0</v>
      </c>
      <c r="EI1863" t="b">
        <v>0</v>
      </c>
      <c r="EY1863" t="b">
        <v>0</v>
      </c>
      <c r="FB1863" t="b">
        <v>0</v>
      </c>
      <c r="FC1863" t="b">
        <v>0</v>
      </c>
      <c r="FD1863" t="b">
        <v>0</v>
      </c>
      <c r="FI1863" t="b">
        <v>0</v>
      </c>
      <c r="FK1863" t="s">
        <v>61</v>
      </c>
      <c r="FL1863" t="s">
        <v>62</v>
      </c>
      <c r="FM1863" t="str">
        <f t="shared" si="29"/>
        <v>Elaeocarpus_dolichostylus</v>
      </c>
      <c r="FN1863" t="s">
        <v>6045</v>
      </c>
    </row>
    <row r="1864" spans="1:170" x14ac:dyDescent="0.2">
      <c r="A1864">
        <v>24668</v>
      </c>
      <c r="B1864">
        <v>1</v>
      </c>
      <c r="C1864" t="s">
        <v>4245</v>
      </c>
      <c r="D1864" t="s">
        <v>7243</v>
      </c>
      <c r="E1864">
        <v>3</v>
      </c>
      <c r="F1864">
        <v>112</v>
      </c>
      <c r="G1864">
        <v>630</v>
      </c>
      <c r="H1864">
        <v>5059</v>
      </c>
      <c r="J1864" t="s">
        <v>6072</v>
      </c>
      <c r="L1864" t="s">
        <v>6063</v>
      </c>
      <c r="M1864" t="s">
        <v>6073</v>
      </c>
      <c r="N1864" t="s">
        <v>6081</v>
      </c>
      <c r="P1864">
        <v>0.48499999999999999</v>
      </c>
      <c r="Q1864">
        <v>10</v>
      </c>
      <c r="R1864">
        <v>85.6489175257732</v>
      </c>
      <c r="S1864">
        <v>10</v>
      </c>
      <c r="T1864" t="s">
        <v>6039</v>
      </c>
      <c r="U1864" s="9">
        <v>40779</v>
      </c>
      <c r="V1864" t="s">
        <v>7388</v>
      </c>
      <c r="Y1864" t="s">
        <v>6779</v>
      </c>
      <c r="Z1864">
        <v>150</v>
      </c>
      <c r="AA1864">
        <v>7.5</v>
      </c>
      <c r="AF1864" t="s">
        <v>7421</v>
      </c>
      <c r="AH1864" s="9">
        <v>40563</v>
      </c>
      <c r="AI1864" t="s">
        <v>6053</v>
      </c>
      <c r="AJ1864" t="s">
        <v>6044</v>
      </c>
      <c r="AL1864" t="b">
        <v>0</v>
      </c>
      <c r="AM1864" t="b">
        <v>0</v>
      </c>
      <c r="AN1864" t="b">
        <v>0</v>
      </c>
      <c r="AO1864" t="b">
        <v>0</v>
      </c>
      <c r="AP1864">
        <v>12</v>
      </c>
      <c r="AQ1864">
        <v>5.3</v>
      </c>
      <c r="AR1864">
        <v>4</v>
      </c>
      <c r="AS1864">
        <v>3</v>
      </c>
      <c r="AT1864">
        <v>33.299999999999997</v>
      </c>
      <c r="AU1864">
        <v>0</v>
      </c>
      <c r="BA1864">
        <v>85.648918151855497</v>
      </c>
      <c r="BB1864">
        <v>0.26450000000000001</v>
      </c>
      <c r="BC1864">
        <v>45.8</v>
      </c>
      <c r="BS1864">
        <v>1</v>
      </c>
      <c r="BT1864">
        <v>1</v>
      </c>
      <c r="BU1864" t="b">
        <v>0</v>
      </c>
      <c r="BV1864">
        <v>5</v>
      </c>
      <c r="CJ1864" t="b">
        <v>0</v>
      </c>
      <c r="CK1864" t="b">
        <v>0</v>
      </c>
      <c r="CL1864" t="b">
        <v>0</v>
      </c>
      <c r="CM1864" t="b">
        <v>1</v>
      </c>
      <c r="CN1864" t="b">
        <v>1</v>
      </c>
      <c r="CO1864" t="b">
        <v>1</v>
      </c>
      <c r="CP1864" t="b">
        <v>0</v>
      </c>
      <c r="CQ1864" t="b">
        <v>1</v>
      </c>
      <c r="CR1864" t="b">
        <v>0</v>
      </c>
      <c r="CS1864" t="b">
        <v>0</v>
      </c>
      <c r="CT1864" t="b">
        <v>1</v>
      </c>
      <c r="CU1864" t="b">
        <v>0</v>
      </c>
      <c r="CV1864" t="b">
        <v>0</v>
      </c>
      <c r="CW1864" t="b">
        <v>0</v>
      </c>
      <c r="CX1864" t="b">
        <v>0</v>
      </c>
      <c r="CY1864" t="b">
        <v>0</v>
      </c>
      <c r="CZ1864" t="b">
        <v>0</v>
      </c>
      <c r="DA1864" t="b">
        <v>0</v>
      </c>
      <c r="DB1864" t="b">
        <v>0</v>
      </c>
      <c r="DC1864" t="b">
        <v>0</v>
      </c>
      <c r="DD1864" t="b">
        <v>0</v>
      </c>
      <c r="DE1864" t="b">
        <v>0</v>
      </c>
      <c r="DF1864" t="b">
        <v>0</v>
      </c>
      <c r="DG1864" t="b">
        <v>1</v>
      </c>
      <c r="DH1864" t="b">
        <v>0</v>
      </c>
      <c r="DI1864" t="b">
        <v>0</v>
      </c>
      <c r="DJ1864" t="b">
        <v>0</v>
      </c>
      <c r="DK1864" t="b">
        <v>0</v>
      </c>
      <c r="DL1864" t="b">
        <v>0</v>
      </c>
      <c r="DM1864" t="b">
        <v>0</v>
      </c>
      <c r="DN1864" t="b">
        <v>0</v>
      </c>
      <c r="DO1864" t="b">
        <v>0</v>
      </c>
      <c r="DP1864" t="b">
        <v>0</v>
      </c>
      <c r="DQ1864" t="b">
        <v>0</v>
      </c>
      <c r="DR1864" t="b">
        <v>0</v>
      </c>
      <c r="DS1864" t="b">
        <v>0</v>
      </c>
      <c r="DT1864" t="b">
        <v>0</v>
      </c>
      <c r="DU1864" t="b">
        <v>0</v>
      </c>
      <c r="DV1864" t="b">
        <v>0</v>
      </c>
      <c r="DW1864" t="b">
        <v>0</v>
      </c>
      <c r="DX1864" t="b">
        <v>1</v>
      </c>
      <c r="DY1864" t="b">
        <v>0</v>
      </c>
      <c r="DZ1864" t="b">
        <v>0</v>
      </c>
      <c r="EA1864" t="b">
        <v>0</v>
      </c>
      <c r="EB1864" t="b">
        <v>1</v>
      </c>
      <c r="EC1864" t="b">
        <v>0</v>
      </c>
      <c r="ED1864" t="b">
        <v>0</v>
      </c>
      <c r="EE1864" t="b">
        <v>0</v>
      </c>
      <c r="EF1864" t="b">
        <v>0</v>
      </c>
      <c r="EG1864" t="b">
        <v>0</v>
      </c>
      <c r="EH1864" t="b">
        <v>0</v>
      </c>
      <c r="EI1864" t="b">
        <v>0</v>
      </c>
      <c r="EY1864" t="b">
        <v>0</v>
      </c>
      <c r="FB1864" t="b">
        <v>0</v>
      </c>
      <c r="FC1864" t="b">
        <v>0</v>
      </c>
      <c r="FD1864" t="b">
        <v>0</v>
      </c>
      <c r="FI1864" t="b">
        <v>0</v>
      </c>
      <c r="FK1864" t="s">
        <v>61</v>
      </c>
      <c r="FL1864" t="s">
        <v>62</v>
      </c>
      <c r="FM1864" t="str">
        <f t="shared" si="29"/>
        <v>Elaeocarpus_dolichostylus</v>
      </c>
      <c r="FN1864" t="s">
        <v>6045</v>
      </c>
    </row>
    <row r="1865" spans="1:170" x14ac:dyDescent="0.2">
      <c r="A1865">
        <v>24669</v>
      </c>
      <c r="B1865">
        <v>1</v>
      </c>
      <c r="C1865" t="s">
        <v>4515</v>
      </c>
      <c r="D1865" t="s">
        <v>7243</v>
      </c>
      <c r="E1865">
        <v>12</v>
      </c>
      <c r="F1865">
        <v>3</v>
      </c>
      <c r="G1865">
        <v>32</v>
      </c>
      <c r="H1865">
        <v>1477</v>
      </c>
      <c r="J1865" t="s">
        <v>6050</v>
      </c>
      <c r="L1865" t="s">
        <v>6063</v>
      </c>
      <c r="M1865" t="s">
        <v>6052</v>
      </c>
      <c r="N1865" t="s">
        <v>6081</v>
      </c>
      <c r="P1865">
        <v>0.23100000000000001</v>
      </c>
      <c r="Q1865">
        <v>10</v>
      </c>
      <c r="R1865">
        <v>179.825649350649</v>
      </c>
      <c r="S1865">
        <v>9.8000000000000007</v>
      </c>
      <c r="T1865" t="s">
        <v>6275</v>
      </c>
      <c r="U1865" s="9">
        <v>40680</v>
      </c>
      <c r="V1865" t="s">
        <v>7388</v>
      </c>
      <c r="Y1865" t="s">
        <v>6779</v>
      </c>
      <c r="Z1865">
        <v>135</v>
      </c>
      <c r="AA1865">
        <v>7.5</v>
      </c>
      <c r="AH1865" s="9">
        <v>40564</v>
      </c>
      <c r="AI1865" t="s">
        <v>6053</v>
      </c>
      <c r="AJ1865" t="s">
        <v>6044</v>
      </c>
      <c r="AL1865" t="b">
        <v>0</v>
      </c>
      <c r="AM1865" t="b">
        <v>0</v>
      </c>
      <c r="AN1865" t="b">
        <v>0</v>
      </c>
      <c r="AO1865" t="b">
        <v>1</v>
      </c>
      <c r="AP1865">
        <v>6.3</v>
      </c>
      <c r="AQ1865">
        <v>4.0999999999999996</v>
      </c>
      <c r="AR1865">
        <v>4.5</v>
      </c>
      <c r="AS1865">
        <v>2</v>
      </c>
      <c r="AT1865">
        <v>42.8</v>
      </c>
      <c r="AU1865">
        <v>0</v>
      </c>
      <c r="BA1865">
        <v>179.82565307617199</v>
      </c>
      <c r="BS1865">
        <v>1</v>
      </c>
      <c r="BT1865">
        <v>2</v>
      </c>
      <c r="BU1865" t="b">
        <v>0</v>
      </c>
      <c r="BV1865">
        <v>1</v>
      </c>
      <c r="CJ1865" t="b">
        <v>0</v>
      </c>
      <c r="CK1865" t="b">
        <v>0</v>
      </c>
      <c r="CL1865" t="b">
        <v>0</v>
      </c>
      <c r="CM1865" t="b">
        <v>1</v>
      </c>
      <c r="CN1865" t="b">
        <v>1</v>
      </c>
      <c r="CO1865" t="b">
        <v>0</v>
      </c>
      <c r="CP1865" t="b">
        <v>0</v>
      </c>
      <c r="CQ1865" t="b">
        <v>1</v>
      </c>
      <c r="CR1865" t="b">
        <v>0</v>
      </c>
      <c r="CS1865" t="b">
        <v>0</v>
      </c>
      <c r="CT1865" t="b">
        <v>1</v>
      </c>
      <c r="CU1865" t="b">
        <v>0</v>
      </c>
      <c r="CV1865" t="b">
        <v>0</v>
      </c>
      <c r="CW1865" t="b">
        <v>0</v>
      </c>
      <c r="CX1865" t="b">
        <v>0</v>
      </c>
      <c r="CY1865" t="b">
        <v>0</v>
      </c>
      <c r="CZ1865" t="b">
        <v>0</v>
      </c>
      <c r="DA1865" t="b">
        <v>0</v>
      </c>
      <c r="DB1865" t="b">
        <v>0</v>
      </c>
      <c r="DC1865" t="b">
        <v>0</v>
      </c>
      <c r="DD1865" t="b">
        <v>0</v>
      </c>
      <c r="DE1865" t="b">
        <v>0</v>
      </c>
      <c r="DF1865" t="b">
        <v>0</v>
      </c>
      <c r="DG1865" t="b">
        <v>1</v>
      </c>
      <c r="DH1865" t="b">
        <v>0</v>
      </c>
      <c r="DI1865" t="b">
        <v>0</v>
      </c>
      <c r="DJ1865" t="b">
        <v>0</v>
      </c>
      <c r="DK1865" t="b">
        <v>0</v>
      </c>
      <c r="DL1865" t="b">
        <v>0</v>
      </c>
      <c r="DM1865" t="b">
        <v>0</v>
      </c>
      <c r="DN1865" t="b">
        <v>0</v>
      </c>
      <c r="DO1865" t="b">
        <v>0</v>
      </c>
      <c r="DP1865" t="b">
        <v>0</v>
      </c>
      <c r="DQ1865" t="b">
        <v>0</v>
      </c>
      <c r="DR1865" t="b">
        <v>0</v>
      </c>
      <c r="DS1865" t="b">
        <v>0</v>
      </c>
      <c r="DT1865" t="b">
        <v>0</v>
      </c>
      <c r="DU1865" t="b">
        <v>0</v>
      </c>
      <c r="DV1865" t="b">
        <v>0</v>
      </c>
      <c r="DW1865" t="b">
        <v>0</v>
      </c>
      <c r="DX1865" t="b">
        <v>1</v>
      </c>
      <c r="DY1865" t="b">
        <v>0</v>
      </c>
      <c r="DZ1865" t="b">
        <v>0</v>
      </c>
      <c r="EA1865" t="b">
        <v>0</v>
      </c>
      <c r="EB1865" t="b">
        <v>1</v>
      </c>
      <c r="EC1865" t="b">
        <v>0</v>
      </c>
      <c r="ED1865" t="b">
        <v>0</v>
      </c>
      <c r="EE1865" t="b">
        <v>0</v>
      </c>
      <c r="EF1865" t="b">
        <v>0</v>
      </c>
      <c r="EG1865" t="b">
        <v>0</v>
      </c>
      <c r="EH1865" t="b">
        <v>0</v>
      </c>
      <c r="EI1865" t="b">
        <v>0</v>
      </c>
      <c r="EY1865" t="b">
        <v>0</v>
      </c>
      <c r="FB1865" t="b">
        <v>0</v>
      </c>
      <c r="FC1865" t="b">
        <v>0</v>
      </c>
      <c r="FD1865" t="b">
        <v>0</v>
      </c>
      <c r="FI1865" t="b">
        <v>0</v>
      </c>
      <c r="FK1865" t="s">
        <v>295</v>
      </c>
      <c r="FL1865" t="s">
        <v>1987</v>
      </c>
      <c r="FM1865" t="str">
        <f t="shared" si="29"/>
        <v>Saurauia_poolei</v>
      </c>
      <c r="FN1865" t="s">
        <v>6045</v>
      </c>
    </row>
    <row r="1866" spans="1:170" x14ac:dyDescent="0.2">
      <c r="A1866">
        <v>24672</v>
      </c>
      <c r="B1866">
        <v>1</v>
      </c>
      <c r="C1866" t="s">
        <v>8230</v>
      </c>
      <c r="D1866" t="s">
        <v>7243</v>
      </c>
      <c r="E1866">
        <v>3</v>
      </c>
      <c r="F1866">
        <v>118</v>
      </c>
      <c r="G1866">
        <v>681</v>
      </c>
      <c r="H1866">
        <v>8495</v>
      </c>
      <c r="J1866" t="s">
        <v>6211</v>
      </c>
      <c r="L1866" t="s">
        <v>6035</v>
      </c>
      <c r="M1866" t="s">
        <v>6059</v>
      </c>
      <c r="N1866" t="s">
        <v>6081</v>
      </c>
      <c r="O1866" t="s">
        <v>6038</v>
      </c>
      <c r="P1866">
        <v>0.315</v>
      </c>
      <c r="Q1866">
        <v>10</v>
      </c>
      <c r="R1866">
        <v>131.87214285714299</v>
      </c>
      <c r="S1866">
        <v>6.5</v>
      </c>
      <c r="T1866" t="s">
        <v>6048</v>
      </c>
      <c r="U1866" s="9">
        <v>40969</v>
      </c>
      <c r="V1866" t="s">
        <v>7388</v>
      </c>
      <c r="Y1866" t="s">
        <v>6829</v>
      </c>
      <c r="Z1866">
        <v>30</v>
      </c>
      <c r="AA1866">
        <v>6.55</v>
      </c>
      <c r="AH1866" s="9">
        <v>40520</v>
      </c>
      <c r="AI1866" t="s">
        <v>6780</v>
      </c>
      <c r="AJ1866" t="s">
        <v>6044</v>
      </c>
      <c r="AL1866" t="b">
        <v>0</v>
      </c>
      <c r="AM1866" t="b">
        <v>0</v>
      </c>
      <c r="AN1866" t="b">
        <v>0</v>
      </c>
      <c r="AO1866" t="b">
        <v>0</v>
      </c>
      <c r="AP1866">
        <v>1.8</v>
      </c>
      <c r="AQ1866">
        <v>7.7</v>
      </c>
      <c r="AR1866">
        <v>3</v>
      </c>
      <c r="AS1866">
        <v>0</v>
      </c>
      <c r="AT1866">
        <v>52.4</v>
      </c>
      <c r="AU1866">
        <v>0</v>
      </c>
      <c r="BA1866">
        <v>131.872146606445</v>
      </c>
      <c r="BU1866" t="b">
        <v>0</v>
      </c>
      <c r="CJ1866" t="b">
        <v>0</v>
      </c>
      <c r="CK1866" t="b">
        <v>1</v>
      </c>
      <c r="CL1866" t="b">
        <v>0</v>
      </c>
      <c r="CM1866" t="b">
        <v>1</v>
      </c>
      <c r="CN1866" t="b">
        <v>1</v>
      </c>
      <c r="CO1866" t="b">
        <v>0</v>
      </c>
      <c r="CP1866" t="b">
        <v>0</v>
      </c>
      <c r="CQ1866" t="b">
        <v>1</v>
      </c>
      <c r="CR1866" t="b">
        <v>0</v>
      </c>
      <c r="CS1866" t="b">
        <v>0</v>
      </c>
      <c r="CT1866" t="b">
        <v>1</v>
      </c>
      <c r="CU1866" t="b">
        <v>0</v>
      </c>
      <c r="CV1866" t="b">
        <v>0</v>
      </c>
      <c r="CW1866" t="b">
        <v>0</v>
      </c>
      <c r="CX1866" t="b">
        <v>0</v>
      </c>
      <c r="CY1866" t="b">
        <v>0</v>
      </c>
      <c r="CZ1866" t="b">
        <v>1</v>
      </c>
      <c r="DA1866" t="b">
        <v>0</v>
      </c>
      <c r="DB1866" t="b">
        <v>0</v>
      </c>
      <c r="DC1866" t="b">
        <v>0</v>
      </c>
      <c r="DD1866" t="b">
        <v>0</v>
      </c>
      <c r="DE1866" t="b">
        <v>0</v>
      </c>
      <c r="DF1866" t="b">
        <v>1</v>
      </c>
      <c r="DG1866" t="b">
        <v>1</v>
      </c>
      <c r="DH1866" t="b">
        <v>0</v>
      </c>
      <c r="DI1866" t="b">
        <v>0</v>
      </c>
      <c r="DJ1866" t="b">
        <v>0</v>
      </c>
      <c r="DK1866" t="b">
        <v>0</v>
      </c>
      <c r="DL1866" t="b">
        <v>0</v>
      </c>
      <c r="DM1866" t="b">
        <v>0</v>
      </c>
      <c r="DN1866" t="b">
        <v>0</v>
      </c>
      <c r="DO1866" t="b">
        <v>0</v>
      </c>
      <c r="DP1866" t="b">
        <v>0</v>
      </c>
      <c r="DQ1866" t="b">
        <v>0</v>
      </c>
      <c r="DR1866" t="b">
        <v>0</v>
      </c>
      <c r="DS1866" t="b">
        <v>1</v>
      </c>
      <c r="DT1866" t="b">
        <v>1</v>
      </c>
      <c r="DU1866" t="b">
        <v>0</v>
      </c>
      <c r="DV1866" t="b">
        <v>0</v>
      </c>
      <c r="DW1866" t="b">
        <v>0</v>
      </c>
      <c r="DX1866" t="b">
        <v>0</v>
      </c>
      <c r="DY1866" t="b">
        <v>0</v>
      </c>
      <c r="DZ1866" t="b">
        <v>0</v>
      </c>
      <c r="EA1866" t="b">
        <v>0</v>
      </c>
      <c r="EB1866" t="b">
        <v>0</v>
      </c>
      <c r="EC1866" t="b">
        <v>0</v>
      </c>
      <c r="ED1866" t="b">
        <v>0</v>
      </c>
      <c r="EE1866" t="b">
        <v>0</v>
      </c>
      <c r="EF1866" t="b">
        <v>0</v>
      </c>
      <c r="EG1866" t="b">
        <v>0</v>
      </c>
      <c r="EH1866" t="b">
        <v>0</v>
      </c>
      <c r="EI1866" t="b">
        <v>0</v>
      </c>
      <c r="EY1866" t="b">
        <v>0</v>
      </c>
      <c r="FB1866" t="b">
        <v>0</v>
      </c>
      <c r="FC1866" t="b">
        <v>0</v>
      </c>
      <c r="FD1866" t="b">
        <v>0</v>
      </c>
      <c r="FI1866" t="b">
        <v>0</v>
      </c>
      <c r="FK1866" t="s">
        <v>553</v>
      </c>
      <c r="FL1866" t="s">
        <v>554</v>
      </c>
      <c r="FM1866" t="str">
        <f t="shared" si="29"/>
        <v>Macaranga_strigosa</v>
      </c>
      <c r="FN1866" t="s">
        <v>6045</v>
      </c>
    </row>
    <row r="1867" spans="1:170" x14ac:dyDescent="0.2">
      <c r="A1867">
        <v>24673</v>
      </c>
      <c r="B1867">
        <v>1</v>
      </c>
      <c r="C1867" t="s">
        <v>8231</v>
      </c>
      <c r="D1867" t="s">
        <v>7243</v>
      </c>
      <c r="E1867">
        <v>3</v>
      </c>
      <c r="F1867">
        <v>190</v>
      </c>
      <c r="G1867">
        <v>1104</v>
      </c>
      <c r="H1867">
        <v>8518</v>
      </c>
      <c r="J1867" t="s">
        <v>6102</v>
      </c>
      <c r="L1867" t="s">
        <v>6035</v>
      </c>
      <c r="M1867" t="s">
        <v>6103</v>
      </c>
      <c r="N1867" t="s">
        <v>6081</v>
      </c>
      <c r="P1867">
        <v>0.495</v>
      </c>
      <c r="Q1867">
        <v>10</v>
      </c>
      <c r="R1867">
        <v>83.918636363636296</v>
      </c>
      <c r="S1867">
        <v>5.3</v>
      </c>
      <c r="T1867" t="s">
        <v>6048</v>
      </c>
      <c r="U1867" s="9">
        <v>40969</v>
      </c>
      <c r="V1867" t="s">
        <v>7388</v>
      </c>
      <c r="Y1867" t="s">
        <v>6829</v>
      </c>
      <c r="Z1867">
        <v>35</v>
      </c>
      <c r="AA1867">
        <v>6.8</v>
      </c>
      <c r="AH1867" s="9">
        <v>40520</v>
      </c>
      <c r="AI1867" t="s">
        <v>6780</v>
      </c>
      <c r="AJ1867" t="s">
        <v>6044</v>
      </c>
      <c r="AL1867" t="b">
        <v>0</v>
      </c>
      <c r="AM1867" t="b">
        <v>0</v>
      </c>
      <c r="AN1867" t="b">
        <v>0</v>
      </c>
      <c r="AO1867" t="b">
        <v>0</v>
      </c>
      <c r="AP1867">
        <v>2.2000000000000002</v>
      </c>
      <c r="AQ1867">
        <v>4.5999999999999996</v>
      </c>
      <c r="AR1867">
        <v>2.4</v>
      </c>
      <c r="AS1867">
        <v>2</v>
      </c>
      <c r="AT1867">
        <v>84.9</v>
      </c>
      <c r="AU1867">
        <v>0</v>
      </c>
      <c r="BA1867">
        <v>83.918640136718807</v>
      </c>
      <c r="BU1867" t="b">
        <v>0</v>
      </c>
      <c r="CJ1867" t="b">
        <v>0</v>
      </c>
      <c r="CK1867" t="b">
        <v>1</v>
      </c>
      <c r="CL1867" t="b">
        <v>0</v>
      </c>
      <c r="CM1867" t="b">
        <v>1</v>
      </c>
      <c r="CN1867" t="b">
        <v>1</v>
      </c>
      <c r="CO1867" t="b">
        <v>1</v>
      </c>
      <c r="CP1867" t="b">
        <v>1</v>
      </c>
      <c r="CQ1867" t="b">
        <v>1</v>
      </c>
      <c r="CR1867" t="b">
        <v>0</v>
      </c>
      <c r="CS1867" t="b">
        <v>0</v>
      </c>
      <c r="CT1867" t="b">
        <v>1</v>
      </c>
      <c r="CU1867" t="b">
        <v>1</v>
      </c>
      <c r="CV1867" t="b">
        <v>0</v>
      </c>
      <c r="CW1867" t="b">
        <v>0</v>
      </c>
      <c r="CX1867" t="b">
        <v>0</v>
      </c>
      <c r="CY1867" t="b">
        <v>0</v>
      </c>
      <c r="CZ1867" t="b">
        <v>0</v>
      </c>
      <c r="DA1867" t="b">
        <v>0</v>
      </c>
      <c r="DB1867" t="b">
        <v>0</v>
      </c>
      <c r="DC1867" t="b">
        <v>0</v>
      </c>
      <c r="DD1867" t="b">
        <v>0</v>
      </c>
      <c r="DE1867" t="b">
        <v>0</v>
      </c>
      <c r="DF1867" t="b">
        <v>1</v>
      </c>
      <c r="DG1867" t="b">
        <v>1</v>
      </c>
      <c r="DH1867" t="b">
        <v>0</v>
      </c>
      <c r="DI1867" t="b">
        <v>0</v>
      </c>
      <c r="DJ1867" t="b">
        <v>0</v>
      </c>
      <c r="DK1867" t="b">
        <v>0</v>
      </c>
      <c r="DL1867" t="b">
        <v>1</v>
      </c>
      <c r="DM1867" t="b">
        <v>0</v>
      </c>
      <c r="DN1867" t="b">
        <v>0</v>
      </c>
      <c r="DO1867" t="b">
        <v>0</v>
      </c>
      <c r="DP1867" t="b">
        <v>0</v>
      </c>
      <c r="DQ1867" t="b">
        <v>0</v>
      </c>
      <c r="DR1867" t="b">
        <v>0</v>
      </c>
      <c r="DS1867" t="b">
        <v>1</v>
      </c>
      <c r="DT1867" t="b">
        <v>0</v>
      </c>
      <c r="DU1867" t="b">
        <v>0</v>
      </c>
      <c r="DV1867" t="b">
        <v>0</v>
      </c>
      <c r="DW1867" t="b">
        <v>0</v>
      </c>
      <c r="DX1867" t="b">
        <v>1</v>
      </c>
      <c r="DY1867" t="b">
        <v>0</v>
      </c>
      <c r="DZ1867" t="b">
        <v>0</v>
      </c>
      <c r="EA1867" t="b">
        <v>0</v>
      </c>
      <c r="EB1867" t="b">
        <v>1</v>
      </c>
      <c r="EC1867" t="b">
        <v>0</v>
      </c>
      <c r="ED1867" t="b">
        <v>0</v>
      </c>
      <c r="EE1867" t="b">
        <v>0</v>
      </c>
      <c r="EF1867" t="b">
        <v>0</v>
      </c>
      <c r="EG1867" t="b">
        <v>0</v>
      </c>
      <c r="EH1867" t="b">
        <v>0</v>
      </c>
      <c r="EI1867" t="b">
        <v>0</v>
      </c>
      <c r="EY1867" t="b">
        <v>0</v>
      </c>
      <c r="FB1867" t="b">
        <v>0</v>
      </c>
      <c r="FC1867" t="b">
        <v>0</v>
      </c>
      <c r="FD1867" t="b">
        <v>0</v>
      </c>
      <c r="FI1867" t="b">
        <v>0</v>
      </c>
      <c r="FK1867" t="s">
        <v>1083</v>
      </c>
      <c r="FL1867" t="s">
        <v>1084</v>
      </c>
      <c r="FM1867" t="str">
        <f t="shared" si="29"/>
        <v>Myristica_subalulata</v>
      </c>
      <c r="FN1867" t="s">
        <v>6045</v>
      </c>
    </row>
    <row r="1868" spans="1:170" x14ac:dyDescent="0.2">
      <c r="A1868">
        <v>24676</v>
      </c>
      <c r="B1868">
        <v>1</v>
      </c>
      <c r="C1868" t="s">
        <v>8232</v>
      </c>
      <c r="D1868" t="s">
        <v>7243</v>
      </c>
      <c r="E1868">
        <v>3</v>
      </c>
      <c r="F1868">
        <v>273</v>
      </c>
      <c r="G1868">
        <v>1735</v>
      </c>
      <c r="H1868">
        <v>7519</v>
      </c>
      <c r="J1868" t="s">
        <v>6062</v>
      </c>
      <c r="L1868" t="s">
        <v>6035</v>
      </c>
      <c r="M1868" t="s">
        <v>6064</v>
      </c>
      <c r="N1868" t="s">
        <v>6081</v>
      </c>
      <c r="O1868" t="s">
        <v>6038</v>
      </c>
      <c r="P1868">
        <v>0.27900000000000003</v>
      </c>
      <c r="Q1868">
        <v>10</v>
      </c>
      <c r="R1868">
        <v>148.88790322580601</v>
      </c>
      <c r="S1868">
        <v>7</v>
      </c>
      <c r="T1868" t="s">
        <v>6084</v>
      </c>
      <c r="U1868" s="9">
        <v>40622</v>
      </c>
      <c r="V1868" t="s">
        <v>7388</v>
      </c>
      <c r="Y1868" t="s">
        <v>6829</v>
      </c>
      <c r="Z1868">
        <v>35</v>
      </c>
      <c r="AA1868">
        <v>4.1500000000000004</v>
      </c>
      <c r="AH1868" s="9">
        <v>40520</v>
      </c>
      <c r="AI1868" t="s">
        <v>6780</v>
      </c>
      <c r="AJ1868" t="s">
        <v>6044</v>
      </c>
      <c r="AL1868" t="b">
        <v>0</v>
      </c>
      <c r="AM1868" t="b">
        <v>0</v>
      </c>
      <c r="AN1868" t="b">
        <v>0</v>
      </c>
      <c r="AO1868" t="b">
        <v>0</v>
      </c>
      <c r="AP1868">
        <v>6.1</v>
      </c>
      <c r="AQ1868">
        <v>4</v>
      </c>
      <c r="AR1868">
        <v>3.7</v>
      </c>
      <c r="AS1868">
        <v>2</v>
      </c>
      <c r="AT1868">
        <v>45.6</v>
      </c>
      <c r="AU1868">
        <v>0</v>
      </c>
      <c r="BA1868">
        <v>148.88790893554699</v>
      </c>
      <c r="BB1868">
        <v>0.12239999999999999</v>
      </c>
      <c r="BC1868">
        <v>38.200000000000003</v>
      </c>
      <c r="BS1868">
        <v>1</v>
      </c>
      <c r="BU1868" t="b">
        <v>0</v>
      </c>
      <c r="CJ1868" t="b">
        <v>0</v>
      </c>
      <c r="CK1868" t="b">
        <v>1</v>
      </c>
      <c r="CL1868" t="b">
        <v>0</v>
      </c>
      <c r="CM1868" t="b">
        <v>1</v>
      </c>
      <c r="CN1868" t="b">
        <v>1</v>
      </c>
      <c r="CO1868" t="b">
        <v>0</v>
      </c>
      <c r="CP1868" t="b">
        <v>0</v>
      </c>
      <c r="CQ1868" t="b">
        <v>1</v>
      </c>
      <c r="CR1868" t="b">
        <v>0</v>
      </c>
      <c r="CS1868" t="b">
        <v>0</v>
      </c>
      <c r="CT1868" t="b">
        <v>0</v>
      </c>
      <c r="CU1868" t="b">
        <v>0</v>
      </c>
      <c r="CV1868" t="b">
        <v>0</v>
      </c>
      <c r="CW1868" t="b">
        <v>0</v>
      </c>
      <c r="CX1868" t="b">
        <v>0</v>
      </c>
      <c r="CY1868" t="b">
        <v>0</v>
      </c>
      <c r="CZ1868" t="b">
        <v>0</v>
      </c>
      <c r="DA1868" t="b">
        <v>0</v>
      </c>
      <c r="DB1868" t="b">
        <v>0</v>
      </c>
      <c r="DC1868" t="b">
        <v>0</v>
      </c>
      <c r="DD1868" t="b">
        <v>0</v>
      </c>
      <c r="DE1868" t="b">
        <v>0</v>
      </c>
      <c r="DF1868" t="b">
        <v>1</v>
      </c>
      <c r="DG1868" t="b">
        <v>1</v>
      </c>
      <c r="DH1868" t="b">
        <v>0</v>
      </c>
      <c r="DI1868" t="b">
        <v>1</v>
      </c>
      <c r="DJ1868" t="b">
        <v>0</v>
      </c>
      <c r="DK1868" t="b">
        <v>0</v>
      </c>
      <c r="DL1868" t="b">
        <v>0</v>
      </c>
      <c r="DM1868" t="b">
        <v>0</v>
      </c>
      <c r="DN1868" t="b">
        <v>0</v>
      </c>
      <c r="DO1868" t="b">
        <v>1</v>
      </c>
      <c r="DP1868" t="b">
        <v>0</v>
      </c>
      <c r="DQ1868" t="b">
        <v>0</v>
      </c>
      <c r="DR1868" t="b">
        <v>0</v>
      </c>
      <c r="DS1868" t="b">
        <v>0</v>
      </c>
      <c r="DT1868" t="b">
        <v>0</v>
      </c>
      <c r="DU1868" t="b">
        <v>0</v>
      </c>
      <c r="DV1868" t="b">
        <v>0</v>
      </c>
      <c r="DW1868" t="b">
        <v>0</v>
      </c>
      <c r="DX1868" t="b">
        <v>1</v>
      </c>
      <c r="DY1868" t="b">
        <v>0</v>
      </c>
      <c r="DZ1868" t="b">
        <v>1</v>
      </c>
      <c r="EA1868" t="b">
        <v>0</v>
      </c>
      <c r="EB1868" t="b">
        <v>1</v>
      </c>
      <c r="EC1868" t="b">
        <v>0</v>
      </c>
      <c r="ED1868" t="b">
        <v>0</v>
      </c>
      <c r="EE1868" t="b">
        <v>0</v>
      </c>
      <c r="EF1868" t="b">
        <v>0</v>
      </c>
      <c r="EG1868" t="b">
        <v>0</v>
      </c>
      <c r="EH1868" t="b">
        <v>0</v>
      </c>
      <c r="EI1868" t="b">
        <v>0</v>
      </c>
      <c r="EY1868" t="b">
        <v>0</v>
      </c>
      <c r="FB1868" t="b">
        <v>0</v>
      </c>
      <c r="FC1868" t="b">
        <v>0</v>
      </c>
      <c r="FD1868" t="b">
        <v>0</v>
      </c>
      <c r="FI1868" t="b">
        <v>0</v>
      </c>
      <c r="FK1868" t="s">
        <v>113</v>
      </c>
      <c r="FL1868" t="s">
        <v>114</v>
      </c>
      <c r="FM1868" t="str">
        <f t="shared" si="29"/>
        <v>Turpinia_pentandra</v>
      </c>
      <c r="FN1868" t="s">
        <v>6045</v>
      </c>
    </row>
    <row r="1869" spans="1:170" x14ac:dyDescent="0.2">
      <c r="A1869">
        <v>24677</v>
      </c>
      <c r="B1869">
        <v>1</v>
      </c>
      <c r="C1869" t="s">
        <v>8233</v>
      </c>
      <c r="D1869" t="s">
        <v>7243</v>
      </c>
      <c r="E1869">
        <v>3</v>
      </c>
      <c r="F1869">
        <v>112</v>
      </c>
      <c r="G1869">
        <v>630</v>
      </c>
      <c r="H1869">
        <v>5054</v>
      </c>
      <c r="J1869" t="s">
        <v>6072</v>
      </c>
      <c r="L1869" t="s">
        <v>6063</v>
      </c>
      <c r="M1869" t="s">
        <v>6073</v>
      </c>
      <c r="N1869" t="s">
        <v>6081</v>
      </c>
      <c r="P1869">
        <v>0.35599999999999998</v>
      </c>
      <c r="Q1869">
        <v>10</v>
      </c>
      <c r="R1869">
        <v>116.684620786517</v>
      </c>
      <c r="S1869">
        <v>13</v>
      </c>
      <c r="T1869" t="s">
        <v>6048</v>
      </c>
      <c r="U1869" s="9">
        <v>40969</v>
      </c>
      <c r="V1869" t="s">
        <v>7388</v>
      </c>
      <c r="Y1869" t="s">
        <v>6829</v>
      </c>
      <c r="Z1869">
        <v>40</v>
      </c>
      <c r="AA1869">
        <v>3.8</v>
      </c>
      <c r="AH1869" s="9">
        <v>40557</v>
      </c>
      <c r="AI1869" t="s">
        <v>6053</v>
      </c>
      <c r="AJ1869" t="s">
        <v>6044</v>
      </c>
      <c r="AL1869" t="b">
        <v>0</v>
      </c>
      <c r="AM1869" t="b">
        <v>0</v>
      </c>
      <c r="AN1869" t="b">
        <v>0</v>
      </c>
      <c r="AO1869" t="b">
        <v>0</v>
      </c>
      <c r="AP1869">
        <v>3.4</v>
      </c>
      <c r="AQ1869">
        <v>16</v>
      </c>
      <c r="AR1869">
        <v>2.7</v>
      </c>
      <c r="AS1869">
        <v>2</v>
      </c>
      <c r="AT1869">
        <v>47.4</v>
      </c>
      <c r="AU1869">
        <v>0</v>
      </c>
      <c r="BA1869">
        <v>116.684623718262</v>
      </c>
      <c r="BB1869">
        <v>0.11700000000000001</v>
      </c>
      <c r="BC1869">
        <v>48.6</v>
      </c>
      <c r="BK1869">
        <v>42.48</v>
      </c>
      <c r="BS1869">
        <v>3</v>
      </c>
      <c r="BT1869">
        <v>1</v>
      </c>
      <c r="BU1869" t="b">
        <v>0</v>
      </c>
      <c r="BV1869">
        <v>16</v>
      </c>
      <c r="BW1869">
        <v>5</v>
      </c>
      <c r="CH1869">
        <v>73</v>
      </c>
      <c r="CJ1869" t="b">
        <v>0</v>
      </c>
      <c r="CK1869" t="b">
        <v>0</v>
      </c>
      <c r="CL1869" t="b">
        <v>0</v>
      </c>
      <c r="CM1869" t="b">
        <v>1</v>
      </c>
      <c r="CN1869" t="b">
        <v>1</v>
      </c>
      <c r="CO1869" t="b">
        <v>0</v>
      </c>
      <c r="CP1869" t="b">
        <v>0</v>
      </c>
      <c r="CQ1869" t="b">
        <v>1</v>
      </c>
      <c r="CR1869" t="b">
        <v>0</v>
      </c>
      <c r="CS1869" t="b">
        <v>0</v>
      </c>
      <c r="CT1869" t="b">
        <v>1</v>
      </c>
      <c r="CU1869" t="b">
        <v>0</v>
      </c>
      <c r="CV1869" t="b">
        <v>0</v>
      </c>
      <c r="CW1869" t="b">
        <v>0</v>
      </c>
      <c r="CX1869" t="b">
        <v>0</v>
      </c>
      <c r="CY1869" t="b">
        <v>0</v>
      </c>
      <c r="CZ1869" t="b">
        <v>0</v>
      </c>
      <c r="DA1869" t="b">
        <v>0</v>
      </c>
      <c r="DB1869" t="b">
        <v>0</v>
      </c>
      <c r="DC1869" t="b">
        <v>0</v>
      </c>
      <c r="DD1869" t="b">
        <v>0</v>
      </c>
      <c r="DE1869" t="b">
        <v>0</v>
      </c>
      <c r="DF1869" t="b">
        <v>0</v>
      </c>
      <c r="DG1869" t="b">
        <v>1</v>
      </c>
      <c r="DH1869" t="b">
        <v>0</v>
      </c>
      <c r="DI1869" t="b">
        <v>0</v>
      </c>
      <c r="DJ1869" t="b">
        <v>0</v>
      </c>
      <c r="DK1869" t="b">
        <v>0</v>
      </c>
      <c r="DL1869" t="b">
        <v>0</v>
      </c>
      <c r="DM1869" t="b">
        <v>0</v>
      </c>
      <c r="DN1869" t="b">
        <v>0</v>
      </c>
      <c r="DO1869" t="b">
        <v>0</v>
      </c>
      <c r="DP1869" t="b">
        <v>0</v>
      </c>
      <c r="DQ1869" t="b">
        <v>0</v>
      </c>
      <c r="DR1869" t="b">
        <v>0</v>
      </c>
      <c r="DS1869" t="b">
        <v>0</v>
      </c>
      <c r="DT1869" t="b">
        <v>0</v>
      </c>
      <c r="DU1869" t="b">
        <v>0</v>
      </c>
      <c r="DV1869" t="b">
        <v>0</v>
      </c>
      <c r="DW1869" t="b">
        <v>0</v>
      </c>
      <c r="DX1869" t="b">
        <v>1</v>
      </c>
      <c r="DY1869" t="b">
        <v>0</v>
      </c>
      <c r="DZ1869" t="b">
        <v>0</v>
      </c>
      <c r="EA1869" t="b">
        <v>0</v>
      </c>
      <c r="EB1869" t="b">
        <v>1</v>
      </c>
      <c r="EC1869" t="b">
        <v>0</v>
      </c>
      <c r="ED1869" t="b">
        <v>0</v>
      </c>
      <c r="EE1869" t="b">
        <v>0</v>
      </c>
      <c r="EF1869" t="b">
        <v>0</v>
      </c>
      <c r="EG1869" t="b">
        <v>0</v>
      </c>
      <c r="EH1869" t="b">
        <v>0</v>
      </c>
      <c r="EI1869" t="b">
        <v>0</v>
      </c>
      <c r="EY1869" t="b">
        <v>0</v>
      </c>
      <c r="FB1869" t="b">
        <v>0</v>
      </c>
      <c r="FC1869" t="b">
        <v>0</v>
      </c>
      <c r="FD1869" t="b">
        <v>0</v>
      </c>
      <c r="FI1869" t="b">
        <v>0</v>
      </c>
      <c r="FK1869" t="s">
        <v>61</v>
      </c>
      <c r="FL1869" t="s">
        <v>940</v>
      </c>
      <c r="FM1869" t="str">
        <f t="shared" si="29"/>
        <v>Elaeocarpus_dolichodactylus</v>
      </c>
      <c r="FN1869" t="s">
        <v>6045</v>
      </c>
    </row>
    <row r="1870" spans="1:170" x14ac:dyDescent="0.2">
      <c r="A1870">
        <v>24678</v>
      </c>
      <c r="B1870">
        <v>1</v>
      </c>
      <c r="C1870" t="s">
        <v>4226</v>
      </c>
      <c r="D1870" t="s">
        <v>7243</v>
      </c>
      <c r="E1870">
        <v>3</v>
      </c>
      <c r="F1870">
        <v>112</v>
      </c>
      <c r="G1870">
        <v>630</v>
      </c>
      <c r="H1870">
        <v>5059</v>
      </c>
      <c r="J1870" t="s">
        <v>6072</v>
      </c>
      <c r="L1870" t="s">
        <v>6063</v>
      </c>
      <c r="M1870" t="s">
        <v>6073</v>
      </c>
      <c r="N1870" t="s">
        <v>6081</v>
      </c>
      <c r="P1870">
        <v>0.38300000000000001</v>
      </c>
      <c r="Q1870">
        <v>10</v>
      </c>
      <c r="R1870">
        <v>108.45881201044401</v>
      </c>
      <c r="S1870">
        <v>11.1</v>
      </c>
      <c r="T1870" t="s">
        <v>6039</v>
      </c>
      <c r="U1870" s="9">
        <v>40560</v>
      </c>
      <c r="V1870" t="s">
        <v>7388</v>
      </c>
      <c r="Y1870" t="s">
        <v>6829</v>
      </c>
      <c r="Z1870">
        <v>50</v>
      </c>
      <c r="AA1870">
        <v>5.36</v>
      </c>
      <c r="AH1870" s="9">
        <v>40557</v>
      </c>
      <c r="AI1870" t="s">
        <v>6053</v>
      </c>
      <c r="AJ1870" t="s">
        <v>6044</v>
      </c>
      <c r="AL1870" t="b">
        <v>0</v>
      </c>
      <c r="AM1870" t="b">
        <v>0</v>
      </c>
      <c r="AN1870" t="b">
        <v>0</v>
      </c>
      <c r="AO1870" t="b">
        <v>0</v>
      </c>
      <c r="AP1870">
        <v>6.8</v>
      </c>
      <c r="AQ1870">
        <v>10.6</v>
      </c>
      <c r="AR1870">
        <v>4.0999999999999996</v>
      </c>
      <c r="AS1870">
        <v>4.9000000000000004</v>
      </c>
      <c r="AT1870">
        <v>47.4</v>
      </c>
      <c r="AU1870">
        <v>0</v>
      </c>
      <c r="BA1870">
        <v>108.45880889892599</v>
      </c>
      <c r="BB1870">
        <v>0.1457</v>
      </c>
      <c r="BC1870">
        <v>52.6</v>
      </c>
      <c r="BK1870">
        <v>60.12</v>
      </c>
      <c r="BL1870">
        <v>164.3</v>
      </c>
      <c r="BS1870">
        <v>3</v>
      </c>
      <c r="BT1870">
        <v>1</v>
      </c>
      <c r="BU1870" t="b">
        <v>0</v>
      </c>
      <c r="BV1870">
        <v>4</v>
      </c>
      <c r="CJ1870" t="b">
        <v>0</v>
      </c>
      <c r="CK1870" t="b">
        <v>0</v>
      </c>
      <c r="CL1870" t="b">
        <v>0</v>
      </c>
      <c r="CM1870" t="b">
        <v>1</v>
      </c>
      <c r="CN1870" t="b">
        <v>1</v>
      </c>
      <c r="CO1870" t="b">
        <v>0</v>
      </c>
      <c r="CP1870" t="b">
        <v>0</v>
      </c>
      <c r="CQ1870" t="b">
        <v>0</v>
      </c>
      <c r="CR1870" t="b">
        <v>0</v>
      </c>
      <c r="CS1870" t="b">
        <v>0</v>
      </c>
      <c r="CT1870" t="b">
        <v>1</v>
      </c>
      <c r="CU1870" t="b">
        <v>0</v>
      </c>
      <c r="CV1870" t="b">
        <v>0</v>
      </c>
      <c r="CW1870" t="b">
        <v>0</v>
      </c>
      <c r="CX1870" t="b">
        <v>0</v>
      </c>
      <c r="CY1870" t="b">
        <v>0</v>
      </c>
      <c r="CZ1870" t="b">
        <v>0</v>
      </c>
      <c r="DA1870" t="b">
        <v>0</v>
      </c>
      <c r="DB1870" t="b">
        <v>0</v>
      </c>
      <c r="DC1870" t="b">
        <v>0</v>
      </c>
      <c r="DD1870" t="b">
        <v>0</v>
      </c>
      <c r="DE1870" t="b">
        <v>0</v>
      </c>
      <c r="DF1870" t="b">
        <v>0</v>
      </c>
      <c r="DG1870" t="b">
        <v>1</v>
      </c>
      <c r="DH1870" t="b">
        <v>0</v>
      </c>
      <c r="DI1870" t="b">
        <v>0</v>
      </c>
      <c r="DJ1870" t="b">
        <v>0</v>
      </c>
      <c r="DK1870" t="b">
        <v>0</v>
      </c>
      <c r="DL1870" t="b">
        <v>0</v>
      </c>
      <c r="DM1870" t="b">
        <v>0</v>
      </c>
      <c r="DN1870" t="b">
        <v>0</v>
      </c>
      <c r="DO1870" t="b">
        <v>0</v>
      </c>
      <c r="DP1870" t="b">
        <v>0</v>
      </c>
      <c r="DQ1870" t="b">
        <v>0</v>
      </c>
      <c r="DR1870" t="b">
        <v>0</v>
      </c>
      <c r="DS1870" t="b">
        <v>0</v>
      </c>
      <c r="DT1870" t="b">
        <v>0</v>
      </c>
      <c r="DU1870" t="b">
        <v>0</v>
      </c>
      <c r="DV1870" t="b">
        <v>0</v>
      </c>
      <c r="DW1870" t="b">
        <v>0</v>
      </c>
      <c r="DX1870" t="b">
        <v>1</v>
      </c>
      <c r="DY1870" t="b">
        <v>0</v>
      </c>
      <c r="DZ1870" t="b">
        <v>0</v>
      </c>
      <c r="EA1870" t="b">
        <v>0</v>
      </c>
      <c r="EB1870" t="b">
        <v>1</v>
      </c>
      <c r="EC1870" t="b">
        <v>0</v>
      </c>
      <c r="ED1870" t="b">
        <v>0</v>
      </c>
      <c r="EE1870" t="b">
        <v>0</v>
      </c>
      <c r="EF1870" t="b">
        <v>0</v>
      </c>
      <c r="EG1870" t="b">
        <v>0</v>
      </c>
      <c r="EH1870" t="b">
        <v>0</v>
      </c>
      <c r="EI1870" t="b">
        <v>0</v>
      </c>
      <c r="EY1870" t="b">
        <v>0</v>
      </c>
      <c r="FB1870" t="b">
        <v>0</v>
      </c>
      <c r="FC1870" t="b">
        <v>0</v>
      </c>
      <c r="FD1870" t="b">
        <v>0</v>
      </c>
      <c r="FI1870" t="b">
        <v>0</v>
      </c>
      <c r="FK1870" t="s">
        <v>61</v>
      </c>
      <c r="FL1870" t="s">
        <v>62</v>
      </c>
      <c r="FM1870" t="str">
        <f t="shared" si="29"/>
        <v>Elaeocarpus_dolichostylus</v>
      </c>
      <c r="FN1870" t="s">
        <v>6045</v>
      </c>
    </row>
    <row r="1871" spans="1:170" x14ac:dyDescent="0.2">
      <c r="A1871">
        <v>24679</v>
      </c>
      <c r="B1871">
        <v>1</v>
      </c>
      <c r="C1871" t="s">
        <v>4628</v>
      </c>
      <c r="D1871" t="s">
        <v>7243</v>
      </c>
      <c r="E1871">
        <v>3</v>
      </c>
      <c r="F1871">
        <v>118</v>
      </c>
      <c r="G1871">
        <v>677</v>
      </c>
      <c r="H1871">
        <v>6975</v>
      </c>
      <c r="J1871" t="s">
        <v>6187</v>
      </c>
      <c r="L1871" t="s">
        <v>6063</v>
      </c>
      <c r="M1871" t="s">
        <v>6188</v>
      </c>
      <c r="N1871" t="s">
        <v>6081</v>
      </c>
      <c r="O1871" t="s">
        <v>6038</v>
      </c>
      <c r="P1871">
        <v>0.379</v>
      </c>
      <c r="Q1871">
        <v>10</v>
      </c>
      <c r="R1871">
        <v>109.60349604221599</v>
      </c>
      <c r="S1871">
        <v>13.6</v>
      </c>
      <c r="T1871" t="s">
        <v>6039</v>
      </c>
      <c r="U1871" s="9">
        <v>40778</v>
      </c>
      <c r="V1871" t="s">
        <v>7388</v>
      </c>
      <c r="Y1871" t="s">
        <v>6829</v>
      </c>
      <c r="Z1871">
        <v>65</v>
      </c>
      <c r="AA1871">
        <v>4.4000000000000004</v>
      </c>
      <c r="AH1871" s="9">
        <v>40561</v>
      </c>
      <c r="AI1871" t="s">
        <v>6053</v>
      </c>
      <c r="AJ1871" t="s">
        <v>6044</v>
      </c>
      <c r="AL1871" t="b">
        <v>0</v>
      </c>
      <c r="AM1871" t="b">
        <v>0</v>
      </c>
      <c r="AN1871" t="b">
        <v>0</v>
      </c>
      <c r="AO1871" t="b">
        <v>1</v>
      </c>
      <c r="AP1871">
        <v>13.2</v>
      </c>
      <c r="AQ1871">
        <v>5.8</v>
      </c>
      <c r="AR1871">
        <v>4.8</v>
      </c>
      <c r="AS1871">
        <v>6</v>
      </c>
      <c r="AT1871">
        <v>33.5</v>
      </c>
      <c r="AU1871">
        <v>0</v>
      </c>
      <c r="BA1871">
        <v>109.60349273681599</v>
      </c>
      <c r="BB1871">
        <v>0.18390000000000001</v>
      </c>
      <c r="BC1871">
        <v>40.5</v>
      </c>
      <c r="BT1871">
        <v>1</v>
      </c>
      <c r="BU1871" t="b">
        <v>0</v>
      </c>
      <c r="CJ1871" t="b">
        <v>0</v>
      </c>
      <c r="CK1871" t="b">
        <v>0</v>
      </c>
      <c r="CL1871" t="b">
        <v>0</v>
      </c>
      <c r="CM1871" t="b">
        <v>1</v>
      </c>
      <c r="CN1871" t="b">
        <v>1</v>
      </c>
      <c r="CO1871" t="b">
        <v>1</v>
      </c>
      <c r="CP1871" t="b">
        <v>0</v>
      </c>
      <c r="CQ1871" t="b">
        <v>1</v>
      </c>
      <c r="CR1871" t="b">
        <v>0</v>
      </c>
      <c r="CS1871" t="b">
        <v>0</v>
      </c>
      <c r="CT1871" t="b">
        <v>1</v>
      </c>
      <c r="CU1871" t="b">
        <v>0</v>
      </c>
      <c r="CV1871" t="b">
        <v>0</v>
      </c>
      <c r="CW1871" t="b">
        <v>0</v>
      </c>
      <c r="CX1871" t="b">
        <v>0</v>
      </c>
      <c r="CY1871" t="b">
        <v>0</v>
      </c>
      <c r="CZ1871" t="b">
        <v>0</v>
      </c>
      <c r="DA1871" t="b">
        <v>0</v>
      </c>
      <c r="DB1871" t="b">
        <v>0</v>
      </c>
      <c r="DC1871" t="b">
        <v>0</v>
      </c>
      <c r="DD1871" t="b">
        <v>0</v>
      </c>
      <c r="DE1871" t="b">
        <v>0</v>
      </c>
      <c r="DF1871" t="b">
        <v>1</v>
      </c>
      <c r="DG1871" t="b">
        <v>0</v>
      </c>
      <c r="DH1871" t="b">
        <v>0</v>
      </c>
      <c r="DI1871" t="b">
        <v>0</v>
      </c>
      <c r="DJ1871" t="b">
        <v>0</v>
      </c>
      <c r="DK1871" t="b">
        <v>0</v>
      </c>
      <c r="DL1871" t="b">
        <v>0</v>
      </c>
      <c r="DM1871" t="b">
        <v>0</v>
      </c>
      <c r="DN1871" t="b">
        <v>0</v>
      </c>
      <c r="DO1871" t="b">
        <v>0</v>
      </c>
      <c r="DP1871" t="b">
        <v>0</v>
      </c>
      <c r="DQ1871" t="b">
        <v>0</v>
      </c>
      <c r="DR1871" t="b">
        <v>0</v>
      </c>
      <c r="DS1871" t="b">
        <v>0</v>
      </c>
      <c r="DT1871" t="b">
        <v>0</v>
      </c>
      <c r="DU1871" t="b">
        <v>0</v>
      </c>
      <c r="DV1871" t="b">
        <v>0</v>
      </c>
      <c r="DW1871" t="b">
        <v>0</v>
      </c>
      <c r="DX1871" t="b">
        <v>1</v>
      </c>
      <c r="DY1871" t="b">
        <v>0</v>
      </c>
      <c r="DZ1871" t="b">
        <v>0</v>
      </c>
      <c r="EA1871" t="b">
        <v>0</v>
      </c>
      <c r="EB1871" t="b">
        <v>1</v>
      </c>
      <c r="EC1871" t="b">
        <v>0</v>
      </c>
      <c r="ED1871" t="b">
        <v>0</v>
      </c>
      <c r="EE1871" t="b">
        <v>0</v>
      </c>
      <c r="EF1871" t="b">
        <v>0</v>
      </c>
      <c r="EG1871" t="b">
        <v>0</v>
      </c>
      <c r="EH1871" t="b">
        <v>0</v>
      </c>
      <c r="EI1871" t="b">
        <v>0</v>
      </c>
      <c r="EY1871" t="b">
        <v>0</v>
      </c>
      <c r="FB1871" t="b">
        <v>0</v>
      </c>
      <c r="FC1871" t="b">
        <v>0</v>
      </c>
      <c r="FD1871" t="b">
        <v>0</v>
      </c>
      <c r="FI1871" t="b">
        <v>0</v>
      </c>
      <c r="FK1871" t="s">
        <v>967</v>
      </c>
      <c r="FL1871" t="s">
        <v>968</v>
      </c>
      <c r="FM1871" t="str">
        <f t="shared" si="29"/>
        <v>Homalanthus_nervosus</v>
      </c>
      <c r="FN1871" t="s">
        <v>6045</v>
      </c>
    </row>
    <row r="1872" spans="1:170" x14ac:dyDescent="0.2">
      <c r="A1872">
        <v>24681</v>
      </c>
      <c r="B1872">
        <v>1</v>
      </c>
      <c r="C1872" t="s">
        <v>8234</v>
      </c>
      <c r="D1872" t="s">
        <v>7243</v>
      </c>
      <c r="E1872">
        <v>3</v>
      </c>
      <c r="F1872">
        <v>3</v>
      </c>
      <c r="G1872">
        <v>32</v>
      </c>
      <c r="H1872">
        <v>9437</v>
      </c>
      <c r="J1872" t="s">
        <v>6206</v>
      </c>
      <c r="L1872" t="s">
        <v>6035</v>
      </c>
      <c r="M1872" t="s">
        <v>6207</v>
      </c>
      <c r="N1872" t="s">
        <v>6081</v>
      </c>
      <c r="O1872" t="s">
        <v>6038</v>
      </c>
      <c r="P1872">
        <v>0.255</v>
      </c>
      <c r="Q1872">
        <v>10</v>
      </c>
      <c r="R1872">
        <v>162.90088235294101</v>
      </c>
      <c r="S1872">
        <v>5.9</v>
      </c>
      <c r="T1872" t="s">
        <v>6084</v>
      </c>
      <c r="U1872" s="9">
        <v>40695</v>
      </c>
      <c r="V1872" t="s">
        <v>7388</v>
      </c>
      <c r="Y1872" t="s">
        <v>6829</v>
      </c>
      <c r="Z1872">
        <v>75</v>
      </c>
      <c r="AA1872">
        <v>2.46</v>
      </c>
      <c r="AH1872" s="9">
        <v>40520</v>
      </c>
      <c r="AI1872" t="s">
        <v>6780</v>
      </c>
      <c r="AJ1872" t="s">
        <v>6044</v>
      </c>
      <c r="AL1872" t="b">
        <v>0</v>
      </c>
      <c r="AM1872" t="b">
        <v>0</v>
      </c>
      <c r="AN1872" t="b">
        <v>0</v>
      </c>
      <c r="AO1872" t="b">
        <v>0</v>
      </c>
      <c r="AP1872">
        <v>4.3</v>
      </c>
      <c r="AQ1872">
        <v>3.7</v>
      </c>
      <c r="AR1872">
        <v>2.2999999999999998</v>
      </c>
      <c r="AS1872">
        <v>1</v>
      </c>
      <c r="AT1872">
        <v>31.4</v>
      </c>
      <c r="AU1872">
        <v>0</v>
      </c>
      <c r="BA1872">
        <v>162.90087890625</v>
      </c>
      <c r="BS1872">
        <v>2</v>
      </c>
      <c r="BT1872">
        <v>1</v>
      </c>
      <c r="BU1872" t="b">
        <v>0</v>
      </c>
      <c r="BV1872">
        <v>1</v>
      </c>
      <c r="CJ1872" t="b">
        <v>0</v>
      </c>
      <c r="CK1872" t="b">
        <v>1</v>
      </c>
      <c r="CL1872" t="b">
        <v>0</v>
      </c>
      <c r="CM1872" t="b">
        <v>1</v>
      </c>
      <c r="CN1872" t="b">
        <v>1</v>
      </c>
      <c r="CO1872" t="b">
        <v>1</v>
      </c>
      <c r="CP1872" t="b">
        <v>1</v>
      </c>
      <c r="CQ1872" t="b">
        <v>1</v>
      </c>
      <c r="CR1872" t="b">
        <v>0</v>
      </c>
      <c r="CS1872" t="b">
        <v>0</v>
      </c>
      <c r="CT1872" t="b">
        <v>1</v>
      </c>
      <c r="CU1872" t="b">
        <v>1</v>
      </c>
      <c r="CV1872" t="b">
        <v>0</v>
      </c>
      <c r="CW1872" t="b">
        <v>0</v>
      </c>
      <c r="CX1872" t="b">
        <v>0</v>
      </c>
      <c r="CY1872" t="b">
        <v>0</v>
      </c>
      <c r="CZ1872" t="b">
        <v>0</v>
      </c>
      <c r="DA1872" t="b">
        <v>0</v>
      </c>
      <c r="DB1872" t="b">
        <v>0</v>
      </c>
      <c r="DC1872" t="b">
        <v>1</v>
      </c>
      <c r="DD1872" t="b">
        <v>0</v>
      </c>
      <c r="DE1872" t="b">
        <v>0</v>
      </c>
      <c r="DF1872" t="b">
        <v>0</v>
      </c>
      <c r="DG1872" t="b">
        <v>0</v>
      </c>
      <c r="DH1872" t="b">
        <v>0</v>
      </c>
      <c r="DI1872" t="b">
        <v>0</v>
      </c>
      <c r="DJ1872" t="b">
        <v>0</v>
      </c>
      <c r="DK1872" t="b">
        <v>0</v>
      </c>
      <c r="DL1872" t="b">
        <v>1</v>
      </c>
      <c r="DM1872" t="b">
        <v>0</v>
      </c>
      <c r="DN1872" t="b">
        <v>1</v>
      </c>
      <c r="DO1872" t="b">
        <v>0</v>
      </c>
      <c r="DP1872" t="b">
        <v>0</v>
      </c>
      <c r="DQ1872" t="b">
        <v>0</v>
      </c>
      <c r="DR1872" t="b">
        <v>0</v>
      </c>
      <c r="DS1872" t="b">
        <v>1</v>
      </c>
      <c r="DT1872" t="b">
        <v>0</v>
      </c>
      <c r="DU1872" t="b">
        <v>0</v>
      </c>
      <c r="DV1872" t="b">
        <v>0</v>
      </c>
      <c r="DW1872" t="b">
        <v>0</v>
      </c>
      <c r="DX1872" t="b">
        <v>0</v>
      </c>
      <c r="DY1872" t="b">
        <v>0</v>
      </c>
      <c r="DZ1872" t="b">
        <v>0</v>
      </c>
      <c r="EA1872" t="b">
        <v>0</v>
      </c>
      <c r="EB1872" t="b">
        <v>1</v>
      </c>
      <c r="EC1872" t="b">
        <v>0</v>
      </c>
      <c r="ED1872" t="b">
        <v>0</v>
      </c>
      <c r="EE1872" t="b">
        <v>0</v>
      </c>
      <c r="EF1872" t="b">
        <v>0</v>
      </c>
      <c r="EG1872" t="b">
        <v>0</v>
      </c>
      <c r="EH1872" t="b">
        <v>0</v>
      </c>
      <c r="EI1872" t="b">
        <v>0</v>
      </c>
      <c r="EY1872" t="b">
        <v>0</v>
      </c>
      <c r="FB1872" t="b">
        <v>0</v>
      </c>
      <c r="FC1872" t="b">
        <v>0</v>
      </c>
      <c r="FD1872" t="b">
        <v>0</v>
      </c>
      <c r="FI1872" t="b">
        <v>0</v>
      </c>
      <c r="FK1872" t="s">
        <v>295</v>
      </c>
      <c r="FL1872" t="s">
        <v>991</v>
      </c>
      <c r="FM1872" t="str">
        <f t="shared" si="29"/>
        <v>Saurauia_conferta</v>
      </c>
      <c r="FN1872" t="s">
        <v>6045</v>
      </c>
    </row>
    <row r="1873" spans="1:170" x14ac:dyDescent="0.2">
      <c r="A1873">
        <v>24682</v>
      </c>
      <c r="B1873">
        <v>1</v>
      </c>
      <c r="C1873" t="s">
        <v>8235</v>
      </c>
      <c r="D1873" t="s">
        <v>7243</v>
      </c>
      <c r="E1873">
        <v>3</v>
      </c>
      <c r="F1873">
        <v>3</v>
      </c>
      <c r="G1873">
        <v>32</v>
      </c>
      <c r="H1873">
        <v>9437</v>
      </c>
      <c r="J1873" t="s">
        <v>6206</v>
      </c>
      <c r="L1873" t="s">
        <v>6035</v>
      </c>
      <c r="M1873" t="s">
        <v>6207</v>
      </c>
      <c r="N1873" t="s">
        <v>6081</v>
      </c>
      <c r="O1873" t="s">
        <v>6038</v>
      </c>
      <c r="P1873">
        <v>0.26</v>
      </c>
      <c r="Q1873">
        <v>10</v>
      </c>
      <c r="R1873">
        <v>159.76817307692301</v>
      </c>
      <c r="S1873">
        <v>10</v>
      </c>
      <c r="T1873" t="s">
        <v>6084</v>
      </c>
      <c r="U1873" s="9">
        <v>40625</v>
      </c>
      <c r="V1873" t="s">
        <v>7388</v>
      </c>
      <c r="Y1873" t="s">
        <v>6829</v>
      </c>
      <c r="Z1873">
        <v>105</v>
      </c>
      <c r="AA1873">
        <v>1.6</v>
      </c>
      <c r="AF1873" t="s">
        <v>8236</v>
      </c>
      <c r="AH1873" s="9">
        <v>40520</v>
      </c>
      <c r="AI1873" t="s">
        <v>6780</v>
      </c>
      <c r="AJ1873" t="s">
        <v>6044</v>
      </c>
      <c r="AL1873" t="b">
        <v>0</v>
      </c>
      <c r="AM1873" t="b">
        <v>0</v>
      </c>
      <c r="AN1873" t="b">
        <v>0</v>
      </c>
      <c r="AO1873" t="b">
        <v>0</v>
      </c>
      <c r="AP1873">
        <v>6.4</v>
      </c>
      <c r="AQ1873">
        <v>4</v>
      </c>
      <c r="AR1873">
        <v>4</v>
      </c>
      <c r="AS1873">
        <v>9</v>
      </c>
      <c r="AT1873">
        <v>63.5</v>
      </c>
      <c r="AU1873">
        <v>0</v>
      </c>
      <c r="BA1873">
        <v>159.76817321777301</v>
      </c>
      <c r="BB1873">
        <v>0.30680000000000002</v>
      </c>
      <c r="BC1873">
        <v>52.6</v>
      </c>
      <c r="BS1873">
        <v>1</v>
      </c>
      <c r="BT1873">
        <v>1</v>
      </c>
      <c r="BU1873" t="b">
        <v>0</v>
      </c>
      <c r="CJ1873" t="b">
        <v>0</v>
      </c>
      <c r="CK1873" t="b">
        <v>1</v>
      </c>
      <c r="CL1873" t="b">
        <v>0</v>
      </c>
      <c r="CM1873" t="b">
        <v>1</v>
      </c>
      <c r="CN1873" t="b">
        <v>0</v>
      </c>
      <c r="CO1873" t="b">
        <v>0</v>
      </c>
      <c r="CP1873" t="b">
        <v>0</v>
      </c>
      <c r="CQ1873" t="b">
        <v>0</v>
      </c>
      <c r="CR1873" t="b">
        <v>0</v>
      </c>
      <c r="CS1873" t="b">
        <v>0</v>
      </c>
      <c r="CT1873" t="b">
        <v>1</v>
      </c>
      <c r="CU1873" t="b">
        <v>1</v>
      </c>
      <c r="CV1873" t="b">
        <v>0</v>
      </c>
      <c r="CW1873" t="b">
        <v>0</v>
      </c>
      <c r="CX1873" t="b">
        <v>0</v>
      </c>
      <c r="CY1873" t="b">
        <v>0</v>
      </c>
      <c r="CZ1873" t="b">
        <v>0</v>
      </c>
      <c r="DA1873" t="b">
        <v>0</v>
      </c>
      <c r="DB1873" t="b">
        <v>0</v>
      </c>
      <c r="DC1873" t="b">
        <v>1</v>
      </c>
      <c r="DD1873" t="b">
        <v>0</v>
      </c>
      <c r="DE1873" t="b">
        <v>0</v>
      </c>
      <c r="DF1873" t="b">
        <v>0</v>
      </c>
      <c r="DG1873" t="b">
        <v>1</v>
      </c>
      <c r="DH1873" t="b">
        <v>0</v>
      </c>
      <c r="DI1873" t="b">
        <v>0</v>
      </c>
      <c r="DJ1873" t="b">
        <v>0</v>
      </c>
      <c r="DK1873" t="b">
        <v>0</v>
      </c>
      <c r="DL1873" t="b">
        <v>1</v>
      </c>
      <c r="DM1873" t="b">
        <v>0</v>
      </c>
      <c r="DN1873" t="b">
        <v>0</v>
      </c>
      <c r="DO1873" t="b">
        <v>1</v>
      </c>
      <c r="DP1873" t="b">
        <v>0</v>
      </c>
      <c r="DQ1873" t="b">
        <v>0</v>
      </c>
      <c r="DR1873" t="b">
        <v>0</v>
      </c>
      <c r="DS1873" t="b">
        <v>1</v>
      </c>
      <c r="DT1873" t="b">
        <v>0</v>
      </c>
      <c r="DU1873" t="b">
        <v>0</v>
      </c>
      <c r="DV1873" t="b">
        <v>0</v>
      </c>
      <c r="DW1873" t="b">
        <v>0</v>
      </c>
      <c r="DX1873" t="b">
        <v>1</v>
      </c>
      <c r="DY1873" t="b">
        <v>0</v>
      </c>
      <c r="DZ1873" t="b">
        <v>0</v>
      </c>
      <c r="EA1873" t="b">
        <v>0</v>
      </c>
      <c r="EB1873" t="b">
        <v>1</v>
      </c>
      <c r="EC1873" t="b">
        <v>0</v>
      </c>
      <c r="ED1873" t="b">
        <v>0</v>
      </c>
      <c r="EE1873" t="b">
        <v>0</v>
      </c>
      <c r="EF1873" t="b">
        <v>0</v>
      </c>
      <c r="EG1873" t="b">
        <v>0</v>
      </c>
      <c r="EH1873" t="b">
        <v>0</v>
      </c>
      <c r="EI1873" t="b">
        <v>0</v>
      </c>
      <c r="EY1873" t="b">
        <v>0</v>
      </c>
      <c r="FB1873" t="b">
        <v>0</v>
      </c>
      <c r="FC1873" t="b">
        <v>0</v>
      </c>
      <c r="FD1873" t="b">
        <v>0</v>
      </c>
      <c r="FI1873" t="b">
        <v>0</v>
      </c>
      <c r="FK1873" t="s">
        <v>295</v>
      </c>
      <c r="FL1873" t="s">
        <v>991</v>
      </c>
      <c r="FM1873" t="str">
        <f t="shared" si="29"/>
        <v>Saurauia_conferta</v>
      </c>
      <c r="FN1873" t="s">
        <v>6045</v>
      </c>
    </row>
    <row r="1874" spans="1:170" x14ac:dyDescent="0.2">
      <c r="A1874">
        <v>24683</v>
      </c>
      <c r="B1874">
        <v>1</v>
      </c>
      <c r="C1874" t="s">
        <v>8237</v>
      </c>
      <c r="D1874" t="s">
        <v>7243</v>
      </c>
      <c r="E1874">
        <v>5</v>
      </c>
      <c r="F1874">
        <v>186</v>
      </c>
      <c r="G1874">
        <v>1088</v>
      </c>
      <c r="H1874">
        <v>9025</v>
      </c>
      <c r="J1874" t="s">
        <v>6054</v>
      </c>
      <c r="L1874" t="s">
        <v>6063</v>
      </c>
      <c r="M1874" t="s">
        <v>6055</v>
      </c>
      <c r="N1874" t="s">
        <v>6081</v>
      </c>
      <c r="P1874">
        <v>0.38800000000000001</v>
      </c>
      <c r="Q1874">
        <v>10</v>
      </c>
      <c r="R1874">
        <v>107.061146907216</v>
      </c>
      <c r="S1874">
        <v>29.7</v>
      </c>
      <c r="T1874" t="s">
        <v>6081</v>
      </c>
      <c r="U1874" s="9">
        <v>40696</v>
      </c>
      <c r="V1874" t="s">
        <v>7388</v>
      </c>
      <c r="Y1874" t="s">
        <v>6829</v>
      </c>
      <c r="Z1874">
        <v>95</v>
      </c>
      <c r="AA1874">
        <v>4.2</v>
      </c>
      <c r="AH1874" s="9">
        <v>40561</v>
      </c>
      <c r="AI1874" t="s">
        <v>6053</v>
      </c>
      <c r="AJ1874" t="s">
        <v>6044</v>
      </c>
      <c r="AL1874" t="b">
        <v>0</v>
      </c>
      <c r="AM1874" t="b">
        <v>0</v>
      </c>
      <c r="AN1874" t="b">
        <v>0</v>
      </c>
      <c r="AO1874" t="b">
        <v>1</v>
      </c>
      <c r="AP1874">
        <v>6.6</v>
      </c>
      <c r="AQ1874">
        <v>7</v>
      </c>
      <c r="AR1874">
        <v>3.8</v>
      </c>
      <c r="AS1874">
        <v>4</v>
      </c>
      <c r="AT1874">
        <v>41.5</v>
      </c>
      <c r="AU1874">
        <v>0</v>
      </c>
      <c r="BA1874">
        <v>107.061149597168</v>
      </c>
      <c r="BS1874">
        <v>2</v>
      </c>
      <c r="BT1874">
        <v>2</v>
      </c>
      <c r="BU1874" t="b">
        <v>0</v>
      </c>
      <c r="CJ1874" t="b">
        <v>0</v>
      </c>
      <c r="CK1874" t="b">
        <v>0</v>
      </c>
      <c r="CL1874" t="b">
        <v>0</v>
      </c>
      <c r="CM1874" t="b">
        <v>1</v>
      </c>
      <c r="CN1874" t="b">
        <v>1</v>
      </c>
      <c r="CO1874" t="b">
        <v>1</v>
      </c>
      <c r="CP1874" t="b">
        <v>0</v>
      </c>
      <c r="CQ1874" t="b">
        <v>1</v>
      </c>
      <c r="CR1874" t="b">
        <v>1</v>
      </c>
      <c r="CS1874" t="b">
        <v>0</v>
      </c>
      <c r="CT1874" t="b">
        <v>1</v>
      </c>
      <c r="CU1874" t="b">
        <v>0</v>
      </c>
      <c r="CV1874" t="b">
        <v>0</v>
      </c>
      <c r="CW1874" t="b">
        <v>0</v>
      </c>
      <c r="CX1874" t="b">
        <v>0</v>
      </c>
      <c r="CY1874" t="b">
        <v>0</v>
      </c>
      <c r="CZ1874" t="b">
        <v>0</v>
      </c>
      <c r="DA1874" t="b">
        <v>0</v>
      </c>
      <c r="DB1874" t="b">
        <v>0</v>
      </c>
      <c r="DC1874" t="b">
        <v>0</v>
      </c>
      <c r="DD1874" t="b">
        <v>0</v>
      </c>
      <c r="DE1874" t="b">
        <v>0</v>
      </c>
      <c r="DF1874" t="b">
        <v>0</v>
      </c>
      <c r="DG1874" t="b">
        <v>1</v>
      </c>
      <c r="DH1874" t="b">
        <v>0</v>
      </c>
      <c r="DI1874" t="b">
        <v>0</v>
      </c>
      <c r="DJ1874" t="b">
        <v>0</v>
      </c>
      <c r="DK1874" t="b">
        <v>0</v>
      </c>
      <c r="DL1874" t="b">
        <v>0</v>
      </c>
      <c r="DM1874" t="b">
        <v>0</v>
      </c>
      <c r="DN1874" t="b">
        <v>0</v>
      </c>
      <c r="DO1874" t="b">
        <v>0</v>
      </c>
      <c r="DP1874" t="b">
        <v>0</v>
      </c>
      <c r="DQ1874" t="b">
        <v>0</v>
      </c>
      <c r="DR1874" t="b">
        <v>0</v>
      </c>
      <c r="DS1874" t="b">
        <v>1</v>
      </c>
      <c r="DT1874" t="b">
        <v>0</v>
      </c>
      <c r="DU1874" t="b">
        <v>0</v>
      </c>
      <c r="DV1874" t="b">
        <v>0</v>
      </c>
      <c r="DW1874" t="b">
        <v>0</v>
      </c>
      <c r="DX1874" t="b">
        <v>1</v>
      </c>
      <c r="DY1874" t="b">
        <v>0</v>
      </c>
      <c r="DZ1874" t="b">
        <v>0</v>
      </c>
      <c r="EA1874" t="b">
        <v>0</v>
      </c>
      <c r="EB1874" t="b">
        <v>0</v>
      </c>
      <c r="EC1874" t="b">
        <v>1</v>
      </c>
      <c r="ED1874" t="b">
        <v>0</v>
      </c>
      <c r="EE1874" t="b">
        <v>0</v>
      </c>
      <c r="EF1874" t="b">
        <v>0</v>
      </c>
      <c r="EG1874" t="b">
        <v>0</v>
      </c>
      <c r="EH1874" t="b">
        <v>0</v>
      </c>
      <c r="EI1874" t="b">
        <v>0</v>
      </c>
      <c r="EY1874" t="b">
        <v>0</v>
      </c>
      <c r="FB1874" t="b">
        <v>0</v>
      </c>
      <c r="FC1874" t="b">
        <v>0</v>
      </c>
      <c r="FD1874" t="b">
        <v>0</v>
      </c>
      <c r="FI1874" t="b">
        <v>0</v>
      </c>
      <c r="FK1874" t="s">
        <v>94</v>
      </c>
      <c r="FL1874" t="s">
        <v>105</v>
      </c>
      <c r="FM1874" t="str">
        <f t="shared" si="29"/>
        <v>Ficus_wassa</v>
      </c>
      <c r="FN1874" t="s">
        <v>6045</v>
      </c>
    </row>
    <row r="1875" spans="1:170" x14ac:dyDescent="0.2">
      <c r="A1875">
        <v>24684</v>
      </c>
      <c r="B1875">
        <v>1</v>
      </c>
      <c r="C1875" t="s">
        <v>8238</v>
      </c>
      <c r="D1875" t="s">
        <v>7243</v>
      </c>
      <c r="E1875">
        <v>3</v>
      </c>
      <c r="F1875">
        <v>155</v>
      </c>
      <c r="G1875">
        <v>929</v>
      </c>
      <c r="H1875">
        <v>9419</v>
      </c>
      <c r="J1875" t="s">
        <v>6058</v>
      </c>
      <c r="L1875" t="s">
        <v>6035</v>
      </c>
      <c r="M1875" t="s">
        <v>6059</v>
      </c>
      <c r="N1875" t="s">
        <v>6081</v>
      </c>
      <c r="O1875" t="s">
        <v>6038</v>
      </c>
      <c r="P1875">
        <v>0.36099999999999999</v>
      </c>
      <c r="Q1875">
        <v>10</v>
      </c>
      <c r="R1875">
        <v>115.068490304709</v>
      </c>
      <c r="S1875">
        <v>5.6</v>
      </c>
      <c r="T1875" t="s">
        <v>6039</v>
      </c>
      <c r="U1875" s="9">
        <v>40766</v>
      </c>
      <c r="V1875" t="s">
        <v>7388</v>
      </c>
      <c r="Y1875" t="s">
        <v>6829</v>
      </c>
      <c r="Z1875">
        <v>90</v>
      </c>
      <c r="AA1875">
        <v>5.36</v>
      </c>
      <c r="AH1875" s="9">
        <v>40520</v>
      </c>
      <c r="AI1875" t="s">
        <v>6780</v>
      </c>
      <c r="AJ1875" t="s">
        <v>6044</v>
      </c>
      <c r="AL1875" t="b">
        <v>0</v>
      </c>
      <c r="AM1875" t="b">
        <v>0</v>
      </c>
      <c r="AN1875" t="b">
        <v>0</v>
      </c>
      <c r="AO1875" t="b">
        <v>0</v>
      </c>
      <c r="AP1875">
        <v>5.65</v>
      </c>
      <c r="AQ1875">
        <v>5</v>
      </c>
      <c r="AR1875">
        <v>3.5</v>
      </c>
      <c r="AS1875">
        <v>2</v>
      </c>
      <c r="AT1875">
        <v>29.7</v>
      </c>
      <c r="AU1875">
        <v>0</v>
      </c>
      <c r="BA1875">
        <v>115.068489074707</v>
      </c>
      <c r="BU1875" t="b">
        <v>0</v>
      </c>
      <c r="BV1875">
        <v>27</v>
      </c>
      <c r="BW1875">
        <v>3</v>
      </c>
      <c r="CJ1875" t="b">
        <v>1</v>
      </c>
      <c r="CK1875" t="b">
        <v>1</v>
      </c>
      <c r="CL1875" t="b">
        <v>0</v>
      </c>
      <c r="CM1875" t="b">
        <v>1</v>
      </c>
      <c r="CN1875" t="b">
        <v>1</v>
      </c>
      <c r="CO1875" t="b">
        <v>0</v>
      </c>
      <c r="CP1875" t="b">
        <v>0</v>
      </c>
      <c r="CQ1875" t="b">
        <v>1</v>
      </c>
      <c r="CR1875" t="b">
        <v>0</v>
      </c>
      <c r="CS1875" t="b">
        <v>0</v>
      </c>
      <c r="CT1875" t="b">
        <v>1</v>
      </c>
      <c r="CU1875" t="b">
        <v>1</v>
      </c>
      <c r="CV1875" t="b">
        <v>0</v>
      </c>
      <c r="CW1875" t="b">
        <v>0</v>
      </c>
      <c r="CX1875" t="b">
        <v>0</v>
      </c>
      <c r="CY1875" t="b">
        <v>0</v>
      </c>
      <c r="CZ1875" t="b">
        <v>1</v>
      </c>
      <c r="DA1875" t="b">
        <v>0</v>
      </c>
      <c r="DB1875" t="b">
        <v>0</v>
      </c>
      <c r="DC1875" t="b">
        <v>0</v>
      </c>
      <c r="DD1875" t="b">
        <v>0</v>
      </c>
      <c r="DE1875" t="b">
        <v>0</v>
      </c>
      <c r="DF1875" t="b">
        <v>0</v>
      </c>
      <c r="DG1875" t="b">
        <v>1</v>
      </c>
      <c r="DH1875" t="b">
        <v>0</v>
      </c>
      <c r="DI1875" t="b">
        <v>0</v>
      </c>
      <c r="DJ1875" t="b">
        <v>0</v>
      </c>
      <c r="DK1875" t="b">
        <v>0</v>
      </c>
      <c r="DL1875" t="b">
        <v>0</v>
      </c>
      <c r="DM1875" t="b">
        <v>0</v>
      </c>
      <c r="DN1875" t="b">
        <v>0</v>
      </c>
      <c r="DO1875" t="b">
        <v>1</v>
      </c>
      <c r="DP1875" t="b">
        <v>0</v>
      </c>
      <c r="DQ1875" t="b">
        <v>0</v>
      </c>
      <c r="DR1875" t="b">
        <v>0</v>
      </c>
      <c r="DS1875" t="b">
        <v>0</v>
      </c>
      <c r="DT1875" t="b">
        <v>1</v>
      </c>
      <c r="DU1875" t="b">
        <v>0</v>
      </c>
      <c r="DV1875" t="b">
        <v>0</v>
      </c>
      <c r="DW1875" t="b">
        <v>0</v>
      </c>
      <c r="DX1875" t="b">
        <v>0</v>
      </c>
      <c r="DY1875" t="b">
        <v>0</v>
      </c>
      <c r="DZ1875" t="b">
        <v>1</v>
      </c>
      <c r="EA1875" t="b">
        <v>1</v>
      </c>
      <c r="EB1875" t="b">
        <v>1</v>
      </c>
      <c r="EC1875" t="b">
        <v>0</v>
      </c>
      <c r="ED1875" t="b">
        <v>0</v>
      </c>
      <c r="EE1875" t="b">
        <v>0</v>
      </c>
      <c r="EF1875" t="b">
        <v>0</v>
      </c>
      <c r="EG1875" t="b">
        <v>0</v>
      </c>
      <c r="EH1875" t="b">
        <v>0</v>
      </c>
      <c r="EI1875" t="b">
        <v>0</v>
      </c>
      <c r="EY1875" t="b">
        <v>0</v>
      </c>
      <c r="FB1875" t="b">
        <v>0</v>
      </c>
      <c r="FC1875" t="b">
        <v>0</v>
      </c>
      <c r="FD1875" t="b">
        <v>0</v>
      </c>
      <c r="FI1875" t="b">
        <v>0</v>
      </c>
      <c r="FK1875" t="s">
        <v>461</v>
      </c>
      <c r="FL1875" t="s">
        <v>462</v>
      </c>
      <c r="FM1875" t="str">
        <f t="shared" si="29"/>
        <v>Cryptocarya_apamifolia</v>
      </c>
      <c r="FN1875" t="s">
        <v>6045</v>
      </c>
    </row>
    <row r="1876" spans="1:170" x14ac:dyDescent="0.2">
      <c r="A1876">
        <v>24685</v>
      </c>
      <c r="B1876">
        <v>1</v>
      </c>
      <c r="C1876" t="s">
        <v>8239</v>
      </c>
      <c r="D1876" t="s">
        <v>7243</v>
      </c>
      <c r="E1876">
        <v>3</v>
      </c>
      <c r="F1876">
        <v>155</v>
      </c>
      <c r="G1876">
        <v>929</v>
      </c>
      <c r="H1876">
        <v>9419</v>
      </c>
      <c r="J1876" t="s">
        <v>6058</v>
      </c>
      <c r="L1876" t="s">
        <v>6035</v>
      </c>
      <c r="M1876" t="s">
        <v>6059</v>
      </c>
      <c r="N1876" t="s">
        <v>6081</v>
      </c>
      <c r="O1876" t="s">
        <v>6038</v>
      </c>
      <c r="Q1876">
        <v>10</v>
      </c>
      <c r="S1876">
        <v>7.4</v>
      </c>
      <c r="T1876" t="s">
        <v>6060</v>
      </c>
      <c r="U1876" s="9">
        <v>40766</v>
      </c>
      <c r="V1876" t="s">
        <v>7388</v>
      </c>
      <c r="Y1876" t="s">
        <v>6829</v>
      </c>
      <c r="Z1876">
        <v>140</v>
      </c>
      <c r="AA1876">
        <v>4.3</v>
      </c>
      <c r="AH1876" s="9">
        <v>40520</v>
      </c>
      <c r="AI1876" t="s">
        <v>6780</v>
      </c>
      <c r="AJ1876" t="s">
        <v>6044</v>
      </c>
      <c r="AL1876" t="b">
        <v>0</v>
      </c>
      <c r="AM1876" t="b">
        <v>0</v>
      </c>
      <c r="AN1876" t="b">
        <v>0</v>
      </c>
      <c r="AO1876" t="b">
        <v>0</v>
      </c>
      <c r="AP1876">
        <v>3.6</v>
      </c>
      <c r="AQ1876">
        <v>4.3</v>
      </c>
      <c r="AR1876">
        <v>3</v>
      </c>
      <c r="AS1876">
        <v>3</v>
      </c>
      <c r="AT1876">
        <v>27.3</v>
      </c>
      <c r="AU1876">
        <v>0</v>
      </c>
      <c r="BB1876">
        <v>0.1104</v>
      </c>
      <c r="BC1876">
        <v>25.1</v>
      </c>
      <c r="BT1876">
        <v>1</v>
      </c>
      <c r="BU1876" t="b">
        <v>0</v>
      </c>
      <c r="BV1876">
        <v>3</v>
      </c>
      <c r="CJ1876" t="b">
        <v>1</v>
      </c>
      <c r="CK1876" t="b">
        <v>1</v>
      </c>
      <c r="CL1876" t="b">
        <v>0</v>
      </c>
      <c r="CM1876" t="b">
        <v>1</v>
      </c>
      <c r="CN1876" t="b">
        <v>1</v>
      </c>
      <c r="CO1876" t="b">
        <v>0</v>
      </c>
      <c r="CP1876" t="b">
        <v>0</v>
      </c>
      <c r="CQ1876" t="b">
        <v>1</v>
      </c>
      <c r="CR1876" t="b">
        <v>0</v>
      </c>
      <c r="CS1876" t="b">
        <v>0</v>
      </c>
      <c r="CT1876" t="b">
        <v>1</v>
      </c>
      <c r="CU1876" t="b">
        <v>1</v>
      </c>
      <c r="CV1876" t="b">
        <v>0</v>
      </c>
      <c r="CW1876" t="b">
        <v>0</v>
      </c>
      <c r="CX1876" t="b">
        <v>0</v>
      </c>
      <c r="CY1876" t="b">
        <v>0</v>
      </c>
      <c r="CZ1876" t="b">
        <v>1</v>
      </c>
      <c r="DA1876" t="b">
        <v>0</v>
      </c>
      <c r="DB1876" t="b">
        <v>0</v>
      </c>
      <c r="DC1876" t="b">
        <v>0</v>
      </c>
      <c r="DD1876" t="b">
        <v>1</v>
      </c>
      <c r="DE1876" t="b">
        <v>0</v>
      </c>
      <c r="DF1876" t="b">
        <v>0</v>
      </c>
      <c r="DG1876" t="b">
        <v>1</v>
      </c>
      <c r="DH1876" t="b">
        <v>0</v>
      </c>
      <c r="DI1876" t="b">
        <v>0</v>
      </c>
      <c r="DJ1876" t="b">
        <v>0</v>
      </c>
      <c r="DK1876" t="b">
        <v>0</v>
      </c>
      <c r="DL1876" t="b">
        <v>0</v>
      </c>
      <c r="DM1876" t="b">
        <v>0</v>
      </c>
      <c r="DN1876" t="b">
        <v>0</v>
      </c>
      <c r="DO1876" t="b">
        <v>1</v>
      </c>
      <c r="DP1876" t="b">
        <v>0</v>
      </c>
      <c r="DQ1876" t="b">
        <v>0</v>
      </c>
      <c r="DR1876" t="b">
        <v>1</v>
      </c>
      <c r="DS1876" t="b">
        <v>1</v>
      </c>
      <c r="DT1876" t="b">
        <v>0</v>
      </c>
      <c r="DU1876" t="b">
        <v>0</v>
      </c>
      <c r="DV1876" t="b">
        <v>0</v>
      </c>
      <c r="DW1876" t="b">
        <v>0</v>
      </c>
      <c r="DX1876" t="b">
        <v>0</v>
      </c>
      <c r="DY1876" t="b">
        <v>0</v>
      </c>
      <c r="DZ1876" t="b">
        <v>0</v>
      </c>
      <c r="EA1876" t="b">
        <v>0</v>
      </c>
      <c r="EB1876" t="b">
        <v>1</v>
      </c>
      <c r="EC1876" t="b">
        <v>0</v>
      </c>
      <c r="ED1876" t="b">
        <v>0</v>
      </c>
      <c r="EE1876" t="b">
        <v>0</v>
      </c>
      <c r="EF1876" t="b">
        <v>0</v>
      </c>
      <c r="EG1876" t="b">
        <v>0</v>
      </c>
      <c r="EH1876" t="b">
        <v>0</v>
      </c>
      <c r="EI1876" t="b">
        <v>0</v>
      </c>
      <c r="EY1876" t="b">
        <v>0</v>
      </c>
      <c r="FB1876" t="b">
        <v>0</v>
      </c>
      <c r="FC1876" t="b">
        <v>0</v>
      </c>
      <c r="FD1876" t="b">
        <v>0</v>
      </c>
      <c r="FI1876" t="b">
        <v>0</v>
      </c>
      <c r="FK1876" t="s">
        <v>461</v>
      </c>
      <c r="FL1876" t="s">
        <v>462</v>
      </c>
      <c r="FM1876" t="str">
        <f t="shared" si="29"/>
        <v>Cryptocarya_apamifolia</v>
      </c>
      <c r="FN1876" t="s">
        <v>6045</v>
      </c>
    </row>
    <row r="1877" spans="1:170" x14ac:dyDescent="0.2">
      <c r="A1877">
        <v>24686</v>
      </c>
      <c r="B1877">
        <v>1</v>
      </c>
      <c r="C1877" t="s">
        <v>8240</v>
      </c>
      <c r="D1877" t="s">
        <v>7243</v>
      </c>
      <c r="E1877">
        <v>3</v>
      </c>
      <c r="F1877">
        <v>192</v>
      </c>
      <c r="G1877">
        <v>1146</v>
      </c>
      <c r="H1877">
        <v>9574</v>
      </c>
      <c r="J1877" t="s">
        <v>6152</v>
      </c>
      <c r="L1877" t="s">
        <v>6035</v>
      </c>
      <c r="M1877" t="s">
        <v>6153</v>
      </c>
      <c r="N1877" t="s">
        <v>6081</v>
      </c>
      <c r="O1877" t="s">
        <v>6038</v>
      </c>
      <c r="P1877">
        <v>0.44500000000000001</v>
      </c>
      <c r="Q1877">
        <v>10</v>
      </c>
      <c r="R1877">
        <v>93.347696629213502</v>
      </c>
      <c r="S1877">
        <v>5.9</v>
      </c>
      <c r="T1877" t="s">
        <v>6172</v>
      </c>
      <c r="U1877" s="9">
        <v>41444</v>
      </c>
      <c r="V1877" t="s">
        <v>7388</v>
      </c>
      <c r="Y1877" t="s">
        <v>6829</v>
      </c>
      <c r="Z1877">
        <v>150</v>
      </c>
      <c r="AA1877">
        <v>5.13</v>
      </c>
      <c r="AH1877" s="9">
        <v>40520</v>
      </c>
      <c r="AI1877" t="s">
        <v>6780</v>
      </c>
      <c r="AJ1877" t="s">
        <v>6044</v>
      </c>
      <c r="AL1877" t="b">
        <v>0</v>
      </c>
      <c r="AM1877" t="b">
        <v>0</v>
      </c>
      <c r="AN1877" t="b">
        <v>0</v>
      </c>
      <c r="AO1877" t="b">
        <v>0</v>
      </c>
      <c r="AP1877">
        <v>3.3</v>
      </c>
      <c r="AQ1877">
        <v>5.6</v>
      </c>
      <c r="AR1877">
        <v>2</v>
      </c>
      <c r="AS1877">
        <v>2</v>
      </c>
      <c r="AT1877">
        <v>32</v>
      </c>
      <c r="AU1877">
        <v>0</v>
      </c>
      <c r="BA1877">
        <v>93.347694396972699</v>
      </c>
      <c r="BS1877">
        <v>1</v>
      </c>
      <c r="BU1877" t="b">
        <v>0</v>
      </c>
      <c r="CJ1877" t="b">
        <v>0</v>
      </c>
      <c r="CK1877" t="b">
        <v>1</v>
      </c>
      <c r="CL1877" t="b">
        <v>0</v>
      </c>
      <c r="CM1877" t="b">
        <v>1</v>
      </c>
      <c r="CN1877" t="b">
        <v>1</v>
      </c>
      <c r="CO1877" t="b">
        <v>0</v>
      </c>
      <c r="CP1877" t="b">
        <v>0</v>
      </c>
      <c r="CQ1877" t="b">
        <v>1</v>
      </c>
      <c r="CR1877" t="b">
        <v>0</v>
      </c>
      <c r="CS1877" t="b">
        <v>0</v>
      </c>
      <c r="CT1877" t="b">
        <v>0</v>
      </c>
      <c r="CU1877" t="b">
        <v>1</v>
      </c>
      <c r="CV1877" t="b">
        <v>0</v>
      </c>
      <c r="CW1877" t="b">
        <v>0</v>
      </c>
      <c r="CX1877" t="b">
        <v>0</v>
      </c>
      <c r="CY1877" t="b">
        <v>0</v>
      </c>
      <c r="CZ1877" t="b">
        <v>0</v>
      </c>
      <c r="DA1877" t="b">
        <v>0</v>
      </c>
      <c r="DB1877" t="b">
        <v>0</v>
      </c>
      <c r="DC1877" t="b">
        <v>0</v>
      </c>
      <c r="DD1877" t="b">
        <v>0</v>
      </c>
      <c r="DE1877" t="b">
        <v>0</v>
      </c>
      <c r="DF1877" t="b">
        <v>0</v>
      </c>
      <c r="DG1877" t="b">
        <v>1</v>
      </c>
      <c r="DH1877" t="b">
        <v>0</v>
      </c>
      <c r="DI1877" t="b">
        <v>0</v>
      </c>
      <c r="DJ1877" t="b">
        <v>0</v>
      </c>
      <c r="DK1877" t="b">
        <v>0</v>
      </c>
      <c r="DL1877" t="b">
        <v>0</v>
      </c>
      <c r="DM1877" t="b">
        <v>0</v>
      </c>
      <c r="DN1877" t="b">
        <v>0</v>
      </c>
      <c r="DO1877" t="b">
        <v>1</v>
      </c>
      <c r="DP1877" t="b">
        <v>0</v>
      </c>
      <c r="DQ1877" t="b">
        <v>0</v>
      </c>
      <c r="DR1877" t="b">
        <v>0</v>
      </c>
      <c r="DS1877" t="b">
        <v>0</v>
      </c>
      <c r="DT1877" t="b">
        <v>1</v>
      </c>
      <c r="DU1877" t="b">
        <v>0</v>
      </c>
      <c r="DV1877" t="b">
        <v>0</v>
      </c>
      <c r="DW1877" t="b">
        <v>0</v>
      </c>
      <c r="DX1877" t="b">
        <v>0</v>
      </c>
      <c r="DY1877" t="b">
        <v>0</v>
      </c>
      <c r="DZ1877" t="b">
        <v>0</v>
      </c>
      <c r="EA1877" t="b">
        <v>0</v>
      </c>
      <c r="EB1877" t="b">
        <v>1</v>
      </c>
      <c r="EC1877" t="b">
        <v>0</v>
      </c>
      <c r="ED1877" t="b">
        <v>0</v>
      </c>
      <c r="EE1877" t="b">
        <v>0</v>
      </c>
      <c r="EF1877" t="b">
        <v>0</v>
      </c>
      <c r="EG1877" t="b">
        <v>0</v>
      </c>
      <c r="EH1877" t="b">
        <v>0</v>
      </c>
      <c r="EI1877" t="b">
        <v>0</v>
      </c>
      <c r="EY1877" t="b">
        <v>0</v>
      </c>
      <c r="FB1877" t="b">
        <v>0</v>
      </c>
      <c r="FC1877" t="b">
        <v>0</v>
      </c>
      <c r="FD1877" t="b">
        <v>0</v>
      </c>
      <c r="FI1877" t="b">
        <v>0</v>
      </c>
      <c r="FK1877" t="s">
        <v>511</v>
      </c>
      <c r="FL1877" t="s">
        <v>710</v>
      </c>
      <c r="FM1877" t="str">
        <f t="shared" si="29"/>
        <v>Syzygium_acuminatissimum</v>
      </c>
      <c r="FN1877" t="s">
        <v>6045</v>
      </c>
    </row>
    <row r="1878" spans="1:170" x14ac:dyDescent="0.2">
      <c r="A1878">
        <v>24687</v>
      </c>
      <c r="B1878">
        <v>1</v>
      </c>
      <c r="C1878" t="s">
        <v>8241</v>
      </c>
      <c r="D1878" t="s">
        <v>7243</v>
      </c>
      <c r="E1878">
        <v>3</v>
      </c>
      <c r="F1878">
        <v>186</v>
      </c>
      <c r="G1878">
        <v>1088</v>
      </c>
      <c r="H1878">
        <v>5189</v>
      </c>
      <c r="J1878" t="s">
        <v>6114</v>
      </c>
      <c r="L1878" t="s">
        <v>6035</v>
      </c>
      <c r="M1878" t="s">
        <v>6399</v>
      </c>
      <c r="N1878" t="s">
        <v>6081</v>
      </c>
      <c r="O1878" t="s">
        <v>6038</v>
      </c>
      <c r="P1878">
        <v>0.25800000000000001</v>
      </c>
      <c r="Q1878">
        <v>10</v>
      </c>
      <c r="R1878">
        <v>161.00668604651199</v>
      </c>
      <c r="S1878">
        <v>5.6</v>
      </c>
      <c r="T1878" t="s">
        <v>6081</v>
      </c>
      <c r="U1878" s="9">
        <v>40697</v>
      </c>
      <c r="V1878" t="s">
        <v>7388</v>
      </c>
      <c r="Y1878" t="s">
        <v>6829</v>
      </c>
      <c r="Z1878">
        <v>175</v>
      </c>
      <c r="AA1878">
        <v>5.85</v>
      </c>
      <c r="AH1878" s="9">
        <v>40520</v>
      </c>
      <c r="AI1878" t="s">
        <v>6780</v>
      </c>
      <c r="AJ1878" t="s">
        <v>6044</v>
      </c>
      <c r="AL1878" t="b">
        <v>0</v>
      </c>
      <c r="AM1878" t="b">
        <v>0</v>
      </c>
      <c r="AN1878" t="b">
        <v>0</v>
      </c>
      <c r="AO1878" t="b">
        <v>1</v>
      </c>
      <c r="AP1878">
        <v>3.5</v>
      </c>
      <c r="AQ1878">
        <v>3.1</v>
      </c>
      <c r="AR1878">
        <v>2.5</v>
      </c>
      <c r="AS1878">
        <v>1</v>
      </c>
      <c r="AT1878">
        <v>22</v>
      </c>
      <c r="AU1878">
        <v>0</v>
      </c>
      <c r="BA1878">
        <v>161.00668334960901</v>
      </c>
      <c r="BS1878">
        <v>1</v>
      </c>
      <c r="BU1878" t="b">
        <v>0</v>
      </c>
      <c r="CJ1878" t="b">
        <v>0</v>
      </c>
      <c r="CK1878" t="b">
        <v>1</v>
      </c>
      <c r="CL1878" t="b">
        <v>0</v>
      </c>
      <c r="CM1878" t="b">
        <v>1</v>
      </c>
      <c r="CN1878" t="b">
        <v>1</v>
      </c>
      <c r="CO1878" t="b">
        <v>0</v>
      </c>
      <c r="CP1878" t="b">
        <v>0</v>
      </c>
      <c r="CQ1878" t="b">
        <v>1</v>
      </c>
      <c r="CR1878" t="b">
        <v>0</v>
      </c>
      <c r="CS1878" t="b">
        <v>0</v>
      </c>
      <c r="CT1878" t="b">
        <v>0</v>
      </c>
      <c r="CU1878" t="b">
        <v>1</v>
      </c>
      <c r="CV1878" t="b">
        <v>0</v>
      </c>
      <c r="CW1878" t="b">
        <v>0</v>
      </c>
      <c r="CX1878" t="b">
        <v>0</v>
      </c>
      <c r="CY1878" t="b">
        <v>0</v>
      </c>
      <c r="CZ1878" t="b">
        <v>1</v>
      </c>
      <c r="DA1878" t="b">
        <v>0</v>
      </c>
      <c r="DB1878" t="b">
        <v>0</v>
      </c>
      <c r="DC1878" t="b">
        <v>0</v>
      </c>
      <c r="DD1878" t="b">
        <v>0</v>
      </c>
      <c r="DE1878" t="b">
        <v>0</v>
      </c>
      <c r="DF1878" t="b">
        <v>0</v>
      </c>
      <c r="DG1878" t="b">
        <v>1</v>
      </c>
      <c r="DH1878" t="b">
        <v>0</v>
      </c>
      <c r="DI1878" t="b">
        <v>0</v>
      </c>
      <c r="DJ1878" t="b">
        <v>0</v>
      </c>
      <c r="DK1878" t="b">
        <v>0</v>
      </c>
      <c r="DL1878" t="b">
        <v>1</v>
      </c>
      <c r="DM1878" t="b">
        <v>0</v>
      </c>
      <c r="DN1878" t="b">
        <v>0</v>
      </c>
      <c r="DO1878" t="b">
        <v>0</v>
      </c>
      <c r="DP1878" t="b">
        <v>0</v>
      </c>
      <c r="DQ1878" t="b">
        <v>0</v>
      </c>
      <c r="DR1878" t="b">
        <v>1</v>
      </c>
      <c r="DS1878" t="b">
        <v>1</v>
      </c>
      <c r="DT1878" t="b">
        <v>0</v>
      </c>
      <c r="DU1878" t="b">
        <v>0</v>
      </c>
      <c r="DV1878" t="b">
        <v>0</v>
      </c>
      <c r="DW1878" t="b">
        <v>0</v>
      </c>
      <c r="DX1878" t="b">
        <v>0</v>
      </c>
      <c r="DY1878" t="b">
        <v>0</v>
      </c>
      <c r="DZ1878" t="b">
        <v>0</v>
      </c>
      <c r="EA1878" t="b">
        <v>0</v>
      </c>
      <c r="EB1878" t="b">
        <v>0</v>
      </c>
      <c r="EC1878" t="b">
        <v>1</v>
      </c>
      <c r="ED1878" t="b">
        <v>0</v>
      </c>
      <c r="EE1878" t="b">
        <v>0</v>
      </c>
      <c r="EF1878" t="b">
        <v>1</v>
      </c>
      <c r="EG1878" t="b">
        <v>0</v>
      </c>
      <c r="EH1878" t="b">
        <v>0</v>
      </c>
      <c r="EI1878" t="b">
        <v>0</v>
      </c>
      <c r="EX1878" t="s">
        <v>7011</v>
      </c>
      <c r="EY1878" t="b">
        <v>0</v>
      </c>
      <c r="FB1878" t="b">
        <v>0</v>
      </c>
      <c r="FC1878" t="b">
        <v>0</v>
      </c>
      <c r="FD1878" t="b">
        <v>0</v>
      </c>
      <c r="FI1878" t="b">
        <v>0</v>
      </c>
      <c r="FK1878" t="s">
        <v>94</v>
      </c>
      <c r="FL1878" t="s">
        <v>230</v>
      </c>
      <c r="FM1878" t="str">
        <f t="shared" si="29"/>
        <v>Ficus_erythrosperma</v>
      </c>
      <c r="FN1878" t="s">
        <v>6045</v>
      </c>
    </row>
    <row r="1879" spans="1:170" x14ac:dyDescent="0.2">
      <c r="A1879">
        <v>24688</v>
      </c>
      <c r="B1879">
        <v>1</v>
      </c>
      <c r="C1879" t="s">
        <v>8242</v>
      </c>
      <c r="D1879" t="s">
        <v>7243</v>
      </c>
      <c r="E1879">
        <v>3</v>
      </c>
      <c r="F1879">
        <v>225</v>
      </c>
      <c r="G1879">
        <v>1308</v>
      </c>
      <c r="H1879">
        <v>9564</v>
      </c>
      <c r="J1879" t="s">
        <v>6214</v>
      </c>
      <c r="L1879" t="s">
        <v>6035</v>
      </c>
      <c r="M1879" t="s">
        <v>6215</v>
      </c>
      <c r="N1879" t="s">
        <v>6081</v>
      </c>
      <c r="O1879" t="s">
        <v>6038</v>
      </c>
      <c r="P1879">
        <v>0.18099999999999999</v>
      </c>
      <c r="Q1879">
        <v>10</v>
      </c>
      <c r="R1879">
        <v>229.50124309392299</v>
      </c>
      <c r="S1879">
        <v>5</v>
      </c>
      <c r="T1879" t="s">
        <v>6039</v>
      </c>
      <c r="U1879" s="9">
        <v>40773</v>
      </c>
      <c r="V1879" t="s">
        <v>7388</v>
      </c>
      <c r="Y1879" t="s">
        <v>6829</v>
      </c>
      <c r="Z1879">
        <v>130</v>
      </c>
      <c r="AA1879">
        <v>5.93</v>
      </c>
      <c r="AF1879" t="s">
        <v>6504</v>
      </c>
      <c r="AH1879" s="9">
        <v>40520</v>
      </c>
      <c r="AI1879" t="s">
        <v>6780</v>
      </c>
      <c r="AJ1879" t="s">
        <v>6044</v>
      </c>
      <c r="AL1879" t="b">
        <v>0</v>
      </c>
      <c r="AM1879" t="b">
        <v>0</v>
      </c>
      <c r="AN1879" t="b">
        <v>0</v>
      </c>
      <c r="AO1879" t="b">
        <v>0</v>
      </c>
      <c r="AP1879">
        <v>4.2</v>
      </c>
      <c r="AQ1879">
        <v>2.2999999999999998</v>
      </c>
      <c r="AR1879">
        <v>3</v>
      </c>
      <c r="AS1879">
        <v>1</v>
      </c>
      <c r="AT1879">
        <v>48.5</v>
      </c>
      <c r="AU1879">
        <v>0</v>
      </c>
      <c r="BA1879">
        <v>229.50123596191401</v>
      </c>
      <c r="BU1879" t="b">
        <v>0</v>
      </c>
      <c r="CJ1879" t="b">
        <v>1</v>
      </c>
      <c r="CK1879" t="b">
        <v>1</v>
      </c>
      <c r="CL1879" t="b">
        <v>0</v>
      </c>
      <c r="CM1879" t="b">
        <v>1</v>
      </c>
      <c r="CN1879" t="b">
        <v>0</v>
      </c>
      <c r="CO1879" t="b">
        <v>0</v>
      </c>
      <c r="CP1879" t="b">
        <v>0</v>
      </c>
      <c r="CQ1879" t="b">
        <v>0</v>
      </c>
      <c r="CR1879" t="b">
        <v>0</v>
      </c>
      <c r="CS1879" t="b">
        <v>0</v>
      </c>
      <c r="CT1879" t="b">
        <v>0</v>
      </c>
      <c r="CU1879" t="b">
        <v>1</v>
      </c>
      <c r="CV1879" t="b">
        <v>0</v>
      </c>
      <c r="CW1879" t="b">
        <v>0</v>
      </c>
      <c r="CX1879" t="b">
        <v>0</v>
      </c>
      <c r="CY1879" t="b">
        <v>0</v>
      </c>
      <c r="CZ1879" t="b">
        <v>1</v>
      </c>
      <c r="DA1879" t="b">
        <v>0</v>
      </c>
      <c r="DB1879" t="b">
        <v>0</v>
      </c>
      <c r="DC1879" t="b">
        <v>1</v>
      </c>
      <c r="DD1879" t="b">
        <v>0</v>
      </c>
      <c r="DE1879" t="b">
        <v>0</v>
      </c>
      <c r="DF1879" t="b">
        <v>0</v>
      </c>
      <c r="DG1879" t="b">
        <v>1</v>
      </c>
      <c r="DH1879" t="b">
        <v>0</v>
      </c>
      <c r="DI1879" t="b">
        <v>0</v>
      </c>
      <c r="DJ1879" t="b">
        <v>0</v>
      </c>
      <c r="DK1879" t="b">
        <v>0</v>
      </c>
      <c r="DL1879" t="b">
        <v>0</v>
      </c>
      <c r="DM1879" t="b">
        <v>0</v>
      </c>
      <c r="DN1879" t="b">
        <v>0</v>
      </c>
      <c r="DO1879" t="b">
        <v>1</v>
      </c>
      <c r="DP1879" t="b">
        <v>0</v>
      </c>
      <c r="DQ1879" t="b">
        <v>0</v>
      </c>
      <c r="DR1879" t="b">
        <v>1</v>
      </c>
      <c r="DS1879" t="b">
        <v>1</v>
      </c>
      <c r="DT1879" t="b">
        <v>0</v>
      </c>
      <c r="DU1879" t="b">
        <v>0</v>
      </c>
      <c r="DV1879" t="b">
        <v>0</v>
      </c>
      <c r="DW1879" t="b">
        <v>0</v>
      </c>
      <c r="DX1879" t="b">
        <v>1</v>
      </c>
      <c r="DY1879" t="b">
        <v>0</v>
      </c>
      <c r="DZ1879" t="b">
        <v>0</v>
      </c>
      <c r="EA1879" t="b">
        <v>0</v>
      </c>
      <c r="EB1879" t="b">
        <v>1</v>
      </c>
      <c r="EC1879" t="b">
        <v>0</v>
      </c>
      <c r="ED1879" t="b">
        <v>0</v>
      </c>
      <c r="EE1879" t="b">
        <v>0</v>
      </c>
      <c r="EF1879" t="b">
        <v>0</v>
      </c>
      <c r="EG1879" t="b">
        <v>0</v>
      </c>
      <c r="EH1879" t="b">
        <v>0</v>
      </c>
      <c r="EI1879" t="b">
        <v>0</v>
      </c>
      <c r="EY1879" t="b">
        <v>0</v>
      </c>
      <c r="FB1879" t="b">
        <v>0</v>
      </c>
      <c r="FC1879" t="b">
        <v>0</v>
      </c>
      <c r="FD1879" t="b">
        <v>0</v>
      </c>
      <c r="FI1879" t="b">
        <v>0</v>
      </c>
      <c r="FK1879" t="s">
        <v>960</v>
      </c>
      <c r="FL1879" t="s">
        <v>2454</v>
      </c>
      <c r="FM1879" t="str">
        <f t="shared" si="29"/>
        <v>Piper_recessum</v>
      </c>
      <c r="FN1879" t="s">
        <v>6045</v>
      </c>
    </row>
    <row r="1880" spans="1:170" x14ac:dyDescent="0.2">
      <c r="A1880">
        <v>24689</v>
      </c>
      <c r="B1880">
        <v>1</v>
      </c>
      <c r="C1880" t="s">
        <v>8243</v>
      </c>
      <c r="D1880" t="s">
        <v>7243</v>
      </c>
      <c r="E1880">
        <v>3</v>
      </c>
      <c r="F1880">
        <v>254</v>
      </c>
      <c r="G1880">
        <v>1626</v>
      </c>
      <c r="H1880">
        <v>7667</v>
      </c>
      <c r="J1880" t="s">
        <v>6128</v>
      </c>
      <c r="L1880" t="s">
        <v>6068</v>
      </c>
      <c r="M1880" t="s">
        <v>6129</v>
      </c>
      <c r="N1880" t="s">
        <v>6081</v>
      </c>
      <c r="O1880" t="s">
        <v>6038</v>
      </c>
      <c r="P1880">
        <v>0.253</v>
      </c>
      <c r="Q1880">
        <v>10</v>
      </c>
      <c r="R1880">
        <v>164.18863636363599</v>
      </c>
      <c r="S1880">
        <v>6</v>
      </c>
      <c r="T1880" t="s">
        <v>6039</v>
      </c>
      <c r="U1880" s="9">
        <v>40804</v>
      </c>
      <c r="V1880" t="s">
        <v>7388</v>
      </c>
      <c r="Y1880" t="s">
        <v>6823</v>
      </c>
      <c r="Z1880">
        <v>25</v>
      </c>
      <c r="AA1880">
        <v>4.9000000000000004</v>
      </c>
      <c r="AH1880" s="9">
        <v>40520</v>
      </c>
      <c r="AI1880" t="s">
        <v>6780</v>
      </c>
      <c r="AJ1880" t="s">
        <v>6044</v>
      </c>
      <c r="AL1880" t="b">
        <v>0</v>
      </c>
      <c r="AM1880" t="b">
        <v>0</v>
      </c>
      <c r="AN1880" t="b">
        <v>0</v>
      </c>
      <c r="AO1880" t="b">
        <v>0</v>
      </c>
      <c r="AP1880">
        <v>6</v>
      </c>
      <c r="AQ1880">
        <v>5.4</v>
      </c>
      <c r="AR1880">
        <v>4.5999999999999996</v>
      </c>
      <c r="AS1880">
        <v>10</v>
      </c>
      <c r="AT1880">
        <v>18.399999999999999</v>
      </c>
      <c r="AU1880">
        <v>0</v>
      </c>
      <c r="BA1880">
        <v>164.18862915039099</v>
      </c>
      <c r="BU1880" t="b">
        <v>0</v>
      </c>
      <c r="CJ1880" t="b">
        <v>0</v>
      </c>
      <c r="CK1880" t="b">
        <v>1</v>
      </c>
      <c r="CL1880" t="b">
        <v>0</v>
      </c>
      <c r="CM1880" t="b">
        <v>1</v>
      </c>
      <c r="CN1880" t="b">
        <v>0</v>
      </c>
      <c r="CO1880" t="b">
        <v>0</v>
      </c>
      <c r="CP1880" t="b">
        <v>0</v>
      </c>
      <c r="CQ1880" t="b">
        <v>0</v>
      </c>
      <c r="CR1880" t="b">
        <v>0</v>
      </c>
      <c r="CS1880" t="b">
        <v>0</v>
      </c>
      <c r="CT1880" t="b">
        <v>1</v>
      </c>
      <c r="CU1880" t="b">
        <v>1</v>
      </c>
      <c r="CV1880" t="b">
        <v>0</v>
      </c>
      <c r="CW1880" t="b">
        <v>0</v>
      </c>
      <c r="CX1880" t="b">
        <v>0</v>
      </c>
      <c r="CY1880" t="b">
        <v>0</v>
      </c>
      <c r="CZ1880" t="b">
        <v>1</v>
      </c>
      <c r="DA1880" t="b">
        <v>0</v>
      </c>
      <c r="DB1880" t="b">
        <v>0</v>
      </c>
      <c r="DC1880" t="b">
        <v>0</v>
      </c>
      <c r="DD1880" t="b">
        <v>0</v>
      </c>
      <c r="DE1880" t="b">
        <v>0</v>
      </c>
      <c r="DF1880" t="b">
        <v>0</v>
      </c>
      <c r="DG1880" t="b">
        <v>1</v>
      </c>
      <c r="DH1880" t="b">
        <v>0</v>
      </c>
      <c r="DI1880" t="b">
        <v>1</v>
      </c>
      <c r="DJ1880" t="b">
        <v>0</v>
      </c>
      <c r="DK1880" t="b">
        <v>0</v>
      </c>
      <c r="DL1880" t="b">
        <v>0</v>
      </c>
      <c r="DM1880" t="b">
        <v>0</v>
      </c>
      <c r="DN1880" t="b">
        <v>0</v>
      </c>
      <c r="DO1880" t="b">
        <v>1</v>
      </c>
      <c r="DP1880" t="b">
        <v>0</v>
      </c>
      <c r="DQ1880" t="b">
        <v>0</v>
      </c>
      <c r="DR1880" t="b">
        <v>0</v>
      </c>
      <c r="DS1880" t="b">
        <v>0</v>
      </c>
      <c r="DT1880" t="b">
        <v>0</v>
      </c>
      <c r="DU1880" t="b">
        <v>1</v>
      </c>
      <c r="DV1880" t="b">
        <v>0</v>
      </c>
      <c r="DW1880" t="b">
        <v>0</v>
      </c>
      <c r="DX1880" t="b">
        <v>1</v>
      </c>
      <c r="DY1880" t="b">
        <v>0</v>
      </c>
      <c r="DZ1880" t="b">
        <v>0</v>
      </c>
      <c r="EA1880" t="b">
        <v>0</v>
      </c>
      <c r="EB1880" t="b">
        <v>1</v>
      </c>
      <c r="EC1880" t="b">
        <v>0</v>
      </c>
      <c r="ED1880" t="b">
        <v>0</v>
      </c>
      <c r="EE1880" t="b">
        <v>0</v>
      </c>
      <c r="EF1880" t="b">
        <v>0</v>
      </c>
      <c r="EG1880" t="b">
        <v>0</v>
      </c>
      <c r="EH1880" t="b">
        <v>0</v>
      </c>
      <c r="EI1880" t="b">
        <v>0</v>
      </c>
      <c r="EY1880" t="b">
        <v>0</v>
      </c>
      <c r="FB1880" t="b">
        <v>0</v>
      </c>
      <c r="FC1880" t="b">
        <v>0</v>
      </c>
      <c r="FD1880" t="b">
        <v>0</v>
      </c>
      <c r="FI1880" t="b">
        <v>0</v>
      </c>
      <c r="FK1880" t="s">
        <v>670</v>
      </c>
      <c r="FL1880" t="s">
        <v>671</v>
      </c>
      <c r="FM1880" t="str">
        <f t="shared" si="29"/>
        <v>Zanthoxylum_pluviatile</v>
      </c>
      <c r="FN1880" t="s">
        <v>6045</v>
      </c>
    </row>
    <row r="1881" spans="1:170" x14ac:dyDescent="0.2">
      <c r="A1881">
        <v>24690</v>
      </c>
      <c r="B1881">
        <v>1</v>
      </c>
      <c r="C1881" t="s">
        <v>8244</v>
      </c>
      <c r="D1881" t="s">
        <v>7243</v>
      </c>
      <c r="E1881">
        <v>3</v>
      </c>
      <c r="F1881">
        <v>190</v>
      </c>
      <c r="G1881">
        <v>1104</v>
      </c>
      <c r="H1881">
        <v>8518</v>
      </c>
      <c r="J1881" t="s">
        <v>6102</v>
      </c>
      <c r="L1881" t="s">
        <v>6063</v>
      </c>
      <c r="M1881" t="s">
        <v>6103</v>
      </c>
      <c r="N1881" t="s">
        <v>6081</v>
      </c>
      <c r="P1881">
        <v>0.51</v>
      </c>
      <c r="Q1881">
        <v>10</v>
      </c>
      <c r="R1881">
        <v>81.450441176470605</v>
      </c>
      <c r="S1881">
        <v>6</v>
      </c>
      <c r="T1881" t="s">
        <v>6039</v>
      </c>
      <c r="U1881" s="9">
        <v>40771</v>
      </c>
      <c r="V1881" t="s">
        <v>7388</v>
      </c>
      <c r="Y1881" t="s">
        <v>6823</v>
      </c>
      <c r="Z1881">
        <v>70</v>
      </c>
      <c r="AA1881">
        <v>4.82</v>
      </c>
      <c r="AH1881" s="9">
        <v>40564</v>
      </c>
      <c r="AI1881" t="s">
        <v>6053</v>
      </c>
      <c r="AJ1881" t="s">
        <v>6044</v>
      </c>
      <c r="AL1881" t="b">
        <v>0</v>
      </c>
      <c r="AM1881" t="b">
        <v>0</v>
      </c>
      <c r="AN1881" t="b">
        <v>0</v>
      </c>
      <c r="AO1881" t="b">
        <v>0</v>
      </c>
      <c r="AP1881">
        <v>2</v>
      </c>
      <c r="AQ1881">
        <v>2</v>
      </c>
      <c r="AR1881">
        <v>2.5</v>
      </c>
      <c r="AS1881">
        <v>0.32500000000000001</v>
      </c>
      <c r="AT1881">
        <v>53.5</v>
      </c>
      <c r="AU1881">
        <v>0</v>
      </c>
      <c r="BA1881">
        <v>81.450439453125</v>
      </c>
      <c r="BU1881" t="b">
        <v>0</v>
      </c>
      <c r="CJ1881" t="b">
        <v>0</v>
      </c>
      <c r="CK1881" t="b">
        <v>0</v>
      </c>
      <c r="CL1881" t="b">
        <v>0</v>
      </c>
      <c r="CM1881" t="b">
        <v>0</v>
      </c>
      <c r="CN1881" t="b">
        <v>1</v>
      </c>
      <c r="CO1881" t="b">
        <v>0</v>
      </c>
      <c r="CP1881" t="b">
        <v>0</v>
      </c>
      <c r="CQ1881" t="b">
        <v>1</v>
      </c>
      <c r="CR1881" t="b">
        <v>0</v>
      </c>
      <c r="CS1881" t="b">
        <v>0</v>
      </c>
      <c r="CT1881" t="b">
        <v>1</v>
      </c>
      <c r="CU1881" t="b">
        <v>0</v>
      </c>
      <c r="CV1881" t="b">
        <v>0</v>
      </c>
      <c r="CW1881" t="b">
        <v>0</v>
      </c>
      <c r="CX1881" t="b">
        <v>0</v>
      </c>
      <c r="CY1881" t="b">
        <v>0</v>
      </c>
      <c r="CZ1881" t="b">
        <v>0</v>
      </c>
      <c r="DA1881" t="b">
        <v>0</v>
      </c>
      <c r="DB1881" t="b">
        <v>0</v>
      </c>
      <c r="DC1881" t="b">
        <v>0</v>
      </c>
      <c r="DD1881" t="b">
        <v>0</v>
      </c>
      <c r="DE1881" t="b">
        <v>0</v>
      </c>
      <c r="DF1881" t="b">
        <v>1</v>
      </c>
      <c r="DG1881" t="b">
        <v>0</v>
      </c>
      <c r="DH1881" t="b">
        <v>0</v>
      </c>
      <c r="DI1881" t="b">
        <v>0</v>
      </c>
      <c r="DJ1881" t="b">
        <v>0</v>
      </c>
      <c r="DK1881" t="b">
        <v>0</v>
      </c>
      <c r="DL1881" t="b">
        <v>0</v>
      </c>
      <c r="DM1881" t="b">
        <v>0</v>
      </c>
      <c r="DN1881" t="b">
        <v>0</v>
      </c>
      <c r="DO1881" t="b">
        <v>0</v>
      </c>
      <c r="DP1881" t="b">
        <v>0</v>
      </c>
      <c r="DQ1881" t="b">
        <v>0</v>
      </c>
      <c r="DR1881" t="b">
        <v>0</v>
      </c>
      <c r="DS1881" t="b">
        <v>0</v>
      </c>
      <c r="DT1881" t="b">
        <v>0</v>
      </c>
      <c r="DU1881" t="b">
        <v>0</v>
      </c>
      <c r="DV1881" t="b">
        <v>0</v>
      </c>
      <c r="DW1881" t="b">
        <v>0</v>
      </c>
      <c r="DX1881" t="b">
        <v>1</v>
      </c>
      <c r="DY1881" t="b">
        <v>0</v>
      </c>
      <c r="DZ1881" t="b">
        <v>0</v>
      </c>
      <c r="EA1881" t="b">
        <v>0</v>
      </c>
      <c r="EB1881" t="b">
        <v>0</v>
      </c>
      <c r="EC1881" t="b">
        <v>0</v>
      </c>
      <c r="ED1881" t="b">
        <v>0</v>
      </c>
      <c r="EE1881" t="b">
        <v>0</v>
      </c>
      <c r="EF1881" t="b">
        <v>0</v>
      </c>
      <c r="EG1881" t="b">
        <v>1</v>
      </c>
      <c r="EH1881" t="b">
        <v>0</v>
      </c>
      <c r="EI1881" t="b">
        <v>0</v>
      </c>
      <c r="EY1881" t="b">
        <v>0</v>
      </c>
      <c r="FB1881" t="b">
        <v>0</v>
      </c>
      <c r="FC1881" t="b">
        <v>0</v>
      </c>
      <c r="FD1881" t="b">
        <v>0</v>
      </c>
      <c r="FI1881" t="b">
        <v>0</v>
      </c>
      <c r="FK1881" t="s">
        <v>1083</v>
      </c>
      <c r="FL1881" t="s">
        <v>1084</v>
      </c>
      <c r="FM1881" t="str">
        <f t="shared" si="29"/>
        <v>Myristica_subalulata</v>
      </c>
      <c r="FN1881" t="s">
        <v>6045</v>
      </c>
    </row>
    <row r="1882" spans="1:170" x14ac:dyDescent="0.2">
      <c r="A1882">
        <v>24691</v>
      </c>
      <c r="B1882">
        <v>1</v>
      </c>
      <c r="C1882" t="s">
        <v>4415</v>
      </c>
      <c r="D1882" t="s">
        <v>7243</v>
      </c>
      <c r="E1882">
        <v>12</v>
      </c>
      <c r="F1882">
        <v>273</v>
      </c>
      <c r="G1882">
        <v>1735</v>
      </c>
      <c r="H1882">
        <v>7519</v>
      </c>
      <c r="J1882" t="s">
        <v>6062</v>
      </c>
      <c r="L1882" t="s">
        <v>6063</v>
      </c>
      <c r="M1882" t="s">
        <v>6064</v>
      </c>
      <c r="N1882" t="s">
        <v>6081</v>
      </c>
      <c r="P1882">
        <v>0.44700000000000001</v>
      </c>
      <c r="Q1882">
        <v>10</v>
      </c>
      <c r="R1882">
        <v>92.930033557046997</v>
      </c>
      <c r="S1882">
        <v>20</v>
      </c>
      <c r="T1882" t="s">
        <v>6065</v>
      </c>
      <c r="U1882" s="9">
        <v>40620</v>
      </c>
      <c r="V1882" t="s">
        <v>7388</v>
      </c>
      <c r="Y1882" t="s">
        <v>6823</v>
      </c>
      <c r="Z1882">
        <v>60</v>
      </c>
      <c r="AA1882">
        <v>6.46</v>
      </c>
      <c r="AH1882" s="9">
        <v>40565</v>
      </c>
      <c r="AI1882" t="s">
        <v>6053</v>
      </c>
      <c r="AJ1882" t="s">
        <v>6044</v>
      </c>
      <c r="AL1882" t="b">
        <v>0</v>
      </c>
      <c r="AM1882" t="b">
        <v>0</v>
      </c>
      <c r="AN1882" t="b">
        <v>0</v>
      </c>
      <c r="AO1882" t="b">
        <v>1</v>
      </c>
      <c r="AP1882">
        <v>6.8</v>
      </c>
      <c r="AQ1882">
        <v>12</v>
      </c>
      <c r="AR1882">
        <v>6</v>
      </c>
      <c r="AS1882">
        <v>33</v>
      </c>
      <c r="AT1882">
        <v>55.6</v>
      </c>
      <c r="AU1882">
        <v>0</v>
      </c>
      <c r="BA1882">
        <v>92.930030822753906</v>
      </c>
      <c r="BB1882">
        <v>0.71099999999999997</v>
      </c>
      <c r="BC1882">
        <v>51.5</v>
      </c>
      <c r="BS1882">
        <v>2</v>
      </c>
      <c r="BT1882">
        <v>4</v>
      </c>
      <c r="BU1882" t="b">
        <v>0</v>
      </c>
      <c r="BV1882">
        <v>34</v>
      </c>
      <c r="CJ1882" t="b">
        <v>0</v>
      </c>
      <c r="CK1882" t="b">
        <v>0</v>
      </c>
      <c r="CL1882" t="b">
        <v>0</v>
      </c>
      <c r="CM1882" t="b">
        <v>0</v>
      </c>
      <c r="CN1882" t="b">
        <v>1</v>
      </c>
      <c r="CO1882" t="b">
        <v>1</v>
      </c>
      <c r="CP1882" t="b">
        <v>0</v>
      </c>
      <c r="CQ1882" t="b">
        <v>1</v>
      </c>
      <c r="CR1882" t="b">
        <v>0</v>
      </c>
      <c r="CS1882" t="b">
        <v>0</v>
      </c>
      <c r="CT1882" t="b">
        <v>1</v>
      </c>
      <c r="CU1882" t="b">
        <v>0</v>
      </c>
      <c r="CV1882" t="b">
        <v>0</v>
      </c>
      <c r="CW1882" t="b">
        <v>0</v>
      </c>
      <c r="CX1882" t="b">
        <v>0</v>
      </c>
      <c r="CY1882" t="b">
        <v>0</v>
      </c>
      <c r="CZ1882" t="b">
        <v>0</v>
      </c>
      <c r="DA1882" t="b">
        <v>0</v>
      </c>
      <c r="DB1882" t="b">
        <v>0</v>
      </c>
      <c r="DC1882" t="b">
        <v>0</v>
      </c>
      <c r="DD1882" t="b">
        <v>0</v>
      </c>
      <c r="DE1882" t="b">
        <v>0</v>
      </c>
      <c r="DF1882" t="b">
        <v>1</v>
      </c>
      <c r="DG1882" t="b">
        <v>0</v>
      </c>
      <c r="DH1882" t="b">
        <v>0</v>
      </c>
      <c r="DI1882" t="b">
        <v>0</v>
      </c>
      <c r="DJ1882" t="b">
        <v>0</v>
      </c>
      <c r="DK1882" t="b">
        <v>0</v>
      </c>
      <c r="DL1882" t="b">
        <v>0</v>
      </c>
      <c r="DM1882" t="b">
        <v>0</v>
      </c>
      <c r="DN1882" t="b">
        <v>0</v>
      </c>
      <c r="DO1882" t="b">
        <v>0</v>
      </c>
      <c r="DP1882" t="b">
        <v>0</v>
      </c>
      <c r="DQ1882" t="b">
        <v>0</v>
      </c>
      <c r="DR1882" t="b">
        <v>1</v>
      </c>
      <c r="DS1882" t="b">
        <v>0</v>
      </c>
      <c r="DT1882" t="b">
        <v>0</v>
      </c>
      <c r="DU1882" t="b">
        <v>0</v>
      </c>
      <c r="DV1882" t="b">
        <v>0</v>
      </c>
      <c r="DW1882" t="b">
        <v>0</v>
      </c>
      <c r="DX1882" t="b">
        <v>1</v>
      </c>
      <c r="DY1882" t="b">
        <v>0</v>
      </c>
      <c r="DZ1882" t="b">
        <v>0</v>
      </c>
      <c r="EA1882" t="b">
        <v>0</v>
      </c>
      <c r="EB1882" t="b">
        <v>1</v>
      </c>
      <c r="EC1882" t="b">
        <v>0</v>
      </c>
      <c r="ED1882" t="b">
        <v>0</v>
      </c>
      <c r="EE1882" t="b">
        <v>0</v>
      </c>
      <c r="EF1882" t="b">
        <v>0</v>
      </c>
      <c r="EG1882" t="b">
        <v>0</v>
      </c>
      <c r="EH1882" t="b">
        <v>0</v>
      </c>
      <c r="EI1882" t="b">
        <v>0</v>
      </c>
      <c r="EY1882" t="b">
        <v>0</v>
      </c>
      <c r="FB1882" t="b">
        <v>0</v>
      </c>
      <c r="FC1882" t="b">
        <v>0</v>
      </c>
      <c r="FD1882" t="b">
        <v>0</v>
      </c>
      <c r="FI1882" t="b">
        <v>0</v>
      </c>
      <c r="FK1882" t="s">
        <v>113</v>
      </c>
      <c r="FL1882" t="s">
        <v>114</v>
      </c>
      <c r="FM1882" t="str">
        <f t="shared" si="29"/>
        <v>Turpinia_pentandra</v>
      </c>
      <c r="FN1882" t="s">
        <v>6045</v>
      </c>
    </row>
    <row r="1883" spans="1:170" x14ac:dyDescent="0.2">
      <c r="A1883">
        <v>24692</v>
      </c>
      <c r="B1883">
        <v>1</v>
      </c>
      <c r="C1883" t="s">
        <v>8245</v>
      </c>
      <c r="D1883" t="s">
        <v>7243</v>
      </c>
      <c r="E1883">
        <v>3</v>
      </c>
      <c r="F1883">
        <v>212</v>
      </c>
      <c r="G1883">
        <v>1286</v>
      </c>
      <c r="H1883">
        <v>2134</v>
      </c>
      <c r="J1883" t="s">
        <v>6095</v>
      </c>
      <c r="L1883" t="s">
        <v>6063</v>
      </c>
      <c r="M1883" t="s">
        <v>6096</v>
      </c>
      <c r="N1883" t="s">
        <v>6081</v>
      </c>
      <c r="O1883" t="s">
        <v>6038</v>
      </c>
      <c r="P1883">
        <v>0.433</v>
      </c>
      <c r="Q1883">
        <v>10</v>
      </c>
      <c r="R1883">
        <v>95.934699769053097</v>
      </c>
      <c r="S1883">
        <v>15.4</v>
      </c>
      <c r="T1883" t="s">
        <v>6070</v>
      </c>
      <c r="U1883" s="9">
        <v>40772</v>
      </c>
      <c r="V1883" t="s">
        <v>7388</v>
      </c>
      <c r="Y1883" t="s">
        <v>6823</v>
      </c>
      <c r="Z1883">
        <v>85</v>
      </c>
      <c r="AA1883">
        <v>4.5</v>
      </c>
      <c r="AF1883" t="s">
        <v>8246</v>
      </c>
      <c r="AH1883" s="9">
        <v>40565</v>
      </c>
      <c r="AI1883" t="s">
        <v>6053</v>
      </c>
      <c r="AJ1883" t="s">
        <v>6098</v>
      </c>
      <c r="AL1883" t="b">
        <v>0</v>
      </c>
      <c r="AM1883" t="b">
        <v>0</v>
      </c>
      <c r="AN1883" t="b">
        <v>0</v>
      </c>
      <c r="AO1883" t="b">
        <v>0</v>
      </c>
      <c r="AP1883">
        <v>2.85</v>
      </c>
      <c r="AQ1883">
        <v>7.8</v>
      </c>
      <c r="AR1883">
        <v>6</v>
      </c>
      <c r="AS1883">
        <v>25</v>
      </c>
      <c r="AT1883">
        <v>79.900000000000006</v>
      </c>
      <c r="AU1883">
        <v>0</v>
      </c>
      <c r="BA1883">
        <v>95.934700012207003</v>
      </c>
      <c r="BB1883">
        <v>0.1</v>
      </c>
      <c r="BC1883">
        <v>133.9</v>
      </c>
      <c r="BK1883">
        <v>58.64</v>
      </c>
      <c r="BS1883">
        <v>3</v>
      </c>
      <c r="BT1883">
        <v>1</v>
      </c>
      <c r="BU1883" t="b">
        <v>0</v>
      </c>
      <c r="CH1883">
        <v>2.85</v>
      </c>
      <c r="CJ1883" t="b">
        <v>0</v>
      </c>
      <c r="CK1883" t="b">
        <v>0</v>
      </c>
      <c r="CL1883" t="b">
        <v>0</v>
      </c>
      <c r="CM1883" t="b">
        <v>0</v>
      </c>
      <c r="CN1883" t="b">
        <v>0</v>
      </c>
      <c r="CO1883" t="b">
        <v>1</v>
      </c>
      <c r="CP1883" t="b">
        <v>0</v>
      </c>
      <c r="CQ1883" t="b">
        <v>1</v>
      </c>
      <c r="CR1883" t="b">
        <v>0</v>
      </c>
      <c r="CS1883" t="b">
        <v>0</v>
      </c>
      <c r="CT1883" t="b">
        <v>0</v>
      </c>
      <c r="CU1883" t="b">
        <v>1</v>
      </c>
      <c r="CV1883" t="b">
        <v>0</v>
      </c>
      <c r="CW1883" t="b">
        <v>0</v>
      </c>
      <c r="CX1883" t="b">
        <v>0</v>
      </c>
      <c r="CY1883" t="b">
        <v>0</v>
      </c>
      <c r="CZ1883" t="b">
        <v>0</v>
      </c>
      <c r="DA1883" t="b">
        <v>0</v>
      </c>
      <c r="DB1883" t="b">
        <v>0</v>
      </c>
      <c r="DC1883" t="b">
        <v>0</v>
      </c>
      <c r="DD1883" t="b">
        <v>0</v>
      </c>
      <c r="DE1883" t="b">
        <v>0</v>
      </c>
      <c r="DF1883" t="b">
        <v>1</v>
      </c>
      <c r="DG1883" t="b">
        <v>0</v>
      </c>
      <c r="DH1883" t="b">
        <v>0</v>
      </c>
      <c r="DI1883" t="b">
        <v>0</v>
      </c>
      <c r="DJ1883" t="b">
        <v>0</v>
      </c>
      <c r="DK1883" t="b">
        <v>0</v>
      </c>
      <c r="DL1883" t="b">
        <v>0</v>
      </c>
      <c r="DM1883" t="b">
        <v>0</v>
      </c>
      <c r="DN1883" t="b">
        <v>0</v>
      </c>
      <c r="DO1883" t="b">
        <v>0</v>
      </c>
      <c r="DP1883" t="b">
        <v>0</v>
      </c>
      <c r="DQ1883" t="b">
        <v>0</v>
      </c>
      <c r="DR1883" t="b">
        <v>0</v>
      </c>
      <c r="DS1883" t="b">
        <v>0</v>
      </c>
      <c r="DT1883" t="b">
        <v>0</v>
      </c>
      <c r="DU1883" t="b">
        <v>0</v>
      </c>
      <c r="DV1883" t="b">
        <v>0</v>
      </c>
      <c r="DW1883" t="b">
        <v>0</v>
      </c>
      <c r="DX1883" t="b">
        <v>1</v>
      </c>
      <c r="DY1883" t="b">
        <v>0</v>
      </c>
      <c r="DZ1883" t="b">
        <v>0</v>
      </c>
      <c r="EA1883" t="b">
        <v>0</v>
      </c>
      <c r="EB1883" t="b">
        <v>1</v>
      </c>
      <c r="EC1883" t="b">
        <v>0</v>
      </c>
      <c r="ED1883" t="b">
        <v>0</v>
      </c>
      <c r="EE1883" t="b">
        <v>0</v>
      </c>
      <c r="EF1883" t="b">
        <v>0</v>
      </c>
      <c r="EG1883" t="b">
        <v>0</v>
      </c>
      <c r="EH1883" t="b">
        <v>0</v>
      </c>
      <c r="EI1883" t="b">
        <v>0</v>
      </c>
      <c r="EY1883" t="b">
        <v>0</v>
      </c>
      <c r="FB1883" t="b">
        <v>0</v>
      </c>
      <c r="FC1883" t="b">
        <v>0</v>
      </c>
      <c r="FD1883" t="b">
        <v>0</v>
      </c>
      <c r="FI1883" t="b">
        <v>0</v>
      </c>
      <c r="FK1883" t="s">
        <v>563</v>
      </c>
      <c r="FL1883" t="s">
        <v>564</v>
      </c>
      <c r="FM1883" t="str">
        <f t="shared" si="29"/>
        <v>Pandanus_angiensis</v>
      </c>
      <c r="FN1883" t="s">
        <v>6045</v>
      </c>
    </row>
    <row r="1884" spans="1:170" x14ac:dyDescent="0.2">
      <c r="A1884">
        <v>24693</v>
      </c>
      <c r="B1884">
        <v>1</v>
      </c>
      <c r="C1884" t="s">
        <v>4013</v>
      </c>
      <c r="D1884" t="s">
        <v>7243</v>
      </c>
      <c r="E1884">
        <v>12</v>
      </c>
      <c r="F1884">
        <v>192</v>
      </c>
      <c r="G1884">
        <v>1146</v>
      </c>
      <c r="H1884">
        <v>5405</v>
      </c>
      <c r="J1884" t="s">
        <v>6046</v>
      </c>
      <c r="L1884" t="s">
        <v>6063</v>
      </c>
      <c r="M1884" t="s">
        <v>6047</v>
      </c>
      <c r="N1884" t="s">
        <v>6081</v>
      </c>
      <c r="O1884" t="s">
        <v>6038</v>
      </c>
      <c r="P1884">
        <v>0.64300000000000002</v>
      </c>
      <c r="Q1884">
        <v>10</v>
      </c>
      <c r="R1884">
        <v>64.602993779160201</v>
      </c>
      <c r="S1884">
        <v>47</v>
      </c>
      <c r="T1884" t="s">
        <v>6060</v>
      </c>
      <c r="U1884" s="9">
        <v>40734</v>
      </c>
      <c r="V1884" t="s">
        <v>7388</v>
      </c>
      <c r="Y1884" t="s">
        <v>6806</v>
      </c>
      <c r="Z1884">
        <v>290</v>
      </c>
      <c r="AA1884">
        <v>1.8</v>
      </c>
      <c r="AH1884" s="9">
        <v>40565</v>
      </c>
      <c r="AI1884" t="s">
        <v>6053</v>
      </c>
      <c r="AJ1884" t="s">
        <v>6044</v>
      </c>
      <c r="AL1884" t="b">
        <v>0</v>
      </c>
      <c r="AM1884" t="b">
        <v>0</v>
      </c>
      <c r="AN1884" t="b">
        <v>0</v>
      </c>
      <c r="AO1884" t="b">
        <v>1</v>
      </c>
      <c r="AP1884">
        <v>12.8</v>
      </c>
      <c r="AQ1884">
        <v>17</v>
      </c>
      <c r="AR1884">
        <v>12.4</v>
      </c>
      <c r="AS1884">
        <v>104</v>
      </c>
      <c r="AT1884">
        <v>55</v>
      </c>
      <c r="AU1884">
        <v>0</v>
      </c>
      <c r="BA1884">
        <v>64.602996826171903</v>
      </c>
      <c r="BB1884">
        <v>0.65429999999999999</v>
      </c>
      <c r="BC1884">
        <v>63.9</v>
      </c>
      <c r="BK1884">
        <v>395.49</v>
      </c>
      <c r="BL1884">
        <v>706.2</v>
      </c>
      <c r="BS1884">
        <v>5</v>
      </c>
      <c r="BT1884">
        <v>2</v>
      </c>
      <c r="BU1884" t="b">
        <v>0</v>
      </c>
      <c r="BV1884">
        <v>17</v>
      </c>
      <c r="BW1884">
        <v>69</v>
      </c>
      <c r="CJ1884" t="b">
        <v>0</v>
      </c>
      <c r="CK1884" t="b">
        <v>0</v>
      </c>
      <c r="CL1884" t="b">
        <v>1</v>
      </c>
      <c r="CM1884" t="b">
        <v>0</v>
      </c>
      <c r="CN1884" t="b">
        <v>0</v>
      </c>
      <c r="CO1884" t="b">
        <v>0</v>
      </c>
      <c r="CP1884" t="b">
        <v>0</v>
      </c>
      <c r="CQ1884" t="b">
        <v>0</v>
      </c>
      <c r="CR1884" t="b">
        <v>0</v>
      </c>
      <c r="CS1884" t="b">
        <v>0</v>
      </c>
      <c r="CT1884" t="b">
        <v>1</v>
      </c>
      <c r="CU1884" t="b">
        <v>0</v>
      </c>
      <c r="CV1884" t="b">
        <v>1</v>
      </c>
      <c r="CW1884" t="b">
        <v>0</v>
      </c>
      <c r="CX1884" t="b">
        <v>0</v>
      </c>
      <c r="CY1884" t="b">
        <v>0</v>
      </c>
      <c r="CZ1884" t="b">
        <v>0</v>
      </c>
      <c r="DA1884" t="b">
        <v>0</v>
      </c>
      <c r="DB1884" t="b">
        <v>0</v>
      </c>
      <c r="DC1884" t="b">
        <v>0</v>
      </c>
      <c r="DD1884" t="b">
        <v>0</v>
      </c>
      <c r="DE1884" t="b">
        <v>0</v>
      </c>
      <c r="DF1884" t="b">
        <v>1</v>
      </c>
      <c r="DG1884" t="b">
        <v>0</v>
      </c>
      <c r="DH1884" t="b">
        <v>0</v>
      </c>
      <c r="DI1884" t="b">
        <v>0</v>
      </c>
      <c r="DJ1884" t="b">
        <v>0</v>
      </c>
      <c r="DK1884" t="b">
        <v>0</v>
      </c>
      <c r="DL1884" t="b">
        <v>0</v>
      </c>
      <c r="DM1884" t="b">
        <v>0</v>
      </c>
      <c r="DN1884" t="b">
        <v>0</v>
      </c>
      <c r="DO1884" t="b">
        <v>0</v>
      </c>
      <c r="DP1884" t="b">
        <v>1</v>
      </c>
      <c r="DQ1884" t="b">
        <v>1</v>
      </c>
      <c r="DR1884" t="b">
        <v>1</v>
      </c>
      <c r="DS1884" t="b">
        <v>0</v>
      </c>
      <c r="DT1884" t="b">
        <v>0</v>
      </c>
      <c r="DU1884" t="b">
        <v>0</v>
      </c>
      <c r="DV1884" t="b">
        <v>0</v>
      </c>
      <c r="DW1884" t="b">
        <v>0</v>
      </c>
      <c r="DX1884" t="b">
        <v>1</v>
      </c>
      <c r="DY1884" t="b">
        <v>0</v>
      </c>
      <c r="DZ1884" t="b">
        <v>0</v>
      </c>
      <c r="EA1884" t="b">
        <v>0</v>
      </c>
      <c r="EB1884" t="b">
        <v>1</v>
      </c>
      <c r="EC1884" t="b">
        <v>0</v>
      </c>
      <c r="ED1884" t="b">
        <v>0</v>
      </c>
      <c r="EE1884" t="b">
        <v>0</v>
      </c>
      <c r="EF1884" t="b">
        <v>0</v>
      </c>
      <c r="EG1884" t="b">
        <v>0</v>
      </c>
      <c r="EH1884" t="b">
        <v>0</v>
      </c>
      <c r="EI1884" t="b">
        <v>0</v>
      </c>
      <c r="EY1884" t="b">
        <v>0</v>
      </c>
      <c r="FB1884" t="b">
        <v>0</v>
      </c>
      <c r="FC1884" t="b">
        <v>0</v>
      </c>
      <c r="FD1884" t="b">
        <v>0</v>
      </c>
      <c r="FI1884" t="b">
        <v>0</v>
      </c>
      <c r="FK1884" t="s">
        <v>511</v>
      </c>
      <c r="FL1884" t="s">
        <v>512</v>
      </c>
      <c r="FM1884" t="str">
        <f t="shared" si="29"/>
        <v>Syzygium_furfuraceum</v>
      </c>
      <c r="FN1884" t="s">
        <v>6045</v>
      </c>
    </row>
    <row r="1885" spans="1:170" x14ac:dyDescent="0.2">
      <c r="A1885">
        <v>24694</v>
      </c>
      <c r="B1885">
        <v>1</v>
      </c>
      <c r="C1885" t="s">
        <v>4261</v>
      </c>
      <c r="D1885" t="s">
        <v>7243</v>
      </c>
      <c r="E1885">
        <v>3</v>
      </c>
      <c r="F1885">
        <v>112</v>
      </c>
      <c r="G1885">
        <v>630</v>
      </c>
      <c r="H1885">
        <v>5059</v>
      </c>
      <c r="J1885" t="s">
        <v>6072</v>
      </c>
      <c r="L1885" t="s">
        <v>6063</v>
      </c>
      <c r="M1885" t="s">
        <v>6073</v>
      </c>
      <c r="N1885" t="s">
        <v>6081</v>
      </c>
      <c r="O1885" t="s">
        <v>6038</v>
      </c>
      <c r="P1885">
        <v>0.33</v>
      </c>
      <c r="Q1885">
        <v>10</v>
      </c>
      <c r="R1885">
        <v>125.877954545455</v>
      </c>
      <c r="S1885">
        <v>8.8000000000000007</v>
      </c>
      <c r="T1885" t="s">
        <v>6039</v>
      </c>
      <c r="U1885" s="9">
        <v>40779</v>
      </c>
      <c r="V1885" t="s">
        <v>7388</v>
      </c>
      <c r="Y1885" t="s">
        <v>6806</v>
      </c>
      <c r="Z1885">
        <v>345</v>
      </c>
      <c r="AA1885">
        <v>4.1500000000000004</v>
      </c>
      <c r="AH1885" s="9">
        <v>40562</v>
      </c>
      <c r="AI1885" t="s">
        <v>6053</v>
      </c>
      <c r="AJ1885" t="s">
        <v>6044</v>
      </c>
      <c r="AL1885" t="b">
        <v>0</v>
      </c>
      <c r="AM1885" t="b">
        <v>0</v>
      </c>
      <c r="AN1885" t="b">
        <v>0</v>
      </c>
      <c r="AO1885" t="b">
        <v>0</v>
      </c>
      <c r="AP1885">
        <v>12.6</v>
      </c>
      <c r="AQ1885">
        <v>5.3</v>
      </c>
      <c r="AR1885">
        <v>5.5</v>
      </c>
      <c r="AS1885">
        <v>1</v>
      </c>
      <c r="AT1885">
        <v>48.4</v>
      </c>
      <c r="AU1885">
        <v>0</v>
      </c>
      <c r="BA1885">
        <v>125.87795257568401</v>
      </c>
      <c r="BS1885">
        <v>1</v>
      </c>
      <c r="BT1885">
        <v>1</v>
      </c>
      <c r="BU1885" t="b">
        <v>0</v>
      </c>
      <c r="BV1885">
        <v>10</v>
      </c>
      <c r="CJ1885" t="b">
        <v>0</v>
      </c>
      <c r="CK1885" t="b">
        <v>0</v>
      </c>
      <c r="CL1885" t="b">
        <v>0</v>
      </c>
      <c r="CM1885" t="b">
        <v>0</v>
      </c>
      <c r="CN1885" t="b">
        <v>1</v>
      </c>
      <c r="CO1885" t="b">
        <v>0</v>
      </c>
      <c r="CP1885" t="b">
        <v>0</v>
      </c>
      <c r="CQ1885" t="b">
        <v>1</v>
      </c>
      <c r="CR1885" t="b">
        <v>0</v>
      </c>
      <c r="CS1885" t="b">
        <v>0</v>
      </c>
      <c r="CT1885" t="b">
        <v>1</v>
      </c>
      <c r="CU1885" t="b">
        <v>0</v>
      </c>
      <c r="CV1885" t="b">
        <v>0</v>
      </c>
      <c r="CW1885" t="b">
        <v>0</v>
      </c>
      <c r="CX1885" t="b">
        <v>0</v>
      </c>
      <c r="CY1885" t="b">
        <v>0</v>
      </c>
      <c r="CZ1885" t="b">
        <v>0</v>
      </c>
      <c r="DA1885" t="b">
        <v>0</v>
      </c>
      <c r="DB1885" t="b">
        <v>0</v>
      </c>
      <c r="DC1885" t="b">
        <v>0</v>
      </c>
      <c r="DD1885" t="b">
        <v>0</v>
      </c>
      <c r="DE1885" t="b">
        <v>0</v>
      </c>
      <c r="DF1885" t="b">
        <v>1</v>
      </c>
      <c r="DG1885" t="b">
        <v>0</v>
      </c>
      <c r="DH1885" t="b">
        <v>0</v>
      </c>
      <c r="DI1885" t="b">
        <v>0</v>
      </c>
      <c r="DJ1885" t="b">
        <v>0</v>
      </c>
      <c r="DK1885" t="b">
        <v>0</v>
      </c>
      <c r="DL1885" t="b">
        <v>0</v>
      </c>
      <c r="DM1885" t="b">
        <v>0</v>
      </c>
      <c r="DN1885" t="b">
        <v>0</v>
      </c>
      <c r="DO1885" t="b">
        <v>0</v>
      </c>
      <c r="DP1885" t="b">
        <v>0</v>
      </c>
      <c r="DQ1885" t="b">
        <v>0</v>
      </c>
      <c r="DR1885" t="b">
        <v>0</v>
      </c>
      <c r="DS1885" t="b">
        <v>0</v>
      </c>
      <c r="DT1885" t="b">
        <v>0</v>
      </c>
      <c r="DU1885" t="b">
        <v>0</v>
      </c>
      <c r="DV1885" t="b">
        <v>0</v>
      </c>
      <c r="DW1885" t="b">
        <v>0</v>
      </c>
      <c r="DX1885" t="b">
        <v>1</v>
      </c>
      <c r="DY1885" t="b">
        <v>0</v>
      </c>
      <c r="DZ1885" t="b">
        <v>0</v>
      </c>
      <c r="EA1885" t="b">
        <v>0</v>
      </c>
      <c r="EB1885" t="b">
        <v>1</v>
      </c>
      <c r="EC1885" t="b">
        <v>0</v>
      </c>
      <c r="ED1885" t="b">
        <v>0</v>
      </c>
      <c r="EE1885" t="b">
        <v>0</v>
      </c>
      <c r="EF1885" t="b">
        <v>0</v>
      </c>
      <c r="EG1885" t="b">
        <v>0</v>
      </c>
      <c r="EH1885" t="b">
        <v>0</v>
      </c>
      <c r="EI1885" t="b">
        <v>0</v>
      </c>
      <c r="EY1885" t="b">
        <v>0</v>
      </c>
      <c r="FB1885" t="b">
        <v>0</v>
      </c>
      <c r="FC1885" t="b">
        <v>0</v>
      </c>
      <c r="FD1885" t="b">
        <v>0</v>
      </c>
      <c r="FI1885" t="b">
        <v>0</v>
      </c>
      <c r="FK1885" t="s">
        <v>61</v>
      </c>
      <c r="FL1885" t="s">
        <v>62</v>
      </c>
      <c r="FM1885" t="str">
        <f t="shared" si="29"/>
        <v>Elaeocarpus_dolichostylus</v>
      </c>
      <c r="FN1885" t="s">
        <v>6045</v>
      </c>
    </row>
    <row r="1886" spans="1:170" x14ac:dyDescent="0.2">
      <c r="A1886">
        <v>24695</v>
      </c>
      <c r="B1886">
        <v>1</v>
      </c>
      <c r="C1886" t="s">
        <v>8247</v>
      </c>
      <c r="D1886" t="s">
        <v>7243</v>
      </c>
      <c r="E1886">
        <v>5</v>
      </c>
      <c r="F1886">
        <v>186</v>
      </c>
      <c r="G1886">
        <v>1088</v>
      </c>
      <c r="H1886">
        <v>5950</v>
      </c>
      <c r="J1886" t="s">
        <v>6099</v>
      </c>
      <c r="L1886" t="s">
        <v>6063</v>
      </c>
      <c r="M1886" t="s">
        <v>6950</v>
      </c>
      <c r="N1886" t="s">
        <v>6081</v>
      </c>
      <c r="O1886" t="s">
        <v>6038</v>
      </c>
      <c r="P1886">
        <v>0.498</v>
      </c>
      <c r="Q1886">
        <v>10</v>
      </c>
      <c r="R1886">
        <v>83.413102409638498</v>
      </c>
      <c r="S1886">
        <v>16.3</v>
      </c>
      <c r="T1886" t="s">
        <v>6081</v>
      </c>
      <c r="U1886" s="9">
        <v>40696</v>
      </c>
      <c r="V1886" t="s">
        <v>7388</v>
      </c>
      <c r="Y1886" t="s">
        <v>6806</v>
      </c>
      <c r="Z1886">
        <v>15</v>
      </c>
      <c r="AA1886">
        <v>9.3000000000000007</v>
      </c>
      <c r="AH1886" s="9">
        <v>40562</v>
      </c>
      <c r="AI1886" t="s">
        <v>6053</v>
      </c>
      <c r="AJ1886" t="s">
        <v>6044</v>
      </c>
      <c r="AL1886" t="b">
        <v>0</v>
      </c>
      <c r="AM1886" t="b">
        <v>0</v>
      </c>
      <c r="AN1886" t="b">
        <v>0</v>
      </c>
      <c r="AO1886" t="b">
        <v>1</v>
      </c>
      <c r="AP1886">
        <v>4.3</v>
      </c>
      <c r="AQ1886">
        <v>6.7</v>
      </c>
      <c r="AR1886">
        <v>8</v>
      </c>
      <c r="AS1886">
        <v>20</v>
      </c>
      <c r="AT1886">
        <v>61.6</v>
      </c>
      <c r="AU1886">
        <v>0</v>
      </c>
      <c r="BA1886">
        <v>83.413101196289105</v>
      </c>
      <c r="BB1886">
        <v>0.19900000000000001</v>
      </c>
      <c r="BC1886">
        <v>65.5</v>
      </c>
      <c r="BS1886">
        <v>2</v>
      </c>
      <c r="BT1886">
        <v>3</v>
      </c>
      <c r="BU1886" t="b">
        <v>0</v>
      </c>
      <c r="CJ1886" t="b">
        <v>0</v>
      </c>
      <c r="CK1886" t="b">
        <v>0</v>
      </c>
      <c r="CL1886" t="b">
        <v>0</v>
      </c>
      <c r="CM1886" t="b">
        <v>1</v>
      </c>
      <c r="CN1886" t="b">
        <v>1</v>
      </c>
      <c r="CO1886" t="b">
        <v>1</v>
      </c>
      <c r="CP1886" t="b">
        <v>0</v>
      </c>
      <c r="CQ1886" t="b">
        <v>1</v>
      </c>
      <c r="CR1886" t="b">
        <v>0</v>
      </c>
      <c r="CS1886" t="b">
        <v>0</v>
      </c>
      <c r="CT1886" t="b">
        <v>1</v>
      </c>
      <c r="CU1886" t="b">
        <v>0</v>
      </c>
      <c r="CV1886" t="b">
        <v>0</v>
      </c>
      <c r="CW1886" t="b">
        <v>0</v>
      </c>
      <c r="CX1886" t="b">
        <v>0</v>
      </c>
      <c r="CY1886" t="b">
        <v>0</v>
      </c>
      <c r="CZ1886" t="b">
        <v>0</v>
      </c>
      <c r="DA1886" t="b">
        <v>0</v>
      </c>
      <c r="DB1886" t="b">
        <v>0</v>
      </c>
      <c r="DC1886" t="b">
        <v>0</v>
      </c>
      <c r="DD1886" t="b">
        <v>0</v>
      </c>
      <c r="DE1886" t="b">
        <v>0</v>
      </c>
      <c r="DF1886" t="b">
        <v>1</v>
      </c>
      <c r="DG1886" t="b">
        <v>0</v>
      </c>
      <c r="DH1886" t="b">
        <v>0</v>
      </c>
      <c r="DI1886" t="b">
        <v>0</v>
      </c>
      <c r="DJ1886" t="b">
        <v>0</v>
      </c>
      <c r="DK1886" t="b">
        <v>0</v>
      </c>
      <c r="DL1886" t="b">
        <v>0</v>
      </c>
      <c r="DM1886" t="b">
        <v>0</v>
      </c>
      <c r="DN1886" t="b">
        <v>0</v>
      </c>
      <c r="DO1886" t="b">
        <v>0</v>
      </c>
      <c r="DP1886" t="b">
        <v>0</v>
      </c>
      <c r="DQ1886" t="b">
        <v>0</v>
      </c>
      <c r="DR1886" t="b">
        <v>0</v>
      </c>
      <c r="DS1886" t="b">
        <v>1</v>
      </c>
      <c r="DT1886" t="b">
        <v>0</v>
      </c>
      <c r="DU1886" t="b">
        <v>0</v>
      </c>
      <c r="DV1886" t="b">
        <v>0</v>
      </c>
      <c r="DW1886" t="b">
        <v>0</v>
      </c>
      <c r="DX1886" t="b">
        <v>1</v>
      </c>
      <c r="DY1886" t="b">
        <v>0</v>
      </c>
      <c r="DZ1886" t="b">
        <v>0</v>
      </c>
      <c r="EA1886" t="b">
        <v>0</v>
      </c>
      <c r="EB1886" t="b">
        <v>0</v>
      </c>
      <c r="EC1886" t="b">
        <v>1</v>
      </c>
      <c r="ED1886" t="b">
        <v>0</v>
      </c>
      <c r="EE1886" t="b">
        <v>0</v>
      </c>
      <c r="EF1886" t="b">
        <v>0</v>
      </c>
      <c r="EG1886" t="b">
        <v>0</v>
      </c>
      <c r="EH1886" t="b">
        <v>0</v>
      </c>
      <c r="EI1886" t="b">
        <v>0</v>
      </c>
      <c r="EY1886" t="b">
        <v>0</v>
      </c>
      <c r="FB1886" t="b">
        <v>0</v>
      </c>
      <c r="FC1886" t="b">
        <v>0</v>
      </c>
      <c r="FD1886" t="b">
        <v>0</v>
      </c>
      <c r="FI1886" t="b">
        <v>0</v>
      </c>
      <c r="FK1886" t="s">
        <v>94</v>
      </c>
      <c r="FL1886" t="s">
        <v>4641</v>
      </c>
      <c r="FM1886" t="str">
        <f t="shared" si="29"/>
        <v>Ficus_iodotricha</v>
      </c>
      <c r="FN1886" t="s">
        <v>6045</v>
      </c>
    </row>
    <row r="1887" spans="1:170" x14ac:dyDescent="0.2">
      <c r="A1887">
        <v>24696</v>
      </c>
      <c r="B1887">
        <v>1</v>
      </c>
      <c r="C1887" t="s">
        <v>4580</v>
      </c>
      <c r="D1887" t="s">
        <v>7243</v>
      </c>
      <c r="E1887">
        <v>3</v>
      </c>
      <c r="F1887">
        <v>3</v>
      </c>
      <c r="G1887">
        <v>32</v>
      </c>
      <c r="H1887">
        <v>9437</v>
      </c>
      <c r="J1887" t="s">
        <v>6206</v>
      </c>
      <c r="L1887" t="s">
        <v>6063</v>
      </c>
      <c r="M1887" t="s">
        <v>6207</v>
      </c>
      <c r="N1887" t="s">
        <v>6081</v>
      </c>
      <c r="P1887">
        <v>0.24199999999999999</v>
      </c>
      <c r="Q1887">
        <v>10</v>
      </c>
      <c r="R1887">
        <v>171.65175619834699</v>
      </c>
      <c r="S1887">
        <v>7.7</v>
      </c>
      <c r="T1887" t="s">
        <v>6275</v>
      </c>
      <c r="U1887" s="9">
        <v>40622</v>
      </c>
      <c r="V1887" t="s">
        <v>7388</v>
      </c>
      <c r="Y1887" t="s">
        <v>6806</v>
      </c>
      <c r="Z1887">
        <v>55</v>
      </c>
      <c r="AA1887">
        <v>4.9000000000000004</v>
      </c>
      <c r="AH1887" s="9">
        <v>40562</v>
      </c>
      <c r="AI1887" t="s">
        <v>6053</v>
      </c>
      <c r="AJ1887" t="s">
        <v>6044</v>
      </c>
      <c r="AL1887" t="b">
        <v>0</v>
      </c>
      <c r="AM1887" t="b">
        <v>0</v>
      </c>
      <c r="AN1887" t="b">
        <v>0</v>
      </c>
      <c r="AO1887" t="b">
        <v>1</v>
      </c>
      <c r="AP1887">
        <v>1.7</v>
      </c>
      <c r="AQ1887">
        <v>6.3</v>
      </c>
      <c r="AR1887">
        <v>2.5</v>
      </c>
      <c r="AS1887">
        <v>1.5</v>
      </c>
      <c r="AT1887">
        <v>60.3</v>
      </c>
      <c r="AU1887">
        <v>0</v>
      </c>
      <c r="BA1887">
        <v>171.65174865722699</v>
      </c>
      <c r="BT1887">
        <v>1</v>
      </c>
      <c r="BU1887" t="b">
        <v>0</v>
      </c>
      <c r="CJ1887" t="b">
        <v>0</v>
      </c>
      <c r="CK1887" t="b">
        <v>0</v>
      </c>
      <c r="CL1887" t="b">
        <v>0</v>
      </c>
      <c r="CM1887" t="b">
        <v>0</v>
      </c>
      <c r="CN1887" t="b">
        <v>0</v>
      </c>
      <c r="CO1887" t="b">
        <v>0</v>
      </c>
      <c r="CP1887" t="b">
        <v>0</v>
      </c>
      <c r="CQ1887" t="b">
        <v>0</v>
      </c>
      <c r="CR1887" t="b">
        <v>0</v>
      </c>
      <c r="CS1887" t="b">
        <v>0</v>
      </c>
      <c r="CT1887" t="b">
        <v>0</v>
      </c>
      <c r="CU1887" t="b">
        <v>0</v>
      </c>
      <c r="CV1887" t="b">
        <v>0</v>
      </c>
      <c r="CW1887" t="b">
        <v>0</v>
      </c>
      <c r="CX1887" t="b">
        <v>0</v>
      </c>
      <c r="CY1887" t="b">
        <v>0</v>
      </c>
      <c r="CZ1887" t="b">
        <v>0</v>
      </c>
      <c r="DA1887" t="b">
        <v>0</v>
      </c>
      <c r="DB1887" t="b">
        <v>0</v>
      </c>
      <c r="DC1887" t="b">
        <v>0</v>
      </c>
      <c r="DD1887" t="b">
        <v>0</v>
      </c>
      <c r="DE1887" t="b">
        <v>0</v>
      </c>
      <c r="DF1887" t="b">
        <v>0</v>
      </c>
      <c r="DG1887" t="b">
        <v>0</v>
      </c>
      <c r="DH1887" t="b">
        <v>0</v>
      </c>
      <c r="DI1887" t="b">
        <v>0</v>
      </c>
      <c r="DJ1887" t="b">
        <v>0</v>
      </c>
      <c r="DK1887" t="b">
        <v>0</v>
      </c>
      <c r="DL1887" t="b">
        <v>0</v>
      </c>
      <c r="DM1887" t="b">
        <v>0</v>
      </c>
      <c r="DN1887" t="b">
        <v>0</v>
      </c>
      <c r="DO1887" t="b">
        <v>0</v>
      </c>
      <c r="DP1887" t="b">
        <v>0</v>
      </c>
      <c r="DQ1887" t="b">
        <v>0</v>
      </c>
      <c r="DR1887" t="b">
        <v>0</v>
      </c>
      <c r="DS1887" t="b">
        <v>0</v>
      </c>
      <c r="DT1887" t="b">
        <v>0</v>
      </c>
      <c r="DU1887" t="b">
        <v>0</v>
      </c>
      <c r="DV1887" t="b">
        <v>0</v>
      </c>
      <c r="DW1887" t="b">
        <v>0</v>
      </c>
      <c r="DX1887" t="b">
        <v>0</v>
      </c>
      <c r="DY1887" t="b">
        <v>0</v>
      </c>
      <c r="DZ1887" t="b">
        <v>0</v>
      </c>
      <c r="EA1887" t="b">
        <v>0</v>
      </c>
      <c r="EB1887" t="b">
        <v>0</v>
      </c>
      <c r="EC1887" t="b">
        <v>0</v>
      </c>
      <c r="ED1887" t="b">
        <v>0</v>
      </c>
      <c r="EE1887" t="b">
        <v>0</v>
      </c>
      <c r="EF1887" t="b">
        <v>0</v>
      </c>
      <c r="EG1887" t="b">
        <v>0</v>
      </c>
      <c r="EH1887" t="b">
        <v>0</v>
      </c>
      <c r="EI1887" t="b">
        <v>0</v>
      </c>
      <c r="EY1887" t="b">
        <v>0</v>
      </c>
      <c r="FB1887" t="b">
        <v>0</v>
      </c>
      <c r="FC1887" t="b">
        <v>0</v>
      </c>
      <c r="FD1887" t="b">
        <v>0</v>
      </c>
      <c r="FI1887" t="b">
        <v>0</v>
      </c>
      <c r="FK1887" t="s">
        <v>295</v>
      </c>
      <c r="FL1887" t="s">
        <v>991</v>
      </c>
      <c r="FM1887" t="str">
        <f t="shared" si="29"/>
        <v>Saurauia_conferta</v>
      </c>
      <c r="FN1887" t="s">
        <v>6045</v>
      </c>
    </row>
    <row r="1888" spans="1:170" x14ac:dyDescent="0.2">
      <c r="A1888">
        <v>24697</v>
      </c>
      <c r="B1888">
        <v>1</v>
      </c>
      <c r="C1888" t="s">
        <v>8248</v>
      </c>
      <c r="D1888" t="s">
        <v>7243</v>
      </c>
      <c r="E1888">
        <v>3</v>
      </c>
      <c r="F1888">
        <v>57</v>
      </c>
      <c r="G1888">
        <v>1822</v>
      </c>
      <c r="H1888">
        <v>371</v>
      </c>
      <c r="J1888" t="s">
        <v>7453</v>
      </c>
      <c r="L1888" t="s">
        <v>6063</v>
      </c>
      <c r="M1888" t="s">
        <v>7454</v>
      </c>
      <c r="N1888" t="s">
        <v>6081</v>
      </c>
      <c r="O1888" t="s">
        <v>6038</v>
      </c>
      <c r="P1888">
        <v>0.29399999999999998</v>
      </c>
      <c r="Q1888">
        <v>10</v>
      </c>
      <c r="R1888">
        <v>141.29158163265299</v>
      </c>
      <c r="S1888">
        <v>8.8000000000000007</v>
      </c>
      <c r="T1888" t="s">
        <v>6104</v>
      </c>
      <c r="U1888" s="9">
        <v>40772</v>
      </c>
      <c r="V1888" t="s">
        <v>7388</v>
      </c>
      <c r="Y1888" t="s">
        <v>6806</v>
      </c>
      <c r="Z1888">
        <v>60</v>
      </c>
      <c r="AA1888">
        <v>5</v>
      </c>
      <c r="AH1888" s="9">
        <v>40562</v>
      </c>
      <c r="AI1888" t="s">
        <v>6053</v>
      </c>
      <c r="AJ1888" t="s">
        <v>6044</v>
      </c>
      <c r="AL1888" t="b">
        <v>0</v>
      </c>
      <c r="AM1888" t="b">
        <v>0</v>
      </c>
      <c r="AN1888" t="b">
        <v>0</v>
      </c>
      <c r="AO1888" t="b">
        <v>1</v>
      </c>
      <c r="AP1888">
        <v>3.15</v>
      </c>
      <c r="AQ1888">
        <v>8</v>
      </c>
      <c r="AR1888">
        <v>2</v>
      </c>
      <c r="AS1888">
        <v>16.100000000000001</v>
      </c>
      <c r="AT1888">
        <v>35.299999999999997</v>
      </c>
      <c r="AU1888">
        <v>0</v>
      </c>
      <c r="BA1888">
        <v>141.291580200195</v>
      </c>
      <c r="BT1888">
        <v>1</v>
      </c>
      <c r="BU1888" t="b">
        <v>0</v>
      </c>
      <c r="CJ1888" t="b">
        <v>0</v>
      </c>
      <c r="CK1888" t="b">
        <v>0</v>
      </c>
      <c r="CL1888" t="b">
        <v>0</v>
      </c>
      <c r="CM1888" t="b">
        <v>1</v>
      </c>
      <c r="CN1888" t="b">
        <v>1</v>
      </c>
      <c r="CO1888" t="b">
        <v>0</v>
      </c>
      <c r="CP1888" t="b">
        <v>0</v>
      </c>
      <c r="CQ1888" t="b">
        <v>1</v>
      </c>
      <c r="CR1888" t="b">
        <v>0</v>
      </c>
      <c r="CS1888" t="b">
        <v>0</v>
      </c>
      <c r="CT1888" t="b">
        <v>1</v>
      </c>
      <c r="CU1888" t="b">
        <v>0</v>
      </c>
      <c r="CV1888" t="b">
        <v>0</v>
      </c>
      <c r="CW1888" t="b">
        <v>0</v>
      </c>
      <c r="CX1888" t="b">
        <v>0</v>
      </c>
      <c r="CY1888" t="b">
        <v>0</v>
      </c>
      <c r="CZ1888" t="b">
        <v>0</v>
      </c>
      <c r="DA1888" t="b">
        <v>0</v>
      </c>
      <c r="DB1888" t="b">
        <v>0</v>
      </c>
      <c r="DC1888" t="b">
        <v>0</v>
      </c>
      <c r="DD1888" t="b">
        <v>0</v>
      </c>
      <c r="DE1888" t="b">
        <v>0</v>
      </c>
      <c r="DF1888" t="b">
        <v>0</v>
      </c>
      <c r="DG1888" t="b">
        <v>1</v>
      </c>
      <c r="DH1888" t="b">
        <v>0</v>
      </c>
      <c r="DI1888" t="b">
        <v>0</v>
      </c>
      <c r="DJ1888" t="b">
        <v>0</v>
      </c>
      <c r="DK1888" t="b">
        <v>0</v>
      </c>
      <c r="DL1888" t="b">
        <v>0</v>
      </c>
      <c r="DM1888" t="b">
        <v>0</v>
      </c>
      <c r="DN1888" t="b">
        <v>0</v>
      </c>
      <c r="DO1888" t="b">
        <v>0</v>
      </c>
      <c r="DP1888" t="b">
        <v>0</v>
      </c>
      <c r="DQ1888" t="b">
        <v>0</v>
      </c>
      <c r="DR1888" t="b">
        <v>0</v>
      </c>
      <c r="DS1888" t="b">
        <v>0</v>
      </c>
      <c r="DT1888" t="b">
        <v>0</v>
      </c>
      <c r="DU1888" t="b">
        <v>0</v>
      </c>
      <c r="DV1888" t="b">
        <v>0</v>
      </c>
      <c r="DW1888" t="b">
        <v>0</v>
      </c>
      <c r="DX1888" t="b">
        <v>1</v>
      </c>
      <c r="DY1888" t="b">
        <v>0</v>
      </c>
      <c r="DZ1888" t="b">
        <v>0</v>
      </c>
      <c r="EA1888" t="b">
        <v>0</v>
      </c>
      <c r="EB1888" t="b">
        <v>1</v>
      </c>
      <c r="EC1888" t="b">
        <v>0</v>
      </c>
      <c r="ED1888" t="b">
        <v>0</v>
      </c>
      <c r="EE1888" t="b">
        <v>0</v>
      </c>
      <c r="EF1888" t="b">
        <v>0</v>
      </c>
      <c r="EG1888" t="b">
        <v>0</v>
      </c>
      <c r="EH1888" t="b">
        <v>0</v>
      </c>
      <c r="EI1888" t="b">
        <v>0</v>
      </c>
      <c r="EY1888" t="b">
        <v>0</v>
      </c>
      <c r="FB1888" t="b">
        <v>0</v>
      </c>
      <c r="FC1888" t="b">
        <v>0</v>
      </c>
      <c r="FD1888" t="b">
        <v>0</v>
      </c>
      <c r="FI1888" t="b">
        <v>0</v>
      </c>
      <c r="FK1888" t="s">
        <v>3920</v>
      </c>
      <c r="FL1888" t="s">
        <v>3921</v>
      </c>
      <c r="FM1888" t="str">
        <f t="shared" si="29"/>
        <v>Pipturus_argenteus</v>
      </c>
      <c r="FN1888" t="s">
        <v>6045</v>
      </c>
    </row>
    <row r="1889" spans="1:170" x14ac:dyDescent="0.2">
      <c r="A1889">
        <v>24698</v>
      </c>
      <c r="B1889">
        <v>1</v>
      </c>
      <c r="C1889" t="s">
        <v>4022</v>
      </c>
      <c r="D1889" t="s">
        <v>7243</v>
      </c>
      <c r="E1889">
        <v>5</v>
      </c>
      <c r="F1889">
        <v>118</v>
      </c>
      <c r="G1889">
        <v>677</v>
      </c>
      <c r="H1889">
        <v>6975</v>
      </c>
      <c r="J1889" t="s">
        <v>6187</v>
      </c>
      <c r="L1889" t="s">
        <v>6063</v>
      </c>
      <c r="M1889" t="s">
        <v>6188</v>
      </c>
      <c r="N1889" t="s">
        <v>6081</v>
      </c>
      <c r="P1889">
        <v>0.4</v>
      </c>
      <c r="Q1889">
        <v>10</v>
      </c>
      <c r="R1889">
        <v>103.8493125</v>
      </c>
      <c r="S1889">
        <v>12.5</v>
      </c>
      <c r="T1889" t="s">
        <v>6039</v>
      </c>
      <c r="U1889" s="9">
        <v>40778</v>
      </c>
      <c r="V1889" t="s">
        <v>7388</v>
      </c>
      <c r="Y1889" t="s">
        <v>6806</v>
      </c>
      <c r="Z1889">
        <v>65</v>
      </c>
      <c r="AA1889">
        <v>6.1</v>
      </c>
      <c r="AH1889" s="9">
        <v>40564</v>
      </c>
      <c r="AI1889" t="s">
        <v>6053</v>
      </c>
      <c r="AJ1889" t="s">
        <v>6044</v>
      </c>
      <c r="AL1889" t="b">
        <v>0</v>
      </c>
      <c r="AM1889" t="b">
        <v>0</v>
      </c>
      <c r="AN1889" t="b">
        <v>0</v>
      </c>
      <c r="AO1889" t="b">
        <v>1</v>
      </c>
      <c r="AP1889">
        <v>8.5500000000000007</v>
      </c>
      <c r="AQ1889">
        <v>7.6</v>
      </c>
      <c r="AR1889">
        <v>5</v>
      </c>
      <c r="AS1889">
        <v>6</v>
      </c>
      <c r="AT1889">
        <v>35.6</v>
      </c>
      <c r="AU1889">
        <v>0</v>
      </c>
      <c r="BA1889">
        <v>103.849311828613</v>
      </c>
      <c r="BB1889">
        <v>0.23369999999999999</v>
      </c>
      <c r="BC1889">
        <v>28.2</v>
      </c>
      <c r="BT1889">
        <v>2</v>
      </c>
      <c r="BU1889" t="b">
        <v>0</v>
      </c>
      <c r="CJ1889" t="b">
        <v>0</v>
      </c>
      <c r="CK1889" t="b">
        <v>0</v>
      </c>
      <c r="CL1889" t="b">
        <v>0</v>
      </c>
      <c r="CM1889" t="b">
        <v>1</v>
      </c>
      <c r="CN1889" t="b">
        <v>1</v>
      </c>
      <c r="CO1889" t="b">
        <v>0</v>
      </c>
      <c r="CP1889" t="b">
        <v>0</v>
      </c>
      <c r="CQ1889" t="b">
        <v>1</v>
      </c>
      <c r="CR1889" t="b">
        <v>0</v>
      </c>
      <c r="CS1889" t="b">
        <v>0</v>
      </c>
      <c r="CT1889" t="b">
        <v>1</v>
      </c>
      <c r="CU1889" t="b">
        <v>0</v>
      </c>
      <c r="CV1889" t="b">
        <v>0</v>
      </c>
      <c r="CW1889" t="b">
        <v>0</v>
      </c>
      <c r="CX1889" t="b">
        <v>0</v>
      </c>
      <c r="CY1889" t="b">
        <v>0</v>
      </c>
      <c r="CZ1889" t="b">
        <v>0</v>
      </c>
      <c r="DA1889" t="b">
        <v>0</v>
      </c>
      <c r="DB1889" t="b">
        <v>0</v>
      </c>
      <c r="DC1889" t="b">
        <v>0</v>
      </c>
      <c r="DD1889" t="b">
        <v>0</v>
      </c>
      <c r="DE1889" t="b">
        <v>0</v>
      </c>
      <c r="DF1889" t="b">
        <v>1</v>
      </c>
      <c r="DG1889" t="b">
        <v>0</v>
      </c>
      <c r="DH1889" t="b">
        <v>0</v>
      </c>
      <c r="DI1889" t="b">
        <v>0</v>
      </c>
      <c r="DJ1889" t="b">
        <v>0</v>
      </c>
      <c r="DK1889" t="b">
        <v>0</v>
      </c>
      <c r="DL1889" t="b">
        <v>0</v>
      </c>
      <c r="DM1889" t="b">
        <v>0</v>
      </c>
      <c r="DN1889" t="b">
        <v>0</v>
      </c>
      <c r="DO1889" t="b">
        <v>0</v>
      </c>
      <c r="DP1889" t="b">
        <v>0</v>
      </c>
      <c r="DQ1889" t="b">
        <v>0</v>
      </c>
      <c r="DR1889" t="b">
        <v>0</v>
      </c>
      <c r="DS1889" t="b">
        <v>0</v>
      </c>
      <c r="DT1889" t="b">
        <v>0</v>
      </c>
      <c r="DU1889" t="b">
        <v>0</v>
      </c>
      <c r="DV1889" t="b">
        <v>0</v>
      </c>
      <c r="DW1889" t="b">
        <v>0</v>
      </c>
      <c r="DX1889" t="b">
        <v>1</v>
      </c>
      <c r="DY1889" t="b">
        <v>0</v>
      </c>
      <c r="DZ1889" t="b">
        <v>0</v>
      </c>
      <c r="EA1889" t="b">
        <v>0</v>
      </c>
      <c r="EB1889" t="b">
        <v>1</v>
      </c>
      <c r="EC1889" t="b">
        <v>0</v>
      </c>
      <c r="ED1889" t="b">
        <v>0</v>
      </c>
      <c r="EE1889" t="b">
        <v>0</v>
      </c>
      <c r="EF1889" t="b">
        <v>0</v>
      </c>
      <c r="EG1889" t="b">
        <v>0</v>
      </c>
      <c r="EH1889" t="b">
        <v>0</v>
      </c>
      <c r="EI1889" t="b">
        <v>0</v>
      </c>
      <c r="EY1889" t="b">
        <v>0</v>
      </c>
      <c r="FB1889" t="b">
        <v>0</v>
      </c>
      <c r="FC1889" t="b">
        <v>0</v>
      </c>
      <c r="FD1889" t="b">
        <v>0</v>
      </c>
      <c r="FI1889" t="b">
        <v>0</v>
      </c>
      <c r="FK1889" t="s">
        <v>967</v>
      </c>
      <c r="FL1889" t="s">
        <v>968</v>
      </c>
      <c r="FM1889" t="str">
        <f t="shared" si="29"/>
        <v>Homalanthus_nervosus</v>
      </c>
      <c r="FN1889" t="s">
        <v>6045</v>
      </c>
    </row>
    <row r="1890" spans="1:170" x14ac:dyDescent="0.2">
      <c r="A1890">
        <v>24699</v>
      </c>
      <c r="B1890">
        <v>1</v>
      </c>
      <c r="C1890" t="s">
        <v>8249</v>
      </c>
      <c r="D1890" t="s">
        <v>7243</v>
      </c>
      <c r="E1890">
        <v>12</v>
      </c>
      <c r="F1890">
        <v>225</v>
      </c>
      <c r="G1890">
        <v>1308</v>
      </c>
      <c r="H1890">
        <v>5460</v>
      </c>
      <c r="J1890" t="s">
        <v>6978</v>
      </c>
      <c r="L1890" t="s">
        <v>6063</v>
      </c>
      <c r="M1890" t="s">
        <v>6979</v>
      </c>
      <c r="N1890" t="s">
        <v>6081</v>
      </c>
      <c r="P1890">
        <v>0.20699999999999999</v>
      </c>
      <c r="Q1890">
        <v>10</v>
      </c>
      <c r="R1890">
        <v>200.67500000000001</v>
      </c>
      <c r="S1890">
        <v>5</v>
      </c>
      <c r="T1890" t="s">
        <v>6039</v>
      </c>
      <c r="U1890" s="9">
        <v>40773</v>
      </c>
      <c r="V1890" t="s">
        <v>7388</v>
      </c>
      <c r="Y1890" t="s">
        <v>6806</v>
      </c>
      <c r="Z1890">
        <v>60</v>
      </c>
      <c r="AA1890">
        <v>7.71</v>
      </c>
      <c r="AF1890" t="s">
        <v>6504</v>
      </c>
      <c r="AH1890" s="9">
        <v>40562</v>
      </c>
      <c r="AI1890" t="s">
        <v>6053</v>
      </c>
      <c r="AJ1890" t="s">
        <v>6217</v>
      </c>
      <c r="AL1890" t="b">
        <v>0</v>
      </c>
      <c r="AM1890" t="b">
        <v>0</v>
      </c>
      <c r="AN1890" t="b">
        <v>0</v>
      </c>
      <c r="AO1890" t="b">
        <v>1</v>
      </c>
      <c r="AP1890">
        <v>1.2</v>
      </c>
      <c r="AQ1890">
        <v>5</v>
      </c>
      <c r="AR1890">
        <v>3.5</v>
      </c>
      <c r="AS1890">
        <v>6</v>
      </c>
      <c r="AT1890">
        <v>55.8</v>
      </c>
      <c r="AU1890">
        <v>0</v>
      </c>
      <c r="BA1890">
        <v>200.67500305175801</v>
      </c>
      <c r="BB1890">
        <v>0.25409999999999999</v>
      </c>
      <c r="BC1890">
        <v>35.6</v>
      </c>
      <c r="BT1890">
        <v>1</v>
      </c>
      <c r="BU1890" t="b">
        <v>0</v>
      </c>
      <c r="CJ1890" t="b">
        <v>1</v>
      </c>
      <c r="CK1890" t="b">
        <v>0</v>
      </c>
      <c r="CL1890" t="b">
        <v>0</v>
      </c>
      <c r="CM1890" t="b">
        <v>1</v>
      </c>
      <c r="CN1890" t="b">
        <v>1</v>
      </c>
      <c r="CO1890" t="b">
        <v>0</v>
      </c>
      <c r="CP1890" t="b">
        <v>0</v>
      </c>
      <c r="CQ1890" t="b">
        <v>1</v>
      </c>
      <c r="CR1890" t="b">
        <v>0</v>
      </c>
      <c r="CS1890" t="b">
        <v>0</v>
      </c>
      <c r="CT1890" t="b">
        <v>1</v>
      </c>
      <c r="CU1890" t="b">
        <v>0</v>
      </c>
      <c r="CV1890" t="b">
        <v>0</v>
      </c>
      <c r="CW1890" t="b">
        <v>0</v>
      </c>
      <c r="CX1890" t="b">
        <v>0</v>
      </c>
      <c r="CY1890" t="b">
        <v>0</v>
      </c>
      <c r="CZ1890" t="b">
        <v>0</v>
      </c>
      <c r="DA1890" t="b">
        <v>0</v>
      </c>
      <c r="DB1890" t="b">
        <v>0</v>
      </c>
      <c r="DC1890" t="b">
        <v>1</v>
      </c>
      <c r="DD1890" t="b">
        <v>0</v>
      </c>
      <c r="DE1890" t="b">
        <v>0</v>
      </c>
      <c r="DF1890" t="b">
        <v>0</v>
      </c>
      <c r="DG1890" t="b">
        <v>1</v>
      </c>
      <c r="DH1890" t="b">
        <v>0</v>
      </c>
      <c r="DI1890" t="b">
        <v>0</v>
      </c>
      <c r="DJ1890" t="b">
        <v>0</v>
      </c>
      <c r="DK1890" t="b">
        <v>0</v>
      </c>
      <c r="DL1890" t="b">
        <v>0</v>
      </c>
      <c r="DM1890" t="b">
        <v>0</v>
      </c>
      <c r="DN1890" t="b">
        <v>0</v>
      </c>
      <c r="DO1890" t="b">
        <v>0</v>
      </c>
      <c r="DP1890" t="b">
        <v>0</v>
      </c>
      <c r="DQ1890" t="b">
        <v>0</v>
      </c>
      <c r="DR1890" t="b">
        <v>1</v>
      </c>
      <c r="DS1890" t="b">
        <v>0</v>
      </c>
      <c r="DT1890" t="b">
        <v>0</v>
      </c>
      <c r="DU1890" t="b">
        <v>0</v>
      </c>
      <c r="DV1890" t="b">
        <v>0</v>
      </c>
      <c r="DW1890" t="b">
        <v>0</v>
      </c>
      <c r="DX1890" t="b">
        <v>1</v>
      </c>
      <c r="DY1890" t="b">
        <v>0</v>
      </c>
      <c r="DZ1890" t="b">
        <v>0</v>
      </c>
      <c r="EA1890" t="b">
        <v>0</v>
      </c>
      <c r="EB1890" t="b">
        <v>1</v>
      </c>
      <c r="EC1890" t="b">
        <v>0</v>
      </c>
      <c r="ED1890" t="b">
        <v>0</v>
      </c>
      <c r="EE1890" t="b">
        <v>0</v>
      </c>
      <c r="EF1890" t="b">
        <v>0</v>
      </c>
      <c r="EG1890" t="b">
        <v>0</v>
      </c>
      <c r="EH1890" t="b">
        <v>0</v>
      </c>
      <c r="EI1890" t="b">
        <v>0</v>
      </c>
      <c r="EY1890" t="b">
        <v>0</v>
      </c>
      <c r="FB1890" t="b">
        <v>0</v>
      </c>
      <c r="FC1890" t="b">
        <v>0</v>
      </c>
      <c r="FD1890" t="b">
        <v>0</v>
      </c>
      <c r="FI1890" t="b">
        <v>0</v>
      </c>
      <c r="FK1890" t="s">
        <v>960</v>
      </c>
      <c r="FL1890" t="s">
        <v>1481</v>
      </c>
      <c r="FM1890" t="str">
        <f t="shared" si="29"/>
        <v>Piper_gibbilimbum</v>
      </c>
      <c r="FN1890" t="s">
        <v>6045</v>
      </c>
    </row>
    <row r="1891" spans="1:170" x14ac:dyDescent="0.2">
      <c r="A1891">
        <v>24700</v>
      </c>
      <c r="B1891">
        <v>1</v>
      </c>
      <c r="C1891" t="s">
        <v>4115</v>
      </c>
      <c r="D1891" t="s">
        <v>7243</v>
      </c>
      <c r="E1891">
        <v>5</v>
      </c>
      <c r="F1891">
        <v>118</v>
      </c>
      <c r="G1891">
        <v>677</v>
      </c>
      <c r="H1891">
        <v>6975</v>
      </c>
      <c r="J1891" t="s">
        <v>6187</v>
      </c>
      <c r="L1891" t="s">
        <v>6063</v>
      </c>
      <c r="M1891" t="s">
        <v>6188</v>
      </c>
      <c r="N1891" t="s">
        <v>6081</v>
      </c>
      <c r="P1891">
        <v>0.27600000000000002</v>
      </c>
      <c r="Q1891">
        <v>10</v>
      </c>
      <c r="R1891">
        <v>150.50624999999999</v>
      </c>
      <c r="S1891">
        <v>10.7</v>
      </c>
      <c r="T1891" t="s">
        <v>6039</v>
      </c>
      <c r="U1891" s="9">
        <v>40778</v>
      </c>
      <c r="V1891" t="s">
        <v>7388</v>
      </c>
      <c r="Y1891" t="s">
        <v>6801</v>
      </c>
      <c r="Z1891">
        <v>335</v>
      </c>
      <c r="AA1891">
        <v>5.6</v>
      </c>
      <c r="AH1891" s="9">
        <v>40564</v>
      </c>
      <c r="AI1891" t="s">
        <v>6053</v>
      </c>
      <c r="AJ1891" t="s">
        <v>6044</v>
      </c>
      <c r="AL1891" t="b">
        <v>0</v>
      </c>
      <c r="AM1891" t="b">
        <v>0</v>
      </c>
      <c r="AN1891" t="b">
        <v>0</v>
      </c>
      <c r="AO1891" t="b">
        <v>1</v>
      </c>
      <c r="AP1891">
        <v>7.6</v>
      </c>
      <c r="AQ1891">
        <v>8.4</v>
      </c>
      <c r="AR1891">
        <v>4</v>
      </c>
      <c r="AS1891">
        <v>2</v>
      </c>
      <c r="AT1891">
        <v>38.4</v>
      </c>
      <c r="AU1891">
        <v>0</v>
      </c>
      <c r="BA1891">
        <v>150.50625610351599</v>
      </c>
      <c r="BB1891">
        <v>9.64E-2</v>
      </c>
      <c r="BC1891">
        <v>34.200000000000003</v>
      </c>
      <c r="BS1891">
        <v>1</v>
      </c>
      <c r="BT1891">
        <v>1</v>
      </c>
      <c r="BU1891" t="b">
        <v>0</v>
      </c>
      <c r="CJ1891" t="b">
        <v>0</v>
      </c>
      <c r="CK1891" t="b">
        <v>0</v>
      </c>
      <c r="CL1891" t="b">
        <v>0</v>
      </c>
      <c r="CM1891" t="b">
        <v>1</v>
      </c>
      <c r="CN1891" t="b">
        <v>1</v>
      </c>
      <c r="CO1891" t="b">
        <v>1</v>
      </c>
      <c r="CP1891" t="b">
        <v>0</v>
      </c>
      <c r="CQ1891" t="b">
        <v>1</v>
      </c>
      <c r="CR1891" t="b">
        <v>0</v>
      </c>
      <c r="CS1891" t="b">
        <v>0</v>
      </c>
      <c r="CT1891" t="b">
        <v>1</v>
      </c>
      <c r="CU1891" t="b">
        <v>0</v>
      </c>
      <c r="CV1891" t="b">
        <v>0</v>
      </c>
      <c r="CW1891" t="b">
        <v>0</v>
      </c>
      <c r="CX1891" t="b">
        <v>0</v>
      </c>
      <c r="CY1891" t="b">
        <v>0</v>
      </c>
      <c r="CZ1891" t="b">
        <v>0</v>
      </c>
      <c r="DA1891" t="b">
        <v>0</v>
      </c>
      <c r="DB1891" t="b">
        <v>0</v>
      </c>
      <c r="DC1891" t="b">
        <v>0</v>
      </c>
      <c r="DD1891" t="b">
        <v>0</v>
      </c>
      <c r="DE1891" t="b">
        <v>0</v>
      </c>
      <c r="DF1891" t="b">
        <v>1</v>
      </c>
      <c r="DG1891" t="b">
        <v>0</v>
      </c>
      <c r="DH1891" t="b">
        <v>0</v>
      </c>
      <c r="DI1891" t="b">
        <v>0</v>
      </c>
      <c r="DJ1891" t="b">
        <v>0</v>
      </c>
      <c r="DK1891" t="b">
        <v>0</v>
      </c>
      <c r="DL1891" t="b">
        <v>0</v>
      </c>
      <c r="DM1891" t="b">
        <v>0</v>
      </c>
      <c r="DN1891" t="b">
        <v>0</v>
      </c>
      <c r="DO1891" t="b">
        <v>0</v>
      </c>
      <c r="DP1891" t="b">
        <v>0</v>
      </c>
      <c r="DQ1891" t="b">
        <v>0</v>
      </c>
      <c r="DR1891" t="b">
        <v>0</v>
      </c>
      <c r="DS1891" t="b">
        <v>0</v>
      </c>
      <c r="DT1891" t="b">
        <v>0</v>
      </c>
      <c r="DU1891" t="b">
        <v>0</v>
      </c>
      <c r="DV1891" t="b">
        <v>0</v>
      </c>
      <c r="DW1891" t="b">
        <v>0</v>
      </c>
      <c r="DX1891" t="b">
        <v>1</v>
      </c>
      <c r="DY1891" t="b">
        <v>0</v>
      </c>
      <c r="DZ1891" t="b">
        <v>0</v>
      </c>
      <c r="EA1891" t="b">
        <v>0</v>
      </c>
      <c r="EB1891" t="b">
        <v>1</v>
      </c>
      <c r="EC1891" t="b">
        <v>0</v>
      </c>
      <c r="ED1891" t="b">
        <v>0</v>
      </c>
      <c r="EE1891" t="b">
        <v>0</v>
      </c>
      <c r="EF1891" t="b">
        <v>0</v>
      </c>
      <c r="EG1891" t="b">
        <v>0</v>
      </c>
      <c r="EH1891" t="b">
        <v>0</v>
      </c>
      <c r="EI1891" t="b">
        <v>0</v>
      </c>
      <c r="EY1891" t="b">
        <v>0</v>
      </c>
      <c r="FB1891" t="b">
        <v>0</v>
      </c>
      <c r="FC1891" t="b">
        <v>0</v>
      </c>
      <c r="FD1891" t="b">
        <v>0</v>
      </c>
      <c r="FI1891" t="b">
        <v>0</v>
      </c>
      <c r="FK1891" t="s">
        <v>967</v>
      </c>
      <c r="FL1891" t="s">
        <v>968</v>
      </c>
      <c r="FM1891" t="str">
        <f t="shared" si="29"/>
        <v>Homalanthus_nervosus</v>
      </c>
      <c r="FN1891" t="s">
        <v>6045</v>
      </c>
    </row>
    <row r="1892" spans="1:170" x14ac:dyDescent="0.2">
      <c r="A1892">
        <v>24701</v>
      </c>
      <c r="B1892">
        <v>1</v>
      </c>
      <c r="C1892" t="s">
        <v>8250</v>
      </c>
      <c r="D1892" t="s">
        <v>7243</v>
      </c>
      <c r="E1892">
        <v>3</v>
      </c>
      <c r="F1892">
        <v>118</v>
      </c>
      <c r="G1892">
        <v>677</v>
      </c>
      <c r="H1892">
        <v>6975</v>
      </c>
      <c r="J1892" t="s">
        <v>6187</v>
      </c>
      <c r="L1892" t="s">
        <v>6063</v>
      </c>
      <c r="M1892" t="s">
        <v>6188</v>
      </c>
      <c r="N1892" t="s">
        <v>6081</v>
      </c>
      <c r="O1892" t="s">
        <v>6038</v>
      </c>
      <c r="P1892">
        <v>0.375</v>
      </c>
      <c r="Q1892">
        <v>10</v>
      </c>
      <c r="R1892">
        <v>110.7726</v>
      </c>
      <c r="S1892">
        <v>10.9</v>
      </c>
      <c r="T1892" t="s">
        <v>6060</v>
      </c>
      <c r="U1892" s="9">
        <v>40766</v>
      </c>
      <c r="V1892" t="s">
        <v>7388</v>
      </c>
      <c r="Y1892" t="s">
        <v>6801</v>
      </c>
      <c r="Z1892">
        <v>0</v>
      </c>
      <c r="AA1892">
        <v>4.5</v>
      </c>
      <c r="AH1892" s="9">
        <v>40570</v>
      </c>
      <c r="AI1892" t="s">
        <v>6053</v>
      </c>
      <c r="AJ1892" t="s">
        <v>6044</v>
      </c>
      <c r="AL1892" t="b">
        <v>0</v>
      </c>
      <c r="AM1892" t="b">
        <v>0</v>
      </c>
      <c r="AN1892" t="b">
        <v>0</v>
      </c>
      <c r="AO1892" t="b">
        <v>1</v>
      </c>
      <c r="AP1892">
        <v>7.7</v>
      </c>
      <c r="AQ1892">
        <v>9.35</v>
      </c>
      <c r="AR1892">
        <v>3</v>
      </c>
      <c r="AS1892">
        <v>3</v>
      </c>
      <c r="AT1892">
        <v>25.4</v>
      </c>
      <c r="AU1892">
        <v>0</v>
      </c>
      <c r="BA1892">
        <v>110.772598266602</v>
      </c>
      <c r="BB1892">
        <v>6.6000000000000003E-2</v>
      </c>
      <c r="BC1892">
        <v>25</v>
      </c>
      <c r="BT1892">
        <v>1</v>
      </c>
      <c r="BU1892" t="b">
        <v>0</v>
      </c>
      <c r="CJ1892" t="b">
        <v>0</v>
      </c>
      <c r="CK1892" t="b">
        <v>0</v>
      </c>
      <c r="CL1892" t="b">
        <v>0</v>
      </c>
      <c r="CM1892" t="b">
        <v>1</v>
      </c>
      <c r="CN1892" t="b">
        <v>1</v>
      </c>
      <c r="CO1892" t="b">
        <v>1</v>
      </c>
      <c r="CP1892" t="b">
        <v>0</v>
      </c>
      <c r="CQ1892" t="b">
        <v>1</v>
      </c>
      <c r="CR1892" t="b">
        <v>0</v>
      </c>
      <c r="CS1892" t="b">
        <v>0</v>
      </c>
      <c r="CT1892" t="b">
        <v>1</v>
      </c>
      <c r="CU1892" t="b">
        <v>0</v>
      </c>
      <c r="CV1892" t="b">
        <v>0</v>
      </c>
      <c r="CW1892" t="b">
        <v>0</v>
      </c>
      <c r="CX1892" t="b">
        <v>0</v>
      </c>
      <c r="CY1892" t="b">
        <v>0</v>
      </c>
      <c r="CZ1892" t="b">
        <v>0</v>
      </c>
      <c r="DA1892" t="b">
        <v>0</v>
      </c>
      <c r="DB1892" t="b">
        <v>0</v>
      </c>
      <c r="DC1892" t="b">
        <v>0</v>
      </c>
      <c r="DD1892" t="b">
        <v>0</v>
      </c>
      <c r="DE1892" t="b">
        <v>0</v>
      </c>
      <c r="DF1892" t="b">
        <v>1</v>
      </c>
      <c r="DG1892" t="b">
        <v>0</v>
      </c>
      <c r="DH1892" t="b">
        <v>0</v>
      </c>
      <c r="DI1892" t="b">
        <v>0</v>
      </c>
      <c r="DJ1892" t="b">
        <v>0</v>
      </c>
      <c r="DK1892" t="b">
        <v>0</v>
      </c>
      <c r="DL1892" t="b">
        <v>0</v>
      </c>
      <c r="DM1892" t="b">
        <v>0</v>
      </c>
      <c r="DN1892" t="b">
        <v>0</v>
      </c>
      <c r="DO1892" t="b">
        <v>0</v>
      </c>
      <c r="DP1892" t="b">
        <v>0</v>
      </c>
      <c r="DQ1892" t="b">
        <v>0</v>
      </c>
      <c r="DR1892" t="b">
        <v>0</v>
      </c>
      <c r="DS1892" t="b">
        <v>0</v>
      </c>
      <c r="DT1892" t="b">
        <v>0</v>
      </c>
      <c r="DU1892" t="b">
        <v>0</v>
      </c>
      <c r="DV1892" t="b">
        <v>0</v>
      </c>
      <c r="DW1892" t="b">
        <v>0</v>
      </c>
      <c r="DX1892" t="b">
        <v>1</v>
      </c>
      <c r="DY1892" t="b">
        <v>0</v>
      </c>
      <c r="DZ1892" t="b">
        <v>0</v>
      </c>
      <c r="EA1892" t="b">
        <v>0</v>
      </c>
      <c r="EB1892" t="b">
        <v>1</v>
      </c>
      <c r="EC1892" t="b">
        <v>0</v>
      </c>
      <c r="ED1892" t="b">
        <v>0</v>
      </c>
      <c r="EE1892" t="b">
        <v>0</v>
      </c>
      <c r="EF1892" t="b">
        <v>0</v>
      </c>
      <c r="EG1892" t="b">
        <v>0</v>
      </c>
      <c r="EH1892" t="b">
        <v>0</v>
      </c>
      <c r="EI1892" t="b">
        <v>0</v>
      </c>
      <c r="EY1892" t="b">
        <v>0</v>
      </c>
      <c r="FB1892" t="b">
        <v>0</v>
      </c>
      <c r="FC1892" t="b">
        <v>0</v>
      </c>
      <c r="FD1892" t="b">
        <v>0</v>
      </c>
      <c r="FI1892" t="b">
        <v>0</v>
      </c>
      <c r="FK1892" t="s">
        <v>967</v>
      </c>
      <c r="FL1892" t="s">
        <v>968</v>
      </c>
      <c r="FM1892" t="str">
        <f t="shared" si="29"/>
        <v>Homalanthus_nervosus</v>
      </c>
      <c r="FN1892" t="s">
        <v>6045</v>
      </c>
    </row>
    <row r="1893" spans="1:170" x14ac:dyDescent="0.2">
      <c r="A1893">
        <v>24703</v>
      </c>
      <c r="B1893">
        <v>1</v>
      </c>
      <c r="C1893" t="s">
        <v>8251</v>
      </c>
      <c r="D1893" t="s">
        <v>7243</v>
      </c>
      <c r="E1893">
        <v>3</v>
      </c>
      <c r="F1893">
        <v>192</v>
      </c>
      <c r="G1893">
        <v>1146</v>
      </c>
      <c r="H1893">
        <v>5405</v>
      </c>
      <c r="J1893" t="s">
        <v>6046</v>
      </c>
      <c r="L1893" t="s">
        <v>6063</v>
      </c>
      <c r="M1893" t="s">
        <v>6047</v>
      </c>
      <c r="N1893" t="s">
        <v>6081</v>
      </c>
      <c r="P1893">
        <v>0.48499999999999999</v>
      </c>
      <c r="Q1893">
        <v>10</v>
      </c>
      <c r="R1893">
        <v>85.6489175257732</v>
      </c>
      <c r="S1893">
        <v>5.3</v>
      </c>
      <c r="T1893" t="s">
        <v>6048</v>
      </c>
      <c r="U1893" s="9">
        <v>40746</v>
      </c>
      <c r="V1893" t="s">
        <v>7388</v>
      </c>
      <c r="Y1893" t="s">
        <v>6801</v>
      </c>
      <c r="Z1893">
        <v>305</v>
      </c>
      <c r="AA1893">
        <v>4.66</v>
      </c>
      <c r="AH1893" s="9">
        <v>40562</v>
      </c>
      <c r="AI1893" t="s">
        <v>6053</v>
      </c>
      <c r="AJ1893" t="s">
        <v>6044</v>
      </c>
      <c r="AL1893" t="b">
        <v>0</v>
      </c>
      <c r="AM1893" t="b">
        <v>0</v>
      </c>
      <c r="AN1893" t="b">
        <v>0</v>
      </c>
      <c r="AO1893" t="b">
        <v>0</v>
      </c>
      <c r="AP1893">
        <v>3</v>
      </c>
      <c r="AQ1893">
        <v>5.45</v>
      </c>
      <c r="AR1893">
        <v>2.1</v>
      </c>
      <c r="AS1893">
        <v>2.5</v>
      </c>
      <c r="AT1893">
        <v>64.099999999999994</v>
      </c>
      <c r="AU1893">
        <v>0</v>
      </c>
      <c r="BA1893">
        <v>85.648918151855497</v>
      </c>
      <c r="BS1893">
        <v>1</v>
      </c>
      <c r="BT1893">
        <v>1</v>
      </c>
      <c r="BU1893" t="b">
        <v>0</v>
      </c>
      <c r="BV1893">
        <v>4</v>
      </c>
      <c r="CJ1893" t="b">
        <v>0</v>
      </c>
      <c r="CK1893" t="b">
        <v>0</v>
      </c>
      <c r="CL1893" t="b">
        <v>1</v>
      </c>
      <c r="CM1893" t="b">
        <v>0</v>
      </c>
      <c r="CN1893" t="b">
        <v>0</v>
      </c>
      <c r="CO1893" t="b">
        <v>0</v>
      </c>
      <c r="CP1893" t="b">
        <v>0</v>
      </c>
      <c r="CQ1893" t="b">
        <v>0</v>
      </c>
      <c r="CR1893" t="b">
        <v>0</v>
      </c>
      <c r="CS1893" t="b">
        <v>0</v>
      </c>
      <c r="CT1893" t="b">
        <v>0</v>
      </c>
      <c r="CU1893" t="b">
        <v>0</v>
      </c>
      <c r="CV1893" t="b">
        <v>1</v>
      </c>
      <c r="CW1893" t="b">
        <v>0</v>
      </c>
      <c r="CX1893" t="b">
        <v>0</v>
      </c>
      <c r="CY1893" t="b">
        <v>0</v>
      </c>
      <c r="CZ1893" t="b">
        <v>0</v>
      </c>
      <c r="DA1893" t="b">
        <v>0</v>
      </c>
      <c r="DB1893" t="b">
        <v>0</v>
      </c>
      <c r="DC1893" t="b">
        <v>0</v>
      </c>
      <c r="DD1893" t="b">
        <v>0</v>
      </c>
      <c r="DE1893" t="b">
        <v>0</v>
      </c>
      <c r="DF1893" t="b">
        <v>1</v>
      </c>
      <c r="DG1893" t="b">
        <v>0</v>
      </c>
      <c r="DH1893" t="b">
        <v>0</v>
      </c>
      <c r="DI1893" t="b">
        <v>0</v>
      </c>
      <c r="DJ1893" t="b">
        <v>0</v>
      </c>
      <c r="DK1893" t="b">
        <v>0</v>
      </c>
      <c r="DL1893" t="b">
        <v>0</v>
      </c>
      <c r="DM1893" t="b">
        <v>0</v>
      </c>
      <c r="DN1893" t="b">
        <v>0</v>
      </c>
      <c r="DO1893" t="b">
        <v>0</v>
      </c>
      <c r="DP1893" t="b">
        <v>0</v>
      </c>
      <c r="DQ1893" t="b">
        <v>0</v>
      </c>
      <c r="DR1893" t="b">
        <v>0</v>
      </c>
      <c r="DS1893" t="b">
        <v>0</v>
      </c>
      <c r="DT1893" t="b">
        <v>0</v>
      </c>
      <c r="DU1893" t="b">
        <v>0</v>
      </c>
      <c r="DV1893" t="b">
        <v>0</v>
      </c>
      <c r="DW1893" t="b">
        <v>0</v>
      </c>
      <c r="DX1893" t="b">
        <v>1</v>
      </c>
      <c r="DY1893" t="b">
        <v>0</v>
      </c>
      <c r="DZ1893" t="b">
        <v>0</v>
      </c>
      <c r="EA1893" t="b">
        <v>0</v>
      </c>
      <c r="EB1893" t="b">
        <v>1</v>
      </c>
      <c r="EC1893" t="b">
        <v>0</v>
      </c>
      <c r="ED1893" t="b">
        <v>0</v>
      </c>
      <c r="EE1893" t="b">
        <v>0</v>
      </c>
      <c r="EF1893" t="b">
        <v>0</v>
      </c>
      <c r="EG1893" t="b">
        <v>0</v>
      </c>
      <c r="EH1893" t="b">
        <v>0</v>
      </c>
      <c r="EI1893" t="b">
        <v>0</v>
      </c>
      <c r="EY1893" t="b">
        <v>0</v>
      </c>
      <c r="FB1893" t="b">
        <v>0</v>
      </c>
      <c r="FC1893" t="b">
        <v>0</v>
      </c>
      <c r="FD1893" t="b">
        <v>0</v>
      </c>
      <c r="FI1893" t="b">
        <v>0</v>
      </c>
      <c r="FK1893" t="s">
        <v>511</v>
      </c>
      <c r="FL1893" t="s">
        <v>512</v>
      </c>
      <c r="FM1893" t="str">
        <f t="shared" si="29"/>
        <v>Syzygium_furfuraceum</v>
      </c>
      <c r="FN1893" t="s">
        <v>6045</v>
      </c>
    </row>
    <row r="1894" spans="1:170" x14ac:dyDescent="0.2">
      <c r="A1894">
        <v>24704</v>
      </c>
      <c r="B1894">
        <v>1</v>
      </c>
      <c r="C1894" t="s">
        <v>8252</v>
      </c>
      <c r="D1894" t="s">
        <v>7243</v>
      </c>
      <c r="E1894">
        <v>3</v>
      </c>
      <c r="F1894">
        <v>192</v>
      </c>
      <c r="G1894">
        <v>1146</v>
      </c>
      <c r="H1894">
        <v>5405</v>
      </c>
      <c r="J1894" t="s">
        <v>6046</v>
      </c>
      <c r="L1894" t="s">
        <v>6063</v>
      </c>
      <c r="M1894" t="s">
        <v>6047</v>
      </c>
      <c r="N1894" t="s">
        <v>6081</v>
      </c>
      <c r="P1894">
        <v>0.45100000000000001</v>
      </c>
      <c r="Q1894">
        <v>10</v>
      </c>
      <c r="R1894">
        <v>92.105820399113099</v>
      </c>
      <c r="S1894">
        <v>5.2</v>
      </c>
      <c r="T1894" t="s">
        <v>6048</v>
      </c>
      <c r="V1894" t="s">
        <v>7388</v>
      </c>
      <c r="Y1894" t="s">
        <v>6801</v>
      </c>
      <c r="Z1894">
        <v>300</v>
      </c>
      <c r="AA1894">
        <v>2.6</v>
      </c>
      <c r="AH1894" s="9">
        <v>40562</v>
      </c>
      <c r="AI1894" t="s">
        <v>6053</v>
      </c>
      <c r="AJ1894" t="s">
        <v>6044</v>
      </c>
      <c r="AL1894" t="b">
        <v>0</v>
      </c>
      <c r="AM1894" t="b">
        <v>0</v>
      </c>
      <c r="AN1894" t="b">
        <v>0</v>
      </c>
      <c r="AO1894" t="b">
        <v>0</v>
      </c>
      <c r="AP1894">
        <v>2</v>
      </c>
      <c r="AQ1894">
        <v>6.3</v>
      </c>
      <c r="AR1894">
        <v>2.7</v>
      </c>
      <c r="AS1894">
        <v>2.5</v>
      </c>
      <c r="AT1894">
        <v>60</v>
      </c>
      <c r="AU1894">
        <v>0</v>
      </c>
      <c r="BA1894">
        <v>92.105819702148395</v>
      </c>
      <c r="BT1894">
        <v>1</v>
      </c>
      <c r="BU1894" t="b">
        <v>0</v>
      </c>
      <c r="BV1894">
        <v>42</v>
      </c>
      <c r="CJ1894" t="b">
        <v>0</v>
      </c>
      <c r="CK1894" t="b">
        <v>0</v>
      </c>
      <c r="CL1894" t="b">
        <v>1</v>
      </c>
      <c r="CM1894" t="b">
        <v>0</v>
      </c>
      <c r="CN1894" t="b">
        <v>0</v>
      </c>
      <c r="CO1894" t="b">
        <v>0</v>
      </c>
      <c r="CP1894" t="b">
        <v>0</v>
      </c>
      <c r="CQ1894" t="b">
        <v>0</v>
      </c>
      <c r="CR1894" t="b">
        <v>0</v>
      </c>
      <c r="CS1894" t="b">
        <v>0</v>
      </c>
      <c r="CT1894" t="b">
        <v>0</v>
      </c>
      <c r="CU1894" t="b">
        <v>0</v>
      </c>
      <c r="CV1894" t="b">
        <v>1</v>
      </c>
      <c r="CW1894" t="b">
        <v>0</v>
      </c>
      <c r="CX1894" t="b">
        <v>0</v>
      </c>
      <c r="CY1894" t="b">
        <v>0</v>
      </c>
      <c r="CZ1894" t="b">
        <v>0</v>
      </c>
      <c r="DA1894" t="b">
        <v>0</v>
      </c>
      <c r="DB1894" t="b">
        <v>0</v>
      </c>
      <c r="DC1894" t="b">
        <v>0</v>
      </c>
      <c r="DD1894" t="b">
        <v>0</v>
      </c>
      <c r="DE1894" t="b">
        <v>0</v>
      </c>
      <c r="DF1894" t="b">
        <v>1</v>
      </c>
      <c r="DG1894" t="b">
        <v>0</v>
      </c>
      <c r="DH1894" t="b">
        <v>0</v>
      </c>
      <c r="DI1894" t="b">
        <v>0</v>
      </c>
      <c r="DJ1894" t="b">
        <v>0</v>
      </c>
      <c r="DK1894" t="b">
        <v>0</v>
      </c>
      <c r="DL1894" t="b">
        <v>0</v>
      </c>
      <c r="DM1894" t="b">
        <v>0</v>
      </c>
      <c r="DN1894" t="b">
        <v>0</v>
      </c>
      <c r="DO1894" t="b">
        <v>0</v>
      </c>
      <c r="DP1894" t="b">
        <v>0</v>
      </c>
      <c r="DQ1894" t="b">
        <v>0</v>
      </c>
      <c r="DR1894" t="b">
        <v>0</v>
      </c>
      <c r="DS1894" t="b">
        <v>0</v>
      </c>
      <c r="DT1894" t="b">
        <v>0</v>
      </c>
      <c r="DU1894" t="b">
        <v>0</v>
      </c>
      <c r="DV1894" t="b">
        <v>0</v>
      </c>
      <c r="DW1894" t="b">
        <v>0</v>
      </c>
      <c r="DX1894" t="b">
        <v>1</v>
      </c>
      <c r="DY1894" t="b">
        <v>0</v>
      </c>
      <c r="DZ1894" t="b">
        <v>0</v>
      </c>
      <c r="EA1894" t="b">
        <v>0</v>
      </c>
      <c r="EB1894" t="b">
        <v>1</v>
      </c>
      <c r="EC1894" t="b">
        <v>0</v>
      </c>
      <c r="ED1894" t="b">
        <v>0</v>
      </c>
      <c r="EE1894" t="b">
        <v>0</v>
      </c>
      <c r="EF1894" t="b">
        <v>0</v>
      </c>
      <c r="EG1894" t="b">
        <v>0</v>
      </c>
      <c r="EH1894" t="b">
        <v>0</v>
      </c>
      <c r="EI1894" t="b">
        <v>0</v>
      </c>
      <c r="EY1894" t="b">
        <v>0</v>
      </c>
      <c r="FB1894" t="b">
        <v>0</v>
      </c>
      <c r="FC1894" t="b">
        <v>0</v>
      </c>
      <c r="FD1894" t="b">
        <v>0</v>
      </c>
      <c r="FI1894" t="b">
        <v>0</v>
      </c>
      <c r="FK1894" t="s">
        <v>511</v>
      </c>
      <c r="FL1894" t="s">
        <v>512</v>
      </c>
      <c r="FM1894" t="str">
        <f t="shared" si="29"/>
        <v>Syzygium_furfuraceum</v>
      </c>
      <c r="FN1894" t="s">
        <v>6045</v>
      </c>
    </row>
    <row r="1895" spans="1:170" x14ac:dyDescent="0.2">
      <c r="A1895">
        <v>24706</v>
      </c>
      <c r="B1895">
        <v>1</v>
      </c>
      <c r="C1895" t="s">
        <v>8253</v>
      </c>
      <c r="D1895" t="s">
        <v>7243</v>
      </c>
      <c r="E1895">
        <v>3</v>
      </c>
      <c r="F1895">
        <v>3</v>
      </c>
      <c r="G1895">
        <v>32</v>
      </c>
      <c r="H1895">
        <v>1477</v>
      </c>
      <c r="J1895" t="s">
        <v>6050</v>
      </c>
      <c r="L1895" t="s">
        <v>6403</v>
      </c>
      <c r="M1895" t="s">
        <v>6052</v>
      </c>
      <c r="N1895" t="s">
        <v>6081</v>
      </c>
      <c r="O1895" t="s">
        <v>6038</v>
      </c>
      <c r="Q1895">
        <v>10</v>
      </c>
      <c r="S1895">
        <v>16.600000000000001</v>
      </c>
      <c r="T1895" t="s">
        <v>6048</v>
      </c>
      <c r="U1895" s="9">
        <v>41325</v>
      </c>
      <c r="V1895" t="s">
        <v>7498</v>
      </c>
      <c r="Y1895" t="s">
        <v>6779</v>
      </c>
      <c r="Z1895">
        <v>340</v>
      </c>
      <c r="AA1895">
        <v>3.45</v>
      </c>
      <c r="AF1895" t="s">
        <v>8254</v>
      </c>
      <c r="AH1895" s="9">
        <v>41169</v>
      </c>
      <c r="AI1895" t="s">
        <v>6404</v>
      </c>
      <c r="AJ1895" t="s">
        <v>6044</v>
      </c>
      <c r="AL1895" t="b">
        <v>0</v>
      </c>
      <c r="AM1895" t="b">
        <v>0</v>
      </c>
      <c r="AN1895" t="b">
        <v>0</v>
      </c>
      <c r="AO1895" t="b">
        <v>1</v>
      </c>
      <c r="AP1895">
        <v>7.5</v>
      </c>
      <c r="AQ1895">
        <v>4</v>
      </c>
      <c r="AR1895">
        <v>3.1</v>
      </c>
      <c r="AS1895">
        <v>3</v>
      </c>
      <c r="AT1895">
        <v>44</v>
      </c>
      <c r="AU1895">
        <v>0</v>
      </c>
      <c r="BS1895">
        <v>2</v>
      </c>
      <c r="BU1895" t="b">
        <v>0</v>
      </c>
      <c r="CJ1895" t="b">
        <v>0</v>
      </c>
      <c r="CK1895" t="b">
        <v>0</v>
      </c>
      <c r="CL1895" t="b">
        <v>0</v>
      </c>
      <c r="CM1895" t="b">
        <v>0</v>
      </c>
      <c r="CN1895" t="b">
        <v>0</v>
      </c>
      <c r="CO1895" t="b">
        <v>0</v>
      </c>
      <c r="CP1895" t="b">
        <v>0</v>
      </c>
      <c r="CQ1895" t="b">
        <v>0</v>
      </c>
      <c r="CR1895" t="b">
        <v>0</v>
      </c>
      <c r="CS1895" t="b">
        <v>0</v>
      </c>
      <c r="CT1895" t="b">
        <v>0</v>
      </c>
      <c r="CU1895" t="b">
        <v>0</v>
      </c>
      <c r="CV1895" t="b">
        <v>0</v>
      </c>
      <c r="CW1895" t="b">
        <v>0</v>
      </c>
      <c r="CX1895" t="b">
        <v>0</v>
      </c>
      <c r="CY1895" t="b">
        <v>0</v>
      </c>
      <c r="CZ1895" t="b">
        <v>0</v>
      </c>
      <c r="DA1895" t="b">
        <v>0</v>
      </c>
      <c r="DB1895" t="b">
        <v>0</v>
      </c>
      <c r="DC1895" t="b">
        <v>0</v>
      </c>
      <c r="DD1895" t="b">
        <v>0</v>
      </c>
      <c r="DE1895" t="b">
        <v>0</v>
      </c>
      <c r="DF1895" t="b">
        <v>0</v>
      </c>
      <c r="DG1895" t="b">
        <v>0</v>
      </c>
      <c r="DH1895" t="b">
        <v>0</v>
      </c>
      <c r="DI1895" t="b">
        <v>0</v>
      </c>
      <c r="DJ1895" t="b">
        <v>0</v>
      </c>
      <c r="DK1895" t="b">
        <v>0</v>
      </c>
      <c r="DL1895" t="b">
        <v>0</v>
      </c>
      <c r="DM1895" t="b">
        <v>0</v>
      </c>
      <c r="DN1895" t="b">
        <v>0</v>
      </c>
      <c r="DO1895" t="b">
        <v>0</v>
      </c>
      <c r="DP1895" t="b">
        <v>0</v>
      </c>
      <c r="DQ1895" t="b">
        <v>0</v>
      </c>
      <c r="DR1895" t="b">
        <v>0</v>
      </c>
      <c r="DS1895" t="b">
        <v>0</v>
      </c>
      <c r="DT1895" t="b">
        <v>0</v>
      </c>
      <c r="DU1895" t="b">
        <v>0</v>
      </c>
      <c r="DV1895" t="b">
        <v>0</v>
      </c>
      <c r="DW1895" t="b">
        <v>0</v>
      </c>
      <c r="DX1895" t="b">
        <v>0</v>
      </c>
      <c r="DY1895" t="b">
        <v>0</v>
      </c>
      <c r="DZ1895" t="b">
        <v>0</v>
      </c>
      <c r="EA1895" t="b">
        <v>0</v>
      </c>
      <c r="EB1895" t="b">
        <v>0</v>
      </c>
      <c r="EC1895" t="b">
        <v>0</v>
      </c>
      <c r="ED1895" t="b">
        <v>0</v>
      </c>
      <c r="EE1895" t="b">
        <v>0</v>
      </c>
      <c r="EF1895" t="b">
        <v>0</v>
      </c>
      <c r="EG1895" t="b">
        <v>0</v>
      </c>
      <c r="EH1895" t="b">
        <v>0</v>
      </c>
      <c r="EI1895" t="b">
        <v>0</v>
      </c>
      <c r="EY1895" t="b">
        <v>0</v>
      </c>
      <c r="FB1895" t="b">
        <v>0</v>
      </c>
      <c r="FC1895" t="b">
        <v>0</v>
      </c>
      <c r="FD1895" t="b">
        <v>0</v>
      </c>
      <c r="FI1895" t="b">
        <v>0</v>
      </c>
      <c r="FJ1895" t="s">
        <v>6164</v>
      </c>
      <c r="FK1895" t="s">
        <v>295</v>
      </c>
      <c r="FL1895" t="s">
        <v>1987</v>
      </c>
      <c r="FM1895" t="str">
        <f t="shared" si="29"/>
        <v>Saurauia_poolei</v>
      </c>
      <c r="FN1895" t="s">
        <v>6045</v>
      </c>
    </row>
    <row r="1896" spans="1:170" x14ac:dyDescent="0.2">
      <c r="A1896">
        <v>24707</v>
      </c>
      <c r="B1896">
        <v>1</v>
      </c>
      <c r="C1896" t="s">
        <v>4652</v>
      </c>
      <c r="D1896" t="s">
        <v>7243</v>
      </c>
      <c r="E1896">
        <v>3</v>
      </c>
      <c r="F1896">
        <v>186</v>
      </c>
      <c r="G1896">
        <v>1088</v>
      </c>
      <c r="H1896">
        <v>5626</v>
      </c>
      <c r="J1896" t="s">
        <v>6134</v>
      </c>
      <c r="L1896" t="s">
        <v>6403</v>
      </c>
      <c r="M1896" t="s">
        <v>6135</v>
      </c>
      <c r="N1896" t="s">
        <v>6081</v>
      </c>
      <c r="O1896" t="s">
        <v>6038</v>
      </c>
      <c r="Q1896">
        <v>10</v>
      </c>
      <c r="S1896">
        <v>26.8</v>
      </c>
      <c r="T1896" t="s">
        <v>6056</v>
      </c>
      <c r="U1896" s="9">
        <v>41486</v>
      </c>
      <c r="V1896" t="s">
        <v>7498</v>
      </c>
      <c r="Y1896" t="s">
        <v>6779</v>
      </c>
      <c r="Z1896">
        <v>345</v>
      </c>
      <c r="AA1896">
        <v>6.84</v>
      </c>
      <c r="AF1896" t="s">
        <v>8255</v>
      </c>
      <c r="AH1896" s="9">
        <v>41170</v>
      </c>
      <c r="AI1896" t="s">
        <v>6404</v>
      </c>
      <c r="AJ1896" t="s">
        <v>6044</v>
      </c>
      <c r="AL1896" t="b">
        <v>0</v>
      </c>
      <c r="AM1896" t="b">
        <v>0</v>
      </c>
      <c r="AN1896" t="b">
        <v>0</v>
      </c>
      <c r="AO1896" t="b">
        <v>0</v>
      </c>
      <c r="AP1896">
        <v>9.9</v>
      </c>
      <c r="AQ1896">
        <v>7.45</v>
      </c>
      <c r="AR1896">
        <v>8.6999999999999993</v>
      </c>
      <c r="AS1896">
        <v>72</v>
      </c>
      <c r="AT1896">
        <v>46.8</v>
      </c>
      <c r="AU1896">
        <v>16.8</v>
      </c>
      <c r="BK1896">
        <v>162.36000000000001</v>
      </c>
      <c r="BL1896">
        <v>484.4</v>
      </c>
      <c r="BS1896">
        <v>3</v>
      </c>
      <c r="BU1896" t="b">
        <v>0</v>
      </c>
      <c r="CJ1896" t="b">
        <v>0</v>
      </c>
      <c r="CK1896" t="b">
        <v>1</v>
      </c>
      <c r="CL1896" t="b">
        <v>0</v>
      </c>
      <c r="CM1896" t="b">
        <v>1</v>
      </c>
      <c r="CN1896" t="b">
        <v>0</v>
      </c>
      <c r="CO1896" t="b">
        <v>0</v>
      </c>
      <c r="CP1896" t="b">
        <v>0</v>
      </c>
      <c r="CQ1896" t="b">
        <v>0</v>
      </c>
      <c r="CR1896" t="b">
        <v>0</v>
      </c>
      <c r="CS1896" t="b">
        <v>0</v>
      </c>
      <c r="CT1896" t="b">
        <v>0</v>
      </c>
      <c r="CU1896" t="b">
        <v>1</v>
      </c>
      <c r="CV1896" t="b">
        <v>0</v>
      </c>
      <c r="CW1896" t="b">
        <v>0</v>
      </c>
      <c r="CX1896" t="b">
        <v>0</v>
      </c>
      <c r="CY1896" t="b">
        <v>0</v>
      </c>
      <c r="CZ1896" t="b">
        <v>1</v>
      </c>
      <c r="DA1896" t="b">
        <v>0</v>
      </c>
      <c r="DB1896" t="b">
        <v>0</v>
      </c>
      <c r="DC1896" t="b">
        <v>1</v>
      </c>
      <c r="DD1896" t="b">
        <v>0</v>
      </c>
      <c r="DE1896" t="b">
        <v>0</v>
      </c>
      <c r="DF1896" t="b">
        <v>0</v>
      </c>
      <c r="DG1896" t="b">
        <v>0</v>
      </c>
      <c r="DH1896" t="b">
        <v>0</v>
      </c>
      <c r="DI1896" t="b">
        <v>0</v>
      </c>
      <c r="DJ1896" t="b">
        <v>0</v>
      </c>
      <c r="DK1896" t="b">
        <v>0</v>
      </c>
      <c r="DL1896" t="b">
        <v>1</v>
      </c>
      <c r="DM1896" t="b">
        <v>1</v>
      </c>
      <c r="DN1896" t="b">
        <v>0</v>
      </c>
      <c r="DO1896" t="b">
        <v>0</v>
      </c>
      <c r="DP1896" t="b">
        <v>0</v>
      </c>
      <c r="DQ1896" t="b">
        <v>0</v>
      </c>
      <c r="DR1896" t="b">
        <v>0</v>
      </c>
      <c r="DS1896" t="b">
        <v>0</v>
      </c>
      <c r="DT1896" t="b">
        <v>0</v>
      </c>
      <c r="DU1896" t="b">
        <v>0</v>
      </c>
      <c r="DV1896" t="b">
        <v>0</v>
      </c>
      <c r="DW1896" t="b">
        <v>0</v>
      </c>
      <c r="DX1896" t="b">
        <v>1</v>
      </c>
      <c r="DY1896" t="b">
        <v>1</v>
      </c>
      <c r="DZ1896" t="b">
        <v>0</v>
      </c>
      <c r="EA1896" t="b">
        <v>0</v>
      </c>
      <c r="EB1896" t="b">
        <v>1</v>
      </c>
      <c r="EC1896" t="b">
        <v>0</v>
      </c>
      <c r="ED1896" t="b">
        <v>0</v>
      </c>
      <c r="EE1896" t="b">
        <v>0</v>
      </c>
      <c r="EF1896" t="b">
        <v>0</v>
      </c>
      <c r="EG1896" t="b">
        <v>0</v>
      </c>
      <c r="EH1896" t="b">
        <v>0</v>
      </c>
      <c r="EI1896" t="b">
        <v>0</v>
      </c>
      <c r="EY1896" t="b">
        <v>0</v>
      </c>
      <c r="FB1896" t="b">
        <v>0</v>
      </c>
      <c r="FC1896" t="b">
        <v>0</v>
      </c>
      <c r="FD1896" t="b">
        <v>0</v>
      </c>
      <c r="FI1896" t="b">
        <v>0</v>
      </c>
      <c r="FJ1896" t="s">
        <v>6164</v>
      </c>
      <c r="FK1896" t="s">
        <v>94</v>
      </c>
      <c r="FL1896" t="s">
        <v>4655</v>
      </c>
      <c r="FM1896" t="str">
        <f t="shared" si="29"/>
        <v>Ficus_gul</v>
      </c>
      <c r="FN1896" t="s">
        <v>6045</v>
      </c>
    </row>
    <row r="1897" spans="1:170" x14ac:dyDescent="0.2">
      <c r="A1897">
        <v>24708</v>
      </c>
      <c r="B1897">
        <v>1</v>
      </c>
      <c r="C1897" t="s">
        <v>4935</v>
      </c>
      <c r="D1897" t="s">
        <v>7243</v>
      </c>
      <c r="E1897">
        <v>3</v>
      </c>
      <c r="F1897">
        <v>118</v>
      </c>
      <c r="G1897">
        <v>677</v>
      </c>
      <c r="H1897">
        <v>6975</v>
      </c>
      <c r="J1897" t="s">
        <v>6187</v>
      </c>
      <c r="L1897" t="s">
        <v>6160</v>
      </c>
      <c r="M1897" t="s">
        <v>6188</v>
      </c>
      <c r="N1897" t="s">
        <v>6081</v>
      </c>
      <c r="O1897" t="s">
        <v>6038</v>
      </c>
      <c r="Q1897">
        <v>10</v>
      </c>
      <c r="S1897">
        <v>20.2</v>
      </c>
      <c r="T1897" t="s">
        <v>6048</v>
      </c>
      <c r="U1897" s="9">
        <v>41282</v>
      </c>
      <c r="V1897" t="s">
        <v>7498</v>
      </c>
      <c r="Y1897" t="s">
        <v>6779</v>
      </c>
      <c r="Z1897">
        <v>250</v>
      </c>
      <c r="AA1897">
        <v>4.04</v>
      </c>
      <c r="AH1897" s="9">
        <v>41170</v>
      </c>
      <c r="AI1897" t="s">
        <v>6404</v>
      </c>
      <c r="AJ1897" t="s">
        <v>6044</v>
      </c>
      <c r="AL1897" t="b">
        <v>0</v>
      </c>
      <c r="AM1897" t="b">
        <v>0</v>
      </c>
      <c r="AN1897" t="b">
        <v>0</v>
      </c>
      <c r="AO1897" t="b">
        <v>1</v>
      </c>
      <c r="AP1897">
        <v>7.46</v>
      </c>
      <c r="AQ1897">
        <v>10.4</v>
      </c>
      <c r="AR1897">
        <v>8</v>
      </c>
      <c r="AS1897">
        <v>12</v>
      </c>
      <c r="AT1897">
        <v>31.6</v>
      </c>
      <c r="AU1897">
        <v>0</v>
      </c>
      <c r="BB1897">
        <v>0.31</v>
      </c>
      <c r="BC1897">
        <v>32.6</v>
      </c>
      <c r="BS1897">
        <v>2</v>
      </c>
      <c r="BT1897">
        <v>2</v>
      </c>
      <c r="BU1897" t="b">
        <v>0</v>
      </c>
      <c r="CJ1897" t="b">
        <v>0</v>
      </c>
      <c r="CK1897" t="b">
        <v>0</v>
      </c>
      <c r="CL1897" t="b">
        <v>0</v>
      </c>
      <c r="CM1897" t="b">
        <v>0</v>
      </c>
      <c r="CN1897" t="b">
        <v>0</v>
      </c>
      <c r="CO1897" t="b">
        <v>0</v>
      </c>
      <c r="CP1897" t="b">
        <v>0</v>
      </c>
      <c r="CQ1897" t="b">
        <v>0</v>
      </c>
      <c r="CR1897" t="b">
        <v>0</v>
      </c>
      <c r="CS1897" t="b">
        <v>0</v>
      </c>
      <c r="CT1897" t="b">
        <v>0</v>
      </c>
      <c r="CU1897" t="b">
        <v>0</v>
      </c>
      <c r="CV1897" t="b">
        <v>0</v>
      </c>
      <c r="CW1897" t="b">
        <v>0</v>
      </c>
      <c r="CX1897" t="b">
        <v>0</v>
      </c>
      <c r="CY1897" t="b">
        <v>0</v>
      </c>
      <c r="CZ1897" t="b">
        <v>0</v>
      </c>
      <c r="DA1897" t="b">
        <v>0</v>
      </c>
      <c r="DB1897" t="b">
        <v>0</v>
      </c>
      <c r="DC1897" t="b">
        <v>0</v>
      </c>
      <c r="DD1897" t="b">
        <v>0</v>
      </c>
      <c r="DE1897" t="b">
        <v>0</v>
      </c>
      <c r="DF1897" t="b">
        <v>0</v>
      </c>
      <c r="DG1897" t="b">
        <v>0</v>
      </c>
      <c r="DH1897" t="b">
        <v>0</v>
      </c>
      <c r="DI1897" t="b">
        <v>0</v>
      </c>
      <c r="DJ1897" t="b">
        <v>0</v>
      </c>
      <c r="DK1897" t="b">
        <v>0</v>
      </c>
      <c r="DL1897" t="b">
        <v>0</v>
      </c>
      <c r="DM1897" t="b">
        <v>0</v>
      </c>
      <c r="DN1897" t="b">
        <v>0</v>
      </c>
      <c r="DO1897" t="b">
        <v>0</v>
      </c>
      <c r="DP1897" t="b">
        <v>0</v>
      </c>
      <c r="DQ1897" t="b">
        <v>0</v>
      </c>
      <c r="DR1897" t="b">
        <v>0</v>
      </c>
      <c r="DS1897" t="b">
        <v>0</v>
      </c>
      <c r="DT1897" t="b">
        <v>0</v>
      </c>
      <c r="DU1897" t="b">
        <v>0</v>
      </c>
      <c r="DV1897" t="b">
        <v>0</v>
      </c>
      <c r="DW1897" t="b">
        <v>0</v>
      </c>
      <c r="DX1897" t="b">
        <v>0</v>
      </c>
      <c r="DY1897" t="b">
        <v>0</v>
      </c>
      <c r="DZ1897" t="b">
        <v>0</v>
      </c>
      <c r="EA1897" t="b">
        <v>0</v>
      </c>
      <c r="EB1897" t="b">
        <v>0</v>
      </c>
      <c r="EC1897" t="b">
        <v>0</v>
      </c>
      <c r="ED1897" t="b">
        <v>0</v>
      </c>
      <c r="EE1897" t="b">
        <v>0</v>
      </c>
      <c r="EF1897" t="b">
        <v>0</v>
      </c>
      <c r="EG1897" t="b">
        <v>0</v>
      </c>
      <c r="EH1897" t="b">
        <v>0</v>
      </c>
      <c r="EI1897" t="b">
        <v>0</v>
      </c>
      <c r="EY1897" t="b">
        <v>0</v>
      </c>
      <c r="FB1897" t="b">
        <v>0</v>
      </c>
      <c r="FC1897" t="b">
        <v>0</v>
      </c>
      <c r="FD1897" t="b">
        <v>0</v>
      </c>
      <c r="FI1897" t="b">
        <v>0</v>
      </c>
      <c r="FK1897" t="s">
        <v>967</v>
      </c>
      <c r="FL1897" t="s">
        <v>968</v>
      </c>
      <c r="FM1897" t="str">
        <f t="shared" si="29"/>
        <v>Homalanthus_nervosus</v>
      </c>
      <c r="FN1897" t="s">
        <v>6045</v>
      </c>
    </row>
    <row r="1898" spans="1:170" x14ac:dyDescent="0.2">
      <c r="A1898">
        <v>24709</v>
      </c>
      <c r="B1898">
        <v>1</v>
      </c>
      <c r="C1898" t="s">
        <v>4690</v>
      </c>
      <c r="D1898" t="s">
        <v>7243</v>
      </c>
      <c r="E1898">
        <v>3</v>
      </c>
      <c r="F1898">
        <v>57</v>
      </c>
      <c r="G1898">
        <v>1812</v>
      </c>
      <c r="H1898">
        <v>1064</v>
      </c>
      <c r="J1898" t="s">
        <v>7078</v>
      </c>
      <c r="L1898" t="s">
        <v>6160</v>
      </c>
      <c r="M1898" t="s">
        <v>7106</v>
      </c>
      <c r="N1898" t="s">
        <v>6081</v>
      </c>
      <c r="O1898" t="s">
        <v>6038</v>
      </c>
      <c r="Q1898">
        <v>10</v>
      </c>
      <c r="S1898">
        <v>33</v>
      </c>
      <c r="T1898" t="s">
        <v>6048</v>
      </c>
      <c r="U1898" s="9">
        <v>41668</v>
      </c>
      <c r="V1898" t="s">
        <v>7498</v>
      </c>
      <c r="Y1898" t="s">
        <v>6779</v>
      </c>
      <c r="Z1898">
        <v>235</v>
      </c>
      <c r="AA1898">
        <v>5.5</v>
      </c>
      <c r="AF1898" t="s">
        <v>8256</v>
      </c>
      <c r="AH1898" s="9">
        <v>41170</v>
      </c>
      <c r="AI1898" t="s">
        <v>6404</v>
      </c>
      <c r="AJ1898" t="s">
        <v>6044</v>
      </c>
      <c r="AL1898" t="b">
        <v>0</v>
      </c>
      <c r="AM1898" t="b">
        <v>0</v>
      </c>
      <c r="AN1898" t="b">
        <v>0</v>
      </c>
      <c r="AO1898" t="b">
        <v>0</v>
      </c>
      <c r="AP1898">
        <v>2.75</v>
      </c>
      <c r="AQ1898">
        <v>19.45</v>
      </c>
      <c r="AR1898">
        <v>4.3499999999999996</v>
      </c>
      <c r="AS1898">
        <v>23</v>
      </c>
      <c r="AT1898">
        <v>52.8</v>
      </c>
      <c r="AU1898">
        <v>14.5</v>
      </c>
      <c r="BB1898">
        <v>0.34300000000000003</v>
      </c>
      <c r="BC1898">
        <v>68.2</v>
      </c>
      <c r="BD1898">
        <v>17</v>
      </c>
      <c r="BK1898">
        <v>82.47</v>
      </c>
      <c r="BL1898">
        <v>384.1</v>
      </c>
      <c r="BS1898">
        <v>5</v>
      </c>
      <c r="BU1898" t="b">
        <v>0</v>
      </c>
      <c r="CJ1898" t="b">
        <v>0</v>
      </c>
      <c r="CK1898" t="b">
        <v>1</v>
      </c>
      <c r="CL1898" t="b">
        <v>0</v>
      </c>
      <c r="CM1898" t="b">
        <v>1</v>
      </c>
      <c r="CN1898" t="b">
        <v>1</v>
      </c>
      <c r="CO1898" t="b">
        <v>0</v>
      </c>
      <c r="CP1898" t="b">
        <v>0</v>
      </c>
      <c r="CQ1898" t="b">
        <v>1</v>
      </c>
      <c r="CR1898" t="b">
        <v>0</v>
      </c>
      <c r="CS1898" t="b">
        <v>0</v>
      </c>
      <c r="CT1898" t="b">
        <v>0</v>
      </c>
      <c r="CU1898" t="b">
        <v>0</v>
      </c>
      <c r="CV1898" t="b">
        <v>0</v>
      </c>
      <c r="CW1898" t="b">
        <v>0</v>
      </c>
      <c r="CX1898" t="b">
        <v>0</v>
      </c>
      <c r="CY1898" t="b">
        <v>0</v>
      </c>
      <c r="CZ1898" t="b">
        <v>1</v>
      </c>
      <c r="DA1898" t="b">
        <v>1</v>
      </c>
      <c r="DB1898" t="b">
        <v>0</v>
      </c>
      <c r="DC1898" t="b">
        <v>0</v>
      </c>
      <c r="DD1898" t="b">
        <v>0</v>
      </c>
      <c r="DE1898" t="b">
        <v>0</v>
      </c>
      <c r="DF1898" t="b">
        <v>0</v>
      </c>
      <c r="DG1898" t="b">
        <v>0</v>
      </c>
      <c r="DH1898" t="b">
        <v>0</v>
      </c>
      <c r="DI1898" t="b">
        <v>0</v>
      </c>
      <c r="DJ1898" t="b">
        <v>0</v>
      </c>
      <c r="DK1898" t="b">
        <v>0</v>
      </c>
      <c r="DL1898" t="b">
        <v>1</v>
      </c>
      <c r="DM1898" t="b">
        <v>1</v>
      </c>
      <c r="DN1898" t="b">
        <v>0</v>
      </c>
      <c r="DO1898" t="b">
        <v>0</v>
      </c>
      <c r="DP1898" t="b">
        <v>0</v>
      </c>
      <c r="DQ1898" t="b">
        <v>0</v>
      </c>
      <c r="DR1898" t="b">
        <v>0</v>
      </c>
      <c r="DS1898" t="b">
        <v>0</v>
      </c>
      <c r="DT1898" t="b">
        <v>0</v>
      </c>
      <c r="DU1898" t="b">
        <v>0</v>
      </c>
      <c r="DV1898" t="b">
        <v>0</v>
      </c>
      <c r="DW1898" t="b">
        <v>0</v>
      </c>
      <c r="DX1898" t="b">
        <v>1</v>
      </c>
      <c r="DY1898" t="b">
        <v>1</v>
      </c>
      <c r="DZ1898" t="b">
        <v>0</v>
      </c>
      <c r="EA1898" t="b">
        <v>0</v>
      </c>
      <c r="EB1898" t="b">
        <v>1</v>
      </c>
      <c r="EC1898" t="b">
        <v>0</v>
      </c>
      <c r="ED1898" t="b">
        <v>0</v>
      </c>
      <c r="EE1898" t="b">
        <v>0</v>
      </c>
      <c r="EF1898" t="b">
        <v>0</v>
      </c>
      <c r="EG1898" t="b">
        <v>0</v>
      </c>
      <c r="EH1898" t="b">
        <v>0</v>
      </c>
      <c r="EI1898" t="b">
        <v>0</v>
      </c>
      <c r="EY1898" t="b">
        <v>0</v>
      </c>
      <c r="FB1898" t="b">
        <v>0</v>
      </c>
      <c r="FC1898" t="b">
        <v>0</v>
      </c>
      <c r="FD1898" t="b">
        <v>0</v>
      </c>
      <c r="FI1898" t="b">
        <v>1</v>
      </c>
      <c r="FK1898" t="s">
        <v>4670</v>
      </c>
      <c r="FL1898" t="s">
        <v>4671</v>
      </c>
      <c r="FM1898" t="str">
        <f t="shared" si="29"/>
        <v>Dendrocnide_cordata</v>
      </c>
      <c r="FN1898" t="s">
        <v>6045</v>
      </c>
    </row>
    <row r="1899" spans="1:170" x14ac:dyDescent="0.2">
      <c r="A1899">
        <v>24710</v>
      </c>
      <c r="B1899">
        <v>1</v>
      </c>
      <c r="C1899" t="s">
        <v>4739</v>
      </c>
      <c r="D1899" t="s">
        <v>7243</v>
      </c>
      <c r="E1899">
        <v>3</v>
      </c>
      <c r="F1899">
        <v>225</v>
      </c>
      <c r="G1899">
        <v>1308</v>
      </c>
      <c r="H1899">
        <v>3544</v>
      </c>
      <c r="J1899" t="s">
        <v>6159</v>
      </c>
      <c r="L1899" t="s">
        <v>6403</v>
      </c>
      <c r="M1899" t="s">
        <v>6161</v>
      </c>
      <c r="N1899" t="s">
        <v>6081</v>
      </c>
      <c r="O1899" t="s">
        <v>6038</v>
      </c>
      <c r="Q1899">
        <v>10</v>
      </c>
      <c r="S1899">
        <v>10.9</v>
      </c>
      <c r="V1899" t="s">
        <v>7498</v>
      </c>
      <c r="Y1899" t="s">
        <v>6779</v>
      </c>
      <c r="Z1899">
        <v>175</v>
      </c>
      <c r="AA1899">
        <v>7.3</v>
      </c>
      <c r="AF1899" t="s">
        <v>8257</v>
      </c>
      <c r="AH1899" s="9">
        <v>41167</v>
      </c>
      <c r="AI1899" t="s">
        <v>6722</v>
      </c>
      <c r="AJ1899" t="s">
        <v>6166</v>
      </c>
      <c r="AL1899" t="b">
        <v>0</v>
      </c>
      <c r="AM1899" t="b">
        <v>0</v>
      </c>
      <c r="AN1899" t="b">
        <v>0</v>
      </c>
      <c r="AO1899" t="b">
        <v>0</v>
      </c>
      <c r="AP1899">
        <v>2.5</v>
      </c>
      <c r="AQ1899">
        <v>2.52</v>
      </c>
      <c r="AR1899">
        <v>8</v>
      </c>
      <c r="AS1899">
        <v>13</v>
      </c>
      <c r="AT1899">
        <v>45.8</v>
      </c>
      <c r="AU1899">
        <v>0</v>
      </c>
      <c r="BB1899">
        <v>0.35</v>
      </c>
      <c r="BC1899">
        <v>42.6</v>
      </c>
      <c r="BT1899">
        <v>2</v>
      </c>
      <c r="BU1899" t="b">
        <v>0</v>
      </c>
      <c r="CJ1899" t="b">
        <v>0</v>
      </c>
      <c r="CK1899" t="b">
        <v>0</v>
      </c>
      <c r="CL1899" t="b">
        <v>0</v>
      </c>
      <c r="CM1899" t="b">
        <v>0</v>
      </c>
      <c r="CN1899" t="b">
        <v>0</v>
      </c>
      <c r="CO1899" t="b">
        <v>0</v>
      </c>
      <c r="CP1899" t="b">
        <v>0</v>
      </c>
      <c r="CQ1899" t="b">
        <v>0</v>
      </c>
      <c r="CR1899" t="b">
        <v>0</v>
      </c>
      <c r="CS1899" t="b">
        <v>0</v>
      </c>
      <c r="CT1899" t="b">
        <v>0</v>
      </c>
      <c r="CU1899" t="b">
        <v>0</v>
      </c>
      <c r="CV1899" t="b">
        <v>0</v>
      </c>
      <c r="CW1899" t="b">
        <v>0</v>
      </c>
      <c r="CX1899" t="b">
        <v>0</v>
      </c>
      <c r="CY1899" t="b">
        <v>0</v>
      </c>
      <c r="CZ1899" t="b">
        <v>0</v>
      </c>
      <c r="DA1899" t="b">
        <v>0</v>
      </c>
      <c r="DB1899" t="b">
        <v>0</v>
      </c>
      <c r="DC1899" t="b">
        <v>0</v>
      </c>
      <c r="DD1899" t="b">
        <v>0</v>
      </c>
      <c r="DE1899" t="b">
        <v>0</v>
      </c>
      <c r="DF1899" t="b">
        <v>0</v>
      </c>
      <c r="DG1899" t="b">
        <v>0</v>
      </c>
      <c r="DH1899" t="b">
        <v>0</v>
      </c>
      <c r="DI1899" t="b">
        <v>0</v>
      </c>
      <c r="DJ1899" t="b">
        <v>0</v>
      </c>
      <c r="DK1899" t="b">
        <v>0</v>
      </c>
      <c r="DL1899" t="b">
        <v>0</v>
      </c>
      <c r="DM1899" t="b">
        <v>0</v>
      </c>
      <c r="DN1899" t="b">
        <v>0</v>
      </c>
      <c r="DO1899" t="b">
        <v>0</v>
      </c>
      <c r="DP1899" t="b">
        <v>0</v>
      </c>
      <c r="DQ1899" t="b">
        <v>0</v>
      </c>
      <c r="DR1899" t="b">
        <v>0</v>
      </c>
      <c r="DS1899" t="b">
        <v>0</v>
      </c>
      <c r="DT1899" t="b">
        <v>0</v>
      </c>
      <c r="DU1899" t="b">
        <v>0</v>
      </c>
      <c r="DV1899" t="b">
        <v>0</v>
      </c>
      <c r="DW1899" t="b">
        <v>0</v>
      </c>
      <c r="DX1899" t="b">
        <v>0</v>
      </c>
      <c r="DY1899" t="b">
        <v>0</v>
      </c>
      <c r="DZ1899" t="b">
        <v>0</v>
      </c>
      <c r="EA1899" t="b">
        <v>0</v>
      </c>
      <c r="EB1899" t="b">
        <v>0</v>
      </c>
      <c r="EC1899" t="b">
        <v>0</v>
      </c>
      <c r="ED1899" t="b">
        <v>0</v>
      </c>
      <c r="EE1899" t="b">
        <v>0</v>
      </c>
      <c r="EF1899" t="b">
        <v>0</v>
      </c>
      <c r="EG1899" t="b">
        <v>0</v>
      </c>
      <c r="EH1899" t="b">
        <v>0</v>
      </c>
      <c r="EI1899" t="b">
        <v>0</v>
      </c>
      <c r="EY1899" t="b">
        <v>0</v>
      </c>
      <c r="FB1899" t="b">
        <v>0</v>
      </c>
      <c r="FC1899" t="b">
        <v>0</v>
      </c>
      <c r="FD1899" t="b">
        <v>0</v>
      </c>
      <c r="FI1899" t="b">
        <v>0</v>
      </c>
      <c r="FK1899" t="s">
        <v>960</v>
      </c>
      <c r="FL1899" t="s">
        <v>961</v>
      </c>
      <c r="FM1899" t="str">
        <f t="shared" si="29"/>
        <v>Piper_melula</v>
      </c>
      <c r="FN1899" t="s">
        <v>6045</v>
      </c>
    </row>
    <row r="1900" spans="1:170" x14ac:dyDescent="0.2">
      <c r="A1900">
        <v>24711</v>
      </c>
      <c r="B1900">
        <v>1</v>
      </c>
      <c r="C1900" t="s">
        <v>8258</v>
      </c>
      <c r="D1900" t="s">
        <v>7243</v>
      </c>
      <c r="E1900">
        <v>3</v>
      </c>
      <c r="F1900">
        <v>3</v>
      </c>
      <c r="G1900">
        <v>32</v>
      </c>
      <c r="H1900">
        <v>9437</v>
      </c>
      <c r="J1900" t="s">
        <v>6206</v>
      </c>
      <c r="L1900" t="s">
        <v>6403</v>
      </c>
      <c r="M1900" t="s">
        <v>6207</v>
      </c>
      <c r="N1900" t="s">
        <v>6081</v>
      </c>
      <c r="O1900" t="s">
        <v>6038</v>
      </c>
      <c r="Q1900">
        <v>10</v>
      </c>
      <c r="S1900">
        <v>15.5</v>
      </c>
      <c r="T1900" t="s">
        <v>6172</v>
      </c>
      <c r="U1900" s="9">
        <v>41418</v>
      </c>
      <c r="V1900" t="s">
        <v>7498</v>
      </c>
      <c r="Y1900" t="s">
        <v>6779</v>
      </c>
      <c r="Z1900">
        <v>150</v>
      </c>
      <c r="AA1900">
        <v>6.77</v>
      </c>
      <c r="AF1900" t="s">
        <v>8259</v>
      </c>
      <c r="AH1900" s="9">
        <v>41167</v>
      </c>
      <c r="AI1900" t="s">
        <v>6722</v>
      </c>
      <c r="AJ1900" t="s">
        <v>6044</v>
      </c>
      <c r="AL1900" t="b">
        <v>0</v>
      </c>
      <c r="AM1900" t="b">
        <v>0</v>
      </c>
      <c r="AN1900" t="b">
        <v>0</v>
      </c>
      <c r="AO1900" t="b">
        <v>1</v>
      </c>
      <c r="AP1900">
        <v>2.2000000000000002</v>
      </c>
      <c r="AQ1900">
        <v>11.71</v>
      </c>
      <c r="AR1900">
        <v>8.7200000000000006</v>
      </c>
      <c r="AS1900">
        <v>27</v>
      </c>
      <c r="AT1900">
        <v>70.5</v>
      </c>
      <c r="AU1900">
        <v>0</v>
      </c>
      <c r="BB1900">
        <v>0.75</v>
      </c>
      <c r="BC1900">
        <v>72.2</v>
      </c>
      <c r="BS1900">
        <v>4</v>
      </c>
      <c r="BT1900">
        <v>2</v>
      </c>
      <c r="BU1900" t="b">
        <v>0</v>
      </c>
      <c r="BV1900">
        <v>6</v>
      </c>
      <c r="BW1900">
        <v>3</v>
      </c>
      <c r="CJ1900" t="b">
        <v>0</v>
      </c>
      <c r="CK1900" t="b">
        <v>0</v>
      </c>
      <c r="CL1900" t="b">
        <v>0</v>
      </c>
      <c r="CM1900" t="b">
        <v>0</v>
      </c>
      <c r="CN1900" t="b">
        <v>0</v>
      </c>
      <c r="CO1900" t="b">
        <v>0</v>
      </c>
      <c r="CP1900" t="b">
        <v>0</v>
      </c>
      <c r="CQ1900" t="b">
        <v>0</v>
      </c>
      <c r="CR1900" t="b">
        <v>0</v>
      </c>
      <c r="CS1900" t="b">
        <v>0</v>
      </c>
      <c r="CT1900" t="b">
        <v>0</v>
      </c>
      <c r="CU1900" t="b">
        <v>0</v>
      </c>
      <c r="CV1900" t="b">
        <v>0</v>
      </c>
      <c r="CW1900" t="b">
        <v>0</v>
      </c>
      <c r="CX1900" t="b">
        <v>0</v>
      </c>
      <c r="CY1900" t="b">
        <v>0</v>
      </c>
      <c r="CZ1900" t="b">
        <v>0</v>
      </c>
      <c r="DA1900" t="b">
        <v>0</v>
      </c>
      <c r="DB1900" t="b">
        <v>0</v>
      </c>
      <c r="DC1900" t="b">
        <v>0</v>
      </c>
      <c r="DD1900" t="b">
        <v>0</v>
      </c>
      <c r="DE1900" t="b">
        <v>0</v>
      </c>
      <c r="DF1900" t="b">
        <v>0</v>
      </c>
      <c r="DG1900" t="b">
        <v>0</v>
      </c>
      <c r="DH1900" t="b">
        <v>0</v>
      </c>
      <c r="DI1900" t="b">
        <v>0</v>
      </c>
      <c r="DJ1900" t="b">
        <v>0</v>
      </c>
      <c r="DK1900" t="b">
        <v>0</v>
      </c>
      <c r="DL1900" t="b">
        <v>0</v>
      </c>
      <c r="DM1900" t="b">
        <v>1</v>
      </c>
      <c r="DN1900" t="b">
        <v>0</v>
      </c>
      <c r="DO1900" t="b">
        <v>0</v>
      </c>
      <c r="DP1900" t="b">
        <v>0</v>
      </c>
      <c r="DQ1900" t="b">
        <v>0</v>
      </c>
      <c r="DR1900" t="b">
        <v>0</v>
      </c>
      <c r="DS1900" t="b">
        <v>0</v>
      </c>
      <c r="DT1900" t="b">
        <v>0</v>
      </c>
      <c r="DU1900" t="b">
        <v>0</v>
      </c>
      <c r="DV1900" t="b">
        <v>0</v>
      </c>
      <c r="DW1900" t="b">
        <v>0</v>
      </c>
      <c r="DX1900" t="b">
        <v>0</v>
      </c>
      <c r="DY1900" t="b">
        <v>0</v>
      </c>
      <c r="DZ1900" t="b">
        <v>0</v>
      </c>
      <c r="EA1900" t="b">
        <v>0</v>
      </c>
      <c r="EB1900" t="b">
        <v>0</v>
      </c>
      <c r="EC1900" t="b">
        <v>0</v>
      </c>
      <c r="ED1900" t="b">
        <v>0</v>
      </c>
      <c r="EE1900" t="b">
        <v>0</v>
      </c>
      <c r="EF1900" t="b">
        <v>0</v>
      </c>
      <c r="EG1900" t="b">
        <v>0</v>
      </c>
      <c r="EH1900" t="b">
        <v>0</v>
      </c>
      <c r="EI1900" t="b">
        <v>0</v>
      </c>
      <c r="EY1900" t="b">
        <v>0</v>
      </c>
      <c r="FB1900" t="b">
        <v>0</v>
      </c>
      <c r="FC1900" t="b">
        <v>0</v>
      </c>
      <c r="FD1900" t="b">
        <v>0</v>
      </c>
      <c r="FI1900" t="b">
        <v>0</v>
      </c>
      <c r="FK1900" t="s">
        <v>295</v>
      </c>
      <c r="FL1900" t="s">
        <v>991</v>
      </c>
      <c r="FM1900" t="str">
        <f t="shared" si="29"/>
        <v>Saurauia_conferta</v>
      </c>
      <c r="FN1900" t="s">
        <v>6045</v>
      </c>
    </row>
    <row r="1901" spans="1:170" x14ac:dyDescent="0.2">
      <c r="A1901">
        <v>24712</v>
      </c>
      <c r="B1901">
        <v>1</v>
      </c>
      <c r="C1901" t="s">
        <v>8260</v>
      </c>
      <c r="D1901" t="s">
        <v>7243</v>
      </c>
      <c r="E1901">
        <v>3</v>
      </c>
      <c r="F1901">
        <v>186</v>
      </c>
      <c r="G1901">
        <v>1088</v>
      </c>
      <c r="H1901">
        <v>5950</v>
      </c>
      <c r="J1901" t="s">
        <v>6099</v>
      </c>
      <c r="L1901" t="s">
        <v>6403</v>
      </c>
      <c r="M1901" t="s">
        <v>6950</v>
      </c>
      <c r="N1901" t="s">
        <v>6081</v>
      </c>
      <c r="O1901" t="s">
        <v>6038</v>
      </c>
      <c r="Q1901">
        <v>10</v>
      </c>
      <c r="S1901">
        <v>5.4</v>
      </c>
      <c r="T1901" t="s">
        <v>6172</v>
      </c>
      <c r="U1901" s="9">
        <v>41296</v>
      </c>
      <c r="V1901" t="s">
        <v>7498</v>
      </c>
      <c r="Y1901" t="s">
        <v>6779</v>
      </c>
      <c r="Z1901">
        <v>115</v>
      </c>
      <c r="AA1901">
        <v>4.3</v>
      </c>
      <c r="AH1901" s="9">
        <v>41167</v>
      </c>
      <c r="AI1901" t="s">
        <v>6722</v>
      </c>
      <c r="AJ1901" t="s">
        <v>6044</v>
      </c>
      <c r="AL1901" t="b">
        <v>0</v>
      </c>
      <c r="AM1901" t="b">
        <v>0</v>
      </c>
      <c r="AN1901" t="b">
        <v>0</v>
      </c>
      <c r="AO1901" t="b">
        <v>0</v>
      </c>
      <c r="AP1901">
        <v>1.85</v>
      </c>
      <c r="AQ1901">
        <v>6</v>
      </c>
      <c r="AR1901">
        <v>2.2000000000000002</v>
      </c>
      <c r="AS1901">
        <v>7</v>
      </c>
      <c r="AT1901">
        <v>54.9</v>
      </c>
      <c r="AU1901">
        <v>0</v>
      </c>
      <c r="BB1901">
        <v>0.12</v>
      </c>
      <c r="BC1901">
        <v>66.8</v>
      </c>
      <c r="BT1901">
        <v>1</v>
      </c>
      <c r="BU1901" t="b">
        <v>0</v>
      </c>
      <c r="CJ1901" t="b">
        <v>0</v>
      </c>
      <c r="CK1901" t="b">
        <v>0</v>
      </c>
      <c r="CL1901" t="b">
        <v>0</v>
      </c>
      <c r="CM1901" t="b">
        <v>0</v>
      </c>
      <c r="CN1901" t="b">
        <v>0</v>
      </c>
      <c r="CO1901" t="b">
        <v>0</v>
      </c>
      <c r="CP1901" t="b">
        <v>0</v>
      </c>
      <c r="CQ1901" t="b">
        <v>0</v>
      </c>
      <c r="CR1901" t="b">
        <v>0</v>
      </c>
      <c r="CS1901" t="b">
        <v>0</v>
      </c>
      <c r="CT1901" t="b">
        <v>0</v>
      </c>
      <c r="CU1901" t="b">
        <v>0</v>
      </c>
      <c r="CV1901" t="b">
        <v>0</v>
      </c>
      <c r="CW1901" t="b">
        <v>0</v>
      </c>
      <c r="CX1901" t="b">
        <v>0</v>
      </c>
      <c r="CY1901" t="b">
        <v>0</v>
      </c>
      <c r="CZ1901" t="b">
        <v>0</v>
      </c>
      <c r="DA1901" t="b">
        <v>0</v>
      </c>
      <c r="DB1901" t="b">
        <v>0</v>
      </c>
      <c r="DC1901" t="b">
        <v>0</v>
      </c>
      <c r="DD1901" t="b">
        <v>0</v>
      </c>
      <c r="DE1901" t="b">
        <v>0</v>
      </c>
      <c r="DF1901" t="b">
        <v>0</v>
      </c>
      <c r="DG1901" t="b">
        <v>0</v>
      </c>
      <c r="DH1901" t="b">
        <v>0</v>
      </c>
      <c r="DI1901" t="b">
        <v>0</v>
      </c>
      <c r="DJ1901" t="b">
        <v>0</v>
      </c>
      <c r="DK1901" t="b">
        <v>0</v>
      </c>
      <c r="DL1901" t="b">
        <v>0</v>
      </c>
      <c r="DM1901" t="b">
        <v>0</v>
      </c>
      <c r="DN1901" t="b">
        <v>0</v>
      </c>
      <c r="DO1901" t="b">
        <v>0</v>
      </c>
      <c r="DP1901" t="b">
        <v>0</v>
      </c>
      <c r="DQ1901" t="b">
        <v>0</v>
      </c>
      <c r="DR1901" t="b">
        <v>0</v>
      </c>
      <c r="DS1901" t="b">
        <v>0</v>
      </c>
      <c r="DT1901" t="b">
        <v>0</v>
      </c>
      <c r="DU1901" t="b">
        <v>0</v>
      </c>
      <c r="DV1901" t="b">
        <v>0</v>
      </c>
      <c r="DW1901" t="b">
        <v>0</v>
      </c>
      <c r="DX1901" t="b">
        <v>0</v>
      </c>
      <c r="DY1901" t="b">
        <v>0</v>
      </c>
      <c r="DZ1901" t="b">
        <v>0</v>
      </c>
      <c r="EA1901" t="b">
        <v>0</v>
      </c>
      <c r="EB1901" t="b">
        <v>0</v>
      </c>
      <c r="EC1901" t="b">
        <v>0</v>
      </c>
      <c r="ED1901" t="b">
        <v>0</v>
      </c>
      <c r="EE1901" t="b">
        <v>0</v>
      </c>
      <c r="EF1901" t="b">
        <v>0</v>
      </c>
      <c r="EG1901" t="b">
        <v>0</v>
      </c>
      <c r="EH1901" t="b">
        <v>0</v>
      </c>
      <c r="EI1901" t="b">
        <v>0</v>
      </c>
      <c r="EY1901" t="b">
        <v>0</v>
      </c>
      <c r="FB1901" t="b">
        <v>1</v>
      </c>
      <c r="FC1901" t="b">
        <v>0</v>
      </c>
      <c r="FD1901" t="b">
        <v>1</v>
      </c>
      <c r="FI1901" t="b">
        <v>0</v>
      </c>
      <c r="FJ1901" t="s">
        <v>6164</v>
      </c>
      <c r="FK1901" t="s">
        <v>94</v>
      </c>
      <c r="FL1901" t="s">
        <v>4641</v>
      </c>
      <c r="FM1901" t="str">
        <f t="shared" si="29"/>
        <v>Ficus_iodotricha</v>
      </c>
      <c r="FN1901" t="s">
        <v>6045</v>
      </c>
    </row>
    <row r="1902" spans="1:170" x14ac:dyDescent="0.2">
      <c r="A1902">
        <v>24713</v>
      </c>
      <c r="B1902">
        <v>1</v>
      </c>
      <c r="C1902" t="s">
        <v>8261</v>
      </c>
      <c r="D1902" t="s">
        <v>7243</v>
      </c>
      <c r="E1902">
        <v>3</v>
      </c>
      <c r="F1902">
        <v>3</v>
      </c>
      <c r="G1902">
        <v>32</v>
      </c>
      <c r="H1902">
        <v>9437</v>
      </c>
      <c r="J1902" t="s">
        <v>6206</v>
      </c>
      <c r="L1902" t="s">
        <v>6403</v>
      </c>
      <c r="M1902" t="s">
        <v>6207</v>
      </c>
      <c r="N1902" t="s">
        <v>6081</v>
      </c>
      <c r="O1902" t="s">
        <v>6038</v>
      </c>
      <c r="Q1902">
        <v>10</v>
      </c>
      <c r="S1902">
        <v>5.3</v>
      </c>
      <c r="T1902" t="s">
        <v>6172</v>
      </c>
      <c r="U1902" s="9">
        <v>41418</v>
      </c>
      <c r="V1902" t="s">
        <v>7498</v>
      </c>
      <c r="Y1902" t="s">
        <v>6779</v>
      </c>
      <c r="Z1902">
        <v>120</v>
      </c>
      <c r="AA1902">
        <v>7.76</v>
      </c>
      <c r="AH1902" s="9">
        <v>41167</v>
      </c>
      <c r="AI1902" t="s">
        <v>6722</v>
      </c>
      <c r="AJ1902" t="s">
        <v>6044</v>
      </c>
      <c r="AL1902" t="b">
        <v>0</v>
      </c>
      <c r="AM1902" t="b">
        <v>0</v>
      </c>
      <c r="AN1902" t="b">
        <v>0</v>
      </c>
      <c r="AO1902" t="b">
        <v>0</v>
      </c>
      <c r="AP1902">
        <v>1.7</v>
      </c>
      <c r="AQ1902">
        <v>2.7</v>
      </c>
      <c r="AR1902">
        <v>1.4</v>
      </c>
      <c r="AS1902">
        <v>0.4</v>
      </c>
      <c r="AT1902">
        <v>40.200000000000003</v>
      </c>
      <c r="AU1902">
        <v>0</v>
      </c>
      <c r="BU1902" t="b">
        <v>0</v>
      </c>
      <c r="CJ1902" t="b">
        <v>0</v>
      </c>
      <c r="CK1902" t="b">
        <v>0</v>
      </c>
      <c r="CL1902" t="b">
        <v>0</v>
      </c>
      <c r="CM1902" t="b">
        <v>0</v>
      </c>
      <c r="CN1902" t="b">
        <v>0</v>
      </c>
      <c r="CO1902" t="b">
        <v>0</v>
      </c>
      <c r="CP1902" t="b">
        <v>0</v>
      </c>
      <c r="CQ1902" t="b">
        <v>0</v>
      </c>
      <c r="CR1902" t="b">
        <v>0</v>
      </c>
      <c r="CS1902" t="b">
        <v>0</v>
      </c>
      <c r="CT1902" t="b">
        <v>0</v>
      </c>
      <c r="CU1902" t="b">
        <v>0</v>
      </c>
      <c r="CV1902" t="b">
        <v>0</v>
      </c>
      <c r="CW1902" t="b">
        <v>0</v>
      </c>
      <c r="CX1902" t="b">
        <v>0</v>
      </c>
      <c r="CY1902" t="b">
        <v>0</v>
      </c>
      <c r="CZ1902" t="b">
        <v>0</v>
      </c>
      <c r="DA1902" t="b">
        <v>0</v>
      </c>
      <c r="DB1902" t="b">
        <v>0</v>
      </c>
      <c r="DC1902" t="b">
        <v>0</v>
      </c>
      <c r="DD1902" t="b">
        <v>0</v>
      </c>
      <c r="DE1902" t="b">
        <v>0</v>
      </c>
      <c r="DF1902" t="b">
        <v>0</v>
      </c>
      <c r="DG1902" t="b">
        <v>0</v>
      </c>
      <c r="DH1902" t="b">
        <v>0</v>
      </c>
      <c r="DI1902" t="b">
        <v>0</v>
      </c>
      <c r="DJ1902" t="b">
        <v>0</v>
      </c>
      <c r="DK1902" t="b">
        <v>0</v>
      </c>
      <c r="DL1902" t="b">
        <v>0</v>
      </c>
      <c r="DM1902" t="b">
        <v>0</v>
      </c>
      <c r="DN1902" t="b">
        <v>0</v>
      </c>
      <c r="DO1902" t="b">
        <v>0</v>
      </c>
      <c r="DP1902" t="b">
        <v>0</v>
      </c>
      <c r="DQ1902" t="b">
        <v>0</v>
      </c>
      <c r="DR1902" t="b">
        <v>0</v>
      </c>
      <c r="DS1902" t="b">
        <v>0</v>
      </c>
      <c r="DT1902" t="b">
        <v>0</v>
      </c>
      <c r="DU1902" t="b">
        <v>0</v>
      </c>
      <c r="DV1902" t="b">
        <v>0</v>
      </c>
      <c r="DW1902" t="b">
        <v>0</v>
      </c>
      <c r="DX1902" t="b">
        <v>0</v>
      </c>
      <c r="DY1902" t="b">
        <v>0</v>
      </c>
      <c r="DZ1902" t="b">
        <v>0</v>
      </c>
      <c r="EA1902" t="b">
        <v>0</v>
      </c>
      <c r="EB1902" t="b">
        <v>0</v>
      </c>
      <c r="EC1902" t="b">
        <v>0</v>
      </c>
      <c r="ED1902" t="b">
        <v>0</v>
      </c>
      <c r="EE1902" t="b">
        <v>0</v>
      </c>
      <c r="EF1902" t="b">
        <v>0</v>
      </c>
      <c r="EG1902" t="b">
        <v>0</v>
      </c>
      <c r="EH1902" t="b">
        <v>0</v>
      </c>
      <c r="EI1902" t="b">
        <v>0</v>
      </c>
      <c r="EY1902" t="b">
        <v>0</v>
      </c>
      <c r="FB1902" t="b">
        <v>0</v>
      </c>
      <c r="FC1902" t="b">
        <v>0</v>
      </c>
      <c r="FD1902" t="b">
        <v>0</v>
      </c>
      <c r="FI1902" t="b">
        <v>0</v>
      </c>
      <c r="FK1902" t="s">
        <v>295</v>
      </c>
      <c r="FL1902" t="s">
        <v>991</v>
      </c>
      <c r="FM1902" t="str">
        <f t="shared" si="29"/>
        <v>Saurauia_conferta</v>
      </c>
      <c r="FN1902" t="s">
        <v>6045</v>
      </c>
    </row>
    <row r="1903" spans="1:170" x14ac:dyDescent="0.2">
      <c r="A1903">
        <v>24714</v>
      </c>
      <c r="B1903">
        <v>1</v>
      </c>
      <c r="C1903" t="s">
        <v>4686</v>
      </c>
      <c r="D1903" t="s">
        <v>7243</v>
      </c>
      <c r="E1903">
        <v>3</v>
      </c>
      <c r="F1903">
        <v>118</v>
      </c>
      <c r="G1903">
        <v>681</v>
      </c>
      <c r="H1903">
        <v>8495</v>
      </c>
      <c r="J1903" t="s">
        <v>6211</v>
      </c>
      <c r="M1903" t="s">
        <v>6059</v>
      </c>
      <c r="N1903" t="s">
        <v>6081</v>
      </c>
      <c r="O1903" t="s">
        <v>6038</v>
      </c>
      <c r="Q1903">
        <v>10</v>
      </c>
      <c r="S1903">
        <v>22.2</v>
      </c>
      <c r="T1903" t="s">
        <v>6172</v>
      </c>
      <c r="U1903" s="9">
        <v>41432</v>
      </c>
      <c r="V1903" t="s">
        <v>7498</v>
      </c>
      <c r="Y1903" t="s">
        <v>6779</v>
      </c>
      <c r="Z1903">
        <v>95</v>
      </c>
      <c r="AA1903">
        <v>7.64</v>
      </c>
      <c r="AF1903" t="s">
        <v>8262</v>
      </c>
      <c r="AH1903" s="9">
        <v>41169</v>
      </c>
      <c r="AI1903" t="s">
        <v>6404</v>
      </c>
      <c r="AJ1903" t="s">
        <v>6044</v>
      </c>
      <c r="AL1903" t="b">
        <v>0</v>
      </c>
      <c r="AM1903" t="b">
        <v>0</v>
      </c>
      <c r="AN1903" t="b">
        <v>0</v>
      </c>
      <c r="AO1903" t="b">
        <v>0</v>
      </c>
      <c r="AP1903">
        <v>4</v>
      </c>
      <c r="AQ1903">
        <v>15.52</v>
      </c>
      <c r="AR1903">
        <v>7.4</v>
      </c>
      <c r="AS1903">
        <v>12</v>
      </c>
      <c r="AT1903">
        <v>63.7</v>
      </c>
      <c r="AU1903">
        <v>0</v>
      </c>
      <c r="BB1903">
        <v>8.5000000000000006E-2</v>
      </c>
      <c r="BC1903">
        <v>58.9</v>
      </c>
      <c r="BS1903">
        <v>2</v>
      </c>
      <c r="BT1903">
        <v>5</v>
      </c>
      <c r="BU1903" t="b">
        <v>0</v>
      </c>
      <c r="BV1903">
        <v>53</v>
      </c>
      <c r="CJ1903" t="b">
        <v>0</v>
      </c>
      <c r="CK1903" t="b">
        <v>0</v>
      </c>
      <c r="CL1903" t="b">
        <v>0</v>
      </c>
      <c r="CM1903" t="b">
        <v>0</v>
      </c>
      <c r="CN1903" t="b">
        <v>0</v>
      </c>
      <c r="CO1903" t="b">
        <v>0</v>
      </c>
      <c r="CP1903" t="b">
        <v>0</v>
      </c>
      <c r="CQ1903" t="b">
        <v>0</v>
      </c>
      <c r="CR1903" t="b">
        <v>0</v>
      </c>
      <c r="CS1903" t="b">
        <v>0</v>
      </c>
      <c r="CT1903" t="b">
        <v>0</v>
      </c>
      <c r="CU1903" t="b">
        <v>0</v>
      </c>
      <c r="CV1903" t="b">
        <v>0</v>
      </c>
      <c r="CW1903" t="b">
        <v>0</v>
      </c>
      <c r="CX1903" t="b">
        <v>0</v>
      </c>
      <c r="CY1903" t="b">
        <v>0</v>
      </c>
      <c r="CZ1903" t="b">
        <v>0</v>
      </c>
      <c r="DA1903" t="b">
        <v>0</v>
      </c>
      <c r="DB1903" t="b">
        <v>0</v>
      </c>
      <c r="DC1903" t="b">
        <v>0</v>
      </c>
      <c r="DD1903" t="b">
        <v>0</v>
      </c>
      <c r="DE1903" t="b">
        <v>0</v>
      </c>
      <c r="DF1903" t="b">
        <v>0</v>
      </c>
      <c r="DG1903" t="b">
        <v>0</v>
      </c>
      <c r="DH1903" t="b">
        <v>0</v>
      </c>
      <c r="DI1903" t="b">
        <v>0</v>
      </c>
      <c r="DJ1903" t="b">
        <v>0</v>
      </c>
      <c r="DK1903" t="b">
        <v>0</v>
      </c>
      <c r="DL1903" t="b">
        <v>0</v>
      </c>
      <c r="DM1903" t="b">
        <v>0</v>
      </c>
      <c r="DN1903" t="b">
        <v>0</v>
      </c>
      <c r="DO1903" t="b">
        <v>0</v>
      </c>
      <c r="DP1903" t="b">
        <v>0</v>
      </c>
      <c r="DQ1903" t="b">
        <v>0</v>
      </c>
      <c r="DR1903" t="b">
        <v>0</v>
      </c>
      <c r="DS1903" t="b">
        <v>0</v>
      </c>
      <c r="DT1903" t="b">
        <v>0</v>
      </c>
      <c r="DU1903" t="b">
        <v>0</v>
      </c>
      <c r="DV1903" t="b">
        <v>0</v>
      </c>
      <c r="DW1903" t="b">
        <v>0</v>
      </c>
      <c r="DX1903" t="b">
        <v>0</v>
      </c>
      <c r="DY1903" t="b">
        <v>0</v>
      </c>
      <c r="DZ1903" t="b">
        <v>0</v>
      </c>
      <c r="EA1903" t="b">
        <v>0</v>
      </c>
      <c r="EB1903" t="b">
        <v>0</v>
      </c>
      <c r="EC1903" t="b">
        <v>0</v>
      </c>
      <c r="ED1903" t="b">
        <v>0</v>
      </c>
      <c r="EE1903" t="b">
        <v>0</v>
      </c>
      <c r="EF1903" t="b">
        <v>0</v>
      </c>
      <c r="EG1903" t="b">
        <v>0</v>
      </c>
      <c r="EH1903" t="b">
        <v>0</v>
      </c>
      <c r="EI1903" t="b">
        <v>0</v>
      </c>
      <c r="EY1903" t="b">
        <v>0</v>
      </c>
      <c r="FB1903" t="b">
        <v>0</v>
      </c>
      <c r="FC1903" t="b">
        <v>0</v>
      </c>
      <c r="FD1903" t="b">
        <v>0</v>
      </c>
      <c r="FI1903" t="b">
        <v>0</v>
      </c>
      <c r="FK1903" t="s">
        <v>553</v>
      </c>
      <c r="FL1903" t="s">
        <v>554</v>
      </c>
      <c r="FM1903" t="str">
        <f t="shared" si="29"/>
        <v>Macaranga_strigosa</v>
      </c>
      <c r="FN1903" t="s">
        <v>6045</v>
      </c>
    </row>
    <row r="1904" spans="1:170" x14ac:dyDescent="0.2">
      <c r="A1904">
        <v>24715</v>
      </c>
      <c r="B1904">
        <v>1</v>
      </c>
      <c r="C1904" t="s">
        <v>4683</v>
      </c>
      <c r="D1904" t="s">
        <v>7243</v>
      </c>
      <c r="E1904">
        <v>3</v>
      </c>
      <c r="F1904">
        <v>225</v>
      </c>
      <c r="G1904">
        <v>1308</v>
      </c>
      <c r="H1904">
        <v>9564</v>
      </c>
      <c r="J1904" t="s">
        <v>6214</v>
      </c>
      <c r="L1904" t="s">
        <v>6403</v>
      </c>
      <c r="M1904" t="s">
        <v>6215</v>
      </c>
      <c r="N1904" t="s">
        <v>6081</v>
      </c>
      <c r="Q1904">
        <v>10</v>
      </c>
      <c r="S1904">
        <v>6.3</v>
      </c>
      <c r="T1904" t="s">
        <v>6048</v>
      </c>
      <c r="U1904" s="9">
        <v>41325</v>
      </c>
      <c r="V1904" t="s">
        <v>7498</v>
      </c>
      <c r="Y1904" t="s">
        <v>6806</v>
      </c>
      <c r="Z1904">
        <v>265</v>
      </c>
      <c r="AA1904">
        <v>5.23</v>
      </c>
      <c r="AF1904" t="s">
        <v>8263</v>
      </c>
      <c r="AH1904" s="9">
        <v>41166</v>
      </c>
      <c r="AI1904" t="s">
        <v>6722</v>
      </c>
      <c r="AJ1904" t="s">
        <v>6166</v>
      </c>
      <c r="AL1904" t="b">
        <v>0</v>
      </c>
      <c r="AM1904" t="b">
        <v>0</v>
      </c>
      <c r="AN1904" t="b">
        <v>0</v>
      </c>
      <c r="AO1904" t="b">
        <v>1</v>
      </c>
      <c r="AP1904">
        <v>1</v>
      </c>
      <c r="AQ1904">
        <v>6.1</v>
      </c>
      <c r="AR1904">
        <v>14.6</v>
      </c>
      <c r="AS1904">
        <v>4.9000000000000004</v>
      </c>
      <c r="AT1904">
        <v>39</v>
      </c>
      <c r="AU1904">
        <v>0</v>
      </c>
      <c r="BB1904">
        <v>0.27</v>
      </c>
      <c r="BC1904">
        <v>39.200000000000003</v>
      </c>
      <c r="BT1904">
        <v>3</v>
      </c>
      <c r="BU1904" t="b">
        <v>0</v>
      </c>
      <c r="CJ1904" t="b">
        <v>0</v>
      </c>
      <c r="CK1904" t="b">
        <v>0</v>
      </c>
      <c r="CL1904" t="b">
        <v>0</v>
      </c>
      <c r="CM1904" t="b">
        <v>0</v>
      </c>
      <c r="CN1904" t="b">
        <v>0</v>
      </c>
      <c r="CO1904" t="b">
        <v>0</v>
      </c>
      <c r="CP1904" t="b">
        <v>0</v>
      </c>
      <c r="CQ1904" t="b">
        <v>0</v>
      </c>
      <c r="CR1904" t="b">
        <v>0</v>
      </c>
      <c r="CS1904" t="b">
        <v>0</v>
      </c>
      <c r="CT1904" t="b">
        <v>0</v>
      </c>
      <c r="CU1904" t="b">
        <v>0</v>
      </c>
      <c r="CV1904" t="b">
        <v>0</v>
      </c>
      <c r="CW1904" t="b">
        <v>0</v>
      </c>
      <c r="CX1904" t="b">
        <v>0</v>
      </c>
      <c r="CY1904" t="b">
        <v>0</v>
      </c>
      <c r="CZ1904" t="b">
        <v>0</v>
      </c>
      <c r="DA1904" t="b">
        <v>0</v>
      </c>
      <c r="DB1904" t="b">
        <v>0</v>
      </c>
      <c r="DC1904" t="b">
        <v>0</v>
      </c>
      <c r="DD1904" t="b">
        <v>0</v>
      </c>
      <c r="DE1904" t="b">
        <v>0</v>
      </c>
      <c r="DF1904" t="b">
        <v>0</v>
      </c>
      <c r="DG1904" t="b">
        <v>0</v>
      </c>
      <c r="DH1904" t="b">
        <v>0</v>
      </c>
      <c r="DI1904" t="b">
        <v>0</v>
      </c>
      <c r="DJ1904" t="b">
        <v>0</v>
      </c>
      <c r="DK1904" t="b">
        <v>0</v>
      </c>
      <c r="DL1904" t="b">
        <v>0</v>
      </c>
      <c r="DM1904" t="b">
        <v>0</v>
      </c>
      <c r="DN1904" t="b">
        <v>0</v>
      </c>
      <c r="DO1904" t="b">
        <v>0</v>
      </c>
      <c r="DP1904" t="b">
        <v>0</v>
      </c>
      <c r="DQ1904" t="b">
        <v>0</v>
      </c>
      <c r="DR1904" t="b">
        <v>0</v>
      </c>
      <c r="DS1904" t="b">
        <v>0</v>
      </c>
      <c r="DT1904" t="b">
        <v>0</v>
      </c>
      <c r="DU1904" t="b">
        <v>0</v>
      </c>
      <c r="DV1904" t="b">
        <v>0</v>
      </c>
      <c r="DW1904" t="b">
        <v>0</v>
      </c>
      <c r="DX1904" t="b">
        <v>0</v>
      </c>
      <c r="DY1904" t="b">
        <v>0</v>
      </c>
      <c r="DZ1904" t="b">
        <v>0</v>
      </c>
      <c r="EA1904" t="b">
        <v>0</v>
      </c>
      <c r="EB1904" t="b">
        <v>0</v>
      </c>
      <c r="EC1904" t="b">
        <v>0</v>
      </c>
      <c r="ED1904" t="b">
        <v>0</v>
      </c>
      <c r="EE1904" t="b">
        <v>0</v>
      </c>
      <c r="EF1904" t="b">
        <v>0</v>
      </c>
      <c r="EG1904" t="b">
        <v>0</v>
      </c>
      <c r="EH1904" t="b">
        <v>0</v>
      </c>
      <c r="EI1904" t="b">
        <v>0</v>
      </c>
      <c r="EY1904" t="b">
        <v>0</v>
      </c>
      <c r="FB1904" t="b">
        <v>0</v>
      </c>
      <c r="FC1904" t="b">
        <v>0</v>
      </c>
      <c r="FD1904" t="b">
        <v>0</v>
      </c>
      <c r="FI1904" t="b">
        <v>0</v>
      </c>
      <c r="FK1904" t="s">
        <v>960</v>
      </c>
      <c r="FL1904" t="s">
        <v>2454</v>
      </c>
      <c r="FM1904" t="str">
        <f t="shared" si="29"/>
        <v>Piper_recessum</v>
      </c>
      <c r="FN1904" t="s">
        <v>6045</v>
      </c>
    </row>
    <row r="1905" spans="1:170" x14ac:dyDescent="0.2">
      <c r="A1905">
        <v>24718</v>
      </c>
      <c r="B1905">
        <v>1</v>
      </c>
      <c r="C1905" t="s">
        <v>4729</v>
      </c>
      <c r="D1905" t="s">
        <v>7243</v>
      </c>
      <c r="E1905">
        <v>3</v>
      </c>
      <c r="F1905">
        <v>225</v>
      </c>
      <c r="G1905">
        <v>1308</v>
      </c>
      <c r="H1905">
        <v>3544</v>
      </c>
      <c r="J1905" t="s">
        <v>6159</v>
      </c>
      <c r="L1905" t="s">
        <v>6403</v>
      </c>
      <c r="M1905" t="s">
        <v>6161</v>
      </c>
      <c r="N1905" t="s">
        <v>6081</v>
      </c>
      <c r="Q1905">
        <v>10</v>
      </c>
      <c r="S1905">
        <v>5.5</v>
      </c>
      <c r="T1905" t="s">
        <v>6172</v>
      </c>
      <c r="U1905" s="9">
        <v>41439</v>
      </c>
      <c r="V1905" t="s">
        <v>7498</v>
      </c>
      <c r="Y1905" t="s">
        <v>6806</v>
      </c>
      <c r="Z1905">
        <v>195</v>
      </c>
      <c r="AA1905">
        <v>5.4</v>
      </c>
      <c r="AF1905" t="s">
        <v>8264</v>
      </c>
      <c r="AH1905" s="9">
        <v>41166</v>
      </c>
      <c r="AI1905" t="s">
        <v>6722</v>
      </c>
      <c r="AJ1905" t="s">
        <v>6166</v>
      </c>
      <c r="AL1905" t="b">
        <v>0</v>
      </c>
      <c r="AM1905" t="b">
        <v>0</v>
      </c>
      <c r="AN1905" t="b">
        <v>0</v>
      </c>
      <c r="AO1905" t="b">
        <v>1</v>
      </c>
      <c r="AP1905">
        <v>2.6</v>
      </c>
      <c r="AQ1905">
        <v>5</v>
      </c>
      <c r="AR1905">
        <v>6</v>
      </c>
      <c r="AS1905">
        <v>23</v>
      </c>
      <c r="AT1905">
        <v>39</v>
      </c>
      <c r="AU1905">
        <v>0</v>
      </c>
      <c r="BB1905">
        <v>0.28000000000000003</v>
      </c>
      <c r="BC1905">
        <v>35.4</v>
      </c>
      <c r="BT1905">
        <v>2</v>
      </c>
      <c r="BU1905" t="b">
        <v>0</v>
      </c>
      <c r="CJ1905" t="b">
        <v>0</v>
      </c>
      <c r="CK1905" t="b">
        <v>0</v>
      </c>
      <c r="CL1905" t="b">
        <v>0</v>
      </c>
      <c r="CM1905" t="b">
        <v>0</v>
      </c>
      <c r="CN1905" t="b">
        <v>0</v>
      </c>
      <c r="CO1905" t="b">
        <v>0</v>
      </c>
      <c r="CP1905" t="b">
        <v>0</v>
      </c>
      <c r="CQ1905" t="b">
        <v>0</v>
      </c>
      <c r="CR1905" t="b">
        <v>0</v>
      </c>
      <c r="CS1905" t="b">
        <v>0</v>
      </c>
      <c r="CT1905" t="b">
        <v>0</v>
      </c>
      <c r="CU1905" t="b">
        <v>0</v>
      </c>
      <c r="CV1905" t="b">
        <v>0</v>
      </c>
      <c r="CW1905" t="b">
        <v>0</v>
      </c>
      <c r="CX1905" t="b">
        <v>0</v>
      </c>
      <c r="CY1905" t="b">
        <v>0</v>
      </c>
      <c r="CZ1905" t="b">
        <v>0</v>
      </c>
      <c r="DA1905" t="b">
        <v>0</v>
      </c>
      <c r="DB1905" t="b">
        <v>0</v>
      </c>
      <c r="DC1905" t="b">
        <v>0</v>
      </c>
      <c r="DD1905" t="b">
        <v>0</v>
      </c>
      <c r="DE1905" t="b">
        <v>0</v>
      </c>
      <c r="DF1905" t="b">
        <v>0</v>
      </c>
      <c r="DG1905" t="b">
        <v>0</v>
      </c>
      <c r="DH1905" t="b">
        <v>0</v>
      </c>
      <c r="DI1905" t="b">
        <v>0</v>
      </c>
      <c r="DJ1905" t="b">
        <v>0</v>
      </c>
      <c r="DK1905" t="b">
        <v>0</v>
      </c>
      <c r="DL1905" t="b">
        <v>0</v>
      </c>
      <c r="DM1905" t="b">
        <v>0</v>
      </c>
      <c r="DN1905" t="b">
        <v>0</v>
      </c>
      <c r="DO1905" t="b">
        <v>0</v>
      </c>
      <c r="DP1905" t="b">
        <v>0</v>
      </c>
      <c r="DQ1905" t="b">
        <v>0</v>
      </c>
      <c r="DR1905" t="b">
        <v>0</v>
      </c>
      <c r="DS1905" t="b">
        <v>0</v>
      </c>
      <c r="DT1905" t="b">
        <v>0</v>
      </c>
      <c r="DU1905" t="b">
        <v>0</v>
      </c>
      <c r="DV1905" t="b">
        <v>0</v>
      </c>
      <c r="DW1905" t="b">
        <v>0</v>
      </c>
      <c r="DX1905" t="b">
        <v>0</v>
      </c>
      <c r="DY1905" t="b">
        <v>0</v>
      </c>
      <c r="DZ1905" t="b">
        <v>0</v>
      </c>
      <c r="EA1905" t="b">
        <v>0</v>
      </c>
      <c r="EB1905" t="b">
        <v>0</v>
      </c>
      <c r="EC1905" t="b">
        <v>0</v>
      </c>
      <c r="ED1905" t="b">
        <v>0</v>
      </c>
      <c r="EE1905" t="b">
        <v>0</v>
      </c>
      <c r="EF1905" t="b">
        <v>0</v>
      </c>
      <c r="EG1905" t="b">
        <v>0</v>
      </c>
      <c r="EH1905" t="b">
        <v>0</v>
      </c>
      <c r="EI1905" t="b">
        <v>0</v>
      </c>
      <c r="EY1905" t="b">
        <v>0</v>
      </c>
      <c r="FB1905" t="b">
        <v>0</v>
      </c>
      <c r="FC1905" t="b">
        <v>0</v>
      </c>
      <c r="FD1905" t="b">
        <v>0</v>
      </c>
      <c r="FI1905" t="b">
        <v>0</v>
      </c>
      <c r="FJ1905" t="s">
        <v>6164</v>
      </c>
      <c r="FK1905" t="s">
        <v>960</v>
      </c>
      <c r="FL1905" t="s">
        <v>961</v>
      </c>
      <c r="FM1905" t="str">
        <f t="shared" si="29"/>
        <v>Piper_melula</v>
      </c>
      <c r="FN1905" t="s">
        <v>6045</v>
      </c>
    </row>
    <row r="1906" spans="1:170" x14ac:dyDescent="0.2">
      <c r="A1906">
        <v>24719</v>
      </c>
      <c r="B1906">
        <v>1</v>
      </c>
      <c r="C1906" t="s">
        <v>8265</v>
      </c>
      <c r="D1906" t="s">
        <v>7243</v>
      </c>
      <c r="E1906">
        <v>3</v>
      </c>
      <c r="F1906">
        <v>88</v>
      </c>
      <c r="G1906">
        <v>528</v>
      </c>
      <c r="H1906">
        <v>4728</v>
      </c>
      <c r="J1906" t="s">
        <v>6288</v>
      </c>
      <c r="L1906" t="s">
        <v>6160</v>
      </c>
      <c r="M1906" t="s">
        <v>6289</v>
      </c>
      <c r="N1906" t="s">
        <v>6081</v>
      </c>
      <c r="O1906" t="s">
        <v>6038</v>
      </c>
      <c r="Q1906">
        <v>10</v>
      </c>
      <c r="S1906">
        <v>17.2</v>
      </c>
      <c r="V1906" t="s">
        <v>7498</v>
      </c>
      <c r="Y1906" t="s">
        <v>6806</v>
      </c>
      <c r="Z1906">
        <v>162</v>
      </c>
      <c r="AA1906">
        <v>5.75</v>
      </c>
      <c r="AH1906" s="9">
        <v>41169</v>
      </c>
      <c r="AI1906" t="s">
        <v>6404</v>
      </c>
      <c r="AJ1906" t="s">
        <v>6290</v>
      </c>
      <c r="AL1906" t="b">
        <v>0</v>
      </c>
      <c r="AM1906" t="b">
        <v>0</v>
      </c>
      <c r="AN1906" t="b">
        <v>0</v>
      </c>
      <c r="AO1906" t="b">
        <v>1</v>
      </c>
      <c r="AP1906">
        <v>8.7200000000000006</v>
      </c>
      <c r="AQ1906">
        <v>4.3499999999999996</v>
      </c>
      <c r="AR1906">
        <v>3.25</v>
      </c>
      <c r="AS1906">
        <v>13</v>
      </c>
      <c r="AT1906">
        <v>45.6</v>
      </c>
      <c r="AU1906">
        <v>0</v>
      </c>
      <c r="BB1906">
        <v>0.57199999999999995</v>
      </c>
      <c r="BC1906">
        <v>38.9</v>
      </c>
      <c r="BT1906">
        <v>1</v>
      </c>
      <c r="BU1906" t="b">
        <v>0</v>
      </c>
      <c r="CJ1906" t="b">
        <v>0</v>
      </c>
      <c r="CK1906" t="b">
        <v>0</v>
      </c>
      <c r="CL1906" t="b">
        <v>0</v>
      </c>
      <c r="CM1906" t="b">
        <v>0</v>
      </c>
      <c r="CN1906" t="b">
        <v>0</v>
      </c>
      <c r="CO1906" t="b">
        <v>0</v>
      </c>
      <c r="CP1906" t="b">
        <v>0</v>
      </c>
      <c r="CQ1906" t="b">
        <v>0</v>
      </c>
      <c r="CR1906" t="b">
        <v>0</v>
      </c>
      <c r="CS1906" t="b">
        <v>0</v>
      </c>
      <c r="CT1906" t="b">
        <v>0</v>
      </c>
      <c r="CU1906" t="b">
        <v>0</v>
      </c>
      <c r="CV1906" t="b">
        <v>0</v>
      </c>
      <c r="CW1906" t="b">
        <v>0</v>
      </c>
      <c r="CX1906" t="b">
        <v>0</v>
      </c>
      <c r="CY1906" t="b">
        <v>0</v>
      </c>
      <c r="CZ1906" t="b">
        <v>0</v>
      </c>
      <c r="DA1906" t="b">
        <v>0</v>
      </c>
      <c r="DB1906" t="b">
        <v>0</v>
      </c>
      <c r="DC1906" t="b">
        <v>0</v>
      </c>
      <c r="DD1906" t="b">
        <v>0</v>
      </c>
      <c r="DE1906" t="b">
        <v>0</v>
      </c>
      <c r="DF1906" t="b">
        <v>0</v>
      </c>
      <c r="DG1906" t="b">
        <v>0</v>
      </c>
      <c r="DH1906" t="b">
        <v>0</v>
      </c>
      <c r="DI1906" t="b">
        <v>0</v>
      </c>
      <c r="DJ1906" t="b">
        <v>0</v>
      </c>
      <c r="DK1906" t="b">
        <v>0</v>
      </c>
      <c r="DL1906" t="b">
        <v>0</v>
      </c>
      <c r="DM1906" t="b">
        <v>0</v>
      </c>
      <c r="DN1906" t="b">
        <v>0</v>
      </c>
      <c r="DO1906" t="b">
        <v>0</v>
      </c>
      <c r="DP1906" t="b">
        <v>0</v>
      </c>
      <c r="DQ1906" t="b">
        <v>0</v>
      </c>
      <c r="DR1906" t="b">
        <v>0</v>
      </c>
      <c r="DS1906" t="b">
        <v>0</v>
      </c>
      <c r="DT1906" t="b">
        <v>0</v>
      </c>
      <c r="DU1906" t="b">
        <v>0</v>
      </c>
      <c r="DV1906" t="b">
        <v>0</v>
      </c>
      <c r="DW1906" t="b">
        <v>0</v>
      </c>
      <c r="DX1906" t="b">
        <v>0</v>
      </c>
      <c r="DY1906" t="b">
        <v>0</v>
      </c>
      <c r="DZ1906" t="b">
        <v>0</v>
      </c>
      <c r="EA1906" t="b">
        <v>0</v>
      </c>
      <c r="EB1906" t="b">
        <v>0</v>
      </c>
      <c r="EC1906" t="b">
        <v>0</v>
      </c>
      <c r="ED1906" t="b">
        <v>0</v>
      </c>
      <c r="EE1906" t="b">
        <v>0</v>
      </c>
      <c r="EF1906" t="b">
        <v>0</v>
      </c>
      <c r="EG1906" t="b">
        <v>0</v>
      </c>
      <c r="EH1906" t="b">
        <v>0</v>
      </c>
      <c r="EI1906" t="b">
        <v>0</v>
      </c>
      <c r="EL1906">
        <v>132</v>
      </c>
      <c r="EM1906">
        <v>404</v>
      </c>
      <c r="EN1906">
        <v>64</v>
      </c>
      <c r="EO1906" t="s">
        <v>6995</v>
      </c>
      <c r="EQ1906" t="s">
        <v>6995</v>
      </c>
      <c r="EX1906" t="s">
        <v>8266</v>
      </c>
      <c r="EY1906" t="b">
        <v>0</v>
      </c>
      <c r="FB1906" t="b">
        <v>0</v>
      </c>
      <c r="FC1906" t="b">
        <v>0</v>
      </c>
      <c r="FD1906" t="b">
        <v>0</v>
      </c>
      <c r="FI1906" t="b">
        <v>0</v>
      </c>
      <c r="FK1906" t="s">
        <v>1868</v>
      </c>
      <c r="FL1906" t="s">
        <v>1869</v>
      </c>
      <c r="FM1906" t="str">
        <f t="shared" si="29"/>
        <v>Cyathea_contaminans</v>
      </c>
      <c r="FN1906" t="s">
        <v>6045</v>
      </c>
    </row>
    <row r="1907" spans="1:170" x14ac:dyDescent="0.2">
      <c r="A1907">
        <v>24720</v>
      </c>
      <c r="B1907">
        <v>1</v>
      </c>
      <c r="C1907" t="s">
        <v>8267</v>
      </c>
      <c r="D1907" t="s">
        <v>7243</v>
      </c>
      <c r="E1907">
        <v>3</v>
      </c>
      <c r="F1907">
        <v>3</v>
      </c>
      <c r="G1907">
        <v>32</v>
      </c>
      <c r="H1907">
        <v>9437</v>
      </c>
      <c r="J1907" t="s">
        <v>6206</v>
      </c>
      <c r="L1907" t="s">
        <v>6160</v>
      </c>
      <c r="M1907" t="s">
        <v>6207</v>
      </c>
      <c r="N1907" t="s">
        <v>6081</v>
      </c>
      <c r="O1907" t="s">
        <v>6038</v>
      </c>
      <c r="Q1907">
        <v>10</v>
      </c>
      <c r="S1907">
        <v>11.5</v>
      </c>
      <c r="T1907" t="s">
        <v>6172</v>
      </c>
      <c r="U1907" s="9">
        <v>41282</v>
      </c>
      <c r="V1907" t="s">
        <v>7498</v>
      </c>
      <c r="Y1907" t="s">
        <v>6801</v>
      </c>
      <c r="Z1907">
        <v>166</v>
      </c>
      <c r="AA1907">
        <v>4.25</v>
      </c>
      <c r="AF1907" t="s">
        <v>8268</v>
      </c>
      <c r="AH1907" s="9">
        <v>41169</v>
      </c>
      <c r="AI1907" t="s">
        <v>6404</v>
      </c>
      <c r="AJ1907" t="s">
        <v>6044</v>
      </c>
      <c r="AL1907" t="b">
        <v>0</v>
      </c>
      <c r="AM1907" t="b">
        <v>0</v>
      </c>
      <c r="AN1907" t="b">
        <v>0</v>
      </c>
      <c r="AO1907" t="b">
        <v>0</v>
      </c>
      <c r="AP1907">
        <v>4.4000000000000004</v>
      </c>
      <c r="AQ1907">
        <v>5.5</v>
      </c>
      <c r="AR1907">
        <v>5.2</v>
      </c>
      <c r="AS1907">
        <v>22</v>
      </c>
      <c r="AT1907">
        <v>64.7</v>
      </c>
      <c r="AU1907">
        <v>0</v>
      </c>
      <c r="BB1907">
        <v>0.66800000000000004</v>
      </c>
      <c r="BC1907">
        <v>63.9</v>
      </c>
      <c r="BS1907">
        <v>2</v>
      </c>
      <c r="BT1907">
        <v>1</v>
      </c>
      <c r="BU1907" t="b">
        <v>0</v>
      </c>
      <c r="BV1907">
        <v>11</v>
      </c>
      <c r="BW1907">
        <v>2</v>
      </c>
      <c r="CJ1907" t="b">
        <v>0</v>
      </c>
      <c r="CK1907" t="b">
        <v>0</v>
      </c>
      <c r="CL1907" t="b">
        <v>0</v>
      </c>
      <c r="CM1907" t="b">
        <v>0</v>
      </c>
      <c r="CN1907" t="b">
        <v>0</v>
      </c>
      <c r="CO1907" t="b">
        <v>0</v>
      </c>
      <c r="CP1907" t="b">
        <v>0</v>
      </c>
      <c r="CQ1907" t="b">
        <v>0</v>
      </c>
      <c r="CR1907" t="b">
        <v>0</v>
      </c>
      <c r="CS1907" t="b">
        <v>0</v>
      </c>
      <c r="CT1907" t="b">
        <v>0</v>
      </c>
      <c r="CU1907" t="b">
        <v>0</v>
      </c>
      <c r="CV1907" t="b">
        <v>0</v>
      </c>
      <c r="CW1907" t="b">
        <v>0</v>
      </c>
      <c r="CX1907" t="b">
        <v>0</v>
      </c>
      <c r="CY1907" t="b">
        <v>0</v>
      </c>
      <c r="CZ1907" t="b">
        <v>0</v>
      </c>
      <c r="DA1907" t="b">
        <v>0</v>
      </c>
      <c r="DB1907" t="b">
        <v>0</v>
      </c>
      <c r="DC1907" t="b">
        <v>0</v>
      </c>
      <c r="DD1907" t="b">
        <v>0</v>
      </c>
      <c r="DE1907" t="b">
        <v>0</v>
      </c>
      <c r="DF1907" t="b">
        <v>0</v>
      </c>
      <c r="DG1907" t="b">
        <v>0</v>
      </c>
      <c r="DH1907" t="b">
        <v>0</v>
      </c>
      <c r="DI1907" t="b">
        <v>0</v>
      </c>
      <c r="DJ1907" t="b">
        <v>0</v>
      </c>
      <c r="DK1907" t="b">
        <v>0</v>
      </c>
      <c r="DL1907" t="b">
        <v>0</v>
      </c>
      <c r="DM1907" t="b">
        <v>0</v>
      </c>
      <c r="DN1907" t="b">
        <v>0</v>
      </c>
      <c r="DO1907" t="b">
        <v>0</v>
      </c>
      <c r="DP1907" t="b">
        <v>0</v>
      </c>
      <c r="DQ1907" t="b">
        <v>0</v>
      </c>
      <c r="DR1907" t="b">
        <v>0</v>
      </c>
      <c r="DS1907" t="b">
        <v>0</v>
      </c>
      <c r="DT1907" t="b">
        <v>0</v>
      </c>
      <c r="DU1907" t="b">
        <v>0</v>
      </c>
      <c r="DV1907" t="b">
        <v>0</v>
      </c>
      <c r="DW1907" t="b">
        <v>0</v>
      </c>
      <c r="DX1907" t="b">
        <v>0</v>
      </c>
      <c r="DY1907" t="b">
        <v>0</v>
      </c>
      <c r="DZ1907" t="b">
        <v>0</v>
      </c>
      <c r="EA1907" t="b">
        <v>0</v>
      </c>
      <c r="EB1907" t="b">
        <v>0</v>
      </c>
      <c r="EC1907" t="b">
        <v>0</v>
      </c>
      <c r="ED1907" t="b">
        <v>0</v>
      </c>
      <c r="EE1907" t="b">
        <v>0</v>
      </c>
      <c r="EF1907" t="b">
        <v>0</v>
      </c>
      <c r="EG1907" t="b">
        <v>0</v>
      </c>
      <c r="EH1907" t="b">
        <v>0</v>
      </c>
      <c r="EI1907" t="b">
        <v>0</v>
      </c>
      <c r="EY1907" t="b">
        <v>0</v>
      </c>
      <c r="FB1907" t="b">
        <v>0</v>
      </c>
      <c r="FC1907" t="b">
        <v>0</v>
      </c>
      <c r="FD1907" t="b">
        <v>0</v>
      </c>
      <c r="FI1907" t="b">
        <v>0</v>
      </c>
      <c r="FK1907" t="s">
        <v>295</v>
      </c>
      <c r="FL1907" t="s">
        <v>991</v>
      </c>
      <c r="FM1907" t="str">
        <f t="shared" si="29"/>
        <v>Saurauia_conferta</v>
      </c>
      <c r="FN1907" t="s">
        <v>6045</v>
      </c>
    </row>
    <row r="1908" spans="1:170" x14ac:dyDescent="0.2">
      <c r="A1908">
        <v>24721</v>
      </c>
      <c r="B1908">
        <v>1</v>
      </c>
      <c r="C1908" t="s">
        <v>8269</v>
      </c>
      <c r="D1908" t="s">
        <v>7243</v>
      </c>
      <c r="E1908">
        <v>3</v>
      </c>
      <c r="F1908">
        <v>186</v>
      </c>
      <c r="G1908">
        <v>1088</v>
      </c>
      <c r="H1908">
        <v>5950</v>
      </c>
      <c r="J1908" t="s">
        <v>6099</v>
      </c>
      <c r="L1908" t="s">
        <v>6403</v>
      </c>
      <c r="M1908" t="s">
        <v>6950</v>
      </c>
      <c r="N1908" t="s">
        <v>6081</v>
      </c>
      <c r="O1908" t="s">
        <v>6038</v>
      </c>
      <c r="Q1908">
        <v>10</v>
      </c>
      <c r="S1908">
        <v>11.8</v>
      </c>
      <c r="T1908" t="s">
        <v>6048</v>
      </c>
      <c r="U1908" s="9">
        <v>41389</v>
      </c>
      <c r="V1908" t="s">
        <v>7498</v>
      </c>
      <c r="Y1908" t="s">
        <v>6801</v>
      </c>
      <c r="Z1908">
        <v>185</v>
      </c>
      <c r="AA1908">
        <v>6.1</v>
      </c>
      <c r="AH1908" s="9">
        <v>41170</v>
      </c>
      <c r="AI1908" t="s">
        <v>6404</v>
      </c>
      <c r="AJ1908" t="s">
        <v>6044</v>
      </c>
      <c r="AL1908" t="b">
        <v>0</v>
      </c>
      <c r="AM1908" t="b">
        <v>0</v>
      </c>
      <c r="AN1908" t="b">
        <v>0</v>
      </c>
      <c r="AO1908" t="b">
        <v>0</v>
      </c>
      <c r="AP1908">
        <v>5.12</v>
      </c>
      <c r="AQ1908">
        <v>7.13</v>
      </c>
      <c r="AR1908">
        <v>3.11</v>
      </c>
      <c r="AS1908">
        <v>2.17</v>
      </c>
      <c r="AT1908">
        <v>10</v>
      </c>
      <c r="AU1908">
        <v>0</v>
      </c>
      <c r="BU1908" t="b">
        <v>0</v>
      </c>
      <c r="CJ1908" t="b">
        <v>0</v>
      </c>
      <c r="CK1908" t="b">
        <v>0</v>
      </c>
      <c r="CL1908" t="b">
        <v>0</v>
      </c>
      <c r="CM1908" t="b">
        <v>0</v>
      </c>
      <c r="CN1908" t="b">
        <v>0</v>
      </c>
      <c r="CO1908" t="b">
        <v>0</v>
      </c>
      <c r="CP1908" t="b">
        <v>0</v>
      </c>
      <c r="CQ1908" t="b">
        <v>0</v>
      </c>
      <c r="CR1908" t="b">
        <v>0</v>
      </c>
      <c r="CS1908" t="b">
        <v>0</v>
      </c>
      <c r="CT1908" t="b">
        <v>0</v>
      </c>
      <c r="CU1908" t="b">
        <v>0</v>
      </c>
      <c r="CV1908" t="b">
        <v>0</v>
      </c>
      <c r="CW1908" t="b">
        <v>0</v>
      </c>
      <c r="CX1908" t="b">
        <v>0</v>
      </c>
      <c r="CY1908" t="b">
        <v>0</v>
      </c>
      <c r="CZ1908" t="b">
        <v>0</v>
      </c>
      <c r="DA1908" t="b">
        <v>0</v>
      </c>
      <c r="DB1908" t="b">
        <v>0</v>
      </c>
      <c r="DC1908" t="b">
        <v>0</v>
      </c>
      <c r="DD1908" t="b">
        <v>0</v>
      </c>
      <c r="DE1908" t="b">
        <v>0</v>
      </c>
      <c r="DF1908" t="b">
        <v>0</v>
      </c>
      <c r="DG1908" t="b">
        <v>0</v>
      </c>
      <c r="DH1908" t="b">
        <v>0</v>
      </c>
      <c r="DI1908" t="b">
        <v>0</v>
      </c>
      <c r="DJ1908" t="b">
        <v>0</v>
      </c>
      <c r="DK1908" t="b">
        <v>0</v>
      </c>
      <c r="DL1908" t="b">
        <v>0</v>
      </c>
      <c r="DM1908" t="b">
        <v>0</v>
      </c>
      <c r="DN1908" t="b">
        <v>0</v>
      </c>
      <c r="DO1908" t="b">
        <v>0</v>
      </c>
      <c r="DP1908" t="b">
        <v>0</v>
      </c>
      <c r="DQ1908" t="b">
        <v>0</v>
      </c>
      <c r="DR1908" t="b">
        <v>0</v>
      </c>
      <c r="DS1908" t="b">
        <v>0</v>
      </c>
      <c r="DT1908" t="b">
        <v>0</v>
      </c>
      <c r="DU1908" t="b">
        <v>0</v>
      </c>
      <c r="DV1908" t="b">
        <v>0</v>
      </c>
      <c r="DW1908" t="b">
        <v>0</v>
      </c>
      <c r="DX1908" t="b">
        <v>0</v>
      </c>
      <c r="DY1908" t="b">
        <v>0</v>
      </c>
      <c r="DZ1908" t="b">
        <v>0</v>
      </c>
      <c r="EA1908" t="b">
        <v>0</v>
      </c>
      <c r="EB1908" t="b">
        <v>0</v>
      </c>
      <c r="EC1908" t="b">
        <v>0</v>
      </c>
      <c r="ED1908" t="b">
        <v>0</v>
      </c>
      <c r="EE1908" t="b">
        <v>0</v>
      </c>
      <c r="EF1908" t="b">
        <v>0</v>
      </c>
      <c r="EG1908" t="b">
        <v>0</v>
      </c>
      <c r="EH1908" t="b">
        <v>0</v>
      </c>
      <c r="EI1908" t="b">
        <v>0</v>
      </c>
      <c r="EY1908" t="b">
        <v>0</v>
      </c>
      <c r="FB1908" t="b">
        <v>0</v>
      </c>
      <c r="FC1908" t="b">
        <v>0</v>
      </c>
      <c r="FD1908" t="b">
        <v>0</v>
      </c>
      <c r="FI1908" t="b">
        <v>0</v>
      </c>
      <c r="FK1908" t="s">
        <v>94</v>
      </c>
      <c r="FL1908" t="s">
        <v>4641</v>
      </c>
      <c r="FM1908" t="str">
        <f t="shared" si="29"/>
        <v>Ficus_iodotricha</v>
      </c>
      <c r="FN1908" t="s">
        <v>6045</v>
      </c>
    </row>
    <row r="1909" spans="1:170" x14ac:dyDescent="0.2">
      <c r="A1909">
        <v>24722</v>
      </c>
      <c r="B1909">
        <v>1</v>
      </c>
      <c r="C1909" t="s">
        <v>8270</v>
      </c>
      <c r="D1909" t="s">
        <v>7243</v>
      </c>
      <c r="E1909">
        <v>3</v>
      </c>
      <c r="F1909">
        <v>186</v>
      </c>
      <c r="G1909">
        <v>1088</v>
      </c>
      <c r="H1909">
        <v>5189</v>
      </c>
      <c r="J1909" t="s">
        <v>6114</v>
      </c>
      <c r="L1909" t="s">
        <v>6160</v>
      </c>
      <c r="M1909" t="s">
        <v>6399</v>
      </c>
      <c r="N1909" t="s">
        <v>6081</v>
      </c>
      <c r="O1909" t="s">
        <v>6038</v>
      </c>
      <c r="Q1909">
        <v>10</v>
      </c>
      <c r="S1909">
        <v>5.0999999999999996</v>
      </c>
      <c r="T1909" t="s">
        <v>6172</v>
      </c>
      <c r="U1909" s="9">
        <v>41284</v>
      </c>
      <c r="V1909" t="s">
        <v>7498</v>
      </c>
      <c r="Y1909" t="s">
        <v>6801</v>
      </c>
      <c r="Z1909">
        <v>180</v>
      </c>
      <c r="AA1909">
        <v>6</v>
      </c>
      <c r="AH1909" s="9">
        <v>41169</v>
      </c>
      <c r="AI1909" t="s">
        <v>6404</v>
      </c>
      <c r="AJ1909" t="s">
        <v>6044</v>
      </c>
      <c r="AL1909" t="b">
        <v>0</v>
      </c>
      <c r="AM1909" t="b">
        <v>0</v>
      </c>
      <c r="AN1909" t="b">
        <v>0</v>
      </c>
      <c r="AO1909" t="b">
        <v>0</v>
      </c>
      <c r="AP1909">
        <v>1.1499999999999999</v>
      </c>
      <c r="AQ1909">
        <v>4.3</v>
      </c>
      <c r="AR1909">
        <v>4</v>
      </c>
      <c r="AS1909">
        <v>4</v>
      </c>
      <c r="AT1909">
        <v>30.8</v>
      </c>
      <c r="AU1909">
        <v>0</v>
      </c>
      <c r="BB1909">
        <v>0.09</v>
      </c>
      <c r="BC1909">
        <v>28.4</v>
      </c>
      <c r="BU1909" t="b">
        <v>0</v>
      </c>
      <c r="BV1909">
        <v>4</v>
      </c>
      <c r="CJ1909" t="b">
        <v>0</v>
      </c>
      <c r="CK1909" t="b">
        <v>0</v>
      </c>
      <c r="CL1909" t="b">
        <v>0</v>
      </c>
      <c r="CM1909" t="b">
        <v>0</v>
      </c>
      <c r="CN1909" t="b">
        <v>0</v>
      </c>
      <c r="CO1909" t="b">
        <v>0</v>
      </c>
      <c r="CP1909" t="b">
        <v>0</v>
      </c>
      <c r="CQ1909" t="b">
        <v>0</v>
      </c>
      <c r="CR1909" t="b">
        <v>0</v>
      </c>
      <c r="CS1909" t="b">
        <v>0</v>
      </c>
      <c r="CT1909" t="b">
        <v>0</v>
      </c>
      <c r="CU1909" t="b">
        <v>0</v>
      </c>
      <c r="CV1909" t="b">
        <v>0</v>
      </c>
      <c r="CW1909" t="b">
        <v>0</v>
      </c>
      <c r="CX1909" t="b">
        <v>0</v>
      </c>
      <c r="CY1909" t="b">
        <v>0</v>
      </c>
      <c r="CZ1909" t="b">
        <v>0</v>
      </c>
      <c r="DA1909" t="b">
        <v>0</v>
      </c>
      <c r="DB1909" t="b">
        <v>0</v>
      </c>
      <c r="DC1909" t="b">
        <v>0</v>
      </c>
      <c r="DD1909" t="b">
        <v>0</v>
      </c>
      <c r="DE1909" t="b">
        <v>0</v>
      </c>
      <c r="DF1909" t="b">
        <v>0</v>
      </c>
      <c r="DG1909" t="b">
        <v>0</v>
      </c>
      <c r="DH1909" t="b">
        <v>0</v>
      </c>
      <c r="DI1909" t="b">
        <v>0</v>
      </c>
      <c r="DJ1909" t="b">
        <v>0</v>
      </c>
      <c r="DK1909" t="b">
        <v>0</v>
      </c>
      <c r="DL1909" t="b">
        <v>0</v>
      </c>
      <c r="DM1909" t="b">
        <v>0</v>
      </c>
      <c r="DN1909" t="b">
        <v>0</v>
      </c>
      <c r="DO1909" t="b">
        <v>0</v>
      </c>
      <c r="DP1909" t="b">
        <v>0</v>
      </c>
      <c r="DQ1909" t="b">
        <v>0</v>
      </c>
      <c r="DR1909" t="b">
        <v>0</v>
      </c>
      <c r="DS1909" t="b">
        <v>0</v>
      </c>
      <c r="DT1909" t="b">
        <v>0</v>
      </c>
      <c r="DU1909" t="b">
        <v>0</v>
      </c>
      <c r="DV1909" t="b">
        <v>0</v>
      </c>
      <c r="DW1909" t="b">
        <v>0</v>
      </c>
      <c r="DX1909" t="b">
        <v>0</v>
      </c>
      <c r="DY1909" t="b">
        <v>0</v>
      </c>
      <c r="DZ1909" t="b">
        <v>0</v>
      </c>
      <c r="EA1909" t="b">
        <v>0</v>
      </c>
      <c r="EB1909" t="b">
        <v>0</v>
      </c>
      <c r="EC1909" t="b">
        <v>0</v>
      </c>
      <c r="ED1909" t="b">
        <v>0</v>
      </c>
      <c r="EE1909" t="b">
        <v>0</v>
      </c>
      <c r="EF1909" t="b">
        <v>0</v>
      </c>
      <c r="EG1909" t="b">
        <v>0</v>
      </c>
      <c r="EH1909" t="b">
        <v>0</v>
      </c>
      <c r="EI1909" t="b">
        <v>0</v>
      </c>
      <c r="EY1909" t="b">
        <v>0</v>
      </c>
      <c r="FB1909" t="b">
        <v>0</v>
      </c>
      <c r="FC1909" t="b">
        <v>0</v>
      </c>
      <c r="FD1909" t="b">
        <v>0</v>
      </c>
      <c r="FI1909" t="b">
        <v>0</v>
      </c>
      <c r="FK1909" t="s">
        <v>94</v>
      </c>
      <c r="FL1909" t="s">
        <v>230</v>
      </c>
      <c r="FM1909" t="str">
        <f t="shared" si="29"/>
        <v>Ficus_erythrosperma</v>
      </c>
      <c r="FN1909" t="s">
        <v>6045</v>
      </c>
    </row>
    <row r="1910" spans="1:170" x14ac:dyDescent="0.2">
      <c r="A1910">
        <v>24723</v>
      </c>
      <c r="B1910">
        <v>1</v>
      </c>
      <c r="C1910" t="s">
        <v>8271</v>
      </c>
      <c r="D1910" t="s">
        <v>7243</v>
      </c>
      <c r="E1910">
        <v>3</v>
      </c>
      <c r="F1910">
        <v>3</v>
      </c>
      <c r="G1910">
        <v>32</v>
      </c>
      <c r="H1910">
        <v>9437</v>
      </c>
      <c r="J1910" t="s">
        <v>6206</v>
      </c>
      <c r="M1910" t="s">
        <v>6207</v>
      </c>
      <c r="N1910" t="s">
        <v>6081</v>
      </c>
      <c r="O1910" t="s">
        <v>6038</v>
      </c>
      <c r="Q1910">
        <v>10</v>
      </c>
      <c r="S1910">
        <v>7.2</v>
      </c>
      <c r="T1910" t="s">
        <v>6172</v>
      </c>
      <c r="U1910" s="9">
        <v>41423</v>
      </c>
      <c r="V1910" t="s">
        <v>7498</v>
      </c>
      <c r="Y1910" t="s">
        <v>6801</v>
      </c>
      <c r="Z1910">
        <v>218</v>
      </c>
      <c r="AA1910">
        <v>5.44</v>
      </c>
      <c r="AF1910" t="s">
        <v>7571</v>
      </c>
      <c r="AH1910" s="9">
        <v>41169</v>
      </c>
      <c r="AI1910" t="s">
        <v>6404</v>
      </c>
      <c r="AJ1910" t="s">
        <v>6044</v>
      </c>
      <c r="AL1910" t="b">
        <v>0</v>
      </c>
      <c r="AM1910" t="b">
        <v>0</v>
      </c>
      <c r="AN1910" t="b">
        <v>0</v>
      </c>
      <c r="AO1910" t="b">
        <v>0</v>
      </c>
      <c r="AP1910">
        <v>2</v>
      </c>
      <c r="AQ1910">
        <v>5</v>
      </c>
      <c r="AR1910">
        <v>2.65</v>
      </c>
      <c r="AS1910">
        <v>7</v>
      </c>
      <c r="AT1910">
        <v>65.900000000000006</v>
      </c>
      <c r="AU1910">
        <v>0</v>
      </c>
      <c r="BB1910">
        <v>0.23899999999999999</v>
      </c>
      <c r="BC1910">
        <v>56.4</v>
      </c>
      <c r="BS1910">
        <v>1</v>
      </c>
      <c r="BT1910">
        <v>1</v>
      </c>
      <c r="BU1910" t="b">
        <v>0</v>
      </c>
      <c r="BV1910">
        <v>6</v>
      </c>
      <c r="BW1910">
        <v>1</v>
      </c>
      <c r="CJ1910" t="b">
        <v>0</v>
      </c>
      <c r="CK1910" t="b">
        <v>0</v>
      </c>
      <c r="CL1910" t="b">
        <v>0</v>
      </c>
      <c r="CM1910" t="b">
        <v>0</v>
      </c>
      <c r="CN1910" t="b">
        <v>0</v>
      </c>
      <c r="CO1910" t="b">
        <v>0</v>
      </c>
      <c r="CP1910" t="b">
        <v>0</v>
      </c>
      <c r="CQ1910" t="b">
        <v>0</v>
      </c>
      <c r="CR1910" t="b">
        <v>0</v>
      </c>
      <c r="CS1910" t="b">
        <v>0</v>
      </c>
      <c r="CT1910" t="b">
        <v>0</v>
      </c>
      <c r="CU1910" t="b">
        <v>0</v>
      </c>
      <c r="CV1910" t="b">
        <v>0</v>
      </c>
      <c r="CW1910" t="b">
        <v>0</v>
      </c>
      <c r="CX1910" t="b">
        <v>0</v>
      </c>
      <c r="CY1910" t="b">
        <v>0</v>
      </c>
      <c r="CZ1910" t="b">
        <v>0</v>
      </c>
      <c r="DA1910" t="b">
        <v>0</v>
      </c>
      <c r="DB1910" t="b">
        <v>0</v>
      </c>
      <c r="DC1910" t="b">
        <v>0</v>
      </c>
      <c r="DD1910" t="b">
        <v>0</v>
      </c>
      <c r="DE1910" t="b">
        <v>0</v>
      </c>
      <c r="DF1910" t="b">
        <v>0</v>
      </c>
      <c r="DG1910" t="b">
        <v>0</v>
      </c>
      <c r="DH1910" t="b">
        <v>0</v>
      </c>
      <c r="DI1910" t="b">
        <v>0</v>
      </c>
      <c r="DJ1910" t="b">
        <v>0</v>
      </c>
      <c r="DK1910" t="b">
        <v>0</v>
      </c>
      <c r="DL1910" t="b">
        <v>0</v>
      </c>
      <c r="DM1910" t="b">
        <v>0</v>
      </c>
      <c r="DN1910" t="b">
        <v>0</v>
      </c>
      <c r="DO1910" t="b">
        <v>0</v>
      </c>
      <c r="DP1910" t="b">
        <v>0</v>
      </c>
      <c r="DQ1910" t="b">
        <v>0</v>
      </c>
      <c r="DR1910" t="b">
        <v>0</v>
      </c>
      <c r="DS1910" t="b">
        <v>0</v>
      </c>
      <c r="DT1910" t="b">
        <v>0</v>
      </c>
      <c r="DU1910" t="b">
        <v>0</v>
      </c>
      <c r="DV1910" t="b">
        <v>0</v>
      </c>
      <c r="DW1910" t="b">
        <v>0</v>
      </c>
      <c r="DX1910" t="b">
        <v>0</v>
      </c>
      <c r="DY1910" t="b">
        <v>0</v>
      </c>
      <c r="DZ1910" t="b">
        <v>0</v>
      </c>
      <c r="EA1910" t="b">
        <v>0</v>
      </c>
      <c r="EB1910" t="b">
        <v>0</v>
      </c>
      <c r="EC1910" t="b">
        <v>0</v>
      </c>
      <c r="ED1910" t="b">
        <v>0</v>
      </c>
      <c r="EE1910" t="b">
        <v>0</v>
      </c>
      <c r="EF1910" t="b">
        <v>0</v>
      </c>
      <c r="EG1910" t="b">
        <v>0</v>
      </c>
      <c r="EH1910" t="b">
        <v>0</v>
      </c>
      <c r="EI1910" t="b">
        <v>0</v>
      </c>
      <c r="EY1910" t="b">
        <v>0</v>
      </c>
      <c r="FB1910" t="b">
        <v>0</v>
      </c>
      <c r="FC1910" t="b">
        <v>0</v>
      </c>
      <c r="FD1910" t="b">
        <v>0</v>
      </c>
      <c r="FI1910" t="b">
        <v>0</v>
      </c>
      <c r="FK1910" t="s">
        <v>295</v>
      </c>
      <c r="FL1910" t="s">
        <v>991</v>
      </c>
      <c r="FM1910" t="str">
        <f t="shared" si="29"/>
        <v>Saurauia_conferta</v>
      </c>
      <c r="FN1910" t="s">
        <v>6045</v>
      </c>
    </row>
    <row r="1911" spans="1:170" x14ac:dyDescent="0.2">
      <c r="A1911">
        <v>24724</v>
      </c>
      <c r="B1911">
        <v>1</v>
      </c>
      <c r="C1911" t="s">
        <v>4768</v>
      </c>
      <c r="D1911" t="s">
        <v>7243</v>
      </c>
      <c r="E1911">
        <v>3</v>
      </c>
      <c r="F1911">
        <v>112</v>
      </c>
      <c r="G1911">
        <v>630</v>
      </c>
      <c r="H1911">
        <v>5054</v>
      </c>
      <c r="J1911" t="s">
        <v>6072</v>
      </c>
      <c r="L1911" t="s">
        <v>6403</v>
      </c>
      <c r="M1911" t="s">
        <v>6073</v>
      </c>
      <c r="N1911" t="s">
        <v>6081</v>
      </c>
      <c r="O1911" t="s">
        <v>6038</v>
      </c>
      <c r="Q1911">
        <v>10</v>
      </c>
      <c r="S1911">
        <v>35.700000000000003</v>
      </c>
      <c r="T1911" t="s">
        <v>6048</v>
      </c>
      <c r="U1911" s="9">
        <v>41404</v>
      </c>
      <c r="V1911" t="s">
        <v>7498</v>
      </c>
      <c r="Y1911" t="s">
        <v>6801</v>
      </c>
      <c r="Z1911">
        <v>225</v>
      </c>
      <c r="AA1911">
        <v>6.2</v>
      </c>
      <c r="AF1911" t="s">
        <v>7605</v>
      </c>
      <c r="AH1911" s="9">
        <v>41171</v>
      </c>
      <c r="AI1911" t="s">
        <v>6404</v>
      </c>
      <c r="AJ1911" t="s">
        <v>6044</v>
      </c>
      <c r="AL1911" t="b">
        <v>0</v>
      </c>
      <c r="AM1911" t="b">
        <v>0</v>
      </c>
      <c r="AN1911" t="b">
        <v>0</v>
      </c>
      <c r="AO1911" t="b">
        <v>0</v>
      </c>
      <c r="AP1911">
        <v>2.2000000000000002</v>
      </c>
      <c r="AQ1911">
        <v>17</v>
      </c>
      <c r="AR1911">
        <v>11.42</v>
      </c>
      <c r="AS1911">
        <v>65</v>
      </c>
      <c r="AT1911">
        <v>47.5</v>
      </c>
      <c r="AU1911">
        <v>0</v>
      </c>
      <c r="BB1911">
        <v>0.02</v>
      </c>
      <c r="BC1911">
        <v>44.8</v>
      </c>
      <c r="BS1911">
        <v>9</v>
      </c>
      <c r="BT1911">
        <v>2</v>
      </c>
      <c r="BU1911" t="b">
        <v>0</v>
      </c>
      <c r="BV1911">
        <v>105</v>
      </c>
      <c r="BW1911">
        <v>65</v>
      </c>
      <c r="CG1911">
        <v>0.7</v>
      </c>
      <c r="CJ1911" t="b">
        <v>0</v>
      </c>
      <c r="CK1911" t="b">
        <v>0</v>
      </c>
      <c r="CL1911" t="b">
        <v>0</v>
      </c>
      <c r="CM1911" t="b">
        <v>0</v>
      </c>
      <c r="CN1911" t="b">
        <v>0</v>
      </c>
      <c r="CO1911" t="b">
        <v>0</v>
      </c>
      <c r="CP1911" t="b">
        <v>0</v>
      </c>
      <c r="CQ1911" t="b">
        <v>0</v>
      </c>
      <c r="CR1911" t="b">
        <v>0</v>
      </c>
      <c r="CS1911" t="b">
        <v>0</v>
      </c>
      <c r="CT1911" t="b">
        <v>0</v>
      </c>
      <c r="CU1911" t="b">
        <v>0</v>
      </c>
      <c r="CV1911" t="b">
        <v>0</v>
      </c>
      <c r="CW1911" t="b">
        <v>0</v>
      </c>
      <c r="CX1911" t="b">
        <v>0</v>
      </c>
      <c r="CY1911" t="b">
        <v>0</v>
      </c>
      <c r="CZ1911" t="b">
        <v>0</v>
      </c>
      <c r="DA1911" t="b">
        <v>0</v>
      </c>
      <c r="DB1911" t="b">
        <v>0</v>
      </c>
      <c r="DC1911" t="b">
        <v>0</v>
      </c>
      <c r="DD1911" t="b">
        <v>0</v>
      </c>
      <c r="DE1911" t="b">
        <v>0</v>
      </c>
      <c r="DF1911" t="b">
        <v>0</v>
      </c>
      <c r="DG1911" t="b">
        <v>0</v>
      </c>
      <c r="DH1911" t="b">
        <v>0</v>
      </c>
      <c r="DI1911" t="b">
        <v>0</v>
      </c>
      <c r="DJ1911" t="b">
        <v>0</v>
      </c>
      <c r="DK1911" t="b">
        <v>0</v>
      </c>
      <c r="DL1911" t="b">
        <v>0</v>
      </c>
      <c r="DM1911" t="b">
        <v>0</v>
      </c>
      <c r="DN1911" t="b">
        <v>0</v>
      </c>
      <c r="DO1911" t="b">
        <v>0</v>
      </c>
      <c r="DP1911" t="b">
        <v>0</v>
      </c>
      <c r="DQ1911" t="b">
        <v>0</v>
      </c>
      <c r="DR1911" t="b">
        <v>0</v>
      </c>
      <c r="DS1911" t="b">
        <v>0</v>
      </c>
      <c r="DT1911" t="b">
        <v>0</v>
      </c>
      <c r="DU1911" t="b">
        <v>0</v>
      </c>
      <c r="DV1911" t="b">
        <v>0</v>
      </c>
      <c r="DW1911" t="b">
        <v>0</v>
      </c>
      <c r="DX1911" t="b">
        <v>0</v>
      </c>
      <c r="DY1911" t="b">
        <v>0</v>
      </c>
      <c r="DZ1911" t="b">
        <v>0</v>
      </c>
      <c r="EA1911" t="b">
        <v>0</v>
      </c>
      <c r="EB1911" t="b">
        <v>0</v>
      </c>
      <c r="EC1911" t="b">
        <v>0</v>
      </c>
      <c r="ED1911" t="b">
        <v>0</v>
      </c>
      <c r="EE1911" t="b">
        <v>0</v>
      </c>
      <c r="EF1911" t="b">
        <v>0</v>
      </c>
      <c r="EG1911" t="b">
        <v>0</v>
      </c>
      <c r="EH1911" t="b">
        <v>0</v>
      </c>
      <c r="EI1911" t="b">
        <v>0</v>
      </c>
      <c r="EX1911" t="s">
        <v>8272</v>
      </c>
      <c r="EY1911" t="b">
        <v>0</v>
      </c>
      <c r="FB1911" t="b">
        <v>1</v>
      </c>
      <c r="FC1911" t="b">
        <v>0</v>
      </c>
      <c r="FD1911" t="b">
        <v>1</v>
      </c>
      <c r="FI1911" t="b">
        <v>0</v>
      </c>
      <c r="FK1911" t="s">
        <v>61</v>
      </c>
      <c r="FL1911" t="s">
        <v>940</v>
      </c>
      <c r="FM1911" t="str">
        <f t="shared" si="29"/>
        <v>Elaeocarpus_dolichodactylus</v>
      </c>
      <c r="FN1911" t="s">
        <v>6045</v>
      </c>
    </row>
    <row r="1912" spans="1:170" x14ac:dyDescent="0.2">
      <c r="A1912">
        <v>24725</v>
      </c>
      <c r="B1912">
        <v>1</v>
      </c>
      <c r="C1912" t="s">
        <v>4789</v>
      </c>
      <c r="D1912" t="s">
        <v>7243</v>
      </c>
      <c r="E1912">
        <v>3</v>
      </c>
      <c r="F1912">
        <v>249</v>
      </c>
      <c r="G1912">
        <v>1516</v>
      </c>
      <c r="H1912">
        <v>6713</v>
      </c>
      <c r="J1912" t="s">
        <v>6225</v>
      </c>
      <c r="L1912" t="s">
        <v>6403</v>
      </c>
      <c r="N1912" t="s">
        <v>6081</v>
      </c>
      <c r="O1912" t="s">
        <v>6038</v>
      </c>
      <c r="Q1912">
        <v>10</v>
      </c>
      <c r="S1912">
        <v>7.1</v>
      </c>
      <c r="T1912" t="s">
        <v>6172</v>
      </c>
      <c r="U1912" s="9">
        <v>41458</v>
      </c>
      <c r="V1912" t="s">
        <v>7498</v>
      </c>
      <c r="Y1912" t="s">
        <v>6801</v>
      </c>
      <c r="Z1912">
        <v>215</v>
      </c>
      <c r="AA1912">
        <v>5.57</v>
      </c>
      <c r="AF1912" t="s">
        <v>8273</v>
      </c>
      <c r="AH1912" s="9">
        <v>41171</v>
      </c>
      <c r="AI1912" t="s">
        <v>6404</v>
      </c>
      <c r="AJ1912" t="s">
        <v>6228</v>
      </c>
      <c r="AL1912" t="b">
        <v>0</v>
      </c>
      <c r="AM1912" t="b">
        <v>0</v>
      </c>
      <c r="AN1912" t="b">
        <v>0</v>
      </c>
      <c r="AO1912" t="b">
        <v>1</v>
      </c>
      <c r="AP1912">
        <v>11.25</v>
      </c>
      <c r="AQ1912">
        <v>12</v>
      </c>
      <c r="AR1912">
        <v>5.4</v>
      </c>
      <c r="AS1912">
        <v>12</v>
      </c>
      <c r="AT1912">
        <v>37.700000000000003</v>
      </c>
      <c r="AU1912">
        <v>0</v>
      </c>
      <c r="BB1912">
        <v>0.33600000000000002</v>
      </c>
      <c r="BC1912">
        <v>33.5</v>
      </c>
      <c r="BU1912" t="b">
        <v>0</v>
      </c>
      <c r="CJ1912" t="b">
        <v>0</v>
      </c>
      <c r="CK1912" t="b">
        <v>0</v>
      </c>
      <c r="CL1912" t="b">
        <v>0</v>
      </c>
      <c r="CM1912" t="b">
        <v>0</v>
      </c>
      <c r="CN1912" t="b">
        <v>0</v>
      </c>
      <c r="CO1912" t="b">
        <v>0</v>
      </c>
      <c r="CP1912" t="b">
        <v>0</v>
      </c>
      <c r="CQ1912" t="b">
        <v>0</v>
      </c>
      <c r="CR1912" t="b">
        <v>0</v>
      </c>
      <c r="CS1912" t="b">
        <v>0</v>
      </c>
      <c r="CT1912" t="b">
        <v>0</v>
      </c>
      <c r="CU1912" t="b">
        <v>0</v>
      </c>
      <c r="CV1912" t="b">
        <v>0</v>
      </c>
      <c r="CW1912" t="b">
        <v>0</v>
      </c>
      <c r="CX1912" t="b">
        <v>0</v>
      </c>
      <c r="CY1912" t="b">
        <v>0</v>
      </c>
      <c r="CZ1912" t="b">
        <v>0</v>
      </c>
      <c r="DA1912" t="b">
        <v>0</v>
      </c>
      <c r="DB1912" t="b">
        <v>0</v>
      </c>
      <c r="DC1912" t="b">
        <v>0</v>
      </c>
      <c r="DD1912" t="b">
        <v>0</v>
      </c>
      <c r="DE1912" t="b">
        <v>0</v>
      </c>
      <c r="DF1912" t="b">
        <v>0</v>
      </c>
      <c r="DG1912" t="b">
        <v>0</v>
      </c>
      <c r="DH1912" t="b">
        <v>0</v>
      </c>
      <c r="DI1912" t="b">
        <v>0</v>
      </c>
      <c r="DJ1912" t="b">
        <v>0</v>
      </c>
      <c r="DK1912" t="b">
        <v>0</v>
      </c>
      <c r="DL1912" t="b">
        <v>0</v>
      </c>
      <c r="DM1912" t="b">
        <v>0</v>
      </c>
      <c r="DN1912" t="b">
        <v>0</v>
      </c>
      <c r="DO1912" t="b">
        <v>0</v>
      </c>
      <c r="DP1912" t="b">
        <v>0</v>
      </c>
      <c r="DQ1912" t="b">
        <v>0</v>
      </c>
      <c r="DR1912" t="b">
        <v>0</v>
      </c>
      <c r="DS1912" t="b">
        <v>0</v>
      </c>
      <c r="DT1912" t="b">
        <v>0</v>
      </c>
      <c r="DU1912" t="b">
        <v>0</v>
      </c>
      <c r="DV1912" t="b">
        <v>0</v>
      </c>
      <c r="DW1912" t="b">
        <v>0</v>
      </c>
      <c r="DX1912" t="b">
        <v>0</v>
      </c>
      <c r="DY1912" t="b">
        <v>0</v>
      </c>
      <c r="DZ1912" t="b">
        <v>0</v>
      </c>
      <c r="EA1912" t="b">
        <v>0</v>
      </c>
      <c r="EB1912" t="b">
        <v>0</v>
      </c>
      <c r="EC1912" t="b">
        <v>0</v>
      </c>
      <c r="ED1912" t="b">
        <v>0</v>
      </c>
      <c r="EE1912" t="b">
        <v>0</v>
      </c>
      <c r="EF1912" t="b">
        <v>0</v>
      </c>
      <c r="EG1912" t="b">
        <v>0</v>
      </c>
      <c r="EH1912" t="b">
        <v>0</v>
      </c>
      <c r="EI1912" t="b">
        <v>0</v>
      </c>
      <c r="EY1912" t="b">
        <v>0</v>
      </c>
      <c r="FB1912" t="b">
        <v>1</v>
      </c>
      <c r="FC1912" t="b">
        <v>1</v>
      </c>
      <c r="FD1912" t="b">
        <v>0</v>
      </c>
      <c r="FI1912" t="b">
        <v>1</v>
      </c>
      <c r="FK1912" t="s">
        <v>1179</v>
      </c>
      <c r="FL1912" t="s">
        <v>1180</v>
      </c>
      <c r="FM1912" t="str">
        <f t="shared" si="29"/>
        <v>Gouania_microcarpa</v>
      </c>
      <c r="FN1912" t="s">
        <v>6045</v>
      </c>
    </row>
    <row r="1913" spans="1:170" x14ac:dyDescent="0.2">
      <c r="A1913">
        <v>24726</v>
      </c>
      <c r="B1913">
        <v>1</v>
      </c>
      <c r="C1913" t="s">
        <v>8274</v>
      </c>
      <c r="D1913" t="s">
        <v>7243</v>
      </c>
      <c r="E1913">
        <v>3</v>
      </c>
      <c r="F1913">
        <v>186</v>
      </c>
      <c r="G1913">
        <v>1088</v>
      </c>
      <c r="H1913">
        <v>4428</v>
      </c>
      <c r="J1913" t="s">
        <v>6134</v>
      </c>
      <c r="L1913" t="s">
        <v>6403</v>
      </c>
      <c r="M1913" t="s">
        <v>6585</v>
      </c>
      <c r="N1913" t="s">
        <v>6081</v>
      </c>
      <c r="O1913" t="s">
        <v>6038</v>
      </c>
      <c r="Q1913">
        <v>10</v>
      </c>
      <c r="S1913">
        <v>17.600000000000001</v>
      </c>
      <c r="T1913" t="s">
        <v>6172</v>
      </c>
      <c r="U1913" s="9">
        <v>41418</v>
      </c>
      <c r="V1913" t="s">
        <v>7498</v>
      </c>
      <c r="Y1913" t="s">
        <v>6797</v>
      </c>
      <c r="Z1913">
        <v>55</v>
      </c>
      <c r="AA1913">
        <v>2.1800000000000002</v>
      </c>
      <c r="AH1913" s="9">
        <v>41171</v>
      </c>
      <c r="AI1913" t="s">
        <v>6404</v>
      </c>
      <c r="AJ1913" t="s">
        <v>6044</v>
      </c>
      <c r="AL1913" t="b">
        <v>0</v>
      </c>
      <c r="AM1913" t="b">
        <v>0</v>
      </c>
      <c r="AN1913" t="b">
        <v>0</v>
      </c>
      <c r="AO1913" t="b">
        <v>0</v>
      </c>
      <c r="AP1913">
        <v>3.17</v>
      </c>
      <c r="AQ1913">
        <v>12.47</v>
      </c>
      <c r="AR1913">
        <v>6.8</v>
      </c>
      <c r="AS1913">
        <v>30</v>
      </c>
      <c r="AT1913">
        <v>44.8</v>
      </c>
      <c r="AU1913">
        <v>0</v>
      </c>
      <c r="BS1913">
        <v>1</v>
      </c>
      <c r="BT1913">
        <v>2</v>
      </c>
      <c r="BU1913" t="b">
        <v>0</v>
      </c>
      <c r="CJ1913" t="b">
        <v>0</v>
      </c>
      <c r="CK1913" t="b">
        <v>0</v>
      </c>
      <c r="CL1913" t="b">
        <v>0</v>
      </c>
      <c r="CM1913" t="b">
        <v>0</v>
      </c>
      <c r="CN1913" t="b">
        <v>0</v>
      </c>
      <c r="CO1913" t="b">
        <v>0</v>
      </c>
      <c r="CP1913" t="b">
        <v>0</v>
      </c>
      <c r="CQ1913" t="b">
        <v>0</v>
      </c>
      <c r="CR1913" t="b">
        <v>0</v>
      </c>
      <c r="CS1913" t="b">
        <v>0</v>
      </c>
      <c r="CT1913" t="b">
        <v>0</v>
      </c>
      <c r="CU1913" t="b">
        <v>0</v>
      </c>
      <c r="CV1913" t="b">
        <v>0</v>
      </c>
      <c r="CW1913" t="b">
        <v>0</v>
      </c>
      <c r="CX1913" t="b">
        <v>0</v>
      </c>
      <c r="CY1913" t="b">
        <v>0</v>
      </c>
      <c r="CZ1913" t="b">
        <v>0</v>
      </c>
      <c r="DA1913" t="b">
        <v>0</v>
      </c>
      <c r="DB1913" t="b">
        <v>0</v>
      </c>
      <c r="DC1913" t="b">
        <v>0</v>
      </c>
      <c r="DD1913" t="b">
        <v>0</v>
      </c>
      <c r="DE1913" t="b">
        <v>0</v>
      </c>
      <c r="DF1913" t="b">
        <v>0</v>
      </c>
      <c r="DG1913" t="b">
        <v>0</v>
      </c>
      <c r="DH1913" t="b">
        <v>0</v>
      </c>
      <c r="DI1913" t="b">
        <v>0</v>
      </c>
      <c r="DJ1913" t="b">
        <v>0</v>
      </c>
      <c r="DK1913" t="b">
        <v>0</v>
      </c>
      <c r="DL1913" t="b">
        <v>0</v>
      </c>
      <c r="DM1913" t="b">
        <v>1</v>
      </c>
      <c r="DN1913" t="b">
        <v>0</v>
      </c>
      <c r="DO1913" t="b">
        <v>0</v>
      </c>
      <c r="DP1913" t="b">
        <v>0</v>
      </c>
      <c r="DQ1913" t="b">
        <v>0</v>
      </c>
      <c r="DR1913" t="b">
        <v>0</v>
      </c>
      <c r="DS1913" t="b">
        <v>0</v>
      </c>
      <c r="DT1913" t="b">
        <v>0</v>
      </c>
      <c r="DU1913" t="b">
        <v>0</v>
      </c>
      <c r="DV1913" t="b">
        <v>0</v>
      </c>
      <c r="DW1913" t="b">
        <v>0</v>
      </c>
      <c r="DX1913" t="b">
        <v>0</v>
      </c>
      <c r="DY1913" t="b">
        <v>0</v>
      </c>
      <c r="DZ1913" t="b">
        <v>0</v>
      </c>
      <c r="EA1913" t="b">
        <v>0</v>
      </c>
      <c r="EB1913" t="b">
        <v>0</v>
      </c>
      <c r="EC1913" t="b">
        <v>0</v>
      </c>
      <c r="ED1913" t="b">
        <v>0</v>
      </c>
      <c r="EE1913" t="b">
        <v>0</v>
      </c>
      <c r="EF1913" t="b">
        <v>0</v>
      </c>
      <c r="EG1913" t="b">
        <v>0</v>
      </c>
      <c r="EH1913" t="b">
        <v>0</v>
      </c>
      <c r="EI1913" t="b">
        <v>0</v>
      </c>
      <c r="EY1913" t="b">
        <v>0</v>
      </c>
      <c r="FB1913" t="b">
        <v>0</v>
      </c>
      <c r="FC1913" t="b">
        <v>0</v>
      </c>
      <c r="FD1913" t="b">
        <v>0</v>
      </c>
      <c r="FI1913" t="b">
        <v>0</v>
      </c>
      <c r="FJ1913" t="s">
        <v>6164</v>
      </c>
      <c r="FK1913" t="s">
        <v>94</v>
      </c>
      <c r="FL1913" t="s">
        <v>3832</v>
      </c>
      <c r="FM1913" t="str">
        <f t="shared" si="29"/>
        <v>Ficus_calopilina</v>
      </c>
      <c r="FN1913" t="s">
        <v>6045</v>
      </c>
    </row>
    <row r="1914" spans="1:170" x14ac:dyDescent="0.2">
      <c r="A1914">
        <v>24727</v>
      </c>
      <c r="B1914">
        <v>1</v>
      </c>
      <c r="C1914" t="s">
        <v>4674</v>
      </c>
      <c r="D1914" t="s">
        <v>7243</v>
      </c>
      <c r="E1914">
        <v>5</v>
      </c>
      <c r="F1914">
        <v>3</v>
      </c>
      <c r="G1914">
        <v>32</v>
      </c>
      <c r="H1914">
        <v>1477</v>
      </c>
      <c r="J1914" t="s">
        <v>6050</v>
      </c>
      <c r="L1914" t="s">
        <v>6160</v>
      </c>
      <c r="M1914" t="s">
        <v>6052</v>
      </c>
      <c r="N1914" t="s">
        <v>6081</v>
      </c>
      <c r="O1914" t="s">
        <v>6038</v>
      </c>
      <c r="Q1914">
        <v>10</v>
      </c>
      <c r="S1914">
        <v>11.4</v>
      </c>
      <c r="V1914" t="s">
        <v>7498</v>
      </c>
      <c r="Y1914" t="s">
        <v>6132</v>
      </c>
      <c r="Z1914">
        <v>60</v>
      </c>
      <c r="AA1914">
        <v>2.2799999999999998</v>
      </c>
      <c r="AF1914" t="s">
        <v>8275</v>
      </c>
      <c r="AH1914" s="9">
        <v>41169</v>
      </c>
      <c r="AI1914" t="s">
        <v>6404</v>
      </c>
      <c r="AJ1914" t="s">
        <v>6166</v>
      </c>
      <c r="AL1914" t="b">
        <v>0</v>
      </c>
      <c r="AM1914" t="b">
        <v>0</v>
      </c>
      <c r="AN1914" t="b">
        <v>0</v>
      </c>
      <c r="AO1914" t="b">
        <v>1</v>
      </c>
      <c r="AP1914">
        <v>1.4</v>
      </c>
      <c r="AQ1914">
        <v>9.4</v>
      </c>
      <c r="AR1914">
        <v>7.1</v>
      </c>
      <c r="AS1914">
        <v>3</v>
      </c>
      <c r="AT1914">
        <v>72.2</v>
      </c>
      <c r="AU1914">
        <v>0</v>
      </c>
      <c r="BB1914">
        <v>0.76100000000000001</v>
      </c>
      <c r="BC1914">
        <v>64.400000000000006</v>
      </c>
      <c r="BS1914">
        <v>1</v>
      </c>
      <c r="BT1914">
        <v>2</v>
      </c>
      <c r="BU1914" t="b">
        <v>0</v>
      </c>
      <c r="CJ1914" t="b">
        <v>0</v>
      </c>
      <c r="CK1914" t="b">
        <v>0</v>
      </c>
      <c r="CL1914" t="b">
        <v>0</v>
      </c>
      <c r="CM1914" t="b">
        <v>0</v>
      </c>
      <c r="CN1914" t="b">
        <v>0</v>
      </c>
      <c r="CO1914" t="b">
        <v>0</v>
      </c>
      <c r="CP1914" t="b">
        <v>0</v>
      </c>
      <c r="CQ1914" t="b">
        <v>0</v>
      </c>
      <c r="CR1914" t="b">
        <v>0</v>
      </c>
      <c r="CS1914" t="b">
        <v>0</v>
      </c>
      <c r="CT1914" t="b">
        <v>0</v>
      </c>
      <c r="CU1914" t="b">
        <v>0</v>
      </c>
      <c r="CV1914" t="b">
        <v>0</v>
      </c>
      <c r="CW1914" t="b">
        <v>0</v>
      </c>
      <c r="CX1914" t="b">
        <v>0</v>
      </c>
      <c r="CY1914" t="b">
        <v>0</v>
      </c>
      <c r="CZ1914" t="b">
        <v>0</v>
      </c>
      <c r="DA1914" t="b">
        <v>0</v>
      </c>
      <c r="DB1914" t="b">
        <v>0</v>
      </c>
      <c r="DC1914" t="b">
        <v>0</v>
      </c>
      <c r="DD1914" t="b">
        <v>0</v>
      </c>
      <c r="DE1914" t="b">
        <v>0</v>
      </c>
      <c r="DF1914" t="b">
        <v>0</v>
      </c>
      <c r="DG1914" t="b">
        <v>0</v>
      </c>
      <c r="DH1914" t="b">
        <v>0</v>
      </c>
      <c r="DI1914" t="b">
        <v>0</v>
      </c>
      <c r="DJ1914" t="b">
        <v>0</v>
      </c>
      <c r="DK1914" t="b">
        <v>0</v>
      </c>
      <c r="DL1914" t="b">
        <v>0</v>
      </c>
      <c r="DM1914" t="b">
        <v>0</v>
      </c>
      <c r="DN1914" t="b">
        <v>0</v>
      </c>
      <c r="DO1914" t="b">
        <v>0</v>
      </c>
      <c r="DP1914" t="b">
        <v>0</v>
      </c>
      <c r="DQ1914" t="b">
        <v>0</v>
      </c>
      <c r="DR1914" t="b">
        <v>0</v>
      </c>
      <c r="DS1914" t="b">
        <v>0</v>
      </c>
      <c r="DT1914" t="b">
        <v>0</v>
      </c>
      <c r="DU1914" t="b">
        <v>0</v>
      </c>
      <c r="DV1914" t="b">
        <v>0</v>
      </c>
      <c r="DW1914" t="b">
        <v>0</v>
      </c>
      <c r="DX1914" t="b">
        <v>0</v>
      </c>
      <c r="DY1914" t="b">
        <v>0</v>
      </c>
      <c r="DZ1914" t="b">
        <v>0</v>
      </c>
      <c r="EA1914" t="b">
        <v>0</v>
      </c>
      <c r="EB1914" t="b">
        <v>0</v>
      </c>
      <c r="EC1914" t="b">
        <v>0</v>
      </c>
      <c r="ED1914" t="b">
        <v>0</v>
      </c>
      <c r="EE1914" t="b">
        <v>0</v>
      </c>
      <c r="EF1914" t="b">
        <v>0</v>
      </c>
      <c r="EG1914" t="b">
        <v>0</v>
      </c>
      <c r="EH1914" t="b">
        <v>0</v>
      </c>
      <c r="EI1914" t="b">
        <v>0</v>
      </c>
      <c r="EY1914" t="b">
        <v>0</v>
      </c>
      <c r="FB1914" t="b">
        <v>0</v>
      </c>
      <c r="FC1914" t="b">
        <v>0</v>
      </c>
      <c r="FD1914" t="b">
        <v>0</v>
      </c>
      <c r="FI1914" t="b">
        <v>0</v>
      </c>
      <c r="FK1914" t="s">
        <v>295</v>
      </c>
      <c r="FL1914" t="s">
        <v>1987</v>
      </c>
      <c r="FM1914" t="str">
        <f t="shared" si="29"/>
        <v>Saurauia_poolei</v>
      </c>
      <c r="FN1914" t="s">
        <v>6045</v>
      </c>
    </row>
    <row r="1915" spans="1:170" x14ac:dyDescent="0.2">
      <c r="A1915">
        <v>24728</v>
      </c>
      <c r="B1915">
        <v>1</v>
      </c>
      <c r="C1915" t="s">
        <v>8276</v>
      </c>
      <c r="D1915" t="s">
        <v>7243</v>
      </c>
      <c r="E1915">
        <v>3</v>
      </c>
      <c r="F1915">
        <v>1</v>
      </c>
      <c r="G1915">
        <v>11</v>
      </c>
      <c r="H1915">
        <v>550</v>
      </c>
      <c r="J1915" t="s">
        <v>8277</v>
      </c>
      <c r="L1915" t="s">
        <v>6160</v>
      </c>
      <c r="M1915" t="s">
        <v>8278</v>
      </c>
      <c r="N1915" t="s">
        <v>6081</v>
      </c>
      <c r="O1915" t="s">
        <v>6038</v>
      </c>
      <c r="Q1915">
        <v>10</v>
      </c>
      <c r="S1915">
        <v>5.5</v>
      </c>
      <c r="T1915" t="s">
        <v>6172</v>
      </c>
      <c r="U1915" s="9">
        <v>41431</v>
      </c>
      <c r="V1915" t="s">
        <v>7498</v>
      </c>
      <c r="Y1915" t="s">
        <v>6132</v>
      </c>
      <c r="Z1915">
        <v>55</v>
      </c>
      <c r="AA1915">
        <v>2.25</v>
      </c>
      <c r="AF1915" t="s">
        <v>8279</v>
      </c>
      <c r="AH1915" s="9">
        <v>41169</v>
      </c>
      <c r="AI1915" t="s">
        <v>6404</v>
      </c>
      <c r="AJ1915" t="s">
        <v>6217</v>
      </c>
      <c r="AL1915" t="b">
        <v>0</v>
      </c>
      <c r="AM1915" t="b">
        <v>0</v>
      </c>
      <c r="AN1915" t="b">
        <v>0</v>
      </c>
      <c r="AO1915" t="b">
        <v>0</v>
      </c>
      <c r="AP1915">
        <v>1</v>
      </c>
      <c r="AQ1915">
        <v>2</v>
      </c>
      <c r="AR1915">
        <v>4</v>
      </c>
      <c r="AS1915">
        <v>4</v>
      </c>
      <c r="AT1915">
        <v>40.4</v>
      </c>
      <c r="AU1915">
        <v>0</v>
      </c>
      <c r="BB1915">
        <v>0.112</v>
      </c>
      <c r="BC1915">
        <v>36.5</v>
      </c>
      <c r="BT1915">
        <v>1</v>
      </c>
      <c r="BU1915" t="b">
        <v>0</v>
      </c>
      <c r="CJ1915" t="b">
        <v>0</v>
      </c>
      <c r="CK1915" t="b">
        <v>0</v>
      </c>
      <c r="CL1915" t="b">
        <v>0</v>
      </c>
      <c r="CM1915" t="b">
        <v>0</v>
      </c>
      <c r="CN1915" t="b">
        <v>0</v>
      </c>
      <c r="CO1915" t="b">
        <v>0</v>
      </c>
      <c r="CP1915" t="b">
        <v>0</v>
      </c>
      <c r="CQ1915" t="b">
        <v>0</v>
      </c>
      <c r="CR1915" t="b">
        <v>0</v>
      </c>
      <c r="CS1915" t="b">
        <v>0</v>
      </c>
      <c r="CT1915" t="b">
        <v>0</v>
      </c>
      <c r="CU1915" t="b">
        <v>0</v>
      </c>
      <c r="CV1915" t="b">
        <v>0</v>
      </c>
      <c r="CW1915" t="b">
        <v>0</v>
      </c>
      <c r="CX1915" t="b">
        <v>0</v>
      </c>
      <c r="CY1915" t="b">
        <v>0</v>
      </c>
      <c r="CZ1915" t="b">
        <v>0</v>
      </c>
      <c r="DA1915" t="b">
        <v>0</v>
      </c>
      <c r="DB1915" t="b">
        <v>0</v>
      </c>
      <c r="DC1915" t="b">
        <v>0</v>
      </c>
      <c r="DD1915" t="b">
        <v>0</v>
      </c>
      <c r="DE1915" t="b">
        <v>0</v>
      </c>
      <c r="DF1915" t="b">
        <v>0</v>
      </c>
      <c r="DG1915" t="b">
        <v>0</v>
      </c>
      <c r="DH1915" t="b">
        <v>0</v>
      </c>
      <c r="DI1915" t="b">
        <v>0</v>
      </c>
      <c r="DJ1915" t="b">
        <v>0</v>
      </c>
      <c r="DK1915" t="b">
        <v>0</v>
      </c>
      <c r="DL1915" t="b">
        <v>0</v>
      </c>
      <c r="DM1915" t="b">
        <v>0</v>
      </c>
      <c r="DN1915" t="b">
        <v>0</v>
      </c>
      <c r="DO1915" t="b">
        <v>0</v>
      </c>
      <c r="DP1915" t="b">
        <v>0</v>
      </c>
      <c r="DQ1915" t="b">
        <v>0</v>
      </c>
      <c r="DR1915" t="b">
        <v>0</v>
      </c>
      <c r="DS1915" t="b">
        <v>0</v>
      </c>
      <c r="DT1915" t="b">
        <v>0</v>
      </c>
      <c r="DU1915" t="b">
        <v>0</v>
      </c>
      <c r="DV1915" t="b">
        <v>0</v>
      </c>
      <c r="DW1915" t="b">
        <v>0</v>
      </c>
      <c r="DX1915" t="b">
        <v>0</v>
      </c>
      <c r="DY1915" t="b">
        <v>0</v>
      </c>
      <c r="DZ1915" t="b">
        <v>0</v>
      </c>
      <c r="EA1915" t="b">
        <v>0</v>
      </c>
      <c r="EB1915" t="b">
        <v>0</v>
      </c>
      <c r="EC1915" t="b">
        <v>0</v>
      </c>
      <c r="ED1915" t="b">
        <v>0</v>
      </c>
      <c r="EE1915" t="b">
        <v>0</v>
      </c>
      <c r="EF1915" t="b">
        <v>0</v>
      </c>
      <c r="EG1915" t="b">
        <v>0</v>
      </c>
      <c r="EH1915" t="b">
        <v>0</v>
      </c>
      <c r="EI1915" t="b">
        <v>0</v>
      </c>
      <c r="EY1915" t="b">
        <v>0</v>
      </c>
      <c r="FB1915" t="b">
        <v>1</v>
      </c>
      <c r="FC1915" t="b">
        <v>0</v>
      </c>
      <c r="FD1915" t="b">
        <v>1</v>
      </c>
      <c r="FI1915" t="b">
        <v>0</v>
      </c>
      <c r="FJ1915" t="s">
        <v>6164</v>
      </c>
      <c r="FK1915" t="s">
        <v>8280</v>
      </c>
      <c r="FL1915" t="s">
        <v>8281</v>
      </c>
      <c r="FM1915" t="str">
        <f t="shared" si="29"/>
        <v>Graptophyllum_pictum</v>
      </c>
      <c r="FN1915" t="s">
        <v>6045</v>
      </c>
    </row>
    <row r="1916" spans="1:170" x14ac:dyDescent="0.2">
      <c r="A1916">
        <v>24729</v>
      </c>
      <c r="B1916">
        <v>1</v>
      </c>
      <c r="C1916" t="s">
        <v>4798</v>
      </c>
      <c r="D1916" t="s">
        <v>7243</v>
      </c>
      <c r="E1916">
        <v>12</v>
      </c>
      <c r="F1916">
        <v>155</v>
      </c>
      <c r="G1916">
        <v>1912</v>
      </c>
      <c r="H1916">
        <v>9597</v>
      </c>
      <c r="J1916" t="s">
        <v>7528</v>
      </c>
      <c r="L1916" t="s">
        <v>6403</v>
      </c>
      <c r="M1916" t="s">
        <v>8282</v>
      </c>
      <c r="N1916" t="s">
        <v>6081</v>
      </c>
      <c r="O1916" t="s">
        <v>6038</v>
      </c>
      <c r="Q1916">
        <v>10</v>
      </c>
      <c r="S1916">
        <v>32.4</v>
      </c>
      <c r="T1916" t="s">
        <v>6048</v>
      </c>
      <c r="U1916" s="9">
        <v>41353</v>
      </c>
      <c r="V1916" t="s">
        <v>7498</v>
      </c>
      <c r="Y1916" t="s">
        <v>6132</v>
      </c>
      <c r="Z1916">
        <v>85</v>
      </c>
      <c r="AA1916">
        <v>6.62</v>
      </c>
      <c r="AH1916" s="9">
        <v>41170</v>
      </c>
      <c r="AI1916" t="s">
        <v>6404</v>
      </c>
      <c r="AJ1916" t="s">
        <v>6044</v>
      </c>
      <c r="AL1916" t="b">
        <v>0</v>
      </c>
      <c r="AM1916" t="b">
        <v>0</v>
      </c>
      <c r="AN1916" t="b">
        <v>0</v>
      </c>
      <c r="AO1916" t="b">
        <v>1</v>
      </c>
      <c r="AP1916">
        <v>2.7</v>
      </c>
      <c r="AQ1916">
        <v>9.25</v>
      </c>
      <c r="AR1916">
        <v>13</v>
      </c>
      <c r="AS1916">
        <v>93</v>
      </c>
      <c r="AT1916">
        <v>30.2</v>
      </c>
      <c r="AU1916">
        <v>2.5</v>
      </c>
      <c r="BB1916">
        <v>0.11</v>
      </c>
      <c r="BC1916">
        <v>32.9</v>
      </c>
      <c r="BD1916">
        <v>4</v>
      </c>
      <c r="BK1916">
        <v>287.7</v>
      </c>
      <c r="BL1916">
        <v>597.6</v>
      </c>
      <c r="BS1916">
        <v>3</v>
      </c>
      <c r="BT1916">
        <v>3</v>
      </c>
      <c r="BU1916" t="b">
        <v>0</v>
      </c>
      <c r="CJ1916" t="b">
        <v>0</v>
      </c>
      <c r="CK1916" t="b">
        <v>0</v>
      </c>
      <c r="CL1916" t="b">
        <v>0</v>
      </c>
      <c r="CM1916" t="b">
        <v>0</v>
      </c>
      <c r="CN1916" t="b">
        <v>0</v>
      </c>
      <c r="CO1916" t="b">
        <v>0</v>
      </c>
      <c r="CP1916" t="b">
        <v>0</v>
      </c>
      <c r="CQ1916" t="b">
        <v>0</v>
      </c>
      <c r="CR1916" t="b">
        <v>0</v>
      </c>
      <c r="CS1916" t="b">
        <v>0</v>
      </c>
      <c r="CT1916" t="b">
        <v>0</v>
      </c>
      <c r="CU1916" t="b">
        <v>1</v>
      </c>
      <c r="CV1916" t="b">
        <v>1</v>
      </c>
      <c r="CW1916" t="b">
        <v>1</v>
      </c>
      <c r="CX1916" t="b">
        <v>0</v>
      </c>
      <c r="CY1916" t="b">
        <v>0</v>
      </c>
      <c r="CZ1916" t="b">
        <v>0</v>
      </c>
      <c r="DA1916" t="b">
        <v>0</v>
      </c>
      <c r="DB1916" t="b">
        <v>0</v>
      </c>
      <c r="DC1916" t="b">
        <v>0</v>
      </c>
      <c r="DD1916" t="b">
        <v>0</v>
      </c>
      <c r="DE1916" t="b">
        <v>0</v>
      </c>
      <c r="DF1916" t="b">
        <v>0</v>
      </c>
      <c r="DG1916" t="b">
        <v>1</v>
      </c>
      <c r="DH1916" t="b">
        <v>0</v>
      </c>
      <c r="DI1916" t="b">
        <v>0</v>
      </c>
      <c r="DJ1916" t="b">
        <v>0</v>
      </c>
      <c r="DK1916" t="b">
        <v>0</v>
      </c>
      <c r="DL1916" t="b">
        <v>1</v>
      </c>
      <c r="DM1916" t="b">
        <v>1</v>
      </c>
      <c r="DN1916" t="b">
        <v>0</v>
      </c>
      <c r="DO1916" t="b">
        <v>0</v>
      </c>
      <c r="DP1916" t="b">
        <v>0</v>
      </c>
      <c r="DQ1916" t="b">
        <v>0</v>
      </c>
      <c r="DR1916" t="b">
        <v>0</v>
      </c>
      <c r="DS1916" t="b">
        <v>1</v>
      </c>
      <c r="DT1916" t="b">
        <v>0</v>
      </c>
      <c r="DU1916" t="b">
        <v>0</v>
      </c>
      <c r="DV1916" t="b">
        <v>0</v>
      </c>
      <c r="DW1916" t="b">
        <v>0</v>
      </c>
      <c r="DX1916" t="b">
        <v>1</v>
      </c>
      <c r="DY1916" t="b">
        <v>0</v>
      </c>
      <c r="DZ1916" t="b">
        <v>0</v>
      </c>
      <c r="EA1916" t="b">
        <v>0</v>
      </c>
      <c r="EB1916" t="b">
        <v>0</v>
      </c>
      <c r="EC1916" t="b">
        <v>0</v>
      </c>
      <c r="ED1916" t="b">
        <v>0</v>
      </c>
      <c r="EE1916" t="b">
        <v>0</v>
      </c>
      <c r="EF1916" t="b">
        <v>0</v>
      </c>
      <c r="EG1916" t="b">
        <v>0</v>
      </c>
      <c r="EH1916" t="b">
        <v>0</v>
      </c>
      <c r="EI1916" t="b">
        <v>0</v>
      </c>
      <c r="EX1916" t="s">
        <v>8283</v>
      </c>
      <c r="EY1916" t="b">
        <v>0</v>
      </c>
      <c r="FB1916" t="b">
        <v>0</v>
      </c>
      <c r="FC1916" t="b">
        <v>0</v>
      </c>
      <c r="FD1916" t="b">
        <v>0</v>
      </c>
      <c r="FI1916" t="b">
        <v>1</v>
      </c>
      <c r="FK1916" t="s">
        <v>4801</v>
      </c>
      <c r="FL1916" t="s">
        <v>4802</v>
      </c>
      <c r="FM1916" t="str">
        <f t="shared" si="29"/>
        <v>Persea_americana</v>
      </c>
      <c r="FN1916" t="s">
        <v>6045</v>
      </c>
    </row>
    <row r="1917" spans="1:170" x14ac:dyDescent="0.2">
      <c r="A1917">
        <v>24730</v>
      </c>
      <c r="B1917">
        <v>1</v>
      </c>
      <c r="C1917" t="s">
        <v>4705</v>
      </c>
      <c r="D1917" t="s">
        <v>7243</v>
      </c>
      <c r="E1917">
        <v>3</v>
      </c>
      <c r="F1917">
        <v>112</v>
      </c>
      <c r="G1917">
        <v>630</v>
      </c>
      <c r="H1917">
        <v>8416</v>
      </c>
      <c r="J1917" t="s">
        <v>6139</v>
      </c>
      <c r="L1917" t="s">
        <v>8284</v>
      </c>
      <c r="M1917" t="s">
        <v>6140</v>
      </c>
      <c r="N1917" t="s">
        <v>6081</v>
      </c>
      <c r="O1917" t="s">
        <v>6647</v>
      </c>
      <c r="Q1917">
        <v>10</v>
      </c>
      <c r="S1917">
        <v>39.799999999999997</v>
      </c>
      <c r="T1917" t="s">
        <v>6172</v>
      </c>
      <c r="U1917" s="9">
        <v>41296</v>
      </c>
      <c r="V1917" t="s">
        <v>7498</v>
      </c>
      <c r="Y1917" t="s">
        <v>6132</v>
      </c>
      <c r="Z1917">
        <v>100</v>
      </c>
      <c r="AA1917">
        <v>7.9</v>
      </c>
      <c r="AH1917" s="9">
        <v>41171</v>
      </c>
      <c r="AI1917" t="s">
        <v>6404</v>
      </c>
      <c r="AJ1917" t="s">
        <v>6044</v>
      </c>
      <c r="AL1917" t="b">
        <v>0</v>
      </c>
      <c r="AM1917" t="b">
        <v>0</v>
      </c>
      <c r="AN1917" t="b">
        <v>0</v>
      </c>
      <c r="AO1917" t="b">
        <v>0</v>
      </c>
      <c r="AP1917">
        <v>7.1</v>
      </c>
      <c r="AQ1917">
        <v>17</v>
      </c>
      <c r="AR1917">
        <v>11.2</v>
      </c>
      <c r="AS1917">
        <v>71</v>
      </c>
      <c r="AT1917">
        <v>36.200000000000003</v>
      </c>
      <c r="AU1917">
        <v>0</v>
      </c>
      <c r="BB1917">
        <v>0.121</v>
      </c>
      <c r="BC1917">
        <v>34.200000000000003</v>
      </c>
      <c r="BS1917">
        <v>9</v>
      </c>
      <c r="BT1917">
        <v>1</v>
      </c>
      <c r="BU1917" t="b">
        <v>0</v>
      </c>
      <c r="BV1917">
        <v>135</v>
      </c>
      <c r="BW1917">
        <v>42</v>
      </c>
      <c r="CJ1917" t="b">
        <v>0</v>
      </c>
      <c r="CK1917" t="b">
        <v>0</v>
      </c>
      <c r="CL1917" t="b">
        <v>0</v>
      </c>
      <c r="CM1917" t="b">
        <v>0</v>
      </c>
      <c r="CN1917" t="b">
        <v>0</v>
      </c>
      <c r="CO1917" t="b">
        <v>0</v>
      </c>
      <c r="CP1917" t="b">
        <v>0</v>
      </c>
      <c r="CQ1917" t="b">
        <v>0</v>
      </c>
      <c r="CR1917" t="b">
        <v>0</v>
      </c>
      <c r="CS1917" t="b">
        <v>0</v>
      </c>
      <c r="CT1917" t="b">
        <v>0</v>
      </c>
      <c r="CU1917" t="b">
        <v>0</v>
      </c>
      <c r="CV1917" t="b">
        <v>0</v>
      </c>
      <c r="CW1917" t="b">
        <v>0</v>
      </c>
      <c r="CX1917" t="b">
        <v>0</v>
      </c>
      <c r="CY1917" t="b">
        <v>0</v>
      </c>
      <c r="CZ1917" t="b">
        <v>0</v>
      </c>
      <c r="DA1917" t="b">
        <v>0</v>
      </c>
      <c r="DB1917" t="b">
        <v>0</v>
      </c>
      <c r="DC1917" t="b">
        <v>0</v>
      </c>
      <c r="DD1917" t="b">
        <v>0</v>
      </c>
      <c r="DE1917" t="b">
        <v>0</v>
      </c>
      <c r="DF1917" t="b">
        <v>0</v>
      </c>
      <c r="DG1917" t="b">
        <v>0</v>
      </c>
      <c r="DH1917" t="b">
        <v>0</v>
      </c>
      <c r="DI1917" t="b">
        <v>0</v>
      </c>
      <c r="DJ1917" t="b">
        <v>0</v>
      </c>
      <c r="DK1917" t="b">
        <v>0</v>
      </c>
      <c r="DL1917" t="b">
        <v>0</v>
      </c>
      <c r="DM1917" t="b">
        <v>0</v>
      </c>
      <c r="DN1917" t="b">
        <v>0</v>
      </c>
      <c r="DO1917" t="b">
        <v>0</v>
      </c>
      <c r="DP1917" t="b">
        <v>0</v>
      </c>
      <c r="DQ1917" t="b">
        <v>0</v>
      </c>
      <c r="DR1917" t="b">
        <v>0</v>
      </c>
      <c r="DS1917" t="b">
        <v>0</v>
      </c>
      <c r="DT1917" t="b">
        <v>0</v>
      </c>
      <c r="DU1917" t="b">
        <v>0</v>
      </c>
      <c r="DV1917" t="b">
        <v>0</v>
      </c>
      <c r="DW1917" t="b">
        <v>0</v>
      </c>
      <c r="DX1917" t="b">
        <v>0</v>
      </c>
      <c r="DY1917" t="b">
        <v>0</v>
      </c>
      <c r="DZ1917" t="b">
        <v>0</v>
      </c>
      <c r="EA1917" t="b">
        <v>0</v>
      </c>
      <c r="EB1917" t="b">
        <v>0</v>
      </c>
      <c r="EC1917" t="b">
        <v>0</v>
      </c>
      <c r="ED1917" t="b">
        <v>0</v>
      </c>
      <c r="EE1917" t="b">
        <v>0</v>
      </c>
      <c r="EF1917" t="b">
        <v>0</v>
      </c>
      <c r="EG1917" t="b">
        <v>0</v>
      </c>
      <c r="EH1917" t="b">
        <v>0</v>
      </c>
      <c r="EI1917" t="b">
        <v>0</v>
      </c>
      <c r="EX1917" t="s">
        <v>8285</v>
      </c>
      <c r="EY1917" t="b">
        <v>0</v>
      </c>
      <c r="FB1917" t="b">
        <v>0</v>
      </c>
      <c r="FC1917" t="b">
        <v>0</v>
      </c>
      <c r="FD1917" t="b">
        <v>0</v>
      </c>
      <c r="FI1917" t="b">
        <v>0</v>
      </c>
      <c r="FJ1917" t="s">
        <v>6164</v>
      </c>
      <c r="FK1917" t="s">
        <v>61</v>
      </c>
      <c r="FL1917" t="s">
        <v>306</v>
      </c>
      <c r="FM1917" t="str">
        <f t="shared" si="29"/>
        <v>Elaeocarpus_sphaericus</v>
      </c>
      <c r="FN1917" t="s">
        <v>6045</v>
      </c>
    </row>
    <row r="1918" spans="1:170" x14ac:dyDescent="0.2">
      <c r="A1918">
        <v>24732</v>
      </c>
      <c r="B1918">
        <v>1</v>
      </c>
      <c r="C1918" t="s">
        <v>8286</v>
      </c>
      <c r="D1918" t="s">
        <v>7243</v>
      </c>
      <c r="E1918">
        <v>3</v>
      </c>
      <c r="F1918">
        <v>3</v>
      </c>
      <c r="G1918">
        <v>32</v>
      </c>
      <c r="H1918">
        <v>9437</v>
      </c>
      <c r="J1918" t="s">
        <v>6206</v>
      </c>
      <c r="L1918" t="s">
        <v>6403</v>
      </c>
      <c r="M1918" t="s">
        <v>6207</v>
      </c>
      <c r="N1918" t="s">
        <v>6081</v>
      </c>
      <c r="O1918" t="s">
        <v>6038</v>
      </c>
      <c r="Q1918">
        <v>10</v>
      </c>
      <c r="S1918">
        <v>17.399999999999999</v>
      </c>
      <c r="V1918" t="s">
        <v>7498</v>
      </c>
      <c r="Y1918" t="s">
        <v>6132</v>
      </c>
      <c r="Z1918">
        <v>125</v>
      </c>
      <c r="AA1918">
        <v>6.9</v>
      </c>
      <c r="AF1918" t="s">
        <v>8287</v>
      </c>
      <c r="AH1918" s="9">
        <v>41166</v>
      </c>
      <c r="AI1918" t="s">
        <v>6722</v>
      </c>
      <c r="AJ1918" t="s">
        <v>6044</v>
      </c>
      <c r="AL1918" t="b">
        <v>0</v>
      </c>
      <c r="AM1918" t="b">
        <v>0</v>
      </c>
      <c r="AN1918" t="b">
        <v>0</v>
      </c>
      <c r="AO1918" t="b">
        <v>0</v>
      </c>
      <c r="AP1918">
        <v>0.27</v>
      </c>
      <c r="AQ1918">
        <v>7</v>
      </c>
      <c r="AR1918">
        <v>5.4</v>
      </c>
      <c r="AS1918">
        <v>15</v>
      </c>
      <c r="AT1918">
        <v>35.200000000000003</v>
      </c>
      <c r="AU1918">
        <v>0</v>
      </c>
      <c r="BB1918">
        <v>0.26</v>
      </c>
      <c r="BC1918">
        <v>44.1</v>
      </c>
      <c r="BS1918">
        <v>2</v>
      </c>
      <c r="BT1918">
        <v>1</v>
      </c>
      <c r="BU1918" t="b">
        <v>0</v>
      </c>
      <c r="BV1918">
        <v>46</v>
      </c>
      <c r="BW1918">
        <v>7</v>
      </c>
      <c r="CJ1918" t="b">
        <v>0</v>
      </c>
      <c r="CK1918" t="b">
        <v>0</v>
      </c>
      <c r="CL1918" t="b">
        <v>0</v>
      </c>
      <c r="CM1918" t="b">
        <v>0</v>
      </c>
      <c r="CN1918" t="b">
        <v>0</v>
      </c>
      <c r="CO1918" t="b">
        <v>0</v>
      </c>
      <c r="CP1918" t="b">
        <v>0</v>
      </c>
      <c r="CQ1918" t="b">
        <v>0</v>
      </c>
      <c r="CR1918" t="b">
        <v>0</v>
      </c>
      <c r="CS1918" t="b">
        <v>0</v>
      </c>
      <c r="CT1918" t="b">
        <v>0</v>
      </c>
      <c r="CU1918" t="b">
        <v>0</v>
      </c>
      <c r="CV1918" t="b">
        <v>0</v>
      </c>
      <c r="CW1918" t="b">
        <v>0</v>
      </c>
      <c r="CX1918" t="b">
        <v>0</v>
      </c>
      <c r="CY1918" t="b">
        <v>0</v>
      </c>
      <c r="CZ1918" t="b">
        <v>0</v>
      </c>
      <c r="DA1918" t="b">
        <v>0</v>
      </c>
      <c r="DB1918" t="b">
        <v>0</v>
      </c>
      <c r="DC1918" t="b">
        <v>0</v>
      </c>
      <c r="DD1918" t="b">
        <v>0</v>
      </c>
      <c r="DE1918" t="b">
        <v>0</v>
      </c>
      <c r="DF1918" t="b">
        <v>0</v>
      </c>
      <c r="DG1918" t="b">
        <v>0</v>
      </c>
      <c r="DH1918" t="b">
        <v>0</v>
      </c>
      <c r="DI1918" t="b">
        <v>0</v>
      </c>
      <c r="DJ1918" t="b">
        <v>0</v>
      </c>
      <c r="DK1918" t="b">
        <v>0</v>
      </c>
      <c r="DL1918" t="b">
        <v>0</v>
      </c>
      <c r="DM1918" t="b">
        <v>0</v>
      </c>
      <c r="DN1918" t="b">
        <v>0</v>
      </c>
      <c r="DO1918" t="b">
        <v>0</v>
      </c>
      <c r="DP1918" t="b">
        <v>0</v>
      </c>
      <c r="DQ1918" t="b">
        <v>0</v>
      </c>
      <c r="DR1918" t="b">
        <v>0</v>
      </c>
      <c r="DS1918" t="b">
        <v>0</v>
      </c>
      <c r="DT1918" t="b">
        <v>0</v>
      </c>
      <c r="DU1918" t="b">
        <v>0</v>
      </c>
      <c r="DV1918" t="b">
        <v>0</v>
      </c>
      <c r="DW1918" t="b">
        <v>0</v>
      </c>
      <c r="DX1918" t="b">
        <v>0</v>
      </c>
      <c r="DY1918" t="b">
        <v>0</v>
      </c>
      <c r="DZ1918" t="b">
        <v>0</v>
      </c>
      <c r="EA1918" t="b">
        <v>0</v>
      </c>
      <c r="EB1918" t="b">
        <v>0</v>
      </c>
      <c r="EC1918" t="b">
        <v>0</v>
      </c>
      <c r="ED1918" t="b">
        <v>0</v>
      </c>
      <c r="EE1918" t="b">
        <v>0</v>
      </c>
      <c r="EF1918" t="b">
        <v>0</v>
      </c>
      <c r="EG1918" t="b">
        <v>0</v>
      </c>
      <c r="EH1918" t="b">
        <v>0</v>
      </c>
      <c r="EI1918" t="b">
        <v>0</v>
      </c>
      <c r="EY1918" t="b">
        <v>0</v>
      </c>
      <c r="FB1918" t="b">
        <v>0</v>
      </c>
      <c r="FC1918" t="b">
        <v>0</v>
      </c>
      <c r="FD1918" t="b">
        <v>0</v>
      </c>
      <c r="FI1918" t="b">
        <v>0</v>
      </c>
      <c r="FJ1918" t="s">
        <v>6164</v>
      </c>
      <c r="FK1918" t="s">
        <v>295</v>
      </c>
      <c r="FL1918" t="s">
        <v>991</v>
      </c>
      <c r="FM1918" t="str">
        <f t="shared" si="29"/>
        <v>Saurauia_conferta</v>
      </c>
      <c r="FN1918" t="s">
        <v>6045</v>
      </c>
    </row>
    <row r="1919" spans="1:170" x14ac:dyDescent="0.2">
      <c r="A1919">
        <v>24733</v>
      </c>
      <c r="B1919">
        <v>1</v>
      </c>
      <c r="C1919" t="s">
        <v>8288</v>
      </c>
      <c r="D1919" t="s">
        <v>7243</v>
      </c>
      <c r="E1919">
        <v>3</v>
      </c>
      <c r="F1919">
        <v>3</v>
      </c>
      <c r="G1919">
        <v>32</v>
      </c>
      <c r="H1919">
        <v>1477</v>
      </c>
      <c r="J1919" t="s">
        <v>6050</v>
      </c>
      <c r="L1919" t="s">
        <v>6403</v>
      </c>
      <c r="M1919" t="s">
        <v>6052</v>
      </c>
      <c r="N1919" t="s">
        <v>6081</v>
      </c>
      <c r="O1919" t="s">
        <v>6038</v>
      </c>
      <c r="Q1919">
        <v>10</v>
      </c>
      <c r="S1919">
        <v>19</v>
      </c>
      <c r="T1919" t="s">
        <v>6172</v>
      </c>
      <c r="U1919" s="9">
        <v>41418</v>
      </c>
      <c r="V1919" t="s">
        <v>7498</v>
      </c>
      <c r="Y1919" t="s">
        <v>6131</v>
      </c>
      <c r="Z1919">
        <v>60</v>
      </c>
      <c r="AA1919">
        <v>3.93</v>
      </c>
      <c r="AH1919" s="9">
        <v>41167</v>
      </c>
      <c r="AI1919" t="s">
        <v>6722</v>
      </c>
      <c r="AJ1919" t="s">
        <v>6044</v>
      </c>
      <c r="AL1919" t="b">
        <v>0</v>
      </c>
      <c r="AM1919" t="b">
        <v>0</v>
      </c>
      <c r="AN1919" t="b">
        <v>0</v>
      </c>
      <c r="AO1919" t="b">
        <v>1</v>
      </c>
      <c r="AP1919">
        <v>6</v>
      </c>
      <c r="AQ1919">
        <v>5.44</v>
      </c>
      <c r="AR1919">
        <v>3.6</v>
      </c>
      <c r="AS1919">
        <v>15</v>
      </c>
      <c r="AT1919">
        <v>62.1</v>
      </c>
      <c r="AU1919">
        <v>0</v>
      </c>
      <c r="BB1919">
        <v>0.51</v>
      </c>
      <c r="BC1919">
        <v>63.6</v>
      </c>
      <c r="BS1919">
        <v>2</v>
      </c>
      <c r="BT1919">
        <v>1</v>
      </c>
      <c r="BU1919" t="b">
        <v>0</v>
      </c>
      <c r="CJ1919" t="b">
        <v>0</v>
      </c>
      <c r="CK1919" t="b">
        <v>0</v>
      </c>
      <c r="CL1919" t="b">
        <v>0</v>
      </c>
      <c r="CM1919" t="b">
        <v>0</v>
      </c>
      <c r="CN1919" t="b">
        <v>0</v>
      </c>
      <c r="CO1919" t="b">
        <v>0</v>
      </c>
      <c r="CP1919" t="b">
        <v>0</v>
      </c>
      <c r="CQ1919" t="b">
        <v>0</v>
      </c>
      <c r="CR1919" t="b">
        <v>0</v>
      </c>
      <c r="CS1919" t="b">
        <v>0</v>
      </c>
      <c r="CT1919" t="b">
        <v>0</v>
      </c>
      <c r="CU1919" t="b">
        <v>0</v>
      </c>
      <c r="CV1919" t="b">
        <v>0</v>
      </c>
      <c r="CW1919" t="b">
        <v>0</v>
      </c>
      <c r="CX1919" t="b">
        <v>0</v>
      </c>
      <c r="CY1919" t="b">
        <v>0</v>
      </c>
      <c r="CZ1919" t="b">
        <v>0</v>
      </c>
      <c r="DA1919" t="b">
        <v>0</v>
      </c>
      <c r="DB1919" t="b">
        <v>0</v>
      </c>
      <c r="DC1919" t="b">
        <v>0</v>
      </c>
      <c r="DD1919" t="b">
        <v>0</v>
      </c>
      <c r="DE1919" t="b">
        <v>0</v>
      </c>
      <c r="DF1919" t="b">
        <v>0</v>
      </c>
      <c r="DG1919" t="b">
        <v>0</v>
      </c>
      <c r="DH1919" t="b">
        <v>0</v>
      </c>
      <c r="DI1919" t="b">
        <v>0</v>
      </c>
      <c r="DJ1919" t="b">
        <v>0</v>
      </c>
      <c r="DK1919" t="b">
        <v>0</v>
      </c>
      <c r="DL1919" t="b">
        <v>0</v>
      </c>
      <c r="DM1919" t="b">
        <v>1</v>
      </c>
      <c r="DN1919" t="b">
        <v>0</v>
      </c>
      <c r="DO1919" t="b">
        <v>0</v>
      </c>
      <c r="DP1919" t="b">
        <v>0</v>
      </c>
      <c r="DQ1919" t="b">
        <v>0</v>
      </c>
      <c r="DR1919" t="b">
        <v>0</v>
      </c>
      <c r="DS1919" t="b">
        <v>0</v>
      </c>
      <c r="DT1919" t="b">
        <v>0</v>
      </c>
      <c r="DU1919" t="b">
        <v>0</v>
      </c>
      <c r="DV1919" t="b">
        <v>0</v>
      </c>
      <c r="DW1919" t="b">
        <v>0</v>
      </c>
      <c r="DX1919" t="b">
        <v>0</v>
      </c>
      <c r="DY1919" t="b">
        <v>0</v>
      </c>
      <c r="DZ1919" t="b">
        <v>0</v>
      </c>
      <c r="EA1919" t="b">
        <v>0</v>
      </c>
      <c r="EB1919" t="b">
        <v>0</v>
      </c>
      <c r="EC1919" t="b">
        <v>0</v>
      </c>
      <c r="ED1919" t="b">
        <v>0</v>
      </c>
      <c r="EE1919" t="b">
        <v>0</v>
      </c>
      <c r="EF1919" t="b">
        <v>0</v>
      </c>
      <c r="EG1919" t="b">
        <v>0</v>
      </c>
      <c r="EH1919" t="b">
        <v>0</v>
      </c>
      <c r="EI1919" t="b">
        <v>0</v>
      </c>
      <c r="EY1919" t="b">
        <v>0</v>
      </c>
      <c r="FB1919" t="b">
        <v>0</v>
      </c>
      <c r="FC1919" t="b">
        <v>0</v>
      </c>
      <c r="FD1919" t="b">
        <v>0</v>
      </c>
      <c r="FI1919" t="b">
        <v>0</v>
      </c>
      <c r="FK1919" t="s">
        <v>295</v>
      </c>
      <c r="FL1919" t="s">
        <v>1987</v>
      </c>
      <c r="FM1919" t="str">
        <f t="shared" si="29"/>
        <v>Saurauia_poolei</v>
      </c>
      <c r="FN1919" t="s">
        <v>6045</v>
      </c>
    </row>
    <row r="1920" spans="1:170" x14ac:dyDescent="0.2">
      <c r="A1920">
        <v>24735</v>
      </c>
      <c r="B1920">
        <v>1</v>
      </c>
      <c r="C1920" t="s">
        <v>8289</v>
      </c>
      <c r="D1920" t="s">
        <v>7243</v>
      </c>
      <c r="E1920">
        <v>3</v>
      </c>
      <c r="F1920">
        <v>3</v>
      </c>
      <c r="G1920">
        <v>32</v>
      </c>
      <c r="H1920">
        <v>1477</v>
      </c>
      <c r="J1920" t="s">
        <v>6050</v>
      </c>
      <c r="L1920" t="s">
        <v>6403</v>
      </c>
      <c r="M1920" t="s">
        <v>6052</v>
      </c>
      <c r="N1920" t="s">
        <v>6081</v>
      </c>
      <c r="O1920" t="s">
        <v>6038</v>
      </c>
      <c r="Q1920">
        <v>10</v>
      </c>
      <c r="S1920">
        <v>12.5</v>
      </c>
      <c r="V1920" t="s">
        <v>7498</v>
      </c>
      <c r="Y1920" t="s">
        <v>6131</v>
      </c>
      <c r="Z1920">
        <v>90</v>
      </c>
      <c r="AA1920">
        <v>3.34</v>
      </c>
      <c r="AF1920" t="s">
        <v>7447</v>
      </c>
      <c r="AH1920" s="9">
        <v>41167</v>
      </c>
      <c r="AI1920" t="s">
        <v>6722</v>
      </c>
      <c r="AJ1920" t="s">
        <v>6044</v>
      </c>
      <c r="AL1920" t="b">
        <v>0</v>
      </c>
      <c r="AM1920" t="b">
        <v>0</v>
      </c>
      <c r="AN1920" t="b">
        <v>0</v>
      </c>
      <c r="AO1920" t="b">
        <v>0</v>
      </c>
      <c r="AP1920">
        <v>3.6</v>
      </c>
      <c r="AQ1920">
        <v>7.3</v>
      </c>
      <c r="AR1920">
        <v>3.5</v>
      </c>
      <c r="AS1920">
        <v>14</v>
      </c>
      <c r="AT1920">
        <v>47.5</v>
      </c>
      <c r="AU1920">
        <v>0</v>
      </c>
      <c r="BB1920">
        <v>0.35</v>
      </c>
      <c r="BC1920">
        <v>56.1</v>
      </c>
      <c r="BS1920">
        <v>2</v>
      </c>
      <c r="BT1920">
        <v>2</v>
      </c>
      <c r="BU1920" t="b">
        <v>0</v>
      </c>
      <c r="CJ1920" t="b">
        <v>0</v>
      </c>
      <c r="CK1920" t="b">
        <v>0</v>
      </c>
      <c r="CL1920" t="b">
        <v>0</v>
      </c>
      <c r="CM1920" t="b">
        <v>0</v>
      </c>
      <c r="CN1920" t="b">
        <v>0</v>
      </c>
      <c r="CO1920" t="b">
        <v>0</v>
      </c>
      <c r="CP1920" t="b">
        <v>0</v>
      </c>
      <c r="CQ1920" t="b">
        <v>0</v>
      </c>
      <c r="CR1920" t="b">
        <v>0</v>
      </c>
      <c r="CS1920" t="b">
        <v>0</v>
      </c>
      <c r="CT1920" t="b">
        <v>0</v>
      </c>
      <c r="CU1920" t="b">
        <v>0</v>
      </c>
      <c r="CV1920" t="b">
        <v>0</v>
      </c>
      <c r="CW1920" t="b">
        <v>0</v>
      </c>
      <c r="CX1920" t="b">
        <v>0</v>
      </c>
      <c r="CY1920" t="b">
        <v>0</v>
      </c>
      <c r="CZ1920" t="b">
        <v>0</v>
      </c>
      <c r="DA1920" t="b">
        <v>0</v>
      </c>
      <c r="DB1920" t="b">
        <v>0</v>
      </c>
      <c r="DC1920" t="b">
        <v>0</v>
      </c>
      <c r="DD1920" t="b">
        <v>0</v>
      </c>
      <c r="DE1920" t="b">
        <v>0</v>
      </c>
      <c r="DF1920" t="b">
        <v>0</v>
      </c>
      <c r="DG1920" t="b">
        <v>0</v>
      </c>
      <c r="DH1920" t="b">
        <v>0</v>
      </c>
      <c r="DI1920" t="b">
        <v>0</v>
      </c>
      <c r="DJ1920" t="b">
        <v>0</v>
      </c>
      <c r="DK1920" t="b">
        <v>0</v>
      </c>
      <c r="DL1920" t="b">
        <v>0</v>
      </c>
      <c r="DM1920" t="b">
        <v>0</v>
      </c>
      <c r="DN1920" t="b">
        <v>0</v>
      </c>
      <c r="DO1920" t="b">
        <v>0</v>
      </c>
      <c r="DP1920" t="b">
        <v>0</v>
      </c>
      <c r="DQ1920" t="b">
        <v>0</v>
      </c>
      <c r="DR1920" t="b">
        <v>0</v>
      </c>
      <c r="DS1920" t="b">
        <v>0</v>
      </c>
      <c r="DT1920" t="b">
        <v>0</v>
      </c>
      <c r="DU1920" t="b">
        <v>0</v>
      </c>
      <c r="DV1920" t="b">
        <v>0</v>
      </c>
      <c r="DW1920" t="b">
        <v>0</v>
      </c>
      <c r="DX1920" t="b">
        <v>0</v>
      </c>
      <c r="DY1920" t="b">
        <v>0</v>
      </c>
      <c r="DZ1920" t="b">
        <v>0</v>
      </c>
      <c r="EA1920" t="b">
        <v>0</v>
      </c>
      <c r="EB1920" t="b">
        <v>0</v>
      </c>
      <c r="EC1920" t="b">
        <v>0</v>
      </c>
      <c r="ED1920" t="b">
        <v>0</v>
      </c>
      <c r="EE1920" t="b">
        <v>0</v>
      </c>
      <c r="EF1920" t="b">
        <v>0</v>
      </c>
      <c r="EG1920" t="b">
        <v>0</v>
      </c>
      <c r="EH1920" t="b">
        <v>0</v>
      </c>
      <c r="EI1920" t="b">
        <v>0</v>
      </c>
      <c r="EY1920" t="b">
        <v>0</v>
      </c>
      <c r="FB1920" t="b">
        <v>0</v>
      </c>
      <c r="FC1920" t="b">
        <v>0</v>
      </c>
      <c r="FD1920" t="b">
        <v>0</v>
      </c>
      <c r="FI1920" t="b">
        <v>0</v>
      </c>
      <c r="FK1920" t="s">
        <v>295</v>
      </c>
      <c r="FL1920" t="s">
        <v>1987</v>
      </c>
      <c r="FM1920" t="str">
        <f t="shared" si="29"/>
        <v>Saurauia_poolei</v>
      </c>
      <c r="FN1920" t="s">
        <v>6045</v>
      </c>
    </row>
    <row r="1921" spans="1:170" x14ac:dyDescent="0.2">
      <c r="A1921">
        <v>24736</v>
      </c>
      <c r="B1921">
        <v>1</v>
      </c>
      <c r="C1921" t="s">
        <v>8290</v>
      </c>
      <c r="D1921" t="s">
        <v>7243</v>
      </c>
      <c r="E1921">
        <v>3</v>
      </c>
      <c r="F1921">
        <v>3</v>
      </c>
      <c r="G1921">
        <v>32</v>
      </c>
      <c r="H1921">
        <v>1477</v>
      </c>
      <c r="J1921" t="s">
        <v>6050</v>
      </c>
      <c r="L1921" t="s">
        <v>6403</v>
      </c>
      <c r="M1921" t="s">
        <v>6052</v>
      </c>
      <c r="N1921" t="s">
        <v>6081</v>
      </c>
      <c r="O1921" t="s">
        <v>6038</v>
      </c>
      <c r="Q1921">
        <v>10</v>
      </c>
      <c r="S1921">
        <v>10.6</v>
      </c>
      <c r="T1921" t="s">
        <v>6048</v>
      </c>
      <c r="U1921" s="9">
        <v>41325</v>
      </c>
      <c r="V1921" t="s">
        <v>7498</v>
      </c>
      <c r="Y1921" t="s">
        <v>6131</v>
      </c>
      <c r="Z1921">
        <v>110</v>
      </c>
      <c r="AA1921">
        <v>4.25</v>
      </c>
      <c r="AH1921" s="9">
        <v>41166</v>
      </c>
      <c r="AI1921" t="s">
        <v>6722</v>
      </c>
      <c r="AJ1921" t="s">
        <v>6044</v>
      </c>
      <c r="AL1921" t="b">
        <v>0</v>
      </c>
      <c r="AM1921" t="b">
        <v>0</v>
      </c>
      <c r="AN1921" t="b">
        <v>0</v>
      </c>
      <c r="AO1921" t="b">
        <v>1</v>
      </c>
      <c r="AP1921">
        <v>2.2000000000000002</v>
      </c>
      <c r="AQ1921">
        <v>8</v>
      </c>
      <c r="AR1921">
        <v>5</v>
      </c>
      <c r="AS1921">
        <v>6</v>
      </c>
      <c r="AT1921">
        <v>33.5</v>
      </c>
      <c r="AU1921">
        <v>0</v>
      </c>
      <c r="BB1921">
        <v>0.24</v>
      </c>
      <c r="BC1921">
        <v>39</v>
      </c>
      <c r="BU1921" t="b">
        <v>0</v>
      </c>
      <c r="CJ1921" t="b">
        <v>0</v>
      </c>
      <c r="CK1921" t="b">
        <v>0</v>
      </c>
      <c r="CL1921" t="b">
        <v>0</v>
      </c>
      <c r="CM1921" t="b">
        <v>0</v>
      </c>
      <c r="CN1921" t="b">
        <v>0</v>
      </c>
      <c r="CO1921" t="b">
        <v>0</v>
      </c>
      <c r="CP1921" t="b">
        <v>0</v>
      </c>
      <c r="CQ1921" t="b">
        <v>0</v>
      </c>
      <c r="CR1921" t="b">
        <v>0</v>
      </c>
      <c r="CS1921" t="b">
        <v>0</v>
      </c>
      <c r="CT1921" t="b">
        <v>0</v>
      </c>
      <c r="CU1921" t="b">
        <v>0</v>
      </c>
      <c r="CV1921" t="b">
        <v>0</v>
      </c>
      <c r="CW1921" t="b">
        <v>0</v>
      </c>
      <c r="CX1921" t="b">
        <v>0</v>
      </c>
      <c r="CY1921" t="b">
        <v>0</v>
      </c>
      <c r="CZ1921" t="b">
        <v>0</v>
      </c>
      <c r="DA1921" t="b">
        <v>0</v>
      </c>
      <c r="DB1921" t="b">
        <v>0</v>
      </c>
      <c r="DC1921" t="b">
        <v>0</v>
      </c>
      <c r="DD1921" t="b">
        <v>0</v>
      </c>
      <c r="DE1921" t="b">
        <v>0</v>
      </c>
      <c r="DF1921" t="b">
        <v>0</v>
      </c>
      <c r="DG1921" t="b">
        <v>0</v>
      </c>
      <c r="DH1921" t="b">
        <v>0</v>
      </c>
      <c r="DI1921" t="b">
        <v>0</v>
      </c>
      <c r="DJ1921" t="b">
        <v>0</v>
      </c>
      <c r="DK1921" t="b">
        <v>0</v>
      </c>
      <c r="DL1921" t="b">
        <v>0</v>
      </c>
      <c r="DM1921" t="b">
        <v>0</v>
      </c>
      <c r="DN1921" t="b">
        <v>0</v>
      </c>
      <c r="DO1921" t="b">
        <v>0</v>
      </c>
      <c r="DP1921" t="b">
        <v>0</v>
      </c>
      <c r="DQ1921" t="b">
        <v>0</v>
      </c>
      <c r="DR1921" t="b">
        <v>0</v>
      </c>
      <c r="DS1921" t="b">
        <v>0</v>
      </c>
      <c r="DT1921" t="b">
        <v>0</v>
      </c>
      <c r="DU1921" t="b">
        <v>0</v>
      </c>
      <c r="DV1921" t="b">
        <v>0</v>
      </c>
      <c r="DW1921" t="b">
        <v>0</v>
      </c>
      <c r="DX1921" t="b">
        <v>0</v>
      </c>
      <c r="DY1921" t="b">
        <v>0</v>
      </c>
      <c r="DZ1921" t="b">
        <v>0</v>
      </c>
      <c r="EA1921" t="b">
        <v>0</v>
      </c>
      <c r="EB1921" t="b">
        <v>0</v>
      </c>
      <c r="EC1921" t="b">
        <v>0</v>
      </c>
      <c r="ED1921" t="b">
        <v>0</v>
      </c>
      <c r="EE1921" t="b">
        <v>0</v>
      </c>
      <c r="EF1921" t="b">
        <v>0</v>
      </c>
      <c r="EG1921" t="b">
        <v>0</v>
      </c>
      <c r="EH1921" t="b">
        <v>0</v>
      </c>
      <c r="EI1921" t="b">
        <v>0</v>
      </c>
      <c r="EY1921" t="b">
        <v>0</v>
      </c>
      <c r="FB1921" t="b">
        <v>0</v>
      </c>
      <c r="FC1921" t="b">
        <v>0</v>
      </c>
      <c r="FD1921" t="b">
        <v>0</v>
      </c>
      <c r="FI1921" t="b">
        <v>0</v>
      </c>
      <c r="FK1921" t="s">
        <v>295</v>
      </c>
      <c r="FL1921" t="s">
        <v>1987</v>
      </c>
      <c r="FM1921" t="str">
        <f t="shared" si="29"/>
        <v>Saurauia_poolei</v>
      </c>
      <c r="FN1921" t="s">
        <v>6045</v>
      </c>
    </row>
    <row r="1922" spans="1:170" x14ac:dyDescent="0.2">
      <c r="A1922">
        <v>24737</v>
      </c>
      <c r="B1922">
        <v>1</v>
      </c>
      <c r="C1922" t="s">
        <v>8291</v>
      </c>
      <c r="D1922" t="s">
        <v>7243</v>
      </c>
      <c r="E1922">
        <v>1</v>
      </c>
      <c r="F1922">
        <v>3</v>
      </c>
      <c r="G1922">
        <v>32</v>
      </c>
      <c r="H1922">
        <v>1477</v>
      </c>
      <c r="J1922" t="s">
        <v>6050</v>
      </c>
      <c r="L1922" t="s">
        <v>6403</v>
      </c>
      <c r="M1922" t="s">
        <v>6052</v>
      </c>
      <c r="N1922" t="s">
        <v>6081</v>
      </c>
      <c r="S1922">
        <v>12.8</v>
      </c>
      <c r="V1922" t="s">
        <v>7498</v>
      </c>
      <c r="Y1922" t="s">
        <v>6131</v>
      </c>
      <c r="Z1922">
        <v>135</v>
      </c>
      <c r="AA1922">
        <v>5.5</v>
      </c>
      <c r="AF1922" t="s">
        <v>7472</v>
      </c>
      <c r="AH1922" s="9">
        <v>41166</v>
      </c>
      <c r="AI1922" t="s">
        <v>6722</v>
      </c>
      <c r="AJ1922" t="s">
        <v>6044</v>
      </c>
      <c r="AL1922" t="b">
        <v>0</v>
      </c>
      <c r="AM1922" t="b">
        <v>0</v>
      </c>
      <c r="AN1922" t="b">
        <v>0</v>
      </c>
      <c r="AO1922" t="b">
        <v>0</v>
      </c>
      <c r="AP1922">
        <v>1.35</v>
      </c>
      <c r="AQ1922">
        <v>5.5</v>
      </c>
      <c r="AR1922">
        <v>6.5</v>
      </c>
      <c r="AS1922">
        <v>14</v>
      </c>
      <c r="AT1922">
        <v>33.200000000000003</v>
      </c>
      <c r="AU1922">
        <v>0</v>
      </c>
      <c r="BB1922">
        <v>3.6799999999999999E-2</v>
      </c>
      <c r="BC1922">
        <v>10</v>
      </c>
      <c r="BS1922">
        <v>2</v>
      </c>
      <c r="BT1922">
        <v>1</v>
      </c>
      <c r="BU1922" t="b">
        <v>0</v>
      </c>
      <c r="BV1922">
        <v>1</v>
      </c>
      <c r="CJ1922" t="b">
        <v>0</v>
      </c>
      <c r="CK1922" t="b">
        <v>0</v>
      </c>
      <c r="CL1922" t="b">
        <v>0</v>
      </c>
      <c r="CM1922" t="b">
        <v>0</v>
      </c>
      <c r="CN1922" t="b">
        <v>0</v>
      </c>
      <c r="CO1922" t="b">
        <v>0</v>
      </c>
      <c r="CP1922" t="b">
        <v>0</v>
      </c>
      <c r="CQ1922" t="b">
        <v>0</v>
      </c>
      <c r="CR1922" t="b">
        <v>0</v>
      </c>
      <c r="CS1922" t="b">
        <v>0</v>
      </c>
      <c r="CT1922" t="b">
        <v>0</v>
      </c>
      <c r="CU1922" t="b">
        <v>0</v>
      </c>
      <c r="CV1922" t="b">
        <v>0</v>
      </c>
      <c r="CW1922" t="b">
        <v>0</v>
      </c>
      <c r="CX1922" t="b">
        <v>0</v>
      </c>
      <c r="CY1922" t="b">
        <v>0</v>
      </c>
      <c r="CZ1922" t="b">
        <v>0</v>
      </c>
      <c r="DA1922" t="b">
        <v>0</v>
      </c>
      <c r="DB1922" t="b">
        <v>0</v>
      </c>
      <c r="DC1922" t="b">
        <v>0</v>
      </c>
      <c r="DD1922" t="b">
        <v>0</v>
      </c>
      <c r="DE1922" t="b">
        <v>0</v>
      </c>
      <c r="DF1922" t="b">
        <v>0</v>
      </c>
      <c r="DG1922" t="b">
        <v>0</v>
      </c>
      <c r="DH1922" t="b">
        <v>0</v>
      </c>
      <c r="DI1922" t="b">
        <v>0</v>
      </c>
      <c r="DJ1922" t="b">
        <v>0</v>
      </c>
      <c r="DK1922" t="b">
        <v>0</v>
      </c>
      <c r="DL1922" t="b">
        <v>0</v>
      </c>
      <c r="DM1922" t="b">
        <v>0</v>
      </c>
      <c r="DN1922" t="b">
        <v>0</v>
      </c>
      <c r="DO1922" t="b">
        <v>0</v>
      </c>
      <c r="DP1922" t="b">
        <v>0</v>
      </c>
      <c r="DQ1922" t="b">
        <v>0</v>
      </c>
      <c r="DR1922" t="b">
        <v>0</v>
      </c>
      <c r="DS1922" t="b">
        <v>0</v>
      </c>
      <c r="DT1922" t="b">
        <v>0</v>
      </c>
      <c r="DU1922" t="b">
        <v>0</v>
      </c>
      <c r="DV1922" t="b">
        <v>0</v>
      </c>
      <c r="DW1922" t="b">
        <v>0</v>
      </c>
      <c r="DX1922" t="b">
        <v>0</v>
      </c>
      <c r="DY1922" t="b">
        <v>0</v>
      </c>
      <c r="DZ1922" t="b">
        <v>0</v>
      </c>
      <c r="EA1922" t="b">
        <v>0</v>
      </c>
      <c r="EB1922" t="b">
        <v>0</v>
      </c>
      <c r="EC1922" t="b">
        <v>0</v>
      </c>
      <c r="ED1922" t="b">
        <v>0</v>
      </c>
      <c r="EE1922" t="b">
        <v>0</v>
      </c>
      <c r="EF1922" t="b">
        <v>0</v>
      </c>
      <c r="EG1922" t="b">
        <v>0</v>
      </c>
      <c r="EH1922" t="b">
        <v>0</v>
      </c>
      <c r="EI1922" t="b">
        <v>0</v>
      </c>
      <c r="EY1922" t="b">
        <v>0</v>
      </c>
      <c r="FB1922" t="b">
        <v>1</v>
      </c>
      <c r="FC1922" t="b">
        <v>1</v>
      </c>
      <c r="FD1922" t="b">
        <v>0</v>
      </c>
      <c r="FI1922" t="b">
        <v>0</v>
      </c>
      <c r="FJ1922" t="s">
        <v>6164</v>
      </c>
      <c r="FK1922" t="s">
        <v>295</v>
      </c>
      <c r="FL1922" t="s">
        <v>1987</v>
      </c>
      <c r="FM1922" t="str">
        <f t="shared" ref="FM1922:FM1985" si="30">CONCATENATE(FK1922,FN1922,FL1922)</f>
        <v>Saurauia_poolei</v>
      </c>
      <c r="FN1922" t="s">
        <v>6045</v>
      </c>
    </row>
    <row r="1923" spans="1:170" x14ac:dyDescent="0.2">
      <c r="A1923">
        <v>24738</v>
      </c>
      <c r="B1923">
        <v>1</v>
      </c>
      <c r="C1923" t="s">
        <v>4771</v>
      </c>
      <c r="D1923" t="s">
        <v>7243</v>
      </c>
      <c r="E1923">
        <v>3</v>
      </c>
      <c r="F1923">
        <v>112</v>
      </c>
      <c r="G1923">
        <v>630</v>
      </c>
      <c r="H1923">
        <v>8416</v>
      </c>
      <c r="J1923" t="s">
        <v>6139</v>
      </c>
      <c r="M1923" t="s">
        <v>6140</v>
      </c>
      <c r="N1923" t="s">
        <v>6081</v>
      </c>
      <c r="O1923" t="s">
        <v>6038</v>
      </c>
      <c r="Q1923">
        <v>10</v>
      </c>
      <c r="S1923">
        <v>33</v>
      </c>
      <c r="T1923" t="s">
        <v>6216</v>
      </c>
      <c r="U1923" s="9">
        <v>41345</v>
      </c>
      <c r="V1923" t="s">
        <v>7498</v>
      </c>
      <c r="Y1923" t="s">
        <v>6131</v>
      </c>
      <c r="Z1923">
        <v>125</v>
      </c>
      <c r="AA1923">
        <v>6.49</v>
      </c>
      <c r="AH1923" s="9">
        <v>41169</v>
      </c>
      <c r="AI1923" t="s">
        <v>6404</v>
      </c>
      <c r="AJ1923" t="s">
        <v>6044</v>
      </c>
      <c r="AL1923" t="b">
        <v>0</v>
      </c>
      <c r="AM1923" t="b">
        <v>0</v>
      </c>
      <c r="AN1923" t="b">
        <v>0</v>
      </c>
      <c r="AO1923" t="b">
        <v>0</v>
      </c>
      <c r="AP1923">
        <v>13</v>
      </c>
      <c r="AQ1923">
        <v>9.4</v>
      </c>
      <c r="AR1923">
        <v>8.4</v>
      </c>
      <c r="AS1923">
        <v>45</v>
      </c>
      <c r="AT1923">
        <v>38.200000000000003</v>
      </c>
      <c r="AU1923">
        <v>0</v>
      </c>
      <c r="BB1923">
        <v>0.89</v>
      </c>
      <c r="BC1923">
        <v>34.6</v>
      </c>
      <c r="BS1923">
        <v>9</v>
      </c>
      <c r="BT1923">
        <v>2</v>
      </c>
      <c r="BU1923" t="b">
        <v>0</v>
      </c>
      <c r="BV1923">
        <v>340</v>
      </c>
      <c r="BW1923">
        <v>243</v>
      </c>
      <c r="BX1923">
        <v>180</v>
      </c>
      <c r="CJ1923" t="b">
        <v>0</v>
      </c>
      <c r="CK1923" t="b">
        <v>0</v>
      </c>
      <c r="CL1923" t="b">
        <v>0</v>
      </c>
      <c r="CM1923" t="b">
        <v>0</v>
      </c>
      <c r="CN1923" t="b">
        <v>0</v>
      </c>
      <c r="CO1923" t="b">
        <v>0</v>
      </c>
      <c r="CP1923" t="b">
        <v>0</v>
      </c>
      <c r="CQ1923" t="b">
        <v>0</v>
      </c>
      <c r="CR1923" t="b">
        <v>0</v>
      </c>
      <c r="CS1923" t="b">
        <v>0</v>
      </c>
      <c r="CT1923" t="b">
        <v>0</v>
      </c>
      <c r="CU1923" t="b">
        <v>0</v>
      </c>
      <c r="CV1923" t="b">
        <v>0</v>
      </c>
      <c r="CW1923" t="b">
        <v>0</v>
      </c>
      <c r="CX1923" t="b">
        <v>0</v>
      </c>
      <c r="CY1923" t="b">
        <v>0</v>
      </c>
      <c r="CZ1923" t="b">
        <v>0</v>
      </c>
      <c r="DA1923" t="b">
        <v>0</v>
      </c>
      <c r="DB1923" t="b">
        <v>0</v>
      </c>
      <c r="DC1923" t="b">
        <v>0</v>
      </c>
      <c r="DD1923" t="b">
        <v>0</v>
      </c>
      <c r="DE1923" t="b">
        <v>0</v>
      </c>
      <c r="DF1923" t="b">
        <v>0</v>
      </c>
      <c r="DG1923" t="b">
        <v>0</v>
      </c>
      <c r="DH1923" t="b">
        <v>0</v>
      </c>
      <c r="DI1923" t="b">
        <v>0</v>
      </c>
      <c r="DJ1923" t="b">
        <v>0</v>
      </c>
      <c r="DK1923" t="b">
        <v>0</v>
      </c>
      <c r="DL1923" t="b">
        <v>0</v>
      </c>
      <c r="DM1923" t="b">
        <v>0</v>
      </c>
      <c r="DN1923" t="b">
        <v>0</v>
      </c>
      <c r="DO1923" t="b">
        <v>0</v>
      </c>
      <c r="DP1923" t="b">
        <v>0</v>
      </c>
      <c r="DQ1923" t="b">
        <v>0</v>
      </c>
      <c r="DR1923" t="b">
        <v>0</v>
      </c>
      <c r="DS1923" t="b">
        <v>0</v>
      </c>
      <c r="DT1923" t="b">
        <v>0</v>
      </c>
      <c r="DU1923" t="b">
        <v>0</v>
      </c>
      <c r="DV1923" t="b">
        <v>0</v>
      </c>
      <c r="DW1923" t="b">
        <v>0</v>
      </c>
      <c r="DX1923" t="b">
        <v>0</v>
      </c>
      <c r="DY1923" t="b">
        <v>0</v>
      </c>
      <c r="DZ1923" t="b">
        <v>0</v>
      </c>
      <c r="EA1923" t="b">
        <v>0</v>
      </c>
      <c r="EB1923" t="b">
        <v>0</v>
      </c>
      <c r="EC1923" t="b">
        <v>0</v>
      </c>
      <c r="ED1923" t="b">
        <v>0</v>
      </c>
      <c r="EE1923" t="b">
        <v>0</v>
      </c>
      <c r="EF1923" t="b">
        <v>0</v>
      </c>
      <c r="EG1923" t="b">
        <v>0</v>
      </c>
      <c r="EH1923" t="b">
        <v>0</v>
      </c>
      <c r="EI1923" t="b">
        <v>0</v>
      </c>
      <c r="EY1923" t="b">
        <v>0</v>
      </c>
      <c r="FB1923" t="b">
        <v>0</v>
      </c>
      <c r="FC1923" t="b">
        <v>0</v>
      </c>
      <c r="FD1923" t="b">
        <v>0</v>
      </c>
      <c r="FI1923" t="b">
        <v>0</v>
      </c>
      <c r="FK1923" t="s">
        <v>61</v>
      </c>
      <c r="FL1923" t="s">
        <v>306</v>
      </c>
      <c r="FM1923" t="str">
        <f t="shared" si="30"/>
        <v>Elaeocarpus_sphaericus</v>
      </c>
      <c r="FN1923" t="s">
        <v>6045</v>
      </c>
    </row>
    <row r="1924" spans="1:170" x14ac:dyDescent="0.2">
      <c r="A1924">
        <v>24739</v>
      </c>
      <c r="B1924">
        <v>1</v>
      </c>
      <c r="C1924" t="s">
        <v>8292</v>
      </c>
      <c r="D1924" t="s">
        <v>7243</v>
      </c>
      <c r="E1924">
        <v>3</v>
      </c>
      <c r="F1924">
        <v>112</v>
      </c>
      <c r="G1924">
        <v>632</v>
      </c>
      <c r="H1924">
        <v>9560</v>
      </c>
      <c r="J1924" t="s">
        <v>6116</v>
      </c>
      <c r="L1924" t="s">
        <v>6403</v>
      </c>
      <c r="M1924" t="s">
        <v>6117</v>
      </c>
      <c r="N1924" t="s">
        <v>6081</v>
      </c>
      <c r="O1924" t="s">
        <v>6038</v>
      </c>
      <c r="Q1924">
        <v>10</v>
      </c>
      <c r="S1924">
        <v>5.5</v>
      </c>
      <c r="T1924" t="s">
        <v>6172</v>
      </c>
      <c r="U1924" s="9">
        <v>41282</v>
      </c>
      <c r="V1924" t="s">
        <v>7498</v>
      </c>
      <c r="Y1924" t="s">
        <v>6154</v>
      </c>
      <c r="Z1924">
        <v>355</v>
      </c>
      <c r="AA1924">
        <v>2.9</v>
      </c>
      <c r="AH1924" s="9">
        <v>41167</v>
      </c>
      <c r="AI1924" t="s">
        <v>6403</v>
      </c>
      <c r="AJ1924" t="s">
        <v>6044</v>
      </c>
      <c r="AL1924" t="b">
        <v>0</v>
      </c>
      <c r="AM1924" t="b">
        <v>0</v>
      </c>
      <c r="AN1924" t="b">
        <v>0</v>
      </c>
      <c r="AO1924" t="b">
        <v>0</v>
      </c>
      <c r="AP1924">
        <v>1.57</v>
      </c>
      <c r="AQ1924">
        <v>3.88</v>
      </c>
      <c r="AR1924">
        <v>3</v>
      </c>
      <c r="AS1924">
        <v>0.2</v>
      </c>
      <c r="AT1924">
        <v>41.3</v>
      </c>
      <c r="AU1924">
        <v>0</v>
      </c>
      <c r="BB1924">
        <v>7.0000000000000007E-2</v>
      </c>
      <c r="BC1924">
        <v>35.5</v>
      </c>
      <c r="BT1924">
        <v>1</v>
      </c>
      <c r="BU1924" t="b">
        <v>0</v>
      </c>
      <c r="BV1924">
        <v>3</v>
      </c>
      <c r="CJ1924" t="b">
        <v>0</v>
      </c>
      <c r="CK1924" t="b">
        <v>0</v>
      </c>
      <c r="CL1924" t="b">
        <v>0</v>
      </c>
      <c r="CM1924" t="b">
        <v>0</v>
      </c>
      <c r="CN1924" t="b">
        <v>0</v>
      </c>
      <c r="CO1924" t="b">
        <v>0</v>
      </c>
      <c r="CP1924" t="b">
        <v>0</v>
      </c>
      <c r="CQ1924" t="b">
        <v>0</v>
      </c>
      <c r="CR1924" t="b">
        <v>0</v>
      </c>
      <c r="CS1924" t="b">
        <v>0</v>
      </c>
      <c r="CT1924" t="b">
        <v>0</v>
      </c>
      <c r="CU1924" t="b">
        <v>0</v>
      </c>
      <c r="CV1924" t="b">
        <v>0</v>
      </c>
      <c r="CW1924" t="b">
        <v>0</v>
      </c>
      <c r="CX1924" t="b">
        <v>0</v>
      </c>
      <c r="CY1924" t="b">
        <v>0</v>
      </c>
      <c r="CZ1924" t="b">
        <v>0</v>
      </c>
      <c r="DA1924" t="b">
        <v>0</v>
      </c>
      <c r="DB1924" t="b">
        <v>0</v>
      </c>
      <c r="DC1924" t="b">
        <v>0</v>
      </c>
      <c r="DD1924" t="b">
        <v>0</v>
      </c>
      <c r="DE1924" t="b">
        <v>0</v>
      </c>
      <c r="DF1924" t="b">
        <v>0</v>
      </c>
      <c r="DG1924" t="b">
        <v>0</v>
      </c>
      <c r="DH1924" t="b">
        <v>0</v>
      </c>
      <c r="DI1924" t="b">
        <v>0</v>
      </c>
      <c r="DJ1924" t="b">
        <v>0</v>
      </c>
      <c r="DK1924" t="b">
        <v>0</v>
      </c>
      <c r="DL1924" t="b">
        <v>0</v>
      </c>
      <c r="DM1924" t="b">
        <v>0</v>
      </c>
      <c r="DN1924" t="b">
        <v>0</v>
      </c>
      <c r="DO1924" t="b">
        <v>0</v>
      </c>
      <c r="DP1924" t="b">
        <v>0</v>
      </c>
      <c r="DQ1924" t="b">
        <v>0</v>
      </c>
      <c r="DR1924" t="b">
        <v>0</v>
      </c>
      <c r="DS1924" t="b">
        <v>0</v>
      </c>
      <c r="DT1924" t="b">
        <v>0</v>
      </c>
      <c r="DU1924" t="b">
        <v>0</v>
      </c>
      <c r="DV1924" t="b">
        <v>0</v>
      </c>
      <c r="DW1924" t="b">
        <v>0</v>
      </c>
      <c r="DX1924" t="b">
        <v>0</v>
      </c>
      <c r="DY1924" t="b">
        <v>0</v>
      </c>
      <c r="DZ1924" t="b">
        <v>0</v>
      </c>
      <c r="EA1924" t="b">
        <v>0</v>
      </c>
      <c r="EB1924" t="b">
        <v>0</v>
      </c>
      <c r="EC1924" t="b">
        <v>0</v>
      </c>
      <c r="ED1924" t="b">
        <v>0</v>
      </c>
      <c r="EE1924" t="b">
        <v>0</v>
      </c>
      <c r="EF1924" t="b">
        <v>0</v>
      </c>
      <c r="EG1924" t="b">
        <v>0</v>
      </c>
      <c r="EH1924" t="b">
        <v>0</v>
      </c>
      <c r="EI1924" t="b">
        <v>0</v>
      </c>
      <c r="EY1924" t="b">
        <v>0</v>
      </c>
      <c r="FB1924" t="b">
        <v>0</v>
      </c>
      <c r="FC1924" t="b">
        <v>0</v>
      </c>
      <c r="FD1924" t="b">
        <v>0</v>
      </c>
      <c r="FI1924" t="b">
        <v>0</v>
      </c>
      <c r="FJ1924" t="s">
        <v>6164</v>
      </c>
      <c r="FK1924" t="s">
        <v>127</v>
      </c>
      <c r="FL1924" t="s">
        <v>128</v>
      </c>
      <c r="FM1924" t="str">
        <f t="shared" si="30"/>
        <v>Sloanea_tieghemii</v>
      </c>
      <c r="FN1924" t="s">
        <v>6045</v>
      </c>
    </row>
    <row r="1925" spans="1:170" x14ac:dyDescent="0.2">
      <c r="A1925">
        <v>24741</v>
      </c>
      <c r="B1925">
        <v>1</v>
      </c>
      <c r="C1925" t="s">
        <v>8293</v>
      </c>
      <c r="D1925" t="s">
        <v>7243</v>
      </c>
      <c r="E1925">
        <v>3</v>
      </c>
      <c r="F1925">
        <v>3</v>
      </c>
      <c r="G1925">
        <v>32</v>
      </c>
      <c r="H1925">
        <v>9437</v>
      </c>
      <c r="J1925" t="s">
        <v>6206</v>
      </c>
      <c r="L1925" t="s">
        <v>6403</v>
      </c>
      <c r="M1925" t="s">
        <v>6207</v>
      </c>
      <c r="N1925" t="s">
        <v>6081</v>
      </c>
      <c r="Q1925">
        <v>10</v>
      </c>
      <c r="S1925">
        <v>10.6</v>
      </c>
      <c r="T1925" t="s">
        <v>6172</v>
      </c>
      <c r="U1925" s="9">
        <v>41418</v>
      </c>
      <c r="V1925" t="s">
        <v>7498</v>
      </c>
      <c r="Y1925" t="s">
        <v>6154</v>
      </c>
      <c r="Z1925">
        <v>5</v>
      </c>
      <c r="AA1925">
        <v>4.9000000000000004</v>
      </c>
      <c r="AF1925" t="s">
        <v>8294</v>
      </c>
      <c r="AH1925" s="9">
        <v>41167</v>
      </c>
      <c r="AI1925" t="s">
        <v>8295</v>
      </c>
      <c r="AJ1925" t="s">
        <v>6044</v>
      </c>
      <c r="AL1925" t="b">
        <v>0</v>
      </c>
      <c r="AM1925" t="b">
        <v>0</v>
      </c>
      <c r="AN1925" t="b">
        <v>0</v>
      </c>
      <c r="AO1925" t="b">
        <v>0</v>
      </c>
      <c r="AP1925">
        <v>1.3</v>
      </c>
      <c r="AQ1925">
        <v>7.5</v>
      </c>
      <c r="AR1925">
        <v>4.0999999999999996</v>
      </c>
      <c r="AS1925">
        <v>9</v>
      </c>
      <c r="AT1925">
        <v>79.5</v>
      </c>
      <c r="AU1925">
        <v>0</v>
      </c>
      <c r="BB1925">
        <v>0.34</v>
      </c>
      <c r="BC1925">
        <v>75.400000000000006</v>
      </c>
      <c r="BS1925">
        <v>1</v>
      </c>
      <c r="BT1925">
        <v>1</v>
      </c>
      <c r="BU1925" t="b">
        <v>0</v>
      </c>
      <c r="BV1925">
        <v>1</v>
      </c>
      <c r="CJ1925" t="b">
        <v>0</v>
      </c>
      <c r="CK1925" t="b">
        <v>0</v>
      </c>
      <c r="CL1925" t="b">
        <v>0</v>
      </c>
      <c r="CM1925" t="b">
        <v>0</v>
      </c>
      <c r="CN1925" t="b">
        <v>0</v>
      </c>
      <c r="CO1925" t="b">
        <v>0</v>
      </c>
      <c r="CP1925" t="b">
        <v>0</v>
      </c>
      <c r="CQ1925" t="b">
        <v>0</v>
      </c>
      <c r="CR1925" t="b">
        <v>0</v>
      </c>
      <c r="CS1925" t="b">
        <v>0</v>
      </c>
      <c r="CT1925" t="b">
        <v>0</v>
      </c>
      <c r="CU1925" t="b">
        <v>0</v>
      </c>
      <c r="CV1925" t="b">
        <v>0</v>
      </c>
      <c r="CW1925" t="b">
        <v>0</v>
      </c>
      <c r="CX1925" t="b">
        <v>0</v>
      </c>
      <c r="CY1925" t="b">
        <v>0</v>
      </c>
      <c r="CZ1925" t="b">
        <v>0</v>
      </c>
      <c r="DA1925" t="b">
        <v>0</v>
      </c>
      <c r="DB1925" t="b">
        <v>0</v>
      </c>
      <c r="DC1925" t="b">
        <v>0</v>
      </c>
      <c r="DD1925" t="b">
        <v>0</v>
      </c>
      <c r="DE1925" t="b">
        <v>0</v>
      </c>
      <c r="DF1925" t="b">
        <v>0</v>
      </c>
      <c r="DG1925" t="b">
        <v>0</v>
      </c>
      <c r="DH1925" t="b">
        <v>0</v>
      </c>
      <c r="DI1925" t="b">
        <v>0</v>
      </c>
      <c r="DJ1925" t="b">
        <v>0</v>
      </c>
      <c r="DK1925" t="b">
        <v>0</v>
      </c>
      <c r="DL1925" t="b">
        <v>0</v>
      </c>
      <c r="DM1925" t="b">
        <v>0</v>
      </c>
      <c r="DN1925" t="b">
        <v>0</v>
      </c>
      <c r="DO1925" t="b">
        <v>0</v>
      </c>
      <c r="DP1925" t="b">
        <v>0</v>
      </c>
      <c r="DQ1925" t="b">
        <v>0</v>
      </c>
      <c r="DR1925" t="b">
        <v>0</v>
      </c>
      <c r="DS1925" t="b">
        <v>0</v>
      </c>
      <c r="DT1925" t="b">
        <v>0</v>
      </c>
      <c r="DU1925" t="b">
        <v>0</v>
      </c>
      <c r="DV1925" t="b">
        <v>0</v>
      </c>
      <c r="DW1925" t="b">
        <v>0</v>
      </c>
      <c r="DX1925" t="b">
        <v>0</v>
      </c>
      <c r="DY1925" t="b">
        <v>0</v>
      </c>
      <c r="DZ1925" t="b">
        <v>0</v>
      </c>
      <c r="EA1925" t="b">
        <v>0</v>
      </c>
      <c r="EB1925" t="b">
        <v>0</v>
      </c>
      <c r="EC1925" t="b">
        <v>0</v>
      </c>
      <c r="ED1925" t="b">
        <v>0</v>
      </c>
      <c r="EE1925" t="b">
        <v>0</v>
      </c>
      <c r="EF1925" t="b">
        <v>0</v>
      </c>
      <c r="EG1925" t="b">
        <v>0</v>
      </c>
      <c r="EH1925" t="b">
        <v>0</v>
      </c>
      <c r="EI1925" t="b">
        <v>0</v>
      </c>
      <c r="EY1925" t="b">
        <v>0</v>
      </c>
      <c r="FB1925" t="b">
        <v>0</v>
      </c>
      <c r="FC1925" t="b">
        <v>0</v>
      </c>
      <c r="FD1925" t="b">
        <v>0</v>
      </c>
      <c r="FI1925" t="b">
        <v>0</v>
      </c>
      <c r="FK1925" t="s">
        <v>295</v>
      </c>
      <c r="FL1925" t="s">
        <v>991</v>
      </c>
      <c r="FM1925" t="str">
        <f t="shared" si="30"/>
        <v>Saurauia_conferta</v>
      </c>
      <c r="FN1925" t="s">
        <v>6045</v>
      </c>
    </row>
    <row r="1926" spans="1:170" x14ac:dyDescent="0.2">
      <c r="A1926">
        <v>24742</v>
      </c>
      <c r="B1926">
        <v>1</v>
      </c>
      <c r="C1926" t="s">
        <v>4743</v>
      </c>
      <c r="D1926" t="s">
        <v>7243</v>
      </c>
      <c r="E1926">
        <v>3</v>
      </c>
      <c r="F1926">
        <v>57</v>
      </c>
      <c r="G1926">
        <v>1822</v>
      </c>
      <c r="H1926">
        <v>371</v>
      </c>
      <c r="J1926" t="s">
        <v>7453</v>
      </c>
      <c r="L1926" t="s">
        <v>6403</v>
      </c>
      <c r="M1926" t="s">
        <v>7454</v>
      </c>
      <c r="N1926" t="s">
        <v>6081</v>
      </c>
      <c r="O1926" t="s">
        <v>6038</v>
      </c>
      <c r="Q1926">
        <v>10</v>
      </c>
      <c r="S1926">
        <v>18.600000000000001</v>
      </c>
      <c r="T1926" t="s">
        <v>6048</v>
      </c>
      <c r="U1926" s="9">
        <v>41325</v>
      </c>
      <c r="V1926" t="s">
        <v>7498</v>
      </c>
      <c r="Y1926" t="s">
        <v>6154</v>
      </c>
      <c r="Z1926">
        <v>20</v>
      </c>
      <c r="AA1926">
        <v>4.07</v>
      </c>
      <c r="AH1926" s="9">
        <v>41167</v>
      </c>
      <c r="AI1926" t="s">
        <v>6722</v>
      </c>
      <c r="AJ1926" t="s">
        <v>6044</v>
      </c>
      <c r="AL1926" t="b">
        <v>0</v>
      </c>
      <c r="AM1926" t="b">
        <v>0</v>
      </c>
      <c r="AN1926" t="b">
        <v>0</v>
      </c>
      <c r="AO1926" t="b">
        <v>0</v>
      </c>
      <c r="AP1926">
        <v>1.3</v>
      </c>
      <c r="AQ1926">
        <v>10.7</v>
      </c>
      <c r="AR1926">
        <v>3.2</v>
      </c>
      <c r="AS1926">
        <v>4</v>
      </c>
      <c r="AT1926">
        <v>41.2</v>
      </c>
      <c r="AU1926">
        <v>0</v>
      </c>
      <c r="BB1926">
        <v>0.13</v>
      </c>
      <c r="BC1926">
        <v>44.9</v>
      </c>
      <c r="BT1926">
        <v>1</v>
      </c>
      <c r="BU1926" t="b">
        <v>0</v>
      </c>
      <c r="BV1926">
        <v>10</v>
      </c>
      <c r="CJ1926" t="b">
        <v>0</v>
      </c>
      <c r="CK1926" t="b">
        <v>0</v>
      </c>
      <c r="CL1926" t="b">
        <v>0</v>
      </c>
      <c r="CM1926" t="b">
        <v>0</v>
      </c>
      <c r="CN1926" t="b">
        <v>0</v>
      </c>
      <c r="CO1926" t="b">
        <v>0</v>
      </c>
      <c r="CP1926" t="b">
        <v>0</v>
      </c>
      <c r="CQ1926" t="b">
        <v>0</v>
      </c>
      <c r="CR1926" t="b">
        <v>0</v>
      </c>
      <c r="CS1926" t="b">
        <v>0</v>
      </c>
      <c r="CT1926" t="b">
        <v>0</v>
      </c>
      <c r="CU1926" t="b">
        <v>0</v>
      </c>
      <c r="CV1926" t="b">
        <v>0</v>
      </c>
      <c r="CW1926" t="b">
        <v>0</v>
      </c>
      <c r="CX1926" t="b">
        <v>0</v>
      </c>
      <c r="CY1926" t="b">
        <v>0</v>
      </c>
      <c r="CZ1926" t="b">
        <v>0</v>
      </c>
      <c r="DA1926" t="b">
        <v>0</v>
      </c>
      <c r="DB1926" t="b">
        <v>0</v>
      </c>
      <c r="DC1926" t="b">
        <v>0</v>
      </c>
      <c r="DD1926" t="b">
        <v>0</v>
      </c>
      <c r="DE1926" t="b">
        <v>0</v>
      </c>
      <c r="DF1926" t="b">
        <v>0</v>
      </c>
      <c r="DG1926" t="b">
        <v>0</v>
      </c>
      <c r="DH1926" t="b">
        <v>0</v>
      </c>
      <c r="DI1926" t="b">
        <v>0</v>
      </c>
      <c r="DJ1926" t="b">
        <v>0</v>
      </c>
      <c r="DK1926" t="b">
        <v>0</v>
      </c>
      <c r="DL1926" t="b">
        <v>0</v>
      </c>
      <c r="DM1926" t="b">
        <v>0</v>
      </c>
      <c r="DN1926" t="b">
        <v>0</v>
      </c>
      <c r="DO1926" t="b">
        <v>0</v>
      </c>
      <c r="DP1926" t="b">
        <v>0</v>
      </c>
      <c r="DQ1926" t="b">
        <v>0</v>
      </c>
      <c r="DR1926" t="b">
        <v>0</v>
      </c>
      <c r="DS1926" t="b">
        <v>0</v>
      </c>
      <c r="DT1926" t="b">
        <v>0</v>
      </c>
      <c r="DU1926" t="b">
        <v>0</v>
      </c>
      <c r="DV1926" t="b">
        <v>0</v>
      </c>
      <c r="DW1926" t="b">
        <v>0</v>
      </c>
      <c r="DX1926" t="b">
        <v>0</v>
      </c>
      <c r="DY1926" t="b">
        <v>0</v>
      </c>
      <c r="DZ1926" t="b">
        <v>0</v>
      </c>
      <c r="EA1926" t="b">
        <v>0</v>
      </c>
      <c r="EB1926" t="b">
        <v>0</v>
      </c>
      <c r="EC1926" t="b">
        <v>0</v>
      </c>
      <c r="ED1926" t="b">
        <v>0</v>
      </c>
      <c r="EE1926" t="b">
        <v>0</v>
      </c>
      <c r="EF1926" t="b">
        <v>0</v>
      </c>
      <c r="EG1926" t="b">
        <v>0</v>
      </c>
      <c r="EH1926" t="b">
        <v>0</v>
      </c>
      <c r="EI1926" t="b">
        <v>0</v>
      </c>
      <c r="EX1926" t="s">
        <v>8296</v>
      </c>
      <c r="EY1926" t="b">
        <v>0</v>
      </c>
      <c r="FB1926" t="b">
        <v>0</v>
      </c>
      <c r="FC1926" t="b">
        <v>0</v>
      </c>
      <c r="FD1926" t="b">
        <v>0</v>
      </c>
      <c r="FI1926" t="b">
        <v>0</v>
      </c>
      <c r="FK1926" t="s">
        <v>3920</v>
      </c>
      <c r="FL1926" t="s">
        <v>3921</v>
      </c>
      <c r="FM1926" t="str">
        <f t="shared" si="30"/>
        <v>Pipturus_argenteus</v>
      </c>
      <c r="FN1926" t="s">
        <v>6045</v>
      </c>
    </row>
    <row r="1927" spans="1:170" x14ac:dyDescent="0.2">
      <c r="A1927">
        <v>24743</v>
      </c>
      <c r="B1927">
        <v>1</v>
      </c>
      <c r="C1927" t="s">
        <v>4776</v>
      </c>
      <c r="D1927" t="s">
        <v>7243</v>
      </c>
      <c r="E1927">
        <v>3</v>
      </c>
      <c r="F1927">
        <v>253</v>
      </c>
      <c r="G1927">
        <v>1574</v>
      </c>
      <c r="H1927">
        <v>2116</v>
      </c>
      <c r="J1927" t="s">
        <v>8297</v>
      </c>
      <c r="L1927" t="s">
        <v>6160</v>
      </c>
      <c r="N1927" t="s">
        <v>6081</v>
      </c>
      <c r="O1927" t="s">
        <v>6038</v>
      </c>
      <c r="Q1927">
        <v>10</v>
      </c>
      <c r="S1927">
        <v>5.0999999999999996</v>
      </c>
      <c r="T1927" t="s">
        <v>6216</v>
      </c>
      <c r="U1927" s="9">
        <v>41283</v>
      </c>
      <c r="V1927" t="s">
        <v>7498</v>
      </c>
      <c r="Y1927" t="s">
        <v>6154</v>
      </c>
      <c r="Z1927">
        <v>50</v>
      </c>
      <c r="AA1927">
        <v>3.65</v>
      </c>
      <c r="AF1927" t="s">
        <v>8298</v>
      </c>
      <c r="AH1927" s="9">
        <v>41169</v>
      </c>
      <c r="AL1927" t="b">
        <v>0</v>
      </c>
      <c r="AM1927" t="b">
        <v>0</v>
      </c>
      <c r="AN1927" t="b">
        <v>0</v>
      </c>
      <c r="AO1927" t="b">
        <v>1</v>
      </c>
      <c r="AP1927">
        <v>14.26</v>
      </c>
      <c r="AQ1927">
        <v>12.4</v>
      </c>
      <c r="AR1927">
        <v>8.5</v>
      </c>
      <c r="AS1927">
        <v>5</v>
      </c>
      <c r="AT1927">
        <v>30.1</v>
      </c>
      <c r="AU1927">
        <v>0</v>
      </c>
      <c r="BB1927">
        <v>0.161</v>
      </c>
      <c r="BC1927">
        <v>37.799999999999997</v>
      </c>
      <c r="BS1927">
        <v>2</v>
      </c>
      <c r="BU1927" t="b">
        <v>0</v>
      </c>
      <c r="CJ1927" t="b">
        <v>0</v>
      </c>
      <c r="CK1927" t="b">
        <v>0</v>
      </c>
      <c r="CL1927" t="b">
        <v>0</v>
      </c>
      <c r="CM1927" t="b">
        <v>0</v>
      </c>
      <c r="CN1927" t="b">
        <v>0</v>
      </c>
      <c r="CO1927" t="b">
        <v>0</v>
      </c>
      <c r="CP1927" t="b">
        <v>0</v>
      </c>
      <c r="CQ1927" t="b">
        <v>0</v>
      </c>
      <c r="CR1927" t="b">
        <v>0</v>
      </c>
      <c r="CS1927" t="b">
        <v>0</v>
      </c>
      <c r="CT1927" t="b">
        <v>0</v>
      </c>
      <c r="CU1927" t="b">
        <v>0</v>
      </c>
      <c r="CV1927" t="b">
        <v>0</v>
      </c>
      <c r="CW1927" t="b">
        <v>0</v>
      </c>
      <c r="CX1927" t="b">
        <v>0</v>
      </c>
      <c r="CY1927" t="b">
        <v>0</v>
      </c>
      <c r="CZ1927" t="b">
        <v>0</v>
      </c>
      <c r="DA1927" t="b">
        <v>0</v>
      </c>
      <c r="DB1927" t="b">
        <v>0</v>
      </c>
      <c r="DC1927" t="b">
        <v>0</v>
      </c>
      <c r="DD1927" t="b">
        <v>0</v>
      </c>
      <c r="DE1927" t="b">
        <v>0</v>
      </c>
      <c r="DF1927" t="b">
        <v>0</v>
      </c>
      <c r="DG1927" t="b">
        <v>0</v>
      </c>
      <c r="DH1927" t="b">
        <v>0</v>
      </c>
      <c r="DI1927" t="b">
        <v>0</v>
      </c>
      <c r="DJ1927" t="b">
        <v>0</v>
      </c>
      <c r="DK1927" t="b">
        <v>0</v>
      </c>
      <c r="DL1927" t="b">
        <v>0</v>
      </c>
      <c r="DM1927" t="b">
        <v>0</v>
      </c>
      <c r="DN1927" t="b">
        <v>0</v>
      </c>
      <c r="DO1927" t="b">
        <v>0</v>
      </c>
      <c r="DP1927" t="b">
        <v>0</v>
      </c>
      <c r="DQ1927" t="b">
        <v>0</v>
      </c>
      <c r="DR1927" t="b">
        <v>0</v>
      </c>
      <c r="DS1927" t="b">
        <v>0</v>
      </c>
      <c r="DT1927" t="b">
        <v>0</v>
      </c>
      <c r="DU1927" t="b">
        <v>0</v>
      </c>
      <c r="DV1927" t="b">
        <v>0</v>
      </c>
      <c r="DW1927" t="b">
        <v>0</v>
      </c>
      <c r="DX1927" t="b">
        <v>0</v>
      </c>
      <c r="DY1927" t="b">
        <v>0</v>
      </c>
      <c r="DZ1927" t="b">
        <v>0</v>
      </c>
      <c r="EA1927" t="b">
        <v>0</v>
      </c>
      <c r="EB1927" t="b">
        <v>0</v>
      </c>
      <c r="EC1927" t="b">
        <v>0</v>
      </c>
      <c r="ED1927" t="b">
        <v>0</v>
      </c>
      <c r="EE1927" t="b">
        <v>0</v>
      </c>
      <c r="EF1927" t="b">
        <v>0</v>
      </c>
      <c r="EG1927" t="b">
        <v>0</v>
      </c>
      <c r="EH1927" t="b">
        <v>0</v>
      </c>
      <c r="EI1927" t="b">
        <v>0</v>
      </c>
      <c r="EY1927" t="b">
        <v>0</v>
      </c>
      <c r="FB1927" t="b">
        <v>0</v>
      </c>
      <c r="FC1927" t="b">
        <v>0</v>
      </c>
      <c r="FD1927" t="b">
        <v>0</v>
      </c>
      <c r="FI1927" t="b">
        <v>0</v>
      </c>
      <c r="FK1927" t="s">
        <v>4778</v>
      </c>
      <c r="FL1927" t="s">
        <v>4779</v>
      </c>
      <c r="FM1927" t="str">
        <f t="shared" si="30"/>
        <v>Mussaenda_ferruginea</v>
      </c>
      <c r="FN1927" t="s">
        <v>6045</v>
      </c>
    </row>
    <row r="1928" spans="1:170" x14ac:dyDescent="0.2">
      <c r="A1928">
        <v>24744</v>
      </c>
      <c r="B1928">
        <v>1</v>
      </c>
      <c r="C1928" t="s">
        <v>8299</v>
      </c>
      <c r="D1928" t="s">
        <v>7243</v>
      </c>
      <c r="E1928">
        <v>3</v>
      </c>
      <c r="F1928">
        <v>3</v>
      </c>
      <c r="G1928">
        <v>32</v>
      </c>
      <c r="H1928">
        <v>9437</v>
      </c>
      <c r="J1928" t="s">
        <v>6206</v>
      </c>
      <c r="L1928" t="s">
        <v>6403</v>
      </c>
      <c r="M1928" t="s">
        <v>6207</v>
      </c>
      <c r="N1928" t="s">
        <v>6081</v>
      </c>
      <c r="O1928" t="s">
        <v>6038</v>
      </c>
      <c r="Q1928">
        <v>10</v>
      </c>
      <c r="S1928">
        <v>23.2</v>
      </c>
      <c r="T1928" t="s">
        <v>6172</v>
      </c>
      <c r="U1928" s="9">
        <v>41418</v>
      </c>
      <c r="V1928" t="s">
        <v>7498</v>
      </c>
      <c r="Y1928" t="s">
        <v>6829</v>
      </c>
      <c r="Z1928">
        <v>245</v>
      </c>
      <c r="AA1928">
        <v>4.0199999999999996</v>
      </c>
      <c r="AF1928" t="s">
        <v>8300</v>
      </c>
      <c r="AH1928" s="9">
        <v>41167</v>
      </c>
      <c r="AI1928" t="s">
        <v>8301</v>
      </c>
      <c r="AJ1928" t="s">
        <v>6044</v>
      </c>
      <c r="AL1928" t="b">
        <v>0</v>
      </c>
      <c r="AM1928" t="b">
        <v>0</v>
      </c>
      <c r="AN1928" t="b">
        <v>0</v>
      </c>
      <c r="AO1928" t="b">
        <v>1</v>
      </c>
      <c r="AP1928">
        <v>5</v>
      </c>
      <c r="AQ1928">
        <v>8.6199999999999992</v>
      </c>
      <c r="AR1928">
        <v>9.15</v>
      </c>
      <c r="AS1928">
        <v>49</v>
      </c>
      <c r="AT1928">
        <v>55.9</v>
      </c>
      <c r="AU1928">
        <v>0</v>
      </c>
      <c r="BB1928">
        <v>1.5699999999999999E-2</v>
      </c>
      <c r="BC1928">
        <v>64.8</v>
      </c>
      <c r="BS1928">
        <v>6</v>
      </c>
      <c r="BT1928">
        <v>1</v>
      </c>
      <c r="BU1928" t="b">
        <v>0</v>
      </c>
      <c r="BV1928">
        <v>26</v>
      </c>
      <c r="BW1928">
        <v>8</v>
      </c>
      <c r="CJ1928" t="b">
        <v>0</v>
      </c>
      <c r="CK1928" t="b">
        <v>0</v>
      </c>
      <c r="CL1928" t="b">
        <v>0</v>
      </c>
      <c r="CM1928" t="b">
        <v>0</v>
      </c>
      <c r="CN1928" t="b">
        <v>0</v>
      </c>
      <c r="CO1928" t="b">
        <v>0</v>
      </c>
      <c r="CP1928" t="b">
        <v>0</v>
      </c>
      <c r="CQ1928" t="b">
        <v>0</v>
      </c>
      <c r="CR1928" t="b">
        <v>0</v>
      </c>
      <c r="CS1928" t="b">
        <v>0</v>
      </c>
      <c r="CT1928" t="b">
        <v>0</v>
      </c>
      <c r="CU1928" t="b">
        <v>0</v>
      </c>
      <c r="CV1928" t="b">
        <v>0</v>
      </c>
      <c r="CW1928" t="b">
        <v>0</v>
      </c>
      <c r="CX1928" t="b">
        <v>0</v>
      </c>
      <c r="CY1928" t="b">
        <v>0</v>
      </c>
      <c r="CZ1928" t="b">
        <v>0</v>
      </c>
      <c r="DA1928" t="b">
        <v>0</v>
      </c>
      <c r="DB1928" t="b">
        <v>0</v>
      </c>
      <c r="DC1928" t="b">
        <v>0</v>
      </c>
      <c r="DD1928" t="b">
        <v>0</v>
      </c>
      <c r="DE1928" t="b">
        <v>0</v>
      </c>
      <c r="DF1928" t="b">
        <v>0</v>
      </c>
      <c r="DG1928" t="b">
        <v>0</v>
      </c>
      <c r="DH1928" t="b">
        <v>0</v>
      </c>
      <c r="DI1928" t="b">
        <v>0</v>
      </c>
      <c r="DJ1928" t="b">
        <v>0</v>
      </c>
      <c r="DK1928" t="b">
        <v>0</v>
      </c>
      <c r="DL1928" t="b">
        <v>0</v>
      </c>
      <c r="DM1928" t="b">
        <v>0</v>
      </c>
      <c r="DN1928" t="b">
        <v>0</v>
      </c>
      <c r="DO1928" t="b">
        <v>0</v>
      </c>
      <c r="DP1928" t="b">
        <v>0</v>
      </c>
      <c r="DQ1928" t="b">
        <v>0</v>
      </c>
      <c r="DR1928" t="b">
        <v>0</v>
      </c>
      <c r="DS1928" t="b">
        <v>0</v>
      </c>
      <c r="DT1928" t="b">
        <v>0</v>
      </c>
      <c r="DU1928" t="b">
        <v>0</v>
      </c>
      <c r="DV1928" t="b">
        <v>0</v>
      </c>
      <c r="DW1928" t="b">
        <v>0</v>
      </c>
      <c r="DX1928" t="b">
        <v>0</v>
      </c>
      <c r="DY1928" t="b">
        <v>0</v>
      </c>
      <c r="DZ1928" t="b">
        <v>0</v>
      </c>
      <c r="EA1928" t="b">
        <v>0</v>
      </c>
      <c r="EB1928" t="b">
        <v>0</v>
      </c>
      <c r="EC1928" t="b">
        <v>0</v>
      </c>
      <c r="ED1928" t="b">
        <v>0</v>
      </c>
      <c r="EE1928" t="b">
        <v>0</v>
      </c>
      <c r="EF1928" t="b">
        <v>0</v>
      </c>
      <c r="EG1928" t="b">
        <v>0</v>
      </c>
      <c r="EH1928" t="b">
        <v>0</v>
      </c>
      <c r="EI1928" t="b">
        <v>0</v>
      </c>
      <c r="EY1928" t="b">
        <v>0</v>
      </c>
      <c r="FB1928" t="b">
        <v>0</v>
      </c>
      <c r="FC1928" t="b">
        <v>0</v>
      </c>
      <c r="FD1928" t="b">
        <v>0</v>
      </c>
      <c r="FI1928" t="b">
        <v>0</v>
      </c>
      <c r="FK1928" t="s">
        <v>295</v>
      </c>
      <c r="FL1928" t="s">
        <v>991</v>
      </c>
      <c r="FM1928" t="str">
        <f t="shared" si="30"/>
        <v>Saurauia_conferta</v>
      </c>
      <c r="FN1928" t="s">
        <v>6045</v>
      </c>
    </row>
    <row r="1929" spans="1:170" x14ac:dyDescent="0.2">
      <c r="A1929">
        <v>24745</v>
      </c>
      <c r="B1929">
        <v>1</v>
      </c>
      <c r="C1929" t="s">
        <v>4828</v>
      </c>
      <c r="D1929" t="s">
        <v>7243</v>
      </c>
      <c r="E1929">
        <v>3</v>
      </c>
      <c r="F1929">
        <v>112</v>
      </c>
      <c r="G1929">
        <v>630</v>
      </c>
      <c r="H1929">
        <v>5054</v>
      </c>
      <c r="J1929" t="s">
        <v>6072</v>
      </c>
      <c r="L1929" t="s">
        <v>6160</v>
      </c>
      <c r="M1929" t="s">
        <v>6073</v>
      </c>
      <c r="N1929" t="s">
        <v>6081</v>
      </c>
      <c r="O1929" t="s">
        <v>6038</v>
      </c>
      <c r="Q1929">
        <v>10</v>
      </c>
      <c r="S1929">
        <v>22.8</v>
      </c>
      <c r="V1929" t="s">
        <v>7498</v>
      </c>
      <c r="Y1929" t="s">
        <v>6829</v>
      </c>
      <c r="Z1929">
        <v>15</v>
      </c>
      <c r="AA1929">
        <v>1.75</v>
      </c>
      <c r="AH1929" s="9">
        <v>41170</v>
      </c>
      <c r="AI1929" t="s">
        <v>6404</v>
      </c>
      <c r="AJ1929" t="s">
        <v>6044</v>
      </c>
      <c r="AL1929" t="b">
        <v>0</v>
      </c>
      <c r="AM1929" t="b">
        <v>0</v>
      </c>
      <c r="AN1929" t="b">
        <v>0</v>
      </c>
      <c r="AO1929" t="b">
        <v>0</v>
      </c>
      <c r="AP1929">
        <v>12.8</v>
      </c>
      <c r="AQ1929">
        <v>10.9</v>
      </c>
      <c r="AR1929">
        <v>9</v>
      </c>
      <c r="AS1929">
        <v>38</v>
      </c>
      <c r="AT1929">
        <v>47.5</v>
      </c>
      <c r="AU1929">
        <v>0</v>
      </c>
      <c r="BB1929">
        <v>2.0400000000000001E-2</v>
      </c>
      <c r="BC1929">
        <v>45.5</v>
      </c>
      <c r="BS1929">
        <v>4</v>
      </c>
      <c r="BT1929">
        <v>2</v>
      </c>
      <c r="BU1929" t="b">
        <v>0</v>
      </c>
      <c r="BV1929">
        <v>291</v>
      </c>
      <c r="BW1929">
        <v>42</v>
      </c>
      <c r="CJ1929" t="b">
        <v>0</v>
      </c>
      <c r="CK1929" t="b">
        <v>0</v>
      </c>
      <c r="CL1929" t="b">
        <v>0</v>
      </c>
      <c r="CM1929" t="b">
        <v>0</v>
      </c>
      <c r="CN1929" t="b">
        <v>0</v>
      </c>
      <c r="CO1929" t="b">
        <v>0</v>
      </c>
      <c r="CP1929" t="b">
        <v>0</v>
      </c>
      <c r="CQ1929" t="b">
        <v>0</v>
      </c>
      <c r="CR1929" t="b">
        <v>0</v>
      </c>
      <c r="CS1929" t="b">
        <v>0</v>
      </c>
      <c r="CT1929" t="b">
        <v>0</v>
      </c>
      <c r="CU1929" t="b">
        <v>0</v>
      </c>
      <c r="CV1929" t="b">
        <v>0</v>
      </c>
      <c r="CW1929" t="b">
        <v>0</v>
      </c>
      <c r="CX1929" t="b">
        <v>0</v>
      </c>
      <c r="CY1929" t="b">
        <v>0</v>
      </c>
      <c r="CZ1929" t="b">
        <v>0</v>
      </c>
      <c r="DA1929" t="b">
        <v>0</v>
      </c>
      <c r="DB1929" t="b">
        <v>0</v>
      </c>
      <c r="DC1929" t="b">
        <v>0</v>
      </c>
      <c r="DD1929" t="b">
        <v>0</v>
      </c>
      <c r="DE1929" t="b">
        <v>0</v>
      </c>
      <c r="DF1929" t="b">
        <v>0</v>
      </c>
      <c r="DG1929" t="b">
        <v>0</v>
      </c>
      <c r="DH1929" t="b">
        <v>0</v>
      </c>
      <c r="DI1929" t="b">
        <v>0</v>
      </c>
      <c r="DJ1929" t="b">
        <v>0</v>
      </c>
      <c r="DK1929" t="b">
        <v>0</v>
      </c>
      <c r="DL1929" t="b">
        <v>0</v>
      </c>
      <c r="DM1929" t="b">
        <v>0</v>
      </c>
      <c r="DN1929" t="b">
        <v>0</v>
      </c>
      <c r="DO1929" t="b">
        <v>0</v>
      </c>
      <c r="DP1929" t="b">
        <v>0</v>
      </c>
      <c r="DQ1929" t="b">
        <v>0</v>
      </c>
      <c r="DR1929" t="b">
        <v>0</v>
      </c>
      <c r="DS1929" t="b">
        <v>0</v>
      </c>
      <c r="DT1929" t="b">
        <v>0</v>
      </c>
      <c r="DU1929" t="b">
        <v>0</v>
      </c>
      <c r="DV1929" t="b">
        <v>0</v>
      </c>
      <c r="DW1929" t="b">
        <v>0</v>
      </c>
      <c r="DX1929" t="b">
        <v>0</v>
      </c>
      <c r="DY1929" t="b">
        <v>0</v>
      </c>
      <c r="DZ1929" t="b">
        <v>0</v>
      </c>
      <c r="EA1929" t="b">
        <v>0</v>
      </c>
      <c r="EB1929" t="b">
        <v>0</v>
      </c>
      <c r="EC1929" t="b">
        <v>0</v>
      </c>
      <c r="ED1929" t="b">
        <v>0</v>
      </c>
      <c r="EE1929" t="b">
        <v>0</v>
      </c>
      <c r="EF1929" t="b">
        <v>0</v>
      </c>
      <c r="EG1929" t="b">
        <v>0</v>
      </c>
      <c r="EH1929" t="b">
        <v>0</v>
      </c>
      <c r="EI1929" t="b">
        <v>0</v>
      </c>
      <c r="EY1929" t="b">
        <v>0</v>
      </c>
      <c r="FB1929" t="b">
        <v>0</v>
      </c>
      <c r="FC1929" t="b">
        <v>0</v>
      </c>
      <c r="FD1929" t="b">
        <v>0</v>
      </c>
      <c r="FI1929" t="b">
        <v>0</v>
      </c>
      <c r="FJ1929" t="s">
        <v>6164</v>
      </c>
      <c r="FK1929" t="s">
        <v>61</v>
      </c>
      <c r="FL1929" t="s">
        <v>940</v>
      </c>
      <c r="FM1929" t="str">
        <f t="shared" si="30"/>
        <v>Elaeocarpus_dolichodactylus</v>
      </c>
      <c r="FN1929" t="s">
        <v>6045</v>
      </c>
    </row>
    <row r="1930" spans="1:170" x14ac:dyDescent="0.2">
      <c r="A1930">
        <v>24746</v>
      </c>
      <c r="B1930">
        <v>1</v>
      </c>
      <c r="C1930" t="s">
        <v>4900</v>
      </c>
      <c r="D1930" t="s">
        <v>7243</v>
      </c>
      <c r="E1930">
        <v>3</v>
      </c>
      <c r="F1930">
        <v>225</v>
      </c>
      <c r="G1930">
        <v>1308</v>
      </c>
      <c r="H1930">
        <v>5460</v>
      </c>
      <c r="J1930" t="s">
        <v>6978</v>
      </c>
      <c r="L1930" t="s">
        <v>6160</v>
      </c>
      <c r="M1930" t="s">
        <v>6979</v>
      </c>
      <c r="N1930" t="s">
        <v>6081</v>
      </c>
      <c r="O1930" t="s">
        <v>6038</v>
      </c>
      <c r="Q1930">
        <v>10</v>
      </c>
      <c r="S1930">
        <v>9.1</v>
      </c>
      <c r="T1930" t="s">
        <v>6216</v>
      </c>
      <c r="U1930" s="9">
        <v>41282</v>
      </c>
      <c r="V1930" t="s">
        <v>7498</v>
      </c>
      <c r="Y1930" t="s">
        <v>6829</v>
      </c>
      <c r="Z1930">
        <v>40</v>
      </c>
      <c r="AA1930">
        <v>4.6500000000000004</v>
      </c>
      <c r="AF1930" t="s">
        <v>8302</v>
      </c>
      <c r="AH1930" s="9">
        <v>41169</v>
      </c>
      <c r="AI1930" t="s">
        <v>6404</v>
      </c>
      <c r="AJ1930" t="s">
        <v>6044</v>
      </c>
      <c r="AL1930" t="b">
        <v>0</v>
      </c>
      <c r="AM1930" t="b">
        <v>0</v>
      </c>
      <c r="AN1930" t="b">
        <v>0</v>
      </c>
      <c r="AO1930" t="b">
        <v>0</v>
      </c>
      <c r="AP1930">
        <v>25</v>
      </c>
      <c r="AQ1930">
        <v>5.7</v>
      </c>
      <c r="AR1930">
        <v>10.3</v>
      </c>
      <c r="AS1930">
        <v>17</v>
      </c>
      <c r="AT1930">
        <v>54.7</v>
      </c>
      <c r="AU1930">
        <v>0</v>
      </c>
      <c r="BB1930">
        <v>0.12509999999999999</v>
      </c>
      <c r="BC1930">
        <v>51</v>
      </c>
      <c r="BS1930">
        <v>1</v>
      </c>
      <c r="BT1930">
        <v>1</v>
      </c>
      <c r="BU1930" t="b">
        <v>0</v>
      </c>
      <c r="CJ1930" t="b">
        <v>0</v>
      </c>
      <c r="CK1930" t="b">
        <v>0</v>
      </c>
      <c r="CL1930" t="b">
        <v>0</v>
      </c>
      <c r="CM1930" t="b">
        <v>0</v>
      </c>
      <c r="CN1930" t="b">
        <v>0</v>
      </c>
      <c r="CO1930" t="b">
        <v>0</v>
      </c>
      <c r="CP1930" t="b">
        <v>0</v>
      </c>
      <c r="CQ1930" t="b">
        <v>0</v>
      </c>
      <c r="CR1930" t="b">
        <v>0</v>
      </c>
      <c r="CS1930" t="b">
        <v>0</v>
      </c>
      <c r="CT1930" t="b">
        <v>0</v>
      </c>
      <c r="CU1930" t="b">
        <v>0</v>
      </c>
      <c r="CV1930" t="b">
        <v>0</v>
      </c>
      <c r="CW1930" t="b">
        <v>0</v>
      </c>
      <c r="CX1930" t="b">
        <v>0</v>
      </c>
      <c r="CY1930" t="b">
        <v>0</v>
      </c>
      <c r="CZ1930" t="b">
        <v>0</v>
      </c>
      <c r="DA1930" t="b">
        <v>0</v>
      </c>
      <c r="DB1930" t="b">
        <v>0</v>
      </c>
      <c r="DC1930" t="b">
        <v>0</v>
      </c>
      <c r="DD1930" t="b">
        <v>0</v>
      </c>
      <c r="DE1930" t="b">
        <v>0</v>
      </c>
      <c r="DF1930" t="b">
        <v>0</v>
      </c>
      <c r="DG1930" t="b">
        <v>0</v>
      </c>
      <c r="DH1930" t="b">
        <v>0</v>
      </c>
      <c r="DI1930" t="b">
        <v>0</v>
      </c>
      <c r="DJ1930" t="b">
        <v>0</v>
      </c>
      <c r="DK1930" t="b">
        <v>0</v>
      </c>
      <c r="DL1930" t="b">
        <v>0</v>
      </c>
      <c r="DM1930" t="b">
        <v>0</v>
      </c>
      <c r="DN1930" t="b">
        <v>0</v>
      </c>
      <c r="DO1930" t="b">
        <v>0</v>
      </c>
      <c r="DP1930" t="b">
        <v>0</v>
      </c>
      <c r="DQ1930" t="b">
        <v>0</v>
      </c>
      <c r="DR1930" t="b">
        <v>0</v>
      </c>
      <c r="DS1930" t="b">
        <v>0</v>
      </c>
      <c r="DT1930" t="b">
        <v>0</v>
      </c>
      <c r="DU1930" t="b">
        <v>0</v>
      </c>
      <c r="DV1930" t="b">
        <v>0</v>
      </c>
      <c r="DW1930" t="b">
        <v>0</v>
      </c>
      <c r="DX1930" t="b">
        <v>0</v>
      </c>
      <c r="DY1930" t="b">
        <v>0</v>
      </c>
      <c r="DZ1930" t="b">
        <v>0</v>
      </c>
      <c r="EA1930" t="b">
        <v>0</v>
      </c>
      <c r="EB1930" t="b">
        <v>0</v>
      </c>
      <c r="EC1930" t="b">
        <v>0</v>
      </c>
      <c r="ED1930" t="b">
        <v>0</v>
      </c>
      <c r="EE1930" t="b">
        <v>0</v>
      </c>
      <c r="EF1930" t="b">
        <v>0</v>
      </c>
      <c r="EG1930" t="b">
        <v>0</v>
      </c>
      <c r="EH1930" t="b">
        <v>0</v>
      </c>
      <c r="EI1930" t="b">
        <v>0</v>
      </c>
      <c r="EY1930" t="b">
        <v>0</v>
      </c>
      <c r="FB1930" t="b">
        <v>1</v>
      </c>
      <c r="FC1930" t="b">
        <v>1</v>
      </c>
      <c r="FD1930" t="b">
        <v>0</v>
      </c>
      <c r="FI1930" t="b">
        <v>0</v>
      </c>
      <c r="FK1930" t="s">
        <v>960</v>
      </c>
      <c r="FL1930" t="s">
        <v>1481</v>
      </c>
      <c r="FM1930" t="str">
        <f t="shared" si="30"/>
        <v>Piper_gibbilimbum</v>
      </c>
      <c r="FN1930" t="s">
        <v>6045</v>
      </c>
    </row>
    <row r="1931" spans="1:170" x14ac:dyDescent="0.2">
      <c r="A1931">
        <v>24747</v>
      </c>
      <c r="B1931">
        <v>1</v>
      </c>
      <c r="C1931" t="s">
        <v>4932</v>
      </c>
      <c r="D1931" t="s">
        <v>7243</v>
      </c>
      <c r="E1931">
        <v>3</v>
      </c>
      <c r="F1931">
        <v>3</v>
      </c>
      <c r="G1931">
        <v>32</v>
      </c>
      <c r="H1931">
        <v>1477</v>
      </c>
      <c r="J1931" t="s">
        <v>6050</v>
      </c>
      <c r="L1931" t="s">
        <v>6403</v>
      </c>
      <c r="M1931" t="s">
        <v>6052</v>
      </c>
      <c r="N1931" t="s">
        <v>6081</v>
      </c>
      <c r="O1931" t="s">
        <v>6038</v>
      </c>
      <c r="Q1931">
        <v>10</v>
      </c>
      <c r="S1931">
        <v>13.5</v>
      </c>
      <c r="V1931" t="s">
        <v>7498</v>
      </c>
      <c r="Y1931" t="s">
        <v>6829</v>
      </c>
      <c r="Z1931">
        <v>10</v>
      </c>
      <c r="AA1931">
        <v>4.8099999999999996</v>
      </c>
      <c r="AH1931" s="9">
        <v>41167</v>
      </c>
      <c r="AI1931" t="s">
        <v>6722</v>
      </c>
      <c r="AL1931" t="b">
        <v>0</v>
      </c>
      <c r="AM1931" t="b">
        <v>0</v>
      </c>
      <c r="AN1931" t="b">
        <v>0</v>
      </c>
      <c r="AO1931" t="b">
        <v>1</v>
      </c>
      <c r="AP1931">
        <v>8.52</v>
      </c>
      <c r="AQ1931">
        <v>3</v>
      </c>
      <c r="AR1931">
        <v>3.2</v>
      </c>
      <c r="AS1931">
        <v>8</v>
      </c>
      <c r="AT1931">
        <v>52.6</v>
      </c>
      <c r="AU1931">
        <v>0</v>
      </c>
      <c r="BB1931">
        <v>0.18</v>
      </c>
      <c r="BC1931">
        <v>57.7</v>
      </c>
      <c r="BS1931">
        <v>6</v>
      </c>
      <c r="BT1931">
        <v>1</v>
      </c>
      <c r="BU1931" t="b">
        <v>0</v>
      </c>
      <c r="BV1931">
        <v>3</v>
      </c>
      <c r="CJ1931" t="b">
        <v>0</v>
      </c>
      <c r="CK1931" t="b">
        <v>0</v>
      </c>
      <c r="CL1931" t="b">
        <v>0</v>
      </c>
      <c r="CM1931" t="b">
        <v>0</v>
      </c>
      <c r="CN1931" t="b">
        <v>0</v>
      </c>
      <c r="CO1931" t="b">
        <v>0</v>
      </c>
      <c r="CP1931" t="b">
        <v>0</v>
      </c>
      <c r="CQ1931" t="b">
        <v>0</v>
      </c>
      <c r="CR1931" t="b">
        <v>0</v>
      </c>
      <c r="CS1931" t="b">
        <v>0</v>
      </c>
      <c r="CT1931" t="b">
        <v>0</v>
      </c>
      <c r="CU1931" t="b">
        <v>0</v>
      </c>
      <c r="CV1931" t="b">
        <v>0</v>
      </c>
      <c r="CW1931" t="b">
        <v>0</v>
      </c>
      <c r="CX1931" t="b">
        <v>0</v>
      </c>
      <c r="CY1931" t="b">
        <v>0</v>
      </c>
      <c r="CZ1931" t="b">
        <v>0</v>
      </c>
      <c r="DA1931" t="b">
        <v>0</v>
      </c>
      <c r="DB1931" t="b">
        <v>0</v>
      </c>
      <c r="DC1931" t="b">
        <v>0</v>
      </c>
      <c r="DD1931" t="b">
        <v>0</v>
      </c>
      <c r="DE1931" t="b">
        <v>0</v>
      </c>
      <c r="DF1931" t="b">
        <v>0</v>
      </c>
      <c r="DG1931" t="b">
        <v>0</v>
      </c>
      <c r="DH1931" t="b">
        <v>0</v>
      </c>
      <c r="DI1931" t="b">
        <v>0</v>
      </c>
      <c r="DJ1931" t="b">
        <v>0</v>
      </c>
      <c r="DK1931" t="b">
        <v>0</v>
      </c>
      <c r="DL1931" t="b">
        <v>0</v>
      </c>
      <c r="DM1931" t="b">
        <v>0</v>
      </c>
      <c r="DN1931" t="b">
        <v>0</v>
      </c>
      <c r="DO1931" t="b">
        <v>0</v>
      </c>
      <c r="DP1931" t="b">
        <v>0</v>
      </c>
      <c r="DQ1931" t="b">
        <v>0</v>
      </c>
      <c r="DR1931" t="b">
        <v>0</v>
      </c>
      <c r="DS1931" t="b">
        <v>0</v>
      </c>
      <c r="DT1931" t="b">
        <v>0</v>
      </c>
      <c r="DU1931" t="b">
        <v>0</v>
      </c>
      <c r="DV1931" t="b">
        <v>0</v>
      </c>
      <c r="DW1931" t="b">
        <v>0</v>
      </c>
      <c r="DX1931" t="b">
        <v>0</v>
      </c>
      <c r="DY1931" t="b">
        <v>0</v>
      </c>
      <c r="DZ1931" t="b">
        <v>0</v>
      </c>
      <c r="EA1931" t="b">
        <v>0</v>
      </c>
      <c r="EB1931" t="b">
        <v>0</v>
      </c>
      <c r="EC1931" t="b">
        <v>0</v>
      </c>
      <c r="ED1931" t="b">
        <v>0</v>
      </c>
      <c r="EE1931" t="b">
        <v>0</v>
      </c>
      <c r="EF1931" t="b">
        <v>0</v>
      </c>
      <c r="EG1931" t="b">
        <v>0</v>
      </c>
      <c r="EH1931" t="b">
        <v>0</v>
      </c>
      <c r="EI1931" t="b">
        <v>0</v>
      </c>
      <c r="EY1931" t="b">
        <v>0</v>
      </c>
      <c r="FB1931" t="b">
        <v>0</v>
      </c>
      <c r="FC1931" t="b">
        <v>0</v>
      </c>
      <c r="FD1931" t="b">
        <v>0</v>
      </c>
      <c r="FI1931" t="b">
        <v>0</v>
      </c>
      <c r="FK1931" t="s">
        <v>295</v>
      </c>
      <c r="FL1931" t="s">
        <v>1987</v>
      </c>
      <c r="FM1931" t="str">
        <f t="shared" si="30"/>
        <v>Saurauia_poolei</v>
      </c>
      <c r="FN1931" t="s">
        <v>6045</v>
      </c>
    </row>
    <row r="1932" spans="1:170" x14ac:dyDescent="0.2">
      <c r="A1932">
        <v>24748</v>
      </c>
      <c r="B1932">
        <v>1</v>
      </c>
      <c r="C1932" t="s">
        <v>8303</v>
      </c>
      <c r="D1932" t="s">
        <v>7243</v>
      </c>
      <c r="E1932">
        <v>3</v>
      </c>
      <c r="F1932">
        <v>186</v>
      </c>
      <c r="G1932">
        <v>1088</v>
      </c>
      <c r="H1932">
        <v>2832</v>
      </c>
      <c r="J1932" t="s">
        <v>6114</v>
      </c>
      <c r="L1932" t="s">
        <v>6403</v>
      </c>
      <c r="M1932" t="s">
        <v>6399</v>
      </c>
      <c r="N1932" t="s">
        <v>6081</v>
      </c>
      <c r="O1932" t="s">
        <v>6038</v>
      </c>
      <c r="Q1932">
        <v>10</v>
      </c>
      <c r="S1932">
        <v>5.0999999999999996</v>
      </c>
      <c r="T1932" t="s">
        <v>6039</v>
      </c>
      <c r="U1932" s="9">
        <v>42298</v>
      </c>
      <c r="V1932" t="s">
        <v>7498</v>
      </c>
      <c r="Y1932" t="s">
        <v>6829</v>
      </c>
      <c r="Z1932">
        <v>20</v>
      </c>
      <c r="AA1932">
        <v>4.84</v>
      </c>
      <c r="AH1932" s="9">
        <v>41167</v>
      </c>
      <c r="AI1932" t="s">
        <v>6722</v>
      </c>
      <c r="AJ1932" t="s">
        <v>6044</v>
      </c>
      <c r="AL1932" t="b">
        <v>0</v>
      </c>
      <c r="AM1932" t="b">
        <v>0</v>
      </c>
      <c r="AN1932" t="b">
        <v>0</v>
      </c>
      <c r="AO1932" t="b">
        <v>1</v>
      </c>
      <c r="AP1932">
        <v>1</v>
      </c>
      <c r="AQ1932">
        <v>5.4</v>
      </c>
      <c r="AR1932">
        <v>6.24</v>
      </c>
      <c r="AS1932">
        <v>5</v>
      </c>
      <c r="AT1932">
        <v>30.8</v>
      </c>
      <c r="AU1932">
        <v>0</v>
      </c>
      <c r="BB1932">
        <v>0.05</v>
      </c>
      <c r="BC1932">
        <v>21.8</v>
      </c>
      <c r="BT1932">
        <v>1</v>
      </c>
      <c r="BU1932" t="b">
        <v>0</v>
      </c>
      <c r="BV1932">
        <v>11</v>
      </c>
      <c r="CJ1932" t="b">
        <v>0</v>
      </c>
      <c r="CK1932" t="b">
        <v>0</v>
      </c>
      <c r="CL1932" t="b">
        <v>0</v>
      </c>
      <c r="CM1932" t="b">
        <v>0</v>
      </c>
      <c r="CN1932" t="b">
        <v>0</v>
      </c>
      <c r="CO1932" t="b">
        <v>0</v>
      </c>
      <c r="CP1932" t="b">
        <v>0</v>
      </c>
      <c r="CQ1932" t="b">
        <v>0</v>
      </c>
      <c r="CR1932" t="b">
        <v>0</v>
      </c>
      <c r="CS1932" t="b">
        <v>0</v>
      </c>
      <c r="CT1932" t="b">
        <v>0</v>
      </c>
      <c r="CU1932" t="b">
        <v>0</v>
      </c>
      <c r="CV1932" t="b">
        <v>0</v>
      </c>
      <c r="CW1932" t="b">
        <v>0</v>
      </c>
      <c r="CX1932" t="b">
        <v>0</v>
      </c>
      <c r="CY1932" t="b">
        <v>0</v>
      </c>
      <c r="CZ1932" t="b">
        <v>0</v>
      </c>
      <c r="DA1932" t="b">
        <v>0</v>
      </c>
      <c r="DB1932" t="b">
        <v>0</v>
      </c>
      <c r="DC1932" t="b">
        <v>0</v>
      </c>
      <c r="DD1932" t="b">
        <v>0</v>
      </c>
      <c r="DE1932" t="b">
        <v>0</v>
      </c>
      <c r="DF1932" t="b">
        <v>0</v>
      </c>
      <c r="DG1932" t="b">
        <v>0</v>
      </c>
      <c r="DH1932" t="b">
        <v>0</v>
      </c>
      <c r="DI1932" t="b">
        <v>0</v>
      </c>
      <c r="DJ1932" t="b">
        <v>0</v>
      </c>
      <c r="DK1932" t="b">
        <v>0</v>
      </c>
      <c r="DL1932" t="b">
        <v>0</v>
      </c>
      <c r="DM1932" t="b">
        <v>0</v>
      </c>
      <c r="DN1932" t="b">
        <v>0</v>
      </c>
      <c r="DO1932" t="b">
        <v>0</v>
      </c>
      <c r="DP1932" t="b">
        <v>0</v>
      </c>
      <c r="DQ1932" t="b">
        <v>0</v>
      </c>
      <c r="DR1932" t="b">
        <v>0</v>
      </c>
      <c r="DS1932" t="b">
        <v>0</v>
      </c>
      <c r="DT1932" t="b">
        <v>0</v>
      </c>
      <c r="DU1932" t="b">
        <v>0</v>
      </c>
      <c r="DV1932" t="b">
        <v>0</v>
      </c>
      <c r="DW1932" t="b">
        <v>0</v>
      </c>
      <c r="DX1932" t="b">
        <v>0</v>
      </c>
      <c r="DY1932" t="b">
        <v>0</v>
      </c>
      <c r="DZ1932" t="b">
        <v>0</v>
      </c>
      <c r="EA1932" t="b">
        <v>0</v>
      </c>
      <c r="EB1932" t="b">
        <v>0</v>
      </c>
      <c r="EC1932" t="b">
        <v>0</v>
      </c>
      <c r="ED1932" t="b">
        <v>0</v>
      </c>
      <c r="EE1932" t="b">
        <v>0</v>
      </c>
      <c r="EF1932" t="b">
        <v>0</v>
      </c>
      <c r="EG1932" t="b">
        <v>0</v>
      </c>
      <c r="EH1932" t="b">
        <v>0</v>
      </c>
      <c r="EI1932" t="b">
        <v>0</v>
      </c>
      <c r="EY1932" t="b">
        <v>0</v>
      </c>
      <c r="FB1932" t="b">
        <v>0</v>
      </c>
      <c r="FC1932" t="b">
        <v>0</v>
      </c>
      <c r="FD1932" t="b">
        <v>0</v>
      </c>
      <c r="FI1932" t="b">
        <v>0</v>
      </c>
      <c r="FK1932" t="s">
        <v>94</v>
      </c>
      <c r="FL1932" t="s">
        <v>1682</v>
      </c>
      <c r="FM1932" t="str">
        <f t="shared" si="30"/>
        <v>Ficus_adenosperma</v>
      </c>
      <c r="FN1932" t="s">
        <v>6045</v>
      </c>
    </row>
    <row r="1933" spans="1:170" x14ac:dyDescent="0.2">
      <c r="A1933">
        <v>24749</v>
      </c>
      <c r="B1933">
        <v>1</v>
      </c>
      <c r="C1933" t="s">
        <v>8304</v>
      </c>
      <c r="D1933" t="s">
        <v>7243</v>
      </c>
      <c r="E1933">
        <v>3</v>
      </c>
      <c r="F1933">
        <v>3</v>
      </c>
      <c r="G1933">
        <v>32</v>
      </c>
      <c r="H1933">
        <v>1477</v>
      </c>
      <c r="J1933" t="s">
        <v>6050</v>
      </c>
      <c r="L1933" t="s">
        <v>6403</v>
      </c>
      <c r="M1933" t="s">
        <v>6052</v>
      </c>
      <c r="N1933" t="s">
        <v>6081</v>
      </c>
      <c r="O1933" t="s">
        <v>6038</v>
      </c>
      <c r="Q1933">
        <v>10</v>
      </c>
      <c r="S1933">
        <v>15.6</v>
      </c>
      <c r="T1933" t="s">
        <v>6172</v>
      </c>
      <c r="U1933" s="9">
        <v>41325</v>
      </c>
      <c r="V1933" t="s">
        <v>7498</v>
      </c>
      <c r="Y1933" t="s">
        <v>6829</v>
      </c>
      <c r="Z1933">
        <v>10</v>
      </c>
      <c r="AA1933">
        <v>5.74</v>
      </c>
      <c r="AF1933" t="s">
        <v>8305</v>
      </c>
      <c r="AH1933" s="9">
        <v>41169</v>
      </c>
      <c r="AI1933" t="s">
        <v>6404</v>
      </c>
      <c r="AJ1933" t="s">
        <v>6044</v>
      </c>
      <c r="AL1933" t="b">
        <v>0</v>
      </c>
      <c r="AM1933" t="b">
        <v>0</v>
      </c>
      <c r="AN1933" t="b">
        <v>0</v>
      </c>
      <c r="AO1933" t="b">
        <v>1</v>
      </c>
      <c r="AP1933">
        <v>3</v>
      </c>
      <c r="AQ1933">
        <v>10.1</v>
      </c>
      <c r="AR1933">
        <v>5.5</v>
      </c>
      <c r="AS1933">
        <v>14</v>
      </c>
      <c r="AT1933">
        <v>46.7</v>
      </c>
      <c r="AU1933">
        <v>0</v>
      </c>
      <c r="BB1933">
        <v>0.29099999999999998</v>
      </c>
      <c r="BC1933">
        <v>52.1</v>
      </c>
      <c r="BS1933">
        <v>1</v>
      </c>
      <c r="BT1933">
        <v>1</v>
      </c>
      <c r="BU1933" t="b">
        <v>0</v>
      </c>
      <c r="BV1933">
        <v>15</v>
      </c>
      <c r="CJ1933" t="b">
        <v>0</v>
      </c>
      <c r="CK1933" t="b">
        <v>0</v>
      </c>
      <c r="CL1933" t="b">
        <v>0</v>
      </c>
      <c r="CM1933" t="b">
        <v>0</v>
      </c>
      <c r="CN1933" t="b">
        <v>0</v>
      </c>
      <c r="CO1933" t="b">
        <v>0</v>
      </c>
      <c r="CP1933" t="b">
        <v>0</v>
      </c>
      <c r="CQ1933" t="b">
        <v>0</v>
      </c>
      <c r="CR1933" t="b">
        <v>0</v>
      </c>
      <c r="CS1933" t="b">
        <v>0</v>
      </c>
      <c r="CT1933" t="b">
        <v>0</v>
      </c>
      <c r="CU1933" t="b">
        <v>0</v>
      </c>
      <c r="CV1933" t="b">
        <v>0</v>
      </c>
      <c r="CW1933" t="b">
        <v>0</v>
      </c>
      <c r="CX1933" t="b">
        <v>0</v>
      </c>
      <c r="CY1933" t="b">
        <v>0</v>
      </c>
      <c r="CZ1933" t="b">
        <v>0</v>
      </c>
      <c r="DA1933" t="b">
        <v>0</v>
      </c>
      <c r="DB1933" t="b">
        <v>0</v>
      </c>
      <c r="DC1933" t="b">
        <v>0</v>
      </c>
      <c r="DD1933" t="b">
        <v>0</v>
      </c>
      <c r="DE1933" t="b">
        <v>0</v>
      </c>
      <c r="DF1933" t="b">
        <v>0</v>
      </c>
      <c r="DG1933" t="b">
        <v>0</v>
      </c>
      <c r="DH1933" t="b">
        <v>0</v>
      </c>
      <c r="DI1933" t="b">
        <v>0</v>
      </c>
      <c r="DJ1933" t="b">
        <v>0</v>
      </c>
      <c r="DK1933" t="b">
        <v>0</v>
      </c>
      <c r="DL1933" t="b">
        <v>0</v>
      </c>
      <c r="DM1933" t="b">
        <v>0</v>
      </c>
      <c r="DN1933" t="b">
        <v>0</v>
      </c>
      <c r="DO1933" t="b">
        <v>0</v>
      </c>
      <c r="DP1933" t="b">
        <v>0</v>
      </c>
      <c r="DQ1933" t="b">
        <v>0</v>
      </c>
      <c r="DR1933" t="b">
        <v>0</v>
      </c>
      <c r="DS1933" t="b">
        <v>0</v>
      </c>
      <c r="DT1933" t="b">
        <v>0</v>
      </c>
      <c r="DU1933" t="b">
        <v>0</v>
      </c>
      <c r="DV1933" t="b">
        <v>0</v>
      </c>
      <c r="DW1933" t="b">
        <v>0</v>
      </c>
      <c r="DX1933" t="b">
        <v>0</v>
      </c>
      <c r="DY1933" t="b">
        <v>0</v>
      </c>
      <c r="DZ1933" t="b">
        <v>0</v>
      </c>
      <c r="EA1933" t="b">
        <v>0</v>
      </c>
      <c r="EB1933" t="b">
        <v>0</v>
      </c>
      <c r="EC1933" t="b">
        <v>0</v>
      </c>
      <c r="ED1933" t="b">
        <v>0</v>
      </c>
      <c r="EE1933" t="b">
        <v>0</v>
      </c>
      <c r="EF1933" t="b">
        <v>0</v>
      </c>
      <c r="EG1933" t="b">
        <v>0</v>
      </c>
      <c r="EH1933" t="b">
        <v>0</v>
      </c>
      <c r="EI1933" t="b">
        <v>0</v>
      </c>
      <c r="EY1933" t="b">
        <v>0</v>
      </c>
      <c r="FB1933" t="b">
        <v>0</v>
      </c>
      <c r="FC1933" t="b">
        <v>0</v>
      </c>
      <c r="FD1933" t="b">
        <v>0</v>
      </c>
      <c r="FI1933" t="b">
        <v>0</v>
      </c>
      <c r="FJ1933" t="s">
        <v>6164</v>
      </c>
      <c r="FK1933" t="s">
        <v>295</v>
      </c>
      <c r="FL1933" t="s">
        <v>1987</v>
      </c>
      <c r="FM1933" t="str">
        <f t="shared" si="30"/>
        <v>Saurauia_poolei</v>
      </c>
      <c r="FN1933" t="s">
        <v>6045</v>
      </c>
    </row>
    <row r="1934" spans="1:170" x14ac:dyDescent="0.2">
      <c r="A1934">
        <v>24750</v>
      </c>
      <c r="B1934">
        <v>1</v>
      </c>
      <c r="C1934" t="s">
        <v>8306</v>
      </c>
      <c r="D1934" t="s">
        <v>7243</v>
      </c>
      <c r="E1934">
        <v>3</v>
      </c>
      <c r="F1934">
        <v>88</v>
      </c>
      <c r="G1934">
        <v>528</v>
      </c>
      <c r="H1934">
        <v>4728</v>
      </c>
      <c r="J1934" t="s">
        <v>6288</v>
      </c>
      <c r="L1934" t="s">
        <v>6160</v>
      </c>
      <c r="M1934" t="s">
        <v>6289</v>
      </c>
      <c r="N1934" t="s">
        <v>6081</v>
      </c>
      <c r="O1934" t="s">
        <v>6038</v>
      </c>
      <c r="Q1934">
        <v>10</v>
      </c>
      <c r="S1934">
        <v>17</v>
      </c>
      <c r="V1934" t="s">
        <v>7498</v>
      </c>
      <c r="Y1934" t="s">
        <v>6823</v>
      </c>
      <c r="Z1934">
        <v>300</v>
      </c>
      <c r="AA1934">
        <v>5.37</v>
      </c>
      <c r="AH1934" s="9">
        <v>41169</v>
      </c>
      <c r="AI1934" t="s">
        <v>6404</v>
      </c>
      <c r="AJ1934" t="s">
        <v>6290</v>
      </c>
      <c r="AL1934" t="b">
        <v>0</v>
      </c>
      <c r="AM1934" t="b">
        <v>0</v>
      </c>
      <c r="AN1934" t="b">
        <v>0</v>
      </c>
      <c r="AO1934" t="b">
        <v>1</v>
      </c>
      <c r="AP1934">
        <v>6.73</v>
      </c>
      <c r="AQ1934">
        <v>4.43</v>
      </c>
      <c r="AR1934">
        <v>4.62</v>
      </c>
      <c r="AS1934">
        <v>12</v>
      </c>
      <c r="AT1934">
        <v>30.4</v>
      </c>
      <c r="AU1934">
        <v>0</v>
      </c>
      <c r="BB1934">
        <v>0.76</v>
      </c>
      <c r="BC1934">
        <v>74.5</v>
      </c>
      <c r="BT1934">
        <v>1</v>
      </c>
      <c r="BU1934" t="b">
        <v>0</v>
      </c>
      <c r="CJ1934" t="b">
        <v>0</v>
      </c>
      <c r="CK1934" t="b">
        <v>0</v>
      </c>
      <c r="CL1934" t="b">
        <v>0</v>
      </c>
      <c r="CM1934" t="b">
        <v>0</v>
      </c>
      <c r="CN1934" t="b">
        <v>0</v>
      </c>
      <c r="CO1934" t="b">
        <v>0</v>
      </c>
      <c r="CP1934" t="b">
        <v>0</v>
      </c>
      <c r="CQ1934" t="b">
        <v>0</v>
      </c>
      <c r="CR1934" t="b">
        <v>0</v>
      </c>
      <c r="CS1934" t="b">
        <v>0</v>
      </c>
      <c r="CT1934" t="b">
        <v>0</v>
      </c>
      <c r="CU1934" t="b">
        <v>0</v>
      </c>
      <c r="CV1934" t="b">
        <v>0</v>
      </c>
      <c r="CW1934" t="b">
        <v>0</v>
      </c>
      <c r="CX1934" t="b">
        <v>0</v>
      </c>
      <c r="CY1934" t="b">
        <v>0</v>
      </c>
      <c r="CZ1934" t="b">
        <v>0</v>
      </c>
      <c r="DA1934" t="b">
        <v>0</v>
      </c>
      <c r="DB1934" t="b">
        <v>0</v>
      </c>
      <c r="DC1934" t="b">
        <v>0</v>
      </c>
      <c r="DD1934" t="b">
        <v>0</v>
      </c>
      <c r="DE1934" t="b">
        <v>0</v>
      </c>
      <c r="DF1934" t="b">
        <v>0</v>
      </c>
      <c r="DG1934" t="b">
        <v>0</v>
      </c>
      <c r="DH1934" t="b">
        <v>0</v>
      </c>
      <c r="DI1934" t="b">
        <v>0</v>
      </c>
      <c r="DJ1934" t="b">
        <v>0</v>
      </c>
      <c r="DK1934" t="b">
        <v>0</v>
      </c>
      <c r="DL1934" t="b">
        <v>0</v>
      </c>
      <c r="DM1934" t="b">
        <v>0</v>
      </c>
      <c r="DN1934" t="b">
        <v>0</v>
      </c>
      <c r="DO1934" t="b">
        <v>0</v>
      </c>
      <c r="DP1934" t="b">
        <v>0</v>
      </c>
      <c r="DQ1934" t="b">
        <v>0</v>
      </c>
      <c r="DR1934" t="b">
        <v>0</v>
      </c>
      <c r="DS1934" t="b">
        <v>0</v>
      </c>
      <c r="DT1934" t="b">
        <v>0</v>
      </c>
      <c r="DU1934" t="b">
        <v>0</v>
      </c>
      <c r="DV1934" t="b">
        <v>0</v>
      </c>
      <c r="DW1934" t="b">
        <v>0</v>
      </c>
      <c r="DX1934" t="b">
        <v>0</v>
      </c>
      <c r="DY1934" t="b">
        <v>0</v>
      </c>
      <c r="DZ1934" t="b">
        <v>0</v>
      </c>
      <c r="EA1934" t="b">
        <v>0</v>
      </c>
      <c r="EB1934" t="b">
        <v>0</v>
      </c>
      <c r="EC1934" t="b">
        <v>0</v>
      </c>
      <c r="ED1934" t="b">
        <v>0</v>
      </c>
      <c r="EE1934" t="b">
        <v>0</v>
      </c>
      <c r="EF1934" t="b">
        <v>0</v>
      </c>
      <c r="EG1934" t="b">
        <v>0</v>
      </c>
      <c r="EH1934" t="b">
        <v>0</v>
      </c>
      <c r="EI1934" t="b">
        <v>0</v>
      </c>
      <c r="EL1934">
        <v>137</v>
      </c>
      <c r="EM1934">
        <v>452</v>
      </c>
      <c r="EN1934">
        <v>130</v>
      </c>
      <c r="EO1934" t="s">
        <v>6995</v>
      </c>
      <c r="EP1934" t="s">
        <v>7171</v>
      </c>
      <c r="EQ1934" t="s">
        <v>6995</v>
      </c>
      <c r="ER1934" t="s">
        <v>7171</v>
      </c>
      <c r="EY1934" t="b">
        <v>0</v>
      </c>
      <c r="FB1934" t="b">
        <v>0</v>
      </c>
      <c r="FC1934" t="b">
        <v>0</v>
      </c>
      <c r="FD1934" t="b">
        <v>0</v>
      </c>
      <c r="FI1934" t="b">
        <v>0</v>
      </c>
      <c r="FJ1934" t="s">
        <v>6164</v>
      </c>
      <c r="FK1934" t="s">
        <v>1868</v>
      </c>
      <c r="FL1934" t="s">
        <v>1869</v>
      </c>
      <c r="FM1934" t="str">
        <f t="shared" si="30"/>
        <v>Cyathea_contaminans</v>
      </c>
      <c r="FN1934" t="s">
        <v>6045</v>
      </c>
    </row>
    <row r="1935" spans="1:170" x14ac:dyDescent="0.2">
      <c r="A1935">
        <v>24751</v>
      </c>
      <c r="B1935">
        <v>1</v>
      </c>
      <c r="C1935" t="s">
        <v>5234</v>
      </c>
      <c r="D1935" t="s">
        <v>7243</v>
      </c>
      <c r="E1935">
        <v>3</v>
      </c>
      <c r="F1935">
        <v>3</v>
      </c>
      <c r="G1935">
        <v>32</v>
      </c>
      <c r="H1935">
        <v>1477</v>
      </c>
      <c r="J1935" t="s">
        <v>6050</v>
      </c>
      <c r="M1935" t="s">
        <v>6052</v>
      </c>
      <c r="N1935" t="s">
        <v>6081</v>
      </c>
      <c r="O1935" t="s">
        <v>6038</v>
      </c>
      <c r="Q1935">
        <v>10</v>
      </c>
      <c r="S1935">
        <v>16.7</v>
      </c>
      <c r="T1935" t="s">
        <v>6048</v>
      </c>
      <c r="U1935" s="9">
        <v>41668</v>
      </c>
      <c r="V1935" t="s">
        <v>7555</v>
      </c>
      <c r="Y1935" t="s">
        <v>6154</v>
      </c>
      <c r="Z1935">
        <v>136</v>
      </c>
      <c r="AA1935">
        <v>5.23</v>
      </c>
      <c r="AH1935" s="9">
        <v>41236</v>
      </c>
      <c r="AI1935" t="s">
        <v>6548</v>
      </c>
      <c r="AJ1935" t="s">
        <v>6044</v>
      </c>
      <c r="AL1935" t="b">
        <v>0</v>
      </c>
      <c r="AM1935" t="b">
        <v>0</v>
      </c>
      <c r="AN1935" t="b">
        <v>0</v>
      </c>
      <c r="AO1935" t="b">
        <v>0</v>
      </c>
      <c r="AP1935">
        <v>7.6</v>
      </c>
      <c r="AQ1935">
        <v>5</v>
      </c>
      <c r="AR1935">
        <v>5.2</v>
      </c>
      <c r="AS1935">
        <v>18</v>
      </c>
      <c r="AT1935">
        <v>38.6</v>
      </c>
      <c r="AU1935">
        <v>0</v>
      </c>
      <c r="BB1935">
        <v>0.65500000000000003</v>
      </c>
      <c r="BC1935">
        <v>53.9</v>
      </c>
      <c r="BS1935">
        <v>1</v>
      </c>
      <c r="BT1935">
        <v>2</v>
      </c>
      <c r="BU1935" t="b">
        <v>0</v>
      </c>
      <c r="BV1935">
        <v>13</v>
      </c>
      <c r="CJ1935" t="b">
        <v>0</v>
      </c>
      <c r="CK1935" t="b">
        <v>0</v>
      </c>
      <c r="CL1935" t="b">
        <v>0</v>
      </c>
      <c r="CM1935" t="b">
        <v>0</v>
      </c>
      <c r="CN1935" t="b">
        <v>0</v>
      </c>
      <c r="CO1935" t="b">
        <v>0</v>
      </c>
      <c r="CP1935" t="b">
        <v>0</v>
      </c>
      <c r="CQ1935" t="b">
        <v>0</v>
      </c>
      <c r="CR1935" t="b">
        <v>0</v>
      </c>
      <c r="CS1935" t="b">
        <v>0</v>
      </c>
      <c r="CT1935" t="b">
        <v>0</v>
      </c>
      <c r="CU1935" t="b">
        <v>0</v>
      </c>
      <c r="CV1935" t="b">
        <v>0</v>
      </c>
      <c r="CW1935" t="b">
        <v>0</v>
      </c>
      <c r="CX1935" t="b">
        <v>0</v>
      </c>
      <c r="CY1935" t="b">
        <v>0</v>
      </c>
      <c r="CZ1935" t="b">
        <v>0</v>
      </c>
      <c r="DA1935" t="b">
        <v>0</v>
      </c>
      <c r="DB1935" t="b">
        <v>0</v>
      </c>
      <c r="DC1935" t="b">
        <v>0</v>
      </c>
      <c r="DD1935" t="b">
        <v>0</v>
      </c>
      <c r="DE1935" t="b">
        <v>0</v>
      </c>
      <c r="DF1935" t="b">
        <v>0</v>
      </c>
      <c r="DG1935" t="b">
        <v>0</v>
      </c>
      <c r="DH1935" t="b">
        <v>0</v>
      </c>
      <c r="DI1935" t="b">
        <v>0</v>
      </c>
      <c r="DJ1935" t="b">
        <v>0</v>
      </c>
      <c r="DK1935" t="b">
        <v>0</v>
      </c>
      <c r="DL1935" t="b">
        <v>0</v>
      </c>
      <c r="DM1935" t="b">
        <v>0</v>
      </c>
      <c r="DN1935" t="b">
        <v>0</v>
      </c>
      <c r="DO1935" t="b">
        <v>0</v>
      </c>
      <c r="DP1935" t="b">
        <v>0</v>
      </c>
      <c r="DQ1935" t="b">
        <v>0</v>
      </c>
      <c r="DR1935" t="b">
        <v>0</v>
      </c>
      <c r="DS1935" t="b">
        <v>0</v>
      </c>
      <c r="DT1935" t="b">
        <v>0</v>
      </c>
      <c r="DU1935" t="b">
        <v>0</v>
      </c>
      <c r="DV1935" t="b">
        <v>0</v>
      </c>
      <c r="DW1935" t="b">
        <v>0</v>
      </c>
      <c r="DX1935" t="b">
        <v>0</v>
      </c>
      <c r="DY1935" t="b">
        <v>0</v>
      </c>
      <c r="DZ1935" t="b">
        <v>0</v>
      </c>
      <c r="EA1935" t="b">
        <v>0</v>
      </c>
      <c r="EB1935" t="b">
        <v>0</v>
      </c>
      <c r="EC1935" t="b">
        <v>0</v>
      </c>
      <c r="ED1935" t="b">
        <v>0</v>
      </c>
      <c r="EE1935" t="b">
        <v>0</v>
      </c>
      <c r="EF1935" t="b">
        <v>0</v>
      </c>
      <c r="EG1935" t="b">
        <v>0</v>
      </c>
      <c r="EH1935" t="b">
        <v>0</v>
      </c>
      <c r="EI1935" t="b">
        <v>0</v>
      </c>
      <c r="EX1935" t="s">
        <v>8307</v>
      </c>
      <c r="EY1935" t="b">
        <v>0</v>
      </c>
      <c r="FB1935" t="b">
        <v>0</v>
      </c>
      <c r="FC1935" t="b">
        <v>0</v>
      </c>
      <c r="FD1935" t="b">
        <v>0</v>
      </c>
      <c r="FI1935" t="b">
        <v>0</v>
      </c>
      <c r="FK1935" t="s">
        <v>295</v>
      </c>
      <c r="FL1935" t="s">
        <v>1987</v>
      </c>
      <c r="FM1935" t="str">
        <f t="shared" si="30"/>
        <v>Saurauia_poolei</v>
      </c>
      <c r="FN1935" t="s">
        <v>6045</v>
      </c>
    </row>
    <row r="1936" spans="1:170" x14ac:dyDescent="0.2">
      <c r="A1936">
        <v>24752</v>
      </c>
      <c r="B1936">
        <v>1</v>
      </c>
      <c r="C1936" t="s">
        <v>8308</v>
      </c>
      <c r="D1936" t="s">
        <v>7243</v>
      </c>
      <c r="E1936">
        <v>3</v>
      </c>
      <c r="F1936">
        <v>3</v>
      </c>
      <c r="G1936">
        <v>32</v>
      </c>
      <c r="H1936">
        <v>1477</v>
      </c>
      <c r="J1936" t="s">
        <v>6050</v>
      </c>
      <c r="L1936" t="s">
        <v>6160</v>
      </c>
      <c r="M1936" t="s">
        <v>6052</v>
      </c>
      <c r="N1936" t="s">
        <v>6081</v>
      </c>
      <c r="O1936" t="s">
        <v>6038</v>
      </c>
      <c r="Q1936">
        <v>10</v>
      </c>
      <c r="S1936">
        <v>17.600000000000001</v>
      </c>
      <c r="T1936" t="s">
        <v>6226</v>
      </c>
      <c r="U1936" s="9">
        <v>42186</v>
      </c>
      <c r="V1936" t="s">
        <v>7555</v>
      </c>
      <c r="Y1936" t="s">
        <v>6154</v>
      </c>
      <c r="Z1936">
        <v>126</v>
      </c>
      <c r="AA1936">
        <v>5.86</v>
      </c>
      <c r="AH1936" s="9">
        <v>41235</v>
      </c>
      <c r="AI1936" t="s">
        <v>6548</v>
      </c>
      <c r="AJ1936" t="s">
        <v>6044</v>
      </c>
      <c r="AL1936" t="b">
        <v>0</v>
      </c>
      <c r="AM1936" t="b">
        <v>0</v>
      </c>
      <c r="AN1936" t="b">
        <v>0</v>
      </c>
      <c r="AO1936" t="b">
        <v>0</v>
      </c>
      <c r="AP1936">
        <v>4.5999999999999996</v>
      </c>
      <c r="AQ1936">
        <v>6.2</v>
      </c>
      <c r="AR1936">
        <v>8</v>
      </c>
      <c r="AS1936">
        <v>8</v>
      </c>
      <c r="AT1936">
        <v>49.5</v>
      </c>
      <c r="AU1936">
        <v>0</v>
      </c>
      <c r="BB1936">
        <v>0.26700000000000002</v>
      </c>
      <c r="BC1936">
        <v>56.5</v>
      </c>
      <c r="BT1936">
        <v>1</v>
      </c>
      <c r="BU1936" t="b">
        <v>0</v>
      </c>
      <c r="CJ1936" t="b">
        <v>0</v>
      </c>
      <c r="CK1936" t="b">
        <v>0</v>
      </c>
      <c r="CL1936" t="b">
        <v>0</v>
      </c>
      <c r="CM1936" t="b">
        <v>1</v>
      </c>
      <c r="CN1936" t="b">
        <v>1</v>
      </c>
      <c r="CO1936" t="b">
        <v>0</v>
      </c>
      <c r="CP1936" t="b">
        <v>0</v>
      </c>
      <c r="CQ1936" t="b">
        <v>1</v>
      </c>
      <c r="CR1936" t="b">
        <v>0</v>
      </c>
      <c r="CS1936" t="b">
        <v>0</v>
      </c>
      <c r="CT1936" t="b">
        <v>1</v>
      </c>
      <c r="CU1936" t="b">
        <v>0</v>
      </c>
      <c r="CV1936" t="b">
        <v>0</v>
      </c>
      <c r="CW1936" t="b">
        <v>0</v>
      </c>
      <c r="CX1936" t="b">
        <v>0</v>
      </c>
      <c r="CY1936" t="b">
        <v>0</v>
      </c>
      <c r="CZ1936" t="b">
        <v>0</v>
      </c>
      <c r="DA1936" t="b">
        <v>0</v>
      </c>
      <c r="DB1936" t="b">
        <v>0</v>
      </c>
      <c r="DC1936" t="b">
        <v>0</v>
      </c>
      <c r="DD1936" t="b">
        <v>0</v>
      </c>
      <c r="DE1936" t="b">
        <v>0</v>
      </c>
      <c r="DF1936" t="b">
        <v>0</v>
      </c>
      <c r="DG1936" t="b">
        <v>1</v>
      </c>
      <c r="DH1936" t="b">
        <v>0</v>
      </c>
      <c r="DI1936" t="b">
        <v>0</v>
      </c>
      <c r="DJ1936" t="b">
        <v>0</v>
      </c>
      <c r="DK1936" t="b">
        <v>0</v>
      </c>
      <c r="DL1936" t="b">
        <v>0</v>
      </c>
      <c r="DM1936" t="b">
        <v>0</v>
      </c>
      <c r="DN1936" t="b">
        <v>0</v>
      </c>
      <c r="DO1936" t="b">
        <v>0</v>
      </c>
      <c r="DP1936" t="b">
        <v>0</v>
      </c>
      <c r="DQ1936" t="b">
        <v>0</v>
      </c>
      <c r="DR1936" t="b">
        <v>0</v>
      </c>
      <c r="DS1936" t="b">
        <v>0</v>
      </c>
      <c r="DT1936" t="b">
        <v>0</v>
      </c>
      <c r="DU1936" t="b">
        <v>0</v>
      </c>
      <c r="DV1936" t="b">
        <v>0</v>
      </c>
      <c r="DW1936" t="b">
        <v>0</v>
      </c>
      <c r="DX1936" t="b">
        <v>1</v>
      </c>
      <c r="DY1936" t="b">
        <v>0</v>
      </c>
      <c r="DZ1936" t="b">
        <v>0</v>
      </c>
      <c r="EA1936" t="b">
        <v>0</v>
      </c>
      <c r="EB1936" t="b">
        <v>1</v>
      </c>
      <c r="EC1936" t="b">
        <v>0</v>
      </c>
      <c r="ED1936" t="b">
        <v>0</v>
      </c>
      <c r="EE1936" t="b">
        <v>0</v>
      </c>
      <c r="EF1936" t="b">
        <v>0</v>
      </c>
      <c r="EG1936" t="b">
        <v>0</v>
      </c>
      <c r="EH1936" t="b">
        <v>0</v>
      </c>
      <c r="EI1936" t="b">
        <v>0</v>
      </c>
      <c r="EY1936" t="b">
        <v>0</v>
      </c>
      <c r="FB1936" t="b">
        <v>1</v>
      </c>
      <c r="FC1936" t="b">
        <v>1</v>
      </c>
      <c r="FD1936" t="b">
        <v>0</v>
      </c>
      <c r="FI1936" t="b">
        <v>0</v>
      </c>
      <c r="FJ1936" t="s">
        <v>6164</v>
      </c>
      <c r="FK1936" t="s">
        <v>295</v>
      </c>
      <c r="FL1936" t="s">
        <v>1987</v>
      </c>
      <c r="FM1936" t="str">
        <f t="shared" si="30"/>
        <v>Saurauia_poolei</v>
      </c>
      <c r="FN1936" t="s">
        <v>6045</v>
      </c>
    </row>
    <row r="1937" spans="1:170" x14ac:dyDescent="0.2">
      <c r="A1937">
        <v>24753</v>
      </c>
      <c r="B1937">
        <v>1</v>
      </c>
      <c r="C1937" t="s">
        <v>4994</v>
      </c>
      <c r="D1937" t="s">
        <v>7243</v>
      </c>
      <c r="E1937">
        <v>3</v>
      </c>
      <c r="F1937">
        <v>186</v>
      </c>
      <c r="G1937">
        <v>1088</v>
      </c>
      <c r="H1937">
        <v>2832</v>
      </c>
      <c r="J1937" t="s">
        <v>6429</v>
      </c>
      <c r="L1937" t="s">
        <v>6160</v>
      </c>
      <c r="M1937" t="s">
        <v>6399</v>
      </c>
      <c r="N1937" t="s">
        <v>6081</v>
      </c>
      <c r="O1937" t="s">
        <v>6038</v>
      </c>
      <c r="Q1937">
        <v>10</v>
      </c>
      <c r="S1937">
        <v>8.6999999999999993</v>
      </c>
      <c r="T1937" t="s">
        <v>6172</v>
      </c>
      <c r="U1937" s="9">
        <v>41432</v>
      </c>
      <c r="V1937" t="s">
        <v>7555</v>
      </c>
      <c r="Y1937" t="s">
        <v>6131</v>
      </c>
      <c r="Z1937">
        <v>240</v>
      </c>
      <c r="AA1937">
        <v>4.4000000000000004</v>
      </c>
      <c r="AH1937" s="9">
        <v>41234</v>
      </c>
      <c r="AI1937" t="s">
        <v>8309</v>
      </c>
      <c r="AJ1937" t="s">
        <v>6044</v>
      </c>
      <c r="AL1937" t="b">
        <v>0</v>
      </c>
      <c r="AM1937" t="b">
        <v>0</v>
      </c>
      <c r="AN1937" t="b">
        <v>0</v>
      </c>
      <c r="AO1937" t="b">
        <v>1</v>
      </c>
      <c r="AP1937">
        <v>2</v>
      </c>
      <c r="AQ1937">
        <v>9.4</v>
      </c>
      <c r="AR1937">
        <v>5.5</v>
      </c>
      <c r="AS1937">
        <v>12</v>
      </c>
      <c r="AT1937">
        <v>45.6</v>
      </c>
      <c r="AU1937">
        <v>0</v>
      </c>
      <c r="BS1937">
        <v>1</v>
      </c>
      <c r="BT1937">
        <v>1</v>
      </c>
      <c r="BU1937" t="b">
        <v>0</v>
      </c>
      <c r="CJ1937" t="b">
        <v>0</v>
      </c>
      <c r="CK1937" t="b">
        <v>0</v>
      </c>
      <c r="CL1937" t="b">
        <v>0</v>
      </c>
      <c r="CM1937" t="b">
        <v>1</v>
      </c>
      <c r="CN1937" t="b">
        <v>1</v>
      </c>
      <c r="CO1937" t="b">
        <v>0</v>
      </c>
      <c r="CP1937" t="b">
        <v>0</v>
      </c>
      <c r="CQ1937" t="b">
        <v>1</v>
      </c>
      <c r="CR1937" t="b">
        <v>0</v>
      </c>
      <c r="CS1937" t="b">
        <v>0</v>
      </c>
      <c r="CT1937" t="b">
        <v>1</v>
      </c>
      <c r="CU1937" t="b">
        <v>0</v>
      </c>
      <c r="CV1937" t="b">
        <v>0</v>
      </c>
      <c r="CW1937" t="b">
        <v>0</v>
      </c>
      <c r="CX1937" t="b">
        <v>0</v>
      </c>
      <c r="CY1937" t="b">
        <v>0</v>
      </c>
      <c r="CZ1937" t="b">
        <v>0</v>
      </c>
      <c r="DA1937" t="b">
        <v>0</v>
      </c>
      <c r="DB1937" t="b">
        <v>0</v>
      </c>
      <c r="DC1937" t="b">
        <v>0</v>
      </c>
      <c r="DD1937" t="b">
        <v>0</v>
      </c>
      <c r="DE1937" t="b">
        <v>0</v>
      </c>
      <c r="DF1937" t="b">
        <v>0</v>
      </c>
      <c r="DG1937" t="b">
        <v>1</v>
      </c>
      <c r="DH1937" t="b">
        <v>0</v>
      </c>
      <c r="DI1937" t="b">
        <v>0</v>
      </c>
      <c r="DJ1937" t="b">
        <v>0</v>
      </c>
      <c r="DK1937" t="b">
        <v>0</v>
      </c>
      <c r="DL1937" t="b">
        <v>0</v>
      </c>
      <c r="DM1937" t="b">
        <v>0</v>
      </c>
      <c r="DN1937" t="b">
        <v>0</v>
      </c>
      <c r="DO1937" t="b">
        <v>0</v>
      </c>
      <c r="DP1937" t="b">
        <v>0</v>
      </c>
      <c r="DQ1937" t="b">
        <v>0</v>
      </c>
      <c r="DR1937" t="b">
        <v>0</v>
      </c>
      <c r="DS1937" t="b">
        <v>1</v>
      </c>
      <c r="DT1937" t="b">
        <v>0</v>
      </c>
      <c r="DU1937" t="b">
        <v>0</v>
      </c>
      <c r="DV1937" t="b">
        <v>0</v>
      </c>
      <c r="DW1937" t="b">
        <v>0</v>
      </c>
      <c r="DX1937" t="b">
        <v>0</v>
      </c>
      <c r="DY1937" t="b">
        <v>0</v>
      </c>
      <c r="DZ1937" t="b">
        <v>0</v>
      </c>
      <c r="EA1937" t="b">
        <v>0</v>
      </c>
      <c r="EB1937" t="b">
        <v>0</v>
      </c>
      <c r="EC1937" t="b">
        <v>0</v>
      </c>
      <c r="ED1937" t="b">
        <v>0</v>
      </c>
      <c r="EE1937" t="b">
        <v>0</v>
      </c>
      <c r="EF1937" t="b">
        <v>0</v>
      </c>
      <c r="EG1937" t="b">
        <v>0</v>
      </c>
      <c r="EH1937" t="b">
        <v>0</v>
      </c>
      <c r="EI1937" t="b">
        <v>0</v>
      </c>
      <c r="EY1937" t="b">
        <v>0</v>
      </c>
      <c r="FB1937" t="b">
        <v>1</v>
      </c>
      <c r="FC1937" t="b">
        <v>0</v>
      </c>
      <c r="FD1937" t="b">
        <v>1</v>
      </c>
      <c r="FI1937" t="b">
        <v>0</v>
      </c>
      <c r="FJ1937" t="s">
        <v>6164</v>
      </c>
      <c r="FK1937" t="s">
        <v>94</v>
      </c>
      <c r="FL1937" t="s">
        <v>1682</v>
      </c>
      <c r="FM1937" t="str">
        <f t="shared" si="30"/>
        <v>Ficus_adenosperma</v>
      </c>
      <c r="FN1937" t="s">
        <v>6045</v>
      </c>
    </row>
    <row r="1938" spans="1:170" x14ac:dyDescent="0.2">
      <c r="A1938">
        <v>24755</v>
      </c>
      <c r="B1938">
        <v>1</v>
      </c>
      <c r="C1938" t="s">
        <v>8310</v>
      </c>
      <c r="D1938" t="s">
        <v>7243</v>
      </c>
      <c r="E1938">
        <v>3</v>
      </c>
      <c r="F1938">
        <v>190</v>
      </c>
      <c r="G1938">
        <v>1104</v>
      </c>
      <c r="H1938">
        <v>8518</v>
      </c>
      <c r="J1938" t="s">
        <v>6102</v>
      </c>
      <c r="L1938" t="s">
        <v>6160</v>
      </c>
      <c r="M1938" t="s">
        <v>6103</v>
      </c>
      <c r="N1938" t="s">
        <v>6081</v>
      </c>
      <c r="O1938" t="s">
        <v>6038</v>
      </c>
      <c r="Q1938">
        <v>10</v>
      </c>
      <c r="S1938">
        <v>2.1</v>
      </c>
      <c r="V1938" t="s">
        <v>7555</v>
      </c>
      <c r="Y1938" t="s">
        <v>6131</v>
      </c>
      <c r="Z1938">
        <v>210</v>
      </c>
      <c r="AA1938">
        <v>1.18</v>
      </c>
      <c r="AH1938" s="9">
        <v>41233</v>
      </c>
      <c r="AI1938" t="s">
        <v>6548</v>
      </c>
      <c r="AJ1938" t="s">
        <v>6166</v>
      </c>
      <c r="AL1938" t="b">
        <v>0</v>
      </c>
      <c r="AM1938" t="b">
        <v>0</v>
      </c>
      <c r="AN1938" t="b">
        <v>0</v>
      </c>
      <c r="AO1938" t="b">
        <v>0</v>
      </c>
      <c r="AP1938">
        <v>2.9</v>
      </c>
      <c r="AQ1938">
        <v>4.3</v>
      </c>
      <c r="AR1938">
        <v>2.8</v>
      </c>
      <c r="AS1938">
        <v>3</v>
      </c>
      <c r="AT1938">
        <v>62.6</v>
      </c>
      <c r="AU1938">
        <v>0</v>
      </c>
      <c r="BU1938" t="b">
        <v>0</v>
      </c>
      <c r="CJ1938" t="b">
        <v>0</v>
      </c>
      <c r="CK1938" t="b">
        <v>0</v>
      </c>
      <c r="CL1938" t="b">
        <v>0</v>
      </c>
      <c r="CM1938" t="b">
        <v>1</v>
      </c>
      <c r="CN1938" t="b">
        <v>1</v>
      </c>
      <c r="CO1938" t="b">
        <v>0</v>
      </c>
      <c r="CP1938" t="b">
        <v>0</v>
      </c>
      <c r="CQ1938" t="b">
        <v>1</v>
      </c>
      <c r="CR1938" t="b">
        <v>1</v>
      </c>
      <c r="CS1938" t="b">
        <v>0</v>
      </c>
      <c r="CT1938" t="b">
        <v>0</v>
      </c>
      <c r="CU1938" t="b">
        <v>0</v>
      </c>
      <c r="CV1938" t="b">
        <v>0</v>
      </c>
      <c r="CW1938" t="b">
        <v>0</v>
      </c>
      <c r="CX1938" t="b">
        <v>0</v>
      </c>
      <c r="CY1938" t="b">
        <v>0</v>
      </c>
      <c r="CZ1938" t="b">
        <v>0</v>
      </c>
      <c r="DA1938" t="b">
        <v>0</v>
      </c>
      <c r="DB1938" t="b">
        <v>0</v>
      </c>
      <c r="DC1938" t="b">
        <v>0</v>
      </c>
      <c r="DD1938" t="b">
        <v>0</v>
      </c>
      <c r="DE1938" t="b">
        <v>0</v>
      </c>
      <c r="DF1938" t="b">
        <v>0</v>
      </c>
      <c r="DG1938" t="b">
        <v>1</v>
      </c>
      <c r="DH1938" t="b">
        <v>0</v>
      </c>
      <c r="DI1938" t="b">
        <v>0</v>
      </c>
      <c r="DJ1938" t="b">
        <v>0</v>
      </c>
      <c r="DK1938" t="b">
        <v>0</v>
      </c>
      <c r="DL1938" t="b">
        <v>0</v>
      </c>
      <c r="DM1938" t="b">
        <v>0</v>
      </c>
      <c r="DN1938" t="b">
        <v>0</v>
      </c>
      <c r="DO1938" t="b">
        <v>0</v>
      </c>
      <c r="DP1938" t="b">
        <v>0</v>
      </c>
      <c r="DQ1938" t="b">
        <v>0</v>
      </c>
      <c r="DR1938" t="b">
        <v>0</v>
      </c>
      <c r="DS1938" t="b">
        <v>0</v>
      </c>
      <c r="DT1938" t="b">
        <v>0</v>
      </c>
      <c r="DU1938" t="b">
        <v>0</v>
      </c>
      <c r="DV1938" t="b">
        <v>0</v>
      </c>
      <c r="DW1938" t="b">
        <v>0</v>
      </c>
      <c r="DX1938" t="b">
        <v>1</v>
      </c>
      <c r="DY1938" t="b">
        <v>0</v>
      </c>
      <c r="DZ1938" t="b">
        <v>0</v>
      </c>
      <c r="EA1938" t="b">
        <v>0</v>
      </c>
      <c r="EB1938" t="b">
        <v>0</v>
      </c>
      <c r="EC1938" t="b">
        <v>0</v>
      </c>
      <c r="ED1938" t="b">
        <v>0</v>
      </c>
      <c r="EE1938" t="b">
        <v>0</v>
      </c>
      <c r="EF1938" t="b">
        <v>1</v>
      </c>
      <c r="EG1938" t="b">
        <v>0</v>
      </c>
      <c r="EH1938" t="b">
        <v>0</v>
      </c>
      <c r="EI1938" t="b">
        <v>0</v>
      </c>
      <c r="EY1938" t="b">
        <v>0</v>
      </c>
      <c r="FB1938" t="b">
        <v>0</v>
      </c>
      <c r="FC1938" t="b">
        <v>0</v>
      </c>
      <c r="FD1938" t="b">
        <v>0</v>
      </c>
      <c r="FI1938" t="b">
        <v>0</v>
      </c>
      <c r="FJ1938" t="s">
        <v>6164</v>
      </c>
      <c r="FK1938" t="s">
        <v>1083</v>
      </c>
      <c r="FL1938" t="s">
        <v>1084</v>
      </c>
      <c r="FM1938" t="str">
        <f t="shared" si="30"/>
        <v>Myristica_subalulata</v>
      </c>
      <c r="FN1938" t="s">
        <v>6045</v>
      </c>
    </row>
    <row r="1939" spans="1:170" x14ac:dyDescent="0.2">
      <c r="A1939">
        <v>24756</v>
      </c>
      <c r="B1939">
        <v>1</v>
      </c>
      <c r="C1939" t="s">
        <v>4966</v>
      </c>
      <c r="D1939" t="s">
        <v>7243</v>
      </c>
      <c r="E1939">
        <v>3</v>
      </c>
      <c r="F1939">
        <v>112</v>
      </c>
      <c r="G1939">
        <v>630</v>
      </c>
      <c r="H1939">
        <v>5054</v>
      </c>
      <c r="J1939" t="s">
        <v>6072</v>
      </c>
      <c r="L1939" t="s">
        <v>6160</v>
      </c>
      <c r="M1939" t="s">
        <v>6073</v>
      </c>
      <c r="N1939" t="s">
        <v>6081</v>
      </c>
      <c r="O1939" t="s">
        <v>6038</v>
      </c>
      <c r="Q1939">
        <v>10</v>
      </c>
      <c r="S1939">
        <v>20</v>
      </c>
      <c r="T1939" t="s">
        <v>6172</v>
      </c>
      <c r="U1939" s="9">
        <v>41404</v>
      </c>
      <c r="V1939" t="s">
        <v>7555</v>
      </c>
      <c r="Y1939" t="s">
        <v>6131</v>
      </c>
      <c r="Z1939">
        <v>180</v>
      </c>
      <c r="AA1939">
        <v>3.3</v>
      </c>
      <c r="AF1939" t="s">
        <v>7565</v>
      </c>
      <c r="AH1939" s="9">
        <v>41234</v>
      </c>
      <c r="AI1939" t="s">
        <v>6548</v>
      </c>
      <c r="AJ1939" t="s">
        <v>6044</v>
      </c>
      <c r="AL1939" t="b">
        <v>0</v>
      </c>
      <c r="AM1939" t="b">
        <v>0</v>
      </c>
      <c r="AN1939" t="b">
        <v>0</v>
      </c>
      <c r="AO1939" t="b">
        <v>0</v>
      </c>
      <c r="AP1939">
        <v>10.15</v>
      </c>
      <c r="AQ1939">
        <v>5.48</v>
      </c>
      <c r="AR1939">
        <v>5</v>
      </c>
      <c r="AS1939">
        <v>4</v>
      </c>
      <c r="AT1939">
        <v>42.5</v>
      </c>
      <c r="AU1939">
        <v>0</v>
      </c>
      <c r="BB1939">
        <v>0.497</v>
      </c>
      <c r="BC1939">
        <v>41.9</v>
      </c>
      <c r="BS1939">
        <v>1</v>
      </c>
      <c r="BT1939">
        <v>1</v>
      </c>
      <c r="BU1939" t="b">
        <v>0</v>
      </c>
      <c r="BV1939">
        <v>40</v>
      </c>
      <c r="CG1939">
        <v>0.72</v>
      </c>
      <c r="CJ1939" t="b">
        <v>0</v>
      </c>
      <c r="CK1939" t="b">
        <v>0</v>
      </c>
      <c r="CL1939" t="b">
        <v>0</v>
      </c>
      <c r="CM1939" t="b">
        <v>1</v>
      </c>
      <c r="CN1939" t="b">
        <v>1</v>
      </c>
      <c r="CO1939" t="b">
        <v>0</v>
      </c>
      <c r="CP1939" t="b">
        <v>0</v>
      </c>
      <c r="CQ1939" t="b">
        <v>1</v>
      </c>
      <c r="CR1939" t="b">
        <v>0</v>
      </c>
      <c r="CS1939" t="b">
        <v>0</v>
      </c>
      <c r="CT1939" t="b">
        <v>1</v>
      </c>
      <c r="CU1939" t="b">
        <v>0</v>
      </c>
      <c r="CV1939" t="b">
        <v>0</v>
      </c>
      <c r="CW1939" t="b">
        <v>0</v>
      </c>
      <c r="CX1939" t="b">
        <v>0</v>
      </c>
      <c r="CY1939" t="b">
        <v>0</v>
      </c>
      <c r="CZ1939" t="b">
        <v>0</v>
      </c>
      <c r="DA1939" t="b">
        <v>0</v>
      </c>
      <c r="DB1939" t="b">
        <v>0</v>
      </c>
      <c r="DC1939" t="b">
        <v>0</v>
      </c>
      <c r="DD1939" t="b">
        <v>1</v>
      </c>
      <c r="DE1939" t="b">
        <v>0</v>
      </c>
      <c r="DF1939" t="b">
        <v>0</v>
      </c>
      <c r="DG1939" t="b">
        <v>0</v>
      </c>
      <c r="DH1939" t="b">
        <v>0</v>
      </c>
      <c r="DI1939" t="b">
        <v>0</v>
      </c>
      <c r="DJ1939" t="b">
        <v>0</v>
      </c>
      <c r="DK1939" t="b">
        <v>0</v>
      </c>
      <c r="DL1939" t="b">
        <v>0</v>
      </c>
      <c r="DM1939" t="b">
        <v>0</v>
      </c>
      <c r="DN1939" t="b">
        <v>0</v>
      </c>
      <c r="DO1939" t="b">
        <v>1</v>
      </c>
      <c r="DP1939" t="b">
        <v>0</v>
      </c>
      <c r="DQ1939" t="b">
        <v>0</v>
      </c>
      <c r="DR1939" t="b">
        <v>0</v>
      </c>
      <c r="DS1939" t="b">
        <v>0</v>
      </c>
      <c r="DT1939" t="b">
        <v>0</v>
      </c>
      <c r="DU1939" t="b">
        <v>0</v>
      </c>
      <c r="DV1939" t="b">
        <v>0</v>
      </c>
      <c r="DW1939" t="b">
        <v>0</v>
      </c>
      <c r="DX1939" t="b">
        <v>1</v>
      </c>
      <c r="DY1939" t="b">
        <v>0</v>
      </c>
      <c r="DZ1939" t="b">
        <v>0</v>
      </c>
      <c r="EA1939" t="b">
        <v>0</v>
      </c>
      <c r="EB1939" t="b">
        <v>1</v>
      </c>
      <c r="EC1939" t="b">
        <v>0</v>
      </c>
      <c r="ED1939" t="b">
        <v>0</v>
      </c>
      <c r="EE1939" t="b">
        <v>0</v>
      </c>
      <c r="EF1939" t="b">
        <v>0</v>
      </c>
      <c r="EG1939" t="b">
        <v>0</v>
      </c>
      <c r="EH1939" t="b">
        <v>0</v>
      </c>
      <c r="EI1939" t="b">
        <v>0</v>
      </c>
      <c r="EY1939" t="b">
        <v>0</v>
      </c>
      <c r="FB1939" t="b">
        <v>1</v>
      </c>
      <c r="FC1939" t="b">
        <v>0</v>
      </c>
      <c r="FD1939" t="b">
        <v>1</v>
      </c>
      <c r="FI1939" t="b">
        <v>0</v>
      </c>
      <c r="FK1939" t="s">
        <v>61</v>
      </c>
      <c r="FL1939" t="s">
        <v>940</v>
      </c>
      <c r="FM1939" t="str">
        <f t="shared" si="30"/>
        <v>Elaeocarpus_dolichodactylus</v>
      </c>
      <c r="FN1939" t="s">
        <v>6045</v>
      </c>
    </row>
    <row r="1940" spans="1:170" x14ac:dyDescent="0.2">
      <c r="A1940">
        <v>24757</v>
      </c>
      <c r="B1940">
        <v>1</v>
      </c>
      <c r="C1940" t="s">
        <v>8311</v>
      </c>
      <c r="D1940" t="s">
        <v>7243</v>
      </c>
      <c r="E1940">
        <v>3</v>
      </c>
      <c r="F1940">
        <v>225</v>
      </c>
      <c r="G1940">
        <v>1308</v>
      </c>
      <c r="H1940">
        <v>9564</v>
      </c>
      <c r="J1940" t="s">
        <v>6214</v>
      </c>
      <c r="L1940" t="s">
        <v>6160</v>
      </c>
      <c r="M1940" t="s">
        <v>6215</v>
      </c>
      <c r="N1940" t="s">
        <v>6081</v>
      </c>
      <c r="S1940">
        <v>15</v>
      </c>
      <c r="T1940" t="s">
        <v>6172</v>
      </c>
      <c r="U1940" s="9">
        <v>41404</v>
      </c>
      <c r="V1940" t="s">
        <v>7555</v>
      </c>
      <c r="Y1940" t="s">
        <v>6131</v>
      </c>
      <c r="Z1940">
        <v>170</v>
      </c>
      <c r="AA1940">
        <v>4</v>
      </c>
      <c r="AH1940" s="9">
        <v>41233</v>
      </c>
      <c r="AI1940" t="s">
        <v>6548</v>
      </c>
      <c r="AJ1940" t="s">
        <v>6217</v>
      </c>
      <c r="AL1940" t="b">
        <v>0</v>
      </c>
      <c r="AM1940" t="b">
        <v>0</v>
      </c>
      <c r="AN1940" t="b">
        <v>0</v>
      </c>
      <c r="AO1940" t="b">
        <v>1</v>
      </c>
      <c r="AP1940">
        <v>2.5</v>
      </c>
      <c r="AQ1940">
        <v>6.36</v>
      </c>
      <c r="AR1940">
        <v>5.63</v>
      </c>
      <c r="AS1940">
        <v>3</v>
      </c>
      <c r="AT1940">
        <v>51</v>
      </c>
      <c r="AU1940">
        <v>0</v>
      </c>
      <c r="BB1940">
        <v>8.6999999999999994E-2</v>
      </c>
      <c r="BC1940">
        <v>51.6</v>
      </c>
      <c r="BS1940">
        <v>1</v>
      </c>
      <c r="BT1940">
        <v>1</v>
      </c>
      <c r="BU1940" t="b">
        <v>0</v>
      </c>
      <c r="CJ1940" t="b">
        <v>0</v>
      </c>
      <c r="CK1940" t="b">
        <v>0</v>
      </c>
      <c r="CL1940" t="b">
        <v>0</v>
      </c>
      <c r="CM1940" t="b">
        <v>1</v>
      </c>
      <c r="CN1940" t="b">
        <v>1</v>
      </c>
      <c r="CO1940" t="b">
        <v>0</v>
      </c>
      <c r="CP1940" t="b">
        <v>0</v>
      </c>
      <c r="CQ1940" t="b">
        <v>1</v>
      </c>
      <c r="CR1940" t="b">
        <v>0</v>
      </c>
      <c r="CS1940" t="b">
        <v>0</v>
      </c>
      <c r="CT1940" t="b">
        <v>0</v>
      </c>
      <c r="CU1940" t="b">
        <v>0</v>
      </c>
      <c r="CV1940" t="b">
        <v>0</v>
      </c>
      <c r="CW1940" t="b">
        <v>0</v>
      </c>
      <c r="CX1940" t="b">
        <v>0</v>
      </c>
      <c r="CY1940" t="b">
        <v>0</v>
      </c>
      <c r="CZ1940" t="b">
        <v>0</v>
      </c>
      <c r="DA1940" t="b">
        <v>0</v>
      </c>
      <c r="DB1940" t="b">
        <v>0</v>
      </c>
      <c r="DC1940" t="b">
        <v>1</v>
      </c>
      <c r="DD1940" t="b">
        <v>0</v>
      </c>
      <c r="DE1940" t="b">
        <v>0</v>
      </c>
      <c r="DF1940" t="b">
        <v>0</v>
      </c>
      <c r="DG1940" t="b">
        <v>0</v>
      </c>
      <c r="DH1940" t="b">
        <v>0</v>
      </c>
      <c r="DI1940" t="b">
        <v>0</v>
      </c>
      <c r="DJ1940" t="b">
        <v>0</v>
      </c>
      <c r="DK1940" t="b">
        <v>0</v>
      </c>
      <c r="DL1940" t="b">
        <v>1</v>
      </c>
      <c r="DM1940" t="b">
        <v>0</v>
      </c>
      <c r="DN1940" t="b">
        <v>0</v>
      </c>
      <c r="DO1940" t="b">
        <v>0</v>
      </c>
      <c r="DP1940" t="b">
        <v>0</v>
      </c>
      <c r="DQ1940" t="b">
        <v>0</v>
      </c>
      <c r="DR1940" t="b">
        <v>0</v>
      </c>
      <c r="DS1940" t="b">
        <v>0</v>
      </c>
      <c r="DT1940" t="b">
        <v>0</v>
      </c>
      <c r="DU1940" t="b">
        <v>0</v>
      </c>
      <c r="DV1940" t="b">
        <v>0</v>
      </c>
      <c r="DW1940" t="b">
        <v>0</v>
      </c>
      <c r="DX1940" t="b">
        <v>1</v>
      </c>
      <c r="DY1940" t="b">
        <v>0</v>
      </c>
      <c r="DZ1940" t="b">
        <v>0</v>
      </c>
      <c r="EA1940" t="b">
        <v>0</v>
      </c>
      <c r="EB1940" t="b">
        <v>1</v>
      </c>
      <c r="EC1940" t="b">
        <v>0</v>
      </c>
      <c r="ED1940" t="b">
        <v>0</v>
      </c>
      <c r="EE1940" t="b">
        <v>0</v>
      </c>
      <c r="EF1940" t="b">
        <v>0</v>
      </c>
      <c r="EG1940" t="b">
        <v>0</v>
      </c>
      <c r="EH1940" t="b">
        <v>0</v>
      </c>
      <c r="EI1940" t="b">
        <v>0</v>
      </c>
      <c r="EY1940" t="b">
        <v>0</v>
      </c>
      <c r="FB1940" t="b">
        <v>0</v>
      </c>
      <c r="FC1940" t="b">
        <v>0</v>
      </c>
      <c r="FD1940" t="b">
        <v>0</v>
      </c>
      <c r="FI1940" t="b">
        <v>0</v>
      </c>
      <c r="FK1940" t="s">
        <v>960</v>
      </c>
      <c r="FL1940" t="s">
        <v>2454</v>
      </c>
      <c r="FM1940" t="str">
        <f t="shared" si="30"/>
        <v>Piper_recessum</v>
      </c>
      <c r="FN1940" t="s">
        <v>6045</v>
      </c>
    </row>
    <row r="1941" spans="1:170" x14ac:dyDescent="0.2">
      <c r="A1941">
        <v>24758</v>
      </c>
      <c r="B1941">
        <v>1</v>
      </c>
      <c r="C1941" t="s">
        <v>5231</v>
      </c>
      <c r="D1941" t="s">
        <v>7243</v>
      </c>
      <c r="E1941">
        <v>3</v>
      </c>
      <c r="F1941">
        <v>57</v>
      </c>
      <c r="G1941">
        <v>1822</v>
      </c>
      <c r="H1941">
        <v>371</v>
      </c>
      <c r="J1941" t="s">
        <v>7453</v>
      </c>
      <c r="L1941" t="s">
        <v>6160</v>
      </c>
      <c r="M1941" t="s">
        <v>7454</v>
      </c>
      <c r="N1941" t="s">
        <v>6081</v>
      </c>
      <c r="O1941" t="s">
        <v>6038</v>
      </c>
      <c r="Q1941">
        <v>10</v>
      </c>
      <c r="S1941">
        <v>16</v>
      </c>
      <c r="T1941" t="s">
        <v>6172</v>
      </c>
      <c r="U1941" s="9">
        <v>41296</v>
      </c>
      <c r="V1941" t="s">
        <v>7555</v>
      </c>
      <c r="Y1941" t="s">
        <v>6131</v>
      </c>
      <c r="Z1941">
        <v>125</v>
      </c>
      <c r="AA1941">
        <v>5.4</v>
      </c>
      <c r="AH1941" s="9">
        <v>41234</v>
      </c>
      <c r="AI1941" t="s">
        <v>6548</v>
      </c>
      <c r="AL1941" t="b">
        <v>0</v>
      </c>
      <c r="AM1941" t="b">
        <v>0</v>
      </c>
      <c r="AN1941" t="b">
        <v>0</v>
      </c>
      <c r="AO1941" t="b">
        <v>0</v>
      </c>
      <c r="AP1941">
        <v>7.7</v>
      </c>
      <c r="AQ1941">
        <v>6.7</v>
      </c>
      <c r="AR1941">
        <v>4.5999999999999996</v>
      </c>
      <c r="AS1941">
        <v>8</v>
      </c>
      <c r="AT1941">
        <v>41.5</v>
      </c>
      <c r="AU1941">
        <v>0</v>
      </c>
      <c r="BB1941">
        <v>0.25</v>
      </c>
      <c r="BC1941">
        <v>39.700000000000003</v>
      </c>
      <c r="BS1941">
        <v>1</v>
      </c>
      <c r="BT1941">
        <v>1</v>
      </c>
      <c r="BU1941" t="b">
        <v>0</v>
      </c>
      <c r="BV1941">
        <v>52</v>
      </c>
      <c r="CJ1941" t="b">
        <v>0</v>
      </c>
      <c r="CK1941" t="b">
        <v>0</v>
      </c>
      <c r="CL1941" t="b">
        <v>0</v>
      </c>
      <c r="CM1941" t="b">
        <v>1</v>
      </c>
      <c r="CN1941" t="b">
        <v>1</v>
      </c>
      <c r="CO1941" t="b">
        <v>0</v>
      </c>
      <c r="CP1941" t="b">
        <v>0</v>
      </c>
      <c r="CQ1941" t="b">
        <v>1</v>
      </c>
      <c r="CR1941" t="b">
        <v>0</v>
      </c>
      <c r="CS1941" t="b">
        <v>0</v>
      </c>
      <c r="CT1941" t="b">
        <v>1</v>
      </c>
      <c r="CU1941" t="b">
        <v>0</v>
      </c>
      <c r="CV1941" t="b">
        <v>0</v>
      </c>
      <c r="CW1941" t="b">
        <v>0</v>
      </c>
      <c r="CX1941" t="b">
        <v>0</v>
      </c>
      <c r="CY1941" t="b">
        <v>0</v>
      </c>
      <c r="CZ1941" t="b">
        <v>0</v>
      </c>
      <c r="DA1941" t="b">
        <v>0</v>
      </c>
      <c r="DB1941" t="b">
        <v>0</v>
      </c>
      <c r="DC1941" t="b">
        <v>0</v>
      </c>
      <c r="DD1941" t="b">
        <v>0</v>
      </c>
      <c r="DE1941" t="b">
        <v>0</v>
      </c>
      <c r="DF1941" t="b">
        <v>0</v>
      </c>
      <c r="DG1941" t="b">
        <v>1</v>
      </c>
      <c r="DH1941" t="b">
        <v>0</v>
      </c>
      <c r="DI1941" t="b">
        <v>0</v>
      </c>
      <c r="DJ1941" t="b">
        <v>0</v>
      </c>
      <c r="DK1941" t="b">
        <v>0</v>
      </c>
      <c r="DL1941" t="b">
        <v>0</v>
      </c>
      <c r="DM1941" t="b">
        <v>0</v>
      </c>
      <c r="DN1941" t="b">
        <v>0</v>
      </c>
      <c r="DO1941" t="b">
        <v>0</v>
      </c>
      <c r="DP1941" t="b">
        <v>0</v>
      </c>
      <c r="DQ1941" t="b">
        <v>0</v>
      </c>
      <c r="DR1941" t="b">
        <v>0</v>
      </c>
      <c r="DS1941" t="b">
        <v>0</v>
      </c>
      <c r="DT1941" t="b">
        <v>0</v>
      </c>
      <c r="DU1941" t="b">
        <v>0</v>
      </c>
      <c r="DV1941" t="b">
        <v>0</v>
      </c>
      <c r="DW1941" t="b">
        <v>0</v>
      </c>
      <c r="DX1941" t="b">
        <v>1</v>
      </c>
      <c r="DY1941" t="b">
        <v>0</v>
      </c>
      <c r="DZ1941" t="b">
        <v>0</v>
      </c>
      <c r="EA1941" t="b">
        <v>0</v>
      </c>
      <c r="EB1941" t="b">
        <v>1</v>
      </c>
      <c r="EC1941" t="b">
        <v>0</v>
      </c>
      <c r="ED1941" t="b">
        <v>0</v>
      </c>
      <c r="EE1941" t="b">
        <v>0</v>
      </c>
      <c r="EF1941" t="b">
        <v>0</v>
      </c>
      <c r="EG1941" t="b">
        <v>0</v>
      </c>
      <c r="EH1941" t="b">
        <v>0</v>
      </c>
      <c r="EI1941" t="b">
        <v>0</v>
      </c>
      <c r="EY1941" t="b">
        <v>0</v>
      </c>
      <c r="FB1941" t="b">
        <v>1</v>
      </c>
      <c r="FC1941" t="b">
        <v>1</v>
      </c>
      <c r="FD1941" t="b">
        <v>0</v>
      </c>
      <c r="FI1941" t="b">
        <v>0</v>
      </c>
      <c r="FJ1941" t="s">
        <v>6164</v>
      </c>
      <c r="FK1941" t="s">
        <v>3920</v>
      </c>
      <c r="FL1941" t="s">
        <v>3921</v>
      </c>
      <c r="FM1941" t="str">
        <f t="shared" si="30"/>
        <v>Pipturus_argenteus</v>
      </c>
      <c r="FN1941" t="s">
        <v>6045</v>
      </c>
    </row>
    <row r="1942" spans="1:170" x14ac:dyDescent="0.2">
      <c r="A1942">
        <v>24759</v>
      </c>
      <c r="B1942">
        <v>1</v>
      </c>
      <c r="C1942" t="s">
        <v>5098</v>
      </c>
      <c r="D1942" t="s">
        <v>7243</v>
      </c>
      <c r="E1942">
        <v>3</v>
      </c>
      <c r="F1942">
        <v>38</v>
      </c>
      <c r="G1942">
        <v>1799</v>
      </c>
      <c r="H1942">
        <v>306</v>
      </c>
      <c r="J1942" t="s">
        <v>7266</v>
      </c>
      <c r="L1942" t="s">
        <v>6160</v>
      </c>
      <c r="M1942" t="s">
        <v>7267</v>
      </c>
      <c r="N1942" t="s">
        <v>6081</v>
      </c>
      <c r="O1942" t="s">
        <v>6038</v>
      </c>
      <c r="Q1942">
        <v>10</v>
      </c>
      <c r="S1942">
        <v>27</v>
      </c>
      <c r="T1942" t="s">
        <v>6172</v>
      </c>
      <c r="U1942" s="9">
        <v>41432</v>
      </c>
      <c r="V1942" t="s">
        <v>7555</v>
      </c>
      <c r="Y1942" t="s">
        <v>6131</v>
      </c>
      <c r="Z1942">
        <v>125</v>
      </c>
      <c r="AA1942">
        <v>6.3</v>
      </c>
      <c r="AH1942" s="9">
        <v>41235</v>
      </c>
      <c r="AI1942" t="s">
        <v>6548</v>
      </c>
      <c r="AL1942" t="b">
        <v>0</v>
      </c>
      <c r="AM1942" t="b">
        <v>0</v>
      </c>
      <c r="AN1942" t="b">
        <v>0</v>
      </c>
      <c r="AO1942" t="b">
        <v>0</v>
      </c>
      <c r="AP1942">
        <v>10.74</v>
      </c>
      <c r="AQ1942">
        <v>11.62</v>
      </c>
      <c r="AR1942">
        <v>7</v>
      </c>
      <c r="AS1942">
        <v>37</v>
      </c>
      <c r="AT1942">
        <v>46.3</v>
      </c>
      <c r="AU1942">
        <v>0</v>
      </c>
      <c r="BB1942">
        <v>0.433</v>
      </c>
      <c r="BC1942">
        <v>45.1</v>
      </c>
      <c r="BS1942">
        <v>1</v>
      </c>
      <c r="BT1942">
        <v>3</v>
      </c>
      <c r="BU1942" t="b">
        <v>0</v>
      </c>
      <c r="BV1942">
        <v>115</v>
      </c>
      <c r="CJ1942" t="b">
        <v>0</v>
      </c>
      <c r="CK1942" t="b">
        <v>0</v>
      </c>
      <c r="CL1942" t="b">
        <v>1</v>
      </c>
      <c r="CM1942" t="b">
        <v>0</v>
      </c>
      <c r="CN1942" t="b">
        <v>1</v>
      </c>
      <c r="CO1942" t="b">
        <v>0</v>
      </c>
      <c r="CP1942" t="b">
        <v>0</v>
      </c>
      <c r="CQ1942" t="b">
        <v>1</v>
      </c>
      <c r="CR1942" t="b">
        <v>0</v>
      </c>
      <c r="CS1942" t="b">
        <v>0</v>
      </c>
      <c r="CT1942" t="b">
        <v>0</v>
      </c>
      <c r="CU1942" t="b">
        <v>0</v>
      </c>
      <c r="CV1942" t="b">
        <v>0</v>
      </c>
      <c r="CW1942" t="b">
        <v>0</v>
      </c>
      <c r="CX1942" t="b">
        <v>0</v>
      </c>
      <c r="CY1942" t="b">
        <v>0</v>
      </c>
      <c r="CZ1942" t="b">
        <v>1</v>
      </c>
      <c r="DA1942" t="b">
        <v>0</v>
      </c>
      <c r="DB1942" t="b">
        <v>0</v>
      </c>
      <c r="DC1942" t="b">
        <v>0</v>
      </c>
      <c r="DD1942" t="b">
        <v>0</v>
      </c>
      <c r="DE1942" t="b">
        <v>0</v>
      </c>
      <c r="DF1942" t="b">
        <v>0</v>
      </c>
      <c r="DG1942" t="b">
        <v>1</v>
      </c>
      <c r="DH1942" t="b">
        <v>0</v>
      </c>
      <c r="DI1942" t="b">
        <v>0</v>
      </c>
      <c r="DJ1942" t="b">
        <v>0</v>
      </c>
      <c r="DK1942" t="b">
        <v>0</v>
      </c>
      <c r="DL1942" t="b">
        <v>0</v>
      </c>
      <c r="DM1942" t="b">
        <v>0</v>
      </c>
      <c r="DN1942" t="b">
        <v>0</v>
      </c>
      <c r="DO1942" t="b">
        <v>0</v>
      </c>
      <c r="DP1942" t="b">
        <v>0</v>
      </c>
      <c r="DQ1942" t="b">
        <v>0</v>
      </c>
      <c r="DR1942" t="b">
        <v>0</v>
      </c>
      <c r="DS1942" t="b">
        <v>0</v>
      </c>
      <c r="DT1942" t="b">
        <v>0</v>
      </c>
      <c r="DU1942" t="b">
        <v>0</v>
      </c>
      <c r="DV1942" t="b">
        <v>0</v>
      </c>
      <c r="DW1942" t="b">
        <v>0</v>
      </c>
      <c r="DX1942" t="b">
        <v>0</v>
      </c>
      <c r="DY1942" t="b">
        <v>1</v>
      </c>
      <c r="DZ1942" t="b">
        <v>0</v>
      </c>
      <c r="EA1942" t="b">
        <v>0</v>
      </c>
      <c r="EB1942" t="b">
        <v>1</v>
      </c>
      <c r="EC1942" t="b">
        <v>0</v>
      </c>
      <c r="ED1942" t="b">
        <v>0</v>
      </c>
      <c r="EE1942" t="b">
        <v>0</v>
      </c>
      <c r="EF1942" t="b">
        <v>0</v>
      </c>
      <c r="EG1942" t="b">
        <v>0</v>
      </c>
      <c r="EH1942" t="b">
        <v>0</v>
      </c>
      <c r="EI1942" t="b">
        <v>0</v>
      </c>
      <c r="EY1942" t="b">
        <v>0</v>
      </c>
      <c r="FB1942" t="b">
        <v>1</v>
      </c>
      <c r="FC1942" t="b">
        <v>0</v>
      </c>
      <c r="FD1942" t="b">
        <v>1</v>
      </c>
      <c r="FI1942" t="b">
        <v>0</v>
      </c>
      <c r="FK1942" t="s">
        <v>2851</v>
      </c>
      <c r="FL1942" t="s">
        <v>2852</v>
      </c>
      <c r="FM1942" t="str">
        <f t="shared" si="30"/>
        <v>Trichospermum_pleiostigma</v>
      </c>
      <c r="FN1942" t="s">
        <v>6045</v>
      </c>
    </row>
    <row r="1943" spans="1:170" x14ac:dyDescent="0.2">
      <c r="A1943">
        <v>24760</v>
      </c>
      <c r="B1943">
        <v>1</v>
      </c>
      <c r="C1943" t="s">
        <v>5011</v>
      </c>
      <c r="D1943" t="s">
        <v>7243</v>
      </c>
      <c r="E1943">
        <v>3</v>
      </c>
      <c r="F1943">
        <v>118</v>
      </c>
      <c r="G1943">
        <v>681</v>
      </c>
      <c r="H1943">
        <v>8495</v>
      </c>
      <c r="J1943" t="s">
        <v>6211</v>
      </c>
      <c r="L1943" t="s">
        <v>6160</v>
      </c>
      <c r="M1943" t="s">
        <v>6059</v>
      </c>
      <c r="N1943" t="s">
        <v>6081</v>
      </c>
      <c r="S1943">
        <v>16.899999999999999</v>
      </c>
      <c r="T1943" t="s">
        <v>6874</v>
      </c>
      <c r="U1943" s="9">
        <v>41234</v>
      </c>
      <c r="V1943" t="s">
        <v>7555</v>
      </c>
      <c r="Y1943" t="s">
        <v>6131</v>
      </c>
      <c r="Z1943">
        <v>80</v>
      </c>
      <c r="AA1943">
        <v>4.6500000000000004</v>
      </c>
      <c r="AH1943" s="9">
        <v>41234</v>
      </c>
      <c r="AI1943" t="s">
        <v>6548</v>
      </c>
      <c r="AJ1943" t="s">
        <v>6044</v>
      </c>
      <c r="AL1943" t="b">
        <v>0</v>
      </c>
      <c r="AM1943" t="b">
        <v>0</v>
      </c>
      <c r="AN1943" t="b">
        <v>0</v>
      </c>
      <c r="AO1943" t="b">
        <v>0</v>
      </c>
      <c r="AP1943">
        <v>5.6</v>
      </c>
      <c r="AQ1943">
        <v>11</v>
      </c>
      <c r="AR1943">
        <v>9.6</v>
      </c>
      <c r="AS1943">
        <v>4.2</v>
      </c>
      <c r="AT1943">
        <v>44.9</v>
      </c>
      <c r="AU1943">
        <v>0</v>
      </c>
      <c r="BB1943">
        <v>0.02</v>
      </c>
      <c r="BC1943">
        <v>57.3</v>
      </c>
      <c r="BS1943">
        <v>2</v>
      </c>
      <c r="BT1943">
        <v>7</v>
      </c>
      <c r="BU1943" t="b">
        <v>0</v>
      </c>
      <c r="BV1943">
        <v>16</v>
      </c>
      <c r="CJ1943" t="b">
        <v>0</v>
      </c>
      <c r="CK1943" t="b">
        <v>0</v>
      </c>
      <c r="CL1943" t="b">
        <v>0</v>
      </c>
      <c r="CM1943" t="b">
        <v>1</v>
      </c>
      <c r="CN1943" t="b">
        <v>1</v>
      </c>
      <c r="CO1943" t="b">
        <v>0</v>
      </c>
      <c r="CP1943" t="b">
        <v>0</v>
      </c>
      <c r="CQ1943" t="b">
        <v>1</v>
      </c>
      <c r="CR1943" t="b">
        <v>0</v>
      </c>
      <c r="CS1943" t="b">
        <v>0</v>
      </c>
      <c r="CT1943" t="b">
        <v>1</v>
      </c>
      <c r="CU1943" t="b">
        <v>0</v>
      </c>
      <c r="CV1943" t="b">
        <v>0</v>
      </c>
      <c r="CW1943" t="b">
        <v>0</v>
      </c>
      <c r="CX1943" t="b">
        <v>0</v>
      </c>
      <c r="CY1943" t="b">
        <v>0</v>
      </c>
      <c r="CZ1943" t="b">
        <v>0</v>
      </c>
      <c r="DA1943" t="b">
        <v>0</v>
      </c>
      <c r="DB1943" t="b">
        <v>0</v>
      </c>
      <c r="DC1943" t="b">
        <v>0</v>
      </c>
      <c r="DD1943" t="b">
        <v>0</v>
      </c>
      <c r="DE1943" t="b">
        <v>0</v>
      </c>
      <c r="DF1943" t="b">
        <v>0</v>
      </c>
      <c r="DG1943" t="b">
        <v>1</v>
      </c>
      <c r="DH1943" t="b">
        <v>0</v>
      </c>
      <c r="DI1943" t="b">
        <v>0</v>
      </c>
      <c r="DJ1943" t="b">
        <v>0</v>
      </c>
      <c r="DK1943" t="b">
        <v>0</v>
      </c>
      <c r="DL1943" t="b">
        <v>0</v>
      </c>
      <c r="DM1943" t="b">
        <v>0</v>
      </c>
      <c r="DN1943" t="b">
        <v>0</v>
      </c>
      <c r="DO1943" t="b">
        <v>0</v>
      </c>
      <c r="DP1943" t="b">
        <v>0</v>
      </c>
      <c r="DQ1943" t="b">
        <v>0</v>
      </c>
      <c r="DR1943" t="b">
        <v>0</v>
      </c>
      <c r="DS1943" t="b">
        <v>0</v>
      </c>
      <c r="DT1943" t="b">
        <v>0</v>
      </c>
      <c r="DU1943" t="b">
        <v>0</v>
      </c>
      <c r="DV1943" t="b">
        <v>0</v>
      </c>
      <c r="DW1943" t="b">
        <v>0</v>
      </c>
      <c r="DX1943" t="b">
        <v>1</v>
      </c>
      <c r="DY1943" t="b">
        <v>0</v>
      </c>
      <c r="DZ1943" t="b">
        <v>0</v>
      </c>
      <c r="EA1943" t="b">
        <v>0</v>
      </c>
      <c r="EB1943" t="b">
        <v>1</v>
      </c>
      <c r="EC1943" t="b">
        <v>0</v>
      </c>
      <c r="ED1943" t="b">
        <v>0</v>
      </c>
      <c r="EE1943" t="b">
        <v>0</v>
      </c>
      <c r="EF1943" t="b">
        <v>0</v>
      </c>
      <c r="EG1943" t="b">
        <v>0</v>
      </c>
      <c r="EH1943" t="b">
        <v>0</v>
      </c>
      <c r="EI1943" t="b">
        <v>0</v>
      </c>
      <c r="EY1943" t="b">
        <v>0</v>
      </c>
      <c r="FB1943" t="b">
        <v>1</v>
      </c>
      <c r="FC1943" t="b">
        <v>0</v>
      </c>
      <c r="FD1943" t="b">
        <v>1</v>
      </c>
      <c r="FI1943" t="b">
        <v>0</v>
      </c>
      <c r="FJ1943" t="s">
        <v>6164</v>
      </c>
      <c r="FK1943" t="s">
        <v>553</v>
      </c>
      <c r="FL1943" t="s">
        <v>554</v>
      </c>
      <c r="FM1943" t="str">
        <f t="shared" si="30"/>
        <v>Macaranga_strigosa</v>
      </c>
      <c r="FN1943" t="s">
        <v>6045</v>
      </c>
    </row>
    <row r="1944" spans="1:170" x14ac:dyDescent="0.2">
      <c r="A1944">
        <v>24761</v>
      </c>
      <c r="B1944">
        <v>1</v>
      </c>
      <c r="C1944" t="s">
        <v>4997</v>
      </c>
      <c r="D1944" t="s">
        <v>7243</v>
      </c>
      <c r="E1944">
        <v>3</v>
      </c>
      <c r="F1944">
        <v>186</v>
      </c>
      <c r="G1944">
        <v>1088</v>
      </c>
      <c r="H1944">
        <v>4716</v>
      </c>
      <c r="J1944" t="s">
        <v>6099</v>
      </c>
      <c r="L1944" t="s">
        <v>6160</v>
      </c>
      <c r="M1944" t="s">
        <v>6100</v>
      </c>
      <c r="N1944" t="s">
        <v>6081</v>
      </c>
      <c r="O1944" t="s">
        <v>6038</v>
      </c>
      <c r="Q1944">
        <v>10</v>
      </c>
      <c r="S1944">
        <v>15.4</v>
      </c>
      <c r="T1944" t="s">
        <v>6172</v>
      </c>
      <c r="U1944" s="9">
        <v>41404</v>
      </c>
      <c r="V1944" t="s">
        <v>7555</v>
      </c>
      <c r="Y1944" t="s">
        <v>6131</v>
      </c>
      <c r="Z1944">
        <v>84</v>
      </c>
      <c r="AA1944">
        <v>5.9</v>
      </c>
      <c r="AF1944" t="s">
        <v>8312</v>
      </c>
      <c r="AH1944" s="9">
        <v>41234</v>
      </c>
      <c r="AI1944" t="s">
        <v>6548</v>
      </c>
      <c r="AJ1944" t="s">
        <v>6044</v>
      </c>
      <c r="AL1944" t="b">
        <v>0</v>
      </c>
      <c r="AM1944" t="b">
        <v>0</v>
      </c>
      <c r="AN1944" t="b">
        <v>0</v>
      </c>
      <c r="AO1944" t="b">
        <v>0</v>
      </c>
      <c r="AP1944">
        <v>3.1</v>
      </c>
      <c r="AQ1944">
        <v>13.6</v>
      </c>
      <c r="AR1944">
        <v>16.399999999999999</v>
      </c>
      <c r="AS1944">
        <v>6.7</v>
      </c>
      <c r="AT1944">
        <v>44.2</v>
      </c>
      <c r="AU1944">
        <v>0</v>
      </c>
      <c r="BB1944">
        <v>0.05</v>
      </c>
      <c r="BC1944">
        <v>41.6</v>
      </c>
      <c r="BS1944">
        <v>1</v>
      </c>
      <c r="BT1944">
        <v>3</v>
      </c>
      <c r="BU1944" t="b">
        <v>0</v>
      </c>
      <c r="CJ1944" t="b">
        <v>0</v>
      </c>
      <c r="CK1944" t="b">
        <v>0</v>
      </c>
      <c r="CL1944" t="b">
        <v>0</v>
      </c>
      <c r="CM1944" t="b">
        <v>1</v>
      </c>
      <c r="CN1944" t="b">
        <v>1</v>
      </c>
      <c r="CO1944" t="b">
        <v>0</v>
      </c>
      <c r="CP1944" t="b">
        <v>0</v>
      </c>
      <c r="CQ1944" t="b">
        <v>1</v>
      </c>
      <c r="CR1944" t="b">
        <v>0</v>
      </c>
      <c r="CS1944" t="b">
        <v>0</v>
      </c>
      <c r="CT1944" t="b">
        <v>1</v>
      </c>
      <c r="CU1944" t="b">
        <v>0</v>
      </c>
      <c r="CV1944" t="b">
        <v>0</v>
      </c>
      <c r="CW1944" t="b">
        <v>0</v>
      </c>
      <c r="CX1944" t="b">
        <v>0</v>
      </c>
      <c r="CY1944" t="b">
        <v>0</v>
      </c>
      <c r="CZ1944" t="b">
        <v>0</v>
      </c>
      <c r="DA1944" t="b">
        <v>0</v>
      </c>
      <c r="DB1944" t="b">
        <v>0</v>
      </c>
      <c r="DC1944" t="b">
        <v>0</v>
      </c>
      <c r="DD1944" t="b">
        <v>0</v>
      </c>
      <c r="DE1944" t="b">
        <v>0</v>
      </c>
      <c r="DF1944" t="b">
        <v>0</v>
      </c>
      <c r="DG1944" t="b">
        <v>1</v>
      </c>
      <c r="DH1944" t="b">
        <v>0</v>
      </c>
      <c r="DI1944" t="b">
        <v>0</v>
      </c>
      <c r="DJ1944" t="b">
        <v>0</v>
      </c>
      <c r="DK1944" t="b">
        <v>0</v>
      </c>
      <c r="DL1944" t="b">
        <v>0</v>
      </c>
      <c r="DM1944" t="b">
        <v>0</v>
      </c>
      <c r="DN1944" t="b">
        <v>0</v>
      </c>
      <c r="DO1944" t="b">
        <v>0</v>
      </c>
      <c r="DP1944" t="b">
        <v>0</v>
      </c>
      <c r="DQ1944" t="b">
        <v>0</v>
      </c>
      <c r="DR1944" t="b">
        <v>0</v>
      </c>
      <c r="DS1944" t="b">
        <v>0</v>
      </c>
      <c r="DT1944" t="b">
        <v>0</v>
      </c>
      <c r="DU1944" t="b">
        <v>0</v>
      </c>
      <c r="DV1944" t="b">
        <v>0</v>
      </c>
      <c r="DW1944" t="b">
        <v>0</v>
      </c>
      <c r="DX1944" t="b">
        <v>1</v>
      </c>
      <c r="DY1944" t="b">
        <v>0</v>
      </c>
      <c r="DZ1944" t="b">
        <v>0</v>
      </c>
      <c r="EA1944" t="b">
        <v>0</v>
      </c>
      <c r="EB1944" t="b">
        <v>1</v>
      </c>
      <c r="EC1944" t="b">
        <v>0</v>
      </c>
      <c r="ED1944" t="b">
        <v>0</v>
      </c>
      <c r="EE1944" t="b">
        <v>0</v>
      </c>
      <c r="EF1944" t="b">
        <v>0</v>
      </c>
      <c r="EG1944" t="b">
        <v>0</v>
      </c>
      <c r="EH1944" t="b">
        <v>0</v>
      </c>
      <c r="EI1944" t="b">
        <v>0</v>
      </c>
      <c r="EY1944" t="b">
        <v>0</v>
      </c>
      <c r="FB1944" t="b">
        <v>0</v>
      </c>
      <c r="FC1944" t="b">
        <v>0</v>
      </c>
      <c r="FD1944" t="b">
        <v>0</v>
      </c>
      <c r="FI1944" t="b">
        <v>0</v>
      </c>
      <c r="FK1944" t="s">
        <v>94</v>
      </c>
      <c r="FL1944" t="s">
        <v>221</v>
      </c>
      <c r="FM1944" t="str">
        <f t="shared" si="30"/>
        <v>Ficus_congesta</v>
      </c>
      <c r="FN1944" t="s">
        <v>6045</v>
      </c>
    </row>
    <row r="1945" spans="1:170" x14ac:dyDescent="0.2">
      <c r="A1945">
        <v>24762</v>
      </c>
      <c r="B1945">
        <v>1</v>
      </c>
      <c r="C1945" t="s">
        <v>5337</v>
      </c>
      <c r="D1945" t="s">
        <v>7243</v>
      </c>
      <c r="E1945">
        <v>3</v>
      </c>
      <c r="F1945">
        <v>225</v>
      </c>
      <c r="G1945">
        <v>1308</v>
      </c>
      <c r="H1945">
        <v>5460</v>
      </c>
      <c r="J1945" t="s">
        <v>6978</v>
      </c>
      <c r="L1945" t="s">
        <v>6160</v>
      </c>
      <c r="M1945" t="s">
        <v>6979</v>
      </c>
      <c r="N1945" t="s">
        <v>6081</v>
      </c>
      <c r="S1945">
        <v>8.5</v>
      </c>
      <c r="V1945" t="s">
        <v>7555</v>
      </c>
      <c r="Y1945" t="s">
        <v>6132</v>
      </c>
      <c r="Z1945">
        <v>195</v>
      </c>
      <c r="AA1945">
        <v>2.2400000000000002</v>
      </c>
      <c r="AF1945" t="s">
        <v>8313</v>
      </c>
      <c r="AH1945" s="9">
        <v>41234</v>
      </c>
      <c r="AI1945" t="s">
        <v>6548</v>
      </c>
      <c r="AJ1945" t="s">
        <v>6217</v>
      </c>
      <c r="AL1945" t="b">
        <v>0</v>
      </c>
      <c r="AM1945" t="b">
        <v>0</v>
      </c>
      <c r="AN1945" t="b">
        <v>0</v>
      </c>
      <c r="AO1945" t="b">
        <v>0</v>
      </c>
      <c r="AP1945">
        <v>0.5</v>
      </c>
      <c r="AQ1945">
        <v>9.5299999999999994</v>
      </c>
      <c r="AR1945">
        <v>4.5</v>
      </c>
      <c r="AS1945">
        <v>12</v>
      </c>
      <c r="AT1945">
        <v>60.8</v>
      </c>
      <c r="AU1945">
        <v>0</v>
      </c>
      <c r="BB1945">
        <v>0.23</v>
      </c>
      <c r="BC1945">
        <v>58.3</v>
      </c>
      <c r="BT1945">
        <v>2</v>
      </c>
      <c r="BU1945" t="b">
        <v>0</v>
      </c>
      <c r="CJ1945" t="b">
        <v>0</v>
      </c>
      <c r="CK1945" t="b">
        <v>0</v>
      </c>
      <c r="CL1945" t="b">
        <v>0</v>
      </c>
      <c r="CM1945" t="b">
        <v>1</v>
      </c>
      <c r="CN1945" t="b">
        <v>0</v>
      </c>
      <c r="CO1945" t="b">
        <v>0</v>
      </c>
      <c r="CP1945" t="b">
        <v>0</v>
      </c>
      <c r="CQ1945" t="b">
        <v>0</v>
      </c>
      <c r="CR1945" t="b">
        <v>0</v>
      </c>
      <c r="CS1945" t="b">
        <v>0</v>
      </c>
      <c r="CT1945" t="b">
        <v>0</v>
      </c>
      <c r="CU1945" t="b">
        <v>0</v>
      </c>
      <c r="CV1945" t="b">
        <v>0</v>
      </c>
      <c r="CW1945" t="b">
        <v>0</v>
      </c>
      <c r="CX1945" t="b">
        <v>0</v>
      </c>
      <c r="CY1945" t="b">
        <v>0</v>
      </c>
      <c r="CZ1945" t="b">
        <v>1</v>
      </c>
      <c r="DA1945" t="b">
        <v>0</v>
      </c>
      <c r="DB1945" t="b">
        <v>1</v>
      </c>
      <c r="DC1945" t="b">
        <v>0</v>
      </c>
      <c r="DD1945" t="b">
        <v>0</v>
      </c>
      <c r="DE1945" t="b">
        <v>0</v>
      </c>
      <c r="DF1945" t="b">
        <v>0</v>
      </c>
      <c r="DG1945" t="b">
        <v>0</v>
      </c>
      <c r="DH1945" t="b">
        <v>0</v>
      </c>
      <c r="DI1945" t="b">
        <v>0</v>
      </c>
      <c r="DJ1945" t="b">
        <v>0</v>
      </c>
      <c r="DK1945" t="b">
        <v>0</v>
      </c>
      <c r="DL1945" t="b">
        <v>1</v>
      </c>
      <c r="DM1945" t="b">
        <v>0</v>
      </c>
      <c r="DN1945" t="b">
        <v>0</v>
      </c>
      <c r="DO1945" t="b">
        <v>0</v>
      </c>
      <c r="DP1945" t="b">
        <v>0</v>
      </c>
      <c r="DQ1945" t="b">
        <v>0</v>
      </c>
      <c r="DR1945" t="b">
        <v>0</v>
      </c>
      <c r="DS1945" t="b">
        <v>0</v>
      </c>
      <c r="DT1945" t="b">
        <v>0</v>
      </c>
      <c r="DU1945" t="b">
        <v>0</v>
      </c>
      <c r="DV1945" t="b">
        <v>0</v>
      </c>
      <c r="DW1945" t="b">
        <v>0</v>
      </c>
      <c r="DX1945" t="b">
        <v>1</v>
      </c>
      <c r="DY1945" t="b">
        <v>0</v>
      </c>
      <c r="DZ1945" t="b">
        <v>0</v>
      </c>
      <c r="EA1945" t="b">
        <v>0</v>
      </c>
      <c r="EB1945" t="b">
        <v>1</v>
      </c>
      <c r="EC1945" t="b">
        <v>0</v>
      </c>
      <c r="ED1945" t="b">
        <v>0</v>
      </c>
      <c r="EE1945" t="b">
        <v>0</v>
      </c>
      <c r="EF1945" t="b">
        <v>0</v>
      </c>
      <c r="EG1945" t="b">
        <v>0</v>
      </c>
      <c r="EH1945" t="b">
        <v>0</v>
      </c>
      <c r="EI1945" t="b">
        <v>0</v>
      </c>
      <c r="EY1945" t="b">
        <v>0</v>
      </c>
      <c r="FB1945" t="b">
        <v>1</v>
      </c>
      <c r="FC1945" t="b">
        <v>1</v>
      </c>
      <c r="FD1945" t="b">
        <v>0</v>
      </c>
      <c r="FI1945" t="b">
        <v>1</v>
      </c>
      <c r="FK1945" t="s">
        <v>960</v>
      </c>
      <c r="FL1945" t="s">
        <v>1481</v>
      </c>
      <c r="FM1945" t="str">
        <f t="shared" si="30"/>
        <v>Piper_gibbilimbum</v>
      </c>
      <c r="FN1945" t="s">
        <v>6045</v>
      </c>
    </row>
    <row r="1946" spans="1:170" x14ac:dyDescent="0.2">
      <c r="A1946">
        <v>24763</v>
      </c>
      <c r="B1946">
        <v>1</v>
      </c>
      <c r="C1946" t="s">
        <v>5139</v>
      </c>
      <c r="D1946" t="s">
        <v>7243</v>
      </c>
      <c r="E1946">
        <v>3</v>
      </c>
      <c r="F1946">
        <v>112</v>
      </c>
      <c r="G1946">
        <v>632</v>
      </c>
      <c r="H1946">
        <v>9560</v>
      </c>
      <c r="J1946" t="s">
        <v>6116</v>
      </c>
      <c r="L1946" t="s">
        <v>6160</v>
      </c>
      <c r="M1946" t="s">
        <v>6117</v>
      </c>
      <c r="N1946" t="s">
        <v>6081</v>
      </c>
      <c r="O1946" t="s">
        <v>7284</v>
      </c>
      <c r="S1946">
        <v>38.5</v>
      </c>
      <c r="T1946" t="s">
        <v>6172</v>
      </c>
      <c r="U1946" s="9">
        <v>41423</v>
      </c>
      <c r="V1946" t="s">
        <v>7555</v>
      </c>
      <c r="Y1946" t="s">
        <v>6132</v>
      </c>
      <c r="Z1946">
        <v>155</v>
      </c>
      <c r="AA1946">
        <v>4.9000000000000004</v>
      </c>
      <c r="AH1946" s="9">
        <v>41235</v>
      </c>
      <c r="AI1946" t="s">
        <v>6548</v>
      </c>
      <c r="AJ1946" t="s">
        <v>6044</v>
      </c>
      <c r="AL1946" t="b">
        <v>0</v>
      </c>
      <c r="AM1946" t="b">
        <v>0</v>
      </c>
      <c r="AN1946" t="b">
        <v>0</v>
      </c>
      <c r="AO1946" t="b">
        <v>0</v>
      </c>
      <c r="AP1946">
        <v>2.6</v>
      </c>
      <c r="AQ1946">
        <v>19.149999999999999</v>
      </c>
      <c r="AR1946">
        <v>12</v>
      </c>
      <c r="AS1946">
        <v>126</v>
      </c>
      <c r="AT1946">
        <v>39.200000000000003</v>
      </c>
      <c r="AU1946">
        <v>0</v>
      </c>
      <c r="BB1946">
        <v>0.36799999999999999</v>
      </c>
      <c r="BC1946">
        <v>34.6</v>
      </c>
      <c r="BS1946">
        <v>5</v>
      </c>
      <c r="BT1946">
        <v>2</v>
      </c>
      <c r="BU1946" t="b">
        <v>0</v>
      </c>
      <c r="BV1946">
        <v>134</v>
      </c>
      <c r="CJ1946" t="b">
        <v>0</v>
      </c>
      <c r="CK1946" t="b">
        <v>0</v>
      </c>
      <c r="CL1946" t="b">
        <v>0</v>
      </c>
      <c r="CM1946" t="b">
        <v>1</v>
      </c>
      <c r="CN1946" t="b">
        <v>1</v>
      </c>
      <c r="CO1946" t="b">
        <v>0</v>
      </c>
      <c r="CP1946" t="b">
        <v>0</v>
      </c>
      <c r="CQ1946" t="b">
        <v>1</v>
      </c>
      <c r="CR1946" t="b">
        <v>0</v>
      </c>
      <c r="CS1946" t="b">
        <v>0</v>
      </c>
      <c r="CT1946" t="b">
        <v>1</v>
      </c>
      <c r="CU1946" t="b">
        <v>0</v>
      </c>
      <c r="CV1946" t="b">
        <v>0</v>
      </c>
      <c r="CW1946" t="b">
        <v>0</v>
      </c>
      <c r="CX1946" t="b">
        <v>0</v>
      </c>
      <c r="CY1946" t="b">
        <v>0</v>
      </c>
      <c r="CZ1946" t="b">
        <v>0</v>
      </c>
      <c r="DA1946" t="b">
        <v>0</v>
      </c>
      <c r="DB1946" t="b">
        <v>0</v>
      </c>
      <c r="DC1946" t="b">
        <v>0</v>
      </c>
      <c r="DD1946" t="b">
        <v>0</v>
      </c>
      <c r="DE1946" t="b">
        <v>0</v>
      </c>
      <c r="DF1946" t="b">
        <v>0</v>
      </c>
      <c r="DG1946" t="b">
        <v>1</v>
      </c>
      <c r="DH1946" t="b">
        <v>0</v>
      </c>
      <c r="DI1946" t="b">
        <v>0</v>
      </c>
      <c r="DJ1946" t="b">
        <v>0</v>
      </c>
      <c r="DK1946" t="b">
        <v>0</v>
      </c>
      <c r="DL1946" t="b">
        <v>0</v>
      </c>
      <c r="DM1946" t="b">
        <v>0</v>
      </c>
      <c r="DN1946" t="b">
        <v>0</v>
      </c>
      <c r="DO1946" t="b">
        <v>0</v>
      </c>
      <c r="DP1946" t="b">
        <v>0</v>
      </c>
      <c r="DQ1946" t="b">
        <v>0</v>
      </c>
      <c r="DR1946" t="b">
        <v>0</v>
      </c>
      <c r="DS1946" t="b">
        <v>0</v>
      </c>
      <c r="DT1946" t="b">
        <v>0</v>
      </c>
      <c r="DU1946" t="b">
        <v>0</v>
      </c>
      <c r="DV1946" t="b">
        <v>0</v>
      </c>
      <c r="DW1946" t="b">
        <v>0</v>
      </c>
      <c r="DX1946" t="b">
        <v>1</v>
      </c>
      <c r="DY1946" t="b">
        <v>0</v>
      </c>
      <c r="DZ1946" t="b">
        <v>0</v>
      </c>
      <c r="EA1946" t="b">
        <v>0</v>
      </c>
      <c r="EB1946" t="b">
        <v>1</v>
      </c>
      <c r="EC1946" t="b">
        <v>0</v>
      </c>
      <c r="ED1946" t="b">
        <v>0</v>
      </c>
      <c r="EE1946" t="b">
        <v>0</v>
      </c>
      <c r="EF1946" t="b">
        <v>0</v>
      </c>
      <c r="EG1946" t="b">
        <v>0</v>
      </c>
      <c r="EH1946" t="b">
        <v>0</v>
      </c>
      <c r="EI1946" t="b">
        <v>0</v>
      </c>
      <c r="EY1946" t="b">
        <v>0</v>
      </c>
      <c r="FB1946" t="b">
        <v>1</v>
      </c>
      <c r="FC1946" t="b">
        <v>1</v>
      </c>
      <c r="FD1946" t="b">
        <v>0</v>
      </c>
      <c r="FI1946" t="b">
        <v>0</v>
      </c>
      <c r="FK1946" t="s">
        <v>127</v>
      </c>
      <c r="FL1946" t="s">
        <v>128</v>
      </c>
      <c r="FM1946" t="str">
        <f t="shared" si="30"/>
        <v>Sloanea_tieghemii</v>
      </c>
      <c r="FN1946" t="s">
        <v>6045</v>
      </c>
    </row>
    <row r="1947" spans="1:170" x14ac:dyDescent="0.2">
      <c r="A1947">
        <v>24765</v>
      </c>
      <c r="B1947">
        <v>1</v>
      </c>
      <c r="C1947" t="s">
        <v>5048</v>
      </c>
      <c r="D1947" t="s">
        <v>7243</v>
      </c>
      <c r="E1947">
        <v>6</v>
      </c>
      <c r="F1947">
        <v>192</v>
      </c>
      <c r="G1947">
        <v>1914</v>
      </c>
      <c r="H1947">
        <v>9613</v>
      </c>
      <c r="J1947" t="s">
        <v>8314</v>
      </c>
      <c r="L1947" t="s">
        <v>6160</v>
      </c>
      <c r="M1947" t="s">
        <v>8315</v>
      </c>
      <c r="N1947" t="s">
        <v>6081</v>
      </c>
      <c r="S1947">
        <v>10.199999999999999</v>
      </c>
      <c r="T1947" t="s">
        <v>6172</v>
      </c>
      <c r="U1947" s="9">
        <v>41458</v>
      </c>
      <c r="V1947" t="s">
        <v>7555</v>
      </c>
      <c r="Y1947" t="s">
        <v>6132</v>
      </c>
      <c r="Z1947">
        <v>186</v>
      </c>
      <c r="AA1947">
        <v>5.4</v>
      </c>
      <c r="AF1947" t="s">
        <v>8316</v>
      </c>
      <c r="AH1947" s="9">
        <v>41235</v>
      </c>
      <c r="AI1947" t="s">
        <v>6548</v>
      </c>
      <c r="AJ1947" t="s">
        <v>6166</v>
      </c>
      <c r="AL1947" t="b">
        <v>0</v>
      </c>
      <c r="AM1947" t="b">
        <v>0</v>
      </c>
      <c r="AN1947" t="b">
        <v>0</v>
      </c>
      <c r="AO1947" t="b">
        <v>1</v>
      </c>
      <c r="AP1947">
        <v>9.9</v>
      </c>
      <c r="AQ1947">
        <v>5.2</v>
      </c>
      <c r="AR1947">
        <v>8.25</v>
      </c>
      <c r="AS1947">
        <v>5</v>
      </c>
      <c r="AT1947">
        <v>19.100000000000001</v>
      </c>
      <c r="AU1947">
        <v>6.1</v>
      </c>
      <c r="BB1947">
        <v>9.8000000000000004E-2</v>
      </c>
      <c r="BC1947">
        <v>18.5</v>
      </c>
      <c r="BD1947">
        <v>4</v>
      </c>
      <c r="BK1947">
        <v>83.9</v>
      </c>
      <c r="BL1947">
        <v>120.1</v>
      </c>
      <c r="BS1947">
        <v>1</v>
      </c>
      <c r="BT1947">
        <v>1</v>
      </c>
      <c r="BU1947" t="b">
        <v>0</v>
      </c>
      <c r="CJ1947" t="b">
        <v>0</v>
      </c>
      <c r="CK1947" t="b">
        <v>0</v>
      </c>
      <c r="CL1947" t="b">
        <v>1</v>
      </c>
      <c r="CM1947" t="b">
        <v>0</v>
      </c>
      <c r="CN1947" t="b">
        <v>1</v>
      </c>
      <c r="CO1947" t="b">
        <v>0</v>
      </c>
      <c r="CP1947" t="b">
        <v>0</v>
      </c>
      <c r="CQ1947" t="b">
        <v>1</v>
      </c>
      <c r="CR1947" t="b">
        <v>0</v>
      </c>
      <c r="CS1947" t="b">
        <v>0</v>
      </c>
      <c r="CT1947" t="b">
        <v>1</v>
      </c>
      <c r="CU1947" t="b">
        <v>0</v>
      </c>
      <c r="CV1947" t="b">
        <v>0</v>
      </c>
      <c r="CW1947" t="b">
        <v>0</v>
      </c>
      <c r="CX1947" t="b">
        <v>0</v>
      </c>
      <c r="CY1947" t="b">
        <v>0</v>
      </c>
      <c r="CZ1947" t="b">
        <v>0</v>
      </c>
      <c r="DA1947" t="b">
        <v>0</v>
      </c>
      <c r="DB1947" t="b">
        <v>0</v>
      </c>
      <c r="DC1947" t="b">
        <v>0</v>
      </c>
      <c r="DD1947" t="b">
        <v>0</v>
      </c>
      <c r="DE1947" t="b">
        <v>0</v>
      </c>
      <c r="DF1947" t="b">
        <v>0</v>
      </c>
      <c r="DG1947" t="b">
        <v>1</v>
      </c>
      <c r="DH1947" t="b">
        <v>0</v>
      </c>
      <c r="DI1947" t="b">
        <v>0</v>
      </c>
      <c r="DJ1947" t="b">
        <v>0</v>
      </c>
      <c r="DK1947" t="b">
        <v>0</v>
      </c>
      <c r="DL1947" t="b">
        <v>0</v>
      </c>
      <c r="DM1947" t="b">
        <v>0</v>
      </c>
      <c r="DN1947" t="b">
        <v>0</v>
      </c>
      <c r="DO1947" t="b">
        <v>0</v>
      </c>
      <c r="DP1947" t="b">
        <v>0</v>
      </c>
      <c r="DQ1947" t="b">
        <v>0</v>
      </c>
      <c r="DR1947" t="b">
        <v>0</v>
      </c>
      <c r="DS1947" t="b">
        <v>0</v>
      </c>
      <c r="DT1947" t="b">
        <v>0</v>
      </c>
      <c r="DU1947" t="b">
        <v>0</v>
      </c>
      <c r="DV1947" t="b">
        <v>0</v>
      </c>
      <c r="DW1947" t="b">
        <v>0</v>
      </c>
      <c r="DX1947" t="b">
        <v>1</v>
      </c>
      <c r="DY1947" t="b">
        <v>0</v>
      </c>
      <c r="DZ1947" t="b">
        <v>0</v>
      </c>
      <c r="EA1947" t="b">
        <v>0</v>
      </c>
      <c r="EB1947" t="b">
        <v>1</v>
      </c>
      <c r="EC1947" t="b">
        <v>0</v>
      </c>
      <c r="ED1947" t="b">
        <v>0</v>
      </c>
      <c r="EE1947" t="b">
        <v>0</v>
      </c>
      <c r="EF1947" t="b">
        <v>0</v>
      </c>
      <c r="EG1947" t="b">
        <v>0</v>
      </c>
      <c r="EH1947" t="b">
        <v>0</v>
      </c>
      <c r="EI1947" t="b">
        <v>0</v>
      </c>
      <c r="EY1947" t="b">
        <v>0</v>
      </c>
      <c r="FB1947" t="b">
        <v>1</v>
      </c>
      <c r="FC1947" t="b">
        <v>1</v>
      </c>
      <c r="FD1947" t="b">
        <v>0</v>
      </c>
      <c r="FI1947" t="b">
        <v>0</v>
      </c>
      <c r="FK1947" t="s">
        <v>5051</v>
      </c>
      <c r="FL1947" t="s">
        <v>5052</v>
      </c>
      <c r="FM1947" t="str">
        <f t="shared" si="30"/>
        <v>Archirhodomyrtus_beckleri</v>
      </c>
      <c r="FN1947" t="s">
        <v>6045</v>
      </c>
    </row>
    <row r="1948" spans="1:170" x14ac:dyDescent="0.2">
      <c r="A1948">
        <v>24766</v>
      </c>
      <c r="B1948">
        <v>1</v>
      </c>
      <c r="C1948" t="s">
        <v>8317</v>
      </c>
      <c r="D1948" t="s">
        <v>7243</v>
      </c>
      <c r="E1948">
        <v>3</v>
      </c>
      <c r="F1948">
        <v>186</v>
      </c>
      <c r="G1948">
        <v>1088</v>
      </c>
      <c r="H1948">
        <v>5626</v>
      </c>
      <c r="J1948" t="s">
        <v>6134</v>
      </c>
      <c r="L1948" t="s">
        <v>6160</v>
      </c>
      <c r="M1948" t="s">
        <v>6585</v>
      </c>
      <c r="N1948" t="s">
        <v>6081</v>
      </c>
      <c r="O1948" t="s">
        <v>6038</v>
      </c>
      <c r="Q1948">
        <v>10</v>
      </c>
      <c r="S1948">
        <v>16.2</v>
      </c>
      <c r="T1948" t="s">
        <v>6396</v>
      </c>
      <c r="U1948" s="9">
        <v>42298</v>
      </c>
      <c r="V1948" t="s">
        <v>7555</v>
      </c>
      <c r="Y1948" t="s">
        <v>6132</v>
      </c>
      <c r="Z1948">
        <v>182</v>
      </c>
      <c r="AA1948">
        <v>6.7</v>
      </c>
      <c r="AF1948" t="s">
        <v>8318</v>
      </c>
      <c r="AH1948" s="9">
        <v>41235</v>
      </c>
      <c r="AI1948" t="s">
        <v>6548</v>
      </c>
      <c r="AJ1948" t="s">
        <v>6044</v>
      </c>
      <c r="AL1948" t="b">
        <v>0</v>
      </c>
      <c r="AM1948" t="b">
        <v>0</v>
      </c>
      <c r="AN1948" t="b">
        <v>0</v>
      </c>
      <c r="AO1948" t="b">
        <v>0</v>
      </c>
      <c r="AP1948">
        <v>2.29</v>
      </c>
      <c r="AQ1948">
        <v>9.4</v>
      </c>
      <c r="AR1948">
        <v>6.1</v>
      </c>
      <c r="AS1948">
        <v>16</v>
      </c>
      <c r="AT1948">
        <v>52.1</v>
      </c>
      <c r="AU1948">
        <v>21</v>
      </c>
      <c r="BK1948">
        <v>99.5</v>
      </c>
      <c r="BS1948">
        <v>1</v>
      </c>
      <c r="BT1948">
        <v>2</v>
      </c>
      <c r="BU1948" t="b">
        <v>0</v>
      </c>
      <c r="CJ1948" t="b">
        <v>0</v>
      </c>
      <c r="CK1948" t="b">
        <v>0</v>
      </c>
      <c r="CL1948" t="b">
        <v>0</v>
      </c>
      <c r="CM1948" t="b">
        <v>1</v>
      </c>
      <c r="CN1948" t="b">
        <v>1</v>
      </c>
      <c r="CO1948" t="b">
        <v>0</v>
      </c>
      <c r="CP1948" t="b">
        <v>0</v>
      </c>
      <c r="CQ1948" t="b">
        <v>1</v>
      </c>
      <c r="CR1948" t="b">
        <v>0</v>
      </c>
      <c r="CS1948" t="b">
        <v>0</v>
      </c>
      <c r="CT1948" t="b">
        <v>1</v>
      </c>
      <c r="CU1948" t="b">
        <v>0</v>
      </c>
      <c r="CV1948" t="b">
        <v>0</v>
      </c>
      <c r="CW1948" t="b">
        <v>0</v>
      </c>
      <c r="CX1948" t="b">
        <v>0</v>
      </c>
      <c r="CY1948" t="b">
        <v>0</v>
      </c>
      <c r="CZ1948" t="b">
        <v>0</v>
      </c>
      <c r="DA1948" t="b">
        <v>0</v>
      </c>
      <c r="DB1948" t="b">
        <v>0</v>
      </c>
      <c r="DC1948" t="b">
        <v>0</v>
      </c>
      <c r="DD1948" t="b">
        <v>0</v>
      </c>
      <c r="DE1948" t="b">
        <v>0</v>
      </c>
      <c r="DF1948" t="b">
        <v>0</v>
      </c>
      <c r="DG1948" t="b">
        <v>1</v>
      </c>
      <c r="DH1948" t="b">
        <v>0</v>
      </c>
      <c r="DI1948" t="b">
        <v>0</v>
      </c>
      <c r="DJ1948" t="b">
        <v>0</v>
      </c>
      <c r="DK1948" t="b">
        <v>0</v>
      </c>
      <c r="DL1948" t="b">
        <v>0</v>
      </c>
      <c r="DM1948" t="b">
        <v>0</v>
      </c>
      <c r="DN1948" t="b">
        <v>0</v>
      </c>
      <c r="DO1948" t="b">
        <v>0</v>
      </c>
      <c r="DP1948" t="b">
        <v>0</v>
      </c>
      <c r="DQ1948" t="b">
        <v>0</v>
      </c>
      <c r="DR1948" t="b">
        <v>0</v>
      </c>
      <c r="DS1948" t="b">
        <v>0</v>
      </c>
      <c r="DT1948" t="b">
        <v>0</v>
      </c>
      <c r="DU1948" t="b">
        <v>0</v>
      </c>
      <c r="DV1948" t="b">
        <v>0</v>
      </c>
      <c r="DW1948" t="b">
        <v>0</v>
      </c>
      <c r="DX1948" t="b">
        <v>1</v>
      </c>
      <c r="DY1948" t="b">
        <v>0</v>
      </c>
      <c r="DZ1948" t="b">
        <v>0</v>
      </c>
      <c r="EA1948" t="b">
        <v>0</v>
      </c>
      <c r="EB1948" t="b">
        <v>0</v>
      </c>
      <c r="EC1948" t="b">
        <v>1</v>
      </c>
      <c r="ED1948" t="b">
        <v>0</v>
      </c>
      <c r="EE1948" t="b">
        <v>0</v>
      </c>
      <c r="EF1948" t="b">
        <v>0</v>
      </c>
      <c r="EG1948" t="b">
        <v>0</v>
      </c>
      <c r="EH1948" t="b">
        <v>0</v>
      </c>
      <c r="EI1948" t="b">
        <v>0</v>
      </c>
      <c r="EX1948" t="s">
        <v>8319</v>
      </c>
      <c r="EY1948" t="b">
        <v>0</v>
      </c>
      <c r="FB1948" t="b">
        <v>1</v>
      </c>
      <c r="FC1948" t="b">
        <v>0</v>
      </c>
      <c r="FD1948" t="b">
        <v>1</v>
      </c>
      <c r="FI1948" t="b">
        <v>0</v>
      </c>
      <c r="FJ1948" t="s">
        <v>6164</v>
      </c>
      <c r="FK1948" t="s">
        <v>94</v>
      </c>
      <c r="FL1948" t="s">
        <v>4655</v>
      </c>
      <c r="FM1948" t="str">
        <f t="shared" si="30"/>
        <v>Ficus_gul</v>
      </c>
      <c r="FN1948" t="s">
        <v>6045</v>
      </c>
    </row>
    <row r="1949" spans="1:170" x14ac:dyDescent="0.2">
      <c r="A1949">
        <v>24767</v>
      </c>
      <c r="B1949">
        <v>1</v>
      </c>
      <c r="C1949" t="s">
        <v>5300</v>
      </c>
      <c r="D1949" t="s">
        <v>7243</v>
      </c>
      <c r="E1949">
        <v>3</v>
      </c>
      <c r="F1949">
        <v>3</v>
      </c>
      <c r="G1949">
        <v>32</v>
      </c>
      <c r="H1949">
        <v>1477</v>
      </c>
      <c r="J1949" t="s">
        <v>6050</v>
      </c>
      <c r="L1949" t="s">
        <v>6160</v>
      </c>
      <c r="M1949" t="s">
        <v>6052</v>
      </c>
      <c r="N1949" t="s">
        <v>6081</v>
      </c>
      <c r="O1949" t="s">
        <v>6038</v>
      </c>
      <c r="Q1949">
        <v>10</v>
      </c>
      <c r="S1949">
        <v>16.5</v>
      </c>
      <c r="V1949" t="s">
        <v>7555</v>
      </c>
      <c r="Y1949" t="s">
        <v>6797</v>
      </c>
      <c r="Z1949">
        <v>285</v>
      </c>
      <c r="AA1949">
        <v>6.79</v>
      </c>
      <c r="AH1949" s="9">
        <v>41235</v>
      </c>
      <c r="AI1949" t="s">
        <v>6548</v>
      </c>
      <c r="AJ1949" t="s">
        <v>6044</v>
      </c>
      <c r="AL1949" t="b">
        <v>0</v>
      </c>
      <c r="AM1949" t="b">
        <v>0</v>
      </c>
      <c r="AN1949" t="b">
        <v>0</v>
      </c>
      <c r="AO1949" t="b">
        <v>1</v>
      </c>
      <c r="AP1949">
        <v>1.44</v>
      </c>
      <c r="AQ1949">
        <v>4.5999999999999996</v>
      </c>
      <c r="AR1949">
        <v>6.5</v>
      </c>
      <c r="AS1949">
        <v>18</v>
      </c>
      <c r="AT1949">
        <v>35</v>
      </c>
      <c r="AU1949">
        <v>0</v>
      </c>
      <c r="BB1949">
        <v>0.38900000000000001</v>
      </c>
      <c r="BC1949">
        <v>50.2</v>
      </c>
      <c r="BS1949">
        <v>2</v>
      </c>
      <c r="BT1949">
        <v>1</v>
      </c>
      <c r="BU1949" t="b">
        <v>0</v>
      </c>
      <c r="BV1949">
        <v>23</v>
      </c>
      <c r="CJ1949" t="b">
        <v>0</v>
      </c>
      <c r="CK1949" t="b">
        <v>0</v>
      </c>
      <c r="CL1949" t="b">
        <v>0</v>
      </c>
      <c r="CM1949" t="b">
        <v>1</v>
      </c>
      <c r="CN1949" t="b">
        <v>1</v>
      </c>
      <c r="CO1949" t="b">
        <v>0</v>
      </c>
      <c r="CP1949" t="b">
        <v>0</v>
      </c>
      <c r="CQ1949" t="b">
        <v>1</v>
      </c>
      <c r="CR1949" t="b">
        <v>0</v>
      </c>
      <c r="CS1949" t="b">
        <v>0</v>
      </c>
      <c r="CT1949" t="b">
        <v>1</v>
      </c>
      <c r="CU1949" t="b">
        <v>0</v>
      </c>
      <c r="CV1949" t="b">
        <v>0</v>
      </c>
      <c r="CW1949" t="b">
        <v>0</v>
      </c>
      <c r="CX1949" t="b">
        <v>0</v>
      </c>
      <c r="CY1949" t="b">
        <v>0</v>
      </c>
      <c r="CZ1949" t="b">
        <v>0</v>
      </c>
      <c r="DA1949" t="b">
        <v>0</v>
      </c>
      <c r="DB1949" t="b">
        <v>0</v>
      </c>
      <c r="DC1949" t="b">
        <v>0</v>
      </c>
      <c r="DD1949" t="b">
        <v>0</v>
      </c>
      <c r="DE1949" t="b">
        <v>0</v>
      </c>
      <c r="DF1949" t="b">
        <v>0</v>
      </c>
      <c r="DG1949" t="b">
        <v>1</v>
      </c>
      <c r="DH1949" t="b">
        <v>0</v>
      </c>
      <c r="DI1949" t="b">
        <v>0</v>
      </c>
      <c r="DJ1949" t="b">
        <v>0</v>
      </c>
      <c r="DK1949" t="b">
        <v>0</v>
      </c>
      <c r="DL1949" t="b">
        <v>0</v>
      </c>
      <c r="DM1949" t="b">
        <v>0</v>
      </c>
      <c r="DN1949" t="b">
        <v>0</v>
      </c>
      <c r="DO1949" t="b">
        <v>0</v>
      </c>
      <c r="DP1949" t="b">
        <v>0</v>
      </c>
      <c r="DQ1949" t="b">
        <v>0</v>
      </c>
      <c r="DR1949" t="b">
        <v>0</v>
      </c>
      <c r="DS1949" t="b">
        <v>0</v>
      </c>
      <c r="DT1949" t="b">
        <v>0</v>
      </c>
      <c r="DU1949" t="b">
        <v>0</v>
      </c>
      <c r="DV1949" t="b">
        <v>0</v>
      </c>
      <c r="DW1949" t="b">
        <v>0</v>
      </c>
      <c r="DX1949" t="b">
        <v>1</v>
      </c>
      <c r="DY1949" t="b">
        <v>0</v>
      </c>
      <c r="DZ1949" t="b">
        <v>0</v>
      </c>
      <c r="EA1949" t="b">
        <v>0</v>
      </c>
      <c r="EB1949" t="b">
        <v>1</v>
      </c>
      <c r="EC1949" t="b">
        <v>0</v>
      </c>
      <c r="ED1949" t="b">
        <v>0</v>
      </c>
      <c r="EE1949" t="b">
        <v>0</v>
      </c>
      <c r="EF1949" t="b">
        <v>0</v>
      </c>
      <c r="EG1949" t="b">
        <v>0</v>
      </c>
      <c r="EH1949" t="b">
        <v>0</v>
      </c>
      <c r="EI1949" t="b">
        <v>0</v>
      </c>
      <c r="EY1949" t="b">
        <v>0</v>
      </c>
      <c r="FB1949" t="b">
        <v>1</v>
      </c>
      <c r="FC1949" t="b">
        <v>1</v>
      </c>
      <c r="FD1949" t="b">
        <v>0</v>
      </c>
      <c r="FI1949" t="b">
        <v>0</v>
      </c>
      <c r="FJ1949" t="s">
        <v>6164</v>
      </c>
      <c r="FK1949" t="s">
        <v>295</v>
      </c>
      <c r="FL1949" t="s">
        <v>1987</v>
      </c>
      <c r="FM1949" t="str">
        <f t="shared" si="30"/>
        <v>Saurauia_poolei</v>
      </c>
      <c r="FN1949" t="s">
        <v>6045</v>
      </c>
    </row>
    <row r="1950" spans="1:170" x14ac:dyDescent="0.2">
      <c r="A1950">
        <v>24768</v>
      </c>
      <c r="B1950">
        <v>1</v>
      </c>
      <c r="C1950" t="s">
        <v>5332</v>
      </c>
      <c r="D1950" t="s">
        <v>7243</v>
      </c>
      <c r="E1950">
        <v>3</v>
      </c>
      <c r="F1950">
        <v>225</v>
      </c>
      <c r="G1950">
        <v>1308</v>
      </c>
      <c r="H1950">
        <v>5460</v>
      </c>
      <c r="J1950" t="s">
        <v>6978</v>
      </c>
      <c r="L1950" t="s">
        <v>6160</v>
      </c>
      <c r="M1950" t="s">
        <v>6979</v>
      </c>
      <c r="N1950" t="s">
        <v>6081</v>
      </c>
      <c r="O1950" t="s">
        <v>6038</v>
      </c>
      <c r="Q1950">
        <v>10</v>
      </c>
      <c r="S1950">
        <v>7.5</v>
      </c>
      <c r="T1950" t="s">
        <v>6172</v>
      </c>
      <c r="U1950" s="9">
        <v>41327</v>
      </c>
      <c r="V1950" t="s">
        <v>7555</v>
      </c>
      <c r="Y1950" t="s">
        <v>6797</v>
      </c>
      <c r="Z1950">
        <v>330</v>
      </c>
      <c r="AA1950">
        <v>2.69</v>
      </c>
      <c r="AF1950" t="s">
        <v>7911</v>
      </c>
      <c r="AH1950" s="9">
        <v>41236</v>
      </c>
      <c r="AI1950" t="s">
        <v>6548</v>
      </c>
      <c r="AJ1950" t="s">
        <v>6217</v>
      </c>
      <c r="AL1950" t="b">
        <v>0</v>
      </c>
      <c r="AM1950" t="b">
        <v>0</v>
      </c>
      <c r="AN1950" t="b">
        <v>0</v>
      </c>
      <c r="AO1950" t="b">
        <v>0</v>
      </c>
      <c r="AP1950">
        <v>2.95</v>
      </c>
      <c r="AQ1950">
        <v>5</v>
      </c>
      <c r="AR1950">
        <v>3.2</v>
      </c>
      <c r="AS1950">
        <v>12</v>
      </c>
      <c r="AT1950">
        <v>62.7</v>
      </c>
      <c r="AU1950">
        <v>0</v>
      </c>
      <c r="BB1950">
        <v>0.32900000000000001</v>
      </c>
      <c r="BC1950">
        <v>54.2</v>
      </c>
      <c r="BU1950" t="b">
        <v>0</v>
      </c>
      <c r="CJ1950" t="b">
        <v>0</v>
      </c>
      <c r="CK1950" t="b">
        <v>0</v>
      </c>
      <c r="CL1950" t="b">
        <v>0</v>
      </c>
      <c r="CM1950" t="b">
        <v>1</v>
      </c>
      <c r="CN1950" t="b">
        <v>1</v>
      </c>
      <c r="CO1950" t="b">
        <v>0</v>
      </c>
      <c r="CP1950" t="b">
        <v>0</v>
      </c>
      <c r="CQ1950" t="b">
        <v>1</v>
      </c>
      <c r="CR1950" t="b">
        <v>0</v>
      </c>
      <c r="CS1950" t="b">
        <v>0</v>
      </c>
      <c r="CT1950" t="b">
        <v>0</v>
      </c>
      <c r="CU1950" t="b">
        <v>0</v>
      </c>
      <c r="CV1950" t="b">
        <v>0</v>
      </c>
      <c r="CW1950" t="b">
        <v>0</v>
      </c>
      <c r="CX1950" t="b">
        <v>0</v>
      </c>
      <c r="CY1950" t="b">
        <v>0</v>
      </c>
      <c r="CZ1950" t="b">
        <v>1</v>
      </c>
      <c r="DA1950" t="b">
        <v>0</v>
      </c>
      <c r="DB1950" t="b">
        <v>0</v>
      </c>
      <c r="DC1950" t="b">
        <v>1</v>
      </c>
      <c r="DD1950" t="b">
        <v>0</v>
      </c>
      <c r="DE1950" t="b">
        <v>0</v>
      </c>
      <c r="DF1950" t="b">
        <v>0</v>
      </c>
      <c r="DG1950" t="b">
        <v>0</v>
      </c>
      <c r="DH1950" t="b">
        <v>0</v>
      </c>
      <c r="DI1950" t="b">
        <v>0</v>
      </c>
      <c r="DJ1950" t="b">
        <v>0</v>
      </c>
      <c r="DK1950" t="b">
        <v>0</v>
      </c>
      <c r="DL1950" t="b">
        <v>1</v>
      </c>
      <c r="DM1950" t="b">
        <v>0</v>
      </c>
      <c r="DN1950" t="b">
        <v>0</v>
      </c>
      <c r="DO1950" t="b">
        <v>0</v>
      </c>
      <c r="DP1950" t="b">
        <v>0</v>
      </c>
      <c r="DQ1950" t="b">
        <v>0</v>
      </c>
      <c r="DR1950" t="b">
        <v>0</v>
      </c>
      <c r="DS1950" t="b">
        <v>0</v>
      </c>
      <c r="DT1950" t="b">
        <v>0</v>
      </c>
      <c r="DU1950" t="b">
        <v>0</v>
      </c>
      <c r="DV1950" t="b">
        <v>0</v>
      </c>
      <c r="DW1950" t="b">
        <v>0</v>
      </c>
      <c r="DX1950" t="b">
        <v>1</v>
      </c>
      <c r="DY1950" t="b">
        <v>0</v>
      </c>
      <c r="DZ1950" t="b">
        <v>0</v>
      </c>
      <c r="EA1950" t="b">
        <v>0</v>
      </c>
      <c r="EB1950" t="b">
        <v>1</v>
      </c>
      <c r="EC1950" t="b">
        <v>0</v>
      </c>
      <c r="ED1950" t="b">
        <v>0</v>
      </c>
      <c r="EE1950" t="b">
        <v>0</v>
      </c>
      <c r="EF1950" t="b">
        <v>0</v>
      </c>
      <c r="EG1950" t="b">
        <v>0</v>
      </c>
      <c r="EH1950" t="b">
        <v>0</v>
      </c>
      <c r="EI1950" t="b">
        <v>0</v>
      </c>
      <c r="EY1950" t="b">
        <v>0</v>
      </c>
      <c r="FB1950" t="b">
        <v>1</v>
      </c>
      <c r="FC1950" t="b">
        <v>1</v>
      </c>
      <c r="FD1950" t="b">
        <v>0</v>
      </c>
      <c r="FI1950" t="b">
        <v>0</v>
      </c>
      <c r="FK1950" t="s">
        <v>960</v>
      </c>
      <c r="FL1950" t="s">
        <v>1481</v>
      </c>
      <c r="FM1950" t="str">
        <f t="shared" si="30"/>
        <v>Piper_gibbilimbum</v>
      </c>
      <c r="FN1950" t="s">
        <v>6045</v>
      </c>
    </row>
    <row r="1951" spans="1:170" x14ac:dyDescent="0.2">
      <c r="A1951">
        <v>24769</v>
      </c>
      <c r="B1951">
        <v>1</v>
      </c>
      <c r="C1951" t="s">
        <v>5077</v>
      </c>
      <c r="D1951" t="s">
        <v>7243</v>
      </c>
      <c r="E1951">
        <v>3</v>
      </c>
      <c r="F1951">
        <v>88</v>
      </c>
      <c r="G1951">
        <v>528</v>
      </c>
      <c r="H1951">
        <v>4728</v>
      </c>
      <c r="J1951" t="s">
        <v>6288</v>
      </c>
      <c r="L1951" t="s">
        <v>6160</v>
      </c>
      <c r="M1951" t="s">
        <v>6289</v>
      </c>
      <c r="N1951" t="s">
        <v>6081</v>
      </c>
      <c r="O1951" t="s">
        <v>6038</v>
      </c>
      <c r="Q1951">
        <v>10</v>
      </c>
      <c r="S1951">
        <v>18.899999999999999</v>
      </c>
      <c r="T1951" t="s">
        <v>6172</v>
      </c>
      <c r="U1951" s="9">
        <v>41444</v>
      </c>
      <c r="V1951" t="s">
        <v>7555</v>
      </c>
      <c r="Y1951" t="s">
        <v>6797</v>
      </c>
      <c r="Z1951">
        <v>260</v>
      </c>
      <c r="AA1951">
        <v>2.65</v>
      </c>
      <c r="AH1951" s="9">
        <v>41236</v>
      </c>
      <c r="AI1951" t="s">
        <v>6548</v>
      </c>
      <c r="AL1951" t="b">
        <v>0</v>
      </c>
      <c r="AM1951" t="b">
        <v>0</v>
      </c>
      <c r="AN1951" t="b">
        <v>0</v>
      </c>
      <c r="AO1951" t="b">
        <v>0</v>
      </c>
      <c r="AP1951">
        <v>9.51</v>
      </c>
      <c r="AQ1951">
        <v>4.4800000000000004</v>
      </c>
      <c r="AR1951">
        <v>4.3</v>
      </c>
      <c r="AS1951">
        <v>15</v>
      </c>
      <c r="AT1951">
        <v>28.8</v>
      </c>
      <c r="AU1951">
        <v>0</v>
      </c>
      <c r="BB1951">
        <v>0.02</v>
      </c>
      <c r="BC1951">
        <v>29.5</v>
      </c>
      <c r="BS1951">
        <v>1</v>
      </c>
      <c r="BT1951">
        <v>1</v>
      </c>
      <c r="BU1951" t="b">
        <v>0</v>
      </c>
      <c r="CJ1951" t="b">
        <v>0</v>
      </c>
      <c r="CK1951" t="b">
        <v>1</v>
      </c>
      <c r="CL1951" t="b">
        <v>0</v>
      </c>
      <c r="CM1951" t="b">
        <v>0</v>
      </c>
      <c r="CN1951" t="b">
        <v>0</v>
      </c>
      <c r="CO1951" t="b">
        <v>0</v>
      </c>
      <c r="CP1951" t="b">
        <v>0</v>
      </c>
      <c r="CQ1951" t="b">
        <v>0</v>
      </c>
      <c r="CR1951" t="b">
        <v>0</v>
      </c>
      <c r="CS1951" t="b">
        <v>1</v>
      </c>
      <c r="CT1951" t="b">
        <v>0</v>
      </c>
      <c r="CU1951" t="b">
        <v>0</v>
      </c>
      <c r="CV1951" t="b">
        <v>0</v>
      </c>
      <c r="CW1951" t="b">
        <v>0</v>
      </c>
      <c r="CX1951" t="b">
        <v>0</v>
      </c>
      <c r="CY1951" t="b">
        <v>0</v>
      </c>
      <c r="CZ1951" t="b">
        <v>0</v>
      </c>
      <c r="DA1951" t="b">
        <v>0</v>
      </c>
      <c r="DB1951" t="b">
        <v>0</v>
      </c>
      <c r="DC1951" t="b">
        <v>0</v>
      </c>
      <c r="DD1951" t="b">
        <v>1</v>
      </c>
      <c r="DE1951" t="b">
        <v>0</v>
      </c>
      <c r="DF1951" t="b">
        <v>0</v>
      </c>
      <c r="DG1951" t="b">
        <v>0</v>
      </c>
      <c r="DH1951" t="b">
        <v>0</v>
      </c>
      <c r="DI1951" t="b">
        <v>0</v>
      </c>
      <c r="DJ1951" t="b">
        <v>0</v>
      </c>
      <c r="DK1951" t="b">
        <v>0</v>
      </c>
      <c r="DL1951" t="b">
        <v>0</v>
      </c>
      <c r="DM1951" t="b">
        <v>0</v>
      </c>
      <c r="DN1951" t="b">
        <v>0</v>
      </c>
      <c r="DO1951" t="b">
        <v>0</v>
      </c>
      <c r="DP1951" t="b">
        <v>0</v>
      </c>
      <c r="DQ1951" t="b">
        <v>0</v>
      </c>
      <c r="DR1951" t="b">
        <v>0</v>
      </c>
      <c r="DS1951" t="b">
        <v>0</v>
      </c>
      <c r="DT1951" t="b">
        <v>0</v>
      </c>
      <c r="DU1951" t="b">
        <v>0</v>
      </c>
      <c r="DV1951" t="b">
        <v>0</v>
      </c>
      <c r="DW1951" t="b">
        <v>0</v>
      </c>
      <c r="DX1951" t="b">
        <v>1</v>
      </c>
      <c r="DY1951" t="b">
        <v>0</v>
      </c>
      <c r="DZ1951" t="b">
        <v>0</v>
      </c>
      <c r="EA1951" t="b">
        <v>0</v>
      </c>
      <c r="EB1951" t="b">
        <v>0</v>
      </c>
      <c r="EC1951" t="b">
        <v>0</v>
      </c>
      <c r="ED1951" t="b">
        <v>0</v>
      </c>
      <c r="EE1951" t="b">
        <v>0</v>
      </c>
      <c r="EF1951" t="b">
        <v>1</v>
      </c>
      <c r="EG1951" t="b">
        <v>0</v>
      </c>
      <c r="EH1951" t="b">
        <v>0</v>
      </c>
      <c r="EI1951" t="b">
        <v>0</v>
      </c>
      <c r="EK1951" t="s">
        <v>6905</v>
      </c>
      <c r="EL1951">
        <v>140</v>
      </c>
      <c r="EM1951">
        <v>453</v>
      </c>
      <c r="EN1951">
        <v>1</v>
      </c>
      <c r="EO1951" t="s">
        <v>6995</v>
      </c>
      <c r="EP1951" t="s">
        <v>7982</v>
      </c>
      <c r="EY1951" t="b">
        <v>0</v>
      </c>
      <c r="FB1951" t="b">
        <v>0</v>
      </c>
      <c r="FC1951" t="b">
        <v>0</v>
      </c>
      <c r="FD1951" t="b">
        <v>0</v>
      </c>
      <c r="FI1951" t="b">
        <v>0</v>
      </c>
      <c r="FJ1951" t="s">
        <v>6164</v>
      </c>
      <c r="FK1951" t="s">
        <v>1868</v>
      </c>
      <c r="FL1951" t="s">
        <v>1869</v>
      </c>
      <c r="FM1951" t="str">
        <f t="shared" si="30"/>
        <v>Cyathea_contaminans</v>
      </c>
      <c r="FN1951" t="s">
        <v>6045</v>
      </c>
    </row>
    <row r="1952" spans="1:170" x14ac:dyDescent="0.2">
      <c r="A1952">
        <v>24770</v>
      </c>
      <c r="B1952">
        <v>1</v>
      </c>
      <c r="C1952" t="s">
        <v>8320</v>
      </c>
      <c r="D1952" t="s">
        <v>7243</v>
      </c>
      <c r="E1952">
        <v>3</v>
      </c>
      <c r="F1952">
        <v>118</v>
      </c>
      <c r="G1952">
        <v>677</v>
      </c>
      <c r="H1952">
        <v>6975</v>
      </c>
      <c r="J1952" t="s">
        <v>6187</v>
      </c>
      <c r="L1952" t="s">
        <v>6160</v>
      </c>
      <c r="M1952" t="s">
        <v>6188</v>
      </c>
      <c r="N1952" t="s">
        <v>6081</v>
      </c>
      <c r="O1952" t="s">
        <v>6038</v>
      </c>
      <c r="Q1952">
        <v>10</v>
      </c>
      <c r="S1952">
        <v>22.2</v>
      </c>
      <c r="V1952" t="s">
        <v>7555</v>
      </c>
      <c r="Y1952" t="s">
        <v>6779</v>
      </c>
      <c r="Z1952">
        <v>25</v>
      </c>
      <c r="AA1952">
        <v>2.85</v>
      </c>
      <c r="AH1952" s="9">
        <v>41235</v>
      </c>
      <c r="AI1952" t="s">
        <v>6548</v>
      </c>
      <c r="AL1952" t="b">
        <v>0</v>
      </c>
      <c r="AM1952" t="b">
        <v>0</v>
      </c>
      <c r="AN1952" t="b">
        <v>0</v>
      </c>
      <c r="AO1952" t="b">
        <v>1</v>
      </c>
      <c r="AP1952">
        <v>2.4700000000000002</v>
      </c>
      <c r="AQ1952">
        <v>14.5</v>
      </c>
      <c r="AR1952">
        <v>7.5</v>
      </c>
      <c r="AS1952">
        <v>8</v>
      </c>
      <c r="AT1952">
        <v>30.5</v>
      </c>
      <c r="AU1952">
        <v>0</v>
      </c>
      <c r="BB1952">
        <v>6.5000000000000002E-2</v>
      </c>
      <c r="BC1952">
        <v>32</v>
      </c>
      <c r="BS1952">
        <v>1</v>
      </c>
      <c r="BU1952" t="b">
        <v>0</v>
      </c>
      <c r="CJ1952" t="b">
        <v>0</v>
      </c>
      <c r="CK1952" t="b">
        <v>0</v>
      </c>
      <c r="CL1952" t="b">
        <v>0</v>
      </c>
      <c r="CM1952" t="b">
        <v>1</v>
      </c>
      <c r="CN1952" t="b">
        <v>0</v>
      </c>
      <c r="CO1952" t="b">
        <v>1</v>
      </c>
      <c r="CP1952" t="b">
        <v>1</v>
      </c>
      <c r="CQ1952" t="b">
        <v>0</v>
      </c>
      <c r="CR1952" t="b">
        <v>0</v>
      </c>
      <c r="CS1952" t="b">
        <v>0</v>
      </c>
      <c r="CT1952" t="b">
        <v>1</v>
      </c>
      <c r="CU1952" t="b">
        <v>0</v>
      </c>
      <c r="CV1952" t="b">
        <v>0</v>
      </c>
      <c r="CW1952" t="b">
        <v>0</v>
      </c>
      <c r="CX1952" t="b">
        <v>0</v>
      </c>
      <c r="CY1952" t="b">
        <v>0</v>
      </c>
      <c r="CZ1952" t="b">
        <v>0</v>
      </c>
      <c r="DA1952" t="b">
        <v>0</v>
      </c>
      <c r="DB1952" t="b">
        <v>0</v>
      </c>
      <c r="DC1952" t="b">
        <v>0</v>
      </c>
      <c r="DD1952" t="b">
        <v>0</v>
      </c>
      <c r="DE1952" t="b">
        <v>0</v>
      </c>
      <c r="DF1952" t="b">
        <v>0</v>
      </c>
      <c r="DG1952" t="b">
        <v>1</v>
      </c>
      <c r="DH1952" t="b">
        <v>0</v>
      </c>
      <c r="DI1952" t="b">
        <v>0</v>
      </c>
      <c r="DJ1952" t="b">
        <v>0</v>
      </c>
      <c r="DK1952" t="b">
        <v>0</v>
      </c>
      <c r="DL1952" t="b">
        <v>0</v>
      </c>
      <c r="DM1952" t="b">
        <v>0</v>
      </c>
      <c r="DN1952" t="b">
        <v>0</v>
      </c>
      <c r="DO1952" t="b">
        <v>0</v>
      </c>
      <c r="DP1952" t="b">
        <v>0</v>
      </c>
      <c r="DQ1952" t="b">
        <v>0</v>
      </c>
      <c r="DR1952" t="b">
        <v>0</v>
      </c>
      <c r="DS1952" t="b">
        <v>0</v>
      </c>
      <c r="DT1952" t="b">
        <v>0</v>
      </c>
      <c r="DU1952" t="b">
        <v>0</v>
      </c>
      <c r="DV1952" t="b">
        <v>0</v>
      </c>
      <c r="DW1952" t="b">
        <v>0</v>
      </c>
      <c r="DX1952" t="b">
        <v>1</v>
      </c>
      <c r="DY1952" t="b">
        <v>0</v>
      </c>
      <c r="DZ1952" t="b">
        <v>0</v>
      </c>
      <c r="EA1952" t="b">
        <v>0</v>
      </c>
      <c r="EB1952" t="b">
        <v>1</v>
      </c>
      <c r="EC1952" t="b">
        <v>0</v>
      </c>
      <c r="ED1952" t="b">
        <v>0</v>
      </c>
      <c r="EE1952" t="b">
        <v>0</v>
      </c>
      <c r="EF1952" t="b">
        <v>0</v>
      </c>
      <c r="EG1952" t="b">
        <v>0</v>
      </c>
      <c r="EH1952" t="b">
        <v>0</v>
      </c>
      <c r="EI1952" t="b">
        <v>0</v>
      </c>
      <c r="EY1952" t="b">
        <v>0</v>
      </c>
      <c r="FB1952" t="b">
        <v>1</v>
      </c>
      <c r="FC1952" t="b">
        <v>1</v>
      </c>
      <c r="FD1952" t="b">
        <v>0</v>
      </c>
      <c r="FI1952" t="b">
        <v>1</v>
      </c>
      <c r="FK1952" t="s">
        <v>967</v>
      </c>
      <c r="FL1952" t="s">
        <v>968</v>
      </c>
      <c r="FM1952" t="str">
        <f t="shared" si="30"/>
        <v>Homalanthus_nervosus</v>
      </c>
      <c r="FN1952" t="s">
        <v>6045</v>
      </c>
    </row>
    <row r="1953" spans="1:170" x14ac:dyDescent="0.2">
      <c r="A1953">
        <v>24771</v>
      </c>
      <c r="B1953">
        <v>1</v>
      </c>
      <c r="C1953" t="s">
        <v>8321</v>
      </c>
      <c r="D1953" t="s">
        <v>7243</v>
      </c>
      <c r="E1953">
        <v>3</v>
      </c>
      <c r="F1953">
        <v>3</v>
      </c>
      <c r="G1953">
        <v>32</v>
      </c>
      <c r="H1953">
        <v>9437</v>
      </c>
      <c r="J1953" t="s">
        <v>6206</v>
      </c>
      <c r="L1953" t="s">
        <v>6160</v>
      </c>
      <c r="M1953" t="s">
        <v>6207</v>
      </c>
      <c r="N1953" t="s">
        <v>6081</v>
      </c>
      <c r="O1953" t="s">
        <v>6038</v>
      </c>
      <c r="Q1953">
        <v>10</v>
      </c>
      <c r="S1953">
        <v>15.5</v>
      </c>
      <c r="V1953" t="s">
        <v>7555</v>
      </c>
      <c r="Y1953" t="s">
        <v>6779</v>
      </c>
      <c r="Z1953">
        <v>310</v>
      </c>
      <c r="AA1953">
        <v>4.3899999999999997</v>
      </c>
      <c r="AH1953" s="9">
        <v>41235</v>
      </c>
      <c r="AI1953" t="s">
        <v>6548</v>
      </c>
      <c r="AJ1953" t="s">
        <v>6044</v>
      </c>
      <c r="AL1953" t="b">
        <v>0</v>
      </c>
      <c r="AM1953" t="b">
        <v>0</v>
      </c>
      <c r="AN1953" t="b">
        <v>0</v>
      </c>
      <c r="AO1953" t="b">
        <v>0</v>
      </c>
      <c r="AP1953">
        <v>5.28</v>
      </c>
      <c r="AQ1953">
        <v>6</v>
      </c>
      <c r="AR1953">
        <v>7.35</v>
      </c>
      <c r="AS1953">
        <v>18</v>
      </c>
      <c r="AT1953">
        <v>58.2</v>
      </c>
      <c r="AU1953">
        <v>0</v>
      </c>
      <c r="BB1953">
        <v>0.26600000000000001</v>
      </c>
      <c r="BC1953">
        <v>61.8</v>
      </c>
      <c r="BS1953">
        <v>1</v>
      </c>
      <c r="BT1953">
        <v>1</v>
      </c>
      <c r="BU1953" t="b">
        <v>0</v>
      </c>
      <c r="BV1953">
        <v>5</v>
      </c>
      <c r="CJ1953" t="b">
        <v>0</v>
      </c>
      <c r="CK1953" t="b">
        <v>0</v>
      </c>
      <c r="CL1953" t="b">
        <v>0</v>
      </c>
      <c r="CM1953" t="b">
        <v>1</v>
      </c>
      <c r="CN1953" t="b">
        <v>1</v>
      </c>
      <c r="CO1953" t="b">
        <v>0</v>
      </c>
      <c r="CP1953" t="b">
        <v>0</v>
      </c>
      <c r="CQ1953" t="b">
        <v>1</v>
      </c>
      <c r="CR1953" t="b">
        <v>0</v>
      </c>
      <c r="CS1953" t="b">
        <v>0</v>
      </c>
      <c r="CT1953" t="b">
        <v>1</v>
      </c>
      <c r="CU1953" t="b">
        <v>0</v>
      </c>
      <c r="CV1953" t="b">
        <v>0</v>
      </c>
      <c r="CW1953" t="b">
        <v>0</v>
      </c>
      <c r="CX1953" t="b">
        <v>0</v>
      </c>
      <c r="CY1953" t="b">
        <v>0</v>
      </c>
      <c r="CZ1953" t="b">
        <v>0</v>
      </c>
      <c r="DA1953" t="b">
        <v>0</v>
      </c>
      <c r="DB1953" t="b">
        <v>0</v>
      </c>
      <c r="DC1953" t="b">
        <v>0</v>
      </c>
      <c r="DD1953" t="b">
        <v>0</v>
      </c>
      <c r="DE1953" t="b">
        <v>0</v>
      </c>
      <c r="DF1953" t="b">
        <v>0</v>
      </c>
      <c r="DG1953" t="b">
        <v>1</v>
      </c>
      <c r="DH1953" t="b">
        <v>0</v>
      </c>
      <c r="DI1953" t="b">
        <v>0</v>
      </c>
      <c r="DJ1953" t="b">
        <v>0</v>
      </c>
      <c r="DK1953" t="b">
        <v>0</v>
      </c>
      <c r="DL1953" t="b">
        <v>0</v>
      </c>
      <c r="DM1953" t="b">
        <v>0</v>
      </c>
      <c r="DN1953" t="b">
        <v>0</v>
      </c>
      <c r="DO1953" t="b">
        <v>0</v>
      </c>
      <c r="DP1953" t="b">
        <v>0</v>
      </c>
      <c r="DQ1953" t="b">
        <v>0</v>
      </c>
      <c r="DR1953" t="b">
        <v>0</v>
      </c>
      <c r="DS1953" t="b">
        <v>0</v>
      </c>
      <c r="DT1953" t="b">
        <v>0</v>
      </c>
      <c r="DU1953" t="b">
        <v>0</v>
      </c>
      <c r="DV1953" t="b">
        <v>0</v>
      </c>
      <c r="DW1953" t="b">
        <v>0</v>
      </c>
      <c r="DX1953" t="b">
        <v>1</v>
      </c>
      <c r="DY1953" t="b">
        <v>0</v>
      </c>
      <c r="DZ1953" t="b">
        <v>0</v>
      </c>
      <c r="EA1953" t="b">
        <v>0</v>
      </c>
      <c r="EB1953" t="b">
        <v>1</v>
      </c>
      <c r="EC1953" t="b">
        <v>0</v>
      </c>
      <c r="ED1953" t="b">
        <v>0</v>
      </c>
      <c r="EE1953" t="b">
        <v>0</v>
      </c>
      <c r="EF1953" t="b">
        <v>0</v>
      </c>
      <c r="EG1953" t="b">
        <v>0</v>
      </c>
      <c r="EH1953" t="b">
        <v>0</v>
      </c>
      <c r="EI1953" t="b">
        <v>0</v>
      </c>
      <c r="EY1953" t="b">
        <v>0</v>
      </c>
      <c r="FB1953" t="b">
        <v>1</v>
      </c>
      <c r="FC1953" t="b">
        <v>0</v>
      </c>
      <c r="FD1953" t="b">
        <v>1</v>
      </c>
      <c r="FI1953" t="b">
        <v>0</v>
      </c>
      <c r="FK1953" t="s">
        <v>295</v>
      </c>
      <c r="FL1953" t="s">
        <v>991</v>
      </c>
      <c r="FM1953" t="str">
        <f t="shared" si="30"/>
        <v>Saurauia_conferta</v>
      </c>
      <c r="FN1953" t="s">
        <v>6045</v>
      </c>
    </row>
    <row r="1954" spans="1:170" x14ac:dyDescent="0.2">
      <c r="A1954">
        <v>24772</v>
      </c>
      <c r="B1954">
        <v>1</v>
      </c>
      <c r="C1954" t="s">
        <v>8322</v>
      </c>
      <c r="D1954" t="s">
        <v>7243</v>
      </c>
      <c r="E1954">
        <v>3</v>
      </c>
      <c r="F1954">
        <v>3</v>
      </c>
      <c r="G1954">
        <v>32</v>
      </c>
      <c r="H1954">
        <v>9437</v>
      </c>
      <c r="J1954" t="s">
        <v>6206</v>
      </c>
      <c r="L1954" t="s">
        <v>6160</v>
      </c>
      <c r="M1954" t="s">
        <v>6207</v>
      </c>
      <c r="N1954" t="s">
        <v>6081</v>
      </c>
      <c r="O1954" t="s">
        <v>6038</v>
      </c>
      <c r="Q1954">
        <v>10</v>
      </c>
      <c r="S1954">
        <v>5.7</v>
      </c>
      <c r="V1954" t="s">
        <v>7555</v>
      </c>
      <c r="Y1954" t="s">
        <v>6779</v>
      </c>
      <c r="Z1954">
        <v>315</v>
      </c>
      <c r="AA1954">
        <v>4.9000000000000004</v>
      </c>
      <c r="AH1954" s="9">
        <v>41233</v>
      </c>
      <c r="AI1954" t="s">
        <v>6548</v>
      </c>
      <c r="AJ1954" t="s">
        <v>6166</v>
      </c>
      <c r="AL1954" t="b">
        <v>0</v>
      </c>
      <c r="AM1954" t="b">
        <v>0</v>
      </c>
      <c r="AN1954" t="b">
        <v>0</v>
      </c>
      <c r="AO1954" t="b">
        <v>1</v>
      </c>
      <c r="AP1954">
        <v>2.75</v>
      </c>
      <c r="AQ1954">
        <v>2</v>
      </c>
      <c r="AR1954">
        <v>3.3</v>
      </c>
      <c r="AS1954">
        <v>2</v>
      </c>
      <c r="AT1954">
        <v>59.4</v>
      </c>
      <c r="AU1954">
        <v>0</v>
      </c>
      <c r="BB1954">
        <v>1.6E-2</v>
      </c>
      <c r="BC1954">
        <v>52</v>
      </c>
      <c r="BS1954">
        <v>1</v>
      </c>
      <c r="BT1954">
        <v>1</v>
      </c>
      <c r="BU1954" t="b">
        <v>0</v>
      </c>
      <c r="BV1954">
        <v>3</v>
      </c>
      <c r="CJ1954" t="b">
        <v>0</v>
      </c>
      <c r="CK1954" t="b">
        <v>0</v>
      </c>
      <c r="CL1954" t="b">
        <v>0</v>
      </c>
      <c r="CM1954" t="b">
        <v>1</v>
      </c>
      <c r="CN1954" t="b">
        <v>1</v>
      </c>
      <c r="CO1954" t="b">
        <v>0</v>
      </c>
      <c r="CP1954" t="b">
        <v>0</v>
      </c>
      <c r="CQ1954" t="b">
        <v>1</v>
      </c>
      <c r="CR1954" t="b">
        <v>0</v>
      </c>
      <c r="CS1954" t="b">
        <v>0</v>
      </c>
      <c r="CT1954" t="b">
        <v>1</v>
      </c>
      <c r="CU1954" t="b">
        <v>0</v>
      </c>
      <c r="CV1954" t="b">
        <v>0</v>
      </c>
      <c r="CW1954" t="b">
        <v>0</v>
      </c>
      <c r="CX1954" t="b">
        <v>0</v>
      </c>
      <c r="CY1954" t="b">
        <v>0</v>
      </c>
      <c r="CZ1954" t="b">
        <v>0</v>
      </c>
      <c r="DA1954" t="b">
        <v>0</v>
      </c>
      <c r="DB1954" t="b">
        <v>0</v>
      </c>
      <c r="DC1954" t="b">
        <v>0</v>
      </c>
      <c r="DD1954" t="b">
        <v>0</v>
      </c>
      <c r="DE1954" t="b">
        <v>0</v>
      </c>
      <c r="DF1954" t="b">
        <v>0</v>
      </c>
      <c r="DG1954" t="b">
        <v>1</v>
      </c>
      <c r="DH1954" t="b">
        <v>0</v>
      </c>
      <c r="DI1954" t="b">
        <v>0</v>
      </c>
      <c r="DJ1954" t="b">
        <v>0</v>
      </c>
      <c r="DK1954" t="b">
        <v>0</v>
      </c>
      <c r="DL1954" t="b">
        <v>0</v>
      </c>
      <c r="DM1954" t="b">
        <v>0</v>
      </c>
      <c r="DN1954" t="b">
        <v>0</v>
      </c>
      <c r="DO1954" t="b">
        <v>0</v>
      </c>
      <c r="DP1954" t="b">
        <v>0</v>
      </c>
      <c r="DQ1954" t="b">
        <v>0</v>
      </c>
      <c r="DR1954" t="b">
        <v>0</v>
      </c>
      <c r="DS1954" t="b">
        <v>0</v>
      </c>
      <c r="DT1954" t="b">
        <v>0</v>
      </c>
      <c r="DU1954" t="b">
        <v>0</v>
      </c>
      <c r="DV1954" t="b">
        <v>0</v>
      </c>
      <c r="DW1954" t="b">
        <v>0</v>
      </c>
      <c r="DX1954" t="b">
        <v>1</v>
      </c>
      <c r="DY1954" t="b">
        <v>0</v>
      </c>
      <c r="DZ1954" t="b">
        <v>0</v>
      </c>
      <c r="EA1954" t="b">
        <v>0</v>
      </c>
      <c r="EB1954" t="b">
        <v>1</v>
      </c>
      <c r="EC1954" t="b">
        <v>0</v>
      </c>
      <c r="ED1954" t="b">
        <v>0</v>
      </c>
      <c r="EE1954" t="b">
        <v>0</v>
      </c>
      <c r="EF1954" t="b">
        <v>0</v>
      </c>
      <c r="EG1954" t="b">
        <v>0</v>
      </c>
      <c r="EH1954" t="b">
        <v>0</v>
      </c>
      <c r="EI1954" t="b">
        <v>0</v>
      </c>
      <c r="EY1954" t="b">
        <v>0</v>
      </c>
      <c r="FB1954" t="b">
        <v>1</v>
      </c>
      <c r="FC1954" t="b">
        <v>1</v>
      </c>
      <c r="FD1954" t="b">
        <v>0</v>
      </c>
      <c r="FI1954" t="b">
        <v>0</v>
      </c>
      <c r="FJ1954" t="s">
        <v>6164</v>
      </c>
      <c r="FK1954" t="s">
        <v>295</v>
      </c>
      <c r="FL1954" t="s">
        <v>991</v>
      </c>
      <c r="FM1954" t="str">
        <f t="shared" si="30"/>
        <v>Saurauia_conferta</v>
      </c>
      <c r="FN1954" t="s">
        <v>6045</v>
      </c>
    </row>
    <row r="1955" spans="1:170" x14ac:dyDescent="0.2">
      <c r="A1955">
        <v>24773</v>
      </c>
      <c r="B1955">
        <v>1</v>
      </c>
      <c r="C1955" t="s">
        <v>8323</v>
      </c>
      <c r="D1955" t="s">
        <v>7243</v>
      </c>
      <c r="E1955">
        <v>3</v>
      </c>
      <c r="F1955">
        <v>186</v>
      </c>
      <c r="G1955">
        <v>1088</v>
      </c>
      <c r="H1955">
        <v>4716</v>
      </c>
      <c r="J1955" t="s">
        <v>6099</v>
      </c>
      <c r="L1955" t="s">
        <v>6160</v>
      </c>
      <c r="M1955" t="s">
        <v>6100</v>
      </c>
      <c r="N1955" t="s">
        <v>6081</v>
      </c>
      <c r="O1955" t="s">
        <v>6038</v>
      </c>
      <c r="Q1955">
        <v>10</v>
      </c>
      <c r="S1955">
        <v>15.2</v>
      </c>
      <c r="T1955" t="s">
        <v>6172</v>
      </c>
      <c r="U1955" s="9">
        <v>41432</v>
      </c>
      <c r="V1955" t="s">
        <v>7555</v>
      </c>
      <c r="Y1955" t="s">
        <v>6779</v>
      </c>
      <c r="Z1955">
        <v>295</v>
      </c>
      <c r="AA1955">
        <v>6.44</v>
      </c>
      <c r="AH1955" s="9">
        <v>41235</v>
      </c>
      <c r="AI1955" t="s">
        <v>8324</v>
      </c>
      <c r="AL1955" t="b">
        <v>0</v>
      </c>
      <c r="AM1955" t="b">
        <v>0</v>
      </c>
      <c r="AN1955" t="b">
        <v>0</v>
      </c>
      <c r="AO1955" t="b">
        <v>0</v>
      </c>
      <c r="AP1955">
        <v>3.1</v>
      </c>
      <c r="AQ1955">
        <v>11</v>
      </c>
      <c r="AR1955">
        <v>8.1999999999999993</v>
      </c>
      <c r="AS1955">
        <v>25</v>
      </c>
      <c r="AT1955">
        <v>38.200000000000003</v>
      </c>
      <c r="AU1955">
        <v>0</v>
      </c>
      <c r="BB1955">
        <v>0.03</v>
      </c>
      <c r="BC1955">
        <v>46.1</v>
      </c>
      <c r="BS1955">
        <v>1</v>
      </c>
      <c r="BT1955">
        <v>2</v>
      </c>
      <c r="BU1955" t="b">
        <v>0</v>
      </c>
      <c r="CJ1955" t="b">
        <v>0</v>
      </c>
      <c r="CK1955" t="b">
        <v>0</v>
      </c>
      <c r="CL1955" t="b">
        <v>0</v>
      </c>
      <c r="CM1955" t="b">
        <v>1</v>
      </c>
      <c r="CN1955" t="b">
        <v>1</v>
      </c>
      <c r="CO1955" t="b">
        <v>0</v>
      </c>
      <c r="CP1955" t="b">
        <v>0</v>
      </c>
      <c r="CQ1955" t="b">
        <v>1</v>
      </c>
      <c r="CR1955" t="b">
        <v>0</v>
      </c>
      <c r="CS1955" t="b">
        <v>0</v>
      </c>
      <c r="CT1955" t="b">
        <v>1</v>
      </c>
      <c r="CU1955" t="b">
        <v>0</v>
      </c>
      <c r="CV1955" t="b">
        <v>0</v>
      </c>
      <c r="CW1955" t="b">
        <v>0</v>
      </c>
      <c r="CX1955" t="b">
        <v>0</v>
      </c>
      <c r="CY1955" t="b">
        <v>0</v>
      </c>
      <c r="CZ1955" t="b">
        <v>0</v>
      </c>
      <c r="DA1955" t="b">
        <v>0</v>
      </c>
      <c r="DB1955" t="b">
        <v>0</v>
      </c>
      <c r="DC1955" t="b">
        <v>0</v>
      </c>
      <c r="DD1955" t="b">
        <v>0</v>
      </c>
      <c r="DE1955" t="b">
        <v>0</v>
      </c>
      <c r="DF1955" t="b">
        <v>0</v>
      </c>
      <c r="DG1955" t="b">
        <v>1</v>
      </c>
      <c r="DH1955" t="b">
        <v>0</v>
      </c>
      <c r="DI1955" t="b">
        <v>0</v>
      </c>
      <c r="DJ1955" t="b">
        <v>0</v>
      </c>
      <c r="DK1955" t="b">
        <v>0</v>
      </c>
      <c r="DL1955" t="b">
        <v>0</v>
      </c>
      <c r="DM1955" t="b">
        <v>0</v>
      </c>
      <c r="DN1955" t="b">
        <v>0</v>
      </c>
      <c r="DO1955" t="b">
        <v>0</v>
      </c>
      <c r="DP1955" t="b">
        <v>0</v>
      </c>
      <c r="DQ1955" t="b">
        <v>0</v>
      </c>
      <c r="DR1955" t="b">
        <v>0</v>
      </c>
      <c r="DS1955" t="b">
        <v>0</v>
      </c>
      <c r="DT1955" t="b">
        <v>0</v>
      </c>
      <c r="DU1955" t="b">
        <v>0</v>
      </c>
      <c r="DV1955" t="b">
        <v>0</v>
      </c>
      <c r="DW1955" t="b">
        <v>0</v>
      </c>
      <c r="DX1955" t="b">
        <v>1</v>
      </c>
      <c r="DY1955" t="b">
        <v>0</v>
      </c>
      <c r="DZ1955" t="b">
        <v>0</v>
      </c>
      <c r="EA1955" t="b">
        <v>0</v>
      </c>
      <c r="EB1955" t="b">
        <v>0</v>
      </c>
      <c r="EC1955" t="b">
        <v>1</v>
      </c>
      <c r="ED1955" t="b">
        <v>0</v>
      </c>
      <c r="EE1955" t="b">
        <v>0</v>
      </c>
      <c r="EF1955" t="b">
        <v>0</v>
      </c>
      <c r="EG1955" t="b">
        <v>0</v>
      </c>
      <c r="EH1955" t="b">
        <v>0</v>
      </c>
      <c r="EI1955" t="b">
        <v>0</v>
      </c>
      <c r="EY1955" t="b">
        <v>0</v>
      </c>
      <c r="FB1955" t="b">
        <v>1</v>
      </c>
      <c r="FC1955" t="b">
        <v>0</v>
      </c>
      <c r="FD1955" t="b">
        <v>1</v>
      </c>
      <c r="FI1955" t="b">
        <v>0</v>
      </c>
      <c r="FJ1955" t="s">
        <v>6164</v>
      </c>
      <c r="FK1955" t="s">
        <v>94</v>
      </c>
      <c r="FL1955" t="s">
        <v>221</v>
      </c>
      <c r="FM1955" t="str">
        <f t="shared" si="30"/>
        <v>Ficus_congesta</v>
      </c>
      <c r="FN1955" t="s">
        <v>6045</v>
      </c>
    </row>
    <row r="1956" spans="1:170" x14ac:dyDescent="0.2">
      <c r="A1956">
        <v>24774</v>
      </c>
      <c r="B1956">
        <v>1</v>
      </c>
      <c r="C1956" t="s">
        <v>5039</v>
      </c>
      <c r="D1956" t="s">
        <v>7243</v>
      </c>
      <c r="E1956">
        <v>3</v>
      </c>
      <c r="F1956">
        <v>112</v>
      </c>
      <c r="G1956">
        <v>630</v>
      </c>
      <c r="H1956">
        <v>8416</v>
      </c>
      <c r="J1956" t="s">
        <v>6139</v>
      </c>
      <c r="L1956" t="s">
        <v>6160</v>
      </c>
      <c r="M1956" t="s">
        <v>6140</v>
      </c>
      <c r="N1956" t="s">
        <v>6081</v>
      </c>
      <c r="O1956" t="s">
        <v>6038</v>
      </c>
      <c r="Q1956">
        <v>10</v>
      </c>
      <c r="S1956">
        <v>30</v>
      </c>
      <c r="T1956" t="s">
        <v>6172</v>
      </c>
      <c r="U1956" s="9">
        <v>41318</v>
      </c>
      <c r="V1956" t="s">
        <v>7555</v>
      </c>
      <c r="Y1956" t="s">
        <v>6779</v>
      </c>
      <c r="Z1956">
        <v>290</v>
      </c>
      <c r="AA1956">
        <v>6.5</v>
      </c>
      <c r="AH1956" s="9">
        <v>41236</v>
      </c>
      <c r="AI1956" t="s">
        <v>6548</v>
      </c>
      <c r="AJ1956" t="s">
        <v>6044</v>
      </c>
      <c r="AL1956" t="b">
        <v>0</v>
      </c>
      <c r="AM1956" t="b">
        <v>0</v>
      </c>
      <c r="AN1956" t="b">
        <v>0</v>
      </c>
      <c r="AO1956" t="b">
        <v>0</v>
      </c>
      <c r="AP1956">
        <v>0.7</v>
      </c>
      <c r="AQ1956">
        <v>19.63</v>
      </c>
      <c r="AR1956">
        <v>8.32</v>
      </c>
      <c r="AS1956">
        <v>10</v>
      </c>
      <c r="AT1956">
        <v>29.8</v>
      </c>
      <c r="AU1956">
        <v>0</v>
      </c>
      <c r="BB1956">
        <v>0.03</v>
      </c>
      <c r="BC1956">
        <v>35.200000000000003</v>
      </c>
      <c r="BS1956">
        <v>1</v>
      </c>
      <c r="BT1956">
        <v>1</v>
      </c>
      <c r="BU1956" t="b">
        <v>0</v>
      </c>
      <c r="BV1956">
        <v>103</v>
      </c>
      <c r="CJ1956" t="b">
        <v>0</v>
      </c>
      <c r="CK1956" t="b">
        <v>0</v>
      </c>
      <c r="CL1956" t="b">
        <v>0</v>
      </c>
      <c r="CM1956" t="b">
        <v>1</v>
      </c>
      <c r="CN1956" t="b">
        <v>1</v>
      </c>
      <c r="CO1956" t="b">
        <v>0</v>
      </c>
      <c r="CP1956" t="b">
        <v>0</v>
      </c>
      <c r="CQ1956" t="b">
        <v>1</v>
      </c>
      <c r="CR1956" t="b">
        <v>0</v>
      </c>
      <c r="CS1956" t="b">
        <v>0</v>
      </c>
      <c r="CT1956" t="b">
        <v>0</v>
      </c>
      <c r="CU1956" t="b">
        <v>0</v>
      </c>
      <c r="CV1956" t="b">
        <v>0</v>
      </c>
      <c r="CW1956" t="b">
        <v>0</v>
      </c>
      <c r="CX1956" t="b">
        <v>0</v>
      </c>
      <c r="CY1956" t="b">
        <v>0</v>
      </c>
      <c r="CZ1956" t="b">
        <v>1</v>
      </c>
      <c r="DA1956" t="b">
        <v>0</v>
      </c>
      <c r="DB1956" t="b">
        <v>0</v>
      </c>
      <c r="DC1956" t="b">
        <v>0</v>
      </c>
      <c r="DD1956" t="b">
        <v>0</v>
      </c>
      <c r="DE1956" t="b">
        <v>0</v>
      </c>
      <c r="DF1956" t="b">
        <v>0</v>
      </c>
      <c r="DG1956" t="b">
        <v>0</v>
      </c>
      <c r="DH1956" t="b">
        <v>0</v>
      </c>
      <c r="DI1956" t="b">
        <v>0</v>
      </c>
      <c r="DJ1956" t="b">
        <v>0</v>
      </c>
      <c r="DK1956" t="b">
        <v>0</v>
      </c>
      <c r="DL1956" t="b">
        <v>1</v>
      </c>
      <c r="DM1956" t="b">
        <v>0</v>
      </c>
      <c r="DN1956" t="b">
        <v>0</v>
      </c>
      <c r="DO1956" t="b">
        <v>0</v>
      </c>
      <c r="DP1956" t="b">
        <v>0</v>
      </c>
      <c r="DQ1956" t="b">
        <v>0</v>
      </c>
      <c r="DR1956" t="b">
        <v>0</v>
      </c>
      <c r="DS1956" t="b">
        <v>0</v>
      </c>
      <c r="DT1956" t="b">
        <v>0</v>
      </c>
      <c r="DU1956" t="b">
        <v>0</v>
      </c>
      <c r="DV1956" t="b">
        <v>0</v>
      </c>
      <c r="DW1956" t="b">
        <v>0</v>
      </c>
      <c r="DX1956" t="b">
        <v>1</v>
      </c>
      <c r="DY1956" t="b">
        <v>0</v>
      </c>
      <c r="DZ1956" t="b">
        <v>0</v>
      </c>
      <c r="EA1956" t="b">
        <v>0</v>
      </c>
      <c r="EB1956" t="b">
        <v>1</v>
      </c>
      <c r="EC1956" t="b">
        <v>0</v>
      </c>
      <c r="ED1956" t="b">
        <v>0</v>
      </c>
      <c r="EE1956" t="b">
        <v>0</v>
      </c>
      <c r="EF1956" t="b">
        <v>0</v>
      </c>
      <c r="EG1956" t="b">
        <v>0</v>
      </c>
      <c r="EH1956" t="b">
        <v>0</v>
      </c>
      <c r="EI1956" t="b">
        <v>0</v>
      </c>
      <c r="EY1956" t="b">
        <v>0</v>
      </c>
      <c r="FB1956" t="b">
        <v>1</v>
      </c>
      <c r="FC1956" t="b">
        <v>0</v>
      </c>
      <c r="FD1956" t="b">
        <v>1</v>
      </c>
      <c r="FI1956" t="b">
        <v>0</v>
      </c>
      <c r="FJ1956" t="s">
        <v>6164</v>
      </c>
      <c r="FK1956" t="s">
        <v>61</v>
      </c>
      <c r="FL1956" t="s">
        <v>306</v>
      </c>
      <c r="FM1956" t="str">
        <f t="shared" si="30"/>
        <v>Elaeocarpus_sphaericus</v>
      </c>
      <c r="FN1956" t="s">
        <v>6045</v>
      </c>
    </row>
    <row r="1957" spans="1:170" x14ac:dyDescent="0.2">
      <c r="A1957">
        <v>24775</v>
      </c>
      <c r="B1957">
        <v>1</v>
      </c>
      <c r="C1957" t="s">
        <v>8325</v>
      </c>
      <c r="D1957" t="s">
        <v>7243</v>
      </c>
      <c r="E1957">
        <v>3</v>
      </c>
      <c r="F1957">
        <v>225</v>
      </c>
      <c r="G1957">
        <v>1308</v>
      </c>
      <c r="H1957">
        <v>9564</v>
      </c>
      <c r="J1957" t="s">
        <v>6214</v>
      </c>
      <c r="L1957" t="s">
        <v>6160</v>
      </c>
      <c r="M1957" t="s">
        <v>6215</v>
      </c>
      <c r="N1957" t="s">
        <v>6081</v>
      </c>
      <c r="O1957" t="s">
        <v>6038</v>
      </c>
      <c r="Q1957">
        <v>10</v>
      </c>
      <c r="S1957">
        <v>5.2</v>
      </c>
      <c r="T1957" t="s">
        <v>6172</v>
      </c>
      <c r="U1957" s="9">
        <v>41439</v>
      </c>
      <c r="V1957" t="s">
        <v>7555</v>
      </c>
      <c r="Y1957" t="s">
        <v>6779</v>
      </c>
      <c r="Z1957">
        <v>280</v>
      </c>
      <c r="AA1957">
        <v>6.45</v>
      </c>
      <c r="AF1957" t="s">
        <v>7565</v>
      </c>
      <c r="AH1957" s="9">
        <v>41233</v>
      </c>
      <c r="AI1957" t="s">
        <v>6548</v>
      </c>
      <c r="AJ1957" t="s">
        <v>6217</v>
      </c>
      <c r="AL1957" t="b">
        <v>0</v>
      </c>
      <c r="AM1957" t="b">
        <v>0</v>
      </c>
      <c r="AN1957" t="b">
        <v>0</v>
      </c>
      <c r="AO1957" t="b">
        <v>1</v>
      </c>
      <c r="AP1957">
        <v>3.46</v>
      </c>
      <c r="AQ1957">
        <v>1.55</v>
      </c>
      <c r="AR1957">
        <v>2.1</v>
      </c>
      <c r="AS1957">
        <v>2</v>
      </c>
      <c r="AT1957">
        <v>54.9</v>
      </c>
      <c r="AU1957">
        <v>0</v>
      </c>
      <c r="BB1957">
        <v>0.108</v>
      </c>
      <c r="BC1957">
        <v>46.5</v>
      </c>
      <c r="BU1957" t="b">
        <v>0</v>
      </c>
      <c r="CJ1957" t="b">
        <v>0</v>
      </c>
      <c r="CK1957" t="b">
        <v>0</v>
      </c>
      <c r="CL1957" t="b">
        <v>0</v>
      </c>
      <c r="CM1957" t="b">
        <v>1</v>
      </c>
      <c r="CN1957" t="b">
        <v>1</v>
      </c>
      <c r="CO1957" t="b">
        <v>0</v>
      </c>
      <c r="CP1957" t="b">
        <v>0</v>
      </c>
      <c r="CQ1957" t="b">
        <v>1</v>
      </c>
      <c r="CR1957" t="b">
        <v>0</v>
      </c>
      <c r="CS1957" t="b">
        <v>0</v>
      </c>
      <c r="CT1957" t="b">
        <v>0</v>
      </c>
      <c r="CU1957" t="b">
        <v>0</v>
      </c>
      <c r="CV1957" t="b">
        <v>0</v>
      </c>
      <c r="CW1957" t="b">
        <v>0</v>
      </c>
      <c r="CX1957" t="b">
        <v>0</v>
      </c>
      <c r="CY1957" t="b">
        <v>0</v>
      </c>
      <c r="CZ1957" t="b">
        <v>0</v>
      </c>
      <c r="DA1957" t="b">
        <v>0</v>
      </c>
      <c r="DB1957" t="b">
        <v>0</v>
      </c>
      <c r="DC1957" t="b">
        <v>1</v>
      </c>
      <c r="DD1957" t="b">
        <v>0</v>
      </c>
      <c r="DE1957" t="b">
        <v>0</v>
      </c>
      <c r="DF1957" t="b">
        <v>0</v>
      </c>
      <c r="DG1957" t="b">
        <v>0</v>
      </c>
      <c r="DH1957" t="b">
        <v>0</v>
      </c>
      <c r="DI1957" t="b">
        <v>0</v>
      </c>
      <c r="DJ1957" t="b">
        <v>0</v>
      </c>
      <c r="DK1957" t="b">
        <v>0</v>
      </c>
      <c r="DL1957" t="b">
        <v>1</v>
      </c>
      <c r="DM1957" t="b">
        <v>0</v>
      </c>
      <c r="DN1957" t="b">
        <v>0</v>
      </c>
      <c r="DO1957" t="b">
        <v>0</v>
      </c>
      <c r="DP1957" t="b">
        <v>0</v>
      </c>
      <c r="DQ1957" t="b">
        <v>1</v>
      </c>
      <c r="DR1957" t="b">
        <v>0</v>
      </c>
      <c r="DS1957" t="b">
        <v>0</v>
      </c>
      <c r="DT1957" t="b">
        <v>0</v>
      </c>
      <c r="DU1957" t="b">
        <v>0</v>
      </c>
      <c r="DV1957" t="b">
        <v>0</v>
      </c>
      <c r="DW1957" t="b">
        <v>0</v>
      </c>
      <c r="DX1957" t="b">
        <v>1</v>
      </c>
      <c r="DY1957" t="b">
        <v>0</v>
      </c>
      <c r="DZ1957" t="b">
        <v>0</v>
      </c>
      <c r="EA1957" t="b">
        <v>0</v>
      </c>
      <c r="EB1957" t="b">
        <v>1</v>
      </c>
      <c r="EC1957" t="b">
        <v>0</v>
      </c>
      <c r="ED1957" t="b">
        <v>0</v>
      </c>
      <c r="EE1957" t="b">
        <v>0</v>
      </c>
      <c r="EF1957" t="b">
        <v>0</v>
      </c>
      <c r="EG1957" t="b">
        <v>0</v>
      </c>
      <c r="EH1957" t="b">
        <v>0</v>
      </c>
      <c r="EI1957" t="b">
        <v>0</v>
      </c>
      <c r="EY1957" t="b">
        <v>0</v>
      </c>
      <c r="FB1957" t="b">
        <v>0</v>
      </c>
      <c r="FC1957" t="b">
        <v>0</v>
      </c>
      <c r="FD1957" t="b">
        <v>0</v>
      </c>
      <c r="FI1957" t="b">
        <v>0</v>
      </c>
      <c r="FK1957" t="s">
        <v>960</v>
      </c>
      <c r="FL1957" t="s">
        <v>2454</v>
      </c>
      <c r="FM1957" t="str">
        <f t="shared" si="30"/>
        <v>Piper_recessum</v>
      </c>
      <c r="FN1957" t="s">
        <v>6045</v>
      </c>
    </row>
    <row r="1958" spans="1:170" x14ac:dyDescent="0.2">
      <c r="A1958">
        <v>24776</v>
      </c>
      <c r="B1958">
        <v>1</v>
      </c>
      <c r="C1958" t="s">
        <v>5407</v>
      </c>
      <c r="D1958" t="s">
        <v>7243</v>
      </c>
      <c r="E1958">
        <v>3</v>
      </c>
      <c r="F1958">
        <v>58</v>
      </c>
      <c r="G1958">
        <v>417</v>
      </c>
      <c r="H1958">
        <v>106</v>
      </c>
      <c r="J1958" t="s">
        <v>6196</v>
      </c>
      <c r="L1958" t="s">
        <v>6160</v>
      </c>
      <c r="M1958" t="s">
        <v>6197</v>
      </c>
      <c r="N1958" t="s">
        <v>6081</v>
      </c>
      <c r="S1958">
        <v>6.8</v>
      </c>
      <c r="T1958" t="s">
        <v>6172</v>
      </c>
      <c r="U1958" s="9">
        <v>41416</v>
      </c>
      <c r="V1958" t="s">
        <v>7555</v>
      </c>
      <c r="Y1958" t="s">
        <v>6779</v>
      </c>
      <c r="Z1958">
        <v>265</v>
      </c>
      <c r="AA1958">
        <v>5.82</v>
      </c>
      <c r="AH1958" s="9">
        <v>41233</v>
      </c>
      <c r="AI1958" t="s">
        <v>6548</v>
      </c>
      <c r="AJ1958" t="s">
        <v>6166</v>
      </c>
      <c r="AL1958" t="b">
        <v>0</v>
      </c>
      <c r="AM1958" t="b">
        <v>0</v>
      </c>
      <c r="AN1958" t="b">
        <v>0</v>
      </c>
      <c r="AO1958" t="b">
        <v>0</v>
      </c>
      <c r="AP1958">
        <v>2.2999999999999998</v>
      </c>
      <c r="AQ1958">
        <v>3.8</v>
      </c>
      <c r="AR1958">
        <v>2.8</v>
      </c>
      <c r="AS1958">
        <v>2</v>
      </c>
      <c r="AT1958">
        <v>37</v>
      </c>
      <c r="AU1958">
        <v>0</v>
      </c>
      <c r="BB1958">
        <v>3.7999999999999999E-2</v>
      </c>
      <c r="BC1958">
        <v>33.700000000000003</v>
      </c>
      <c r="BK1958">
        <v>98.13</v>
      </c>
      <c r="BT1958">
        <v>1</v>
      </c>
      <c r="BU1958" t="b">
        <v>0</v>
      </c>
      <c r="BV1958">
        <v>45</v>
      </c>
      <c r="CJ1958" t="b">
        <v>0</v>
      </c>
      <c r="CK1958" t="b">
        <v>0</v>
      </c>
      <c r="CL1958" t="b">
        <v>0</v>
      </c>
      <c r="CM1958" t="b">
        <v>1</v>
      </c>
      <c r="CN1958" t="b">
        <v>1</v>
      </c>
      <c r="CO1958" t="b">
        <v>0</v>
      </c>
      <c r="CP1958" t="b">
        <v>0</v>
      </c>
      <c r="CQ1958" t="b">
        <v>1</v>
      </c>
      <c r="CR1958" t="b">
        <v>0</v>
      </c>
      <c r="CS1958" t="b">
        <v>0</v>
      </c>
      <c r="CT1958" t="b">
        <v>0</v>
      </c>
      <c r="CU1958" t="b">
        <v>0</v>
      </c>
      <c r="CV1958" t="b">
        <v>0</v>
      </c>
      <c r="CW1958" t="b">
        <v>0</v>
      </c>
      <c r="CX1958" t="b">
        <v>0</v>
      </c>
      <c r="CY1958" t="b">
        <v>0</v>
      </c>
      <c r="CZ1958" t="b">
        <v>1</v>
      </c>
      <c r="DA1958" t="b">
        <v>0</v>
      </c>
      <c r="DB1958" t="b">
        <v>0</v>
      </c>
      <c r="DC1958" t="b">
        <v>0</v>
      </c>
      <c r="DD1958" t="b">
        <v>0</v>
      </c>
      <c r="DE1958" t="b">
        <v>0</v>
      </c>
      <c r="DF1958" t="b">
        <v>0</v>
      </c>
      <c r="DG1958" t="b">
        <v>1</v>
      </c>
      <c r="DH1958" t="b">
        <v>0</v>
      </c>
      <c r="DI1958" t="b">
        <v>0</v>
      </c>
      <c r="DJ1958" t="b">
        <v>0</v>
      </c>
      <c r="DK1958" t="b">
        <v>0</v>
      </c>
      <c r="DL1958" t="b">
        <v>0</v>
      </c>
      <c r="DM1958" t="b">
        <v>0</v>
      </c>
      <c r="DN1958" t="b">
        <v>0</v>
      </c>
      <c r="DO1958" t="b">
        <v>0</v>
      </c>
      <c r="DP1958" t="b">
        <v>0</v>
      </c>
      <c r="DQ1958" t="b">
        <v>0</v>
      </c>
      <c r="DR1958" t="b">
        <v>0</v>
      </c>
      <c r="DS1958" t="b">
        <v>1</v>
      </c>
      <c r="DT1958" t="b">
        <v>0</v>
      </c>
      <c r="DU1958" t="b">
        <v>0</v>
      </c>
      <c r="DV1958" t="b">
        <v>0</v>
      </c>
      <c r="DW1958" t="b">
        <v>0</v>
      </c>
      <c r="DX1958" t="b">
        <v>0</v>
      </c>
      <c r="DY1958" t="b">
        <v>0</v>
      </c>
      <c r="DZ1958" t="b">
        <v>0</v>
      </c>
      <c r="EA1958" t="b">
        <v>0</v>
      </c>
      <c r="EB1958" t="b">
        <v>1</v>
      </c>
      <c r="EC1958" t="b">
        <v>0</v>
      </c>
      <c r="ED1958" t="b">
        <v>0</v>
      </c>
      <c r="EE1958" t="b">
        <v>0</v>
      </c>
      <c r="EF1958" t="b">
        <v>0</v>
      </c>
      <c r="EG1958" t="b">
        <v>0</v>
      </c>
      <c r="EH1958" t="b">
        <v>0</v>
      </c>
      <c r="EI1958" t="b">
        <v>0</v>
      </c>
      <c r="EY1958" t="b">
        <v>0</v>
      </c>
      <c r="FB1958" t="b">
        <v>0</v>
      </c>
      <c r="FC1958" t="b">
        <v>0</v>
      </c>
      <c r="FD1958" t="b">
        <v>0</v>
      </c>
      <c r="FI1958" t="b">
        <v>0</v>
      </c>
      <c r="FK1958" t="s">
        <v>165</v>
      </c>
      <c r="FL1958" t="s">
        <v>166</v>
      </c>
      <c r="FM1958" t="str">
        <f t="shared" si="30"/>
        <v>Perrottetia_alpestris</v>
      </c>
      <c r="FN1958" t="s">
        <v>6045</v>
      </c>
    </row>
    <row r="1959" spans="1:170" x14ac:dyDescent="0.2">
      <c r="A1959">
        <v>24777</v>
      </c>
      <c r="B1959">
        <v>1</v>
      </c>
      <c r="C1959" t="s">
        <v>8326</v>
      </c>
      <c r="D1959" t="s">
        <v>7243</v>
      </c>
      <c r="E1959">
        <v>3</v>
      </c>
      <c r="F1959">
        <v>112</v>
      </c>
      <c r="G1959">
        <v>630</v>
      </c>
      <c r="H1959">
        <v>5059</v>
      </c>
      <c r="J1959" t="s">
        <v>6072</v>
      </c>
      <c r="L1959" t="s">
        <v>6160</v>
      </c>
      <c r="M1959" t="s">
        <v>6073</v>
      </c>
      <c r="N1959" t="s">
        <v>6081</v>
      </c>
      <c r="O1959" t="s">
        <v>6038</v>
      </c>
      <c r="Q1959">
        <v>10</v>
      </c>
      <c r="S1959">
        <v>12.7</v>
      </c>
      <c r="T1959" t="s">
        <v>6172</v>
      </c>
      <c r="U1959" s="9">
        <v>41318</v>
      </c>
      <c r="V1959" t="s">
        <v>7555</v>
      </c>
      <c r="Y1959" t="s">
        <v>6779</v>
      </c>
      <c r="Z1959">
        <v>272</v>
      </c>
      <c r="AA1959">
        <v>3.78</v>
      </c>
      <c r="AH1959" s="9">
        <v>41236</v>
      </c>
      <c r="AI1959" t="s">
        <v>6548</v>
      </c>
      <c r="AJ1959" t="s">
        <v>6044</v>
      </c>
      <c r="AL1959" t="b">
        <v>0</v>
      </c>
      <c r="AM1959" t="b">
        <v>0</v>
      </c>
      <c r="AN1959" t="b">
        <v>0</v>
      </c>
      <c r="AO1959" t="b">
        <v>0</v>
      </c>
      <c r="AP1959">
        <v>8.1999999999999993</v>
      </c>
      <c r="AQ1959">
        <v>9.43</v>
      </c>
      <c r="AR1959">
        <v>4</v>
      </c>
      <c r="AS1959">
        <v>4</v>
      </c>
      <c r="AT1959">
        <v>30.3</v>
      </c>
      <c r="AU1959">
        <v>0</v>
      </c>
      <c r="BB1959">
        <v>0.19800000000000001</v>
      </c>
      <c r="BC1959">
        <v>50.8</v>
      </c>
      <c r="BU1959" t="b">
        <v>0</v>
      </c>
      <c r="CJ1959" t="b">
        <v>0</v>
      </c>
      <c r="CK1959" t="b">
        <v>0</v>
      </c>
      <c r="CL1959" t="b">
        <v>0</v>
      </c>
      <c r="CM1959" t="b">
        <v>1</v>
      </c>
      <c r="CN1959" t="b">
        <v>1</v>
      </c>
      <c r="CO1959" t="b">
        <v>0</v>
      </c>
      <c r="CP1959" t="b">
        <v>0</v>
      </c>
      <c r="CQ1959" t="b">
        <v>1</v>
      </c>
      <c r="CR1959" t="b">
        <v>0</v>
      </c>
      <c r="CS1959" t="b">
        <v>0</v>
      </c>
      <c r="CT1959" t="b">
        <v>1</v>
      </c>
      <c r="CU1959" t="b">
        <v>0</v>
      </c>
      <c r="CV1959" t="b">
        <v>0</v>
      </c>
      <c r="CW1959" t="b">
        <v>0</v>
      </c>
      <c r="CX1959" t="b">
        <v>0</v>
      </c>
      <c r="CY1959" t="b">
        <v>0</v>
      </c>
      <c r="CZ1959" t="b">
        <v>0</v>
      </c>
      <c r="DA1959" t="b">
        <v>0</v>
      </c>
      <c r="DB1959" t="b">
        <v>0</v>
      </c>
      <c r="DC1959" t="b">
        <v>0</v>
      </c>
      <c r="DD1959" t="b">
        <v>0</v>
      </c>
      <c r="DE1959" t="b">
        <v>0</v>
      </c>
      <c r="DF1959" t="b">
        <v>0</v>
      </c>
      <c r="DG1959" t="b">
        <v>1</v>
      </c>
      <c r="DH1959" t="b">
        <v>0</v>
      </c>
      <c r="DI1959" t="b">
        <v>0</v>
      </c>
      <c r="DJ1959" t="b">
        <v>0</v>
      </c>
      <c r="DK1959" t="b">
        <v>0</v>
      </c>
      <c r="DL1959" t="b">
        <v>0</v>
      </c>
      <c r="DM1959" t="b">
        <v>0</v>
      </c>
      <c r="DN1959" t="b">
        <v>0</v>
      </c>
      <c r="DO1959" t="b">
        <v>0</v>
      </c>
      <c r="DP1959" t="b">
        <v>0</v>
      </c>
      <c r="DQ1959" t="b">
        <v>0</v>
      </c>
      <c r="DR1959" t="b">
        <v>0</v>
      </c>
      <c r="DS1959" t="b">
        <v>0</v>
      </c>
      <c r="DT1959" t="b">
        <v>0</v>
      </c>
      <c r="DU1959" t="b">
        <v>0</v>
      </c>
      <c r="DV1959" t="b">
        <v>0</v>
      </c>
      <c r="DW1959" t="b">
        <v>0</v>
      </c>
      <c r="DX1959" t="b">
        <v>1</v>
      </c>
      <c r="DY1959" t="b">
        <v>0</v>
      </c>
      <c r="DZ1959" t="b">
        <v>0</v>
      </c>
      <c r="EA1959" t="b">
        <v>0</v>
      </c>
      <c r="EB1959" t="b">
        <v>1</v>
      </c>
      <c r="EC1959" t="b">
        <v>0</v>
      </c>
      <c r="ED1959" t="b">
        <v>0</v>
      </c>
      <c r="EE1959" t="b">
        <v>0</v>
      </c>
      <c r="EF1959" t="b">
        <v>0</v>
      </c>
      <c r="EG1959" t="b">
        <v>0</v>
      </c>
      <c r="EH1959" t="b">
        <v>0</v>
      </c>
      <c r="EI1959" t="b">
        <v>0</v>
      </c>
      <c r="EY1959" t="b">
        <v>0</v>
      </c>
      <c r="FB1959" t="b">
        <v>1</v>
      </c>
      <c r="FC1959" t="b">
        <v>0</v>
      </c>
      <c r="FD1959" t="b">
        <v>1</v>
      </c>
      <c r="FI1959" t="b">
        <v>0</v>
      </c>
      <c r="FK1959" t="s">
        <v>61</v>
      </c>
      <c r="FL1959" t="s">
        <v>62</v>
      </c>
      <c r="FM1959" t="str">
        <f t="shared" si="30"/>
        <v>Elaeocarpus_dolichostylus</v>
      </c>
      <c r="FN1959" t="s">
        <v>6045</v>
      </c>
    </row>
    <row r="1960" spans="1:170" x14ac:dyDescent="0.2">
      <c r="A1960">
        <v>24779</v>
      </c>
      <c r="B1960">
        <v>1</v>
      </c>
      <c r="C1960" t="s">
        <v>8327</v>
      </c>
      <c r="D1960" t="s">
        <v>7243</v>
      </c>
      <c r="E1960">
        <v>3</v>
      </c>
      <c r="F1960">
        <v>20</v>
      </c>
      <c r="G1960">
        <v>159</v>
      </c>
      <c r="H1960">
        <v>395</v>
      </c>
      <c r="J1960" t="s">
        <v>6112</v>
      </c>
      <c r="L1960" t="s">
        <v>6160</v>
      </c>
      <c r="M1960" t="s">
        <v>6090</v>
      </c>
      <c r="N1960" t="s">
        <v>6081</v>
      </c>
      <c r="O1960" t="s">
        <v>6038</v>
      </c>
      <c r="Q1960">
        <v>10</v>
      </c>
      <c r="S1960">
        <v>21.4</v>
      </c>
      <c r="T1960" t="s">
        <v>6172</v>
      </c>
      <c r="U1960" s="9">
        <v>41444</v>
      </c>
      <c r="V1960" t="s">
        <v>7555</v>
      </c>
      <c r="Y1960" t="s">
        <v>6779</v>
      </c>
      <c r="Z1960">
        <v>255</v>
      </c>
      <c r="AA1960">
        <v>3.56</v>
      </c>
      <c r="AH1960" s="9">
        <v>41236</v>
      </c>
      <c r="AI1960" t="s">
        <v>6548</v>
      </c>
      <c r="AJ1960" t="s">
        <v>6044</v>
      </c>
      <c r="AL1960" t="b">
        <v>0</v>
      </c>
      <c r="AM1960" t="b">
        <v>0</v>
      </c>
      <c r="AN1960" t="b">
        <v>0</v>
      </c>
      <c r="AO1960" t="b">
        <v>0</v>
      </c>
      <c r="AP1960">
        <v>17.73</v>
      </c>
      <c r="AQ1960">
        <v>5</v>
      </c>
      <c r="AR1960">
        <v>3.4</v>
      </c>
      <c r="AS1960">
        <v>10</v>
      </c>
      <c r="AT1960">
        <v>49.5</v>
      </c>
      <c r="AU1960">
        <v>21.7</v>
      </c>
      <c r="BK1960">
        <v>147.69999999999999</v>
      </c>
      <c r="BL1960">
        <v>456.3</v>
      </c>
      <c r="BU1960" t="b">
        <v>0</v>
      </c>
      <c r="BV1960">
        <v>58</v>
      </c>
      <c r="CJ1960" t="b">
        <v>0</v>
      </c>
      <c r="CK1960" t="b">
        <v>0</v>
      </c>
      <c r="CL1960" t="b">
        <v>0</v>
      </c>
      <c r="CM1960" t="b">
        <v>1</v>
      </c>
      <c r="CN1960" t="b">
        <v>1</v>
      </c>
      <c r="CO1960" t="b">
        <v>0</v>
      </c>
      <c r="CP1960" t="b">
        <v>0</v>
      </c>
      <c r="CQ1960" t="b">
        <v>1</v>
      </c>
      <c r="CR1960" t="b">
        <v>0</v>
      </c>
      <c r="CS1960" t="b">
        <v>0</v>
      </c>
      <c r="CT1960" t="b">
        <v>0</v>
      </c>
      <c r="CU1960" t="b">
        <v>0</v>
      </c>
      <c r="CV1960" t="b">
        <v>0</v>
      </c>
      <c r="CW1960" t="b">
        <v>0</v>
      </c>
      <c r="CX1960" t="b">
        <v>0</v>
      </c>
      <c r="CY1960" t="b">
        <v>0</v>
      </c>
      <c r="CZ1960" t="b">
        <v>1</v>
      </c>
      <c r="DA1960" t="b">
        <v>0</v>
      </c>
      <c r="DB1960" t="b">
        <v>0</v>
      </c>
      <c r="DC1960" t="b">
        <v>0</v>
      </c>
      <c r="DD1960" t="b">
        <v>0</v>
      </c>
      <c r="DE1960" t="b">
        <v>0</v>
      </c>
      <c r="DF1960" t="b">
        <v>0</v>
      </c>
      <c r="DG1960" t="b">
        <v>1</v>
      </c>
      <c r="DH1960" t="b">
        <v>0</v>
      </c>
      <c r="DI1960" t="b">
        <v>0</v>
      </c>
      <c r="DJ1960" t="b">
        <v>0</v>
      </c>
      <c r="DK1960" t="b">
        <v>0</v>
      </c>
      <c r="DL1960" t="b">
        <v>0</v>
      </c>
      <c r="DM1960" t="b">
        <v>0</v>
      </c>
      <c r="DN1960" t="b">
        <v>0</v>
      </c>
      <c r="DO1960" t="b">
        <v>0</v>
      </c>
      <c r="DP1960" t="b">
        <v>0</v>
      </c>
      <c r="DQ1960" t="b">
        <v>0</v>
      </c>
      <c r="DR1960" t="b">
        <v>0</v>
      </c>
      <c r="DS1960" t="b">
        <v>0</v>
      </c>
      <c r="DT1960" t="b">
        <v>0</v>
      </c>
      <c r="DU1960" t="b">
        <v>0</v>
      </c>
      <c r="DV1960" t="b">
        <v>0</v>
      </c>
      <c r="DW1960" t="b">
        <v>0</v>
      </c>
      <c r="DX1960" t="b">
        <v>1</v>
      </c>
      <c r="DY1960" t="b">
        <v>0</v>
      </c>
      <c r="DZ1960" t="b">
        <v>0</v>
      </c>
      <c r="EA1960" t="b">
        <v>0</v>
      </c>
      <c r="EB1960" t="b">
        <v>1</v>
      </c>
      <c r="EC1960" t="b">
        <v>0</v>
      </c>
      <c r="ED1960" t="b">
        <v>0</v>
      </c>
      <c r="EE1960" t="b">
        <v>0</v>
      </c>
      <c r="EF1960" t="b">
        <v>0</v>
      </c>
      <c r="EG1960" t="b">
        <v>0</v>
      </c>
      <c r="EH1960" t="b">
        <v>0</v>
      </c>
      <c r="EI1960" t="b">
        <v>0</v>
      </c>
      <c r="EY1960" t="b">
        <v>0</v>
      </c>
      <c r="FB1960" t="b">
        <v>0</v>
      </c>
      <c r="FC1960" t="b">
        <v>0</v>
      </c>
      <c r="FD1960" t="b">
        <v>0</v>
      </c>
      <c r="FI1960" t="b">
        <v>0</v>
      </c>
      <c r="FJ1960" t="s">
        <v>6164</v>
      </c>
      <c r="FK1960" t="s">
        <v>317</v>
      </c>
      <c r="FL1960" t="s">
        <v>318</v>
      </c>
      <c r="FM1960" t="str">
        <f t="shared" si="30"/>
        <v>Gastonia_spectabilis</v>
      </c>
      <c r="FN1960" t="s">
        <v>6045</v>
      </c>
    </row>
    <row r="1961" spans="1:170" x14ac:dyDescent="0.2">
      <c r="A1961">
        <v>24780</v>
      </c>
      <c r="B1961">
        <v>1</v>
      </c>
      <c r="C1961" t="s">
        <v>5422</v>
      </c>
      <c r="D1961" t="s">
        <v>7243</v>
      </c>
      <c r="E1961">
        <v>3</v>
      </c>
      <c r="F1961">
        <v>57</v>
      </c>
      <c r="G1961">
        <v>1822</v>
      </c>
      <c r="H1961">
        <v>371</v>
      </c>
      <c r="J1961" t="s">
        <v>7453</v>
      </c>
      <c r="L1961" t="s">
        <v>6160</v>
      </c>
      <c r="M1961" t="s">
        <v>7454</v>
      </c>
      <c r="N1961" t="s">
        <v>6081</v>
      </c>
      <c r="O1961" t="s">
        <v>6038</v>
      </c>
      <c r="Q1961">
        <v>10</v>
      </c>
      <c r="S1961">
        <v>22</v>
      </c>
      <c r="T1961" t="s">
        <v>6172</v>
      </c>
      <c r="U1961" s="9">
        <v>41327</v>
      </c>
      <c r="V1961" t="s">
        <v>7555</v>
      </c>
      <c r="Y1961" t="s">
        <v>6779</v>
      </c>
      <c r="Z1961">
        <v>250</v>
      </c>
      <c r="AA1961">
        <v>3.82</v>
      </c>
      <c r="AF1961" t="s">
        <v>8328</v>
      </c>
      <c r="AH1961" s="9">
        <v>41236</v>
      </c>
      <c r="AI1961" t="s">
        <v>6548</v>
      </c>
      <c r="AL1961" t="b">
        <v>0</v>
      </c>
      <c r="AM1961" t="b">
        <v>0</v>
      </c>
      <c r="AN1961" t="b">
        <v>0</v>
      </c>
      <c r="AO1961" t="b">
        <v>0</v>
      </c>
      <c r="AP1961">
        <v>3.4</v>
      </c>
      <c r="AQ1961">
        <v>12.39</v>
      </c>
      <c r="AR1961">
        <v>7</v>
      </c>
      <c r="AS1961">
        <v>8</v>
      </c>
      <c r="AT1961">
        <v>31.6</v>
      </c>
      <c r="AU1961">
        <v>0</v>
      </c>
      <c r="BB1961">
        <v>0.23499999999999999</v>
      </c>
      <c r="BC1961">
        <v>43.4</v>
      </c>
      <c r="BS1961">
        <v>1</v>
      </c>
      <c r="BT1961">
        <v>1</v>
      </c>
      <c r="BU1961" t="b">
        <v>0</v>
      </c>
      <c r="BV1961">
        <v>64</v>
      </c>
      <c r="BW1961">
        <v>12</v>
      </c>
      <c r="CJ1961" t="b">
        <v>0</v>
      </c>
      <c r="CK1961" t="b">
        <v>0</v>
      </c>
      <c r="CL1961" t="b">
        <v>0</v>
      </c>
      <c r="CM1961" t="b">
        <v>1</v>
      </c>
      <c r="CN1961" t="b">
        <v>1</v>
      </c>
      <c r="CO1961" t="b">
        <v>0</v>
      </c>
      <c r="CP1961" t="b">
        <v>0</v>
      </c>
      <c r="CQ1961" t="b">
        <v>1</v>
      </c>
      <c r="CR1961" t="b">
        <v>0</v>
      </c>
      <c r="CS1961" t="b">
        <v>0</v>
      </c>
      <c r="CT1961" t="b">
        <v>1</v>
      </c>
      <c r="CU1961" t="b">
        <v>0</v>
      </c>
      <c r="CV1961" t="b">
        <v>0</v>
      </c>
      <c r="CW1961" t="b">
        <v>0</v>
      </c>
      <c r="CX1961" t="b">
        <v>0</v>
      </c>
      <c r="CY1961" t="b">
        <v>0</v>
      </c>
      <c r="CZ1961" t="b">
        <v>0</v>
      </c>
      <c r="DA1961" t="b">
        <v>0</v>
      </c>
      <c r="DB1961" t="b">
        <v>0</v>
      </c>
      <c r="DC1961" t="b">
        <v>0</v>
      </c>
      <c r="DD1961" t="b">
        <v>0</v>
      </c>
      <c r="DE1961" t="b">
        <v>0</v>
      </c>
      <c r="DF1961" t="b">
        <v>0</v>
      </c>
      <c r="DG1961" t="b">
        <v>1</v>
      </c>
      <c r="DH1961" t="b">
        <v>0</v>
      </c>
      <c r="DI1961" t="b">
        <v>0</v>
      </c>
      <c r="DJ1961" t="b">
        <v>0</v>
      </c>
      <c r="DK1961" t="b">
        <v>0</v>
      </c>
      <c r="DL1961" t="b">
        <v>0</v>
      </c>
      <c r="DM1961" t="b">
        <v>0</v>
      </c>
      <c r="DN1961" t="b">
        <v>0</v>
      </c>
      <c r="DO1961" t="b">
        <v>0</v>
      </c>
      <c r="DP1961" t="b">
        <v>0</v>
      </c>
      <c r="DQ1961" t="b">
        <v>0</v>
      </c>
      <c r="DR1961" t="b">
        <v>0</v>
      </c>
      <c r="DS1961" t="b">
        <v>0</v>
      </c>
      <c r="DT1961" t="b">
        <v>0</v>
      </c>
      <c r="DU1961" t="b">
        <v>0</v>
      </c>
      <c r="DV1961" t="b">
        <v>0</v>
      </c>
      <c r="DW1961" t="b">
        <v>0</v>
      </c>
      <c r="DX1961" t="b">
        <v>1</v>
      </c>
      <c r="DY1961" t="b">
        <v>0</v>
      </c>
      <c r="DZ1961" t="b">
        <v>0</v>
      </c>
      <c r="EA1961" t="b">
        <v>0</v>
      </c>
      <c r="EB1961" t="b">
        <v>1</v>
      </c>
      <c r="EC1961" t="b">
        <v>0</v>
      </c>
      <c r="ED1961" t="b">
        <v>0</v>
      </c>
      <c r="EE1961" t="b">
        <v>0</v>
      </c>
      <c r="EF1961" t="b">
        <v>0</v>
      </c>
      <c r="EG1961" t="b">
        <v>0</v>
      </c>
      <c r="EH1961" t="b">
        <v>0</v>
      </c>
      <c r="EI1961" t="b">
        <v>0</v>
      </c>
      <c r="EY1961" t="b">
        <v>0</v>
      </c>
      <c r="FB1961" t="b">
        <v>0</v>
      </c>
      <c r="FC1961" t="b">
        <v>0</v>
      </c>
      <c r="FD1961" t="b">
        <v>0</v>
      </c>
      <c r="FI1961" t="b">
        <v>0</v>
      </c>
      <c r="FK1961" t="s">
        <v>3920</v>
      </c>
      <c r="FL1961" t="s">
        <v>3921</v>
      </c>
      <c r="FM1961" t="str">
        <f t="shared" si="30"/>
        <v>Pipturus_argenteus</v>
      </c>
      <c r="FN1961" t="s">
        <v>6045</v>
      </c>
    </row>
    <row r="1962" spans="1:170" x14ac:dyDescent="0.2">
      <c r="A1962">
        <v>24781</v>
      </c>
      <c r="B1962">
        <v>1</v>
      </c>
      <c r="C1962" t="s">
        <v>5066</v>
      </c>
      <c r="D1962" t="s">
        <v>7243</v>
      </c>
      <c r="E1962">
        <v>3</v>
      </c>
      <c r="F1962">
        <v>225</v>
      </c>
      <c r="G1962">
        <v>1308</v>
      </c>
      <c r="H1962">
        <v>9563</v>
      </c>
      <c r="J1962" t="s">
        <v>6852</v>
      </c>
      <c r="L1962" t="s">
        <v>6160</v>
      </c>
      <c r="M1962" t="s">
        <v>6161</v>
      </c>
      <c r="N1962" t="s">
        <v>6081</v>
      </c>
      <c r="O1962" t="s">
        <v>6038</v>
      </c>
      <c r="Q1962">
        <v>10</v>
      </c>
      <c r="S1962">
        <v>5.6</v>
      </c>
      <c r="T1962" t="s">
        <v>6172</v>
      </c>
      <c r="U1962" s="9">
        <v>41439</v>
      </c>
      <c r="V1962" t="s">
        <v>7555</v>
      </c>
      <c r="Y1962" t="s">
        <v>6779</v>
      </c>
      <c r="Z1962">
        <v>250</v>
      </c>
      <c r="AA1962">
        <v>4.53</v>
      </c>
      <c r="AF1962" t="s">
        <v>8329</v>
      </c>
      <c r="AH1962" s="9">
        <v>41233</v>
      </c>
      <c r="AI1962" t="s">
        <v>6548</v>
      </c>
      <c r="AJ1962" t="s">
        <v>6166</v>
      </c>
      <c r="AL1962" t="b">
        <v>0</v>
      </c>
      <c r="AM1962" t="b">
        <v>0</v>
      </c>
      <c r="AN1962" t="b">
        <v>0</v>
      </c>
      <c r="AO1962" t="b">
        <v>0</v>
      </c>
      <c r="AP1962">
        <v>1.4</v>
      </c>
      <c r="AQ1962">
        <v>2.6</v>
      </c>
      <c r="AR1962">
        <v>2.2999999999999998</v>
      </c>
      <c r="AS1962">
        <v>2</v>
      </c>
      <c r="AT1962">
        <v>42.4</v>
      </c>
      <c r="AU1962">
        <v>0</v>
      </c>
      <c r="BB1962">
        <v>5.8999999999999997E-2</v>
      </c>
      <c r="BC1962">
        <v>42.1</v>
      </c>
      <c r="BT1962">
        <v>2</v>
      </c>
      <c r="BU1962" t="b">
        <v>0</v>
      </c>
      <c r="CJ1962" t="b">
        <v>0</v>
      </c>
      <c r="CK1962" t="b">
        <v>0</v>
      </c>
      <c r="CL1962" t="b">
        <v>0</v>
      </c>
      <c r="CM1962" t="b">
        <v>1</v>
      </c>
      <c r="CN1962" t="b">
        <v>1</v>
      </c>
      <c r="CO1962" t="b">
        <v>0</v>
      </c>
      <c r="CP1962" t="b">
        <v>0</v>
      </c>
      <c r="CQ1962" t="b">
        <v>1</v>
      </c>
      <c r="CR1962" t="b">
        <v>0</v>
      </c>
      <c r="CS1962" t="b">
        <v>0</v>
      </c>
      <c r="CT1962" t="b">
        <v>0</v>
      </c>
      <c r="CU1962" t="b">
        <v>0</v>
      </c>
      <c r="CV1962" t="b">
        <v>0</v>
      </c>
      <c r="CW1962" t="b">
        <v>0</v>
      </c>
      <c r="CX1962" t="b">
        <v>0</v>
      </c>
      <c r="CY1962" t="b">
        <v>0</v>
      </c>
      <c r="CZ1962" t="b">
        <v>0</v>
      </c>
      <c r="DA1962" t="b">
        <v>0</v>
      </c>
      <c r="DB1962" t="b">
        <v>0</v>
      </c>
      <c r="DC1962" t="b">
        <v>1</v>
      </c>
      <c r="DD1962" t="b">
        <v>0</v>
      </c>
      <c r="DE1962" t="b">
        <v>0</v>
      </c>
      <c r="DF1962" t="b">
        <v>0</v>
      </c>
      <c r="DG1962" t="b">
        <v>0</v>
      </c>
      <c r="DH1962" t="b">
        <v>0</v>
      </c>
      <c r="DI1962" t="b">
        <v>0</v>
      </c>
      <c r="DJ1962" t="b">
        <v>0</v>
      </c>
      <c r="DK1962" t="b">
        <v>0</v>
      </c>
      <c r="DL1962" t="b">
        <v>1</v>
      </c>
      <c r="DM1962" t="b">
        <v>0</v>
      </c>
      <c r="DN1962" t="b">
        <v>0</v>
      </c>
      <c r="DO1962" t="b">
        <v>0</v>
      </c>
      <c r="DP1962" t="b">
        <v>0</v>
      </c>
      <c r="DQ1962" t="b">
        <v>0</v>
      </c>
      <c r="DR1962" t="b">
        <v>0</v>
      </c>
      <c r="DS1962" t="b">
        <v>0</v>
      </c>
      <c r="DT1962" t="b">
        <v>0</v>
      </c>
      <c r="DU1962" t="b">
        <v>0</v>
      </c>
      <c r="DV1962" t="b">
        <v>0</v>
      </c>
      <c r="DW1962" t="b">
        <v>0</v>
      </c>
      <c r="DX1962" t="b">
        <v>1</v>
      </c>
      <c r="DY1962" t="b">
        <v>0</v>
      </c>
      <c r="DZ1962" t="b">
        <v>0</v>
      </c>
      <c r="EA1962" t="b">
        <v>0</v>
      </c>
      <c r="EB1962" t="b">
        <v>1</v>
      </c>
      <c r="EC1962" t="b">
        <v>0</v>
      </c>
      <c r="ED1962" t="b">
        <v>0</v>
      </c>
      <c r="EE1962" t="b">
        <v>0</v>
      </c>
      <c r="EF1962" t="b">
        <v>0</v>
      </c>
      <c r="EG1962" t="b">
        <v>0</v>
      </c>
      <c r="EH1962" t="b">
        <v>0</v>
      </c>
      <c r="EI1962" t="b">
        <v>0</v>
      </c>
      <c r="EY1962" t="b">
        <v>0</v>
      </c>
      <c r="FB1962" t="b">
        <v>0</v>
      </c>
      <c r="FC1962" t="b">
        <v>0</v>
      </c>
      <c r="FD1962" t="b">
        <v>0</v>
      </c>
      <c r="FI1962" t="b">
        <v>0</v>
      </c>
      <c r="FK1962" t="s">
        <v>960</v>
      </c>
      <c r="FL1962" t="s">
        <v>5069</v>
      </c>
      <c r="FM1962" t="str">
        <f t="shared" si="30"/>
        <v>Piper_subbullatum</v>
      </c>
      <c r="FN1962" t="s">
        <v>6045</v>
      </c>
    </row>
    <row r="1963" spans="1:170" x14ac:dyDescent="0.2">
      <c r="A1963">
        <v>24783</v>
      </c>
      <c r="B1963">
        <v>1</v>
      </c>
      <c r="C1963" t="s">
        <v>8330</v>
      </c>
      <c r="D1963" t="s">
        <v>7243</v>
      </c>
      <c r="E1963">
        <v>3</v>
      </c>
      <c r="F1963">
        <v>225</v>
      </c>
      <c r="G1963">
        <v>1308</v>
      </c>
      <c r="H1963">
        <v>9564</v>
      </c>
      <c r="J1963" t="s">
        <v>6214</v>
      </c>
      <c r="L1963" t="s">
        <v>6160</v>
      </c>
      <c r="M1963" t="s">
        <v>6215</v>
      </c>
      <c r="N1963" t="s">
        <v>6081</v>
      </c>
      <c r="O1963" t="s">
        <v>6038</v>
      </c>
      <c r="Q1963">
        <v>10</v>
      </c>
      <c r="S1963">
        <v>5.0999999999999996</v>
      </c>
      <c r="T1963" t="s">
        <v>6172</v>
      </c>
      <c r="U1963" s="9">
        <v>41439</v>
      </c>
      <c r="V1963" t="s">
        <v>7555</v>
      </c>
      <c r="Y1963" t="s">
        <v>6829</v>
      </c>
      <c r="Z1963">
        <v>124</v>
      </c>
      <c r="AA1963">
        <v>5.81</v>
      </c>
      <c r="AF1963" t="s">
        <v>8331</v>
      </c>
      <c r="AH1963" s="9">
        <v>41233</v>
      </c>
      <c r="AI1963" t="s">
        <v>6548</v>
      </c>
      <c r="AL1963" t="b">
        <v>0</v>
      </c>
      <c r="AM1963" t="b">
        <v>0</v>
      </c>
      <c r="AN1963" t="b">
        <v>0</v>
      </c>
      <c r="AO1963" t="b">
        <v>1</v>
      </c>
      <c r="AP1963">
        <v>2.37</v>
      </c>
      <c r="AQ1963">
        <v>4.3</v>
      </c>
      <c r="AR1963">
        <v>5.4</v>
      </c>
      <c r="AS1963">
        <v>6</v>
      </c>
      <c r="AT1963">
        <v>45.8</v>
      </c>
      <c r="AU1963">
        <v>0</v>
      </c>
      <c r="BB1963">
        <v>1.4999999999999999E-2</v>
      </c>
      <c r="BC1963">
        <v>45.8</v>
      </c>
      <c r="BU1963" t="b">
        <v>0</v>
      </c>
      <c r="CJ1963" t="b">
        <v>0</v>
      </c>
      <c r="CK1963" t="b">
        <v>0</v>
      </c>
      <c r="CL1963" t="b">
        <v>0</v>
      </c>
      <c r="CM1963" t="b">
        <v>1</v>
      </c>
      <c r="CN1963" t="b">
        <v>1</v>
      </c>
      <c r="CO1963" t="b">
        <v>0</v>
      </c>
      <c r="CP1963" t="b">
        <v>0</v>
      </c>
      <c r="CQ1963" t="b">
        <v>1</v>
      </c>
      <c r="CR1963" t="b">
        <v>0</v>
      </c>
      <c r="CS1963" t="b">
        <v>0</v>
      </c>
      <c r="CT1963" t="b">
        <v>0</v>
      </c>
      <c r="CU1963" t="b">
        <v>0</v>
      </c>
      <c r="CV1963" t="b">
        <v>0</v>
      </c>
      <c r="CW1963" t="b">
        <v>0</v>
      </c>
      <c r="CX1963" t="b">
        <v>0</v>
      </c>
      <c r="CY1963" t="b">
        <v>0</v>
      </c>
      <c r="CZ1963" t="b">
        <v>0</v>
      </c>
      <c r="DA1963" t="b">
        <v>0</v>
      </c>
      <c r="DB1963" t="b">
        <v>0</v>
      </c>
      <c r="DC1963" t="b">
        <v>1</v>
      </c>
      <c r="DD1963" t="b">
        <v>0</v>
      </c>
      <c r="DE1963" t="b">
        <v>0</v>
      </c>
      <c r="DF1963" t="b">
        <v>0</v>
      </c>
      <c r="DG1963" t="b">
        <v>0</v>
      </c>
      <c r="DH1963" t="b">
        <v>0</v>
      </c>
      <c r="DI1963" t="b">
        <v>0</v>
      </c>
      <c r="DJ1963" t="b">
        <v>0</v>
      </c>
      <c r="DK1963" t="b">
        <v>0</v>
      </c>
      <c r="DL1963" t="b">
        <v>1</v>
      </c>
      <c r="DM1963" t="b">
        <v>0</v>
      </c>
      <c r="DN1963" t="b">
        <v>0</v>
      </c>
      <c r="DO1963" t="b">
        <v>0</v>
      </c>
      <c r="DP1963" t="b">
        <v>0</v>
      </c>
      <c r="DQ1963" t="b">
        <v>0</v>
      </c>
      <c r="DR1963" t="b">
        <v>0</v>
      </c>
      <c r="DS1963" t="b">
        <v>0</v>
      </c>
      <c r="DT1963" t="b">
        <v>0</v>
      </c>
      <c r="DU1963" t="b">
        <v>0</v>
      </c>
      <c r="DV1963" t="b">
        <v>0</v>
      </c>
      <c r="DW1963" t="b">
        <v>0</v>
      </c>
      <c r="DX1963" t="b">
        <v>1</v>
      </c>
      <c r="DY1963" t="b">
        <v>0</v>
      </c>
      <c r="DZ1963" t="b">
        <v>0</v>
      </c>
      <c r="EA1963" t="b">
        <v>0</v>
      </c>
      <c r="EB1963" t="b">
        <v>1</v>
      </c>
      <c r="EC1963" t="b">
        <v>0</v>
      </c>
      <c r="ED1963" t="b">
        <v>0</v>
      </c>
      <c r="EE1963" t="b">
        <v>0</v>
      </c>
      <c r="EF1963" t="b">
        <v>0</v>
      </c>
      <c r="EG1963" t="b">
        <v>0</v>
      </c>
      <c r="EH1963" t="b">
        <v>0</v>
      </c>
      <c r="EI1963" t="b">
        <v>0</v>
      </c>
      <c r="EY1963" t="b">
        <v>0</v>
      </c>
      <c r="FB1963" t="b">
        <v>0</v>
      </c>
      <c r="FC1963" t="b">
        <v>0</v>
      </c>
      <c r="FD1963" t="b">
        <v>0</v>
      </c>
      <c r="FI1963" t="b">
        <v>0</v>
      </c>
      <c r="FK1963" t="s">
        <v>960</v>
      </c>
      <c r="FL1963" t="s">
        <v>2454</v>
      </c>
      <c r="FM1963" t="str">
        <f t="shared" si="30"/>
        <v>Piper_recessum</v>
      </c>
      <c r="FN1963" t="s">
        <v>6045</v>
      </c>
    </row>
    <row r="1964" spans="1:170" x14ac:dyDescent="0.2">
      <c r="A1964">
        <v>24785</v>
      </c>
      <c r="B1964">
        <v>1</v>
      </c>
      <c r="C1964" t="s">
        <v>5148</v>
      </c>
      <c r="D1964" t="s">
        <v>7243</v>
      </c>
      <c r="E1964">
        <v>3</v>
      </c>
      <c r="F1964">
        <v>112</v>
      </c>
      <c r="G1964">
        <v>630</v>
      </c>
      <c r="H1964">
        <v>5054</v>
      </c>
      <c r="J1964" t="s">
        <v>6072</v>
      </c>
      <c r="L1964" t="s">
        <v>6160</v>
      </c>
      <c r="M1964" t="s">
        <v>6073</v>
      </c>
      <c r="N1964" t="s">
        <v>6081</v>
      </c>
      <c r="Q1964">
        <v>10</v>
      </c>
      <c r="S1964">
        <v>8.5</v>
      </c>
      <c r="V1964" t="s">
        <v>7555</v>
      </c>
      <c r="Y1964" t="s">
        <v>6829</v>
      </c>
      <c r="Z1964">
        <v>110</v>
      </c>
      <c r="AA1964">
        <v>7.3</v>
      </c>
      <c r="AH1964" s="9">
        <v>41233</v>
      </c>
      <c r="AI1964" t="s">
        <v>6548</v>
      </c>
      <c r="AJ1964" t="s">
        <v>6166</v>
      </c>
      <c r="AL1964" t="b">
        <v>0</v>
      </c>
      <c r="AM1964" t="b">
        <v>0</v>
      </c>
      <c r="AN1964" t="b">
        <v>0</v>
      </c>
      <c r="AO1964" t="b">
        <v>0</v>
      </c>
      <c r="AP1964">
        <v>8.3000000000000007</v>
      </c>
      <c r="AQ1964">
        <v>3.3</v>
      </c>
      <c r="AR1964">
        <v>4.4000000000000004</v>
      </c>
      <c r="AS1964">
        <v>7</v>
      </c>
      <c r="AT1964">
        <v>46.7</v>
      </c>
      <c r="AU1964">
        <v>0</v>
      </c>
      <c r="BB1964">
        <v>3.4000000000000002E-2</v>
      </c>
      <c r="BC1964">
        <v>45.8</v>
      </c>
      <c r="BU1964" t="b">
        <v>0</v>
      </c>
      <c r="BV1964">
        <v>23</v>
      </c>
      <c r="CJ1964" t="b">
        <v>0</v>
      </c>
      <c r="CK1964" t="b">
        <v>0</v>
      </c>
      <c r="CL1964" t="b">
        <v>0</v>
      </c>
      <c r="CM1964" t="b">
        <v>1</v>
      </c>
      <c r="CN1964" t="b">
        <v>1</v>
      </c>
      <c r="CO1964" t="b">
        <v>0</v>
      </c>
      <c r="CP1964" t="b">
        <v>0</v>
      </c>
      <c r="CQ1964" t="b">
        <v>1</v>
      </c>
      <c r="CR1964" t="b">
        <v>0</v>
      </c>
      <c r="CS1964" t="b">
        <v>0</v>
      </c>
      <c r="CT1964" t="b">
        <v>0</v>
      </c>
      <c r="CU1964" t="b">
        <v>0</v>
      </c>
      <c r="CV1964" t="b">
        <v>0</v>
      </c>
      <c r="CW1964" t="b">
        <v>0</v>
      </c>
      <c r="CX1964" t="b">
        <v>0</v>
      </c>
      <c r="CY1964" t="b">
        <v>0</v>
      </c>
      <c r="CZ1964" t="b">
        <v>1</v>
      </c>
      <c r="DA1964" t="b">
        <v>0</v>
      </c>
      <c r="DB1964" t="b">
        <v>0</v>
      </c>
      <c r="DC1964" t="b">
        <v>0</v>
      </c>
      <c r="DD1964" t="b">
        <v>0</v>
      </c>
      <c r="DE1964" t="b">
        <v>0</v>
      </c>
      <c r="DF1964" t="b">
        <v>0</v>
      </c>
      <c r="DG1964" t="b">
        <v>0</v>
      </c>
      <c r="DH1964" t="b">
        <v>0</v>
      </c>
      <c r="DI1964" t="b">
        <v>0</v>
      </c>
      <c r="DJ1964" t="b">
        <v>0</v>
      </c>
      <c r="DK1964" t="b">
        <v>0</v>
      </c>
      <c r="DL1964" t="b">
        <v>1</v>
      </c>
      <c r="DM1964" t="b">
        <v>0</v>
      </c>
      <c r="DN1964" t="b">
        <v>0</v>
      </c>
      <c r="DO1964" t="b">
        <v>0</v>
      </c>
      <c r="DP1964" t="b">
        <v>0</v>
      </c>
      <c r="DQ1964" t="b">
        <v>0</v>
      </c>
      <c r="DR1964" t="b">
        <v>0</v>
      </c>
      <c r="DS1964" t="b">
        <v>0</v>
      </c>
      <c r="DT1964" t="b">
        <v>0</v>
      </c>
      <c r="DU1964" t="b">
        <v>0</v>
      </c>
      <c r="DV1964" t="b">
        <v>0</v>
      </c>
      <c r="DW1964" t="b">
        <v>0</v>
      </c>
      <c r="DX1964" t="b">
        <v>1</v>
      </c>
      <c r="DY1964" t="b">
        <v>0</v>
      </c>
      <c r="DZ1964" t="b">
        <v>0</v>
      </c>
      <c r="EA1964" t="b">
        <v>0</v>
      </c>
      <c r="EB1964" t="b">
        <v>1</v>
      </c>
      <c r="EC1964" t="b">
        <v>0</v>
      </c>
      <c r="ED1964" t="b">
        <v>0</v>
      </c>
      <c r="EE1964" t="b">
        <v>0</v>
      </c>
      <c r="EF1964" t="b">
        <v>0</v>
      </c>
      <c r="EG1964" t="b">
        <v>0</v>
      </c>
      <c r="EH1964" t="b">
        <v>0</v>
      </c>
      <c r="EI1964" t="b">
        <v>0</v>
      </c>
      <c r="EY1964" t="b">
        <v>0</v>
      </c>
      <c r="FB1964" t="b">
        <v>1</v>
      </c>
      <c r="FC1964" t="b">
        <v>0</v>
      </c>
      <c r="FD1964" t="b">
        <v>1</v>
      </c>
      <c r="FI1964" t="b">
        <v>0</v>
      </c>
      <c r="FJ1964" t="s">
        <v>6164</v>
      </c>
      <c r="FK1964" t="s">
        <v>61</v>
      </c>
      <c r="FL1964" t="s">
        <v>940</v>
      </c>
      <c r="FM1964" t="str">
        <f t="shared" si="30"/>
        <v>Elaeocarpus_dolichodactylus</v>
      </c>
      <c r="FN1964" t="s">
        <v>6045</v>
      </c>
    </row>
    <row r="1965" spans="1:170" x14ac:dyDescent="0.2">
      <c r="A1965">
        <v>24786</v>
      </c>
      <c r="B1965">
        <v>1</v>
      </c>
      <c r="C1965" t="s">
        <v>8332</v>
      </c>
      <c r="D1965" t="s">
        <v>7243</v>
      </c>
      <c r="E1965">
        <v>3</v>
      </c>
      <c r="F1965">
        <v>58</v>
      </c>
      <c r="G1965">
        <v>417</v>
      </c>
      <c r="H1965">
        <v>106</v>
      </c>
      <c r="J1965" t="s">
        <v>6196</v>
      </c>
      <c r="L1965" t="s">
        <v>6160</v>
      </c>
      <c r="M1965" t="s">
        <v>6197</v>
      </c>
      <c r="N1965" t="s">
        <v>6081</v>
      </c>
      <c r="O1965" t="s">
        <v>6038</v>
      </c>
      <c r="Q1965">
        <v>10</v>
      </c>
      <c r="S1965">
        <v>6.5</v>
      </c>
      <c r="T1965" t="s">
        <v>6048</v>
      </c>
      <c r="U1965" s="9">
        <v>41296</v>
      </c>
      <c r="V1965" t="s">
        <v>7555</v>
      </c>
      <c r="Y1965" t="s">
        <v>6829</v>
      </c>
      <c r="Z1965">
        <v>110</v>
      </c>
      <c r="AA1965">
        <v>7.48</v>
      </c>
      <c r="AH1965" s="9">
        <v>41233</v>
      </c>
      <c r="AI1965" t="s">
        <v>6548</v>
      </c>
      <c r="AJ1965" t="s">
        <v>6044</v>
      </c>
      <c r="AL1965" t="b">
        <v>0</v>
      </c>
      <c r="AM1965" t="b">
        <v>0</v>
      </c>
      <c r="AN1965" t="b">
        <v>0</v>
      </c>
      <c r="AO1965" t="b">
        <v>0</v>
      </c>
      <c r="AP1965">
        <v>4.25</v>
      </c>
      <c r="AQ1965">
        <v>6.64</v>
      </c>
      <c r="AR1965">
        <v>2.84</v>
      </c>
      <c r="AS1965">
        <v>4</v>
      </c>
      <c r="AT1965">
        <v>40.700000000000003</v>
      </c>
      <c r="AU1965">
        <v>0</v>
      </c>
      <c r="BB1965">
        <v>2.7E-2</v>
      </c>
      <c r="BC1965">
        <v>35.5</v>
      </c>
      <c r="BT1965">
        <v>2</v>
      </c>
      <c r="BU1965" t="b">
        <v>0</v>
      </c>
      <c r="BV1965">
        <v>40</v>
      </c>
      <c r="CJ1965" t="b">
        <v>0</v>
      </c>
      <c r="CK1965" t="b">
        <v>0</v>
      </c>
      <c r="CL1965" t="b">
        <v>0</v>
      </c>
      <c r="CM1965" t="b">
        <v>1</v>
      </c>
      <c r="CN1965" t="b">
        <v>1</v>
      </c>
      <c r="CO1965" t="b">
        <v>0</v>
      </c>
      <c r="CP1965" t="b">
        <v>0</v>
      </c>
      <c r="CQ1965" t="b">
        <v>1</v>
      </c>
      <c r="CR1965" t="b">
        <v>0</v>
      </c>
      <c r="CS1965" t="b">
        <v>0</v>
      </c>
      <c r="CT1965" t="b">
        <v>1</v>
      </c>
      <c r="CU1965" t="b">
        <v>0</v>
      </c>
      <c r="CV1965" t="b">
        <v>0</v>
      </c>
      <c r="CW1965" t="b">
        <v>0</v>
      </c>
      <c r="CX1965" t="b">
        <v>0</v>
      </c>
      <c r="CY1965" t="b">
        <v>0</v>
      </c>
      <c r="CZ1965" t="b">
        <v>0</v>
      </c>
      <c r="DA1965" t="b">
        <v>0</v>
      </c>
      <c r="DB1965" t="b">
        <v>0</v>
      </c>
      <c r="DC1965" t="b">
        <v>0</v>
      </c>
      <c r="DD1965" t="b">
        <v>0</v>
      </c>
      <c r="DE1965" t="b">
        <v>0</v>
      </c>
      <c r="DF1965" t="b">
        <v>0</v>
      </c>
      <c r="DG1965" t="b">
        <v>1</v>
      </c>
      <c r="DH1965" t="b">
        <v>0</v>
      </c>
      <c r="DI1965" t="b">
        <v>0</v>
      </c>
      <c r="DJ1965" t="b">
        <v>0</v>
      </c>
      <c r="DK1965" t="b">
        <v>0</v>
      </c>
      <c r="DL1965" t="b">
        <v>0</v>
      </c>
      <c r="DM1965" t="b">
        <v>0</v>
      </c>
      <c r="DN1965" t="b">
        <v>0</v>
      </c>
      <c r="DO1965" t="b">
        <v>0</v>
      </c>
      <c r="DP1965" t="b">
        <v>0</v>
      </c>
      <c r="DQ1965" t="b">
        <v>0</v>
      </c>
      <c r="DR1965" t="b">
        <v>0</v>
      </c>
      <c r="DS1965" t="b">
        <v>1</v>
      </c>
      <c r="DT1965" t="b">
        <v>0</v>
      </c>
      <c r="DU1965" t="b">
        <v>0</v>
      </c>
      <c r="DV1965" t="b">
        <v>0</v>
      </c>
      <c r="DW1965" t="b">
        <v>0</v>
      </c>
      <c r="DX1965" t="b">
        <v>0</v>
      </c>
      <c r="DY1965" t="b">
        <v>0</v>
      </c>
      <c r="DZ1965" t="b">
        <v>0</v>
      </c>
      <c r="EA1965" t="b">
        <v>0</v>
      </c>
      <c r="EB1965" t="b">
        <v>1</v>
      </c>
      <c r="EC1965" t="b">
        <v>0</v>
      </c>
      <c r="ED1965" t="b">
        <v>0</v>
      </c>
      <c r="EE1965" t="b">
        <v>0</v>
      </c>
      <c r="EF1965" t="b">
        <v>0</v>
      </c>
      <c r="EG1965" t="b">
        <v>0</v>
      </c>
      <c r="EH1965" t="b">
        <v>0</v>
      </c>
      <c r="EI1965" t="b">
        <v>0</v>
      </c>
      <c r="EY1965" t="b">
        <v>0</v>
      </c>
      <c r="FB1965" t="b">
        <v>1</v>
      </c>
      <c r="FC1965" t="b">
        <v>0</v>
      </c>
      <c r="FD1965" t="b">
        <v>1</v>
      </c>
      <c r="FI1965" t="b">
        <v>0</v>
      </c>
      <c r="FJ1965" t="s">
        <v>6164</v>
      </c>
      <c r="FK1965" t="s">
        <v>165</v>
      </c>
      <c r="FL1965" t="s">
        <v>166</v>
      </c>
      <c r="FM1965" t="str">
        <f t="shared" si="30"/>
        <v>Perrottetia_alpestris</v>
      </c>
      <c r="FN1965" t="s">
        <v>6045</v>
      </c>
    </row>
    <row r="1966" spans="1:170" x14ac:dyDescent="0.2">
      <c r="A1966">
        <v>24787</v>
      </c>
      <c r="B1966">
        <v>1</v>
      </c>
      <c r="C1966" t="s">
        <v>5310</v>
      </c>
      <c r="D1966" t="s">
        <v>7243</v>
      </c>
      <c r="E1966">
        <v>3</v>
      </c>
      <c r="F1966">
        <v>112</v>
      </c>
      <c r="G1966">
        <v>630</v>
      </c>
      <c r="H1966">
        <v>5054</v>
      </c>
      <c r="J1966" t="s">
        <v>6072</v>
      </c>
      <c r="L1966" t="s">
        <v>6160</v>
      </c>
      <c r="M1966" t="s">
        <v>6073</v>
      </c>
      <c r="N1966" t="s">
        <v>6081</v>
      </c>
      <c r="O1966" t="s">
        <v>6038</v>
      </c>
      <c r="Q1966">
        <v>10</v>
      </c>
      <c r="S1966">
        <v>7.1</v>
      </c>
      <c r="V1966" t="s">
        <v>7555</v>
      </c>
      <c r="Y1966" t="s">
        <v>6829</v>
      </c>
      <c r="Z1966">
        <v>106</v>
      </c>
      <c r="AA1966">
        <v>5.5</v>
      </c>
      <c r="AH1966" s="9">
        <v>41233</v>
      </c>
      <c r="AI1966" t="s">
        <v>6548</v>
      </c>
      <c r="AJ1966" t="s">
        <v>6166</v>
      </c>
      <c r="AL1966" t="b">
        <v>0</v>
      </c>
      <c r="AM1966" t="b">
        <v>0</v>
      </c>
      <c r="AN1966" t="b">
        <v>0</v>
      </c>
      <c r="AO1966" t="b">
        <v>0</v>
      </c>
      <c r="AP1966">
        <v>8.4</v>
      </c>
      <c r="AQ1966">
        <v>2.6</v>
      </c>
      <c r="AR1966">
        <v>3</v>
      </c>
      <c r="AS1966">
        <v>10</v>
      </c>
      <c r="AT1966">
        <v>38.5</v>
      </c>
      <c r="AU1966">
        <v>0</v>
      </c>
      <c r="BB1966">
        <v>3.4000000000000002E-2</v>
      </c>
      <c r="BC1966">
        <v>48</v>
      </c>
      <c r="BU1966" t="b">
        <v>0</v>
      </c>
      <c r="BV1966">
        <v>13</v>
      </c>
      <c r="CJ1966" t="b">
        <v>0</v>
      </c>
      <c r="CK1966" t="b">
        <v>0</v>
      </c>
      <c r="CL1966" t="b">
        <v>0</v>
      </c>
      <c r="CM1966" t="b">
        <v>1</v>
      </c>
      <c r="CN1966" t="b">
        <v>1</v>
      </c>
      <c r="CO1966" t="b">
        <v>0</v>
      </c>
      <c r="CP1966" t="b">
        <v>0</v>
      </c>
      <c r="CQ1966" t="b">
        <v>1</v>
      </c>
      <c r="CR1966" t="b">
        <v>0</v>
      </c>
      <c r="CS1966" t="b">
        <v>0</v>
      </c>
      <c r="CT1966" t="b">
        <v>0</v>
      </c>
      <c r="CU1966" t="b">
        <v>0</v>
      </c>
      <c r="CV1966" t="b">
        <v>0</v>
      </c>
      <c r="CW1966" t="b">
        <v>0</v>
      </c>
      <c r="CX1966" t="b">
        <v>0</v>
      </c>
      <c r="CY1966" t="b">
        <v>0</v>
      </c>
      <c r="CZ1966" t="b">
        <v>1</v>
      </c>
      <c r="DA1966" t="b">
        <v>0</v>
      </c>
      <c r="DB1966" t="b">
        <v>0</v>
      </c>
      <c r="DC1966" t="b">
        <v>0</v>
      </c>
      <c r="DD1966" t="b">
        <v>0</v>
      </c>
      <c r="DE1966" t="b">
        <v>0</v>
      </c>
      <c r="DF1966" t="b">
        <v>0</v>
      </c>
      <c r="DG1966" t="b">
        <v>1</v>
      </c>
      <c r="DH1966" t="b">
        <v>0</v>
      </c>
      <c r="DI1966" t="b">
        <v>0</v>
      </c>
      <c r="DJ1966" t="b">
        <v>0</v>
      </c>
      <c r="DK1966" t="b">
        <v>0</v>
      </c>
      <c r="DL1966" t="b">
        <v>0</v>
      </c>
      <c r="DM1966" t="b">
        <v>0</v>
      </c>
      <c r="DN1966" t="b">
        <v>0</v>
      </c>
      <c r="DO1966" t="b">
        <v>0</v>
      </c>
      <c r="DP1966" t="b">
        <v>0</v>
      </c>
      <c r="DQ1966" t="b">
        <v>0</v>
      </c>
      <c r="DR1966" t="b">
        <v>0</v>
      </c>
      <c r="DS1966" t="b">
        <v>0</v>
      </c>
      <c r="DT1966" t="b">
        <v>0</v>
      </c>
      <c r="DU1966" t="b">
        <v>0</v>
      </c>
      <c r="DV1966" t="b">
        <v>0</v>
      </c>
      <c r="DW1966" t="b">
        <v>0</v>
      </c>
      <c r="DX1966" t="b">
        <v>1</v>
      </c>
      <c r="DY1966" t="b">
        <v>0</v>
      </c>
      <c r="DZ1966" t="b">
        <v>0</v>
      </c>
      <c r="EA1966" t="b">
        <v>0</v>
      </c>
      <c r="EB1966" t="b">
        <v>1</v>
      </c>
      <c r="EC1966" t="b">
        <v>0</v>
      </c>
      <c r="ED1966" t="b">
        <v>0</v>
      </c>
      <c r="EE1966" t="b">
        <v>0</v>
      </c>
      <c r="EF1966" t="b">
        <v>0</v>
      </c>
      <c r="EG1966" t="b">
        <v>0</v>
      </c>
      <c r="EH1966" t="b">
        <v>0</v>
      </c>
      <c r="EI1966" t="b">
        <v>0</v>
      </c>
      <c r="EY1966" t="b">
        <v>0</v>
      </c>
      <c r="FB1966" t="b">
        <v>1</v>
      </c>
      <c r="FC1966" t="b">
        <v>0</v>
      </c>
      <c r="FD1966" t="b">
        <v>1</v>
      </c>
      <c r="FI1966" t="b">
        <v>0</v>
      </c>
      <c r="FJ1966" t="s">
        <v>6164</v>
      </c>
      <c r="FK1966" t="s">
        <v>61</v>
      </c>
      <c r="FL1966" t="s">
        <v>940</v>
      </c>
      <c r="FM1966" t="str">
        <f t="shared" si="30"/>
        <v>Elaeocarpus_dolichodactylus</v>
      </c>
      <c r="FN1966" t="s">
        <v>6045</v>
      </c>
    </row>
    <row r="1967" spans="1:170" x14ac:dyDescent="0.2">
      <c r="A1967">
        <v>24789</v>
      </c>
      <c r="B1967">
        <v>1</v>
      </c>
      <c r="C1967" t="s">
        <v>8333</v>
      </c>
      <c r="D1967" t="s">
        <v>7243</v>
      </c>
      <c r="E1967">
        <v>3</v>
      </c>
      <c r="F1967">
        <v>186</v>
      </c>
      <c r="G1967">
        <v>1088</v>
      </c>
      <c r="H1967">
        <v>8769</v>
      </c>
      <c r="J1967" t="s">
        <v>6114</v>
      </c>
      <c r="L1967" t="s">
        <v>6160</v>
      </c>
      <c r="M1967" t="s">
        <v>6115</v>
      </c>
      <c r="N1967" t="s">
        <v>6081</v>
      </c>
      <c r="O1967" t="s">
        <v>6647</v>
      </c>
      <c r="Q1967">
        <v>10</v>
      </c>
      <c r="S1967">
        <v>35.200000000000003</v>
      </c>
      <c r="T1967" t="s">
        <v>6048</v>
      </c>
      <c r="U1967" s="9">
        <v>41668</v>
      </c>
      <c r="V1967" t="s">
        <v>7555</v>
      </c>
      <c r="Y1967" t="s">
        <v>6779</v>
      </c>
      <c r="Z1967">
        <v>210</v>
      </c>
      <c r="AA1967">
        <v>3.7</v>
      </c>
      <c r="AH1967" s="9">
        <v>41236</v>
      </c>
      <c r="AI1967" t="s">
        <v>6548</v>
      </c>
      <c r="AJ1967" t="s">
        <v>6044</v>
      </c>
      <c r="AL1967" t="b">
        <v>0</v>
      </c>
      <c r="AM1967" t="b">
        <v>0</v>
      </c>
      <c r="AN1967" t="b">
        <v>0</v>
      </c>
      <c r="AO1967" t="b">
        <v>0</v>
      </c>
      <c r="AP1967">
        <v>3.15</v>
      </c>
      <c r="AQ1967">
        <v>9</v>
      </c>
      <c r="AR1967">
        <v>5</v>
      </c>
      <c r="AS1967">
        <v>11</v>
      </c>
      <c r="AT1967">
        <v>28.3</v>
      </c>
      <c r="AU1967">
        <v>12.1</v>
      </c>
      <c r="BB1967">
        <v>2.3E-2</v>
      </c>
      <c r="BC1967">
        <v>29.3</v>
      </c>
      <c r="BD1967">
        <v>7</v>
      </c>
      <c r="BK1967">
        <v>245.5</v>
      </c>
      <c r="BS1967">
        <v>1</v>
      </c>
      <c r="BT1967">
        <v>1</v>
      </c>
      <c r="BU1967" t="b">
        <v>0</v>
      </c>
      <c r="BV1967">
        <v>7</v>
      </c>
      <c r="CJ1967" t="b">
        <v>0</v>
      </c>
      <c r="CK1967" t="b">
        <v>0</v>
      </c>
      <c r="CL1967" t="b">
        <v>0</v>
      </c>
      <c r="CM1967" t="b">
        <v>1</v>
      </c>
      <c r="CN1967" t="b">
        <v>1</v>
      </c>
      <c r="CO1967" t="b">
        <v>0</v>
      </c>
      <c r="CP1967" t="b">
        <v>0</v>
      </c>
      <c r="CQ1967" t="b">
        <v>1</v>
      </c>
      <c r="CR1967" t="b">
        <v>0</v>
      </c>
      <c r="CS1967" t="b">
        <v>0</v>
      </c>
      <c r="CT1967" t="b">
        <v>0</v>
      </c>
      <c r="CU1967" t="b">
        <v>0</v>
      </c>
      <c r="CV1967" t="b">
        <v>0</v>
      </c>
      <c r="CW1967" t="b">
        <v>0</v>
      </c>
      <c r="CX1967" t="b">
        <v>0</v>
      </c>
      <c r="CY1967" t="b">
        <v>0</v>
      </c>
      <c r="CZ1967" t="b">
        <v>1</v>
      </c>
      <c r="DA1967" t="b">
        <v>0</v>
      </c>
      <c r="DB1967" t="b">
        <v>0</v>
      </c>
      <c r="DC1967" t="b">
        <v>0</v>
      </c>
      <c r="DD1967" t="b">
        <v>0</v>
      </c>
      <c r="DE1967" t="b">
        <v>0</v>
      </c>
      <c r="DF1967" t="b">
        <v>0</v>
      </c>
      <c r="DG1967" t="b">
        <v>1</v>
      </c>
      <c r="DH1967" t="b">
        <v>0</v>
      </c>
      <c r="DI1967" t="b">
        <v>0</v>
      </c>
      <c r="DJ1967" t="b">
        <v>0</v>
      </c>
      <c r="DK1967" t="b">
        <v>0</v>
      </c>
      <c r="DL1967" t="b">
        <v>0</v>
      </c>
      <c r="DM1967" t="b">
        <v>0</v>
      </c>
      <c r="DN1967" t="b">
        <v>0</v>
      </c>
      <c r="DO1967" t="b">
        <v>0</v>
      </c>
      <c r="DP1967" t="b">
        <v>0</v>
      </c>
      <c r="DQ1967" t="b">
        <v>0</v>
      </c>
      <c r="DR1967" t="b">
        <v>0</v>
      </c>
      <c r="DS1967" t="b">
        <v>1</v>
      </c>
      <c r="DT1967" t="b">
        <v>0</v>
      </c>
      <c r="DU1967" t="b">
        <v>0</v>
      </c>
      <c r="DV1967" t="b">
        <v>0</v>
      </c>
      <c r="DW1967" t="b">
        <v>0</v>
      </c>
      <c r="DX1967" t="b">
        <v>0</v>
      </c>
      <c r="DY1967" t="b">
        <v>0</v>
      </c>
      <c r="DZ1967" t="b">
        <v>0</v>
      </c>
      <c r="EA1967" t="b">
        <v>0</v>
      </c>
      <c r="EB1967" t="b">
        <v>0</v>
      </c>
      <c r="EC1967" t="b">
        <v>1</v>
      </c>
      <c r="ED1967" t="b">
        <v>0</v>
      </c>
      <c r="EE1967" t="b">
        <v>0</v>
      </c>
      <c r="EF1967" t="b">
        <v>0</v>
      </c>
      <c r="EG1967" t="b">
        <v>0</v>
      </c>
      <c r="EH1967" t="b">
        <v>0</v>
      </c>
      <c r="EI1967" t="b">
        <v>0</v>
      </c>
      <c r="EX1967" t="s">
        <v>7057</v>
      </c>
      <c r="EY1967" t="b">
        <v>0</v>
      </c>
      <c r="FB1967" t="b">
        <v>0</v>
      </c>
      <c r="FC1967" t="b">
        <v>0</v>
      </c>
      <c r="FD1967" t="b">
        <v>0</v>
      </c>
      <c r="FI1967" t="b">
        <v>0</v>
      </c>
      <c r="FK1967" t="s">
        <v>94</v>
      </c>
      <c r="FL1967" t="s">
        <v>2315</v>
      </c>
      <c r="FM1967" t="str">
        <f t="shared" si="30"/>
        <v>Ficus_trichocerasa</v>
      </c>
      <c r="FN1967" t="s">
        <v>6045</v>
      </c>
    </row>
    <row r="1968" spans="1:170" x14ac:dyDescent="0.2">
      <c r="A1968">
        <v>24790</v>
      </c>
      <c r="B1968">
        <v>1</v>
      </c>
      <c r="C1968" t="s">
        <v>8334</v>
      </c>
      <c r="D1968" t="s">
        <v>7243</v>
      </c>
      <c r="E1968">
        <v>3</v>
      </c>
      <c r="F1968">
        <v>225</v>
      </c>
      <c r="G1968">
        <v>1308</v>
      </c>
      <c r="H1968">
        <v>9564</v>
      </c>
      <c r="J1968" t="s">
        <v>6214</v>
      </c>
      <c r="L1968" t="s">
        <v>6160</v>
      </c>
      <c r="M1968" t="s">
        <v>6215</v>
      </c>
      <c r="N1968" t="s">
        <v>6081</v>
      </c>
      <c r="S1968">
        <v>6.6</v>
      </c>
      <c r="T1968" t="s">
        <v>6172</v>
      </c>
      <c r="U1968" s="9">
        <v>41439</v>
      </c>
      <c r="V1968" t="s">
        <v>7555</v>
      </c>
      <c r="Y1968" t="s">
        <v>6779</v>
      </c>
      <c r="Z1968">
        <v>185</v>
      </c>
      <c r="AA1968">
        <v>7</v>
      </c>
      <c r="AF1968" t="s">
        <v>8335</v>
      </c>
      <c r="AH1968" s="9">
        <v>41233</v>
      </c>
      <c r="AI1968" t="s">
        <v>6548</v>
      </c>
      <c r="AJ1968" t="s">
        <v>6166</v>
      </c>
      <c r="AL1968" t="b">
        <v>0</v>
      </c>
      <c r="AM1968" t="b">
        <v>0</v>
      </c>
      <c r="AN1968" t="b">
        <v>0</v>
      </c>
      <c r="AO1968" t="b">
        <v>1</v>
      </c>
      <c r="AP1968">
        <v>2.8</v>
      </c>
      <c r="AQ1968">
        <v>2.6</v>
      </c>
      <c r="AR1968">
        <v>3</v>
      </c>
      <c r="AS1968">
        <v>2</v>
      </c>
      <c r="AT1968">
        <v>54.3</v>
      </c>
      <c r="AU1968">
        <v>0</v>
      </c>
      <c r="BB1968">
        <v>0.11</v>
      </c>
      <c r="BC1968">
        <v>45.3</v>
      </c>
      <c r="BT1968">
        <v>1</v>
      </c>
      <c r="BU1968" t="b">
        <v>0</v>
      </c>
      <c r="CJ1968" t="b">
        <v>0</v>
      </c>
      <c r="CK1968" t="b">
        <v>0</v>
      </c>
      <c r="CL1968" t="b">
        <v>0</v>
      </c>
      <c r="CM1968" t="b">
        <v>1</v>
      </c>
      <c r="CN1968" t="b">
        <v>1</v>
      </c>
      <c r="CO1968" t="b">
        <v>0</v>
      </c>
      <c r="CP1968" t="b">
        <v>0</v>
      </c>
      <c r="CQ1968" t="b">
        <v>1</v>
      </c>
      <c r="CR1968" t="b">
        <v>0</v>
      </c>
      <c r="CS1968" t="b">
        <v>0</v>
      </c>
      <c r="CT1968" t="b">
        <v>0</v>
      </c>
      <c r="CU1968" t="b">
        <v>0</v>
      </c>
      <c r="CV1968" t="b">
        <v>0</v>
      </c>
      <c r="CW1968" t="b">
        <v>0</v>
      </c>
      <c r="CX1968" t="b">
        <v>0</v>
      </c>
      <c r="CY1968" t="b">
        <v>0</v>
      </c>
      <c r="CZ1968" t="b">
        <v>0</v>
      </c>
      <c r="DA1968" t="b">
        <v>0</v>
      </c>
      <c r="DB1968" t="b">
        <v>0</v>
      </c>
      <c r="DC1968" t="b">
        <v>1</v>
      </c>
      <c r="DD1968" t="b">
        <v>0</v>
      </c>
      <c r="DE1968" t="b">
        <v>0</v>
      </c>
      <c r="DF1968" t="b">
        <v>0</v>
      </c>
      <c r="DG1968" t="b">
        <v>0</v>
      </c>
      <c r="DH1968" t="b">
        <v>0</v>
      </c>
      <c r="DI1968" t="b">
        <v>0</v>
      </c>
      <c r="DJ1968" t="b">
        <v>0</v>
      </c>
      <c r="DK1968" t="b">
        <v>0</v>
      </c>
      <c r="DL1968" t="b">
        <v>1</v>
      </c>
      <c r="DM1968" t="b">
        <v>0</v>
      </c>
      <c r="DN1968" t="b">
        <v>0</v>
      </c>
      <c r="DO1968" t="b">
        <v>0</v>
      </c>
      <c r="DP1968" t="b">
        <v>0</v>
      </c>
      <c r="DQ1968" t="b">
        <v>0</v>
      </c>
      <c r="DR1968" t="b">
        <v>0</v>
      </c>
      <c r="DS1968" t="b">
        <v>0</v>
      </c>
      <c r="DT1968" t="b">
        <v>0</v>
      </c>
      <c r="DU1968" t="b">
        <v>0</v>
      </c>
      <c r="DV1968" t="b">
        <v>0</v>
      </c>
      <c r="DW1968" t="b">
        <v>0</v>
      </c>
      <c r="DX1968" t="b">
        <v>1</v>
      </c>
      <c r="DY1968" t="b">
        <v>0</v>
      </c>
      <c r="DZ1968" t="b">
        <v>0</v>
      </c>
      <c r="EA1968" t="b">
        <v>0</v>
      </c>
      <c r="EB1968" t="b">
        <v>1</v>
      </c>
      <c r="EC1968" t="b">
        <v>0</v>
      </c>
      <c r="ED1968" t="b">
        <v>0</v>
      </c>
      <c r="EE1968" t="b">
        <v>0</v>
      </c>
      <c r="EF1968" t="b">
        <v>0</v>
      </c>
      <c r="EG1968" t="b">
        <v>0</v>
      </c>
      <c r="EH1968" t="b">
        <v>0</v>
      </c>
      <c r="EI1968" t="b">
        <v>0</v>
      </c>
      <c r="EY1968" t="b">
        <v>0</v>
      </c>
      <c r="FB1968" t="b">
        <v>0</v>
      </c>
      <c r="FC1968" t="b">
        <v>0</v>
      </c>
      <c r="FD1968" t="b">
        <v>0</v>
      </c>
      <c r="FI1968" t="b">
        <v>0</v>
      </c>
      <c r="FK1968" t="s">
        <v>960</v>
      </c>
      <c r="FL1968" t="s">
        <v>2454</v>
      </c>
      <c r="FM1968" t="str">
        <f t="shared" si="30"/>
        <v>Piper_recessum</v>
      </c>
      <c r="FN1968" t="s">
        <v>6045</v>
      </c>
    </row>
    <row r="1969" spans="1:170" x14ac:dyDescent="0.2">
      <c r="A1969">
        <v>24791</v>
      </c>
      <c r="B1969">
        <v>1</v>
      </c>
      <c r="C1969" t="s">
        <v>8336</v>
      </c>
      <c r="D1969" t="s">
        <v>7243</v>
      </c>
      <c r="E1969">
        <v>3</v>
      </c>
      <c r="F1969">
        <v>225</v>
      </c>
      <c r="G1969">
        <v>1308</v>
      </c>
      <c r="H1969">
        <v>9564</v>
      </c>
      <c r="J1969" t="s">
        <v>6214</v>
      </c>
      <c r="L1969" t="s">
        <v>6160</v>
      </c>
      <c r="M1969" t="s">
        <v>6215</v>
      </c>
      <c r="N1969" t="s">
        <v>6081</v>
      </c>
      <c r="S1969">
        <v>7</v>
      </c>
      <c r="T1969" t="s">
        <v>6172</v>
      </c>
      <c r="U1969" s="9">
        <v>41439</v>
      </c>
      <c r="V1969" t="s">
        <v>7555</v>
      </c>
      <c r="Y1969" t="s">
        <v>6779</v>
      </c>
      <c r="Z1969">
        <v>175</v>
      </c>
      <c r="AA1969">
        <v>7</v>
      </c>
      <c r="AH1969" s="9">
        <v>41233</v>
      </c>
      <c r="AI1969" t="s">
        <v>7995</v>
      </c>
      <c r="AJ1969" t="s">
        <v>6166</v>
      </c>
      <c r="AL1969" t="b">
        <v>0</v>
      </c>
      <c r="AM1969" t="b">
        <v>0</v>
      </c>
      <c r="AN1969" t="b">
        <v>0</v>
      </c>
      <c r="AO1969" t="b">
        <v>1</v>
      </c>
      <c r="AP1969">
        <v>3.26</v>
      </c>
      <c r="AQ1969">
        <v>2</v>
      </c>
      <c r="AR1969">
        <v>2.6</v>
      </c>
      <c r="AS1969">
        <v>3</v>
      </c>
      <c r="AT1969">
        <v>62</v>
      </c>
      <c r="AU1969">
        <v>0</v>
      </c>
      <c r="BB1969">
        <v>0.104</v>
      </c>
      <c r="BC1969">
        <v>47.3</v>
      </c>
      <c r="BT1969">
        <v>1</v>
      </c>
      <c r="BU1969" t="b">
        <v>0</v>
      </c>
      <c r="CJ1969" t="b">
        <v>0</v>
      </c>
      <c r="CK1969" t="b">
        <v>0</v>
      </c>
      <c r="CL1969" t="b">
        <v>0</v>
      </c>
      <c r="CM1969" t="b">
        <v>1</v>
      </c>
      <c r="CN1969" t="b">
        <v>1</v>
      </c>
      <c r="CO1969" t="b">
        <v>0</v>
      </c>
      <c r="CP1969" t="b">
        <v>0</v>
      </c>
      <c r="CQ1969" t="b">
        <v>1</v>
      </c>
      <c r="CR1969" t="b">
        <v>0</v>
      </c>
      <c r="CS1969" t="b">
        <v>0</v>
      </c>
      <c r="CT1969" t="b">
        <v>0</v>
      </c>
      <c r="CU1969" t="b">
        <v>0</v>
      </c>
      <c r="CV1969" t="b">
        <v>0</v>
      </c>
      <c r="CW1969" t="b">
        <v>0</v>
      </c>
      <c r="CX1969" t="b">
        <v>0</v>
      </c>
      <c r="CY1969" t="b">
        <v>0</v>
      </c>
      <c r="CZ1969" t="b">
        <v>0</v>
      </c>
      <c r="DA1969" t="b">
        <v>0</v>
      </c>
      <c r="DB1969" t="b">
        <v>0</v>
      </c>
      <c r="DC1969" t="b">
        <v>1</v>
      </c>
      <c r="DD1969" t="b">
        <v>0</v>
      </c>
      <c r="DE1969" t="b">
        <v>0</v>
      </c>
      <c r="DF1969" t="b">
        <v>0</v>
      </c>
      <c r="DG1969" t="b">
        <v>0</v>
      </c>
      <c r="DH1969" t="b">
        <v>0</v>
      </c>
      <c r="DI1969" t="b">
        <v>0</v>
      </c>
      <c r="DJ1969" t="b">
        <v>0</v>
      </c>
      <c r="DK1969" t="b">
        <v>0</v>
      </c>
      <c r="DL1969" t="b">
        <v>1</v>
      </c>
      <c r="DM1969" t="b">
        <v>0</v>
      </c>
      <c r="DN1969" t="b">
        <v>0</v>
      </c>
      <c r="DO1969" t="b">
        <v>0</v>
      </c>
      <c r="DP1969" t="b">
        <v>0</v>
      </c>
      <c r="DQ1969" t="b">
        <v>0</v>
      </c>
      <c r="DR1969" t="b">
        <v>0</v>
      </c>
      <c r="DS1969" t="b">
        <v>0</v>
      </c>
      <c r="DT1969" t="b">
        <v>0</v>
      </c>
      <c r="DU1969" t="b">
        <v>0</v>
      </c>
      <c r="DV1969" t="b">
        <v>0</v>
      </c>
      <c r="DW1969" t="b">
        <v>0</v>
      </c>
      <c r="DX1969" t="b">
        <v>1</v>
      </c>
      <c r="DY1969" t="b">
        <v>0</v>
      </c>
      <c r="DZ1969" t="b">
        <v>0</v>
      </c>
      <c r="EA1969" t="b">
        <v>0</v>
      </c>
      <c r="EB1969" t="b">
        <v>1</v>
      </c>
      <c r="EC1969" t="b">
        <v>0</v>
      </c>
      <c r="ED1969" t="b">
        <v>0</v>
      </c>
      <c r="EE1969" t="b">
        <v>0</v>
      </c>
      <c r="EF1969" t="b">
        <v>0</v>
      </c>
      <c r="EG1969" t="b">
        <v>0</v>
      </c>
      <c r="EH1969" t="b">
        <v>0</v>
      </c>
      <c r="EI1969" t="b">
        <v>0</v>
      </c>
      <c r="EY1969" t="b">
        <v>0</v>
      </c>
      <c r="FB1969" t="b">
        <v>0</v>
      </c>
      <c r="FC1969" t="b">
        <v>0</v>
      </c>
      <c r="FD1969" t="b">
        <v>0</v>
      </c>
      <c r="FI1969" t="b">
        <v>0</v>
      </c>
      <c r="FK1969" t="s">
        <v>960</v>
      </c>
      <c r="FL1969" t="s">
        <v>2454</v>
      </c>
      <c r="FM1969" t="str">
        <f t="shared" si="30"/>
        <v>Piper_recessum</v>
      </c>
      <c r="FN1969" t="s">
        <v>6045</v>
      </c>
    </row>
    <row r="1970" spans="1:170" x14ac:dyDescent="0.2">
      <c r="A1970">
        <v>24792</v>
      </c>
      <c r="B1970">
        <v>1</v>
      </c>
      <c r="C1970" t="s">
        <v>5183</v>
      </c>
      <c r="D1970" t="s">
        <v>7243</v>
      </c>
      <c r="E1970">
        <v>3</v>
      </c>
      <c r="F1970">
        <v>57</v>
      </c>
      <c r="G1970">
        <v>1822</v>
      </c>
      <c r="H1970">
        <v>371</v>
      </c>
      <c r="J1970" t="s">
        <v>7453</v>
      </c>
      <c r="L1970" t="s">
        <v>6160</v>
      </c>
      <c r="M1970" t="s">
        <v>7454</v>
      </c>
      <c r="N1970" t="s">
        <v>6081</v>
      </c>
      <c r="O1970" t="s">
        <v>6038</v>
      </c>
      <c r="Q1970">
        <v>10</v>
      </c>
      <c r="S1970">
        <v>14.8</v>
      </c>
      <c r="T1970" t="s">
        <v>6172</v>
      </c>
      <c r="U1970" s="9">
        <v>41318</v>
      </c>
      <c r="V1970" t="s">
        <v>7555</v>
      </c>
      <c r="Y1970" t="s">
        <v>6779</v>
      </c>
      <c r="Z1970">
        <v>185</v>
      </c>
      <c r="AA1970">
        <v>7.95</v>
      </c>
      <c r="AH1970" s="9">
        <v>41236</v>
      </c>
      <c r="AI1970" t="s">
        <v>6548</v>
      </c>
      <c r="AL1970" t="b">
        <v>0</v>
      </c>
      <c r="AM1970" t="b">
        <v>0</v>
      </c>
      <c r="AN1970" t="b">
        <v>0</v>
      </c>
      <c r="AO1970" t="b">
        <v>0</v>
      </c>
      <c r="AP1970">
        <v>2.9</v>
      </c>
      <c r="AQ1970">
        <v>12.1</v>
      </c>
      <c r="AR1970">
        <v>5</v>
      </c>
      <c r="AS1970">
        <v>4</v>
      </c>
      <c r="AT1970">
        <v>41.3</v>
      </c>
      <c r="AU1970">
        <v>0</v>
      </c>
      <c r="BB1970">
        <v>0.20300000000000001</v>
      </c>
      <c r="BC1970">
        <v>38.6</v>
      </c>
      <c r="BS1970">
        <v>1</v>
      </c>
      <c r="BT1970">
        <v>1</v>
      </c>
      <c r="BU1970" t="b">
        <v>0</v>
      </c>
      <c r="BV1970">
        <v>5</v>
      </c>
      <c r="CJ1970" t="b">
        <v>0</v>
      </c>
      <c r="CK1970" t="b">
        <v>0</v>
      </c>
      <c r="CL1970" t="b">
        <v>0</v>
      </c>
      <c r="CM1970" t="b">
        <v>1</v>
      </c>
      <c r="CN1970" t="b">
        <v>1</v>
      </c>
      <c r="CO1970" t="b">
        <v>0</v>
      </c>
      <c r="CP1970" t="b">
        <v>0</v>
      </c>
      <c r="CQ1970" t="b">
        <v>1</v>
      </c>
      <c r="CR1970" t="b">
        <v>0</v>
      </c>
      <c r="CS1970" t="b">
        <v>0</v>
      </c>
      <c r="CT1970" t="b">
        <v>0</v>
      </c>
      <c r="CU1970" t="b">
        <v>0</v>
      </c>
      <c r="CV1970" t="b">
        <v>0</v>
      </c>
      <c r="CW1970" t="b">
        <v>0</v>
      </c>
      <c r="CX1970" t="b">
        <v>0</v>
      </c>
      <c r="CY1970" t="b">
        <v>0</v>
      </c>
      <c r="CZ1970" t="b">
        <v>1</v>
      </c>
      <c r="DA1970" t="b">
        <v>0</v>
      </c>
      <c r="DB1970" t="b">
        <v>0</v>
      </c>
      <c r="DC1970" t="b">
        <v>0</v>
      </c>
      <c r="DD1970" t="b">
        <v>0</v>
      </c>
      <c r="DE1970" t="b">
        <v>0</v>
      </c>
      <c r="DF1970" t="b">
        <v>0</v>
      </c>
      <c r="DG1970" t="b">
        <v>1</v>
      </c>
      <c r="DH1970" t="b">
        <v>0</v>
      </c>
      <c r="DI1970" t="b">
        <v>0</v>
      </c>
      <c r="DJ1970" t="b">
        <v>0</v>
      </c>
      <c r="DK1970" t="b">
        <v>0</v>
      </c>
      <c r="DL1970" t="b">
        <v>0</v>
      </c>
      <c r="DM1970" t="b">
        <v>0</v>
      </c>
      <c r="DN1970" t="b">
        <v>0</v>
      </c>
      <c r="DO1970" t="b">
        <v>0</v>
      </c>
      <c r="DP1970" t="b">
        <v>0</v>
      </c>
      <c r="DQ1970" t="b">
        <v>0</v>
      </c>
      <c r="DR1970" t="b">
        <v>0</v>
      </c>
      <c r="DS1970" t="b">
        <v>0</v>
      </c>
      <c r="DT1970" t="b">
        <v>0</v>
      </c>
      <c r="DU1970" t="b">
        <v>0</v>
      </c>
      <c r="DV1970" t="b">
        <v>0</v>
      </c>
      <c r="DW1970" t="b">
        <v>0</v>
      </c>
      <c r="DX1970" t="b">
        <v>1</v>
      </c>
      <c r="DY1970" t="b">
        <v>0</v>
      </c>
      <c r="DZ1970" t="b">
        <v>0</v>
      </c>
      <c r="EA1970" t="b">
        <v>0</v>
      </c>
      <c r="EB1970" t="b">
        <v>1</v>
      </c>
      <c r="EC1970" t="b">
        <v>0</v>
      </c>
      <c r="ED1970" t="b">
        <v>0</v>
      </c>
      <c r="EE1970" t="b">
        <v>0</v>
      </c>
      <c r="EF1970" t="b">
        <v>0</v>
      </c>
      <c r="EG1970" t="b">
        <v>0</v>
      </c>
      <c r="EH1970" t="b">
        <v>0</v>
      </c>
      <c r="EI1970" t="b">
        <v>0</v>
      </c>
      <c r="EY1970" t="b">
        <v>0</v>
      </c>
      <c r="FB1970" t="b">
        <v>1</v>
      </c>
      <c r="FC1970" t="b">
        <v>1</v>
      </c>
      <c r="FD1970" t="b">
        <v>0</v>
      </c>
      <c r="FI1970" t="b">
        <v>0</v>
      </c>
      <c r="FK1970" t="s">
        <v>3920</v>
      </c>
      <c r="FL1970" t="s">
        <v>3921</v>
      </c>
      <c r="FM1970" t="str">
        <f t="shared" si="30"/>
        <v>Pipturus_argenteus</v>
      </c>
      <c r="FN1970" t="s">
        <v>6045</v>
      </c>
    </row>
    <row r="1971" spans="1:170" x14ac:dyDescent="0.2">
      <c r="A1971">
        <v>24793</v>
      </c>
      <c r="B1971">
        <v>1</v>
      </c>
      <c r="C1971" t="s">
        <v>5154</v>
      </c>
      <c r="D1971" t="s">
        <v>7243</v>
      </c>
      <c r="E1971">
        <v>3</v>
      </c>
      <c r="F1971">
        <v>112</v>
      </c>
      <c r="G1971">
        <v>630</v>
      </c>
      <c r="H1971">
        <v>5054</v>
      </c>
      <c r="J1971" t="s">
        <v>6072</v>
      </c>
      <c r="L1971" t="s">
        <v>6160</v>
      </c>
      <c r="M1971" t="s">
        <v>6073</v>
      </c>
      <c r="N1971" t="s">
        <v>6081</v>
      </c>
      <c r="O1971" t="s">
        <v>6038</v>
      </c>
      <c r="Q1971">
        <v>10</v>
      </c>
      <c r="S1971">
        <v>6.5</v>
      </c>
      <c r="V1971" t="s">
        <v>7555</v>
      </c>
      <c r="Y1971" t="s">
        <v>6806</v>
      </c>
      <c r="Z1971">
        <v>305</v>
      </c>
      <c r="AA1971">
        <v>6.5</v>
      </c>
      <c r="AH1971" s="9">
        <v>41233</v>
      </c>
      <c r="AI1971" t="s">
        <v>6548</v>
      </c>
      <c r="AJ1971" t="s">
        <v>6166</v>
      </c>
      <c r="AL1971" t="b">
        <v>0</v>
      </c>
      <c r="AM1971" t="b">
        <v>0</v>
      </c>
      <c r="AN1971" t="b">
        <v>0</v>
      </c>
      <c r="AO1971" t="b">
        <v>0</v>
      </c>
      <c r="AP1971">
        <v>4.47</v>
      </c>
      <c r="AQ1971">
        <v>5.3</v>
      </c>
      <c r="AR1971">
        <v>4.8</v>
      </c>
      <c r="AS1971">
        <v>9</v>
      </c>
      <c r="AT1971">
        <v>39.200000000000003</v>
      </c>
      <c r="AU1971">
        <v>0</v>
      </c>
      <c r="BB1971">
        <v>0.29699999999999999</v>
      </c>
      <c r="BC1971">
        <v>50.8</v>
      </c>
      <c r="BS1971">
        <v>1</v>
      </c>
      <c r="BT1971">
        <v>3</v>
      </c>
      <c r="BU1971" t="b">
        <v>0</v>
      </c>
      <c r="BV1971">
        <v>40</v>
      </c>
      <c r="CJ1971" t="b">
        <v>0</v>
      </c>
      <c r="CK1971" t="b">
        <v>0</v>
      </c>
      <c r="CL1971" t="b">
        <v>0</v>
      </c>
      <c r="CM1971" t="b">
        <v>1</v>
      </c>
      <c r="CN1971" t="b">
        <v>1</v>
      </c>
      <c r="CO1971" t="b">
        <v>0</v>
      </c>
      <c r="CP1971" t="b">
        <v>0</v>
      </c>
      <c r="CQ1971" t="b">
        <v>1</v>
      </c>
      <c r="CR1971" t="b">
        <v>0</v>
      </c>
      <c r="CS1971" t="b">
        <v>0</v>
      </c>
      <c r="CT1971" t="b">
        <v>0</v>
      </c>
      <c r="CU1971" t="b">
        <v>0</v>
      </c>
      <c r="CV1971" t="b">
        <v>0</v>
      </c>
      <c r="CW1971" t="b">
        <v>0</v>
      </c>
      <c r="CX1971" t="b">
        <v>0</v>
      </c>
      <c r="CY1971" t="b">
        <v>0</v>
      </c>
      <c r="CZ1971" t="b">
        <v>1</v>
      </c>
      <c r="DA1971" t="b">
        <v>0</v>
      </c>
      <c r="DB1971" t="b">
        <v>0</v>
      </c>
      <c r="DC1971" t="b">
        <v>0</v>
      </c>
      <c r="DD1971" t="b">
        <v>0</v>
      </c>
      <c r="DE1971" t="b">
        <v>0</v>
      </c>
      <c r="DF1971" t="b">
        <v>0</v>
      </c>
      <c r="DG1971" t="b">
        <v>0</v>
      </c>
      <c r="DH1971" t="b">
        <v>0</v>
      </c>
      <c r="DI1971" t="b">
        <v>0</v>
      </c>
      <c r="DJ1971" t="b">
        <v>0</v>
      </c>
      <c r="DK1971" t="b">
        <v>0</v>
      </c>
      <c r="DL1971" t="b">
        <v>1</v>
      </c>
      <c r="DM1971" t="b">
        <v>0</v>
      </c>
      <c r="DN1971" t="b">
        <v>0</v>
      </c>
      <c r="DO1971" t="b">
        <v>0</v>
      </c>
      <c r="DP1971" t="b">
        <v>0</v>
      </c>
      <c r="DQ1971" t="b">
        <v>0</v>
      </c>
      <c r="DR1971" t="b">
        <v>0</v>
      </c>
      <c r="DS1971" t="b">
        <v>0</v>
      </c>
      <c r="DT1971" t="b">
        <v>0</v>
      </c>
      <c r="DU1971" t="b">
        <v>0</v>
      </c>
      <c r="DV1971" t="b">
        <v>0</v>
      </c>
      <c r="DW1971" t="b">
        <v>0</v>
      </c>
      <c r="DX1971" t="b">
        <v>0</v>
      </c>
      <c r="DY1971" t="b">
        <v>0</v>
      </c>
      <c r="DZ1971" t="b">
        <v>0</v>
      </c>
      <c r="EA1971" t="b">
        <v>0</v>
      </c>
      <c r="EB1971" t="b">
        <v>1</v>
      </c>
      <c r="EC1971" t="b">
        <v>1</v>
      </c>
      <c r="ED1971" t="b">
        <v>0</v>
      </c>
      <c r="EE1971" t="b">
        <v>0</v>
      </c>
      <c r="EF1971" t="b">
        <v>0</v>
      </c>
      <c r="EG1971" t="b">
        <v>0</v>
      </c>
      <c r="EH1971" t="b">
        <v>0</v>
      </c>
      <c r="EI1971" t="b">
        <v>0</v>
      </c>
      <c r="EY1971" t="b">
        <v>0</v>
      </c>
      <c r="FB1971" t="b">
        <v>1</v>
      </c>
      <c r="FC1971" t="b">
        <v>0</v>
      </c>
      <c r="FD1971" t="b">
        <v>1</v>
      </c>
      <c r="FI1971" t="b">
        <v>0</v>
      </c>
      <c r="FJ1971" t="s">
        <v>6164</v>
      </c>
      <c r="FK1971" t="s">
        <v>61</v>
      </c>
      <c r="FL1971" t="s">
        <v>940</v>
      </c>
      <c r="FM1971" t="str">
        <f t="shared" si="30"/>
        <v>Elaeocarpus_dolichodactylus</v>
      </c>
      <c r="FN1971" t="s">
        <v>6045</v>
      </c>
    </row>
    <row r="1972" spans="1:170" x14ac:dyDescent="0.2">
      <c r="A1972">
        <v>24797</v>
      </c>
      <c r="B1972">
        <v>1</v>
      </c>
      <c r="C1972" t="s">
        <v>8337</v>
      </c>
      <c r="D1972" t="s">
        <v>7243</v>
      </c>
      <c r="E1972">
        <v>3</v>
      </c>
      <c r="F1972">
        <v>85</v>
      </c>
      <c r="G1972">
        <v>518</v>
      </c>
      <c r="H1972">
        <v>7101</v>
      </c>
      <c r="J1972" t="s">
        <v>6422</v>
      </c>
      <c r="L1972" t="s">
        <v>6160</v>
      </c>
      <c r="M1972" t="s">
        <v>6073</v>
      </c>
      <c r="N1972" t="s">
        <v>6081</v>
      </c>
      <c r="S1972">
        <v>10.5</v>
      </c>
      <c r="T1972" t="s">
        <v>6172</v>
      </c>
      <c r="U1972" s="9">
        <v>41323</v>
      </c>
      <c r="V1972" t="s">
        <v>7555</v>
      </c>
      <c r="Y1972" t="s">
        <v>6823</v>
      </c>
      <c r="Z1972">
        <v>20</v>
      </c>
      <c r="AA1972">
        <v>5.6</v>
      </c>
      <c r="AH1972" s="9">
        <v>41236</v>
      </c>
      <c r="AI1972" t="s">
        <v>6548</v>
      </c>
      <c r="AL1972" t="b">
        <v>0</v>
      </c>
      <c r="AM1972" t="b">
        <v>0</v>
      </c>
      <c r="AN1972" t="b">
        <v>0</v>
      </c>
      <c r="AO1972" t="b">
        <v>0</v>
      </c>
      <c r="AP1972">
        <v>3.4</v>
      </c>
      <c r="AQ1972">
        <v>7.3</v>
      </c>
      <c r="AR1972">
        <v>3</v>
      </c>
      <c r="AS1972">
        <v>6</v>
      </c>
      <c r="AT1972">
        <v>38.5</v>
      </c>
      <c r="AU1972">
        <v>0</v>
      </c>
      <c r="BB1972">
        <v>0.111</v>
      </c>
      <c r="BC1972">
        <v>38.4</v>
      </c>
      <c r="BS1972">
        <v>1</v>
      </c>
      <c r="BT1972">
        <v>2</v>
      </c>
      <c r="BU1972" t="b">
        <v>0</v>
      </c>
      <c r="BV1972">
        <v>80</v>
      </c>
      <c r="CJ1972" t="b">
        <v>0</v>
      </c>
      <c r="CK1972" t="b">
        <v>0</v>
      </c>
      <c r="CL1972" t="b">
        <v>0</v>
      </c>
      <c r="CM1972" t="b">
        <v>1</v>
      </c>
      <c r="CN1972" t="b">
        <v>1</v>
      </c>
      <c r="CO1972" t="b">
        <v>0</v>
      </c>
      <c r="CP1972" t="b">
        <v>0</v>
      </c>
      <c r="CQ1972" t="b">
        <v>1</v>
      </c>
      <c r="CR1972" t="b">
        <v>0</v>
      </c>
      <c r="CS1972" t="b">
        <v>0</v>
      </c>
      <c r="CT1972" t="b">
        <v>0</v>
      </c>
      <c r="CU1972" t="b">
        <v>0</v>
      </c>
      <c r="CV1972" t="b">
        <v>0</v>
      </c>
      <c r="CW1972" t="b">
        <v>0</v>
      </c>
      <c r="CX1972" t="b">
        <v>0</v>
      </c>
      <c r="CY1972" t="b">
        <v>0</v>
      </c>
      <c r="CZ1972" t="b">
        <v>1</v>
      </c>
      <c r="DA1972" t="b">
        <v>0</v>
      </c>
      <c r="DB1972" t="b">
        <v>1</v>
      </c>
      <c r="DC1972" t="b">
        <v>0</v>
      </c>
      <c r="DD1972" t="b">
        <v>0</v>
      </c>
      <c r="DE1972" t="b">
        <v>0</v>
      </c>
      <c r="DF1972" t="b">
        <v>0</v>
      </c>
      <c r="DG1972" t="b">
        <v>1</v>
      </c>
      <c r="DH1972" t="b">
        <v>0</v>
      </c>
      <c r="DI1972" t="b">
        <v>0</v>
      </c>
      <c r="DJ1972" t="b">
        <v>0</v>
      </c>
      <c r="DK1972" t="b">
        <v>0</v>
      </c>
      <c r="DL1972" t="b">
        <v>0</v>
      </c>
      <c r="DM1972" t="b">
        <v>0</v>
      </c>
      <c r="DN1972" t="b">
        <v>0</v>
      </c>
      <c r="DO1972" t="b">
        <v>0</v>
      </c>
      <c r="DP1972" t="b">
        <v>0</v>
      </c>
      <c r="DQ1972" t="b">
        <v>0</v>
      </c>
      <c r="DR1972" t="b">
        <v>0</v>
      </c>
      <c r="DS1972" t="b">
        <v>1</v>
      </c>
      <c r="DT1972" t="b">
        <v>0</v>
      </c>
      <c r="DU1972" t="b">
        <v>0</v>
      </c>
      <c r="DV1972" t="b">
        <v>0</v>
      </c>
      <c r="DW1972" t="b">
        <v>0</v>
      </c>
      <c r="DX1972" t="b">
        <v>0</v>
      </c>
      <c r="DY1972" t="b">
        <v>0</v>
      </c>
      <c r="DZ1972" t="b">
        <v>0</v>
      </c>
      <c r="EA1972" t="b">
        <v>0</v>
      </c>
      <c r="EB1972" t="b">
        <v>0</v>
      </c>
      <c r="EC1972" t="b">
        <v>0</v>
      </c>
      <c r="ED1972" t="b">
        <v>0</v>
      </c>
      <c r="EE1972" t="b">
        <v>0</v>
      </c>
      <c r="EF1972" t="b">
        <v>0</v>
      </c>
      <c r="EG1972" t="b">
        <v>0</v>
      </c>
      <c r="EH1972" t="b">
        <v>0</v>
      </c>
      <c r="EI1972" t="b">
        <v>0</v>
      </c>
      <c r="EY1972" t="b">
        <v>0</v>
      </c>
      <c r="FB1972" t="b">
        <v>1</v>
      </c>
      <c r="FC1972" t="b">
        <v>1</v>
      </c>
      <c r="FD1972" t="b">
        <v>0</v>
      </c>
      <c r="FI1972" t="b">
        <v>0</v>
      </c>
      <c r="FJ1972" t="s">
        <v>6164</v>
      </c>
      <c r="FK1972" t="s">
        <v>1162</v>
      </c>
      <c r="FL1972" t="s">
        <v>1163</v>
      </c>
      <c r="FM1972" t="str">
        <f t="shared" si="30"/>
        <v>Caldcluvia_nymanii</v>
      </c>
      <c r="FN1972" t="s">
        <v>6045</v>
      </c>
    </row>
    <row r="1973" spans="1:170" x14ac:dyDescent="0.2">
      <c r="A1973">
        <v>24798</v>
      </c>
      <c r="B1973">
        <v>1</v>
      </c>
      <c r="C1973" t="s">
        <v>8338</v>
      </c>
      <c r="D1973" t="s">
        <v>7243</v>
      </c>
      <c r="E1973">
        <v>3</v>
      </c>
      <c r="F1973">
        <v>118</v>
      </c>
      <c r="G1973">
        <v>677</v>
      </c>
      <c r="H1973">
        <v>6975</v>
      </c>
      <c r="J1973" t="s">
        <v>6187</v>
      </c>
      <c r="L1973" t="s">
        <v>6160</v>
      </c>
      <c r="M1973" t="s">
        <v>6188</v>
      </c>
      <c r="N1973" t="s">
        <v>6081</v>
      </c>
      <c r="S1973">
        <v>25.8</v>
      </c>
      <c r="T1973" t="s">
        <v>6172</v>
      </c>
      <c r="U1973" s="9">
        <v>41318</v>
      </c>
      <c r="V1973" t="s">
        <v>7555</v>
      </c>
      <c r="Y1973" t="s">
        <v>6823</v>
      </c>
      <c r="Z1973">
        <v>60</v>
      </c>
      <c r="AA1973">
        <v>1.83</v>
      </c>
      <c r="AH1973" s="9">
        <v>41236</v>
      </c>
      <c r="AI1973" t="s">
        <v>6548</v>
      </c>
      <c r="AJ1973" t="s">
        <v>6044</v>
      </c>
      <c r="AL1973" t="b">
        <v>0</v>
      </c>
      <c r="AM1973" t="b">
        <v>0</v>
      </c>
      <c r="AN1973" t="b">
        <v>0</v>
      </c>
      <c r="AO1973" t="b">
        <v>0</v>
      </c>
      <c r="AP1973">
        <v>14.1</v>
      </c>
      <c r="AQ1973">
        <v>7</v>
      </c>
      <c r="AR1973">
        <v>6</v>
      </c>
      <c r="AS1973">
        <v>5</v>
      </c>
      <c r="AT1973">
        <v>33.799999999999997</v>
      </c>
      <c r="AU1973">
        <v>0</v>
      </c>
      <c r="BB1973">
        <v>7.9000000000000001E-2</v>
      </c>
      <c r="BC1973">
        <v>35.299999999999997</v>
      </c>
      <c r="BS1973">
        <v>1</v>
      </c>
      <c r="BT1973">
        <v>1</v>
      </c>
      <c r="BU1973" t="b">
        <v>0</v>
      </c>
      <c r="CJ1973" t="b">
        <v>0</v>
      </c>
      <c r="CK1973" t="b">
        <v>0</v>
      </c>
      <c r="CL1973" t="b">
        <v>0</v>
      </c>
      <c r="CM1973" t="b">
        <v>1</v>
      </c>
      <c r="CN1973" t="b">
        <v>1</v>
      </c>
      <c r="CO1973" t="b">
        <v>0</v>
      </c>
      <c r="CP1973" t="b">
        <v>0</v>
      </c>
      <c r="CQ1973" t="b">
        <v>1</v>
      </c>
      <c r="CR1973" t="b">
        <v>0</v>
      </c>
      <c r="CS1973" t="b">
        <v>0</v>
      </c>
      <c r="CT1973" t="b">
        <v>0</v>
      </c>
      <c r="CU1973" t="b">
        <v>0</v>
      </c>
      <c r="CV1973" t="b">
        <v>0</v>
      </c>
      <c r="CW1973" t="b">
        <v>0</v>
      </c>
      <c r="CX1973" t="b">
        <v>0</v>
      </c>
      <c r="CY1973" t="b">
        <v>0</v>
      </c>
      <c r="CZ1973" t="b">
        <v>1</v>
      </c>
      <c r="DA1973" t="b">
        <v>0</v>
      </c>
      <c r="DB1973" t="b">
        <v>0</v>
      </c>
      <c r="DC1973" t="b">
        <v>0</v>
      </c>
      <c r="DD1973" t="b">
        <v>0</v>
      </c>
      <c r="DE1973" t="b">
        <v>0</v>
      </c>
      <c r="DF1973" t="b">
        <v>0</v>
      </c>
      <c r="DG1973" t="b">
        <v>1</v>
      </c>
      <c r="DH1973" t="b">
        <v>0</v>
      </c>
      <c r="DI1973" t="b">
        <v>0</v>
      </c>
      <c r="DJ1973" t="b">
        <v>0</v>
      </c>
      <c r="DK1973" t="b">
        <v>0</v>
      </c>
      <c r="DL1973" t="b">
        <v>0</v>
      </c>
      <c r="DM1973" t="b">
        <v>0</v>
      </c>
      <c r="DN1973" t="b">
        <v>0</v>
      </c>
      <c r="DO1973" t="b">
        <v>0</v>
      </c>
      <c r="DP1973" t="b">
        <v>0</v>
      </c>
      <c r="DQ1973" t="b">
        <v>0</v>
      </c>
      <c r="DR1973" t="b">
        <v>0</v>
      </c>
      <c r="DS1973" t="b">
        <v>0</v>
      </c>
      <c r="DT1973" t="b">
        <v>0</v>
      </c>
      <c r="DU1973" t="b">
        <v>0</v>
      </c>
      <c r="DV1973" t="b">
        <v>0</v>
      </c>
      <c r="DW1973" t="b">
        <v>0</v>
      </c>
      <c r="DX1973" t="b">
        <v>1</v>
      </c>
      <c r="DY1973" t="b">
        <v>0</v>
      </c>
      <c r="DZ1973" t="b">
        <v>0</v>
      </c>
      <c r="EA1973" t="b">
        <v>0</v>
      </c>
      <c r="EB1973" t="b">
        <v>1</v>
      </c>
      <c r="EC1973" t="b">
        <v>0</v>
      </c>
      <c r="ED1973" t="b">
        <v>0</v>
      </c>
      <c r="EE1973" t="b">
        <v>0</v>
      </c>
      <c r="EF1973" t="b">
        <v>0</v>
      </c>
      <c r="EG1973" t="b">
        <v>0</v>
      </c>
      <c r="EH1973" t="b">
        <v>0</v>
      </c>
      <c r="EI1973" t="b">
        <v>0</v>
      </c>
      <c r="EY1973" t="b">
        <v>0</v>
      </c>
      <c r="FB1973" t="b">
        <v>1</v>
      </c>
      <c r="FC1973" t="b">
        <v>1</v>
      </c>
      <c r="FD1973" t="b">
        <v>0</v>
      </c>
      <c r="FI1973" t="b">
        <v>0</v>
      </c>
      <c r="FK1973" t="s">
        <v>967</v>
      </c>
      <c r="FL1973" t="s">
        <v>968</v>
      </c>
      <c r="FM1973" t="str">
        <f t="shared" si="30"/>
        <v>Homalanthus_nervosus</v>
      </c>
      <c r="FN1973" t="s">
        <v>6045</v>
      </c>
    </row>
    <row r="1974" spans="1:170" x14ac:dyDescent="0.2">
      <c r="A1974">
        <v>24799</v>
      </c>
      <c r="B1974">
        <v>1</v>
      </c>
      <c r="C1974" t="s">
        <v>8339</v>
      </c>
      <c r="D1974" t="s">
        <v>7243</v>
      </c>
      <c r="E1974">
        <v>3</v>
      </c>
      <c r="F1974">
        <v>118</v>
      </c>
      <c r="G1974">
        <v>677</v>
      </c>
      <c r="H1974">
        <v>6975</v>
      </c>
      <c r="J1974" t="s">
        <v>6187</v>
      </c>
      <c r="L1974" t="s">
        <v>6160</v>
      </c>
      <c r="M1974" t="s">
        <v>6188</v>
      </c>
      <c r="N1974" t="s">
        <v>6081</v>
      </c>
      <c r="S1974">
        <v>24.6</v>
      </c>
      <c r="T1974" t="s">
        <v>6172</v>
      </c>
      <c r="U1974" s="9">
        <v>41318</v>
      </c>
      <c r="V1974" t="s">
        <v>7555</v>
      </c>
      <c r="Y1974" t="s">
        <v>6806</v>
      </c>
      <c r="Z1974">
        <v>35</v>
      </c>
      <c r="AA1974">
        <v>0.44</v>
      </c>
      <c r="AH1974" s="9">
        <v>41236</v>
      </c>
      <c r="AI1974" t="s">
        <v>6548</v>
      </c>
      <c r="AJ1974" t="s">
        <v>6044</v>
      </c>
      <c r="AL1974" t="b">
        <v>0</v>
      </c>
      <c r="AM1974" t="b">
        <v>0</v>
      </c>
      <c r="AN1974" t="b">
        <v>0</v>
      </c>
      <c r="AO1974" t="b">
        <v>0</v>
      </c>
      <c r="AP1974">
        <v>10</v>
      </c>
      <c r="AQ1974">
        <v>7.4</v>
      </c>
      <c r="AR1974">
        <v>8</v>
      </c>
      <c r="AS1974">
        <v>10</v>
      </c>
      <c r="AT1974">
        <v>36</v>
      </c>
      <c r="AU1974">
        <v>0</v>
      </c>
      <c r="BB1974">
        <v>0.20799999999999999</v>
      </c>
      <c r="BC1974">
        <v>36.200000000000003</v>
      </c>
      <c r="BS1974">
        <v>1</v>
      </c>
      <c r="BT1974">
        <v>1</v>
      </c>
      <c r="BU1974" t="b">
        <v>0</v>
      </c>
      <c r="CJ1974" t="b">
        <v>0</v>
      </c>
      <c r="CK1974" t="b">
        <v>0</v>
      </c>
      <c r="CL1974" t="b">
        <v>0</v>
      </c>
      <c r="CM1974" t="b">
        <v>1</v>
      </c>
      <c r="CN1974" t="b">
        <v>1</v>
      </c>
      <c r="CO1974" t="b">
        <v>0</v>
      </c>
      <c r="CP1974" t="b">
        <v>0</v>
      </c>
      <c r="CQ1974" t="b">
        <v>1</v>
      </c>
      <c r="CR1974" t="b">
        <v>0</v>
      </c>
      <c r="CS1974" t="b">
        <v>0</v>
      </c>
      <c r="CT1974" t="b">
        <v>1</v>
      </c>
      <c r="CU1974" t="b">
        <v>0</v>
      </c>
      <c r="CV1974" t="b">
        <v>0</v>
      </c>
      <c r="CW1974" t="b">
        <v>0</v>
      </c>
      <c r="CX1974" t="b">
        <v>0</v>
      </c>
      <c r="CY1974" t="b">
        <v>0</v>
      </c>
      <c r="CZ1974" t="b">
        <v>0</v>
      </c>
      <c r="DA1974" t="b">
        <v>0</v>
      </c>
      <c r="DB1974" t="b">
        <v>0</v>
      </c>
      <c r="DC1974" t="b">
        <v>0</v>
      </c>
      <c r="DD1974" t="b">
        <v>0</v>
      </c>
      <c r="DE1974" t="b">
        <v>0</v>
      </c>
      <c r="DF1974" t="b">
        <v>0</v>
      </c>
      <c r="DG1974" t="b">
        <v>1</v>
      </c>
      <c r="DH1974" t="b">
        <v>0</v>
      </c>
      <c r="DI1974" t="b">
        <v>0</v>
      </c>
      <c r="DJ1974" t="b">
        <v>0</v>
      </c>
      <c r="DK1974" t="b">
        <v>0</v>
      </c>
      <c r="DL1974" t="b">
        <v>0</v>
      </c>
      <c r="DM1974" t="b">
        <v>0</v>
      </c>
      <c r="DN1974" t="b">
        <v>0</v>
      </c>
      <c r="DO1974" t="b">
        <v>0</v>
      </c>
      <c r="DP1974" t="b">
        <v>0</v>
      </c>
      <c r="DQ1974" t="b">
        <v>0</v>
      </c>
      <c r="DR1974" t="b">
        <v>0</v>
      </c>
      <c r="DS1974" t="b">
        <v>0</v>
      </c>
      <c r="DT1974" t="b">
        <v>0</v>
      </c>
      <c r="DU1974" t="b">
        <v>0</v>
      </c>
      <c r="DV1974" t="b">
        <v>0</v>
      </c>
      <c r="DW1974" t="b">
        <v>0</v>
      </c>
      <c r="DX1974" t="b">
        <v>1</v>
      </c>
      <c r="DY1974" t="b">
        <v>0</v>
      </c>
      <c r="DZ1974" t="b">
        <v>0</v>
      </c>
      <c r="EA1974" t="b">
        <v>0</v>
      </c>
      <c r="EB1974" t="b">
        <v>1</v>
      </c>
      <c r="EC1974" t="b">
        <v>0</v>
      </c>
      <c r="ED1974" t="b">
        <v>0</v>
      </c>
      <c r="EE1974" t="b">
        <v>0</v>
      </c>
      <c r="EF1974" t="b">
        <v>0</v>
      </c>
      <c r="EG1974" t="b">
        <v>0</v>
      </c>
      <c r="EH1974" t="b">
        <v>0</v>
      </c>
      <c r="EI1974" t="b">
        <v>0</v>
      </c>
      <c r="EY1974" t="b">
        <v>0</v>
      </c>
      <c r="FB1974" t="b">
        <v>1</v>
      </c>
      <c r="FC1974" t="b">
        <v>1</v>
      </c>
      <c r="FD1974" t="b">
        <v>0</v>
      </c>
      <c r="FI1974" t="b">
        <v>0</v>
      </c>
      <c r="FK1974" t="s">
        <v>967</v>
      </c>
      <c r="FL1974" t="s">
        <v>968</v>
      </c>
      <c r="FM1974" t="str">
        <f t="shared" si="30"/>
        <v>Homalanthus_nervosus</v>
      </c>
      <c r="FN1974" t="s">
        <v>6045</v>
      </c>
    </row>
    <row r="1975" spans="1:170" x14ac:dyDescent="0.2">
      <c r="A1975">
        <v>24800</v>
      </c>
      <c r="B1975">
        <v>1</v>
      </c>
      <c r="C1975" t="s">
        <v>5416</v>
      </c>
      <c r="D1975" t="s">
        <v>7243</v>
      </c>
      <c r="E1975">
        <v>3</v>
      </c>
      <c r="F1975">
        <v>57</v>
      </c>
      <c r="G1975">
        <v>1822</v>
      </c>
      <c r="H1975">
        <v>371</v>
      </c>
      <c r="J1975" t="s">
        <v>7453</v>
      </c>
      <c r="L1975" t="s">
        <v>6160</v>
      </c>
      <c r="M1975" t="s">
        <v>7454</v>
      </c>
      <c r="N1975" t="s">
        <v>6081</v>
      </c>
      <c r="O1975" t="s">
        <v>6038</v>
      </c>
      <c r="Q1975">
        <v>10</v>
      </c>
      <c r="S1975">
        <v>16.3</v>
      </c>
      <c r="T1975" t="s">
        <v>6172</v>
      </c>
      <c r="U1975" s="9">
        <v>41318</v>
      </c>
      <c r="V1975" t="s">
        <v>7555</v>
      </c>
      <c r="Y1975" t="s">
        <v>6806</v>
      </c>
      <c r="Z1975">
        <v>30</v>
      </c>
      <c r="AA1975">
        <v>0.9</v>
      </c>
      <c r="AH1975" s="9">
        <v>41236</v>
      </c>
      <c r="AI1975" t="s">
        <v>6548</v>
      </c>
      <c r="AJ1975" t="s">
        <v>6044</v>
      </c>
      <c r="AL1975" t="b">
        <v>0</v>
      </c>
      <c r="AM1975" t="b">
        <v>0</v>
      </c>
      <c r="AN1975" t="b">
        <v>0</v>
      </c>
      <c r="AO1975" t="b">
        <v>1</v>
      </c>
      <c r="AP1975">
        <v>5</v>
      </c>
      <c r="AQ1975">
        <v>9</v>
      </c>
      <c r="AR1975">
        <v>7.5</v>
      </c>
      <c r="AS1975">
        <v>10</v>
      </c>
      <c r="AT1975">
        <v>44.9</v>
      </c>
      <c r="AU1975">
        <v>0</v>
      </c>
      <c r="BB1975">
        <v>0.67300000000000004</v>
      </c>
      <c r="BC1975">
        <v>40.6</v>
      </c>
      <c r="BS1975">
        <v>1</v>
      </c>
      <c r="BT1975">
        <v>1</v>
      </c>
      <c r="BU1975" t="b">
        <v>0</v>
      </c>
      <c r="BV1975">
        <v>3</v>
      </c>
      <c r="CJ1975" t="b">
        <v>0</v>
      </c>
      <c r="CK1975" t="b">
        <v>0</v>
      </c>
      <c r="CL1975" t="b">
        <v>0</v>
      </c>
      <c r="CM1975" t="b">
        <v>1</v>
      </c>
      <c r="CN1975" t="b">
        <v>1</v>
      </c>
      <c r="CO1975" t="b">
        <v>0</v>
      </c>
      <c r="CP1975" t="b">
        <v>0</v>
      </c>
      <c r="CQ1975" t="b">
        <v>1</v>
      </c>
      <c r="CR1975" t="b">
        <v>0</v>
      </c>
      <c r="CS1975" t="b">
        <v>0</v>
      </c>
      <c r="CT1975" t="b">
        <v>0</v>
      </c>
      <c r="CU1975" t="b">
        <v>0</v>
      </c>
      <c r="CV1975" t="b">
        <v>0</v>
      </c>
      <c r="CW1975" t="b">
        <v>0</v>
      </c>
      <c r="CX1975" t="b">
        <v>0</v>
      </c>
      <c r="CY1975" t="b">
        <v>0</v>
      </c>
      <c r="CZ1975" t="b">
        <v>1</v>
      </c>
      <c r="DA1975" t="b">
        <v>0</v>
      </c>
      <c r="DB1975" t="b">
        <v>0</v>
      </c>
      <c r="DC1975" t="b">
        <v>0</v>
      </c>
      <c r="DD1975" t="b">
        <v>0</v>
      </c>
      <c r="DE1975" t="b">
        <v>0</v>
      </c>
      <c r="DF1975" t="b">
        <v>0</v>
      </c>
      <c r="DG1975" t="b">
        <v>1</v>
      </c>
      <c r="DH1975" t="b">
        <v>0</v>
      </c>
      <c r="DI1975" t="b">
        <v>0</v>
      </c>
      <c r="DJ1975" t="b">
        <v>0</v>
      </c>
      <c r="DK1975" t="b">
        <v>0</v>
      </c>
      <c r="DL1975" t="b">
        <v>0</v>
      </c>
      <c r="DM1975" t="b">
        <v>0</v>
      </c>
      <c r="DN1975" t="b">
        <v>0</v>
      </c>
      <c r="DO1975" t="b">
        <v>0</v>
      </c>
      <c r="DP1975" t="b">
        <v>0</v>
      </c>
      <c r="DQ1975" t="b">
        <v>0</v>
      </c>
      <c r="DR1975" t="b">
        <v>0</v>
      </c>
      <c r="DS1975" t="b">
        <v>0</v>
      </c>
      <c r="DT1975" t="b">
        <v>0</v>
      </c>
      <c r="DU1975" t="b">
        <v>0</v>
      </c>
      <c r="DV1975" t="b">
        <v>0</v>
      </c>
      <c r="DW1975" t="b">
        <v>0</v>
      </c>
      <c r="DX1975" t="b">
        <v>1</v>
      </c>
      <c r="DY1975" t="b">
        <v>0</v>
      </c>
      <c r="DZ1975" t="b">
        <v>0</v>
      </c>
      <c r="EA1975" t="b">
        <v>0</v>
      </c>
      <c r="EB1975" t="b">
        <v>1</v>
      </c>
      <c r="EC1975" t="b">
        <v>0</v>
      </c>
      <c r="ED1975" t="b">
        <v>0</v>
      </c>
      <c r="EE1975" t="b">
        <v>0</v>
      </c>
      <c r="EF1975" t="b">
        <v>0</v>
      </c>
      <c r="EG1975" t="b">
        <v>0</v>
      </c>
      <c r="EH1975" t="b">
        <v>0</v>
      </c>
      <c r="EI1975" t="b">
        <v>0</v>
      </c>
      <c r="EY1975" t="b">
        <v>0</v>
      </c>
      <c r="FB1975" t="b">
        <v>1</v>
      </c>
      <c r="FC1975" t="b">
        <v>1</v>
      </c>
      <c r="FD1975" t="b">
        <v>0</v>
      </c>
      <c r="FI1975" t="b">
        <v>0</v>
      </c>
      <c r="FK1975" t="s">
        <v>3920</v>
      </c>
      <c r="FL1975" t="s">
        <v>3921</v>
      </c>
      <c r="FM1975" t="str">
        <f t="shared" si="30"/>
        <v>Pipturus_argenteus</v>
      </c>
      <c r="FN1975" t="s">
        <v>6045</v>
      </c>
    </row>
    <row r="1976" spans="1:170" x14ac:dyDescent="0.2">
      <c r="A1976">
        <v>24803</v>
      </c>
      <c r="B1976">
        <v>1</v>
      </c>
      <c r="C1976" t="s">
        <v>8340</v>
      </c>
      <c r="D1976" t="s">
        <v>7243</v>
      </c>
      <c r="E1976">
        <v>3</v>
      </c>
      <c r="F1976">
        <v>20</v>
      </c>
      <c r="G1976">
        <v>159</v>
      </c>
      <c r="H1976">
        <v>395</v>
      </c>
      <c r="J1976" t="s">
        <v>6112</v>
      </c>
      <c r="L1976" t="s">
        <v>6160</v>
      </c>
      <c r="M1976" t="s">
        <v>6090</v>
      </c>
      <c r="N1976" t="s">
        <v>6081</v>
      </c>
      <c r="S1976">
        <v>7.6</v>
      </c>
      <c r="V1976" t="s">
        <v>7555</v>
      </c>
      <c r="Y1976" t="s">
        <v>6806</v>
      </c>
      <c r="Z1976">
        <v>325</v>
      </c>
      <c r="AA1976">
        <v>6.4</v>
      </c>
      <c r="AH1976" s="9">
        <v>41233</v>
      </c>
      <c r="AI1976" t="s">
        <v>6548</v>
      </c>
      <c r="AJ1976" t="s">
        <v>6166</v>
      </c>
      <c r="AL1976" t="b">
        <v>0</v>
      </c>
      <c r="AM1976" t="b">
        <v>0</v>
      </c>
      <c r="AN1976" t="b">
        <v>0</v>
      </c>
      <c r="AO1976" t="b">
        <v>0</v>
      </c>
      <c r="AP1976">
        <v>7</v>
      </c>
      <c r="AQ1976">
        <v>1.47</v>
      </c>
      <c r="AR1976">
        <v>2.6</v>
      </c>
      <c r="AS1976">
        <v>1</v>
      </c>
      <c r="AT1976">
        <v>37</v>
      </c>
      <c r="AU1976">
        <v>0</v>
      </c>
      <c r="BB1976">
        <v>7.9000000000000001E-2</v>
      </c>
      <c r="BC1976">
        <v>38.4</v>
      </c>
      <c r="BT1976">
        <v>1</v>
      </c>
      <c r="BU1976" t="b">
        <v>0</v>
      </c>
      <c r="BV1976">
        <v>16</v>
      </c>
      <c r="CJ1976" t="b">
        <v>0</v>
      </c>
      <c r="CK1976" t="b">
        <v>0</v>
      </c>
      <c r="CL1976" t="b">
        <v>0</v>
      </c>
      <c r="CM1976" t="b">
        <v>1</v>
      </c>
      <c r="CN1976" t="b">
        <v>1</v>
      </c>
      <c r="CO1976" t="b">
        <v>0</v>
      </c>
      <c r="CP1976" t="b">
        <v>0</v>
      </c>
      <c r="CQ1976" t="b">
        <v>1</v>
      </c>
      <c r="CR1976" t="b">
        <v>0</v>
      </c>
      <c r="CS1976" t="b">
        <v>0</v>
      </c>
      <c r="CT1976" t="b">
        <v>0</v>
      </c>
      <c r="CU1976" t="b">
        <v>0</v>
      </c>
      <c r="CV1976" t="b">
        <v>0</v>
      </c>
      <c r="CW1976" t="b">
        <v>0</v>
      </c>
      <c r="CX1976" t="b">
        <v>0</v>
      </c>
      <c r="CY1976" t="b">
        <v>0</v>
      </c>
      <c r="CZ1976" t="b">
        <v>1</v>
      </c>
      <c r="DA1976" t="b">
        <v>0</v>
      </c>
      <c r="DB1976" t="b">
        <v>0</v>
      </c>
      <c r="DC1976" t="b">
        <v>0</v>
      </c>
      <c r="DD1976" t="b">
        <v>0</v>
      </c>
      <c r="DE1976" t="b">
        <v>0</v>
      </c>
      <c r="DF1976" t="b">
        <v>0</v>
      </c>
      <c r="DG1976" t="b">
        <v>0</v>
      </c>
      <c r="DH1976" t="b">
        <v>0</v>
      </c>
      <c r="DI1976" t="b">
        <v>0</v>
      </c>
      <c r="DJ1976" t="b">
        <v>0</v>
      </c>
      <c r="DK1976" t="b">
        <v>0</v>
      </c>
      <c r="DL1976" t="b">
        <v>0</v>
      </c>
      <c r="DM1976" t="b">
        <v>0</v>
      </c>
      <c r="DN1976" t="b">
        <v>0</v>
      </c>
      <c r="DO1976" t="b">
        <v>1</v>
      </c>
      <c r="DP1976" t="b">
        <v>0</v>
      </c>
      <c r="DQ1976" t="b">
        <v>0</v>
      </c>
      <c r="DR1976" t="b">
        <v>0</v>
      </c>
      <c r="DS1976" t="b">
        <v>0</v>
      </c>
      <c r="DT1976" t="b">
        <v>0</v>
      </c>
      <c r="DU1976" t="b">
        <v>0</v>
      </c>
      <c r="DV1976" t="b">
        <v>0</v>
      </c>
      <c r="DW1976" t="b">
        <v>0</v>
      </c>
      <c r="DX1976" t="b">
        <v>1</v>
      </c>
      <c r="DY1976" t="b">
        <v>0</v>
      </c>
      <c r="DZ1976" t="b">
        <v>0</v>
      </c>
      <c r="EA1976" t="b">
        <v>0</v>
      </c>
      <c r="EB1976" t="b">
        <v>1</v>
      </c>
      <c r="EC1976" t="b">
        <v>0</v>
      </c>
      <c r="ED1976" t="b">
        <v>0</v>
      </c>
      <c r="EE1976" t="b">
        <v>0</v>
      </c>
      <c r="EF1976" t="b">
        <v>0</v>
      </c>
      <c r="EG1976" t="b">
        <v>0</v>
      </c>
      <c r="EH1976" t="b">
        <v>0</v>
      </c>
      <c r="EI1976" t="b">
        <v>0</v>
      </c>
      <c r="EY1976" t="b">
        <v>0</v>
      </c>
      <c r="FB1976" t="b">
        <v>0</v>
      </c>
      <c r="FC1976" t="b">
        <v>0</v>
      </c>
      <c r="FD1976" t="b">
        <v>0</v>
      </c>
      <c r="FI1976" t="b">
        <v>0</v>
      </c>
      <c r="FJ1976" t="s">
        <v>6164</v>
      </c>
      <c r="FK1976" t="s">
        <v>317</v>
      </c>
      <c r="FL1976" t="s">
        <v>318</v>
      </c>
      <c r="FM1976" t="str">
        <f t="shared" si="30"/>
        <v>Gastonia_spectabilis</v>
      </c>
      <c r="FN1976" t="s">
        <v>6045</v>
      </c>
    </row>
    <row r="1977" spans="1:170" x14ac:dyDescent="0.2">
      <c r="A1977">
        <v>24804</v>
      </c>
      <c r="B1977">
        <v>1</v>
      </c>
      <c r="C1977" t="s">
        <v>8341</v>
      </c>
      <c r="D1977" t="s">
        <v>7243</v>
      </c>
      <c r="E1977">
        <v>3</v>
      </c>
      <c r="F1977">
        <v>192</v>
      </c>
      <c r="G1977">
        <v>1146</v>
      </c>
      <c r="H1977">
        <v>8929</v>
      </c>
      <c r="J1977" t="s">
        <v>6232</v>
      </c>
      <c r="L1977" t="s">
        <v>6160</v>
      </c>
      <c r="M1977" t="s">
        <v>6233</v>
      </c>
      <c r="N1977" t="s">
        <v>6081</v>
      </c>
      <c r="O1977" t="s">
        <v>6038</v>
      </c>
      <c r="Q1977">
        <v>10</v>
      </c>
      <c r="S1977">
        <v>7.3</v>
      </c>
      <c r="T1977" t="s">
        <v>6048</v>
      </c>
      <c r="U1977" s="9">
        <v>41283</v>
      </c>
      <c r="V1977" t="s">
        <v>7555</v>
      </c>
      <c r="Y1977" t="s">
        <v>6806</v>
      </c>
      <c r="Z1977">
        <v>10</v>
      </c>
      <c r="AA1977">
        <v>6.54</v>
      </c>
      <c r="AH1977" s="9">
        <v>41233</v>
      </c>
      <c r="AI1977" t="s">
        <v>6548</v>
      </c>
      <c r="AJ1977" t="s">
        <v>6166</v>
      </c>
      <c r="AL1977" t="b">
        <v>0</v>
      </c>
      <c r="AM1977" t="b">
        <v>0</v>
      </c>
      <c r="AN1977" t="b">
        <v>0</v>
      </c>
      <c r="AO1977" t="b">
        <v>0</v>
      </c>
      <c r="AP1977">
        <v>3.76</v>
      </c>
      <c r="AQ1977">
        <v>6</v>
      </c>
      <c r="AR1977">
        <v>4</v>
      </c>
      <c r="AS1977">
        <v>10</v>
      </c>
      <c r="AT1977">
        <v>74.3</v>
      </c>
      <c r="AU1977">
        <v>0</v>
      </c>
      <c r="BS1977">
        <v>1</v>
      </c>
      <c r="BT1977">
        <v>1</v>
      </c>
      <c r="BU1977" t="b">
        <v>0</v>
      </c>
      <c r="BV1977">
        <v>31</v>
      </c>
      <c r="CJ1977" t="b">
        <v>0</v>
      </c>
      <c r="CK1977" t="b">
        <v>0</v>
      </c>
      <c r="CL1977" t="b">
        <v>1</v>
      </c>
      <c r="CM1977" t="b">
        <v>0</v>
      </c>
      <c r="CN1977" t="b">
        <v>0</v>
      </c>
      <c r="CO1977" t="b">
        <v>1</v>
      </c>
      <c r="CP1977" t="b">
        <v>0</v>
      </c>
      <c r="CQ1977" t="b">
        <v>1</v>
      </c>
      <c r="CR1977" t="b">
        <v>0</v>
      </c>
      <c r="CS1977" t="b">
        <v>0</v>
      </c>
      <c r="CT1977" t="b">
        <v>0</v>
      </c>
      <c r="CU1977" t="b">
        <v>0</v>
      </c>
      <c r="CV1977" t="b">
        <v>0</v>
      </c>
      <c r="CW1977" t="b">
        <v>0</v>
      </c>
      <c r="CX1977" t="b">
        <v>0</v>
      </c>
      <c r="CY1977" t="b">
        <v>0</v>
      </c>
      <c r="CZ1977" t="b">
        <v>1</v>
      </c>
      <c r="DA1977" t="b">
        <v>0</v>
      </c>
      <c r="DB1977" t="b">
        <v>0</v>
      </c>
      <c r="DC1977" t="b">
        <v>0</v>
      </c>
      <c r="DD1977" t="b">
        <v>0</v>
      </c>
      <c r="DE1977" t="b">
        <v>0</v>
      </c>
      <c r="DF1977" t="b">
        <v>0</v>
      </c>
      <c r="DG1977" t="b">
        <v>1</v>
      </c>
      <c r="DH1977" t="b">
        <v>0</v>
      </c>
      <c r="DI1977" t="b">
        <v>0</v>
      </c>
      <c r="DJ1977" t="b">
        <v>0</v>
      </c>
      <c r="DK1977" t="b">
        <v>0</v>
      </c>
      <c r="DL1977" t="b">
        <v>1</v>
      </c>
      <c r="DM1977" t="b">
        <v>0</v>
      </c>
      <c r="DN1977" t="b">
        <v>0</v>
      </c>
      <c r="DO1977" t="b">
        <v>0</v>
      </c>
      <c r="DP1977" t="b">
        <v>0</v>
      </c>
      <c r="DQ1977" t="b">
        <v>0</v>
      </c>
      <c r="DR1977" t="b">
        <v>0</v>
      </c>
      <c r="DS1977" t="b">
        <v>0</v>
      </c>
      <c r="DT1977" t="b">
        <v>0</v>
      </c>
      <c r="DU1977" t="b">
        <v>0</v>
      </c>
      <c r="DV1977" t="b">
        <v>0</v>
      </c>
      <c r="DW1977" t="b">
        <v>0</v>
      </c>
      <c r="DX1977" t="b">
        <v>1</v>
      </c>
      <c r="DY1977" t="b">
        <v>0</v>
      </c>
      <c r="DZ1977" t="b">
        <v>0</v>
      </c>
      <c r="EA1977" t="b">
        <v>0</v>
      </c>
      <c r="EB1977" t="b">
        <v>1</v>
      </c>
      <c r="EC1977" t="b">
        <v>0</v>
      </c>
      <c r="ED1977" t="b">
        <v>0</v>
      </c>
      <c r="EE1977" t="b">
        <v>0</v>
      </c>
      <c r="EF1977" t="b">
        <v>0</v>
      </c>
      <c r="EG1977" t="b">
        <v>0</v>
      </c>
      <c r="EH1977" t="b">
        <v>0</v>
      </c>
      <c r="EI1977" t="b">
        <v>0</v>
      </c>
      <c r="EY1977" t="b">
        <v>0</v>
      </c>
      <c r="FB1977" t="b">
        <v>1</v>
      </c>
      <c r="FC1977" t="b">
        <v>0</v>
      </c>
      <c r="FD1977" t="b">
        <v>1</v>
      </c>
      <c r="FI1977" t="b">
        <v>0</v>
      </c>
      <c r="FJ1977" t="s">
        <v>6164</v>
      </c>
      <c r="FK1977" t="s">
        <v>511</v>
      </c>
      <c r="FL1977" t="s">
        <v>1392</v>
      </c>
      <c r="FM1977" t="str">
        <f t="shared" si="30"/>
        <v>Syzygium_versteegii</v>
      </c>
      <c r="FN1977" t="s">
        <v>6045</v>
      </c>
    </row>
    <row r="1978" spans="1:170" x14ac:dyDescent="0.2">
      <c r="A1978">
        <v>24805</v>
      </c>
      <c r="B1978">
        <v>1</v>
      </c>
      <c r="C1978" t="s">
        <v>5390</v>
      </c>
      <c r="D1978" t="s">
        <v>7243</v>
      </c>
      <c r="E1978">
        <v>3</v>
      </c>
      <c r="F1978">
        <v>186</v>
      </c>
      <c r="G1978">
        <v>1088</v>
      </c>
      <c r="H1978">
        <v>9025</v>
      </c>
      <c r="J1978" t="s">
        <v>6054</v>
      </c>
      <c r="L1978" t="s">
        <v>6160</v>
      </c>
      <c r="M1978" t="s">
        <v>6055</v>
      </c>
      <c r="N1978" t="s">
        <v>6081</v>
      </c>
      <c r="O1978" t="s">
        <v>6038</v>
      </c>
      <c r="Q1978">
        <v>10</v>
      </c>
      <c r="S1978">
        <v>7.7</v>
      </c>
      <c r="T1978" t="s">
        <v>6048</v>
      </c>
      <c r="U1978" s="9">
        <v>41668</v>
      </c>
      <c r="V1978" t="s">
        <v>7555</v>
      </c>
      <c r="Y1978" t="s">
        <v>6806</v>
      </c>
      <c r="Z1978">
        <v>350</v>
      </c>
      <c r="AA1978">
        <v>5.7</v>
      </c>
      <c r="AF1978" t="s">
        <v>8342</v>
      </c>
      <c r="AH1978" s="9">
        <v>41236</v>
      </c>
      <c r="AI1978" t="s">
        <v>6548</v>
      </c>
      <c r="AJ1978" t="s">
        <v>6044</v>
      </c>
      <c r="AL1978" t="b">
        <v>0</v>
      </c>
      <c r="AM1978" t="b">
        <v>0</v>
      </c>
      <c r="AN1978" t="b">
        <v>0</v>
      </c>
      <c r="AO1978" t="b">
        <v>0</v>
      </c>
      <c r="AP1978">
        <v>1</v>
      </c>
      <c r="AQ1978">
        <v>8.6199999999999992</v>
      </c>
      <c r="AR1978">
        <v>6</v>
      </c>
      <c r="AS1978">
        <v>33</v>
      </c>
      <c r="AT1978">
        <v>32.700000000000003</v>
      </c>
      <c r="AU1978">
        <v>0</v>
      </c>
      <c r="BS1978">
        <v>1</v>
      </c>
      <c r="BT1978">
        <v>2</v>
      </c>
      <c r="BU1978" t="b">
        <v>0</v>
      </c>
      <c r="CJ1978" t="b">
        <v>0</v>
      </c>
      <c r="CK1978" t="b">
        <v>0</v>
      </c>
      <c r="CL1978" t="b">
        <v>0</v>
      </c>
      <c r="CM1978" t="b">
        <v>1</v>
      </c>
      <c r="CN1978" t="b">
        <v>1</v>
      </c>
      <c r="CO1978" t="b">
        <v>0</v>
      </c>
      <c r="CP1978" t="b">
        <v>0</v>
      </c>
      <c r="CQ1978" t="b">
        <v>1</v>
      </c>
      <c r="CR1978" t="b">
        <v>0</v>
      </c>
      <c r="CS1978" t="b">
        <v>0</v>
      </c>
      <c r="CT1978" t="b">
        <v>0</v>
      </c>
      <c r="CU1978" t="b">
        <v>0</v>
      </c>
      <c r="CV1978" t="b">
        <v>0</v>
      </c>
      <c r="CW1978" t="b">
        <v>0</v>
      </c>
      <c r="CX1978" t="b">
        <v>0</v>
      </c>
      <c r="CY1978" t="b">
        <v>0</v>
      </c>
      <c r="CZ1978" t="b">
        <v>1</v>
      </c>
      <c r="DA1978" t="b">
        <v>0</v>
      </c>
      <c r="DB1978" t="b">
        <v>0</v>
      </c>
      <c r="DC1978" t="b">
        <v>0</v>
      </c>
      <c r="DD1978" t="b">
        <v>0</v>
      </c>
      <c r="DE1978" t="b">
        <v>0</v>
      </c>
      <c r="DF1978" t="b">
        <v>0</v>
      </c>
      <c r="DG1978" t="b">
        <v>0</v>
      </c>
      <c r="DH1978" t="b">
        <v>0</v>
      </c>
      <c r="DI1978" t="b">
        <v>0</v>
      </c>
      <c r="DJ1978" t="b">
        <v>0</v>
      </c>
      <c r="DK1978" t="b">
        <v>0</v>
      </c>
      <c r="DL1978" t="b">
        <v>1</v>
      </c>
      <c r="DM1978" t="b">
        <v>0</v>
      </c>
      <c r="DN1978" t="b">
        <v>0</v>
      </c>
      <c r="DO1978" t="b">
        <v>0</v>
      </c>
      <c r="DP1978" t="b">
        <v>0</v>
      </c>
      <c r="DQ1978" t="b">
        <v>0</v>
      </c>
      <c r="DR1978" t="b">
        <v>0</v>
      </c>
      <c r="DS1978" t="b">
        <v>0</v>
      </c>
      <c r="DT1978" t="b">
        <v>0</v>
      </c>
      <c r="DU1978" t="b">
        <v>0</v>
      </c>
      <c r="DV1978" t="b">
        <v>0</v>
      </c>
      <c r="DW1978" t="b">
        <v>0</v>
      </c>
      <c r="DX1978" t="b">
        <v>1</v>
      </c>
      <c r="DY1978" t="b">
        <v>0</v>
      </c>
      <c r="DZ1978" t="b">
        <v>0</v>
      </c>
      <c r="EA1978" t="b">
        <v>0</v>
      </c>
      <c r="EB1978" t="b">
        <v>0</v>
      </c>
      <c r="EC1978" t="b">
        <v>1</v>
      </c>
      <c r="ED1978" t="b">
        <v>0</v>
      </c>
      <c r="EE1978" t="b">
        <v>0</v>
      </c>
      <c r="EF1978" t="b">
        <v>0</v>
      </c>
      <c r="EG1978" t="b">
        <v>0</v>
      </c>
      <c r="EH1978" t="b">
        <v>0</v>
      </c>
      <c r="EI1978" t="b">
        <v>0</v>
      </c>
      <c r="EY1978" t="b">
        <v>0</v>
      </c>
      <c r="FB1978" t="b">
        <v>0</v>
      </c>
      <c r="FC1978" t="b">
        <v>0</v>
      </c>
      <c r="FD1978" t="b">
        <v>0</v>
      </c>
      <c r="FI1978" t="b">
        <v>0</v>
      </c>
      <c r="FK1978" t="s">
        <v>94</v>
      </c>
      <c r="FL1978" t="s">
        <v>105</v>
      </c>
      <c r="FM1978" t="str">
        <f t="shared" si="30"/>
        <v>Ficus_wassa</v>
      </c>
      <c r="FN1978" t="s">
        <v>6045</v>
      </c>
    </row>
    <row r="1979" spans="1:170" x14ac:dyDescent="0.2">
      <c r="A1979">
        <v>24806</v>
      </c>
      <c r="B1979">
        <v>1</v>
      </c>
      <c r="C1979" t="s">
        <v>8343</v>
      </c>
      <c r="D1979" t="s">
        <v>7243</v>
      </c>
      <c r="E1979">
        <v>3</v>
      </c>
      <c r="F1979">
        <v>225</v>
      </c>
      <c r="G1979">
        <v>1308</v>
      </c>
      <c r="H1979">
        <v>9564</v>
      </c>
      <c r="J1979" t="s">
        <v>6214</v>
      </c>
      <c r="M1979" t="s">
        <v>6215</v>
      </c>
      <c r="N1979" t="s">
        <v>6081</v>
      </c>
      <c r="O1979" t="s">
        <v>6038</v>
      </c>
      <c r="Q1979">
        <v>10</v>
      </c>
      <c r="S1979">
        <v>8.6999999999999993</v>
      </c>
      <c r="T1979" t="s">
        <v>6172</v>
      </c>
      <c r="U1979" s="9">
        <v>41404</v>
      </c>
      <c r="V1979" t="s">
        <v>7555</v>
      </c>
      <c r="Y1979" t="s">
        <v>6779</v>
      </c>
      <c r="Z1979">
        <v>90</v>
      </c>
      <c r="AA1979">
        <v>2.2000000000000002</v>
      </c>
      <c r="AF1979" t="s">
        <v>8344</v>
      </c>
      <c r="AH1979" s="9">
        <v>41233</v>
      </c>
      <c r="AI1979" t="s">
        <v>6548</v>
      </c>
      <c r="AJ1979" t="s">
        <v>6217</v>
      </c>
      <c r="AL1979" t="b">
        <v>0</v>
      </c>
      <c r="AM1979" t="b">
        <v>0</v>
      </c>
      <c r="AN1979" t="b">
        <v>0</v>
      </c>
      <c r="AO1979" t="b">
        <v>1</v>
      </c>
      <c r="AP1979">
        <v>3.75</v>
      </c>
      <c r="AQ1979">
        <v>3</v>
      </c>
      <c r="AR1979">
        <v>4.3</v>
      </c>
      <c r="AS1979">
        <v>6</v>
      </c>
      <c r="AT1979">
        <v>53.3</v>
      </c>
      <c r="AU1979">
        <v>0</v>
      </c>
      <c r="BB1979">
        <v>0.16300000000000001</v>
      </c>
      <c r="BC1979">
        <v>51.4</v>
      </c>
      <c r="BS1979">
        <v>1</v>
      </c>
      <c r="BU1979" t="b">
        <v>0</v>
      </c>
      <c r="CJ1979" t="b">
        <v>0</v>
      </c>
      <c r="CK1979" t="b">
        <v>0</v>
      </c>
      <c r="CL1979" t="b">
        <v>0</v>
      </c>
      <c r="CM1979" t="b">
        <v>0</v>
      </c>
      <c r="CN1979" t="b">
        <v>0</v>
      </c>
      <c r="CO1979" t="b">
        <v>0</v>
      </c>
      <c r="CP1979" t="b">
        <v>0</v>
      </c>
      <c r="CQ1979" t="b">
        <v>0</v>
      </c>
      <c r="CR1979" t="b">
        <v>0</v>
      </c>
      <c r="CS1979" t="b">
        <v>0</v>
      </c>
      <c r="CT1979" t="b">
        <v>0</v>
      </c>
      <c r="CU1979" t="b">
        <v>0</v>
      </c>
      <c r="CV1979" t="b">
        <v>0</v>
      </c>
      <c r="CW1979" t="b">
        <v>0</v>
      </c>
      <c r="CX1979" t="b">
        <v>0</v>
      </c>
      <c r="CY1979" t="b">
        <v>0</v>
      </c>
      <c r="CZ1979" t="b">
        <v>0</v>
      </c>
      <c r="DA1979" t="b">
        <v>0</v>
      </c>
      <c r="DB1979" t="b">
        <v>0</v>
      </c>
      <c r="DC1979" t="b">
        <v>0</v>
      </c>
      <c r="DD1979" t="b">
        <v>0</v>
      </c>
      <c r="DE1979" t="b">
        <v>0</v>
      </c>
      <c r="DF1979" t="b">
        <v>0</v>
      </c>
      <c r="DG1979" t="b">
        <v>0</v>
      </c>
      <c r="DH1979" t="b">
        <v>0</v>
      </c>
      <c r="DI1979" t="b">
        <v>0</v>
      </c>
      <c r="DJ1979" t="b">
        <v>0</v>
      </c>
      <c r="DK1979" t="b">
        <v>0</v>
      </c>
      <c r="DL1979" t="b">
        <v>0</v>
      </c>
      <c r="DM1979" t="b">
        <v>0</v>
      </c>
      <c r="DN1979" t="b">
        <v>0</v>
      </c>
      <c r="DO1979" t="b">
        <v>0</v>
      </c>
      <c r="DP1979" t="b">
        <v>0</v>
      </c>
      <c r="DQ1979" t="b">
        <v>0</v>
      </c>
      <c r="DR1979" t="b">
        <v>0</v>
      </c>
      <c r="DS1979" t="b">
        <v>0</v>
      </c>
      <c r="DT1979" t="b">
        <v>0</v>
      </c>
      <c r="DU1979" t="b">
        <v>0</v>
      </c>
      <c r="DV1979" t="b">
        <v>0</v>
      </c>
      <c r="DW1979" t="b">
        <v>0</v>
      </c>
      <c r="DX1979" t="b">
        <v>0</v>
      </c>
      <c r="DY1979" t="b">
        <v>0</v>
      </c>
      <c r="DZ1979" t="b">
        <v>0</v>
      </c>
      <c r="EA1979" t="b">
        <v>0</v>
      </c>
      <c r="EB1979" t="b">
        <v>0</v>
      </c>
      <c r="EC1979" t="b">
        <v>0</v>
      </c>
      <c r="ED1979" t="b">
        <v>0</v>
      </c>
      <c r="EE1979" t="b">
        <v>0</v>
      </c>
      <c r="EF1979" t="b">
        <v>0</v>
      </c>
      <c r="EG1979" t="b">
        <v>0</v>
      </c>
      <c r="EH1979" t="b">
        <v>0</v>
      </c>
      <c r="EI1979" t="b">
        <v>0</v>
      </c>
      <c r="EY1979" t="b">
        <v>0</v>
      </c>
      <c r="FB1979" t="b">
        <v>0</v>
      </c>
      <c r="FC1979" t="b">
        <v>0</v>
      </c>
      <c r="FD1979" t="b">
        <v>0</v>
      </c>
      <c r="FI1979" t="b">
        <v>0</v>
      </c>
      <c r="FK1979" t="s">
        <v>960</v>
      </c>
      <c r="FL1979" t="s">
        <v>2454</v>
      </c>
      <c r="FM1979" t="str">
        <f t="shared" si="30"/>
        <v>Piper_recessum</v>
      </c>
      <c r="FN1979" t="s">
        <v>6045</v>
      </c>
    </row>
    <row r="1980" spans="1:170" x14ac:dyDescent="0.2">
      <c r="A1980">
        <v>24807</v>
      </c>
      <c r="B1980">
        <v>1</v>
      </c>
      <c r="C1980" t="s">
        <v>5111</v>
      </c>
      <c r="D1980" t="s">
        <v>7243</v>
      </c>
      <c r="E1980">
        <v>3</v>
      </c>
      <c r="F1980">
        <v>258</v>
      </c>
      <c r="G1980">
        <v>1658</v>
      </c>
      <c r="H1980">
        <v>326</v>
      </c>
      <c r="J1980" t="s">
        <v>6229</v>
      </c>
      <c r="L1980" t="s">
        <v>6160</v>
      </c>
      <c r="M1980" t="s">
        <v>6090</v>
      </c>
      <c r="N1980" t="s">
        <v>6081</v>
      </c>
      <c r="O1980" t="s">
        <v>6038</v>
      </c>
      <c r="Q1980">
        <v>10</v>
      </c>
      <c r="S1980">
        <v>9.3000000000000007</v>
      </c>
      <c r="T1980" t="s">
        <v>6048</v>
      </c>
      <c r="U1980" s="9">
        <v>41668</v>
      </c>
      <c r="V1980" t="s">
        <v>7555</v>
      </c>
      <c r="Y1980" t="s">
        <v>6779</v>
      </c>
      <c r="Z1980">
        <v>65</v>
      </c>
      <c r="AA1980">
        <v>5.73</v>
      </c>
      <c r="AH1980" s="9">
        <v>41236</v>
      </c>
      <c r="AI1980" t="s">
        <v>8345</v>
      </c>
      <c r="AJ1980" t="s">
        <v>6044</v>
      </c>
      <c r="AL1980" t="b">
        <v>0</v>
      </c>
      <c r="AM1980" t="b">
        <v>0</v>
      </c>
      <c r="AN1980" t="b">
        <v>0</v>
      </c>
      <c r="AO1980" t="b">
        <v>1</v>
      </c>
      <c r="AP1980">
        <v>4.24</v>
      </c>
      <c r="AQ1980">
        <v>10.85</v>
      </c>
      <c r="AR1980">
        <v>5.25</v>
      </c>
      <c r="AS1980">
        <v>17</v>
      </c>
      <c r="AT1980">
        <v>30</v>
      </c>
      <c r="AU1980">
        <v>10.5</v>
      </c>
      <c r="BB1980">
        <v>6.3E-2</v>
      </c>
      <c r="BC1980">
        <v>26.6</v>
      </c>
      <c r="BD1980">
        <v>8</v>
      </c>
      <c r="BK1980">
        <v>107.9</v>
      </c>
      <c r="BL1980">
        <v>438.5</v>
      </c>
      <c r="BS1980">
        <v>1</v>
      </c>
      <c r="BT1980">
        <v>1</v>
      </c>
      <c r="BU1980" t="b">
        <v>0</v>
      </c>
      <c r="BV1980">
        <v>3</v>
      </c>
      <c r="CJ1980" t="b">
        <v>0</v>
      </c>
      <c r="CK1980" t="b">
        <v>0</v>
      </c>
      <c r="CL1980" t="b">
        <v>0</v>
      </c>
      <c r="CM1980" t="b">
        <v>1</v>
      </c>
      <c r="CN1980" t="b">
        <v>1</v>
      </c>
      <c r="CO1980" t="b">
        <v>0</v>
      </c>
      <c r="CP1980" t="b">
        <v>0</v>
      </c>
      <c r="CQ1980" t="b">
        <v>1</v>
      </c>
      <c r="CR1980" t="b">
        <v>0</v>
      </c>
      <c r="CS1980" t="b">
        <v>0</v>
      </c>
      <c r="CT1980" t="b">
        <v>0</v>
      </c>
      <c r="CU1980" t="b">
        <v>0</v>
      </c>
      <c r="CV1980" t="b">
        <v>0</v>
      </c>
      <c r="CW1980" t="b">
        <v>0</v>
      </c>
      <c r="CX1980" t="b">
        <v>0</v>
      </c>
      <c r="CY1980" t="b">
        <v>0</v>
      </c>
      <c r="CZ1980" t="b">
        <v>1</v>
      </c>
      <c r="DA1980" t="b">
        <v>0</v>
      </c>
      <c r="DB1980" t="b">
        <v>0</v>
      </c>
      <c r="DC1980" t="b">
        <v>0</v>
      </c>
      <c r="DD1980" t="b">
        <v>0</v>
      </c>
      <c r="DE1980" t="b">
        <v>0</v>
      </c>
      <c r="DF1980" t="b">
        <v>0</v>
      </c>
      <c r="DG1980" t="b">
        <v>1</v>
      </c>
      <c r="DH1980" t="b">
        <v>0</v>
      </c>
      <c r="DI1980" t="b">
        <v>0</v>
      </c>
      <c r="DJ1980" t="b">
        <v>0</v>
      </c>
      <c r="DK1980" t="b">
        <v>0</v>
      </c>
      <c r="DL1980" t="b">
        <v>0</v>
      </c>
      <c r="DM1980" t="b">
        <v>0</v>
      </c>
      <c r="DN1980" t="b">
        <v>0</v>
      </c>
      <c r="DO1980" t="b">
        <v>0</v>
      </c>
      <c r="DP1980" t="b">
        <v>0</v>
      </c>
      <c r="DQ1980" t="b">
        <v>0</v>
      </c>
      <c r="DR1980" t="b">
        <v>0</v>
      </c>
      <c r="DS1980" t="b">
        <v>1</v>
      </c>
      <c r="DT1980" t="b">
        <v>0</v>
      </c>
      <c r="DU1980" t="b">
        <v>0</v>
      </c>
      <c r="DV1980" t="b">
        <v>0</v>
      </c>
      <c r="DW1980" t="b">
        <v>0</v>
      </c>
      <c r="DX1980" t="b">
        <v>0</v>
      </c>
      <c r="DY1980" t="b">
        <v>0</v>
      </c>
      <c r="DZ1980" t="b">
        <v>0</v>
      </c>
      <c r="EA1980" t="b">
        <v>0</v>
      </c>
      <c r="EB1980" t="b">
        <v>1</v>
      </c>
      <c r="EC1980" t="b">
        <v>0</v>
      </c>
      <c r="ED1980" t="b">
        <v>0</v>
      </c>
      <c r="EE1980" t="b">
        <v>0</v>
      </c>
      <c r="EF1980" t="b">
        <v>0</v>
      </c>
      <c r="EG1980" t="b">
        <v>0</v>
      </c>
      <c r="EH1980" t="b">
        <v>0</v>
      </c>
      <c r="EI1980" t="b">
        <v>0</v>
      </c>
      <c r="EX1980" t="s">
        <v>6571</v>
      </c>
      <c r="EY1980" t="b">
        <v>0</v>
      </c>
      <c r="FB1980" t="b">
        <v>0</v>
      </c>
      <c r="FC1980" t="b">
        <v>0</v>
      </c>
      <c r="FD1980" t="b">
        <v>0</v>
      </c>
      <c r="FI1980" t="b">
        <v>1</v>
      </c>
      <c r="FK1980" t="s">
        <v>1100</v>
      </c>
      <c r="FL1980" t="s">
        <v>5114</v>
      </c>
      <c r="FM1980" t="str">
        <f t="shared" si="30"/>
        <v>Mischocarpus_grandissimus</v>
      </c>
      <c r="FN1980" t="s">
        <v>6045</v>
      </c>
    </row>
    <row r="1981" spans="1:170" x14ac:dyDescent="0.2">
      <c r="A1981">
        <v>24808</v>
      </c>
      <c r="B1981">
        <v>1</v>
      </c>
      <c r="C1981" t="s">
        <v>5106</v>
      </c>
      <c r="D1981" t="s">
        <v>7243</v>
      </c>
      <c r="E1981">
        <v>3</v>
      </c>
      <c r="F1981">
        <v>3</v>
      </c>
      <c r="G1981">
        <v>32</v>
      </c>
      <c r="H1981">
        <v>1477</v>
      </c>
      <c r="J1981" t="s">
        <v>6050</v>
      </c>
      <c r="L1981" t="s">
        <v>6160</v>
      </c>
      <c r="M1981" t="s">
        <v>6052</v>
      </c>
      <c r="N1981" t="s">
        <v>6081</v>
      </c>
      <c r="S1981">
        <v>25.8</v>
      </c>
      <c r="T1981" t="s">
        <v>6172</v>
      </c>
      <c r="U1981" s="9">
        <v>41318</v>
      </c>
      <c r="V1981" t="s">
        <v>7555</v>
      </c>
      <c r="Y1981" t="s">
        <v>6797</v>
      </c>
      <c r="Z1981">
        <v>188</v>
      </c>
      <c r="AA1981">
        <v>5.43</v>
      </c>
      <c r="AH1981" s="9">
        <v>41236</v>
      </c>
      <c r="AI1981" t="s">
        <v>6548</v>
      </c>
      <c r="AJ1981" t="s">
        <v>6044</v>
      </c>
      <c r="AL1981" t="b">
        <v>0</v>
      </c>
      <c r="AM1981" t="b">
        <v>0</v>
      </c>
      <c r="AN1981" t="b">
        <v>0</v>
      </c>
      <c r="AO1981" t="b">
        <v>0</v>
      </c>
      <c r="AP1981">
        <v>9.2200000000000006</v>
      </c>
      <c r="AQ1981">
        <v>10</v>
      </c>
      <c r="AR1981">
        <v>8.5</v>
      </c>
      <c r="AS1981">
        <v>31</v>
      </c>
      <c r="AT1981">
        <v>47.9</v>
      </c>
      <c r="AU1981">
        <v>0</v>
      </c>
      <c r="BB1981">
        <v>0.06</v>
      </c>
      <c r="BC1981">
        <v>49.2</v>
      </c>
      <c r="BS1981">
        <v>3</v>
      </c>
      <c r="BT1981">
        <v>2</v>
      </c>
      <c r="BU1981" t="b">
        <v>0</v>
      </c>
      <c r="BV1981">
        <v>168</v>
      </c>
      <c r="CJ1981" t="b">
        <v>0</v>
      </c>
      <c r="CK1981" t="b">
        <v>0</v>
      </c>
      <c r="CL1981" t="b">
        <v>0</v>
      </c>
      <c r="CM1981" t="b">
        <v>1</v>
      </c>
      <c r="CN1981" t="b">
        <v>1</v>
      </c>
      <c r="CO1981" t="b">
        <v>0</v>
      </c>
      <c r="CP1981" t="b">
        <v>0</v>
      </c>
      <c r="CQ1981" t="b">
        <v>1</v>
      </c>
      <c r="CR1981" t="b">
        <v>0</v>
      </c>
      <c r="CS1981" t="b">
        <v>0</v>
      </c>
      <c r="CT1981" t="b">
        <v>0</v>
      </c>
      <c r="CU1981" t="b">
        <v>0</v>
      </c>
      <c r="CV1981" t="b">
        <v>0</v>
      </c>
      <c r="CW1981" t="b">
        <v>0</v>
      </c>
      <c r="CX1981" t="b">
        <v>0</v>
      </c>
      <c r="CY1981" t="b">
        <v>0</v>
      </c>
      <c r="CZ1981" t="b">
        <v>1</v>
      </c>
      <c r="DA1981" t="b">
        <v>0</v>
      </c>
      <c r="DB1981" t="b">
        <v>0</v>
      </c>
      <c r="DC1981" t="b">
        <v>0</v>
      </c>
      <c r="DD1981" t="b">
        <v>0</v>
      </c>
      <c r="DE1981" t="b">
        <v>0</v>
      </c>
      <c r="DF1981" t="b">
        <v>0</v>
      </c>
      <c r="DG1981" t="b">
        <v>0</v>
      </c>
      <c r="DH1981" t="b">
        <v>0</v>
      </c>
      <c r="DI1981" t="b">
        <v>0</v>
      </c>
      <c r="DJ1981" t="b">
        <v>0</v>
      </c>
      <c r="DK1981" t="b">
        <v>0</v>
      </c>
      <c r="DL1981" t="b">
        <v>1</v>
      </c>
      <c r="DM1981" t="b">
        <v>0</v>
      </c>
      <c r="DN1981" t="b">
        <v>0</v>
      </c>
      <c r="DO1981" t="b">
        <v>0</v>
      </c>
      <c r="DP1981" t="b">
        <v>0</v>
      </c>
      <c r="DQ1981" t="b">
        <v>0</v>
      </c>
      <c r="DR1981" t="b">
        <v>0</v>
      </c>
      <c r="DS1981" t="b">
        <v>0</v>
      </c>
      <c r="DT1981" t="b">
        <v>0</v>
      </c>
      <c r="DU1981" t="b">
        <v>0</v>
      </c>
      <c r="DV1981" t="b">
        <v>0</v>
      </c>
      <c r="DW1981" t="b">
        <v>0</v>
      </c>
      <c r="DX1981" t="b">
        <v>0</v>
      </c>
      <c r="DY1981" t="b">
        <v>1</v>
      </c>
      <c r="DZ1981" t="b">
        <v>0</v>
      </c>
      <c r="EA1981" t="b">
        <v>0</v>
      </c>
      <c r="EB1981" t="b">
        <v>1</v>
      </c>
      <c r="EC1981" t="b">
        <v>0</v>
      </c>
      <c r="ED1981" t="b">
        <v>0</v>
      </c>
      <c r="EE1981" t="b">
        <v>0</v>
      </c>
      <c r="EF1981" t="b">
        <v>0</v>
      </c>
      <c r="EG1981" t="b">
        <v>0</v>
      </c>
      <c r="EH1981" t="b">
        <v>0</v>
      </c>
      <c r="EI1981" t="b">
        <v>0</v>
      </c>
      <c r="EY1981" t="b">
        <v>0</v>
      </c>
      <c r="FB1981" t="b">
        <v>1</v>
      </c>
      <c r="FC1981" t="b">
        <v>0</v>
      </c>
      <c r="FD1981" t="b">
        <v>1</v>
      </c>
      <c r="FI1981" t="b">
        <v>0</v>
      </c>
      <c r="FK1981" t="s">
        <v>295</v>
      </c>
      <c r="FL1981" t="s">
        <v>1987</v>
      </c>
      <c r="FM1981" t="str">
        <f t="shared" si="30"/>
        <v>Saurauia_poolei</v>
      </c>
      <c r="FN1981" t="s">
        <v>6045</v>
      </c>
    </row>
    <row r="1982" spans="1:170" x14ac:dyDescent="0.2">
      <c r="A1982">
        <v>24809</v>
      </c>
      <c r="B1982">
        <v>1</v>
      </c>
      <c r="C1982" t="s">
        <v>8346</v>
      </c>
      <c r="D1982" t="s">
        <v>7243</v>
      </c>
      <c r="E1982">
        <v>3</v>
      </c>
      <c r="F1982">
        <v>99</v>
      </c>
      <c r="G1982">
        <v>588</v>
      </c>
      <c r="H1982">
        <v>1450</v>
      </c>
      <c r="J1982" t="s">
        <v>6697</v>
      </c>
      <c r="L1982" t="s">
        <v>6160</v>
      </c>
      <c r="M1982" t="s">
        <v>6698</v>
      </c>
      <c r="N1982" t="s">
        <v>6081</v>
      </c>
      <c r="O1982" t="s">
        <v>6038</v>
      </c>
      <c r="Q1982">
        <v>10</v>
      </c>
      <c r="S1982">
        <v>14</v>
      </c>
      <c r="T1982" t="s">
        <v>6172</v>
      </c>
      <c r="U1982" s="9">
        <v>41404</v>
      </c>
      <c r="V1982" t="s">
        <v>7555</v>
      </c>
      <c r="Y1982" t="s">
        <v>6801</v>
      </c>
      <c r="Z1982">
        <v>310</v>
      </c>
      <c r="AA1982">
        <v>2.9</v>
      </c>
      <c r="AH1982" s="9">
        <v>41233</v>
      </c>
      <c r="AI1982" t="s">
        <v>8347</v>
      </c>
      <c r="AL1982" t="b">
        <v>0</v>
      </c>
      <c r="AM1982" t="b">
        <v>0</v>
      </c>
      <c r="AN1982" t="b">
        <v>0</v>
      </c>
      <c r="AO1982" t="b">
        <v>0</v>
      </c>
      <c r="AP1982">
        <v>1.5</v>
      </c>
      <c r="AQ1982">
        <v>2.72</v>
      </c>
      <c r="AR1982">
        <v>2.6</v>
      </c>
      <c r="AS1982">
        <v>1</v>
      </c>
      <c r="AT1982">
        <v>26.8</v>
      </c>
      <c r="AU1982">
        <v>0</v>
      </c>
      <c r="BB1982">
        <v>5.8000000000000003E-2</v>
      </c>
      <c r="BC1982">
        <v>42.7</v>
      </c>
      <c r="BT1982">
        <v>1</v>
      </c>
      <c r="BU1982" t="b">
        <v>0</v>
      </c>
      <c r="CJ1982" t="b">
        <v>0</v>
      </c>
      <c r="CK1982" t="b">
        <v>1</v>
      </c>
      <c r="CL1982" t="b">
        <v>0</v>
      </c>
      <c r="CM1982" t="b">
        <v>0</v>
      </c>
      <c r="CN1982" t="b">
        <v>0</v>
      </c>
      <c r="CO1982" t="b">
        <v>0</v>
      </c>
      <c r="CP1982" t="b">
        <v>0</v>
      </c>
      <c r="CQ1982" t="b">
        <v>0</v>
      </c>
      <c r="CR1982" t="b">
        <v>1</v>
      </c>
      <c r="CS1982" t="b">
        <v>0</v>
      </c>
      <c r="CT1982" t="b">
        <v>0</v>
      </c>
      <c r="CU1982" t="b">
        <v>0</v>
      </c>
      <c r="CV1982" t="b">
        <v>0</v>
      </c>
      <c r="CW1982" t="b">
        <v>0</v>
      </c>
      <c r="CX1982" t="b">
        <v>0</v>
      </c>
      <c r="CY1982" t="b">
        <v>0</v>
      </c>
      <c r="CZ1982" t="b">
        <v>0</v>
      </c>
      <c r="DA1982" t="b">
        <v>0</v>
      </c>
      <c r="DB1982" t="b">
        <v>0</v>
      </c>
      <c r="DC1982" t="b">
        <v>0</v>
      </c>
      <c r="DD1982" t="b">
        <v>1</v>
      </c>
      <c r="DE1982" t="b">
        <v>0</v>
      </c>
      <c r="DF1982" t="b">
        <v>0</v>
      </c>
      <c r="DG1982" t="b">
        <v>0</v>
      </c>
      <c r="DH1982" t="b">
        <v>0</v>
      </c>
      <c r="DI1982" t="b">
        <v>0</v>
      </c>
      <c r="DJ1982" t="b">
        <v>0</v>
      </c>
      <c r="DK1982" t="b">
        <v>0</v>
      </c>
      <c r="DL1982" t="b">
        <v>0</v>
      </c>
      <c r="DM1982" t="b">
        <v>0</v>
      </c>
      <c r="DN1982" t="b">
        <v>0</v>
      </c>
      <c r="DO1982" t="b">
        <v>0</v>
      </c>
      <c r="DP1982" t="b">
        <v>0</v>
      </c>
      <c r="DQ1982" t="b">
        <v>0</v>
      </c>
      <c r="DR1982" t="b">
        <v>0</v>
      </c>
      <c r="DS1982" t="b">
        <v>1</v>
      </c>
      <c r="DT1982" t="b">
        <v>1</v>
      </c>
      <c r="DU1982" t="b">
        <v>0</v>
      </c>
      <c r="DV1982" t="b">
        <v>0</v>
      </c>
      <c r="DW1982" t="b">
        <v>0</v>
      </c>
      <c r="DX1982" t="b">
        <v>0</v>
      </c>
      <c r="DY1982" t="b">
        <v>0</v>
      </c>
      <c r="DZ1982" t="b">
        <v>0</v>
      </c>
      <c r="EA1982" t="b">
        <v>0</v>
      </c>
      <c r="EB1982" t="b">
        <v>0</v>
      </c>
      <c r="EC1982" t="b">
        <v>0</v>
      </c>
      <c r="ED1982" t="b">
        <v>0</v>
      </c>
      <c r="EE1982" t="b">
        <v>0</v>
      </c>
      <c r="EF1982" t="b">
        <v>0</v>
      </c>
      <c r="EG1982" t="b">
        <v>0</v>
      </c>
      <c r="EH1982" t="b">
        <v>0</v>
      </c>
      <c r="EI1982" t="b">
        <v>0</v>
      </c>
      <c r="EY1982" t="b">
        <v>0</v>
      </c>
      <c r="FB1982" t="b">
        <v>0</v>
      </c>
      <c r="FC1982" t="b">
        <v>0</v>
      </c>
      <c r="FD1982" t="b">
        <v>0</v>
      </c>
      <c r="FI1982" t="b">
        <v>0</v>
      </c>
      <c r="FK1982" t="s">
        <v>1273</v>
      </c>
      <c r="FL1982" t="s">
        <v>1274</v>
      </c>
      <c r="FM1982" t="str">
        <f t="shared" si="30"/>
        <v>Dicksonia_sciurus</v>
      </c>
      <c r="FN1982" t="s">
        <v>6045</v>
      </c>
    </row>
    <row r="1983" spans="1:170" x14ac:dyDescent="0.2">
      <c r="A1983">
        <v>24811</v>
      </c>
      <c r="B1983">
        <v>1</v>
      </c>
      <c r="C1983" t="s">
        <v>8348</v>
      </c>
      <c r="D1983" t="s">
        <v>7243</v>
      </c>
      <c r="E1983">
        <v>3</v>
      </c>
      <c r="F1983">
        <v>118</v>
      </c>
      <c r="G1983">
        <v>677</v>
      </c>
      <c r="H1983">
        <v>6975</v>
      </c>
      <c r="J1983" t="s">
        <v>6187</v>
      </c>
      <c r="L1983" t="s">
        <v>6160</v>
      </c>
      <c r="M1983" t="s">
        <v>6188</v>
      </c>
      <c r="N1983" t="s">
        <v>6081</v>
      </c>
      <c r="O1983" t="s">
        <v>6038</v>
      </c>
      <c r="Q1983">
        <v>10</v>
      </c>
      <c r="S1983">
        <v>26.5</v>
      </c>
      <c r="T1983" t="s">
        <v>6172</v>
      </c>
      <c r="U1983" s="9">
        <v>41318</v>
      </c>
      <c r="V1983" t="s">
        <v>7555</v>
      </c>
      <c r="Y1983" t="s">
        <v>6801</v>
      </c>
      <c r="Z1983">
        <v>260</v>
      </c>
      <c r="AA1983">
        <v>4</v>
      </c>
      <c r="AF1983" t="s">
        <v>8349</v>
      </c>
      <c r="AH1983" s="9">
        <v>41236</v>
      </c>
      <c r="AI1983" t="s">
        <v>6548</v>
      </c>
      <c r="AJ1983" t="s">
        <v>6044</v>
      </c>
      <c r="AL1983" t="b">
        <v>0</v>
      </c>
      <c r="AM1983" t="b">
        <v>0</v>
      </c>
      <c r="AN1983" t="b">
        <v>0</v>
      </c>
      <c r="AO1983" t="b">
        <v>0</v>
      </c>
      <c r="AP1983">
        <v>8.1</v>
      </c>
      <c r="AQ1983">
        <v>9.1999999999999993</v>
      </c>
      <c r="AR1983">
        <v>9</v>
      </c>
      <c r="AS1983">
        <v>62</v>
      </c>
      <c r="AT1983">
        <v>35.5</v>
      </c>
      <c r="AU1983">
        <v>0</v>
      </c>
      <c r="BB1983">
        <v>0.495</v>
      </c>
      <c r="BC1983">
        <v>35.9</v>
      </c>
      <c r="BS1983">
        <v>1</v>
      </c>
      <c r="BT1983">
        <v>1</v>
      </c>
      <c r="BU1983" t="b">
        <v>0</v>
      </c>
      <c r="CJ1983" t="b">
        <v>0</v>
      </c>
      <c r="CK1983" t="b">
        <v>0</v>
      </c>
      <c r="CL1983" t="b">
        <v>0</v>
      </c>
      <c r="CM1983" t="b">
        <v>1</v>
      </c>
      <c r="CN1983" t="b">
        <v>1</v>
      </c>
      <c r="CO1983" t="b">
        <v>0</v>
      </c>
      <c r="CP1983" t="b">
        <v>0</v>
      </c>
      <c r="CQ1983" t="b">
        <v>1</v>
      </c>
      <c r="CR1983" t="b">
        <v>0</v>
      </c>
      <c r="CS1983" t="b">
        <v>0</v>
      </c>
      <c r="CT1983" t="b">
        <v>0</v>
      </c>
      <c r="CU1983" t="b">
        <v>0</v>
      </c>
      <c r="CV1983" t="b">
        <v>0</v>
      </c>
      <c r="CW1983" t="b">
        <v>0</v>
      </c>
      <c r="CX1983" t="b">
        <v>0</v>
      </c>
      <c r="CY1983" t="b">
        <v>0</v>
      </c>
      <c r="CZ1983" t="b">
        <v>1</v>
      </c>
      <c r="DA1983" t="b">
        <v>0</v>
      </c>
      <c r="DB1983" t="b">
        <v>0</v>
      </c>
      <c r="DC1983" t="b">
        <v>0</v>
      </c>
      <c r="DD1983" t="b">
        <v>0</v>
      </c>
      <c r="DE1983" t="b">
        <v>0</v>
      </c>
      <c r="DF1983" t="b">
        <v>0</v>
      </c>
      <c r="DG1983" t="b">
        <v>0</v>
      </c>
      <c r="DH1983" t="b">
        <v>0</v>
      </c>
      <c r="DI1983" t="b">
        <v>0</v>
      </c>
      <c r="DJ1983" t="b">
        <v>0</v>
      </c>
      <c r="DK1983" t="b">
        <v>0</v>
      </c>
      <c r="DL1983" t="b">
        <v>1</v>
      </c>
      <c r="DM1983" t="b">
        <v>0</v>
      </c>
      <c r="DN1983" t="b">
        <v>0</v>
      </c>
      <c r="DO1983" t="b">
        <v>0</v>
      </c>
      <c r="DP1983" t="b">
        <v>0</v>
      </c>
      <c r="DQ1983" t="b">
        <v>0</v>
      </c>
      <c r="DR1983" t="b">
        <v>0</v>
      </c>
      <c r="DS1983" t="b">
        <v>0</v>
      </c>
      <c r="DT1983" t="b">
        <v>0</v>
      </c>
      <c r="DU1983" t="b">
        <v>0</v>
      </c>
      <c r="DV1983" t="b">
        <v>0</v>
      </c>
      <c r="DW1983" t="b">
        <v>0</v>
      </c>
      <c r="DX1983" t="b">
        <v>1</v>
      </c>
      <c r="DY1983" t="b">
        <v>0</v>
      </c>
      <c r="DZ1983" t="b">
        <v>0</v>
      </c>
      <c r="EA1983" t="b">
        <v>0</v>
      </c>
      <c r="EB1983" t="b">
        <v>1</v>
      </c>
      <c r="EC1983" t="b">
        <v>0</v>
      </c>
      <c r="ED1983" t="b">
        <v>0</v>
      </c>
      <c r="EE1983" t="b">
        <v>0</v>
      </c>
      <c r="EF1983" t="b">
        <v>0</v>
      </c>
      <c r="EG1983" t="b">
        <v>0</v>
      </c>
      <c r="EH1983" t="b">
        <v>0</v>
      </c>
      <c r="EI1983" t="b">
        <v>0</v>
      </c>
      <c r="EY1983" t="b">
        <v>0</v>
      </c>
      <c r="FB1983" t="b">
        <v>1</v>
      </c>
      <c r="FC1983" t="b">
        <v>1</v>
      </c>
      <c r="FD1983" t="b">
        <v>0</v>
      </c>
      <c r="FI1983" t="b">
        <v>0</v>
      </c>
      <c r="FK1983" t="s">
        <v>967</v>
      </c>
      <c r="FL1983" t="s">
        <v>968</v>
      </c>
      <c r="FM1983" t="str">
        <f t="shared" si="30"/>
        <v>Homalanthus_nervosus</v>
      </c>
      <c r="FN1983" t="s">
        <v>6045</v>
      </c>
    </row>
    <row r="1984" spans="1:170" x14ac:dyDescent="0.2">
      <c r="A1984">
        <v>24812</v>
      </c>
      <c r="B1984">
        <v>1</v>
      </c>
      <c r="C1984" t="s">
        <v>5239</v>
      </c>
      <c r="D1984" t="s">
        <v>7243</v>
      </c>
      <c r="E1984">
        <v>3</v>
      </c>
      <c r="F1984">
        <v>3</v>
      </c>
      <c r="G1984">
        <v>32</v>
      </c>
      <c r="H1984">
        <v>1477</v>
      </c>
      <c r="J1984" t="s">
        <v>6050</v>
      </c>
      <c r="L1984" t="s">
        <v>6160</v>
      </c>
      <c r="M1984" t="s">
        <v>6052</v>
      </c>
      <c r="N1984" t="s">
        <v>6081</v>
      </c>
      <c r="O1984" t="s">
        <v>6038</v>
      </c>
      <c r="Q1984">
        <v>10</v>
      </c>
      <c r="S1984">
        <v>15.8</v>
      </c>
      <c r="T1984" t="s">
        <v>6172</v>
      </c>
      <c r="U1984" s="9">
        <v>41327</v>
      </c>
      <c r="V1984" t="s">
        <v>7555</v>
      </c>
      <c r="Y1984" t="s">
        <v>6801</v>
      </c>
      <c r="Z1984">
        <v>235</v>
      </c>
      <c r="AA1984">
        <v>4.0999999999999996</v>
      </c>
      <c r="AH1984" s="9">
        <v>41236</v>
      </c>
      <c r="AI1984" t="s">
        <v>6548</v>
      </c>
      <c r="AJ1984" t="s">
        <v>6044</v>
      </c>
      <c r="AL1984" t="b">
        <v>0</v>
      </c>
      <c r="AM1984" t="b">
        <v>0</v>
      </c>
      <c r="AN1984" t="b">
        <v>0</v>
      </c>
      <c r="AO1984" t="b">
        <v>0</v>
      </c>
      <c r="AP1984">
        <v>2.5</v>
      </c>
      <c r="AQ1984">
        <v>10.4</v>
      </c>
      <c r="AR1984">
        <v>4.3</v>
      </c>
      <c r="AS1984">
        <v>4</v>
      </c>
      <c r="AT1984">
        <v>36.9</v>
      </c>
      <c r="AU1984">
        <v>0</v>
      </c>
      <c r="BB1984">
        <v>0.71899999999999997</v>
      </c>
      <c r="BC1984">
        <v>51.8</v>
      </c>
      <c r="BS1984">
        <v>1</v>
      </c>
      <c r="BT1984">
        <v>1</v>
      </c>
      <c r="BU1984" t="b">
        <v>0</v>
      </c>
      <c r="BV1984">
        <v>18</v>
      </c>
      <c r="CJ1984" t="b">
        <v>0</v>
      </c>
      <c r="CK1984" t="b">
        <v>0</v>
      </c>
      <c r="CL1984" t="b">
        <v>0</v>
      </c>
      <c r="CM1984" t="b">
        <v>1</v>
      </c>
      <c r="CN1984" t="b">
        <v>1</v>
      </c>
      <c r="CO1984" t="b">
        <v>0</v>
      </c>
      <c r="CP1984" t="b">
        <v>0</v>
      </c>
      <c r="CQ1984" t="b">
        <v>1</v>
      </c>
      <c r="CR1984" t="b">
        <v>0</v>
      </c>
      <c r="CS1984" t="b">
        <v>0</v>
      </c>
      <c r="CT1984" t="b">
        <v>1</v>
      </c>
      <c r="CU1984" t="b">
        <v>0</v>
      </c>
      <c r="CV1984" t="b">
        <v>0</v>
      </c>
      <c r="CW1984" t="b">
        <v>0</v>
      </c>
      <c r="CX1984" t="b">
        <v>0</v>
      </c>
      <c r="CY1984" t="b">
        <v>0</v>
      </c>
      <c r="CZ1984" t="b">
        <v>0</v>
      </c>
      <c r="DA1984" t="b">
        <v>0</v>
      </c>
      <c r="DB1984" t="b">
        <v>0</v>
      </c>
      <c r="DC1984" t="b">
        <v>0</v>
      </c>
      <c r="DD1984" t="b">
        <v>0</v>
      </c>
      <c r="DE1984" t="b">
        <v>0</v>
      </c>
      <c r="DF1984" t="b">
        <v>0</v>
      </c>
      <c r="DG1984" t="b">
        <v>1</v>
      </c>
      <c r="DH1984" t="b">
        <v>0</v>
      </c>
      <c r="DI1984" t="b">
        <v>0</v>
      </c>
      <c r="DJ1984" t="b">
        <v>0</v>
      </c>
      <c r="DK1984" t="b">
        <v>0</v>
      </c>
      <c r="DL1984" t="b">
        <v>0</v>
      </c>
      <c r="DM1984" t="b">
        <v>0</v>
      </c>
      <c r="DN1984" t="b">
        <v>0</v>
      </c>
      <c r="DO1984" t="b">
        <v>0</v>
      </c>
      <c r="DP1984" t="b">
        <v>0</v>
      </c>
      <c r="DQ1984" t="b">
        <v>0</v>
      </c>
      <c r="DR1984" t="b">
        <v>0</v>
      </c>
      <c r="DS1984" t="b">
        <v>0</v>
      </c>
      <c r="DT1984" t="b">
        <v>0</v>
      </c>
      <c r="DU1984" t="b">
        <v>0</v>
      </c>
      <c r="DV1984" t="b">
        <v>0</v>
      </c>
      <c r="DW1984" t="b">
        <v>0</v>
      </c>
      <c r="DX1984" t="b">
        <v>1</v>
      </c>
      <c r="DY1984" t="b">
        <v>0</v>
      </c>
      <c r="DZ1984" t="b">
        <v>0</v>
      </c>
      <c r="EA1984" t="b">
        <v>0</v>
      </c>
      <c r="EB1984" t="b">
        <v>1</v>
      </c>
      <c r="EC1984" t="b">
        <v>0</v>
      </c>
      <c r="ED1984" t="b">
        <v>0</v>
      </c>
      <c r="EE1984" t="b">
        <v>0</v>
      </c>
      <c r="EF1984" t="b">
        <v>0</v>
      </c>
      <c r="EG1984" t="b">
        <v>0</v>
      </c>
      <c r="EH1984" t="b">
        <v>0</v>
      </c>
      <c r="EI1984" t="b">
        <v>0</v>
      </c>
      <c r="EY1984" t="b">
        <v>0</v>
      </c>
      <c r="FB1984" t="b">
        <v>0</v>
      </c>
      <c r="FC1984" t="b">
        <v>0</v>
      </c>
      <c r="FD1984" t="b">
        <v>0</v>
      </c>
      <c r="FI1984" t="b">
        <v>0</v>
      </c>
      <c r="FK1984" t="s">
        <v>295</v>
      </c>
      <c r="FL1984" t="s">
        <v>1987</v>
      </c>
      <c r="FM1984" t="str">
        <f t="shared" si="30"/>
        <v>Saurauia_poolei</v>
      </c>
      <c r="FN1984" t="s">
        <v>6045</v>
      </c>
    </row>
    <row r="1985" spans="1:170" x14ac:dyDescent="0.2">
      <c r="A1985">
        <v>27184</v>
      </c>
      <c r="B1985">
        <v>1</v>
      </c>
      <c r="C1985" t="s">
        <v>8350</v>
      </c>
      <c r="D1985" t="s">
        <v>7243</v>
      </c>
      <c r="E1985">
        <v>3</v>
      </c>
      <c r="F1985">
        <v>3</v>
      </c>
      <c r="G1985">
        <v>32</v>
      </c>
      <c r="H1985">
        <v>1477</v>
      </c>
      <c r="J1985" t="s">
        <v>6050</v>
      </c>
      <c r="L1985" t="s">
        <v>6160</v>
      </c>
      <c r="M1985" t="s">
        <v>6052</v>
      </c>
      <c r="N1985" t="s">
        <v>6081</v>
      </c>
      <c r="S1985">
        <v>18.999073539512398</v>
      </c>
      <c r="T1985" t="s">
        <v>6172</v>
      </c>
      <c r="U1985" s="9">
        <v>41316</v>
      </c>
      <c r="V1985" t="s">
        <v>7587</v>
      </c>
      <c r="W1985">
        <v>0</v>
      </c>
      <c r="X1985">
        <v>0</v>
      </c>
      <c r="AH1985" s="9">
        <v>41208</v>
      </c>
      <c r="AI1985" t="s">
        <v>6548</v>
      </c>
      <c r="AL1985" t="b">
        <v>0</v>
      </c>
      <c r="AM1985" t="b">
        <v>0</v>
      </c>
      <c r="AN1985" t="b">
        <v>0</v>
      </c>
      <c r="AO1985" t="b">
        <v>0</v>
      </c>
      <c r="AP1985">
        <v>4.0999999999999996</v>
      </c>
      <c r="AQ1985">
        <v>10.46</v>
      </c>
      <c r="AR1985">
        <v>2.2000000000000002</v>
      </c>
      <c r="AS1985">
        <v>7</v>
      </c>
      <c r="AT1985">
        <v>44.9</v>
      </c>
      <c r="AU1985">
        <v>0</v>
      </c>
      <c r="BB1985">
        <v>0.33100000000000002</v>
      </c>
      <c r="BC1985">
        <v>46.4</v>
      </c>
      <c r="BS1985">
        <v>4</v>
      </c>
      <c r="BT1985">
        <v>1</v>
      </c>
      <c r="BU1985" t="b">
        <v>0</v>
      </c>
      <c r="BV1985">
        <v>12</v>
      </c>
      <c r="CJ1985" t="b">
        <v>0</v>
      </c>
      <c r="CK1985" t="b">
        <v>0</v>
      </c>
      <c r="CL1985" t="b">
        <v>1</v>
      </c>
      <c r="CM1985" t="b">
        <v>0</v>
      </c>
      <c r="CN1985" t="b">
        <v>1</v>
      </c>
      <c r="CO1985" t="b">
        <v>0</v>
      </c>
      <c r="CP1985" t="b">
        <v>1</v>
      </c>
      <c r="CQ1985" t="b">
        <v>0</v>
      </c>
      <c r="CR1985" t="b">
        <v>0</v>
      </c>
      <c r="CS1985" t="b">
        <v>0</v>
      </c>
      <c r="CT1985" t="b">
        <v>1</v>
      </c>
      <c r="CU1985" t="b">
        <v>0</v>
      </c>
      <c r="CV1985" t="b">
        <v>0</v>
      </c>
      <c r="CW1985" t="b">
        <v>0</v>
      </c>
      <c r="CX1985" t="b">
        <v>0</v>
      </c>
      <c r="CY1985" t="b">
        <v>0</v>
      </c>
      <c r="CZ1985" t="b">
        <v>0</v>
      </c>
      <c r="DA1985" t="b">
        <v>0</v>
      </c>
      <c r="DB1985" t="b">
        <v>0</v>
      </c>
      <c r="DC1985" t="b">
        <v>0</v>
      </c>
      <c r="DD1985" t="b">
        <v>0</v>
      </c>
      <c r="DE1985" t="b">
        <v>0</v>
      </c>
      <c r="DF1985" t="b">
        <v>0</v>
      </c>
      <c r="DG1985" t="b">
        <v>1</v>
      </c>
      <c r="DH1985" t="b">
        <v>0</v>
      </c>
      <c r="DI1985" t="b">
        <v>0</v>
      </c>
      <c r="DJ1985" t="b">
        <v>0</v>
      </c>
      <c r="DK1985" t="b">
        <v>0</v>
      </c>
      <c r="DL1985" t="b">
        <v>0</v>
      </c>
      <c r="DM1985" t="b">
        <v>0</v>
      </c>
      <c r="DN1985" t="b">
        <v>0</v>
      </c>
      <c r="DO1985" t="b">
        <v>0</v>
      </c>
      <c r="DP1985" t="b">
        <v>0</v>
      </c>
      <c r="DQ1985" t="b">
        <v>0</v>
      </c>
      <c r="DR1985" t="b">
        <v>0</v>
      </c>
      <c r="DS1985" t="b">
        <v>0</v>
      </c>
      <c r="DT1985" t="b">
        <v>0</v>
      </c>
      <c r="DU1985" t="b">
        <v>0</v>
      </c>
      <c r="DV1985" t="b">
        <v>0</v>
      </c>
      <c r="DW1985" t="b">
        <v>0</v>
      </c>
      <c r="DX1985" t="b">
        <v>1</v>
      </c>
      <c r="DY1985" t="b">
        <v>1</v>
      </c>
      <c r="DZ1985" t="b">
        <v>0</v>
      </c>
      <c r="EA1985" t="b">
        <v>0</v>
      </c>
      <c r="EB1985" t="b">
        <v>1</v>
      </c>
      <c r="EC1985" t="b">
        <v>0</v>
      </c>
      <c r="ED1985" t="b">
        <v>0</v>
      </c>
      <c r="EE1985" t="b">
        <v>0</v>
      </c>
      <c r="EF1985" t="b">
        <v>0</v>
      </c>
      <c r="EG1985" t="b">
        <v>0</v>
      </c>
      <c r="EH1985" t="b">
        <v>0</v>
      </c>
      <c r="EI1985" t="b">
        <v>0</v>
      </c>
      <c r="EY1985" t="b">
        <v>0</v>
      </c>
      <c r="FB1985" t="b">
        <v>0</v>
      </c>
      <c r="FC1985" t="b">
        <v>1</v>
      </c>
      <c r="FD1985" t="b">
        <v>0</v>
      </c>
      <c r="FI1985" t="b">
        <v>0</v>
      </c>
      <c r="FK1985" t="s">
        <v>295</v>
      </c>
      <c r="FL1985" t="s">
        <v>1987</v>
      </c>
      <c r="FM1985" t="str">
        <f t="shared" si="30"/>
        <v>Saurauia_poolei</v>
      </c>
      <c r="FN1985" t="s">
        <v>6045</v>
      </c>
    </row>
    <row r="1986" spans="1:170" x14ac:dyDescent="0.2">
      <c r="A1986">
        <v>24813</v>
      </c>
      <c r="B1986">
        <v>1</v>
      </c>
      <c r="C1986" t="s">
        <v>8351</v>
      </c>
      <c r="D1986" t="s">
        <v>7243</v>
      </c>
      <c r="E1986">
        <v>3</v>
      </c>
      <c r="F1986">
        <v>3</v>
      </c>
      <c r="G1986">
        <v>32</v>
      </c>
      <c r="H1986">
        <v>9437</v>
      </c>
      <c r="J1986" t="s">
        <v>6206</v>
      </c>
      <c r="L1986" t="s">
        <v>6160</v>
      </c>
      <c r="M1986" t="s">
        <v>6207</v>
      </c>
      <c r="N1986" t="s">
        <v>6081</v>
      </c>
      <c r="O1986" t="s">
        <v>6038</v>
      </c>
      <c r="Q1986">
        <v>10</v>
      </c>
      <c r="S1986">
        <v>11.2</v>
      </c>
      <c r="T1986" t="s">
        <v>6172</v>
      </c>
      <c r="U1986" s="9">
        <v>41423</v>
      </c>
      <c r="V1986" t="s">
        <v>7587</v>
      </c>
      <c r="Y1986" t="s">
        <v>6154</v>
      </c>
      <c r="Z1986">
        <v>150</v>
      </c>
      <c r="AA1986">
        <v>3.5</v>
      </c>
      <c r="AF1986" t="s">
        <v>8352</v>
      </c>
      <c r="AH1986" s="9">
        <v>41208</v>
      </c>
      <c r="AI1986" t="s">
        <v>6548</v>
      </c>
      <c r="AJ1986" t="s">
        <v>6044</v>
      </c>
      <c r="AL1986" t="b">
        <v>0</v>
      </c>
      <c r="AM1986" t="b">
        <v>0</v>
      </c>
      <c r="AN1986" t="b">
        <v>0</v>
      </c>
      <c r="AO1986" t="b">
        <v>0</v>
      </c>
      <c r="AP1986">
        <v>1.57</v>
      </c>
      <c r="AQ1986">
        <v>5</v>
      </c>
      <c r="AR1986">
        <v>5.7</v>
      </c>
      <c r="AS1986">
        <v>6</v>
      </c>
      <c r="AT1986">
        <v>49.7</v>
      </c>
      <c r="AU1986">
        <v>0</v>
      </c>
      <c r="BB1986">
        <v>0.45400000000000001</v>
      </c>
      <c r="BC1986">
        <v>51.5</v>
      </c>
      <c r="BS1986">
        <v>5</v>
      </c>
      <c r="BT1986">
        <v>1</v>
      </c>
      <c r="BU1986" t="b">
        <v>0</v>
      </c>
      <c r="BV1986">
        <v>17</v>
      </c>
      <c r="BW1986">
        <v>7</v>
      </c>
      <c r="CJ1986" t="b">
        <v>0</v>
      </c>
      <c r="CK1986" t="b">
        <v>0</v>
      </c>
      <c r="CL1986" t="b">
        <v>1</v>
      </c>
      <c r="CM1986" t="b">
        <v>0</v>
      </c>
      <c r="CN1986" t="b">
        <v>1</v>
      </c>
      <c r="CO1986" t="b">
        <v>0</v>
      </c>
      <c r="CP1986" t="b">
        <v>0</v>
      </c>
      <c r="CQ1986" t="b">
        <v>1</v>
      </c>
      <c r="CR1986" t="b">
        <v>0</v>
      </c>
      <c r="CS1986" t="b">
        <v>0</v>
      </c>
      <c r="CT1986" t="b">
        <v>0</v>
      </c>
      <c r="CU1986" t="b">
        <v>0</v>
      </c>
      <c r="CV1986" t="b">
        <v>0</v>
      </c>
      <c r="CW1986" t="b">
        <v>0</v>
      </c>
      <c r="CX1986" t="b">
        <v>0</v>
      </c>
      <c r="CY1986" t="b">
        <v>0</v>
      </c>
      <c r="CZ1986" t="b">
        <v>1</v>
      </c>
      <c r="DA1986" t="b">
        <v>0</v>
      </c>
      <c r="DB1986" t="b">
        <v>1</v>
      </c>
      <c r="DC1986" t="b">
        <v>0</v>
      </c>
      <c r="DD1986" t="b">
        <v>0</v>
      </c>
      <c r="DE1986" t="b">
        <v>0</v>
      </c>
      <c r="DF1986" t="b">
        <v>0</v>
      </c>
      <c r="DG1986" t="b">
        <v>0</v>
      </c>
      <c r="DH1986" t="b">
        <v>0</v>
      </c>
      <c r="DI1986" t="b">
        <v>0</v>
      </c>
      <c r="DJ1986" t="b">
        <v>0</v>
      </c>
      <c r="DK1986" t="b">
        <v>0</v>
      </c>
      <c r="DL1986" t="b">
        <v>1</v>
      </c>
      <c r="DM1986" t="b">
        <v>0</v>
      </c>
      <c r="DN1986" t="b">
        <v>0</v>
      </c>
      <c r="DO1986" t="b">
        <v>0</v>
      </c>
      <c r="DP1986" t="b">
        <v>0</v>
      </c>
      <c r="DQ1986" t="b">
        <v>0</v>
      </c>
      <c r="DR1986" t="b">
        <v>0</v>
      </c>
      <c r="DS1986" t="b">
        <v>0</v>
      </c>
      <c r="DT1986" t="b">
        <v>0</v>
      </c>
      <c r="DU1986" t="b">
        <v>0</v>
      </c>
      <c r="DV1986" t="b">
        <v>0</v>
      </c>
      <c r="DW1986" t="b">
        <v>0</v>
      </c>
      <c r="DX1986" t="b">
        <v>1</v>
      </c>
      <c r="DY1986" t="b">
        <v>0</v>
      </c>
      <c r="DZ1986" t="b">
        <v>0</v>
      </c>
      <c r="EA1986" t="b">
        <v>0</v>
      </c>
      <c r="EB1986" t="b">
        <v>1</v>
      </c>
      <c r="EC1986" t="b">
        <v>0</v>
      </c>
      <c r="ED1986" t="b">
        <v>0</v>
      </c>
      <c r="EE1986" t="b">
        <v>0</v>
      </c>
      <c r="EF1986" t="b">
        <v>0</v>
      </c>
      <c r="EG1986" t="b">
        <v>0</v>
      </c>
      <c r="EH1986" t="b">
        <v>0</v>
      </c>
      <c r="EI1986" t="b">
        <v>0</v>
      </c>
      <c r="EY1986" t="b">
        <v>0</v>
      </c>
      <c r="FB1986" t="b">
        <v>1</v>
      </c>
      <c r="FC1986" t="b">
        <v>0</v>
      </c>
      <c r="FD1986" t="b">
        <v>1</v>
      </c>
      <c r="FI1986" t="b">
        <v>0</v>
      </c>
      <c r="FJ1986" t="s">
        <v>6164</v>
      </c>
      <c r="FK1986" t="s">
        <v>295</v>
      </c>
      <c r="FL1986" t="s">
        <v>991</v>
      </c>
      <c r="FM1986" t="str">
        <f t="shared" ref="FM1986:FM2049" si="31">CONCATENATE(FK1986,FN1986,FL1986)</f>
        <v>Saurauia_conferta</v>
      </c>
      <c r="FN1986" t="s">
        <v>6045</v>
      </c>
    </row>
    <row r="1987" spans="1:170" x14ac:dyDescent="0.2">
      <c r="A1987">
        <v>24814</v>
      </c>
      <c r="B1987">
        <v>1</v>
      </c>
      <c r="C1987" t="s">
        <v>5713</v>
      </c>
      <c r="D1987" t="s">
        <v>7243</v>
      </c>
      <c r="E1987">
        <v>3</v>
      </c>
      <c r="F1987">
        <v>3</v>
      </c>
      <c r="G1987">
        <v>32</v>
      </c>
      <c r="H1987">
        <v>8231</v>
      </c>
      <c r="J1987" t="s">
        <v>6050</v>
      </c>
      <c r="L1987" t="s">
        <v>6160</v>
      </c>
      <c r="M1987" t="s">
        <v>6052</v>
      </c>
      <c r="N1987" t="s">
        <v>6081</v>
      </c>
      <c r="O1987" t="s">
        <v>6038</v>
      </c>
      <c r="Q1987">
        <v>10</v>
      </c>
      <c r="S1987">
        <v>25.9</v>
      </c>
      <c r="T1987" t="s">
        <v>6039</v>
      </c>
      <c r="U1987" s="9">
        <v>42026</v>
      </c>
      <c r="V1987" t="s">
        <v>7587</v>
      </c>
      <c r="Y1987" t="s">
        <v>6154</v>
      </c>
      <c r="Z1987">
        <v>155</v>
      </c>
      <c r="AA1987">
        <v>4.5</v>
      </c>
      <c r="AF1987" t="s">
        <v>8318</v>
      </c>
      <c r="AH1987" s="9">
        <v>41208</v>
      </c>
      <c r="AI1987" t="s">
        <v>6548</v>
      </c>
      <c r="AJ1987" t="s">
        <v>6044</v>
      </c>
      <c r="AL1987" t="b">
        <v>0</v>
      </c>
      <c r="AM1987" t="b">
        <v>0</v>
      </c>
      <c r="AN1987" t="b">
        <v>0</v>
      </c>
      <c r="AO1987" t="b">
        <v>0</v>
      </c>
      <c r="AP1987">
        <v>2</v>
      </c>
      <c r="AQ1987">
        <v>5.4</v>
      </c>
      <c r="AR1987">
        <v>4.4000000000000004</v>
      </c>
      <c r="AS1987">
        <v>3.51</v>
      </c>
      <c r="AT1987">
        <v>43.9</v>
      </c>
      <c r="AU1987">
        <v>0</v>
      </c>
      <c r="BB1987">
        <v>1E-3</v>
      </c>
      <c r="BC1987">
        <v>48.4</v>
      </c>
      <c r="BS1987">
        <v>1</v>
      </c>
      <c r="BT1987">
        <v>1</v>
      </c>
      <c r="BU1987" t="b">
        <v>0</v>
      </c>
      <c r="CJ1987" t="b">
        <v>0</v>
      </c>
      <c r="CK1987" t="b">
        <v>0</v>
      </c>
      <c r="CL1987" t="b">
        <v>0</v>
      </c>
      <c r="CM1987" t="b">
        <v>1</v>
      </c>
      <c r="CN1987" t="b">
        <v>1</v>
      </c>
      <c r="CO1987" t="b">
        <v>0</v>
      </c>
      <c r="CP1987" t="b">
        <v>0</v>
      </c>
      <c r="CQ1987" t="b">
        <v>1</v>
      </c>
      <c r="CR1987" t="b">
        <v>0</v>
      </c>
      <c r="CS1987" t="b">
        <v>0</v>
      </c>
      <c r="CT1987" t="b">
        <v>1</v>
      </c>
      <c r="CU1987" t="b">
        <v>0</v>
      </c>
      <c r="CV1987" t="b">
        <v>0</v>
      </c>
      <c r="CW1987" t="b">
        <v>0</v>
      </c>
      <c r="CX1987" t="b">
        <v>0</v>
      </c>
      <c r="CY1987" t="b">
        <v>0</v>
      </c>
      <c r="CZ1987" t="b">
        <v>1</v>
      </c>
      <c r="DA1987" t="b">
        <v>0</v>
      </c>
      <c r="DB1987" t="b">
        <v>0</v>
      </c>
      <c r="DC1987" t="b">
        <v>0</v>
      </c>
      <c r="DD1987" t="b">
        <v>0</v>
      </c>
      <c r="DE1987" t="b">
        <v>0</v>
      </c>
      <c r="DF1987" t="b">
        <v>0</v>
      </c>
      <c r="DG1987" t="b">
        <v>1</v>
      </c>
      <c r="DH1987" t="b">
        <v>0</v>
      </c>
      <c r="DI1987" t="b">
        <v>0</v>
      </c>
      <c r="DJ1987" t="b">
        <v>0</v>
      </c>
      <c r="DK1987" t="b">
        <v>0</v>
      </c>
      <c r="DL1987" t="b">
        <v>0</v>
      </c>
      <c r="DM1987" t="b">
        <v>0</v>
      </c>
      <c r="DN1987" t="b">
        <v>0</v>
      </c>
      <c r="DO1987" t="b">
        <v>0</v>
      </c>
      <c r="DP1987" t="b">
        <v>0</v>
      </c>
      <c r="DQ1987" t="b">
        <v>0</v>
      </c>
      <c r="DR1987" t="b">
        <v>0</v>
      </c>
      <c r="DS1987" t="b">
        <v>0</v>
      </c>
      <c r="DT1987" t="b">
        <v>0</v>
      </c>
      <c r="DU1987" t="b">
        <v>0</v>
      </c>
      <c r="DV1987" t="b">
        <v>0</v>
      </c>
      <c r="DW1987" t="b">
        <v>0</v>
      </c>
      <c r="DX1987" t="b">
        <v>1</v>
      </c>
      <c r="DY1987" t="b">
        <v>0</v>
      </c>
      <c r="DZ1987" t="b">
        <v>0</v>
      </c>
      <c r="EA1987" t="b">
        <v>0</v>
      </c>
      <c r="EB1987" t="b">
        <v>1</v>
      </c>
      <c r="EC1987" t="b">
        <v>0</v>
      </c>
      <c r="ED1987" t="b">
        <v>0</v>
      </c>
      <c r="EE1987" t="b">
        <v>0</v>
      </c>
      <c r="EF1987" t="b">
        <v>0</v>
      </c>
      <c r="EG1987" t="b">
        <v>0</v>
      </c>
      <c r="EH1987" t="b">
        <v>0</v>
      </c>
      <c r="EI1987" t="b">
        <v>0</v>
      </c>
      <c r="EX1987" t="s">
        <v>6884</v>
      </c>
      <c r="EY1987" t="b">
        <v>0</v>
      </c>
      <c r="FB1987" t="b">
        <v>1</v>
      </c>
      <c r="FC1987" t="b">
        <v>0</v>
      </c>
      <c r="FD1987" t="b">
        <v>1</v>
      </c>
      <c r="FI1987" t="b">
        <v>0</v>
      </c>
      <c r="FK1987" t="s">
        <v>295</v>
      </c>
      <c r="FL1987" t="s">
        <v>296</v>
      </c>
      <c r="FM1987" t="str">
        <f t="shared" si="31"/>
        <v>Saurauia_schumanniana</v>
      </c>
      <c r="FN1987" t="s">
        <v>6045</v>
      </c>
    </row>
    <row r="1988" spans="1:170" x14ac:dyDescent="0.2">
      <c r="A1988">
        <v>24815</v>
      </c>
      <c r="B1988">
        <v>1</v>
      </c>
      <c r="C1988" t="s">
        <v>5516</v>
      </c>
      <c r="D1988" t="s">
        <v>7243</v>
      </c>
      <c r="E1988">
        <v>3</v>
      </c>
      <c r="F1988">
        <v>186</v>
      </c>
      <c r="G1988">
        <v>1088</v>
      </c>
      <c r="H1988">
        <v>4716</v>
      </c>
      <c r="J1988" t="s">
        <v>6099</v>
      </c>
      <c r="L1988" t="s">
        <v>6160</v>
      </c>
      <c r="M1988" t="s">
        <v>6100</v>
      </c>
      <c r="N1988" t="s">
        <v>6081</v>
      </c>
      <c r="O1988" t="s">
        <v>6038</v>
      </c>
      <c r="Q1988">
        <v>10</v>
      </c>
      <c r="S1988">
        <v>5</v>
      </c>
      <c r="T1988" t="s">
        <v>6048</v>
      </c>
      <c r="U1988" s="9">
        <v>41283</v>
      </c>
      <c r="V1988" t="s">
        <v>7587</v>
      </c>
      <c r="Y1988" t="s">
        <v>6154</v>
      </c>
      <c r="Z1988">
        <v>150</v>
      </c>
      <c r="AA1988">
        <v>4.7</v>
      </c>
      <c r="AH1988" s="9">
        <v>41208</v>
      </c>
      <c r="AI1988" t="s">
        <v>6548</v>
      </c>
      <c r="AJ1988" t="s">
        <v>6044</v>
      </c>
      <c r="AL1988" t="b">
        <v>0</v>
      </c>
      <c r="AM1988" t="b">
        <v>0</v>
      </c>
      <c r="AN1988" t="b">
        <v>0</v>
      </c>
      <c r="AO1988" t="b">
        <v>0</v>
      </c>
      <c r="AP1988">
        <v>2.76</v>
      </c>
      <c r="AQ1988">
        <v>2.7</v>
      </c>
      <c r="AR1988">
        <v>5.3</v>
      </c>
      <c r="AS1988">
        <v>3</v>
      </c>
      <c r="AT1988">
        <v>36.9</v>
      </c>
      <c r="AU1988">
        <v>0</v>
      </c>
      <c r="BB1988">
        <v>2.3E-2</v>
      </c>
      <c r="BC1988">
        <v>42.8</v>
      </c>
      <c r="BS1988">
        <v>1</v>
      </c>
      <c r="BT1988">
        <v>1</v>
      </c>
      <c r="BU1988" t="b">
        <v>0</v>
      </c>
      <c r="BV1988">
        <v>12</v>
      </c>
      <c r="CJ1988" t="b">
        <v>0</v>
      </c>
      <c r="CK1988" t="b">
        <v>0</v>
      </c>
      <c r="CL1988" t="b">
        <v>1</v>
      </c>
      <c r="CM1988" t="b">
        <v>0</v>
      </c>
      <c r="CN1988" t="b">
        <v>0</v>
      </c>
      <c r="CO1988" t="b">
        <v>1</v>
      </c>
      <c r="CP1988" t="b">
        <v>1</v>
      </c>
      <c r="CQ1988" t="b">
        <v>0</v>
      </c>
      <c r="CR1988" t="b">
        <v>0</v>
      </c>
      <c r="CS1988" t="b">
        <v>0</v>
      </c>
      <c r="CT1988" t="b">
        <v>0</v>
      </c>
      <c r="CU1988" t="b">
        <v>0</v>
      </c>
      <c r="CV1988" t="b">
        <v>0</v>
      </c>
      <c r="CW1988" t="b">
        <v>0</v>
      </c>
      <c r="CX1988" t="b">
        <v>0</v>
      </c>
      <c r="CY1988" t="b">
        <v>0</v>
      </c>
      <c r="CZ1988" t="b">
        <v>1</v>
      </c>
      <c r="DA1988" t="b">
        <v>0</v>
      </c>
      <c r="DB1988" t="b">
        <v>1</v>
      </c>
      <c r="DC1988" t="b">
        <v>0</v>
      </c>
      <c r="DD1988" t="b">
        <v>0</v>
      </c>
      <c r="DE1988" t="b">
        <v>0</v>
      </c>
      <c r="DF1988" t="b">
        <v>0</v>
      </c>
      <c r="DG1988" t="b">
        <v>1</v>
      </c>
      <c r="DH1988" t="b">
        <v>0</v>
      </c>
      <c r="DI1988" t="b">
        <v>0</v>
      </c>
      <c r="DJ1988" t="b">
        <v>0</v>
      </c>
      <c r="DK1988" t="b">
        <v>0</v>
      </c>
      <c r="DL1988" t="b">
        <v>0</v>
      </c>
      <c r="DM1988" t="b">
        <v>0</v>
      </c>
      <c r="DN1988" t="b">
        <v>0</v>
      </c>
      <c r="DO1988" t="b">
        <v>0</v>
      </c>
      <c r="DP1988" t="b">
        <v>0</v>
      </c>
      <c r="DQ1988" t="b">
        <v>0</v>
      </c>
      <c r="DR1988" t="b">
        <v>0</v>
      </c>
      <c r="DS1988" t="b">
        <v>0</v>
      </c>
      <c r="DT1988" t="b">
        <v>0</v>
      </c>
      <c r="DU1988" t="b">
        <v>0</v>
      </c>
      <c r="DV1988" t="b">
        <v>0</v>
      </c>
      <c r="DW1988" t="b">
        <v>0</v>
      </c>
      <c r="DX1988" t="b">
        <v>1</v>
      </c>
      <c r="DY1988" t="b">
        <v>0</v>
      </c>
      <c r="DZ1988" t="b">
        <v>0</v>
      </c>
      <c r="EA1988" t="b">
        <v>0</v>
      </c>
      <c r="EB1988" t="b">
        <v>0</v>
      </c>
      <c r="EC1988" t="b">
        <v>1</v>
      </c>
      <c r="ED1988" t="b">
        <v>0</v>
      </c>
      <c r="EE1988" t="b">
        <v>0</v>
      </c>
      <c r="EF1988" t="b">
        <v>0</v>
      </c>
      <c r="EG1988" t="b">
        <v>0</v>
      </c>
      <c r="EH1988" t="b">
        <v>0</v>
      </c>
      <c r="EI1988" t="b">
        <v>0</v>
      </c>
      <c r="EY1988" t="b">
        <v>0</v>
      </c>
      <c r="FB1988" t="b">
        <v>0</v>
      </c>
      <c r="FC1988" t="b">
        <v>0</v>
      </c>
      <c r="FD1988" t="b">
        <v>0</v>
      </c>
      <c r="FI1988" t="b">
        <v>0</v>
      </c>
      <c r="FJ1988" t="s">
        <v>6164</v>
      </c>
      <c r="FK1988" t="s">
        <v>94</v>
      </c>
      <c r="FL1988" t="s">
        <v>221</v>
      </c>
      <c r="FM1988" t="str">
        <f t="shared" si="31"/>
        <v>Ficus_congesta</v>
      </c>
      <c r="FN1988" t="s">
        <v>6045</v>
      </c>
    </row>
    <row r="1989" spans="1:170" x14ac:dyDescent="0.2">
      <c r="A1989">
        <v>24816</v>
      </c>
      <c r="B1989">
        <v>1</v>
      </c>
      <c r="C1989" t="s">
        <v>5825</v>
      </c>
      <c r="D1989" t="s">
        <v>7243</v>
      </c>
      <c r="E1989">
        <v>3</v>
      </c>
      <c r="F1989">
        <v>3</v>
      </c>
      <c r="G1989">
        <v>32</v>
      </c>
      <c r="H1989">
        <v>1477</v>
      </c>
      <c r="J1989" t="s">
        <v>6050</v>
      </c>
      <c r="L1989" t="s">
        <v>6160</v>
      </c>
      <c r="M1989" t="s">
        <v>6052</v>
      </c>
      <c r="N1989" t="s">
        <v>6081</v>
      </c>
      <c r="O1989" t="s">
        <v>6038</v>
      </c>
      <c r="Q1989">
        <v>10</v>
      </c>
      <c r="S1989">
        <v>28.9</v>
      </c>
      <c r="V1989" t="s">
        <v>7587</v>
      </c>
      <c r="Y1989" t="s">
        <v>6154</v>
      </c>
      <c r="Z1989">
        <v>218</v>
      </c>
      <c r="AA1989">
        <v>2.8</v>
      </c>
      <c r="AH1989" s="9">
        <v>41208</v>
      </c>
      <c r="AI1989" t="s">
        <v>6548</v>
      </c>
      <c r="AL1989" t="b">
        <v>0</v>
      </c>
      <c r="AM1989" t="b">
        <v>0</v>
      </c>
      <c r="AN1989" t="b">
        <v>0</v>
      </c>
      <c r="AO1989" t="b">
        <v>0</v>
      </c>
      <c r="AP1989">
        <v>5.0999999999999996</v>
      </c>
      <c r="AQ1989">
        <v>10.36</v>
      </c>
      <c r="AR1989">
        <v>7.5</v>
      </c>
      <c r="AS1989">
        <v>23</v>
      </c>
      <c r="AT1989">
        <v>45.3</v>
      </c>
      <c r="AU1989">
        <v>0</v>
      </c>
      <c r="BB1989">
        <v>0.47799999999999998</v>
      </c>
      <c r="BC1989">
        <v>50.7</v>
      </c>
      <c r="BS1989">
        <v>6</v>
      </c>
      <c r="BT1989">
        <v>3</v>
      </c>
      <c r="BU1989" t="b">
        <v>0</v>
      </c>
      <c r="BV1989">
        <v>36</v>
      </c>
      <c r="CJ1989" t="b">
        <v>0</v>
      </c>
      <c r="CK1989" t="b">
        <v>0</v>
      </c>
      <c r="CL1989" t="b">
        <v>1</v>
      </c>
      <c r="CM1989" t="b">
        <v>0</v>
      </c>
      <c r="CN1989" t="b">
        <v>1</v>
      </c>
      <c r="CO1989" t="b">
        <v>0</v>
      </c>
      <c r="CP1989" t="b">
        <v>1</v>
      </c>
      <c r="CQ1989" t="b">
        <v>0</v>
      </c>
      <c r="CR1989" t="b">
        <v>0</v>
      </c>
      <c r="CS1989" t="b">
        <v>0</v>
      </c>
      <c r="CT1989" t="b">
        <v>1</v>
      </c>
      <c r="CU1989" t="b">
        <v>0</v>
      </c>
      <c r="CV1989" t="b">
        <v>0</v>
      </c>
      <c r="CW1989" t="b">
        <v>0</v>
      </c>
      <c r="CX1989" t="b">
        <v>0</v>
      </c>
      <c r="CY1989" t="b">
        <v>0</v>
      </c>
      <c r="CZ1989" t="b">
        <v>0</v>
      </c>
      <c r="DA1989" t="b">
        <v>0</v>
      </c>
      <c r="DB1989" t="b">
        <v>0</v>
      </c>
      <c r="DC1989" t="b">
        <v>0</v>
      </c>
      <c r="DD1989" t="b">
        <v>0</v>
      </c>
      <c r="DE1989" t="b">
        <v>0</v>
      </c>
      <c r="DF1989" t="b">
        <v>0</v>
      </c>
      <c r="DG1989" t="b">
        <v>1</v>
      </c>
      <c r="DH1989" t="b">
        <v>0</v>
      </c>
      <c r="DI1989" t="b">
        <v>0</v>
      </c>
      <c r="DJ1989" t="b">
        <v>0</v>
      </c>
      <c r="DK1989" t="b">
        <v>0</v>
      </c>
      <c r="DL1989" t="b">
        <v>0</v>
      </c>
      <c r="DM1989" t="b">
        <v>0</v>
      </c>
      <c r="DN1989" t="b">
        <v>0</v>
      </c>
      <c r="DO1989" t="b">
        <v>0</v>
      </c>
      <c r="DP1989" t="b">
        <v>0</v>
      </c>
      <c r="DQ1989" t="b">
        <v>0</v>
      </c>
      <c r="DR1989" t="b">
        <v>0</v>
      </c>
      <c r="DS1989" t="b">
        <v>0</v>
      </c>
      <c r="DT1989" t="b">
        <v>0</v>
      </c>
      <c r="DU1989" t="b">
        <v>0</v>
      </c>
      <c r="DV1989" t="b">
        <v>0</v>
      </c>
      <c r="DW1989" t="b">
        <v>0</v>
      </c>
      <c r="DX1989" t="b">
        <v>1</v>
      </c>
      <c r="DY1989" t="b">
        <v>0</v>
      </c>
      <c r="DZ1989" t="b">
        <v>0</v>
      </c>
      <c r="EA1989" t="b">
        <v>0</v>
      </c>
      <c r="EB1989" t="b">
        <v>1</v>
      </c>
      <c r="EC1989" t="b">
        <v>0</v>
      </c>
      <c r="ED1989" t="b">
        <v>0</v>
      </c>
      <c r="EE1989" t="b">
        <v>0</v>
      </c>
      <c r="EF1989" t="b">
        <v>0</v>
      </c>
      <c r="EG1989" t="b">
        <v>0</v>
      </c>
      <c r="EH1989" t="b">
        <v>0</v>
      </c>
      <c r="EI1989" t="b">
        <v>0</v>
      </c>
      <c r="EY1989" t="b">
        <v>0</v>
      </c>
      <c r="FB1989" t="b">
        <v>1</v>
      </c>
      <c r="FC1989" t="b">
        <v>1</v>
      </c>
      <c r="FD1989" t="b">
        <v>0</v>
      </c>
      <c r="FI1989" t="b">
        <v>0</v>
      </c>
      <c r="FK1989" t="s">
        <v>295</v>
      </c>
      <c r="FL1989" t="s">
        <v>1987</v>
      </c>
      <c r="FM1989" t="str">
        <f t="shared" si="31"/>
        <v>Saurauia_poolei</v>
      </c>
      <c r="FN1989" t="s">
        <v>6045</v>
      </c>
    </row>
    <row r="1990" spans="1:170" x14ac:dyDescent="0.2">
      <c r="A1990">
        <v>24817</v>
      </c>
      <c r="B1990">
        <v>1</v>
      </c>
      <c r="C1990" t="s">
        <v>5528</v>
      </c>
      <c r="D1990" t="s">
        <v>7243</v>
      </c>
      <c r="E1990">
        <v>3</v>
      </c>
      <c r="F1990">
        <v>186</v>
      </c>
      <c r="G1990">
        <v>1088</v>
      </c>
      <c r="H1990">
        <v>4716</v>
      </c>
      <c r="J1990" t="s">
        <v>6099</v>
      </c>
      <c r="L1990" t="s">
        <v>6160</v>
      </c>
      <c r="M1990" t="s">
        <v>6100</v>
      </c>
      <c r="N1990" t="s">
        <v>6081</v>
      </c>
      <c r="S1990">
        <v>17.8</v>
      </c>
      <c r="T1990" t="s">
        <v>6048</v>
      </c>
      <c r="U1990" s="9">
        <v>41283</v>
      </c>
      <c r="V1990" t="s">
        <v>7587</v>
      </c>
      <c r="Y1990" t="s">
        <v>6154</v>
      </c>
      <c r="Z1990">
        <v>200</v>
      </c>
      <c r="AA1990">
        <v>4.8099999999999996</v>
      </c>
      <c r="AH1990" s="9">
        <v>41209</v>
      </c>
      <c r="AI1990" t="s">
        <v>6548</v>
      </c>
      <c r="AJ1990" t="s">
        <v>6044</v>
      </c>
      <c r="AL1990" t="b">
        <v>0</v>
      </c>
      <c r="AM1990" t="b">
        <v>0</v>
      </c>
      <c r="AN1990" t="b">
        <v>0</v>
      </c>
      <c r="AO1990" t="b">
        <v>0</v>
      </c>
      <c r="AP1990">
        <v>3.47</v>
      </c>
      <c r="AQ1990">
        <v>10.5</v>
      </c>
      <c r="AR1990">
        <v>9.69</v>
      </c>
      <c r="AS1990">
        <v>31</v>
      </c>
      <c r="AT1990">
        <v>45.6</v>
      </c>
      <c r="AU1990">
        <v>0</v>
      </c>
      <c r="BB1990">
        <v>0.55400000000000005</v>
      </c>
      <c r="BC1990">
        <v>41.4</v>
      </c>
      <c r="BS1990">
        <v>1</v>
      </c>
      <c r="BT1990">
        <v>1</v>
      </c>
      <c r="BU1990" t="b">
        <v>0</v>
      </c>
      <c r="BV1990">
        <v>9</v>
      </c>
      <c r="CJ1990" t="b">
        <v>0</v>
      </c>
      <c r="CK1990" t="b">
        <v>0</v>
      </c>
      <c r="CL1990" t="b">
        <v>0</v>
      </c>
      <c r="CM1990" t="b">
        <v>1</v>
      </c>
      <c r="CN1990" t="b">
        <v>0</v>
      </c>
      <c r="CO1990" t="b">
        <v>1</v>
      </c>
      <c r="CP1990" t="b">
        <v>0</v>
      </c>
      <c r="CQ1990" t="b">
        <v>1</v>
      </c>
      <c r="CR1990" t="b">
        <v>0</v>
      </c>
      <c r="CS1990" t="b">
        <v>0</v>
      </c>
      <c r="CT1990" t="b">
        <v>1</v>
      </c>
      <c r="CU1990" t="b">
        <v>0</v>
      </c>
      <c r="CV1990" t="b">
        <v>0</v>
      </c>
      <c r="CW1990" t="b">
        <v>0</v>
      </c>
      <c r="CX1990" t="b">
        <v>0</v>
      </c>
      <c r="CY1990" t="b">
        <v>0</v>
      </c>
      <c r="CZ1990" t="b">
        <v>0</v>
      </c>
      <c r="DA1990" t="b">
        <v>0</v>
      </c>
      <c r="DB1990" t="b">
        <v>0</v>
      </c>
      <c r="DC1990" t="b">
        <v>0</v>
      </c>
      <c r="DD1990" t="b">
        <v>0</v>
      </c>
      <c r="DE1990" t="b">
        <v>0</v>
      </c>
      <c r="DF1990" t="b">
        <v>0</v>
      </c>
      <c r="DG1990" t="b">
        <v>1</v>
      </c>
      <c r="DH1990" t="b">
        <v>0</v>
      </c>
      <c r="DI1990" t="b">
        <v>0</v>
      </c>
      <c r="DJ1990" t="b">
        <v>0</v>
      </c>
      <c r="DK1990" t="b">
        <v>0</v>
      </c>
      <c r="DL1990" t="b">
        <v>0</v>
      </c>
      <c r="DM1990" t="b">
        <v>0</v>
      </c>
      <c r="DN1990" t="b">
        <v>0</v>
      </c>
      <c r="DO1990" t="b">
        <v>0</v>
      </c>
      <c r="DP1990" t="b">
        <v>0</v>
      </c>
      <c r="DQ1990" t="b">
        <v>0</v>
      </c>
      <c r="DR1990" t="b">
        <v>0</v>
      </c>
      <c r="DS1990" t="b">
        <v>0</v>
      </c>
      <c r="DT1990" t="b">
        <v>0</v>
      </c>
      <c r="DU1990" t="b">
        <v>0</v>
      </c>
      <c r="DV1990" t="b">
        <v>0</v>
      </c>
      <c r="DW1990" t="b">
        <v>0</v>
      </c>
      <c r="DX1990" t="b">
        <v>1</v>
      </c>
      <c r="DY1990" t="b">
        <v>0</v>
      </c>
      <c r="DZ1990" t="b">
        <v>0</v>
      </c>
      <c r="EA1990" t="b">
        <v>0</v>
      </c>
      <c r="EB1990" t="b">
        <v>0</v>
      </c>
      <c r="EC1990" t="b">
        <v>1</v>
      </c>
      <c r="ED1990" t="b">
        <v>0</v>
      </c>
      <c r="EE1990" t="b">
        <v>0</v>
      </c>
      <c r="EF1990" t="b">
        <v>0</v>
      </c>
      <c r="EG1990" t="b">
        <v>0</v>
      </c>
      <c r="EH1990" t="b">
        <v>0</v>
      </c>
      <c r="EI1990" t="b">
        <v>0</v>
      </c>
      <c r="EY1990" t="b">
        <v>0</v>
      </c>
      <c r="FB1990" t="b">
        <v>0</v>
      </c>
      <c r="FC1990" t="b">
        <v>0</v>
      </c>
      <c r="FD1990" t="b">
        <v>0</v>
      </c>
      <c r="FI1990" t="b">
        <v>0</v>
      </c>
      <c r="FJ1990" t="s">
        <v>6164</v>
      </c>
      <c r="FK1990" t="s">
        <v>94</v>
      </c>
      <c r="FL1990" t="s">
        <v>221</v>
      </c>
      <c r="FM1990" t="str">
        <f t="shared" si="31"/>
        <v>Ficus_congesta</v>
      </c>
      <c r="FN1990" t="s">
        <v>6045</v>
      </c>
    </row>
    <row r="1991" spans="1:170" x14ac:dyDescent="0.2">
      <c r="A1991">
        <v>24818</v>
      </c>
      <c r="B1991">
        <v>1</v>
      </c>
      <c r="C1991" t="s">
        <v>5704</v>
      </c>
      <c r="D1991" t="s">
        <v>7243</v>
      </c>
      <c r="E1991">
        <v>3</v>
      </c>
      <c r="F1991">
        <v>186</v>
      </c>
      <c r="G1991">
        <v>1088</v>
      </c>
      <c r="H1991">
        <v>9025</v>
      </c>
      <c r="J1991" t="s">
        <v>6054</v>
      </c>
      <c r="L1991" t="s">
        <v>6160</v>
      </c>
      <c r="M1991" t="s">
        <v>6055</v>
      </c>
      <c r="N1991" t="s">
        <v>6081</v>
      </c>
      <c r="S1991">
        <v>6</v>
      </c>
      <c r="T1991" t="s">
        <v>6048</v>
      </c>
      <c r="U1991" s="9">
        <v>41283</v>
      </c>
      <c r="V1991" t="s">
        <v>7587</v>
      </c>
      <c r="Y1991" t="s">
        <v>6154</v>
      </c>
      <c r="Z1991">
        <v>185</v>
      </c>
      <c r="AA1991">
        <v>5.91</v>
      </c>
      <c r="AH1991" s="9">
        <v>41209</v>
      </c>
      <c r="AI1991" t="s">
        <v>6548</v>
      </c>
      <c r="AJ1991" t="s">
        <v>6044</v>
      </c>
      <c r="AL1991" t="b">
        <v>0</v>
      </c>
      <c r="AM1991" t="b">
        <v>0</v>
      </c>
      <c r="AN1991" t="b">
        <v>0</v>
      </c>
      <c r="AO1991" t="b">
        <v>0</v>
      </c>
      <c r="AP1991">
        <v>1.4</v>
      </c>
      <c r="AQ1991">
        <v>8.31</v>
      </c>
      <c r="AR1991">
        <v>3.2</v>
      </c>
      <c r="AS1991">
        <v>4</v>
      </c>
      <c r="AT1991">
        <v>38.6</v>
      </c>
      <c r="AU1991">
        <v>0</v>
      </c>
      <c r="BB1991">
        <v>0.35399999999999998</v>
      </c>
      <c r="BC1991">
        <v>32.4</v>
      </c>
      <c r="BS1991">
        <v>1</v>
      </c>
      <c r="BT1991">
        <v>1</v>
      </c>
      <c r="BU1991" t="b">
        <v>0</v>
      </c>
      <c r="CJ1991" t="b">
        <v>0</v>
      </c>
      <c r="CK1991" t="b">
        <v>0</v>
      </c>
      <c r="CL1991" t="b">
        <v>0</v>
      </c>
      <c r="CM1991" t="b">
        <v>1</v>
      </c>
      <c r="CN1991" t="b">
        <v>1</v>
      </c>
      <c r="CO1991" t="b">
        <v>0</v>
      </c>
      <c r="CP1991" t="b">
        <v>0</v>
      </c>
      <c r="CQ1991" t="b">
        <v>1</v>
      </c>
      <c r="CR1991" t="b">
        <v>1</v>
      </c>
      <c r="CS1991" t="b">
        <v>0</v>
      </c>
      <c r="CT1991" t="b">
        <v>0</v>
      </c>
      <c r="CU1991" t="b">
        <v>1</v>
      </c>
      <c r="CV1991" t="b">
        <v>0</v>
      </c>
      <c r="CW1991" t="b">
        <v>0</v>
      </c>
      <c r="CX1991" t="b">
        <v>0</v>
      </c>
      <c r="CY1991" t="b">
        <v>0</v>
      </c>
      <c r="CZ1991" t="b">
        <v>0</v>
      </c>
      <c r="DA1991" t="b">
        <v>0</v>
      </c>
      <c r="DB1991" t="b">
        <v>0</v>
      </c>
      <c r="DC1991" t="b">
        <v>0</v>
      </c>
      <c r="DD1991" t="b">
        <v>0</v>
      </c>
      <c r="DE1991" t="b">
        <v>0</v>
      </c>
      <c r="DF1991" t="b">
        <v>0</v>
      </c>
      <c r="DG1991" t="b">
        <v>1</v>
      </c>
      <c r="DH1991" t="b">
        <v>0</v>
      </c>
      <c r="DI1991" t="b">
        <v>0</v>
      </c>
      <c r="DJ1991" t="b">
        <v>0</v>
      </c>
      <c r="DK1991" t="b">
        <v>0</v>
      </c>
      <c r="DL1991" t="b">
        <v>0</v>
      </c>
      <c r="DM1991" t="b">
        <v>0</v>
      </c>
      <c r="DN1991" t="b">
        <v>0</v>
      </c>
      <c r="DO1991" t="b">
        <v>0</v>
      </c>
      <c r="DP1991" t="b">
        <v>0</v>
      </c>
      <c r="DQ1991" t="b">
        <v>0</v>
      </c>
      <c r="DR1991" t="b">
        <v>0</v>
      </c>
      <c r="DS1991" t="b">
        <v>0</v>
      </c>
      <c r="DT1991" t="b">
        <v>0</v>
      </c>
      <c r="DU1991" t="b">
        <v>0</v>
      </c>
      <c r="DV1991" t="b">
        <v>0</v>
      </c>
      <c r="DW1991" t="b">
        <v>0</v>
      </c>
      <c r="DX1991" t="b">
        <v>1</v>
      </c>
      <c r="DY1991" t="b">
        <v>0</v>
      </c>
      <c r="DZ1991" t="b">
        <v>0</v>
      </c>
      <c r="EA1991" t="b">
        <v>0</v>
      </c>
      <c r="EB1991" t="b">
        <v>1</v>
      </c>
      <c r="EC1991" t="b">
        <v>0</v>
      </c>
      <c r="ED1991" t="b">
        <v>0</v>
      </c>
      <c r="EE1991" t="b">
        <v>0</v>
      </c>
      <c r="EF1991" t="b">
        <v>0</v>
      </c>
      <c r="EG1991" t="b">
        <v>0</v>
      </c>
      <c r="EH1991" t="b">
        <v>0</v>
      </c>
      <c r="EI1991" t="b">
        <v>0</v>
      </c>
      <c r="EY1991" t="b">
        <v>0</v>
      </c>
      <c r="FB1991" t="b">
        <v>0</v>
      </c>
      <c r="FC1991" t="b">
        <v>0</v>
      </c>
      <c r="FD1991" t="b">
        <v>0</v>
      </c>
      <c r="FI1991" t="b">
        <v>0</v>
      </c>
      <c r="FK1991" t="s">
        <v>94</v>
      </c>
      <c r="FL1991" t="s">
        <v>105</v>
      </c>
      <c r="FM1991" t="str">
        <f t="shared" si="31"/>
        <v>Ficus_wassa</v>
      </c>
      <c r="FN1991" t="s">
        <v>6045</v>
      </c>
    </row>
    <row r="1992" spans="1:170" x14ac:dyDescent="0.2">
      <c r="A1992">
        <v>24821</v>
      </c>
      <c r="B1992">
        <v>1</v>
      </c>
      <c r="C1992" t="s">
        <v>8353</v>
      </c>
      <c r="D1992" t="s">
        <v>7243</v>
      </c>
      <c r="E1992">
        <v>3</v>
      </c>
      <c r="F1992">
        <v>186</v>
      </c>
      <c r="G1992">
        <v>1088</v>
      </c>
      <c r="H1992">
        <v>4716</v>
      </c>
      <c r="J1992" t="s">
        <v>6099</v>
      </c>
      <c r="L1992" t="s">
        <v>6160</v>
      </c>
      <c r="M1992" t="s">
        <v>6100</v>
      </c>
      <c r="N1992" t="s">
        <v>6081</v>
      </c>
      <c r="O1992" t="s">
        <v>6038</v>
      </c>
      <c r="Q1992">
        <v>10</v>
      </c>
      <c r="S1992">
        <v>8.8000000000000007</v>
      </c>
      <c r="T1992" t="s">
        <v>6048</v>
      </c>
      <c r="U1992" s="9">
        <v>41283</v>
      </c>
      <c r="V1992" t="s">
        <v>7587</v>
      </c>
      <c r="Y1992" t="s">
        <v>6131</v>
      </c>
      <c r="Z1992">
        <v>280</v>
      </c>
      <c r="AA1992">
        <v>7</v>
      </c>
      <c r="AH1992" s="9">
        <v>41209</v>
      </c>
      <c r="AI1992" t="s">
        <v>6548</v>
      </c>
      <c r="AJ1992" t="s">
        <v>6044</v>
      </c>
      <c r="AL1992" t="b">
        <v>0</v>
      </c>
      <c r="AM1992" t="b">
        <v>0</v>
      </c>
      <c r="AN1992" t="b">
        <v>0</v>
      </c>
      <c r="AO1992" t="b">
        <v>0</v>
      </c>
      <c r="AP1992">
        <v>5.73</v>
      </c>
      <c r="AQ1992">
        <v>6.72</v>
      </c>
      <c r="AR1992">
        <v>4.8</v>
      </c>
      <c r="AS1992">
        <v>7</v>
      </c>
      <c r="AT1992">
        <v>43.4</v>
      </c>
      <c r="AU1992">
        <v>0</v>
      </c>
      <c r="BB1992">
        <v>0.112</v>
      </c>
      <c r="BC1992">
        <v>46.8</v>
      </c>
      <c r="BS1992">
        <v>1</v>
      </c>
      <c r="BT1992">
        <v>1</v>
      </c>
      <c r="BU1992" t="b">
        <v>0</v>
      </c>
      <c r="BV1992">
        <v>3</v>
      </c>
      <c r="CJ1992" t="b">
        <v>0</v>
      </c>
      <c r="CK1992" t="b">
        <v>0</v>
      </c>
      <c r="CL1992" t="b">
        <v>0</v>
      </c>
      <c r="CM1992" t="b">
        <v>1</v>
      </c>
      <c r="CN1992" t="b">
        <v>0</v>
      </c>
      <c r="CO1992" t="b">
        <v>1</v>
      </c>
      <c r="CP1992" t="b">
        <v>0</v>
      </c>
      <c r="CQ1992" t="b">
        <v>1</v>
      </c>
      <c r="CR1992" t="b">
        <v>0</v>
      </c>
      <c r="CS1992" t="b">
        <v>0</v>
      </c>
      <c r="CT1992" t="b">
        <v>0</v>
      </c>
      <c r="CU1992" t="b">
        <v>0</v>
      </c>
      <c r="CV1992" t="b">
        <v>0</v>
      </c>
      <c r="CW1992" t="b">
        <v>0</v>
      </c>
      <c r="CX1992" t="b">
        <v>0</v>
      </c>
      <c r="CY1992" t="b">
        <v>0</v>
      </c>
      <c r="CZ1992" t="b">
        <v>1</v>
      </c>
      <c r="DA1992" t="b">
        <v>0</v>
      </c>
      <c r="DB1992" t="b">
        <v>1</v>
      </c>
      <c r="DC1992" t="b">
        <v>0</v>
      </c>
      <c r="DD1992" t="b">
        <v>0</v>
      </c>
      <c r="DE1992" t="b">
        <v>0</v>
      </c>
      <c r="DF1992" t="b">
        <v>0</v>
      </c>
      <c r="DG1992" t="b">
        <v>1</v>
      </c>
      <c r="DH1992" t="b">
        <v>0</v>
      </c>
      <c r="DI1992" t="b">
        <v>0</v>
      </c>
      <c r="DJ1992" t="b">
        <v>0</v>
      </c>
      <c r="DK1992" t="b">
        <v>0</v>
      </c>
      <c r="DL1992" t="b">
        <v>0</v>
      </c>
      <c r="DM1992" t="b">
        <v>0</v>
      </c>
      <c r="DN1992" t="b">
        <v>0</v>
      </c>
      <c r="DO1992" t="b">
        <v>0</v>
      </c>
      <c r="DP1992" t="b">
        <v>0</v>
      </c>
      <c r="DQ1992" t="b">
        <v>0</v>
      </c>
      <c r="DR1992" t="b">
        <v>0</v>
      </c>
      <c r="DS1992" t="b">
        <v>1</v>
      </c>
      <c r="DT1992" t="b">
        <v>0</v>
      </c>
      <c r="DU1992" t="b">
        <v>0</v>
      </c>
      <c r="DV1992" t="b">
        <v>0</v>
      </c>
      <c r="DW1992" t="b">
        <v>0</v>
      </c>
      <c r="DX1992" t="b">
        <v>1</v>
      </c>
      <c r="DY1992" t="b">
        <v>0</v>
      </c>
      <c r="DZ1992" t="b">
        <v>0</v>
      </c>
      <c r="EA1992" t="b">
        <v>0</v>
      </c>
      <c r="EB1992" t="b">
        <v>0</v>
      </c>
      <c r="EC1992" t="b">
        <v>1</v>
      </c>
      <c r="ED1992" t="b">
        <v>0</v>
      </c>
      <c r="EE1992" t="b">
        <v>0</v>
      </c>
      <c r="EF1992" t="b">
        <v>0</v>
      </c>
      <c r="EG1992" t="b">
        <v>0</v>
      </c>
      <c r="EH1992" t="b">
        <v>0</v>
      </c>
      <c r="EI1992" t="b">
        <v>0</v>
      </c>
      <c r="EY1992" t="b">
        <v>0</v>
      </c>
      <c r="FB1992" t="b">
        <v>0</v>
      </c>
      <c r="FC1992" t="b">
        <v>0</v>
      </c>
      <c r="FD1992" t="b">
        <v>0</v>
      </c>
      <c r="FI1992" t="b">
        <v>0</v>
      </c>
      <c r="FJ1992" t="s">
        <v>6164</v>
      </c>
      <c r="FK1992" t="s">
        <v>94</v>
      </c>
      <c r="FL1992" t="s">
        <v>221</v>
      </c>
      <c r="FM1992" t="str">
        <f t="shared" si="31"/>
        <v>Ficus_congesta</v>
      </c>
      <c r="FN1992" t="s">
        <v>6045</v>
      </c>
    </row>
    <row r="1993" spans="1:170" x14ac:dyDescent="0.2">
      <c r="A1993">
        <v>24822</v>
      </c>
      <c r="B1993">
        <v>1</v>
      </c>
      <c r="C1993" t="s">
        <v>5746</v>
      </c>
      <c r="D1993" t="s">
        <v>7243</v>
      </c>
      <c r="E1993">
        <v>3</v>
      </c>
      <c r="F1993">
        <v>225</v>
      </c>
      <c r="G1993">
        <v>1308</v>
      </c>
      <c r="H1993">
        <v>5460</v>
      </c>
      <c r="J1993" t="s">
        <v>6978</v>
      </c>
      <c r="L1993" t="s">
        <v>6160</v>
      </c>
      <c r="M1993" t="s">
        <v>6979</v>
      </c>
      <c r="N1993" t="s">
        <v>6081</v>
      </c>
      <c r="S1993">
        <v>6</v>
      </c>
      <c r="T1993" t="s">
        <v>6172</v>
      </c>
      <c r="U1993" s="9">
        <v>41284</v>
      </c>
      <c r="V1993" t="s">
        <v>7587</v>
      </c>
      <c r="Y1993" t="s">
        <v>6131</v>
      </c>
      <c r="Z1993">
        <v>275</v>
      </c>
      <c r="AA1993">
        <v>3.84</v>
      </c>
      <c r="AH1993" s="9">
        <v>41208</v>
      </c>
      <c r="AI1993" t="s">
        <v>6548</v>
      </c>
      <c r="AJ1993" t="s">
        <v>6044</v>
      </c>
      <c r="AL1993" t="b">
        <v>0</v>
      </c>
      <c r="AM1993" t="b">
        <v>0</v>
      </c>
      <c r="AN1993" t="b">
        <v>0</v>
      </c>
      <c r="AO1993" t="b">
        <v>0</v>
      </c>
      <c r="AP1993">
        <v>2.2000000000000002</v>
      </c>
      <c r="AQ1993">
        <v>4.3</v>
      </c>
      <c r="AR1993">
        <v>3.6</v>
      </c>
      <c r="AS1993">
        <v>6</v>
      </c>
      <c r="AT1993">
        <v>51.9</v>
      </c>
      <c r="AU1993">
        <v>0</v>
      </c>
      <c r="BB1993">
        <v>0.32100000000000001</v>
      </c>
      <c r="BC1993">
        <v>74.5</v>
      </c>
      <c r="BS1993">
        <v>1</v>
      </c>
      <c r="BT1993">
        <v>1</v>
      </c>
      <c r="BU1993" t="b">
        <v>0</v>
      </c>
      <c r="CJ1993" t="b">
        <v>0</v>
      </c>
      <c r="CK1993" t="b">
        <v>0</v>
      </c>
      <c r="CL1993" t="b">
        <v>0</v>
      </c>
      <c r="CM1993" t="b">
        <v>1</v>
      </c>
      <c r="CN1993" t="b">
        <v>1</v>
      </c>
      <c r="CO1993" t="b">
        <v>0</v>
      </c>
      <c r="CP1993" t="b">
        <v>0</v>
      </c>
      <c r="CQ1993" t="b">
        <v>1</v>
      </c>
      <c r="CR1993" t="b">
        <v>0</v>
      </c>
      <c r="CS1993" t="b">
        <v>0</v>
      </c>
      <c r="CT1993" t="b">
        <v>0</v>
      </c>
      <c r="CU1993" t="b">
        <v>0</v>
      </c>
      <c r="CV1993" t="b">
        <v>0</v>
      </c>
      <c r="CW1993" t="b">
        <v>0</v>
      </c>
      <c r="CX1993" t="b">
        <v>0</v>
      </c>
      <c r="CY1993" t="b">
        <v>0</v>
      </c>
      <c r="CZ1993" t="b">
        <v>1</v>
      </c>
      <c r="DA1993" t="b">
        <v>0</v>
      </c>
      <c r="DB1993" t="b">
        <v>0</v>
      </c>
      <c r="DC1993" t="b">
        <v>1</v>
      </c>
      <c r="DD1993" t="b">
        <v>0</v>
      </c>
      <c r="DE1993" t="b">
        <v>0</v>
      </c>
      <c r="DF1993" t="b">
        <v>0</v>
      </c>
      <c r="DG1993" t="b">
        <v>0</v>
      </c>
      <c r="DH1993" t="b">
        <v>0</v>
      </c>
      <c r="DI1993" t="b">
        <v>0</v>
      </c>
      <c r="DJ1993" t="b">
        <v>0</v>
      </c>
      <c r="DK1993" t="b">
        <v>0</v>
      </c>
      <c r="DL1993" t="b">
        <v>1</v>
      </c>
      <c r="DM1993" t="b">
        <v>0</v>
      </c>
      <c r="DN1993" t="b">
        <v>0</v>
      </c>
      <c r="DO1993" t="b">
        <v>0</v>
      </c>
      <c r="DP1993" t="b">
        <v>0</v>
      </c>
      <c r="DQ1993" t="b">
        <v>0</v>
      </c>
      <c r="DR1993" t="b">
        <v>0</v>
      </c>
      <c r="DS1993" t="b">
        <v>0</v>
      </c>
      <c r="DT1993" t="b">
        <v>0</v>
      </c>
      <c r="DU1993" t="b">
        <v>0</v>
      </c>
      <c r="DV1993" t="b">
        <v>0</v>
      </c>
      <c r="DW1993" t="b">
        <v>0</v>
      </c>
      <c r="DX1993" t="b">
        <v>1</v>
      </c>
      <c r="DY1993" t="b">
        <v>0</v>
      </c>
      <c r="DZ1993" t="b">
        <v>0</v>
      </c>
      <c r="EA1993" t="b">
        <v>0</v>
      </c>
      <c r="EB1993" t="b">
        <v>1</v>
      </c>
      <c r="EC1993" t="b">
        <v>0</v>
      </c>
      <c r="ED1993" t="b">
        <v>0</v>
      </c>
      <c r="EE1993" t="b">
        <v>0</v>
      </c>
      <c r="EF1993" t="b">
        <v>0</v>
      </c>
      <c r="EG1993" t="b">
        <v>0</v>
      </c>
      <c r="EH1993" t="b">
        <v>0</v>
      </c>
      <c r="EI1993" t="b">
        <v>0</v>
      </c>
      <c r="EY1993" t="b">
        <v>0</v>
      </c>
      <c r="FB1993" t="b">
        <v>0</v>
      </c>
      <c r="FC1993" t="b">
        <v>0</v>
      </c>
      <c r="FD1993" t="b">
        <v>0</v>
      </c>
      <c r="FI1993" t="b">
        <v>0</v>
      </c>
      <c r="FK1993" t="s">
        <v>960</v>
      </c>
      <c r="FL1993" t="s">
        <v>1481</v>
      </c>
      <c r="FM1993" t="str">
        <f t="shared" si="31"/>
        <v>Piper_gibbilimbum</v>
      </c>
      <c r="FN1993" t="s">
        <v>6045</v>
      </c>
    </row>
    <row r="1994" spans="1:170" x14ac:dyDescent="0.2">
      <c r="A1994">
        <v>24823</v>
      </c>
      <c r="B1994">
        <v>1</v>
      </c>
      <c r="C1994" t="s">
        <v>5833</v>
      </c>
      <c r="D1994" t="s">
        <v>7243</v>
      </c>
      <c r="E1994">
        <v>3</v>
      </c>
      <c r="F1994">
        <v>3</v>
      </c>
      <c r="G1994">
        <v>32</v>
      </c>
      <c r="H1994">
        <v>1477</v>
      </c>
      <c r="J1994" t="s">
        <v>6050</v>
      </c>
      <c r="L1994" t="s">
        <v>6160</v>
      </c>
      <c r="M1994" t="s">
        <v>6052</v>
      </c>
      <c r="N1994" t="s">
        <v>6081</v>
      </c>
      <c r="O1994" t="s">
        <v>6038</v>
      </c>
      <c r="Q1994">
        <v>10</v>
      </c>
      <c r="S1994">
        <v>18</v>
      </c>
      <c r="V1994" t="s">
        <v>7587</v>
      </c>
      <c r="Y1994" t="s">
        <v>6131</v>
      </c>
      <c r="Z1994">
        <v>260</v>
      </c>
      <c r="AA1994">
        <v>4.3</v>
      </c>
      <c r="AF1994" t="s">
        <v>8354</v>
      </c>
      <c r="AH1994" s="9">
        <v>41208</v>
      </c>
      <c r="AI1994" t="s">
        <v>6548</v>
      </c>
      <c r="AJ1994" t="s">
        <v>6044</v>
      </c>
      <c r="AL1994" t="b">
        <v>0</v>
      </c>
      <c r="AM1994" t="b">
        <v>0</v>
      </c>
      <c r="AN1994" t="b">
        <v>0</v>
      </c>
      <c r="AO1994" t="b">
        <v>0</v>
      </c>
      <c r="AP1994">
        <v>4.3</v>
      </c>
      <c r="AQ1994">
        <v>9.6</v>
      </c>
      <c r="AR1994">
        <v>3</v>
      </c>
      <c r="AS1994">
        <v>10</v>
      </c>
      <c r="AT1994">
        <v>40.9</v>
      </c>
      <c r="AU1994">
        <v>0</v>
      </c>
      <c r="BB1994">
        <v>0.106</v>
      </c>
      <c r="BC1994">
        <v>43.2</v>
      </c>
      <c r="BS1994">
        <v>2</v>
      </c>
      <c r="BT1994">
        <v>1</v>
      </c>
      <c r="BU1994" t="b">
        <v>0</v>
      </c>
      <c r="CJ1994" t="b">
        <v>0</v>
      </c>
      <c r="CK1994" t="b">
        <v>0</v>
      </c>
      <c r="CL1994" t="b">
        <v>1</v>
      </c>
      <c r="CM1994" t="b">
        <v>0</v>
      </c>
      <c r="CN1994" t="b">
        <v>1</v>
      </c>
      <c r="CO1994" t="b">
        <v>0</v>
      </c>
      <c r="CP1994" t="b">
        <v>0</v>
      </c>
      <c r="CQ1994" t="b">
        <v>1</v>
      </c>
      <c r="CR1994" t="b">
        <v>0</v>
      </c>
      <c r="CS1994" t="b">
        <v>0</v>
      </c>
      <c r="CT1994" t="b">
        <v>1</v>
      </c>
      <c r="CU1994" t="b">
        <v>0</v>
      </c>
      <c r="CV1994" t="b">
        <v>0</v>
      </c>
      <c r="CW1994" t="b">
        <v>0</v>
      </c>
      <c r="CX1994" t="b">
        <v>0</v>
      </c>
      <c r="CY1994" t="b">
        <v>0</v>
      </c>
      <c r="CZ1994" t="b">
        <v>1</v>
      </c>
      <c r="DA1994" t="b">
        <v>0</v>
      </c>
      <c r="DB1994" t="b">
        <v>0</v>
      </c>
      <c r="DC1994" t="b">
        <v>0</v>
      </c>
      <c r="DD1994" t="b">
        <v>0</v>
      </c>
      <c r="DE1994" t="b">
        <v>0</v>
      </c>
      <c r="DF1994" t="b">
        <v>0</v>
      </c>
      <c r="DG1994" t="b">
        <v>1</v>
      </c>
      <c r="DH1994" t="b">
        <v>0</v>
      </c>
      <c r="DI1994" t="b">
        <v>0</v>
      </c>
      <c r="DJ1994" t="b">
        <v>0</v>
      </c>
      <c r="DK1994" t="b">
        <v>0</v>
      </c>
      <c r="DL1994" t="b">
        <v>0</v>
      </c>
      <c r="DM1994" t="b">
        <v>0</v>
      </c>
      <c r="DN1994" t="b">
        <v>0</v>
      </c>
      <c r="DO1994" t="b">
        <v>0</v>
      </c>
      <c r="DP1994" t="b">
        <v>0</v>
      </c>
      <c r="DQ1994" t="b">
        <v>0</v>
      </c>
      <c r="DR1994" t="b">
        <v>0</v>
      </c>
      <c r="DS1994" t="b">
        <v>0</v>
      </c>
      <c r="DT1994" t="b">
        <v>0</v>
      </c>
      <c r="DU1994" t="b">
        <v>0</v>
      </c>
      <c r="DV1994" t="b">
        <v>0</v>
      </c>
      <c r="DW1994" t="b">
        <v>0</v>
      </c>
      <c r="DX1994" t="b">
        <v>1</v>
      </c>
      <c r="DY1994" t="b">
        <v>0</v>
      </c>
      <c r="DZ1994" t="b">
        <v>0</v>
      </c>
      <c r="EA1994" t="b">
        <v>0</v>
      </c>
      <c r="EB1994" t="b">
        <v>1</v>
      </c>
      <c r="EC1994" t="b">
        <v>0</v>
      </c>
      <c r="ED1994" t="b">
        <v>0</v>
      </c>
      <c r="EE1994" t="b">
        <v>0</v>
      </c>
      <c r="EF1994" t="b">
        <v>0</v>
      </c>
      <c r="EG1994" t="b">
        <v>0</v>
      </c>
      <c r="EH1994" t="b">
        <v>0</v>
      </c>
      <c r="EI1994" t="b">
        <v>0</v>
      </c>
      <c r="EX1994" t="s">
        <v>6884</v>
      </c>
      <c r="EY1994" t="b">
        <v>0</v>
      </c>
      <c r="FB1994" t="b">
        <v>0</v>
      </c>
      <c r="FC1994" t="b">
        <v>0</v>
      </c>
      <c r="FD1994" t="b">
        <v>0</v>
      </c>
      <c r="FI1994" t="b">
        <v>0</v>
      </c>
      <c r="FK1994" t="s">
        <v>295</v>
      </c>
      <c r="FL1994" t="s">
        <v>1987</v>
      </c>
      <c r="FM1994" t="str">
        <f t="shared" si="31"/>
        <v>Saurauia_poolei</v>
      </c>
      <c r="FN1994" t="s">
        <v>6045</v>
      </c>
    </row>
    <row r="1995" spans="1:170" x14ac:dyDescent="0.2">
      <c r="A1995">
        <v>24824</v>
      </c>
      <c r="B1995">
        <v>1</v>
      </c>
      <c r="C1995" t="s">
        <v>8355</v>
      </c>
      <c r="D1995" t="s">
        <v>7243</v>
      </c>
      <c r="E1995">
        <v>3</v>
      </c>
      <c r="F1995">
        <v>186</v>
      </c>
      <c r="G1995">
        <v>1088</v>
      </c>
      <c r="H1995">
        <v>5950</v>
      </c>
      <c r="J1995" t="s">
        <v>6099</v>
      </c>
      <c r="L1995" t="s">
        <v>6160</v>
      </c>
      <c r="M1995" t="s">
        <v>6950</v>
      </c>
      <c r="N1995" t="s">
        <v>6081</v>
      </c>
      <c r="Q1995">
        <v>10</v>
      </c>
      <c r="S1995">
        <v>13.2</v>
      </c>
      <c r="T1995" t="s">
        <v>6172</v>
      </c>
      <c r="U1995" s="9">
        <v>41439</v>
      </c>
      <c r="V1995" t="s">
        <v>7587</v>
      </c>
      <c r="Y1995" t="s">
        <v>6131</v>
      </c>
      <c r="Z1995">
        <v>255</v>
      </c>
      <c r="AA1995">
        <v>6.75</v>
      </c>
      <c r="AH1995" s="9">
        <v>41209</v>
      </c>
      <c r="AI1995" t="s">
        <v>6548</v>
      </c>
      <c r="AL1995" t="b">
        <v>0</v>
      </c>
      <c r="AM1995" t="b">
        <v>0</v>
      </c>
      <c r="AN1995" t="b">
        <v>0</v>
      </c>
      <c r="AO1995" t="b">
        <v>0</v>
      </c>
      <c r="AP1995">
        <v>5.2</v>
      </c>
      <c r="AQ1995">
        <v>8.4600000000000009</v>
      </c>
      <c r="AR1995">
        <v>4.4000000000000004</v>
      </c>
      <c r="AS1995">
        <v>20</v>
      </c>
      <c r="AT1995">
        <v>51.3</v>
      </c>
      <c r="AU1995">
        <v>0</v>
      </c>
      <c r="BB1995">
        <v>0.56100000000000005</v>
      </c>
      <c r="BC1995">
        <v>67.5</v>
      </c>
      <c r="BS1995">
        <v>2</v>
      </c>
      <c r="BU1995" t="b">
        <v>0</v>
      </c>
      <c r="CJ1995" t="b">
        <v>0</v>
      </c>
      <c r="CK1995" t="b">
        <v>0</v>
      </c>
      <c r="CL1995" t="b">
        <v>0</v>
      </c>
      <c r="CM1995" t="b">
        <v>1</v>
      </c>
      <c r="CN1995" t="b">
        <v>0</v>
      </c>
      <c r="CO1995" t="b">
        <v>1</v>
      </c>
      <c r="CP1995" t="b">
        <v>0</v>
      </c>
      <c r="CQ1995" t="b">
        <v>0</v>
      </c>
      <c r="CR1995" t="b">
        <v>0</v>
      </c>
      <c r="CS1995" t="b">
        <v>0</v>
      </c>
      <c r="CT1995" t="b">
        <v>1</v>
      </c>
      <c r="CU1995" t="b">
        <v>0</v>
      </c>
      <c r="CV1995" t="b">
        <v>0</v>
      </c>
      <c r="CW1995" t="b">
        <v>0</v>
      </c>
      <c r="CX1995" t="b">
        <v>0</v>
      </c>
      <c r="CY1995" t="b">
        <v>0</v>
      </c>
      <c r="CZ1995" t="b">
        <v>0</v>
      </c>
      <c r="DA1995" t="b">
        <v>0</v>
      </c>
      <c r="DB1995" t="b">
        <v>0</v>
      </c>
      <c r="DC1995" t="b">
        <v>0</v>
      </c>
      <c r="DD1995" t="b">
        <v>0</v>
      </c>
      <c r="DE1995" t="b">
        <v>0</v>
      </c>
      <c r="DF1995" t="b">
        <v>0</v>
      </c>
      <c r="DG1995" t="b">
        <v>1</v>
      </c>
      <c r="DH1995" t="b">
        <v>0</v>
      </c>
      <c r="DI1995" t="b">
        <v>0</v>
      </c>
      <c r="DJ1995" t="b">
        <v>0</v>
      </c>
      <c r="DK1995" t="b">
        <v>0</v>
      </c>
      <c r="DL1995" t="b">
        <v>0</v>
      </c>
      <c r="DM1995" t="b">
        <v>0</v>
      </c>
      <c r="DN1995" t="b">
        <v>0</v>
      </c>
      <c r="DO1995" t="b">
        <v>0</v>
      </c>
      <c r="DP1995" t="b">
        <v>0</v>
      </c>
      <c r="DQ1995" t="b">
        <v>0</v>
      </c>
      <c r="DR1995" t="b">
        <v>0</v>
      </c>
      <c r="DS1995" t="b">
        <v>0</v>
      </c>
      <c r="DT1995" t="b">
        <v>0</v>
      </c>
      <c r="DU1995" t="b">
        <v>0</v>
      </c>
      <c r="DV1995" t="b">
        <v>0</v>
      </c>
      <c r="DW1995" t="b">
        <v>0</v>
      </c>
      <c r="DX1995" t="b">
        <v>1</v>
      </c>
      <c r="DY1995" t="b">
        <v>0</v>
      </c>
      <c r="DZ1995" t="b">
        <v>0</v>
      </c>
      <c r="EA1995" t="b">
        <v>0</v>
      </c>
      <c r="EB1995" t="b">
        <v>0</v>
      </c>
      <c r="EC1995" t="b">
        <v>1</v>
      </c>
      <c r="ED1995" t="b">
        <v>0</v>
      </c>
      <c r="EE1995" t="b">
        <v>0</v>
      </c>
      <c r="EF1995" t="b">
        <v>0</v>
      </c>
      <c r="EG1995" t="b">
        <v>0</v>
      </c>
      <c r="EH1995" t="b">
        <v>0</v>
      </c>
      <c r="EI1995" t="b">
        <v>0</v>
      </c>
      <c r="EY1995" t="b">
        <v>0</v>
      </c>
      <c r="FB1995" t="b">
        <v>0</v>
      </c>
      <c r="FC1995" t="b">
        <v>0</v>
      </c>
      <c r="FD1995" t="b">
        <v>0</v>
      </c>
      <c r="FI1995" t="b">
        <v>0</v>
      </c>
      <c r="FJ1995" t="s">
        <v>6164</v>
      </c>
      <c r="FK1995" t="s">
        <v>94</v>
      </c>
      <c r="FL1995" t="s">
        <v>4641</v>
      </c>
      <c r="FM1995" t="str">
        <f t="shared" si="31"/>
        <v>Ficus_iodotricha</v>
      </c>
      <c r="FN1995" t="s">
        <v>6045</v>
      </c>
    </row>
    <row r="1996" spans="1:170" x14ac:dyDescent="0.2">
      <c r="A1996">
        <v>24825</v>
      </c>
      <c r="B1996">
        <v>1</v>
      </c>
      <c r="C1996" t="s">
        <v>8356</v>
      </c>
      <c r="D1996" t="s">
        <v>7243</v>
      </c>
      <c r="E1996">
        <v>3</v>
      </c>
      <c r="F1996">
        <v>3</v>
      </c>
      <c r="G1996">
        <v>32</v>
      </c>
      <c r="H1996">
        <v>1477</v>
      </c>
      <c r="J1996" t="s">
        <v>6050</v>
      </c>
      <c r="L1996" t="s">
        <v>6160</v>
      </c>
      <c r="M1996" t="s">
        <v>6052</v>
      </c>
      <c r="N1996" t="s">
        <v>6081</v>
      </c>
      <c r="S1996">
        <v>21.8</v>
      </c>
      <c r="V1996" t="s">
        <v>7587</v>
      </c>
      <c r="Y1996" t="s">
        <v>6131</v>
      </c>
      <c r="Z1996">
        <v>235</v>
      </c>
      <c r="AA1996">
        <v>4.4800000000000004</v>
      </c>
      <c r="AF1996" t="s">
        <v>8357</v>
      </c>
      <c r="AH1996" s="9">
        <v>41208</v>
      </c>
      <c r="AI1996" t="s">
        <v>6548</v>
      </c>
      <c r="AJ1996" t="s">
        <v>6044</v>
      </c>
      <c r="AL1996" t="b">
        <v>0</v>
      </c>
      <c r="AM1996" t="b">
        <v>0</v>
      </c>
      <c r="AN1996" t="b">
        <v>0</v>
      </c>
      <c r="AO1996" t="b">
        <v>0</v>
      </c>
      <c r="AP1996">
        <v>3.44</v>
      </c>
      <c r="AQ1996">
        <v>10.3</v>
      </c>
      <c r="AR1996">
        <v>5.5</v>
      </c>
      <c r="AS1996">
        <v>10</v>
      </c>
      <c r="AT1996">
        <v>48.6</v>
      </c>
      <c r="AU1996">
        <v>0</v>
      </c>
      <c r="BB1996">
        <v>0.20599999999999999</v>
      </c>
      <c r="BC1996">
        <v>47.1</v>
      </c>
      <c r="BS1996">
        <v>2</v>
      </c>
      <c r="BT1996">
        <v>1</v>
      </c>
      <c r="BU1996" t="b">
        <v>0</v>
      </c>
      <c r="CJ1996" t="b">
        <v>0</v>
      </c>
      <c r="CK1996" t="b">
        <v>0</v>
      </c>
      <c r="CL1996" t="b">
        <v>0</v>
      </c>
      <c r="CM1996" t="b">
        <v>1</v>
      </c>
      <c r="CN1996" t="b">
        <v>1</v>
      </c>
      <c r="CO1996" t="b">
        <v>0</v>
      </c>
      <c r="CP1996" t="b">
        <v>0</v>
      </c>
      <c r="CQ1996" t="b">
        <v>1</v>
      </c>
      <c r="CR1996" t="b">
        <v>0</v>
      </c>
      <c r="CS1996" t="b">
        <v>0</v>
      </c>
      <c r="CT1996" t="b">
        <v>0</v>
      </c>
      <c r="CU1996" t="b">
        <v>0</v>
      </c>
      <c r="CV1996" t="b">
        <v>0</v>
      </c>
      <c r="CW1996" t="b">
        <v>0</v>
      </c>
      <c r="CX1996" t="b">
        <v>0</v>
      </c>
      <c r="CY1996" t="b">
        <v>0</v>
      </c>
      <c r="CZ1996" t="b">
        <v>1</v>
      </c>
      <c r="DA1996" t="b">
        <v>0</v>
      </c>
      <c r="DB1996" t="b">
        <v>1</v>
      </c>
      <c r="DC1996" t="b">
        <v>0</v>
      </c>
      <c r="DD1996" t="b">
        <v>0</v>
      </c>
      <c r="DE1996" t="b">
        <v>0</v>
      </c>
      <c r="DF1996" t="b">
        <v>0</v>
      </c>
      <c r="DG1996" t="b">
        <v>1</v>
      </c>
      <c r="DH1996" t="b">
        <v>0</v>
      </c>
      <c r="DI1996" t="b">
        <v>0</v>
      </c>
      <c r="DJ1996" t="b">
        <v>0</v>
      </c>
      <c r="DK1996" t="b">
        <v>0</v>
      </c>
      <c r="DL1996" t="b">
        <v>0</v>
      </c>
      <c r="DM1996" t="b">
        <v>0</v>
      </c>
      <c r="DN1996" t="b">
        <v>0</v>
      </c>
      <c r="DO1996" t="b">
        <v>0</v>
      </c>
      <c r="DP1996" t="b">
        <v>0</v>
      </c>
      <c r="DQ1996" t="b">
        <v>0</v>
      </c>
      <c r="DR1996" t="b">
        <v>0</v>
      </c>
      <c r="DS1996" t="b">
        <v>0</v>
      </c>
      <c r="DT1996" t="b">
        <v>0</v>
      </c>
      <c r="DU1996" t="b">
        <v>0</v>
      </c>
      <c r="DV1996" t="b">
        <v>0</v>
      </c>
      <c r="DW1996" t="b">
        <v>0</v>
      </c>
      <c r="DX1996" t="b">
        <v>1</v>
      </c>
      <c r="DY1996" t="b">
        <v>0</v>
      </c>
      <c r="DZ1996" t="b">
        <v>0</v>
      </c>
      <c r="EA1996" t="b">
        <v>0</v>
      </c>
      <c r="EB1996" t="b">
        <v>1</v>
      </c>
      <c r="EC1996" t="b">
        <v>0</v>
      </c>
      <c r="ED1996" t="b">
        <v>0</v>
      </c>
      <c r="EE1996" t="b">
        <v>0</v>
      </c>
      <c r="EF1996" t="b">
        <v>0</v>
      </c>
      <c r="EG1996" t="b">
        <v>0</v>
      </c>
      <c r="EH1996" t="b">
        <v>0</v>
      </c>
      <c r="EI1996" t="b">
        <v>0</v>
      </c>
      <c r="EX1996" t="s">
        <v>6884</v>
      </c>
      <c r="EY1996" t="b">
        <v>0</v>
      </c>
      <c r="FB1996" t="b">
        <v>1</v>
      </c>
      <c r="FC1996" t="b">
        <v>1</v>
      </c>
      <c r="FD1996" t="b">
        <v>0</v>
      </c>
      <c r="FI1996" t="b">
        <v>0</v>
      </c>
      <c r="FJ1996" t="s">
        <v>6164</v>
      </c>
      <c r="FK1996" t="s">
        <v>295</v>
      </c>
      <c r="FL1996" t="s">
        <v>1987</v>
      </c>
      <c r="FM1996" t="str">
        <f t="shared" si="31"/>
        <v>Saurauia_poolei</v>
      </c>
      <c r="FN1996" t="s">
        <v>6045</v>
      </c>
    </row>
    <row r="1997" spans="1:170" x14ac:dyDescent="0.2">
      <c r="A1997">
        <v>24826</v>
      </c>
      <c r="B1997">
        <v>1</v>
      </c>
      <c r="C1997" t="s">
        <v>8358</v>
      </c>
      <c r="D1997" t="s">
        <v>7243</v>
      </c>
      <c r="E1997">
        <v>3</v>
      </c>
      <c r="F1997">
        <v>3</v>
      </c>
      <c r="G1997">
        <v>32</v>
      </c>
      <c r="H1997">
        <v>1477</v>
      </c>
      <c r="J1997" t="s">
        <v>6050</v>
      </c>
      <c r="L1997" t="s">
        <v>6160</v>
      </c>
      <c r="M1997" t="s">
        <v>6052</v>
      </c>
      <c r="N1997" t="s">
        <v>6081</v>
      </c>
      <c r="O1997" t="s">
        <v>6038</v>
      </c>
      <c r="Q1997">
        <v>10</v>
      </c>
      <c r="S1997">
        <v>23.5</v>
      </c>
      <c r="T1997" t="s">
        <v>6172</v>
      </c>
      <c r="U1997" s="9">
        <v>41316</v>
      </c>
      <c r="V1997" t="s">
        <v>7587</v>
      </c>
      <c r="Y1997" t="s">
        <v>6131</v>
      </c>
      <c r="Z1997">
        <v>208</v>
      </c>
      <c r="AA1997">
        <v>5.16</v>
      </c>
      <c r="AH1997" s="9">
        <v>41208</v>
      </c>
      <c r="AI1997" t="s">
        <v>6548</v>
      </c>
      <c r="AJ1997" t="s">
        <v>6044</v>
      </c>
      <c r="AL1997" t="b">
        <v>0</v>
      </c>
      <c r="AM1997" t="b">
        <v>0</v>
      </c>
      <c r="AN1997" t="b">
        <v>0</v>
      </c>
      <c r="AO1997" t="b">
        <v>0</v>
      </c>
      <c r="AP1997">
        <v>2.37</v>
      </c>
      <c r="AQ1997">
        <v>1.42</v>
      </c>
      <c r="AR1997">
        <v>2.6</v>
      </c>
      <c r="AS1997">
        <v>2</v>
      </c>
      <c r="AT1997">
        <v>50.4</v>
      </c>
      <c r="AU1997">
        <v>0</v>
      </c>
      <c r="BB1997">
        <v>0.247</v>
      </c>
      <c r="BC1997">
        <v>52.2</v>
      </c>
      <c r="BS1997">
        <v>4</v>
      </c>
      <c r="BT1997">
        <v>1</v>
      </c>
      <c r="BU1997" t="b">
        <v>0</v>
      </c>
      <c r="BV1997">
        <v>3</v>
      </c>
      <c r="CJ1997" t="b">
        <v>0</v>
      </c>
      <c r="CK1997" t="b">
        <v>0</v>
      </c>
      <c r="CL1997" t="b">
        <v>1</v>
      </c>
      <c r="CM1997" t="b">
        <v>0</v>
      </c>
      <c r="CN1997" t="b">
        <v>1</v>
      </c>
      <c r="CO1997" t="b">
        <v>0</v>
      </c>
      <c r="CP1997" t="b">
        <v>1</v>
      </c>
      <c r="CQ1997" t="b">
        <v>0</v>
      </c>
      <c r="CR1997" t="b">
        <v>0</v>
      </c>
      <c r="CS1997" t="b">
        <v>0</v>
      </c>
      <c r="CT1997" t="b">
        <v>1</v>
      </c>
      <c r="CU1997" t="b">
        <v>0</v>
      </c>
      <c r="CV1997" t="b">
        <v>0</v>
      </c>
      <c r="CW1997" t="b">
        <v>0</v>
      </c>
      <c r="CX1997" t="b">
        <v>0</v>
      </c>
      <c r="CY1997" t="b">
        <v>0</v>
      </c>
      <c r="CZ1997" t="b">
        <v>0</v>
      </c>
      <c r="DA1997" t="b">
        <v>0</v>
      </c>
      <c r="DB1997" t="b">
        <v>0</v>
      </c>
      <c r="DC1997" t="b">
        <v>0</v>
      </c>
      <c r="DD1997" t="b">
        <v>0</v>
      </c>
      <c r="DE1997" t="b">
        <v>0</v>
      </c>
      <c r="DF1997" t="b">
        <v>0</v>
      </c>
      <c r="DG1997" t="b">
        <v>1</v>
      </c>
      <c r="DH1997" t="b">
        <v>0</v>
      </c>
      <c r="DI1997" t="b">
        <v>0</v>
      </c>
      <c r="DJ1997" t="b">
        <v>0</v>
      </c>
      <c r="DK1997" t="b">
        <v>0</v>
      </c>
      <c r="DL1997" t="b">
        <v>0</v>
      </c>
      <c r="DM1997" t="b">
        <v>0</v>
      </c>
      <c r="DN1997" t="b">
        <v>0</v>
      </c>
      <c r="DO1997" t="b">
        <v>0</v>
      </c>
      <c r="DP1997" t="b">
        <v>0</v>
      </c>
      <c r="DQ1997" t="b">
        <v>0</v>
      </c>
      <c r="DR1997" t="b">
        <v>0</v>
      </c>
      <c r="DS1997" t="b">
        <v>0</v>
      </c>
      <c r="DT1997" t="b">
        <v>0</v>
      </c>
      <c r="DU1997" t="b">
        <v>0</v>
      </c>
      <c r="DV1997" t="b">
        <v>0</v>
      </c>
      <c r="DW1997" t="b">
        <v>0</v>
      </c>
      <c r="DX1997" t="b">
        <v>1</v>
      </c>
      <c r="DY1997" t="b">
        <v>0</v>
      </c>
      <c r="DZ1997" t="b">
        <v>0</v>
      </c>
      <c r="EA1997" t="b">
        <v>0</v>
      </c>
      <c r="EB1997" t="b">
        <v>1</v>
      </c>
      <c r="EC1997" t="b">
        <v>0</v>
      </c>
      <c r="ED1997" t="b">
        <v>0</v>
      </c>
      <c r="EE1997" t="b">
        <v>0</v>
      </c>
      <c r="EF1997" t="b">
        <v>0</v>
      </c>
      <c r="EG1997" t="b">
        <v>0</v>
      </c>
      <c r="EH1997" t="b">
        <v>0</v>
      </c>
      <c r="EI1997" t="b">
        <v>0</v>
      </c>
      <c r="EX1997" t="s">
        <v>6884</v>
      </c>
      <c r="EY1997" t="b">
        <v>0</v>
      </c>
      <c r="FB1997" t="b">
        <v>1</v>
      </c>
      <c r="FC1997" t="b">
        <v>1</v>
      </c>
      <c r="FD1997" t="b">
        <v>0</v>
      </c>
      <c r="FI1997" t="b">
        <v>0</v>
      </c>
      <c r="FK1997" t="s">
        <v>295</v>
      </c>
      <c r="FL1997" t="s">
        <v>1987</v>
      </c>
      <c r="FM1997" t="str">
        <f t="shared" si="31"/>
        <v>Saurauia_poolei</v>
      </c>
      <c r="FN1997" t="s">
        <v>6045</v>
      </c>
    </row>
    <row r="1998" spans="1:170" x14ac:dyDescent="0.2">
      <c r="A1998">
        <v>24827</v>
      </c>
      <c r="B1998">
        <v>1</v>
      </c>
      <c r="C1998" t="s">
        <v>8359</v>
      </c>
      <c r="D1998" t="s">
        <v>7243</v>
      </c>
      <c r="E1998">
        <v>3</v>
      </c>
      <c r="F1998">
        <v>190</v>
      </c>
      <c r="G1998">
        <v>1104</v>
      </c>
      <c r="H1998">
        <v>8518</v>
      </c>
      <c r="J1998" t="s">
        <v>6102</v>
      </c>
      <c r="L1998" t="s">
        <v>6160</v>
      </c>
      <c r="M1998" t="s">
        <v>6103</v>
      </c>
      <c r="N1998" t="s">
        <v>6081</v>
      </c>
      <c r="O1998" t="s">
        <v>6038</v>
      </c>
      <c r="Q1998">
        <v>10</v>
      </c>
      <c r="S1998">
        <v>8.6999999999999993</v>
      </c>
      <c r="T1998" t="s">
        <v>6172</v>
      </c>
      <c r="U1998" s="9">
        <v>41404</v>
      </c>
      <c r="V1998" t="s">
        <v>7587</v>
      </c>
      <c r="Y1998" t="s">
        <v>6131</v>
      </c>
      <c r="Z1998">
        <v>208</v>
      </c>
      <c r="AA1998">
        <v>4.8099999999999996</v>
      </c>
      <c r="AF1998" t="s">
        <v>8360</v>
      </c>
      <c r="AH1998" s="9">
        <v>41209</v>
      </c>
      <c r="AI1998" t="s">
        <v>6548</v>
      </c>
      <c r="AL1998" t="b">
        <v>0</v>
      </c>
      <c r="AM1998" t="b">
        <v>0</v>
      </c>
      <c r="AN1998" t="b">
        <v>0</v>
      </c>
      <c r="AO1998" t="b">
        <v>0</v>
      </c>
      <c r="AP1998">
        <v>3.2</v>
      </c>
      <c r="AQ1998">
        <v>2.6</v>
      </c>
      <c r="AR1998">
        <v>3.4</v>
      </c>
      <c r="AS1998">
        <v>3</v>
      </c>
      <c r="AT1998">
        <v>60.8</v>
      </c>
      <c r="AU1998">
        <v>0</v>
      </c>
      <c r="BB1998">
        <v>9.4E-2</v>
      </c>
      <c r="BC1998">
        <v>55</v>
      </c>
      <c r="BS1998">
        <v>1</v>
      </c>
      <c r="BT1998">
        <v>1</v>
      </c>
      <c r="BU1998" t="b">
        <v>0</v>
      </c>
      <c r="CJ1998" t="b">
        <v>0</v>
      </c>
      <c r="CK1998" t="b">
        <v>0</v>
      </c>
      <c r="CL1998" t="b">
        <v>0</v>
      </c>
      <c r="CM1998" t="b">
        <v>0</v>
      </c>
      <c r="CN1998" t="b">
        <v>0</v>
      </c>
      <c r="CO1998" t="b">
        <v>0</v>
      </c>
      <c r="CP1998" t="b">
        <v>0</v>
      </c>
      <c r="CQ1998" t="b">
        <v>0</v>
      </c>
      <c r="CR1998" t="b">
        <v>1</v>
      </c>
      <c r="CS1998" t="b">
        <v>0</v>
      </c>
      <c r="CT1998" t="b">
        <v>1</v>
      </c>
      <c r="CU1998" t="b">
        <v>0</v>
      </c>
      <c r="CV1998" t="b">
        <v>0</v>
      </c>
      <c r="CW1998" t="b">
        <v>0</v>
      </c>
      <c r="CX1998" t="b">
        <v>0</v>
      </c>
      <c r="CY1998" t="b">
        <v>0</v>
      </c>
      <c r="CZ1998" t="b">
        <v>0</v>
      </c>
      <c r="DA1998" t="b">
        <v>0</v>
      </c>
      <c r="DB1998" t="b">
        <v>0</v>
      </c>
      <c r="DC1998" t="b">
        <v>0</v>
      </c>
      <c r="DD1998" t="b">
        <v>0</v>
      </c>
      <c r="DE1998" t="b">
        <v>0</v>
      </c>
      <c r="DF1998" t="b">
        <v>0</v>
      </c>
      <c r="DG1998" t="b">
        <v>0</v>
      </c>
      <c r="DH1998" t="b">
        <v>1</v>
      </c>
      <c r="DI1998" t="b">
        <v>0</v>
      </c>
      <c r="DJ1998" t="b">
        <v>0</v>
      </c>
      <c r="DK1998" t="b">
        <v>0</v>
      </c>
      <c r="DL1998" t="b">
        <v>0</v>
      </c>
      <c r="DM1998" t="b">
        <v>0</v>
      </c>
      <c r="DN1998" t="b">
        <v>0</v>
      </c>
      <c r="DO1998" t="b">
        <v>0</v>
      </c>
      <c r="DP1998" t="b">
        <v>0</v>
      </c>
      <c r="DQ1998" t="b">
        <v>0</v>
      </c>
      <c r="DR1998" t="b">
        <v>0</v>
      </c>
      <c r="DS1998" t="b">
        <v>1</v>
      </c>
      <c r="DT1998" t="b">
        <v>0</v>
      </c>
      <c r="DU1998" t="b">
        <v>0</v>
      </c>
      <c r="DV1998" t="b">
        <v>0</v>
      </c>
      <c r="DW1998" t="b">
        <v>0</v>
      </c>
      <c r="DX1998" t="b">
        <v>0</v>
      </c>
      <c r="DY1998" t="b">
        <v>0</v>
      </c>
      <c r="DZ1998" t="b">
        <v>0</v>
      </c>
      <c r="EA1998" t="b">
        <v>0</v>
      </c>
      <c r="EB1998" t="b">
        <v>0</v>
      </c>
      <c r="EC1998" t="b">
        <v>0</v>
      </c>
      <c r="ED1998" t="b">
        <v>0</v>
      </c>
      <c r="EE1998" t="b">
        <v>0</v>
      </c>
      <c r="EF1998" t="b">
        <v>1</v>
      </c>
      <c r="EG1998" t="b">
        <v>0</v>
      </c>
      <c r="EH1998" t="b">
        <v>0</v>
      </c>
      <c r="EI1998" t="b">
        <v>0</v>
      </c>
      <c r="EY1998" t="b">
        <v>0</v>
      </c>
      <c r="FB1998" t="b">
        <v>0</v>
      </c>
      <c r="FC1998" t="b">
        <v>0</v>
      </c>
      <c r="FD1998" t="b">
        <v>0</v>
      </c>
      <c r="FI1998" t="b">
        <v>0</v>
      </c>
      <c r="FK1998" t="s">
        <v>1083</v>
      </c>
      <c r="FL1998" t="s">
        <v>1084</v>
      </c>
      <c r="FM1998" t="str">
        <f t="shared" si="31"/>
        <v>Myristica_subalulata</v>
      </c>
      <c r="FN1998" t="s">
        <v>6045</v>
      </c>
    </row>
    <row r="1999" spans="1:170" x14ac:dyDescent="0.2">
      <c r="A1999">
        <v>24828</v>
      </c>
      <c r="B1999">
        <v>1</v>
      </c>
      <c r="C1999" t="s">
        <v>8361</v>
      </c>
      <c r="D1999" t="s">
        <v>7243</v>
      </c>
      <c r="E1999">
        <v>1</v>
      </c>
      <c r="F1999">
        <v>112</v>
      </c>
      <c r="G1999">
        <v>630</v>
      </c>
      <c r="H1999">
        <v>8416</v>
      </c>
      <c r="J1999" t="s">
        <v>6139</v>
      </c>
      <c r="L1999" t="s">
        <v>6160</v>
      </c>
      <c r="M1999" t="s">
        <v>6140</v>
      </c>
      <c r="N1999" t="s">
        <v>6081</v>
      </c>
      <c r="Q1999">
        <v>10</v>
      </c>
      <c r="S1999">
        <v>22.4</v>
      </c>
      <c r="V1999" t="s">
        <v>7587</v>
      </c>
      <c r="Y1999" t="s">
        <v>6131</v>
      </c>
      <c r="Z1999">
        <v>210</v>
      </c>
      <c r="AA1999">
        <v>4.8</v>
      </c>
      <c r="AH1999" s="9">
        <v>41209</v>
      </c>
      <c r="AI1999" t="s">
        <v>6548</v>
      </c>
      <c r="AJ1999" t="s">
        <v>6166</v>
      </c>
      <c r="AL1999" t="b">
        <v>0</v>
      </c>
      <c r="AM1999" t="b">
        <v>0</v>
      </c>
      <c r="AN1999" t="b">
        <v>0</v>
      </c>
      <c r="AO1999" t="b">
        <v>0</v>
      </c>
      <c r="AP1999">
        <v>1.55</v>
      </c>
      <c r="AQ1999">
        <v>4.0999999999999996</v>
      </c>
      <c r="AR1999">
        <v>1.7</v>
      </c>
      <c r="AS1999">
        <v>0.1</v>
      </c>
      <c r="AT1999">
        <v>27.4</v>
      </c>
      <c r="AU1999">
        <v>0</v>
      </c>
      <c r="BB1999">
        <v>3.1E-2</v>
      </c>
      <c r="BC1999">
        <v>27.4</v>
      </c>
      <c r="BU1999" t="b">
        <v>0</v>
      </c>
      <c r="BV1999">
        <v>3</v>
      </c>
      <c r="CJ1999" t="b">
        <v>0</v>
      </c>
      <c r="CK1999" t="b">
        <v>0</v>
      </c>
      <c r="CL1999" t="b">
        <v>0</v>
      </c>
      <c r="CM1999" t="b">
        <v>1</v>
      </c>
      <c r="CN1999" t="b">
        <v>1</v>
      </c>
      <c r="CO1999" t="b">
        <v>0</v>
      </c>
      <c r="CP1999" t="b">
        <v>0</v>
      </c>
      <c r="CQ1999" t="b">
        <v>1</v>
      </c>
      <c r="CR1999" t="b">
        <v>0</v>
      </c>
      <c r="CS1999" t="b">
        <v>0</v>
      </c>
      <c r="CT1999" t="b">
        <v>0</v>
      </c>
      <c r="CU1999" t="b">
        <v>0</v>
      </c>
      <c r="CV1999" t="b">
        <v>0</v>
      </c>
      <c r="CW1999" t="b">
        <v>0</v>
      </c>
      <c r="CX1999" t="b">
        <v>0</v>
      </c>
      <c r="CY1999" t="b">
        <v>0</v>
      </c>
      <c r="CZ1999" t="b">
        <v>1</v>
      </c>
      <c r="DA1999" t="b">
        <v>0</v>
      </c>
      <c r="DB1999" t="b">
        <v>1</v>
      </c>
      <c r="DC1999" t="b">
        <v>0</v>
      </c>
      <c r="DD1999" t="b">
        <v>0</v>
      </c>
      <c r="DE1999" t="b">
        <v>0</v>
      </c>
      <c r="DF1999" t="b">
        <v>0</v>
      </c>
      <c r="DG1999" t="b">
        <v>0</v>
      </c>
      <c r="DH1999" t="b">
        <v>0</v>
      </c>
      <c r="DI1999" t="b">
        <v>0</v>
      </c>
      <c r="DJ1999" t="b">
        <v>0</v>
      </c>
      <c r="DK1999" t="b">
        <v>0</v>
      </c>
      <c r="DL1999" t="b">
        <v>1</v>
      </c>
      <c r="DM1999" t="b">
        <v>0</v>
      </c>
      <c r="DN1999" t="b">
        <v>0</v>
      </c>
      <c r="DO1999" t="b">
        <v>0</v>
      </c>
      <c r="DP1999" t="b">
        <v>0</v>
      </c>
      <c r="DQ1999" t="b">
        <v>0</v>
      </c>
      <c r="DR1999" t="b">
        <v>0</v>
      </c>
      <c r="DS1999" t="b">
        <v>0</v>
      </c>
      <c r="DT1999" t="b">
        <v>0</v>
      </c>
      <c r="DU1999" t="b">
        <v>0</v>
      </c>
      <c r="DV1999" t="b">
        <v>0</v>
      </c>
      <c r="DW1999" t="b">
        <v>0</v>
      </c>
      <c r="DX1999" t="b">
        <v>1</v>
      </c>
      <c r="DY1999" t="b">
        <v>0</v>
      </c>
      <c r="DZ1999" t="b">
        <v>0</v>
      </c>
      <c r="EA1999" t="b">
        <v>0</v>
      </c>
      <c r="EB1999" t="b">
        <v>1</v>
      </c>
      <c r="EC1999" t="b">
        <v>0</v>
      </c>
      <c r="ED1999" t="b">
        <v>0</v>
      </c>
      <c r="EE1999" t="b">
        <v>0</v>
      </c>
      <c r="EF1999" t="b">
        <v>0</v>
      </c>
      <c r="EG1999" t="b">
        <v>0</v>
      </c>
      <c r="EH1999" t="b">
        <v>0</v>
      </c>
      <c r="EI1999" t="b">
        <v>0</v>
      </c>
      <c r="EY1999" t="b">
        <v>0</v>
      </c>
      <c r="FB1999" t="b">
        <v>0</v>
      </c>
      <c r="FC1999" t="b">
        <v>0</v>
      </c>
      <c r="FD1999" t="b">
        <v>0</v>
      </c>
      <c r="FI1999" t="b">
        <v>0</v>
      </c>
      <c r="FJ1999" t="s">
        <v>6164</v>
      </c>
      <c r="FK1999" t="s">
        <v>61</v>
      </c>
      <c r="FL1999" t="s">
        <v>306</v>
      </c>
      <c r="FM1999" t="str">
        <f t="shared" si="31"/>
        <v>Elaeocarpus_sphaericus</v>
      </c>
      <c r="FN1999" t="s">
        <v>6045</v>
      </c>
    </row>
    <row r="2000" spans="1:170" x14ac:dyDescent="0.2">
      <c r="A2000">
        <v>24829</v>
      </c>
      <c r="B2000">
        <v>1</v>
      </c>
      <c r="C2000" t="s">
        <v>5743</v>
      </c>
      <c r="D2000" t="s">
        <v>7243</v>
      </c>
      <c r="E2000">
        <v>3</v>
      </c>
      <c r="F2000">
        <v>3</v>
      </c>
      <c r="G2000">
        <v>32</v>
      </c>
      <c r="H2000">
        <v>1477</v>
      </c>
      <c r="J2000" t="s">
        <v>6050</v>
      </c>
      <c r="L2000" t="s">
        <v>6160</v>
      </c>
      <c r="M2000" t="s">
        <v>6052</v>
      </c>
      <c r="N2000" t="s">
        <v>6081</v>
      </c>
      <c r="S2000">
        <v>21</v>
      </c>
      <c r="V2000" t="s">
        <v>7587</v>
      </c>
      <c r="Y2000" t="s">
        <v>6131</v>
      </c>
      <c r="Z2000">
        <v>200</v>
      </c>
      <c r="AA2000">
        <v>4.7</v>
      </c>
      <c r="AH2000" s="9">
        <v>41208</v>
      </c>
      <c r="AI2000" t="s">
        <v>6548</v>
      </c>
      <c r="AL2000" t="b">
        <v>0</v>
      </c>
      <c r="AM2000" t="b">
        <v>0</v>
      </c>
      <c r="AN2000" t="b">
        <v>0</v>
      </c>
      <c r="AO2000" t="b">
        <v>0</v>
      </c>
      <c r="AP2000">
        <v>1.3</v>
      </c>
      <c r="AQ2000">
        <v>12.35</v>
      </c>
      <c r="AR2000">
        <v>8.8800000000000008</v>
      </c>
      <c r="AS2000">
        <v>8</v>
      </c>
      <c r="AT2000">
        <v>46.5</v>
      </c>
      <c r="AU2000">
        <v>0</v>
      </c>
      <c r="BB2000">
        <v>0.40300000000000002</v>
      </c>
      <c r="BC2000">
        <v>53.1</v>
      </c>
      <c r="BS2000">
        <v>3</v>
      </c>
      <c r="BT2000">
        <v>2</v>
      </c>
      <c r="BU2000" t="b">
        <v>0</v>
      </c>
      <c r="BV2000">
        <v>11</v>
      </c>
      <c r="CJ2000" t="b">
        <v>0</v>
      </c>
      <c r="CK2000" t="b">
        <v>0</v>
      </c>
      <c r="CL2000" t="b">
        <v>1</v>
      </c>
      <c r="CM2000" t="b">
        <v>0</v>
      </c>
      <c r="CN2000" t="b">
        <v>1</v>
      </c>
      <c r="CO2000" t="b">
        <v>0</v>
      </c>
      <c r="CP2000" t="b">
        <v>1</v>
      </c>
      <c r="CQ2000" t="b">
        <v>0</v>
      </c>
      <c r="CR2000" t="b">
        <v>0</v>
      </c>
      <c r="CS2000" t="b">
        <v>0</v>
      </c>
      <c r="CT2000" t="b">
        <v>1</v>
      </c>
      <c r="CU2000" t="b">
        <v>0</v>
      </c>
      <c r="CV2000" t="b">
        <v>0</v>
      </c>
      <c r="CW2000" t="b">
        <v>0</v>
      </c>
      <c r="CX2000" t="b">
        <v>0</v>
      </c>
      <c r="CY2000" t="b">
        <v>0</v>
      </c>
      <c r="CZ2000" t="b">
        <v>0</v>
      </c>
      <c r="DA2000" t="b">
        <v>0</v>
      </c>
      <c r="DB2000" t="b">
        <v>0</v>
      </c>
      <c r="DC2000" t="b">
        <v>0</v>
      </c>
      <c r="DD2000" t="b">
        <v>0</v>
      </c>
      <c r="DE2000" t="b">
        <v>0</v>
      </c>
      <c r="DF2000" t="b">
        <v>0</v>
      </c>
      <c r="DG2000" t="b">
        <v>1</v>
      </c>
      <c r="DH2000" t="b">
        <v>0</v>
      </c>
      <c r="DI2000" t="b">
        <v>0</v>
      </c>
      <c r="DJ2000" t="b">
        <v>0</v>
      </c>
      <c r="DK2000" t="b">
        <v>0</v>
      </c>
      <c r="DL2000" t="b">
        <v>0</v>
      </c>
      <c r="DM2000" t="b">
        <v>0</v>
      </c>
      <c r="DN2000" t="b">
        <v>0</v>
      </c>
      <c r="DO2000" t="b">
        <v>0</v>
      </c>
      <c r="DP2000" t="b">
        <v>0</v>
      </c>
      <c r="DQ2000" t="b">
        <v>0</v>
      </c>
      <c r="DR2000" t="b">
        <v>0</v>
      </c>
      <c r="DS2000" t="b">
        <v>0</v>
      </c>
      <c r="DT2000" t="b">
        <v>0</v>
      </c>
      <c r="DU2000" t="b">
        <v>0</v>
      </c>
      <c r="DV2000" t="b">
        <v>0</v>
      </c>
      <c r="DW2000" t="b">
        <v>0</v>
      </c>
      <c r="DX2000" t="b">
        <v>1</v>
      </c>
      <c r="DY2000" t="b">
        <v>0</v>
      </c>
      <c r="DZ2000" t="b">
        <v>0</v>
      </c>
      <c r="EA2000" t="b">
        <v>0</v>
      </c>
      <c r="EB2000" t="b">
        <v>1</v>
      </c>
      <c r="EC2000" t="b">
        <v>0</v>
      </c>
      <c r="ED2000" t="b">
        <v>0</v>
      </c>
      <c r="EE2000" t="b">
        <v>0</v>
      </c>
      <c r="EF2000" t="b">
        <v>0</v>
      </c>
      <c r="EG2000" t="b">
        <v>0</v>
      </c>
      <c r="EH2000" t="b">
        <v>0</v>
      </c>
      <c r="EI2000" t="b">
        <v>0</v>
      </c>
      <c r="EX2000" t="s">
        <v>6884</v>
      </c>
      <c r="EY2000" t="b">
        <v>0</v>
      </c>
      <c r="FB2000" t="b">
        <v>1</v>
      </c>
      <c r="FC2000" t="b">
        <v>1</v>
      </c>
      <c r="FD2000" t="b">
        <v>0</v>
      </c>
      <c r="FI2000" t="b">
        <v>0</v>
      </c>
      <c r="FK2000" t="s">
        <v>295</v>
      </c>
      <c r="FL2000" t="s">
        <v>1987</v>
      </c>
      <c r="FM2000" t="str">
        <f t="shared" si="31"/>
        <v>Saurauia_poolei</v>
      </c>
      <c r="FN2000" t="s">
        <v>6045</v>
      </c>
    </row>
    <row r="2001" spans="1:170" x14ac:dyDescent="0.2">
      <c r="A2001">
        <v>24830</v>
      </c>
      <c r="B2001">
        <v>1</v>
      </c>
      <c r="C2001" t="s">
        <v>8362</v>
      </c>
      <c r="D2001" t="s">
        <v>7243</v>
      </c>
      <c r="E2001">
        <v>3</v>
      </c>
      <c r="F2001">
        <v>180</v>
      </c>
      <c r="G2001">
        <v>1031</v>
      </c>
      <c r="H2001">
        <v>1280</v>
      </c>
      <c r="J2001" t="s">
        <v>6445</v>
      </c>
      <c r="L2001" t="s">
        <v>6160</v>
      </c>
      <c r="M2001" t="s">
        <v>6090</v>
      </c>
      <c r="N2001" t="s">
        <v>6081</v>
      </c>
      <c r="S2001">
        <v>31.9</v>
      </c>
      <c r="T2001" t="s">
        <v>6048</v>
      </c>
      <c r="U2001" s="9">
        <v>41863</v>
      </c>
      <c r="V2001" t="s">
        <v>7587</v>
      </c>
      <c r="Y2001" t="s">
        <v>6131</v>
      </c>
      <c r="Z2001">
        <v>195</v>
      </c>
      <c r="AA2001">
        <v>6.8</v>
      </c>
      <c r="AH2001" s="9">
        <v>41208</v>
      </c>
      <c r="AI2001" t="s">
        <v>6548</v>
      </c>
      <c r="AJ2001" t="s">
        <v>6044</v>
      </c>
      <c r="AL2001" t="b">
        <v>0</v>
      </c>
      <c r="AM2001" t="b">
        <v>0</v>
      </c>
      <c r="AN2001" t="b">
        <v>0</v>
      </c>
      <c r="AO2001" t="b">
        <v>0</v>
      </c>
      <c r="AP2001">
        <v>4.4000000000000004</v>
      </c>
      <c r="AQ2001">
        <v>6</v>
      </c>
      <c r="AR2001">
        <v>5.0999999999999996</v>
      </c>
      <c r="AS2001">
        <v>7</v>
      </c>
      <c r="AT2001">
        <v>54.4</v>
      </c>
      <c r="AU2001">
        <v>0</v>
      </c>
      <c r="BB2001">
        <v>4.9000000000000002E-2</v>
      </c>
      <c r="BC2001">
        <v>34.299999999999997</v>
      </c>
      <c r="BS2001">
        <v>1</v>
      </c>
      <c r="BT2001">
        <v>5</v>
      </c>
      <c r="BU2001" t="b">
        <v>0</v>
      </c>
      <c r="BV2001">
        <v>222</v>
      </c>
      <c r="BW2001">
        <v>5</v>
      </c>
      <c r="CJ2001" t="b">
        <v>0</v>
      </c>
      <c r="CK2001" t="b">
        <v>0</v>
      </c>
      <c r="CL2001" t="b">
        <v>0</v>
      </c>
      <c r="CM2001" t="b">
        <v>1</v>
      </c>
      <c r="CN2001" t="b">
        <v>1</v>
      </c>
      <c r="CO2001" t="b">
        <v>0</v>
      </c>
      <c r="CP2001" t="b">
        <v>1</v>
      </c>
      <c r="CQ2001" t="b">
        <v>0</v>
      </c>
      <c r="CR2001" t="b">
        <v>1</v>
      </c>
      <c r="CS2001" t="b">
        <v>0</v>
      </c>
      <c r="CT2001" t="b">
        <v>1</v>
      </c>
      <c r="CU2001" t="b">
        <v>0</v>
      </c>
      <c r="CV2001" t="b">
        <v>0</v>
      </c>
      <c r="CW2001" t="b">
        <v>0</v>
      </c>
      <c r="CX2001" t="b">
        <v>0</v>
      </c>
      <c r="CY2001" t="b">
        <v>0</v>
      </c>
      <c r="CZ2001" t="b">
        <v>0</v>
      </c>
      <c r="DA2001" t="b">
        <v>0</v>
      </c>
      <c r="DB2001" t="b">
        <v>0</v>
      </c>
      <c r="DC2001" t="b">
        <v>0</v>
      </c>
      <c r="DD2001" t="b">
        <v>0</v>
      </c>
      <c r="DE2001" t="b">
        <v>0</v>
      </c>
      <c r="DF2001" t="b">
        <v>0</v>
      </c>
      <c r="DG2001" t="b">
        <v>0</v>
      </c>
      <c r="DH2001" t="b">
        <v>0</v>
      </c>
      <c r="DI2001" t="b">
        <v>0</v>
      </c>
      <c r="DJ2001" t="b">
        <v>1</v>
      </c>
      <c r="DK2001" t="b">
        <v>0</v>
      </c>
      <c r="DL2001" t="b">
        <v>0</v>
      </c>
      <c r="DM2001" t="b">
        <v>0</v>
      </c>
      <c r="DN2001" t="b">
        <v>0</v>
      </c>
      <c r="DO2001" t="b">
        <v>0</v>
      </c>
      <c r="DP2001" t="b">
        <v>0</v>
      </c>
      <c r="DQ2001" t="b">
        <v>0</v>
      </c>
      <c r="DR2001" t="b">
        <v>0</v>
      </c>
      <c r="DS2001" t="b">
        <v>0</v>
      </c>
      <c r="DT2001" t="b">
        <v>0</v>
      </c>
      <c r="DU2001" t="b">
        <v>0</v>
      </c>
      <c r="DV2001" t="b">
        <v>1</v>
      </c>
      <c r="DW2001" t="b">
        <v>0</v>
      </c>
      <c r="DX2001" t="b">
        <v>0</v>
      </c>
      <c r="DY2001" t="b">
        <v>0</v>
      </c>
      <c r="DZ2001" t="b">
        <v>0</v>
      </c>
      <c r="EA2001" t="b">
        <v>0</v>
      </c>
      <c r="EB2001" t="b">
        <v>1</v>
      </c>
      <c r="EC2001" t="b">
        <v>0</v>
      </c>
      <c r="ED2001" t="b">
        <v>0</v>
      </c>
      <c r="EE2001" t="b">
        <v>0</v>
      </c>
      <c r="EF2001" t="b">
        <v>0</v>
      </c>
      <c r="EG2001" t="b">
        <v>0</v>
      </c>
      <c r="EH2001" t="b">
        <v>0</v>
      </c>
      <c r="EI2001" t="b">
        <v>0</v>
      </c>
      <c r="EX2001" t="s">
        <v>6884</v>
      </c>
      <c r="EY2001" t="b">
        <v>0</v>
      </c>
      <c r="FB2001" t="b">
        <v>0</v>
      </c>
      <c r="FC2001" t="b">
        <v>0</v>
      </c>
      <c r="FD2001" t="b">
        <v>0</v>
      </c>
      <c r="FI2001" t="b">
        <v>0</v>
      </c>
      <c r="FJ2001" t="s">
        <v>6164</v>
      </c>
      <c r="FK2001" t="s">
        <v>1339</v>
      </c>
      <c r="FL2001" t="s">
        <v>1563</v>
      </c>
      <c r="FM2001" t="str">
        <f t="shared" si="31"/>
        <v>Dysoxylum_latifolium</v>
      </c>
      <c r="FN2001" t="s">
        <v>6045</v>
      </c>
    </row>
    <row r="2002" spans="1:170" x14ac:dyDescent="0.2">
      <c r="A2002">
        <v>24831</v>
      </c>
      <c r="B2002">
        <v>1</v>
      </c>
      <c r="C2002" t="s">
        <v>8363</v>
      </c>
      <c r="D2002" t="s">
        <v>7243</v>
      </c>
      <c r="E2002">
        <v>3</v>
      </c>
      <c r="F2002">
        <v>190</v>
      </c>
      <c r="G2002">
        <v>1104</v>
      </c>
      <c r="H2002">
        <v>8518</v>
      </c>
      <c r="J2002" t="s">
        <v>6102</v>
      </c>
      <c r="L2002" t="s">
        <v>6160</v>
      </c>
      <c r="M2002" t="s">
        <v>6103</v>
      </c>
      <c r="N2002" t="s">
        <v>6081</v>
      </c>
      <c r="S2002">
        <v>12.1</v>
      </c>
      <c r="T2002" t="s">
        <v>6172</v>
      </c>
      <c r="U2002" s="9">
        <v>41283</v>
      </c>
      <c r="V2002" t="s">
        <v>7587</v>
      </c>
      <c r="Y2002" t="s">
        <v>6132</v>
      </c>
      <c r="Z2002">
        <v>300</v>
      </c>
      <c r="AA2002">
        <v>7.35</v>
      </c>
      <c r="AH2002" s="9">
        <v>41209</v>
      </c>
      <c r="AI2002" t="s">
        <v>6548</v>
      </c>
      <c r="AJ2002" t="s">
        <v>6044</v>
      </c>
      <c r="AL2002" t="b">
        <v>0</v>
      </c>
      <c r="AM2002" t="b">
        <v>0</v>
      </c>
      <c r="AN2002" t="b">
        <v>0</v>
      </c>
      <c r="AO2002" t="b">
        <v>0</v>
      </c>
      <c r="AP2002">
        <v>3.64</v>
      </c>
      <c r="AQ2002">
        <v>8.6</v>
      </c>
      <c r="AR2002">
        <v>3</v>
      </c>
      <c r="AS2002">
        <v>5</v>
      </c>
      <c r="AT2002">
        <v>63.2</v>
      </c>
      <c r="AU2002">
        <v>0</v>
      </c>
      <c r="BS2002">
        <v>1</v>
      </c>
      <c r="BT2002">
        <v>1</v>
      </c>
      <c r="BU2002" t="b">
        <v>0</v>
      </c>
      <c r="CJ2002" t="b">
        <v>0</v>
      </c>
      <c r="CK2002" t="b">
        <v>0</v>
      </c>
      <c r="CL2002" t="b">
        <v>0</v>
      </c>
      <c r="CM2002" t="b">
        <v>1</v>
      </c>
      <c r="CN2002" t="b">
        <v>1</v>
      </c>
      <c r="CO2002" t="b">
        <v>0</v>
      </c>
      <c r="CP2002" t="b">
        <v>0</v>
      </c>
      <c r="CQ2002" t="b">
        <v>1</v>
      </c>
      <c r="CR2002" t="b">
        <v>1</v>
      </c>
      <c r="CS2002" t="b">
        <v>0</v>
      </c>
      <c r="CT2002" t="b">
        <v>1</v>
      </c>
      <c r="CU2002" t="b">
        <v>0</v>
      </c>
      <c r="CV2002" t="b">
        <v>0</v>
      </c>
      <c r="CW2002" t="b">
        <v>0</v>
      </c>
      <c r="CX2002" t="b">
        <v>0</v>
      </c>
      <c r="CY2002" t="b">
        <v>0</v>
      </c>
      <c r="CZ2002" t="b">
        <v>0</v>
      </c>
      <c r="DA2002" t="b">
        <v>0</v>
      </c>
      <c r="DB2002" t="b">
        <v>0</v>
      </c>
      <c r="DC2002" t="b">
        <v>0</v>
      </c>
      <c r="DD2002" t="b">
        <v>0</v>
      </c>
      <c r="DE2002" t="b">
        <v>0</v>
      </c>
      <c r="DF2002" t="b">
        <v>0</v>
      </c>
      <c r="DG2002" t="b">
        <v>0</v>
      </c>
      <c r="DH2002" t="b">
        <v>1</v>
      </c>
      <c r="DI2002" t="b">
        <v>0</v>
      </c>
      <c r="DJ2002" t="b">
        <v>0</v>
      </c>
      <c r="DK2002" t="b">
        <v>0</v>
      </c>
      <c r="DL2002" t="b">
        <v>0</v>
      </c>
      <c r="DM2002" t="b">
        <v>0</v>
      </c>
      <c r="DN2002" t="b">
        <v>0</v>
      </c>
      <c r="DO2002" t="b">
        <v>0</v>
      </c>
      <c r="DP2002" t="b">
        <v>0</v>
      </c>
      <c r="DQ2002" t="b">
        <v>0</v>
      </c>
      <c r="DR2002" t="b">
        <v>0</v>
      </c>
      <c r="DS2002" t="b">
        <v>1</v>
      </c>
      <c r="DT2002" t="b">
        <v>0</v>
      </c>
      <c r="DU2002" t="b">
        <v>0</v>
      </c>
      <c r="DV2002" t="b">
        <v>0</v>
      </c>
      <c r="DW2002" t="b">
        <v>0</v>
      </c>
      <c r="DX2002" t="b">
        <v>0</v>
      </c>
      <c r="DY2002" t="b">
        <v>0</v>
      </c>
      <c r="DZ2002" t="b">
        <v>0</v>
      </c>
      <c r="EA2002" t="b">
        <v>0</v>
      </c>
      <c r="EB2002" t="b">
        <v>0</v>
      </c>
      <c r="EC2002" t="b">
        <v>0</v>
      </c>
      <c r="ED2002" t="b">
        <v>0</v>
      </c>
      <c r="EE2002" t="b">
        <v>0</v>
      </c>
      <c r="EF2002" t="b">
        <v>1</v>
      </c>
      <c r="EG2002" t="b">
        <v>0</v>
      </c>
      <c r="EH2002" t="b">
        <v>0</v>
      </c>
      <c r="EI2002" t="b">
        <v>0</v>
      </c>
      <c r="EY2002" t="b">
        <v>0</v>
      </c>
      <c r="FB2002" t="b">
        <v>0</v>
      </c>
      <c r="FC2002" t="b">
        <v>0</v>
      </c>
      <c r="FD2002" t="b">
        <v>0</v>
      </c>
      <c r="FI2002" t="b">
        <v>0</v>
      </c>
      <c r="FK2002" t="s">
        <v>1083</v>
      </c>
      <c r="FL2002" t="s">
        <v>1084</v>
      </c>
      <c r="FM2002" t="str">
        <f t="shared" si="31"/>
        <v>Myristica_subalulata</v>
      </c>
      <c r="FN2002" t="s">
        <v>6045</v>
      </c>
    </row>
    <row r="2003" spans="1:170" x14ac:dyDescent="0.2">
      <c r="A2003">
        <v>24832</v>
      </c>
      <c r="B2003">
        <v>1</v>
      </c>
      <c r="C2003" t="s">
        <v>5504</v>
      </c>
      <c r="D2003" t="s">
        <v>7243</v>
      </c>
      <c r="E2003">
        <v>3</v>
      </c>
      <c r="F2003">
        <v>112</v>
      </c>
      <c r="G2003">
        <v>630</v>
      </c>
      <c r="H2003">
        <v>8416</v>
      </c>
      <c r="J2003" t="s">
        <v>6139</v>
      </c>
      <c r="L2003" t="s">
        <v>6160</v>
      </c>
      <c r="M2003" t="s">
        <v>6140</v>
      </c>
      <c r="N2003" t="s">
        <v>6081</v>
      </c>
      <c r="O2003" t="s">
        <v>6038</v>
      </c>
      <c r="Q2003">
        <v>10</v>
      </c>
      <c r="S2003">
        <v>18.899999999999999</v>
      </c>
      <c r="T2003" t="s">
        <v>6172</v>
      </c>
      <c r="U2003" s="9">
        <v>41444</v>
      </c>
      <c r="V2003" t="s">
        <v>7587</v>
      </c>
      <c r="Y2003" t="s">
        <v>6132</v>
      </c>
      <c r="Z2003">
        <v>290</v>
      </c>
      <c r="AA2003">
        <v>8.6999999999999993</v>
      </c>
      <c r="AH2003" s="9">
        <v>41208</v>
      </c>
      <c r="AI2003" t="s">
        <v>6548</v>
      </c>
      <c r="AL2003" t="b">
        <v>0</v>
      </c>
      <c r="AM2003" t="b">
        <v>0</v>
      </c>
      <c r="AN2003" t="b">
        <v>0</v>
      </c>
      <c r="AO2003" t="b">
        <v>0</v>
      </c>
      <c r="AP2003">
        <v>14.75</v>
      </c>
      <c r="AQ2003">
        <v>6.9</v>
      </c>
      <c r="AR2003">
        <v>5.92</v>
      </c>
      <c r="AS2003">
        <v>15</v>
      </c>
      <c r="AT2003">
        <v>35.9</v>
      </c>
      <c r="AU2003">
        <v>0</v>
      </c>
      <c r="BB2003">
        <v>0.63400000000000001</v>
      </c>
      <c r="BC2003">
        <v>33.200000000000003</v>
      </c>
      <c r="BS2003">
        <v>4</v>
      </c>
      <c r="BT2003">
        <v>1</v>
      </c>
      <c r="BU2003" t="b">
        <v>0</v>
      </c>
      <c r="BV2003">
        <v>266</v>
      </c>
      <c r="CJ2003" t="b">
        <v>0</v>
      </c>
      <c r="CK2003" t="b">
        <v>0</v>
      </c>
      <c r="CL2003" t="b">
        <v>0</v>
      </c>
      <c r="CM2003" t="b">
        <v>1</v>
      </c>
      <c r="CN2003" t="b">
        <v>1</v>
      </c>
      <c r="CO2003" t="b">
        <v>0</v>
      </c>
      <c r="CP2003" t="b">
        <v>0</v>
      </c>
      <c r="CQ2003" t="b">
        <v>1</v>
      </c>
      <c r="CR2003" t="b">
        <v>0</v>
      </c>
      <c r="CS2003" t="b">
        <v>0</v>
      </c>
      <c r="CT2003" t="b">
        <v>1</v>
      </c>
      <c r="CU2003" t="b">
        <v>0</v>
      </c>
      <c r="CV2003" t="b">
        <v>0</v>
      </c>
      <c r="CW2003" t="b">
        <v>0</v>
      </c>
      <c r="CX2003" t="b">
        <v>0</v>
      </c>
      <c r="CY2003" t="b">
        <v>0</v>
      </c>
      <c r="CZ2003" t="b">
        <v>0</v>
      </c>
      <c r="DA2003" t="b">
        <v>0</v>
      </c>
      <c r="DB2003" t="b">
        <v>0</v>
      </c>
      <c r="DC2003" t="b">
        <v>0</v>
      </c>
      <c r="DD2003" t="b">
        <v>0</v>
      </c>
      <c r="DE2003" t="b">
        <v>0</v>
      </c>
      <c r="DF2003" t="b">
        <v>0</v>
      </c>
      <c r="DG2003" t="b">
        <v>0</v>
      </c>
      <c r="DH2003" t="b">
        <v>0</v>
      </c>
      <c r="DI2003" t="b">
        <v>0</v>
      </c>
      <c r="DJ2003" t="b">
        <v>0</v>
      </c>
      <c r="DK2003" t="b">
        <v>0</v>
      </c>
      <c r="DL2003" t="b">
        <v>1</v>
      </c>
      <c r="DM2003" t="b">
        <v>0</v>
      </c>
      <c r="DN2003" t="b">
        <v>0</v>
      </c>
      <c r="DO2003" t="b">
        <v>0</v>
      </c>
      <c r="DP2003" t="b">
        <v>0</v>
      </c>
      <c r="DQ2003" t="b">
        <v>0</v>
      </c>
      <c r="DR2003" t="b">
        <v>0</v>
      </c>
      <c r="DS2003" t="b">
        <v>0</v>
      </c>
      <c r="DT2003" t="b">
        <v>0</v>
      </c>
      <c r="DU2003" t="b">
        <v>0</v>
      </c>
      <c r="DV2003" t="b">
        <v>0</v>
      </c>
      <c r="DW2003" t="b">
        <v>0</v>
      </c>
      <c r="DX2003" t="b">
        <v>1</v>
      </c>
      <c r="DY2003" t="b">
        <v>0</v>
      </c>
      <c r="DZ2003" t="b">
        <v>0</v>
      </c>
      <c r="EA2003" t="b">
        <v>0</v>
      </c>
      <c r="EB2003" t="b">
        <v>1</v>
      </c>
      <c r="EC2003" t="b">
        <v>0</v>
      </c>
      <c r="ED2003" t="b">
        <v>0</v>
      </c>
      <c r="EE2003" t="b">
        <v>0</v>
      </c>
      <c r="EF2003" t="b">
        <v>0</v>
      </c>
      <c r="EG2003" t="b">
        <v>0</v>
      </c>
      <c r="EH2003" t="b">
        <v>0</v>
      </c>
      <c r="EI2003" t="b">
        <v>0</v>
      </c>
      <c r="EY2003" t="b">
        <v>0</v>
      </c>
      <c r="FB2003" t="b">
        <v>1</v>
      </c>
      <c r="FC2003" t="b">
        <v>0</v>
      </c>
      <c r="FD2003" t="b">
        <v>1</v>
      </c>
      <c r="FI2003" t="b">
        <v>0</v>
      </c>
      <c r="FJ2003" t="s">
        <v>6164</v>
      </c>
      <c r="FK2003" t="s">
        <v>61</v>
      </c>
      <c r="FL2003" t="s">
        <v>306</v>
      </c>
      <c r="FM2003" t="str">
        <f t="shared" si="31"/>
        <v>Elaeocarpus_sphaericus</v>
      </c>
      <c r="FN2003" t="s">
        <v>6045</v>
      </c>
    </row>
    <row r="2004" spans="1:170" x14ac:dyDescent="0.2">
      <c r="A2004">
        <v>24833</v>
      </c>
      <c r="B2004">
        <v>1</v>
      </c>
      <c r="C2004" t="s">
        <v>8364</v>
      </c>
      <c r="D2004" t="s">
        <v>7243</v>
      </c>
      <c r="E2004">
        <v>3</v>
      </c>
      <c r="F2004">
        <v>186</v>
      </c>
      <c r="G2004">
        <v>1088</v>
      </c>
      <c r="H2004">
        <v>4716</v>
      </c>
      <c r="J2004" t="s">
        <v>6099</v>
      </c>
      <c r="L2004" t="s">
        <v>6160</v>
      </c>
      <c r="M2004" t="s">
        <v>6100</v>
      </c>
      <c r="N2004" t="s">
        <v>6081</v>
      </c>
      <c r="O2004" t="s">
        <v>6038</v>
      </c>
      <c r="Q2004">
        <v>10</v>
      </c>
      <c r="S2004">
        <v>13.1</v>
      </c>
      <c r="T2004" t="s">
        <v>6172</v>
      </c>
      <c r="U2004" s="9">
        <v>41283</v>
      </c>
      <c r="V2004" t="s">
        <v>7587</v>
      </c>
      <c r="Y2004" t="s">
        <v>6132</v>
      </c>
      <c r="Z2004">
        <v>295</v>
      </c>
      <c r="AA2004">
        <v>3.81</v>
      </c>
      <c r="AH2004" s="9">
        <v>41208</v>
      </c>
      <c r="AI2004" t="s">
        <v>6548</v>
      </c>
      <c r="AL2004" t="b">
        <v>0</v>
      </c>
      <c r="AM2004" t="b">
        <v>0</v>
      </c>
      <c r="AN2004" t="b">
        <v>0</v>
      </c>
      <c r="AO2004" t="b">
        <v>0</v>
      </c>
      <c r="AP2004">
        <v>7.1</v>
      </c>
      <c r="AQ2004">
        <v>6.1</v>
      </c>
      <c r="AR2004">
        <v>5</v>
      </c>
      <c r="AS2004">
        <v>18</v>
      </c>
      <c r="AT2004">
        <v>48.9</v>
      </c>
      <c r="AU2004">
        <v>0</v>
      </c>
      <c r="BB2004">
        <v>7.3999999999999996E-2</v>
      </c>
      <c r="BC2004">
        <v>39.6</v>
      </c>
      <c r="BS2004">
        <v>1</v>
      </c>
      <c r="BT2004">
        <v>1</v>
      </c>
      <c r="BU2004" t="b">
        <v>0</v>
      </c>
      <c r="CJ2004" t="b">
        <v>0</v>
      </c>
      <c r="CK2004" t="b">
        <v>0</v>
      </c>
      <c r="CL2004" t="b">
        <v>0</v>
      </c>
      <c r="CM2004" t="b">
        <v>1</v>
      </c>
      <c r="CN2004" t="b">
        <v>0</v>
      </c>
      <c r="CO2004" t="b">
        <v>1</v>
      </c>
      <c r="CP2004" t="b">
        <v>0</v>
      </c>
      <c r="CQ2004" t="b">
        <v>1</v>
      </c>
      <c r="CR2004" t="b">
        <v>0</v>
      </c>
      <c r="CS2004" t="b">
        <v>0</v>
      </c>
      <c r="CT2004" t="b">
        <v>0</v>
      </c>
      <c r="CU2004" t="b">
        <v>1</v>
      </c>
      <c r="CV2004" t="b">
        <v>0</v>
      </c>
      <c r="CW2004" t="b">
        <v>0</v>
      </c>
      <c r="CX2004" t="b">
        <v>0</v>
      </c>
      <c r="CY2004" t="b">
        <v>0</v>
      </c>
      <c r="CZ2004" t="b">
        <v>0</v>
      </c>
      <c r="DA2004" t="b">
        <v>0</v>
      </c>
      <c r="DB2004" t="b">
        <v>0</v>
      </c>
      <c r="DC2004" t="b">
        <v>0</v>
      </c>
      <c r="DD2004" t="b">
        <v>0</v>
      </c>
      <c r="DE2004" t="b">
        <v>0</v>
      </c>
      <c r="DF2004" t="b">
        <v>0</v>
      </c>
      <c r="DG2004" t="b">
        <v>1</v>
      </c>
      <c r="DH2004" t="b">
        <v>0</v>
      </c>
      <c r="DI2004" t="b">
        <v>0</v>
      </c>
      <c r="DJ2004" t="b">
        <v>0</v>
      </c>
      <c r="DK2004" t="b">
        <v>0</v>
      </c>
      <c r="DL2004" t="b">
        <v>0</v>
      </c>
      <c r="DM2004" t="b">
        <v>0</v>
      </c>
      <c r="DN2004" t="b">
        <v>0</v>
      </c>
      <c r="DO2004" t="b">
        <v>0</v>
      </c>
      <c r="DP2004" t="b">
        <v>0</v>
      </c>
      <c r="DQ2004" t="b">
        <v>0</v>
      </c>
      <c r="DR2004" t="b">
        <v>0</v>
      </c>
      <c r="DS2004" t="b">
        <v>0</v>
      </c>
      <c r="DT2004" t="b">
        <v>0</v>
      </c>
      <c r="DU2004" t="b">
        <v>0</v>
      </c>
      <c r="DV2004" t="b">
        <v>0</v>
      </c>
      <c r="DW2004" t="b">
        <v>0</v>
      </c>
      <c r="DX2004" t="b">
        <v>1</v>
      </c>
      <c r="DY2004" t="b">
        <v>0</v>
      </c>
      <c r="DZ2004" t="b">
        <v>0</v>
      </c>
      <c r="EA2004" t="b">
        <v>0</v>
      </c>
      <c r="EB2004" t="b">
        <v>0</v>
      </c>
      <c r="EC2004" t="b">
        <v>1</v>
      </c>
      <c r="ED2004" t="b">
        <v>0</v>
      </c>
      <c r="EE2004" t="b">
        <v>0</v>
      </c>
      <c r="EF2004" t="b">
        <v>0</v>
      </c>
      <c r="EG2004" t="b">
        <v>0</v>
      </c>
      <c r="EH2004" t="b">
        <v>0</v>
      </c>
      <c r="EI2004" t="b">
        <v>0</v>
      </c>
      <c r="EY2004" t="b">
        <v>0</v>
      </c>
      <c r="FB2004" t="b">
        <v>0</v>
      </c>
      <c r="FC2004" t="b">
        <v>0</v>
      </c>
      <c r="FD2004" t="b">
        <v>0</v>
      </c>
      <c r="FI2004" t="b">
        <v>0</v>
      </c>
      <c r="FJ2004" t="s">
        <v>6164</v>
      </c>
      <c r="FK2004" t="s">
        <v>94</v>
      </c>
      <c r="FL2004" t="s">
        <v>221</v>
      </c>
      <c r="FM2004" t="str">
        <f t="shared" si="31"/>
        <v>Ficus_congesta</v>
      </c>
      <c r="FN2004" t="s">
        <v>6045</v>
      </c>
    </row>
    <row r="2005" spans="1:170" x14ac:dyDescent="0.2">
      <c r="A2005">
        <v>24834</v>
      </c>
      <c r="B2005">
        <v>1</v>
      </c>
      <c r="C2005" t="s">
        <v>8365</v>
      </c>
      <c r="D2005" t="s">
        <v>7243</v>
      </c>
      <c r="E2005">
        <v>3</v>
      </c>
      <c r="F2005">
        <v>225</v>
      </c>
      <c r="G2005">
        <v>1308</v>
      </c>
      <c r="H2005">
        <v>5460</v>
      </c>
      <c r="J2005" t="s">
        <v>6978</v>
      </c>
      <c r="L2005" t="s">
        <v>6160</v>
      </c>
      <c r="M2005" t="s">
        <v>6979</v>
      </c>
      <c r="N2005" t="s">
        <v>6081</v>
      </c>
      <c r="S2005">
        <v>5.4</v>
      </c>
      <c r="V2005" t="s">
        <v>7587</v>
      </c>
      <c r="Y2005" t="s">
        <v>6132</v>
      </c>
      <c r="Z2005">
        <v>250</v>
      </c>
      <c r="AA2005">
        <v>2.81</v>
      </c>
      <c r="AH2005" s="9">
        <v>41209</v>
      </c>
      <c r="AI2005" t="s">
        <v>6548</v>
      </c>
      <c r="AJ2005" t="s">
        <v>6044</v>
      </c>
      <c r="AL2005" t="b">
        <v>0</v>
      </c>
      <c r="AM2005" t="b">
        <v>0</v>
      </c>
      <c r="AN2005" t="b">
        <v>0</v>
      </c>
      <c r="AO2005" t="b">
        <v>0</v>
      </c>
      <c r="AP2005">
        <v>0.2</v>
      </c>
      <c r="AQ2005">
        <v>2.1</v>
      </c>
      <c r="AR2005">
        <v>1.1000000000000001</v>
      </c>
      <c r="AS2005">
        <v>0.2</v>
      </c>
      <c r="AT2005">
        <v>32.4</v>
      </c>
      <c r="AU2005">
        <v>0</v>
      </c>
      <c r="BS2005">
        <v>1</v>
      </c>
      <c r="BU2005" t="b">
        <v>0</v>
      </c>
      <c r="CJ2005" t="b">
        <v>0</v>
      </c>
      <c r="CK2005" t="b">
        <v>0</v>
      </c>
      <c r="CL2005" t="b">
        <v>0</v>
      </c>
      <c r="CM2005" t="b">
        <v>1</v>
      </c>
      <c r="CN2005" t="b">
        <v>1</v>
      </c>
      <c r="CO2005" t="b">
        <v>0</v>
      </c>
      <c r="CP2005" t="b">
        <v>0</v>
      </c>
      <c r="CQ2005" t="b">
        <v>1</v>
      </c>
      <c r="CR2005" t="b">
        <v>0</v>
      </c>
      <c r="CS2005" t="b">
        <v>0</v>
      </c>
      <c r="CT2005" t="b">
        <v>0</v>
      </c>
      <c r="CU2005" t="b">
        <v>0</v>
      </c>
      <c r="CV2005" t="b">
        <v>0</v>
      </c>
      <c r="CW2005" t="b">
        <v>0</v>
      </c>
      <c r="CX2005" t="b">
        <v>0</v>
      </c>
      <c r="CY2005" t="b">
        <v>0</v>
      </c>
      <c r="CZ2005" t="b">
        <v>1</v>
      </c>
      <c r="DA2005" t="b">
        <v>0</v>
      </c>
      <c r="DB2005" t="b">
        <v>0</v>
      </c>
      <c r="DC2005" t="b">
        <v>1</v>
      </c>
      <c r="DD2005" t="b">
        <v>0</v>
      </c>
      <c r="DE2005" t="b">
        <v>0</v>
      </c>
      <c r="DF2005" t="b">
        <v>0</v>
      </c>
      <c r="DG2005" t="b">
        <v>0</v>
      </c>
      <c r="DH2005" t="b">
        <v>0</v>
      </c>
      <c r="DI2005" t="b">
        <v>0</v>
      </c>
      <c r="DJ2005" t="b">
        <v>0</v>
      </c>
      <c r="DK2005" t="b">
        <v>0</v>
      </c>
      <c r="DL2005" t="b">
        <v>1</v>
      </c>
      <c r="DM2005" t="b">
        <v>0</v>
      </c>
      <c r="DN2005" t="b">
        <v>0</v>
      </c>
      <c r="DO2005" t="b">
        <v>0</v>
      </c>
      <c r="DP2005" t="b">
        <v>0</v>
      </c>
      <c r="DQ2005" t="b">
        <v>0</v>
      </c>
      <c r="DR2005" t="b">
        <v>0</v>
      </c>
      <c r="DS2005" t="b">
        <v>0</v>
      </c>
      <c r="DT2005" t="b">
        <v>0</v>
      </c>
      <c r="DU2005" t="b">
        <v>0</v>
      </c>
      <c r="DV2005" t="b">
        <v>0</v>
      </c>
      <c r="DW2005" t="b">
        <v>0</v>
      </c>
      <c r="DX2005" t="b">
        <v>1</v>
      </c>
      <c r="DY2005" t="b">
        <v>0</v>
      </c>
      <c r="DZ2005" t="b">
        <v>0</v>
      </c>
      <c r="EA2005" t="b">
        <v>0</v>
      </c>
      <c r="EB2005" t="b">
        <v>1</v>
      </c>
      <c r="EC2005" t="b">
        <v>0</v>
      </c>
      <c r="ED2005" t="b">
        <v>0</v>
      </c>
      <c r="EE2005" t="b">
        <v>0</v>
      </c>
      <c r="EF2005" t="b">
        <v>0</v>
      </c>
      <c r="EG2005" t="b">
        <v>0</v>
      </c>
      <c r="EH2005" t="b">
        <v>0</v>
      </c>
      <c r="EI2005" t="b">
        <v>0</v>
      </c>
      <c r="EY2005" t="b">
        <v>0</v>
      </c>
      <c r="FB2005" t="b">
        <v>1</v>
      </c>
      <c r="FC2005" t="b">
        <v>1</v>
      </c>
      <c r="FD2005" t="b">
        <v>0</v>
      </c>
      <c r="FI2005" t="b">
        <v>1</v>
      </c>
      <c r="FK2005" t="s">
        <v>960</v>
      </c>
      <c r="FL2005" t="s">
        <v>1481</v>
      </c>
      <c r="FM2005" t="str">
        <f t="shared" si="31"/>
        <v>Piper_gibbilimbum</v>
      </c>
      <c r="FN2005" t="s">
        <v>6045</v>
      </c>
    </row>
    <row r="2006" spans="1:170" x14ac:dyDescent="0.2">
      <c r="A2006">
        <v>24835</v>
      </c>
      <c r="B2006">
        <v>1</v>
      </c>
      <c r="C2006" t="s">
        <v>8366</v>
      </c>
      <c r="D2006" t="s">
        <v>7243</v>
      </c>
      <c r="E2006">
        <v>3</v>
      </c>
      <c r="F2006">
        <v>88</v>
      </c>
      <c r="G2006">
        <v>528</v>
      </c>
      <c r="H2006">
        <v>4728</v>
      </c>
      <c r="J2006" t="s">
        <v>6288</v>
      </c>
      <c r="L2006" t="s">
        <v>6160</v>
      </c>
      <c r="M2006" t="s">
        <v>6289</v>
      </c>
      <c r="N2006" t="s">
        <v>6081</v>
      </c>
      <c r="O2006" t="s">
        <v>7284</v>
      </c>
      <c r="Q2006">
        <v>10</v>
      </c>
      <c r="S2006">
        <v>24.5</v>
      </c>
      <c r="T2006" t="s">
        <v>6172</v>
      </c>
      <c r="U2006" s="9">
        <v>41318</v>
      </c>
      <c r="V2006" t="s">
        <v>7587</v>
      </c>
      <c r="Y2006" t="s">
        <v>6132</v>
      </c>
      <c r="Z2006">
        <v>242</v>
      </c>
      <c r="AA2006">
        <v>3.9</v>
      </c>
      <c r="AH2006" s="9">
        <v>41212</v>
      </c>
      <c r="AI2006" t="s">
        <v>6548</v>
      </c>
      <c r="AL2006" t="b">
        <v>0</v>
      </c>
      <c r="AM2006" t="b">
        <v>0</v>
      </c>
      <c r="AN2006" t="b">
        <v>0</v>
      </c>
      <c r="AO2006" t="b">
        <v>0</v>
      </c>
      <c r="AP2006">
        <v>11.28</v>
      </c>
      <c r="AQ2006">
        <v>4.9000000000000004</v>
      </c>
      <c r="AR2006">
        <v>4.8600000000000003</v>
      </c>
      <c r="AS2006">
        <v>12</v>
      </c>
      <c r="AT2006">
        <v>62.9</v>
      </c>
      <c r="AU2006">
        <v>0</v>
      </c>
      <c r="BU2006" t="b">
        <v>0</v>
      </c>
      <c r="CJ2006" t="b">
        <v>0</v>
      </c>
      <c r="CK2006" t="b">
        <v>1</v>
      </c>
      <c r="CL2006" t="b">
        <v>0</v>
      </c>
      <c r="CM2006" t="b">
        <v>0</v>
      </c>
      <c r="CN2006" t="b">
        <v>0</v>
      </c>
      <c r="CO2006" t="b">
        <v>0</v>
      </c>
      <c r="CP2006" t="b">
        <v>0</v>
      </c>
      <c r="CQ2006" t="b">
        <v>0</v>
      </c>
      <c r="CR2006" t="b">
        <v>1</v>
      </c>
      <c r="CS2006" t="b">
        <v>0</v>
      </c>
      <c r="CT2006" t="b">
        <v>1</v>
      </c>
      <c r="CU2006" t="b">
        <v>0</v>
      </c>
      <c r="CV2006" t="b">
        <v>0</v>
      </c>
      <c r="CW2006" t="b">
        <v>0</v>
      </c>
      <c r="CX2006" t="b">
        <v>0</v>
      </c>
      <c r="CY2006" t="b">
        <v>0</v>
      </c>
      <c r="CZ2006" t="b">
        <v>0</v>
      </c>
      <c r="DA2006" t="b">
        <v>0</v>
      </c>
      <c r="DB2006" t="b">
        <v>0</v>
      </c>
      <c r="DC2006" t="b">
        <v>0</v>
      </c>
      <c r="DD2006" t="b">
        <v>1</v>
      </c>
      <c r="DE2006" t="b">
        <v>0</v>
      </c>
      <c r="DF2006" t="b">
        <v>0</v>
      </c>
      <c r="DG2006" t="b">
        <v>0</v>
      </c>
      <c r="DH2006" t="b">
        <v>0</v>
      </c>
      <c r="DI2006" t="b">
        <v>0</v>
      </c>
      <c r="DJ2006" t="b">
        <v>0</v>
      </c>
      <c r="DK2006" t="b">
        <v>0</v>
      </c>
      <c r="DL2006" t="b">
        <v>0</v>
      </c>
      <c r="DM2006" t="b">
        <v>0</v>
      </c>
      <c r="DN2006" t="b">
        <v>0</v>
      </c>
      <c r="DO2006" t="b">
        <v>0</v>
      </c>
      <c r="DP2006" t="b">
        <v>0</v>
      </c>
      <c r="DQ2006" t="b">
        <v>0</v>
      </c>
      <c r="DR2006" t="b">
        <v>0</v>
      </c>
      <c r="DS2006" t="b">
        <v>0</v>
      </c>
      <c r="DT2006" t="b">
        <v>1</v>
      </c>
      <c r="DU2006" t="b">
        <v>0</v>
      </c>
      <c r="DV2006" t="b">
        <v>0</v>
      </c>
      <c r="DW2006" t="b">
        <v>0</v>
      </c>
      <c r="DX2006" t="b">
        <v>0</v>
      </c>
      <c r="DY2006" t="b">
        <v>0</v>
      </c>
      <c r="DZ2006" t="b">
        <v>0</v>
      </c>
      <c r="EA2006" t="b">
        <v>0</v>
      </c>
      <c r="EB2006" t="b">
        <v>1</v>
      </c>
      <c r="EC2006" t="b">
        <v>0</v>
      </c>
      <c r="ED2006" t="b">
        <v>0</v>
      </c>
      <c r="EE2006" t="b">
        <v>0</v>
      </c>
      <c r="EF2006" t="b">
        <v>0</v>
      </c>
      <c r="EG2006" t="b">
        <v>0</v>
      </c>
      <c r="EH2006" t="b">
        <v>0</v>
      </c>
      <c r="EI2006" t="b">
        <v>0</v>
      </c>
      <c r="EK2006" t="s">
        <v>6905</v>
      </c>
      <c r="EL2006">
        <v>122</v>
      </c>
      <c r="EM2006">
        <v>36</v>
      </c>
      <c r="EN2006">
        <v>83</v>
      </c>
      <c r="EO2006" t="s">
        <v>6995</v>
      </c>
      <c r="EP2006" t="s">
        <v>7982</v>
      </c>
      <c r="EX2006" t="s">
        <v>7001</v>
      </c>
      <c r="EY2006" t="b">
        <v>0</v>
      </c>
      <c r="FB2006" t="b">
        <v>1</v>
      </c>
      <c r="FC2006" t="b">
        <v>1</v>
      </c>
      <c r="FD2006" t="b">
        <v>0</v>
      </c>
      <c r="FI2006" t="b">
        <v>0</v>
      </c>
      <c r="FK2006" t="s">
        <v>1868</v>
      </c>
      <c r="FL2006" t="s">
        <v>1869</v>
      </c>
      <c r="FM2006" t="str">
        <f t="shared" si="31"/>
        <v>Cyathea_contaminans</v>
      </c>
      <c r="FN2006" t="s">
        <v>6045</v>
      </c>
    </row>
    <row r="2007" spans="1:170" x14ac:dyDescent="0.2">
      <c r="A2007">
        <v>24836</v>
      </c>
      <c r="B2007">
        <v>1</v>
      </c>
      <c r="C2007" t="s">
        <v>5759</v>
      </c>
      <c r="D2007" t="s">
        <v>7243</v>
      </c>
      <c r="E2007">
        <v>3</v>
      </c>
      <c r="F2007">
        <v>3</v>
      </c>
      <c r="G2007">
        <v>32</v>
      </c>
      <c r="H2007">
        <v>1477</v>
      </c>
      <c r="J2007" t="s">
        <v>6050</v>
      </c>
      <c r="L2007" t="s">
        <v>6160</v>
      </c>
      <c r="M2007" t="s">
        <v>6052</v>
      </c>
      <c r="N2007" t="s">
        <v>6081</v>
      </c>
      <c r="S2007">
        <v>18</v>
      </c>
      <c r="T2007" t="s">
        <v>6172</v>
      </c>
      <c r="U2007" s="9">
        <v>41317</v>
      </c>
      <c r="V2007" t="s">
        <v>7587</v>
      </c>
      <c r="Y2007" t="s">
        <v>6132</v>
      </c>
      <c r="Z2007">
        <v>245</v>
      </c>
      <c r="AA2007">
        <v>5.7</v>
      </c>
      <c r="AH2007" s="9">
        <v>41208</v>
      </c>
      <c r="AI2007" t="s">
        <v>6548</v>
      </c>
      <c r="AJ2007" t="s">
        <v>6044</v>
      </c>
      <c r="AL2007" t="b">
        <v>0</v>
      </c>
      <c r="AM2007" t="b">
        <v>0</v>
      </c>
      <c r="AN2007" t="b">
        <v>0</v>
      </c>
      <c r="AO2007" t="b">
        <v>0</v>
      </c>
      <c r="AP2007">
        <v>3.2</v>
      </c>
      <c r="AQ2007">
        <v>8.1999999999999993</v>
      </c>
      <c r="AR2007">
        <v>8.35</v>
      </c>
      <c r="AS2007">
        <v>10</v>
      </c>
      <c r="AT2007">
        <v>44.3</v>
      </c>
      <c r="AU2007">
        <v>0</v>
      </c>
      <c r="BB2007">
        <v>0.19600000000000001</v>
      </c>
      <c r="BC2007">
        <v>48.9</v>
      </c>
      <c r="BS2007">
        <v>3</v>
      </c>
      <c r="BT2007">
        <v>2</v>
      </c>
      <c r="BU2007" t="b">
        <v>0</v>
      </c>
      <c r="BV2007">
        <v>9</v>
      </c>
      <c r="CJ2007" t="b">
        <v>0</v>
      </c>
      <c r="CK2007" t="b">
        <v>0</v>
      </c>
      <c r="CL2007" t="b">
        <v>0</v>
      </c>
      <c r="CM2007" t="b">
        <v>1</v>
      </c>
      <c r="CN2007" t="b">
        <v>1</v>
      </c>
      <c r="CO2007" t="b">
        <v>0</v>
      </c>
      <c r="CP2007" t="b">
        <v>0</v>
      </c>
      <c r="CQ2007" t="b">
        <v>1</v>
      </c>
      <c r="CR2007" t="b">
        <v>0</v>
      </c>
      <c r="CS2007" t="b">
        <v>0</v>
      </c>
      <c r="CT2007" t="b">
        <v>1</v>
      </c>
      <c r="CU2007" t="b">
        <v>0</v>
      </c>
      <c r="CV2007" t="b">
        <v>0</v>
      </c>
      <c r="CW2007" t="b">
        <v>0</v>
      </c>
      <c r="CX2007" t="b">
        <v>0</v>
      </c>
      <c r="CY2007" t="b">
        <v>0</v>
      </c>
      <c r="CZ2007" t="b">
        <v>0</v>
      </c>
      <c r="DA2007" t="b">
        <v>0</v>
      </c>
      <c r="DB2007" t="b">
        <v>0</v>
      </c>
      <c r="DC2007" t="b">
        <v>0</v>
      </c>
      <c r="DD2007" t="b">
        <v>0</v>
      </c>
      <c r="DE2007" t="b">
        <v>0</v>
      </c>
      <c r="DF2007" t="b">
        <v>0</v>
      </c>
      <c r="DG2007" t="b">
        <v>1</v>
      </c>
      <c r="DH2007" t="b">
        <v>0</v>
      </c>
      <c r="DI2007" t="b">
        <v>0</v>
      </c>
      <c r="DJ2007" t="b">
        <v>0</v>
      </c>
      <c r="DK2007" t="b">
        <v>0</v>
      </c>
      <c r="DL2007" t="b">
        <v>0</v>
      </c>
      <c r="DM2007" t="b">
        <v>0</v>
      </c>
      <c r="DN2007" t="b">
        <v>0</v>
      </c>
      <c r="DO2007" t="b">
        <v>0</v>
      </c>
      <c r="DP2007" t="b">
        <v>0</v>
      </c>
      <c r="DQ2007" t="b">
        <v>0</v>
      </c>
      <c r="DR2007" t="b">
        <v>0</v>
      </c>
      <c r="DS2007" t="b">
        <v>0</v>
      </c>
      <c r="DT2007" t="b">
        <v>0</v>
      </c>
      <c r="DU2007" t="b">
        <v>0</v>
      </c>
      <c r="DV2007" t="b">
        <v>0</v>
      </c>
      <c r="DW2007" t="b">
        <v>0</v>
      </c>
      <c r="DX2007" t="b">
        <v>1</v>
      </c>
      <c r="DY2007" t="b">
        <v>0</v>
      </c>
      <c r="DZ2007" t="b">
        <v>0</v>
      </c>
      <c r="EA2007" t="b">
        <v>0</v>
      </c>
      <c r="EB2007" t="b">
        <v>1</v>
      </c>
      <c r="EC2007" t="b">
        <v>0</v>
      </c>
      <c r="ED2007" t="b">
        <v>0</v>
      </c>
      <c r="EE2007" t="b">
        <v>0</v>
      </c>
      <c r="EF2007" t="b">
        <v>0</v>
      </c>
      <c r="EG2007" t="b">
        <v>0</v>
      </c>
      <c r="EH2007" t="b">
        <v>0</v>
      </c>
      <c r="EI2007" t="b">
        <v>0</v>
      </c>
      <c r="EY2007" t="b">
        <v>0</v>
      </c>
      <c r="FB2007" t="b">
        <v>1</v>
      </c>
      <c r="FC2007" t="b">
        <v>1</v>
      </c>
      <c r="FD2007" t="b">
        <v>0</v>
      </c>
      <c r="FI2007" t="b">
        <v>1</v>
      </c>
      <c r="FJ2007" t="s">
        <v>6164</v>
      </c>
      <c r="FK2007" t="s">
        <v>295</v>
      </c>
      <c r="FL2007" t="s">
        <v>1987</v>
      </c>
      <c r="FM2007" t="str">
        <f t="shared" si="31"/>
        <v>Saurauia_poolei</v>
      </c>
      <c r="FN2007" t="s">
        <v>6045</v>
      </c>
    </row>
    <row r="2008" spans="1:170" x14ac:dyDescent="0.2">
      <c r="A2008">
        <v>24837</v>
      </c>
      <c r="B2008">
        <v>1</v>
      </c>
      <c r="C2008" t="s">
        <v>8367</v>
      </c>
      <c r="D2008" t="s">
        <v>7243</v>
      </c>
      <c r="E2008">
        <v>3</v>
      </c>
      <c r="F2008">
        <v>3</v>
      </c>
      <c r="G2008">
        <v>32</v>
      </c>
      <c r="H2008">
        <v>1477</v>
      </c>
      <c r="J2008" t="s">
        <v>6050</v>
      </c>
      <c r="M2008" t="s">
        <v>6052</v>
      </c>
      <c r="N2008" t="s">
        <v>6081</v>
      </c>
      <c r="S2008">
        <v>14.9</v>
      </c>
      <c r="T2008" t="s">
        <v>6172</v>
      </c>
      <c r="U2008" s="9">
        <v>41318</v>
      </c>
      <c r="V2008" t="s">
        <v>7587</v>
      </c>
      <c r="Y2008" t="s">
        <v>6797</v>
      </c>
      <c r="Z2008">
        <v>40</v>
      </c>
      <c r="AA2008">
        <v>3.91</v>
      </c>
      <c r="AH2008" s="9">
        <v>41212</v>
      </c>
      <c r="AI2008" t="s">
        <v>6548</v>
      </c>
      <c r="AL2008" t="b">
        <v>0</v>
      </c>
      <c r="AM2008" t="b">
        <v>0</v>
      </c>
      <c r="AN2008" t="b">
        <v>0</v>
      </c>
      <c r="AO2008" t="b">
        <v>0</v>
      </c>
      <c r="AP2008">
        <v>0.63</v>
      </c>
      <c r="AQ2008">
        <v>9.6999999999999993</v>
      </c>
      <c r="AR2008">
        <v>2.2999999999999998</v>
      </c>
      <c r="AS2008">
        <v>5.6</v>
      </c>
      <c r="AT2008">
        <v>37.5</v>
      </c>
      <c r="AU2008">
        <v>0</v>
      </c>
      <c r="BB2008">
        <v>0.11</v>
      </c>
      <c r="BC2008">
        <v>44.7</v>
      </c>
      <c r="BS2008">
        <v>2</v>
      </c>
      <c r="BU2008" t="b">
        <v>0</v>
      </c>
      <c r="CJ2008" t="b">
        <v>0</v>
      </c>
      <c r="CK2008" t="b">
        <v>0</v>
      </c>
      <c r="CL2008" t="b">
        <v>0</v>
      </c>
      <c r="CM2008" t="b">
        <v>1</v>
      </c>
      <c r="CN2008" t="b">
        <v>1</v>
      </c>
      <c r="CO2008" t="b">
        <v>0</v>
      </c>
      <c r="CP2008" t="b">
        <v>0</v>
      </c>
      <c r="CQ2008" t="b">
        <v>1</v>
      </c>
      <c r="CR2008" t="b">
        <v>1</v>
      </c>
      <c r="CS2008" t="b">
        <v>0</v>
      </c>
      <c r="CT2008" t="b">
        <v>1</v>
      </c>
      <c r="CU2008" t="b">
        <v>0</v>
      </c>
      <c r="CV2008" t="b">
        <v>0</v>
      </c>
      <c r="CW2008" t="b">
        <v>0</v>
      </c>
      <c r="CX2008" t="b">
        <v>0</v>
      </c>
      <c r="CY2008" t="b">
        <v>0</v>
      </c>
      <c r="CZ2008" t="b">
        <v>0</v>
      </c>
      <c r="DA2008" t="b">
        <v>0</v>
      </c>
      <c r="DB2008" t="b">
        <v>0</v>
      </c>
      <c r="DC2008" t="b">
        <v>0</v>
      </c>
      <c r="DD2008" t="b">
        <v>0</v>
      </c>
      <c r="DE2008" t="b">
        <v>0</v>
      </c>
      <c r="DF2008" t="b">
        <v>0</v>
      </c>
      <c r="DG2008" t="b">
        <v>1</v>
      </c>
      <c r="DH2008" t="b">
        <v>0</v>
      </c>
      <c r="DI2008" t="b">
        <v>0</v>
      </c>
      <c r="DJ2008" t="b">
        <v>0</v>
      </c>
      <c r="DK2008" t="b">
        <v>0</v>
      </c>
      <c r="DL2008" t="b">
        <v>0</v>
      </c>
      <c r="DM2008" t="b">
        <v>0</v>
      </c>
      <c r="DN2008" t="b">
        <v>0</v>
      </c>
      <c r="DO2008" t="b">
        <v>0</v>
      </c>
      <c r="DP2008" t="b">
        <v>0</v>
      </c>
      <c r="DQ2008" t="b">
        <v>0</v>
      </c>
      <c r="DR2008" t="b">
        <v>0</v>
      </c>
      <c r="DS2008" t="b">
        <v>0</v>
      </c>
      <c r="DT2008" t="b">
        <v>0</v>
      </c>
      <c r="DU2008" t="b">
        <v>0</v>
      </c>
      <c r="DV2008" t="b">
        <v>0</v>
      </c>
      <c r="DW2008" t="b">
        <v>0</v>
      </c>
      <c r="DX2008" t="b">
        <v>1</v>
      </c>
      <c r="DY2008" t="b">
        <v>0</v>
      </c>
      <c r="DZ2008" t="b">
        <v>0</v>
      </c>
      <c r="EA2008" t="b">
        <v>0</v>
      </c>
      <c r="EB2008" t="b">
        <v>1</v>
      </c>
      <c r="EC2008" t="b">
        <v>0</v>
      </c>
      <c r="ED2008" t="b">
        <v>0</v>
      </c>
      <c r="EE2008" t="b">
        <v>0</v>
      </c>
      <c r="EF2008" t="b">
        <v>0</v>
      </c>
      <c r="EG2008" t="b">
        <v>0</v>
      </c>
      <c r="EH2008" t="b">
        <v>0</v>
      </c>
      <c r="EI2008" t="b">
        <v>0</v>
      </c>
      <c r="EX2008" t="s">
        <v>8368</v>
      </c>
      <c r="EY2008" t="b">
        <v>0</v>
      </c>
      <c r="FB2008" t="b">
        <v>1</v>
      </c>
      <c r="FC2008" t="b">
        <v>0</v>
      </c>
      <c r="FD2008" t="b">
        <v>1</v>
      </c>
      <c r="FI2008" t="b">
        <v>0</v>
      </c>
      <c r="FJ2008" t="s">
        <v>6164</v>
      </c>
      <c r="FK2008" t="s">
        <v>295</v>
      </c>
      <c r="FL2008" t="s">
        <v>1987</v>
      </c>
      <c r="FM2008" t="str">
        <f t="shared" si="31"/>
        <v>Saurauia_poolei</v>
      </c>
      <c r="FN2008" t="s">
        <v>6045</v>
      </c>
    </row>
    <row r="2009" spans="1:170" x14ac:dyDescent="0.2">
      <c r="A2009">
        <v>24839</v>
      </c>
      <c r="B2009">
        <v>1</v>
      </c>
      <c r="C2009" t="s">
        <v>8369</v>
      </c>
      <c r="D2009" t="s">
        <v>7243</v>
      </c>
      <c r="E2009">
        <v>3</v>
      </c>
      <c r="F2009">
        <v>225</v>
      </c>
      <c r="G2009">
        <v>1308</v>
      </c>
      <c r="H2009">
        <v>5460</v>
      </c>
      <c r="J2009" t="s">
        <v>6978</v>
      </c>
      <c r="L2009" t="s">
        <v>6160</v>
      </c>
      <c r="M2009" t="s">
        <v>6979</v>
      </c>
      <c r="N2009" t="s">
        <v>6081</v>
      </c>
      <c r="O2009" t="s">
        <v>6038</v>
      </c>
      <c r="Q2009">
        <v>10</v>
      </c>
      <c r="S2009">
        <v>5.6</v>
      </c>
      <c r="V2009" t="s">
        <v>7587</v>
      </c>
      <c r="Y2009" t="s">
        <v>6797</v>
      </c>
      <c r="Z2009">
        <v>15</v>
      </c>
      <c r="AA2009">
        <v>6.8</v>
      </c>
      <c r="AH2009" s="9">
        <v>41209</v>
      </c>
      <c r="AI2009" t="s">
        <v>6548</v>
      </c>
      <c r="AJ2009" t="s">
        <v>6044</v>
      </c>
      <c r="AL2009" t="b">
        <v>0</v>
      </c>
      <c r="AM2009" t="b">
        <v>0</v>
      </c>
      <c r="AN2009" t="b">
        <v>0</v>
      </c>
      <c r="AO2009" t="b">
        <v>0</v>
      </c>
      <c r="AP2009">
        <v>0.73</v>
      </c>
      <c r="AQ2009">
        <v>5.82</v>
      </c>
      <c r="AR2009">
        <v>1.6</v>
      </c>
      <c r="AS2009">
        <v>2</v>
      </c>
      <c r="AT2009">
        <v>46.3</v>
      </c>
      <c r="AU2009">
        <v>0</v>
      </c>
      <c r="BS2009">
        <v>1</v>
      </c>
      <c r="BU2009" t="b">
        <v>0</v>
      </c>
      <c r="CJ2009" t="b">
        <v>0</v>
      </c>
      <c r="CK2009" t="b">
        <v>0</v>
      </c>
      <c r="CL2009" t="b">
        <v>0</v>
      </c>
      <c r="CM2009" t="b">
        <v>1</v>
      </c>
      <c r="CN2009" t="b">
        <v>1</v>
      </c>
      <c r="CO2009" t="b">
        <v>0</v>
      </c>
      <c r="CP2009" t="b">
        <v>0</v>
      </c>
      <c r="CQ2009" t="b">
        <v>1</v>
      </c>
      <c r="CR2009" t="b">
        <v>0</v>
      </c>
      <c r="CS2009" t="b">
        <v>0</v>
      </c>
      <c r="CT2009" t="b">
        <v>0</v>
      </c>
      <c r="CU2009" t="b">
        <v>0</v>
      </c>
      <c r="CV2009" t="b">
        <v>0</v>
      </c>
      <c r="CW2009" t="b">
        <v>0</v>
      </c>
      <c r="CX2009" t="b">
        <v>0</v>
      </c>
      <c r="CY2009" t="b">
        <v>0</v>
      </c>
      <c r="CZ2009" t="b">
        <v>1</v>
      </c>
      <c r="DA2009" t="b">
        <v>0</v>
      </c>
      <c r="DB2009" t="b">
        <v>1</v>
      </c>
      <c r="DC2009" t="b">
        <v>0</v>
      </c>
      <c r="DD2009" t="b">
        <v>0</v>
      </c>
      <c r="DE2009" t="b">
        <v>0</v>
      </c>
      <c r="DF2009" t="b">
        <v>0</v>
      </c>
      <c r="DG2009" t="b">
        <v>0</v>
      </c>
      <c r="DH2009" t="b">
        <v>0</v>
      </c>
      <c r="DI2009" t="b">
        <v>0</v>
      </c>
      <c r="DJ2009" t="b">
        <v>0</v>
      </c>
      <c r="DK2009" t="b">
        <v>0</v>
      </c>
      <c r="DL2009" t="b">
        <v>1</v>
      </c>
      <c r="DM2009" t="b">
        <v>0</v>
      </c>
      <c r="DN2009" t="b">
        <v>0</v>
      </c>
      <c r="DO2009" t="b">
        <v>0</v>
      </c>
      <c r="DP2009" t="b">
        <v>0</v>
      </c>
      <c r="DQ2009" t="b">
        <v>0</v>
      </c>
      <c r="DR2009" t="b">
        <v>0</v>
      </c>
      <c r="DS2009" t="b">
        <v>0</v>
      </c>
      <c r="DT2009" t="b">
        <v>0</v>
      </c>
      <c r="DU2009" t="b">
        <v>0</v>
      </c>
      <c r="DV2009" t="b">
        <v>0</v>
      </c>
      <c r="DW2009" t="b">
        <v>0</v>
      </c>
      <c r="DX2009" t="b">
        <v>1</v>
      </c>
      <c r="DY2009" t="b">
        <v>0</v>
      </c>
      <c r="DZ2009" t="b">
        <v>0</v>
      </c>
      <c r="EA2009" t="b">
        <v>0</v>
      </c>
      <c r="EB2009" t="b">
        <v>1</v>
      </c>
      <c r="EC2009" t="b">
        <v>0</v>
      </c>
      <c r="ED2009" t="b">
        <v>0</v>
      </c>
      <c r="EE2009" t="b">
        <v>0</v>
      </c>
      <c r="EF2009" t="b">
        <v>0</v>
      </c>
      <c r="EG2009" t="b">
        <v>0</v>
      </c>
      <c r="EH2009" t="b">
        <v>0</v>
      </c>
      <c r="EI2009" t="b">
        <v>0</v>
      </c>
      <c r="EY2009" t="b">
        <v>0</v>
      </c>
      <c r="FB2009" t="b">
        <v>1</v>
      </c>
      <c r="FC2009" t="b">
        <v>1</v>
      </c>
      <c r="FD2009" t="b">
        <v>0</v>
      </c>
      <c r="FI2009" t="b">
        <v>0</v>
      </c>
      <c r="FK2009" t="s">
        <v>960</v>
      </c>
      <c r="FL2009" t="s">
        <v>1481</v>
      </c>
      <c r="FM2009" t="str">
        <f t="shared" si="31"/>
        <v>Piper_gibbilimbum</v>
      </c>
      <c r="FN2009" t="s">
        <v>6045</v>
      </c>
    </row>
    <row r="2010" spans="1:170" x14ac:dyDescent="0.2">
      <c r="A2010">
        <v>24840</v>
      </c>
      <c r="B2010">
        <v>1</v>
      </c>
      <c r="C2010" t="s">
        <v>5483</v>
      </c>
      <c r="D2010" t="s">
        <v>7243</v>
      </c>
      <c r="F2010">
        <v>88</v>
      </c>
      <c r="G2010">
        <v>528</v>
      </c>
      <c r="H2010">
        <v>4728</v>
      </c>
      <c r="J2010" t="s">
        <v>6288</v>
      </c>
      <c r="L2010" t="s">
        <v>6160</v>
      </c>
      <c r="M2010" t="s">
        <v>6289</v>
      </c>
      <c r="N2010" t="s">
        <v>6081</v>
      </c>
      <c r="S2010">
        <v>13.5</v>
      </c>
      <c r="T2010" t="s">
        <v>6172</v>
      </c>
      <c r="U2010" s="9">
        <v>41416</v>
      </c>
      <c r="V2010" t="s">
        <v>7587</v>
      </c>
      <c r="Y2010" t="s">
        <v>6797</v>
      </c>
      <c r="Z2010">
        <v>355</v>
      </c>
      <c r="AA2010">
        <v>4.3099999999999996</v>
      </c>
      <c r="AH2010" s="9">
        <v>41209</v>
      </c>
      <c r="AI2010" t="s">
        <v>6548</v>
      </c>
      <c r="AJ2010" t="s">
        <v>6044</v>
      </c>
      <c r="AL2010" t="b">
        <v>0</v>
      </c>
      <c r="AM2010" t="b">
        <v>0</v>
      </c>
      <c r="AN2010" t="b">
        <v>0</v>
      </c>
      <c r="AO2010" t="b">
        <v>0</v>
      </c>
      <c r="AP2010">
        <v>6.32</v>
      </c>
      <c r="AQ2010">
        <v>4</v>
      </c>
      <c r="AR2010">
        <v>4.2</v>
      </c>
      <c r="AS2010">
        <v>7</v>
      </c>
      <c r="AT2010">
        <v>37.1</v>
      </c>
      <c r="AU2010">
        <v>0</v>
      </c>
      <c r="BB2010">
        <v>0.59199999999999997</v>
      </c>
      <c r="BC2010">
        <v>32.5</v>
      </c>
      <c r="BS2010">
        <v>1</v>
      </c>
      <c r="BT2010">
        <v>1</v>
      </c>
      <c r="BU2010" t="b">
        <v>0</v>
      </c>
      <c r="CJ2010" t="b">
        <v>0</v>
      </c>
      <c r="CK2010" t="b">
        <v>1</v>
      </c>
      <c r="CL2010" t="b">
        <v>0</v>
      </c>
      <c r="CM2010" t="b">
        <v>0</v>
      </c>
      <c r="CN2010" t="b">
        <v>0</v>
      </c>
      <c r="CO2010" t="b">
        <v>0</v>
      </c>
      <c r="CP2010" t="b">
        <v>0</v>
      </c>
      <c r="CQ2010" t="b">
        <v>0</v>
      </c>
      <c r="CR2010" t="b">
        <v>1</v>
      </c>
      <c r="CS2010" t="b">
        <v>0</v>
      </c>
      <c r="CT2010" t="b">
        <v>0</v>
      </c>
      <c r="CU2010" t="b">
        <v>0</v>
      </c>
      <c r="CV2010" t="b">
        <v>0</v>
      </c>
      <c r="CW2010" t="b">
        <v>0</v>
      </c>
      <c r="CX2010" t="b">
        <v>0</v>
      </c>
      <c r="CY2010" t="b">
        <v>0</v>
      </c>
      <c r="CZ2010" t="b">
        <v>0</v>
      </c>
      <c r="DA2010" t="b">
        <v>0</v>
      </c>
      <c r="DB2010" t="b">
        <v>0</v>
      </c>
      <c r="DC2010" t="b">
        <v>0</v>
      </c>
      <c r="DD2010" t="b">
        <v>0</v>
      </c>
      <c r="DE2010" t="b">
        <v>0</v>
      </c>
      <c r="DF2010" t="b">
        <v>1</v>
      </c>
      <c r="DG2010" t="b">
        <v>0</v>
      </c>
      <c r="DH2010" t="b">
        <v>0</v>
      </c>
      <c r="DI2010" t="b">
        <v>0</v>
      </c>
      <c r="DJ2010" t="b">
        <v>0</v>
      </c>
      <c r="DK2010" t="b">
        <v>0</v>
      </c>
      <c r="DL2010" t="b">
        <v>0</v>
      </c>
      <c r="DM2010" t="b">
        <v>0</v>
      </c>
      <c r="DN2010" t="b">
        <v>0</v>
      </c>
      <c r="DO2010" t="b">
        <v>0</v>
      </c>
      <c r="DP2010" t="b">
        <v>0</v>
      </c>
      <c r="DQ2010" t="b">
        <v>0</v>
      </c>
      <c r="DR2010" t="b">
        <v>0</v>
      </c>
      <c r="DS2010" t="b">
        <v>0</v>
      </c>
      <c r="DT2010" t="b">
        <v>1</v>
      </c>
      <c r="DU2010" t="b">
        <v>0</v>
      </c>
      <c r="DV2010" t="b">
        <v>0</v>
      </c>
      <c r="DW2010" t="b">
        <v>0</v>
      </c>
      <c r="DX2010" t="b">
        <v>0</v>
      </c>
      <c r="DY2010" t="b">
        <v>0</v>
      </c>
      <c r="DZ2010" t="b">
        <v>0</v>
      </c>
      <c r="EA2010" t="b">
        <v>0</v>
      </c>
      <c r="EB2010" t="b">
        <v>0</v>
      </c>
      <c r="EC2010" t="b">
        <v>0</v>
      </c>
      <c r="ED2010" t="b">
        <v>0</v>
      </c>
      <c r="EE2010" t="b">
        <v>0</v>
      </c>
      <c r="EF2010" t="b">
        <v>1</v>
      </c>
      <c r="EG2010" t="b">
        <v>0</v>
      </c>
      <c r="EH2010" t="b">
        <v>0</v>
      </c>
      <c r="EI2010" t="b">
        <v>0</v>
      </c>
      <c r="EX2010" t="s">
        <v>8370</v>
      </c>
      <c r="EY2010" t="b">
        <v>0</v>
      </c>
      <c r="FB2010" t="b">
        <v>0</v>
      </c>
      <c r="FC2010" t="b">
        <v>0</v>
      </c>
      <c r="FD2010" t="b">
        <v>0</v>
      </c>
      <c r="FI2010" t="b">
        <v>0</v>
      </c>
      <c r="FK2010" t="s">
        <v>1868</v>
      </c>
      <c r="FL2010" t="s">
        <v>1869</v>
      </c>
      <c r="FM2010" t="str">
        <f t="shared" si="31"/>
        <v>Cyathea_contaminans</v>
      </c>
      <c r="FN2010" t="s">
        <v>6045</v>
      </c>
    </row>
    <row r="2011" spans="1:170" x14ac:dyDescent="0.2">
      <c r="A2011">
        <v>24841</v>
      </c>
      <c r="B2011">
        <v>1</v>
      </c>
      <c r="C2011" t="s">
        <v>5434</v>
      </c>
      <c r="D2011" t="s">
        <v>7243</v>
      </c>
      <c r="E2011">
        <v>3</v>
      </c>
      <c r="F2011">
        <v>88</v>
      </c>
      <c r="G2011">
        <v>528</v>
      </c>
      <c r="H2011">
        <v>4728</v>
      </c>
      <c r="J2011" t="s">
        <v>6288</v>
      </c>
      <c r="M2011" t="s">
        <v>6289</v>
      </c>
      <c r="N2011" t="s">
        <v>6081</v>
      </c>
      <c r="Q2011">
        <v>10</v>
      </c>
      <c r="S2011">
        <v>17</v>
      </c>
      <c r="T2011" t="s">
        <v>6172</v>
      </c>
      <c r="U2011" s="9">
        <v>41404</v>
      </c>
      <c r="V2011" t="s">
        <v>7587</v>
      </c>
      <c r="Y2011" t="s">
        <v>6797</v>
      </c>
      <c r="Z2011">
        <v>348</v>
      </c>
      <c r="AA2011">
        <v>0.7</v>
      </c>
      <c r="AH2011" s="9">
        <v>41209</v>
      </c>
      <c r="AI2011" t="s">
        <v>6548</v>
      </c>
      <c r="AL2011" t="b">
        <v>0</v>
      </c>
      <c r="AM2011" t="b">
        <v>0</v>
      </c>
      <c r="AN2011" t="b">
        <v>0</v>
      </c>
      <c r="AO2011" t="b">
        <v>0</v>
      </c>
      <c r="AP2011">
        <v>11.32</v>
      </c>
      <c r="AQ2011">
        <v>3.7</v>
      </c>
      <c r="AR2011">
        <v>5.3</v>
      </c>
      <c r="AS2011">
        <v>13</v>
      </c>
      <c r="AT2011">
        <v>50.4</v>
      </c>
      <c r="AU2011">
        <v>0</v>
      </c>
      <c r="BB2011">
        <v>0.05</v>
      </c>
      <c r="BC2011">
        <v>29.5</v>
      </c>
      <c r="BS2011">
        <v>2</v>
      </c>
      <c r="BT2011">
        <v>1</v>
      </c>
      <c r="BU2011" t="b">
        <v>0</v>
      </c>
      <c r="CJ2011" t="b">
        <v>0</v>
      </c>
      <c r="CK2011" t="b">
        <v>0</v>
      </c>
      <c r="CL2011" t="b">
        <v>0</v>
      </c>
      <c r="CM2011" t="b">
        <v>0</v>
      </c>
      <c r="CN2011" t="b">
        <v>0</v>
      </c>
      <c r="CO2011" t="b">
        <v>0</v>
      </c>
      <c r="CP2011" t="b">
        <v>0</v>
      </c>
      <c r="CQ2011" t="b">
        <v>0</v>
      </c>
      <c r="CR2011" t="b">
        <v>0</v>
      </c>
      <c r="CS2011" t="b">
        <v>0</v>
      </c>
      <c r="CT2011" t="b">
        <v>0</v>
      </c>
      <c r="CU2011" t="b">
        <v>0</v>
      </c>
      <c r="CV2011" t="b">
        <v>0</v>
      </c>
      <c r="CW2011" t="b">
        <v>0</v>
      </c>
      <c r="CX2011" t="b">
        <v>0</v>
      </c>
      <c r="CY2011" t="b">
        <v>0</v>
      </c>
      <c r="CZ2011" t="b">
        <v>0</v>
      </c>
      <c r="DA2011" t="b">
        <v>0</v>
      </c>
      <c r="DB2011" t="b">
        <v>0</v>
      </c>
      <c r="DC2011" t="b">
        <v>0</v>
      </c>
      <c r="DD2011" t="b">
        <v>0</v>
      </c>
      <c r="DE2011" t="b">
        <v>0</v>
      </c>
      <c r="DF2011" t="b">
        <v>0</v>
      </c>
      <c r="DG2011" t="b">
        <v>0</v>
      </c>
      <c r="DH2011" t="b">
        <v>0</v>
      </c>
      <c r="DI2011" t="b">
        <v>0</v>
      </c>
      <c r="DJ2011" t="b">
        <v>0</v>
      </c>
      <c r="DK2011" t="b">
        <v>1</v>
      </c>
      <c r="DL2011" t="b">
        <v>0</v>
      </c>
      <c r="DM2011" t="b">
        <v>0</v>
      </c>
      <c r="DN2011" t="b">
        <v>0</v>
      </c>
      <c r="DO2011" t="b">
        <v>0</v>
      </c>
      <c r="DP2011" t="b">
        <v>0</v>
      </c>
      <c r="DQ2011" t="b">
        <v>0</v>
      </c>
      <c r="DR2011" t="b">
        <v>0</v>
      </c>
      <c r="DS2011" t="b">
        <v>0</v>
      </c>
      <c r="DT2011" t="b">
        <v>0</v>
      </c>
      <c r="DU2011" t="b">
        <v>0</v>
      </c>
      <c r="DV2011" t="b">
        <v>0</v>
      </c>
      <c r="DW2011" t="b">
        <v>0</v>
      </c>
      <c r="DX2011" t="b">
        <v>0</v>
      </c>
      <c r="DY2011" t="b">
        <v>0</v>
      </c>
      <c r="DZ2011" t="b">
        <v>0</v>
      </c>
      <c r="EA2011" t="b">
        <v>0</v>
      </c>
      <c r="EB2011" t="b">
        <v>0</v>
      </c>
      <c r="EC2011" t="b">
        <v>0</v>
      </c>
      <c r="ED2011" t="b">
        <v>0</v>
      </c>
      <c r="EE2011" t="b">
        <v>0</v>
      </c>
      <c r="EF2011" t="b">
        <v>0</v>
      </c>
      <c r="EG2011" t="b">
        <v>0</v>
      </c>
      <c r="EH2011" t="b">
        <v>0</v>
      </c>
      <c r="EI2011" t="b">
        <v>0</v>
      </c>
      <c r="EX2011" t="s">
        <v>8371</v>
      </c>
      <c r="EY2011" t="b">
        <v>0</v>
      </c>
      <c r="FB2011" t="b">
        <v>0</v>
      </c>
      <c r="FC2011" t="b">
        <v>0</v>
      </c>
      <c r="FD2011" t="b">
        <v>0</v>
      </c>
      <c r="FI2011" t="b">
        <v>0</v>
      </c>
      <c r="FK2011" t="s">
        <v>1868</v>
      </c>
      <c r="FL2011" t="s">
        <v>1869</v>
      </c>
      <c r="FM2011" t="str">
        <f t="shared" si="31"/>
        <v>Cyathea_contaminans</v>
      </c>
      <c r="FN2011" t="s">
        <v>6045</v>
      </c>
    </row>
    <row r="2012" spans="1:170" x14ac:dyDescent="0.2">
      <c r="A2012">
        <v>24842</v>
      </c>
      <c r="B2012">
        <v>1</v>
      </c>
      <c r="C2012" t="s">
        <v>8372</v>
      </c>
      <c r="D2012" t="s">
        <v>7243</v>
      </c>
      <c r="E2012">
        <v>3</v>
      </c>
      <c r="F2012">
        <v>3</v>
      </c>
      <c r="G2012">
        <v>32</v>
      </c>
      <c r="H2012">
        <v>1477</v>
      </c>
      <c r="J2012" t="s">
        <v>6050</v>
      </c>
      <c r="L2012" t="s">
        <v>6160</v>
      </c>
      <c r="M2012" t="s">
        <v>6052</v>
      </c>
      <c r="N2012" t="s">
        <v>6081</v>
      </c>
      <c r="O2012" t="s">
        <v>6038</v>
      </c>
      <c r="Q2012">
        <v>10</v>
      </c>
      <c r="S2012">
        <v>18.3</v>
      </c>
      <c r="T2012" t="s">
        <v>6048</v>
      </c>
      <c r="U2012" s="9">
        <v>41668</v>
      </c>
      <c r="V2012" t="s">
        <v>7587</v>
      </c>
      <c r="Y2012" t="s">
        <v>6797</v>
      </c>
      <c r="Z2012">
        <v>270</v>
      </c>
      <c r="AA2012">
        <v>0.8</v>
      </c>
      <c r="AH2012" s="9">
        <v>41214</v>
      </c>
      <c r="AI2012" t="s">
        <v>6548</v>
      </c>
      <c r="AJ2012" t="s">
        <v>6044</v>
      </c>
      <c r="AL2012" t="b">
        <v>0</v>
      </c>
      <c r="AM2012" t="b">
        <v>0</v>
      </c>
      <c r="AN2012" t="b">
        <v>0</v>
      </c>
      <c r="AO2012" t="b">
        <v>0</v>
      </c>
      <c r="AP2012">
        <v>5.2</v>
      </c>
      <c r="AQ2012">
        <v>7.58</v>
      </c>
      <c r="AR2012">
        <v>4.9800000000000004</v>
      </c>
      <c r="AS2012">
        <v>10</v>
      </c>
      <c r="AT2012">
        <v>49</v>
      </c>
      <c r="AU2012">
        <v>0</v>
      </c>
      <c r="BB2012">
        <v>0.58199999999999996</v>
      </c>
      <c r="BC2012">
        <v>48.5</v>
      </c>
      <c r="BS2012">
        <v>2</v>
      </c>
      <c r="BT2012">
        <v>2</v>
      </c>
      <c r="BU2012" t="b">
        <v>0</v>
      </c>
      <c r="CJ2012" t="b">
        <v>0</v>
      </c>
      <c r="CK2012" t="b">
        <v>0</v>
      </c>
      <c r="CL2012" t="b">
        <v>0</v>
      </c>
      <c r="CM2012" t="b">
        <v>1</v>
      </c>
      <c r="CN2012" t="b">
        <v>1</v>
      </c>
      <c r="CO2012" t="b">
        <v>0</v>
      </c>
      <c r="CP2012" t="b">
        <v>0</v>
      </c>
      <c r="CQ2012" t="b">
        <v>1</v>
      </c>
      <c r="CR2012" t="b">
        <v>1</v>
      </c>
      <c r="CS2012" t="b">
        <v>0</v>
      </c>
      <c r="CT2012" t="b">
        <v>1</v>
      </c>
      <c r="CU2012" t="b">
        <v>0</v>
      </c>
      <c r="CV2012" t="b">
        <v>0</v>
      </c>
      <c r="CW2012" t="b">
        <v>0</v>
      </c>
      <c r="CX2012" t="b">
        <v>0</v>
      </c>
      <c r="CY2012" t="b">
        <v>0</v>
      </c>
      <c r="CZ2012" t="b">
        <v>0</v>
      </c>
      <c r="DA2012" t="b">
        <v>0</v>
      </c>
      <c r="DB2012" t="b">
        <v>0</v>
      </c>
      <c r="DC2012" t="b">
        <v>0</v>
      </c>
      <c r="DD2012" t="b">
        <v>0</v>
      </c>
      <c r="DE2012" t="b">
        <v>0</v>
      </c>
      <c r="DF2012" t="b">
        <v>0</v>
      </c>
      <c r="DG2012" t="b">
        <v>1</v>
      </c>
      <c r="DH2012" t="b">
        <v>0</v>
      </c>
      <c r="DI2012" t="b">
        <v>0</v>
      </c>
      <c r="DJ2012" t="b">
        <v>0</v>
      </c>
      <c r="DK2012" t="b">
        <v>0</v>
      </c>
      <c r="DL2012" t="b">
        <v>0</v>
      </c>
      <c r="DM2012" t="b">
        <v>0</v>
      </c>
      <c r="DN2012" t="b">
        <v>0</v>
      </c>
      <c r="DO2012" t="b">
        <v>0</v>
      </c>
      <c r="DP2012" t="b">
        <v>0</v>
      </c>
      <c r="DQ2012" t="b">
        <v>0</v>
      </c>
      <c r="DR2012" t="b">
        <v>0</v>
      </c>
      <c r="DS2012" t="b">
        <v>0</v>
      </c>
      <c r="DT2012" t="b">
        <v>0</v>
      </c>
      <c r="DU2012" t="b">
        <v>0</v>
      </c>
      <c r="DV2012" t="b">
        <v>0</v>
      </c>
      <c r="DW2012" t="b">
        <v>0</v>
      </c>
      <c r="DX2012" t="b">
        <v>1</v>
      </c>
      <c r="DY2012" t="b">
        <v>0</v>
      </c>
      <c r="DZ2012" t="b">
        <v>0</v>
      </c>
      <c r="EA2012" t="b">
        <v>0</v>
      </c>
      <c r="EB2012" t="b">
        <v>1</v>
      </c>
      <c r="EC2012" t="b">
        <v>0</v>
      </c>
      <c r="ED2012" t="b">
        <v>0</v>
      </c>
      <c r="EE2012" t="b">
        <v>0</v>
      </c>
      <c r="EF2012" t="b">
        <v>0</v>
      </c>
      <c r="EG2012" t="b">
        <v>0</v>
      </c>
      <c r="EH2012" t="b">
        <v>0</v>
      </c>
      <c r="EI2012" t="b">
        <v>0</v>
      </c>
      <c r="EY2012" t="b">
        <v>0</v>
      </c>
      <c r="FB2012" t="b">
        <v>0</v>
      </c>
      <c r="FC2012" t="b">
        <v>0</v>
      </c>
      <c r="FD2012" t="b">
        <v>0</v>
      </c>
      <c r="FI2012" t="b">
        <v>0</v>
      </c>
      <c r="FJ2012" t="s">
        <v>6164</v>
      </c>
      <c r="FK2012" t="s">
        <v>295</v>
      </c>
      <c r="FL2012" t="s">
        <v>1987</v>
      </c>
      <c r="FM2012" t="str">
        <f t="shared" si="31"/>
        <v>Saurauia_poolei</v>
      </c>
      <c r="FN2012" t="s">
        <v>6045</v>
      </c>
    </row>
    <row r="2013" spans="1:170" x14ac:dyDescent="0.2">
      <c r="A2013">
        <v>24844</v>
      </c>
      <c r="B2013">
        <v>1</v>
      </c>
      <c r="C2013" t="s">
        <v>8373</v>
      </c>
      <c r="D2013" t="s">
        <v>7243</v>
      </c>
      <c r="E2013">
        <v>3</v>
      </c>
      <c r="F2013">
        <v>3</v>
      </c>
      <c r="G2013">
        <v>32</v>
      </c>
      <c r="H2013">
        <v>9437</v>
      </c>
      <c r="J2013" t="s">
        <v>6206</v>
      </c>
      <c r="L2013" t="s">
        <v>6160</v>
      </c>
      <c r="M2013" t="s">
        <v>6207</v>
      </c>
      <c r="N2013" t="s">
        <v>6081</v>
      </c>
      <c r="O2013" t="s">
        <v>6038</v>
      </c>
      <c r="Q2013">
        <v>10</v>
      </c>
      <c r="S2013">
        <v>8.4</v>
      </c>
      <c r="T2013" t="s">
        <v>6172</v>
      </c>
      <c r="U2013" s="9">
        <v>41318</v>
      </c>
      <c r="V2013" t="s">
        <v>7587</v>
      </c>
      <c r="Y2013" t="s">
        <v>6797</v>
      </c>
      <c r="Z2013">
        <v>304</v>
      </c>
      <c r="AA2013">
        <v>2.5</v>
      </c>
      <c r="AH2013" s="9">
        <v>41212</v>
      </c>
      <c r="AI2013" t="s">
        <v>6548</v>
      </c>
      <c r="AL2013" t="b">
        <v>0</v>
      </c>
      <c r="AM2013" t="b">
        <v>0</v>
      </c>
      <c r="AN2013" t="b">
        <v>0</v>
      </c>
      <c r="AO2013" t="b">
        <v>0</v>
      </c>
      <c r="AP2013">
        <v>2.8</v>
      </c>
      <c r="AQ2013">
        <v>5.2</v>
      </c>
      <c r="AR2013">
        <v>2.13</v>
      </c>
      <c r="AS2013">
        <v>4</v>
      </c>
      <c r="AT2013">
        <v>53.2</v>
      </c>
      <c r="AU2013">
        <v>0</v>
      </c>
      <c r="BB2013">
        <v>0.35699999999999998</v>
      </c>
      <c r="BC2013">
        <v>57</v>
      </c>
      <c r="BT2013">
        <v>1</v>
      </c>
      <c r="BU2013" t="b">
        <v>0</v>
      </c>
      <c r="BV2013">
        <v>12</v>
      </c>
      <c r="CJ2013" t="b">
        <v>0</v>
      </c>
      <c r="CK2013" t="b">
        <v>0</v>
      </c>
      <c r="CL2013" t="b">
        <v>0</v>
      </c>
      <c r="CM2013" t="b">
        <v>1</v>
      </c>
      <c r="CN2013" t="b">
        <v>1</v>
      </c>
      <c r="CO2013" t="b">
        <v>0</v>
      </c>
      <c r="CP2013" t="b">
        <v>0</v>
      </c>
      <c r="CQ2013" t="b">
        <v>1</v>
      </c>
      <c r="CR2013" t="b">
        <v>1</v>
      </c>
      <c r="CS2013" t="b">
        <v>0</v>
      </c>
      <c r="CT2013" t="b">
        <v>1</v>
      </c>
      <c r="CU2013" t="b">
        <v>0</v>
      </c>
      <c r="CV2013" t="b">
        <v>0</v>
      </c>
      <c r="CW2013" t="b">
        <v>0</v>
      </c>
      <c r="CX2013" t="b">
        <v>0</v>
      </c>
      <c r="CY2013" t="b">
        <v>0</v>
      </c>
      <c r="CZ2013" t="b">
        <v>0</v>
      </c>
      <c r="DA2013" t="b">
        <v>0</v>
      </c>
      <c r="DB2013" t="b">
        <v>0</v>
      </c>
      <c r="DC2013" t="b">
        <v>0</v>
      </c>
      <c r="DD2013" t="b">
        <v>0</v>
      </c>
      <c r="DE2013" t="b">
        <v>0</v>
      </c>
      <c r="DF2013" t="b">
        <v>0</v>
      </c>
      <c r="DG2013" t="b">
        <v>1</v>
      </c>
      <c r="DH2013" t="b">
        <v>0</v>
      </c>
      <c r="DI2013" t="b">
        <v>0</v>
      </c>
      <c r="DJ2013" t="b">
        <v>0</v>
      </c>
      <c r="DK2013" t="b">
        <v>0</v>
      </c>
      <c r="DL2013" t="b">
        <v>0</v>
      </c>
      <c r="DM2013" t="b">
        <v>0</v>
      </c>
      <c r="DN2013" t="b">
        <v>0</v>
      </c>
      <c r="DO2013" t="b">
        <v>0</v>
      </c>
      <c r="DP2013" t="b">
        <v>0</v>
      </c>
      <c r="DQ2013" t="b">
        <v>0</v>
      </c>
      <c r="DR2013" t="b">
        <v>0</v>
      </c>
      <c r="DS2013" t="b">
        <v>0</v>
      </c>
      <c r="DT2013" t="b">
        <v>0</v>
      </c>
      <c r="DU2013" t="b">
        <v>0</v>
      </c>
      <c r="DV2013" t="b">
        <v>0</v>
      </c>
      <c r="DW2013" t="b">
        <v>0</v>
      </c>
      <c r="DX2013" t="b">
        <v>1</v>
      </c>
      <c r="DY2013" t="b">
        <v>0</v>
      </c>
      <c r="DZ2013" t="b">
        <v>0</v>
      </c>
      <c r="EA2013" t="b">
        <v>0</v>
      </c>
      <c r="EB2013" t="b">
        <v>1</v>
      </c>
      <c r="EC2013" t="b">
        <v>0</v>
      </c>
      <c r="ED2013" t="b">
        <v>0</v>
      </c>
      <c r="EE2013" t="b">
        <v>0</v>
      </c>
      <c r="EF2013" t="b">
        <v>0</v>
      </c>
      <c r="EG2013" t="b">
        <v>0</v>
      </c>
      <c r="EH2013" t="b">
        <v>0</v>
      </c>
      <c r="EI2013" t="b">
        <v>0</v>
      </c>
      <c r="EY2013" t="b">
        <v>0</v>
      </c>
      <c r="FB2013" t="b">
        <v>1</v>
      </c>
      <c r="FC2013" t="b">
        <v>1</v>
      </c>
      <c r="FD2013" t="b">
        <v>0</v>
      </c>
      <c r="FI2013" t="b">
        <v>1</v>
      </c>
      <c r="FK2013" t="s">
        <v>295</v>
      </c>
      <c r="FL2013" t="s">
        <v>991</v>
      </c>
      <c r="FM2013" t="str">
        <f t="shared" si="31"/>
        <v>Saurauia_conferta</v>
      </c>
      <c r="FN2013" t="s">
        <v>6045</v>
      </c>
    </row>
    <row r="2014" spans="1:170" x14ac:dyDescent="0.2">
      <c r="A2014">
        <v>24845</v>
      </c>
      <c r="B2014">
        <v>1</v>
      </c>
      <c r="C2014" t="s">
        <v>8374</v>
      </c>
      <c r="D2014" t="s">
        <v>7243</v>
      </c>
      <c r="E2014">
        <v>3</v>
      </c>
      <c r="F2014">
        <v>3</v>
      </c>
      <c r="G2014">
        <v>32</v>
      </c>
      <c r="H2014">
        <v>1477</v>
      </c>
      <c r="J2014" t="s">
        <v>6050</v>
      </c>
      <c r="L2014" t="s">
        <v>6160</v>
      </c>
      <c r="M2014" t="s">
        <v>6052</v>
      </c>
      <c r="N2014" t="s">
        <v>6081</v>
      </c>
      <c r="O2014" t="s">
        <v>6038</v>
      </c>
      <c r="Q2014">
        <v>10</v>
      </c>
      <c r="S2014">
        <v>20.2</v>
      </c>
      <c r="T2014" t="s">
        <v>6172</v>
      </c>
      <c r="U2014" s="9">
        <v>41318</v>
      </c>
      <c r="V2014" t="s">
        <v>7587</v>
      </c>
      <c r="Y2014" t="s">
        <v>6797</v>
      </c>
      <c r="Z2014">
        <v>318</v>
      </c>
      <c r="AA2014">
        <v>2.65</v>
      </c>
      <c r="AH2014" s="9">
        <v>41212</v>
      </c>
      <c r="AI2014" t="s">
        <v>6548</v>
      </c>
      <c r="AL2014" t="b">
        <v>0</v>
      </c>
      <c r="AM2014" t="b">
        <v>0</v>
      </c>
      <c r="AN2014" t="b">
        <v>0</v>
      </c>
      <c r="AO2014" t="b">
        <v>0</v>
      </c>
      <c r="AP2014">
        <v>3.4</v>
      </c>
      <c r="AQ2014">
        <v>8</v>
      </c>
      <c r="AR2014">
        <v>5</v>
      </c>
      <c r="AS2014">
        <v>11</v>
      </c>
      <c r="AT2014">
        <v>37.9</v>
      </c>
      <c r="AU2014">
        <v>14.1</v>
      </c>
      <c r="BB2014">
        <v>0.31</v>
      </c>
      <c r="BC2014">
        <v>46.4</v>
      </c>
      <c r="BD2014">
        <v>11</v>
      </c>
      <c r="BK2014">
        <v>86.7</v>
      </c>
      <c r="BL2014">
        <v>215.4</v>
      </c>
      <c r="BS2014">
        <v>4</v>
      </c>
      <c r="BT2014">
        <v>2</v>
      </c>
      <c r="BU2014" t="b">
        <v>0</v>
      </c>
      <c r="BV2014">
        <v>2</v>
      </c>
      <c r="CJ2014" t="b">
        <v>0</v>
      </c>
      <c r="CK2014" t="b">
        <v>0</v>
      </c>
      <c r="CL2014" t="b">
        <v>0</v>
      </c>
      <c r="CM2014" t="b">
        <v>1</v>
      </c>
      <c r="CN2014" t="b">
        <v>1</v>
      </c>
      <c r="CO2014" t="b">
        <v>0</v>
      </c>
      <c r="CP2014" t="b">
        <v>0</v>
      </c>
      <c r="CQ2014" t="b">
        <v>1</v>
      </c>
      <c r="CR2014" t="b">
        <v>1</v>
      </c>
      <c r="CS2014" t="b">
        <v>0</v>
      </c>
      <c r="CT2014" t="b">
        <v>1</v>
      </c>
      <c r="CU2014" t="b">
        <v>0</v>
      </c>
      <c r="CV2014" t="b">
        <v>0</v>
      </c>
      <c r="CW2014" t="b">
        <v>0</v>
      </c>
      <c r="CX2014" t="b">
        <v>0</v>
      </c>
      <c r="CY2014" t="b">
        <v>0</v>
      </c>
      <c r="CZ2014" t="b">
        <v>0</v>
      </c>
      <c r="DA2014" t="b">
        <v>0</v>
      </c>
      <c r="DB2014" t="b">
        <v>0</v>
      </c>
      <c r="DC2014" t="b">
        <v>0</v>
      </c>
      <c r="DD2014" t="b">
        <v>0</v>
      </c>
      <c r="DE2014" t="b">
        <v>0</v>
      </c>
      <c r="DF2014" t="b">
        <v>0</v>
      </c>
      <c r="DG2014" t="b">
        <v>1</v>
      </c>
      <c r="DH2014" t="b">
        <v>0</v>
      </c>
      <c r="DI2014" t="b">
        <v>0</v>
      </c>
      <c r="DJ2014" t="b">
        <v>0</v>
      </c>
      <c r="DK2014" t="b">
        <v>0</v>
      </c>
      <c r="DL2014" t="b">
        <v>0</v>
      </c>
      <c r="DM2014" t="b">
        <v>0</v>
      </c>
      <c r="DN2014" t="b">
        <v>0</v>
      </c>
      <c r="DO2014" t="b">
        <v>0</v>
      </c>
      <c r="DP2014" t="b">
        <v>0</v>
      </c>
      <c r="DQ2014" t="b">
        <v>0</v>
      </c>
      <c r="DR2014" t="b">
        <v>0</v>
      </c>
      <c r="DS2014" t="b">
        <v>0</v>
      </c>
      <c r="DT2014" t="b">
        <v>0</v>
      </c>
      <c r="DU2014" t="b">
        <v>0</v>
      </c>
      <c r="DV2014" t="b">
        <v>0</v>
      </c>
      <c r="DW2014" t="b">
        <v>0</v>
      </c>
      <c r="DX2014" t="b">
        <v>1</v>
      </c>
      <c r="DY2014" t="b">
        <v>0</v>
      </c>
      <c r="DZ2014" t="b">
        <v>0</v>
      </c>
      <c r="EA2014" t="b">
        <v>0</v>
      </c>
      <c r="EB2014" t="b">
        <v>1</v>
      </c>
      <c r="EC2014" t="b">
        <v>0</v>
      </c>
      <c r="ED2014" t="b">
        <v>0</v>
      </c>
      <c r="EE2014" t="b">
        <v>0</v>
      </c>
      <c r="EF2014" t="b">
        <v>0</v>
      </c>
      <c r="EG2014" t="b">
        <v>0</v>
      </c>
      <c r="EH2014" t="b">
        <v>0</v>
      </c>
      <c r="EI2014" t="b">
        <v>0</v>
      </c>
      <c r="EY2014" t="b">
        <v>0</v>
      </c>
      <c r="FB2014" t="b">
        <v>1</v>
      </c>
      <c r="FC2014" t="b">
        <v>1</v>
      </c>
      <c r="FD2014" t="b">
        <v>0</v>
      </c>
      <c r="FI2014" t="b">
        <v>0</v>
      </c>
      <c r="FJ2014" t="s">
        <v>6164</v>
      </c>
      <c r="FK2014" t="s">
        <v>295</v>
      </c>
      <c r="FL2014" t="s">
        <v>1987</v>
      </c>
      <c r="FM2014" t="str">
        <f t="shared" si="31"/>
        <v>Saurauia_poolei</v>
      </c>
      <c r="FN2014" t="s">
        <v>6045</v>
      </c>
    </row>
    <row r="2015" spans="1:170" x14ac:dyDescent="0.2">
      <c r="A2015">
        <v>24846</v>
      </c>
      <c r="B2015">
        <v>1</v>
      </c>
      <c r="C2015" t="s">
        <v>5694</v>
      </c>
      <c r="D2015" t="s">
        <v>7243</v>
      </c>
      <c r="E2015">
        <v>3</v>
      </c>
      <c r="F2015">
        <v>88</v>
      </c>
      <c r="G2015">
        <v>528</v>
      </c>
      <c r="H2015">
        <v>4728</v>
      </c>
      <c r="J2015" t="s">
        <v>6288</v>
      </c>
      <c r="L2015" t="s">
        <v>8375</v>
      </c>
      <c r="M2015" t="s">
        <v>6289</v>
      </c>
      <c r="N2015" t="s">
        <v>6081</v>
      </c>
      <c r="O2015" t="s">
        <v>7284</v>
      </c>
      <c r="Q2015">
        <v>10</v>
      </c>
      <c r="S2015">
        <v>17.3</v>
      </c>
      <c r="T2015" t="s">
        <v>6172</v>
      </c>
      <c r="U2015" s="9">
        <v>41318</v>
      </c>
      <c r="V2015" t="s">
        <v>7587</v>
      </c>
      <c r="Y2015" t="s">
        <v>6797</v>
      </c>
      <c r="Z2015">
        <v>295</v>
      </c>
      <c r="AA2015">
        <v>3.65</v>
      </c>
      <c r="AH2015" s="9">
        <v>41212</v>
      </c>
      <c r="AI2015" t="s">
        <v>6548</v>
      </c>
      <c r="AL2015" t="b">
        <v>0</v>
      </c>
      <c r="AM2015" t="b">
        <v>0</v>
      </c>
      <c r="AN2015" t="b">
        <v>0</v>
      </c>
      <c r="AO2015" t="b">
        <v>0</v>
      </c>
      <c r="AP2015">
        <v>9</v>
      </c>
      <c r="AQ2015">
        <v>4.4000000000000004</v>
      </c>
      <c r="AR2015">
        <v>3.5</v>
      </c>
      <c r="AS2015">
        <v>7</v>
      </c>
      <c r="AT2015">
        <v>41.7</v>
      </c>
      <c r="AU2015">
        <v>0</v>
      </c>
      <c r="BB2015">
        <v>0.03</v>
      </c>
      <c r="BC2015">
        <v>47.2</v>
      </c>
      <c r="BS2015">
        <v>1</v>
      </c>
      <c r="BU2015" t="b">
        <v>0</v>
      </c>
      <c r="CJ2015" t="b">
        <v>0</v>
      </c>
      <c r="CK2015" t="b">
        <v>1</v>
      </c>
      <c r="CL2015" t="b">
        <v>0</v>
      </c>
      <c r="CM2015" t="b">
        <v>0</v>
      </c>
      <c r="CN2015" t="b">
        <v>0</v>
      </c>
      <c r="CO2015" t="b">
        <v>0</v>
      </c>
      <c r="CP2015" t="b">
        <v>0</v>
      </c>
      <c r="CQ2015" t="b">
        <v>0</v>
      </c>
      <c r="CR2015" t="b">
        <v>1</v>
      </c>
      <c r="CS2015" t="b">
        <v>0</v>
      </c>
      <c r="CT2015" t="b">
        <v>1</v>
      </c>
      <c r="CU2015" t="b">
        <v>0</v>
      </c>
      <c r="CV2015" t="b">
        <v>0</v>
      </c>
      <c r="CW2015" t="b">
        <v>0</v>
      </c>
      <c r="CX2015" t="b">
        <v>0</v>
      </c>
      <c r="CY2015" t="b">
        <v>0</v>
      </c>
      <c r="CZ2015" t="b">
        <v>0</v>
      </c>
      <c r="DA2015" t="b">
        <v>0</v>
      </c>
      <c r="DB2015" t="b">
        <v>0</v>
      </c>
      <c r="DC2015" t="b">
        <v>0</v>
      </c>
      <c r="DD2015" t="b">
        <v>1</v>
      </c>
      <c r="DE2015" t="b">
        <v>0</v>
      </c>
      <c r="DF2015" t="b">
        <v>0</v>
      </c>
      <c r="DG2015" t="b">
        <v>0</v>
      </c>
      <c r="DH2015" t="b">
        <v>0</v>
      </c>
      <c r="DI2015" t="b">
        <v>0</v>
      </c>
      <c r="DJ2015" t="b">
        <v>0</v>
      </c>
      <c r="DK2015" t="b">
        <v>0</v>
      </c>
      <c r="DL2015" t="b">
        <v>0</v>
      </c>
      <c r="DM2015" t="b">
        <v>0</v>
      </c>
      <c r="DN2015" t="b">
        <v>0</v>
      </c>
      <c r="DO2015" t="b">
        <v>0</v>
      </c>
      <c r="DP2015" t="b">
        <v>0</v>
      </c>
      <c r="DQ2015" t="b">
        <v>0</v>
      </c>
      <c r="DR2015" t="b">
        <v>0</v>
      </c>
      <c r="DS2015" t="b">
        <v>0</v>
      </c>
      <c r="DT2015" t="b">
        <v>1</v>
      </c>
      <c r="DU2015" t="b">
        <v>0</v>
      </c>
      <c r="DV2015" t="b">
        <v>0</v>
      </c>
      <c r="DW2015" t="b">
        <v>0</v>
      </c>
      <c r="DX2015" t="b">
        <v>0</v>
      </c>
      <c r="DY2015" t="b">
        <v>0</v>
      </c>
      <c r="DZ2015" t="b">
        <v>0</v>
      </c>
      <c r="EA2015" t="b">
        <v>0</v>
      </c>
      <c r="EB2015" t="b">
        <v>1</v>
      </c>
      <c r="EC2015" t="b">
        <v>0</v>
      </c>
      <c r="ED2015" t="b">
        <v>0</v>
      </c>
      <c r="EE2015" t="b">
        <v>0</v>
      </c>
      <c r="EF2015" t="b">
        <v>0</v>
      </c>
      <c r="EG2015" t="b">
        <v>0</v>
      </c>
      <c r="EH2015" t="b">
        <v>0</v>
      </c>
      <c r="EI2015" t="b">
        <v>0</v>
      </c>
      <c r="EK2015" t="s">
        <v>6905</v>
      </c>
      <c r="EL2015">
        <v>92</v>
      </c>
      <c r="EM2015">
        <v>426</v>
      </c>
      <c r="EN2015">
        <v>81</v>
      </c>
      <c r="EO2015" t="s">
        <v>6995</v>
      </c>
      <c r="EP2015" t="s">
        <v>7982</v>
      </c>
      <c r="EY2015" t="b">
        <v>0</v>
      </c>
      <c r="FB2015" t="b">
        <v>1</v>
      </c>
      <c r="FC2015" t="b">
        <v>0</v>
      </c>
      <c r="FD2015" t="b">
        <v>1</v>
      </c>
      <c r="FI2015" t="b">
        <v>0</v>
      </c>
      <c r="FJ2015" t="s">
        <v>6164</v>
      </c>
      <c r="FK2015" t="s">
        <v>1868</v>
      </c>
      <c r="FL2015" t="s">
        <v>1869</v>
      </c>
      <c r="FM2015" t="str">
        <f t="shared" si="31"/>
        <v>Cyathea_contaminans</v>
      </c>
      <c r="FN2015" t="s">
        <v>6045</v>
      </c>
    </row>
    <row r="2016" spans="1:170" x14ac:dyDescent="0.2">
      <c r="A2016">
        <v>24847</v>
      </c>
      <c r="B2016">
        <v>1</v>
      </c>
      <c r="C2016" t="s">
        <v>8376</v>
      </c>
      <c r="D2016" t="s">
        <v>7243</v>
      </c>
      <c r="E2016">
        <v>3</v>
      </c>
      <c r="F2016">
        <v>22</v>
      </c>
      <c r="G2016">
        <v>183</v>
      </c>
      <c r="H2016">
        <v>9130</v>
      </c>
      <c r="J2016" t="s">
        <v>6067</v>
      </c>
      <c r="L2016" t="s">
        <v>6160</v>
      </c>
      <c r="M2016" t="s">
        <v>6069</v>
      </c>
      <c r="N2016" t="s">
        <v>6081</v>
      </c>
      <c r="O2016" t="s">
        <v>6038</v>
      </c>
      <c r="Q2016">
        <v>10</v>
      </c>
      <c r="S2016">
        <v>12.2</v>
      </c>
      <c r="T2016" t="s">
        <v>6048</v>
      </c>
      <c r="U2016" s="9">
        <v>41358</v>
      </c>
      <c r="V2016" t="s">
        <v>7587</v>
      </c>
      <c r="Y2016" t="s">
        <v>6797</v>
      </c>
      <c r="Z2016">
        <v>275</v>
      </c>
      <c r="AA2016">
        <v>5.28</v>
      </c>
      <c r="AH2016" s="9">
        <v>41212</v>
      </c>
      <c r="AI2016" t="s">
        <v>6548</v>
      </c>
      <c r="AJ2016" t="s">
        <v>6071</v>
      </c>
      <c r="AL2016" t="b">
        <v>0</v>
      </c>
      <c r="AM2016" t="b">
        <v>0</v>
      </c>
      <c r="AN2016" t="b">
        <v>0</v>
      </c>
      <c r="AO2016" t="b">
        <v>0</v>
      </c>
      <c r="AP2016">
        <v>5.15</v>
      </c>
      <c r="AQ2016">
        <v>4.6399999999999997</v>
      </c>
      <c r="AR2016">
        <v>5</v>
      </c>
      <c r="AS2016">
        <v>14</v>
      </c>
      <c r="AT2016">
        <v>66.400000000000006</v>
      </c>
      <c r="AU2016">
        <v>17.8</v>
      </c>
      <c r="BB2016">
        <v>0.91900000000000004</v>
      </c>
      <c r="BC2016">
        <v>110</v>
      </c>
      <c r="BD2016">
        <v>27</v>
      </c>
      <c r="BK2016">
        <v>63.2</v>
      </c>
      <c r="BL2016">
        <v>184.3</v>
      </c>
      <c r="BS2016">
        <v>1</v>
      </c>
      <c r="BT2016">
        <v>1</v>
      </c>
      <c r="BU2016" t="b">
        <v>0</v>
      </c>
      <c r="CJ2016" t="b">
        <v>0</v>
      </c>
      <c r="CK2016" t="b">
        <v>0</v>
      </c>
      <c r="CL2016" t="b">
        <v>0</v>
      </c>
      <c r="CM2016" t="b">
        <v>1</v>
      </c>
      <c r="CN2016" t="b">
        <v>1</v>
      </c>
      <c r="CO2016" t="b">
        <v>0</v>
      </c>
      <c r="CP2016" t="b">
        <v>0</v>
      </c>
      <c r="CQ2016" t="b">
        <v>1</v>
      </c>
      <c r="CR2016" t="b">
        <v>0</v>
      </c>
      <c r="CS2016" t="b">
        <v>0</v>
      </c>
      <c r="CT2016" t="b">
        <v>0</v>
      </c>
      <c r="CU2016" t="b">
        <v>0</v>
      </c>
      <c r="CV2016" t="b">
        <v>0</v>
      </c>
      <c r="CW2016" t="b">
        <v>0</v>
      </c>
      <c r="CX2016" t="b">
        <v>0</v>
      </c>
      <c r="CY2016" t="b">
        <v>0</v>
      </c>
      <c r="CZ2016" t="b">
        <v>0</v>
      </c>
      <c r="DA2016" t="b">
        <v>0</v>
      </c>
      <c r="DB2016" t="b">
        <v>0</v>
      </c>
      <c r="DC2016" t="b">
        <v>1</v>
      </c>
      <c r="DD2016" t="b">
        <v>0</v>
      </c>
      <c r="DE2016" t="b">
        <v>0</v>
      </c>
      <c r="DF2016" t="b">
        <v>0</v>
      </c>
      <c r="DG2016" t="b">
        <v>0</v>
      </c>
      <c r="DH2016" t="b">
        <v>0</v>
      </c>
      <c r="DI2016" t="b">
        <v>0</v>
      </c>
      <c r="DJ2016" t="b">
        <v>0</v>
      </c>
      <c r="DK2016" t="b">
        <v>0</v>
      </c>
      <c r="DL2016" t="b">
        <v>1</v>
      </c>
      <c r="DM2016" t="b">
        <v>0</v>
      </c>
      <c r="DN2016" t="b">
        <v>0</v>
      </c>
      <c r="DO2016" t="b">
        <v>0</v>
      </c>
      <c r="DP2016" t="b">
        <v>0</v>
      </c>
      <c r="DQ2016" t="b">
        <v>0</v>
      </c>
      <c r="DR2016" t="b">
        <v>0</v>
      </c>
      <c r="DS2016" t="b">
        <v>0</v>
      </c>
      <c r="DT2016" t="b">
        <v>0</v>
      </c>
      <c r="DU2016" t="b">
        <v>0</v>
      </c>
      <c r="DV2016" t="b">
        <v>0</v>
      </c>
      <c r="DW2016" t="b">
        <v>0</v>
      </c>
      <c r="DX2016" t="b">
        <v>1</v>
      </c>
      <c r="DY2016" t="b">
        <v>0</v>
      </c>
      <c r="DZ2016" t="b">
        <v>0</v>
      </c>
      <c r="EA2016" t="b">
        <v>0</v>
      </c>
      <c r="EB2016" t="b">
        <v>1</v>
      </c>
      <c r="EC2016" t="b">
        <v>0</v>
      </c>
      <c r="ED2016" t="b">
        <v>0</v>
      </c>
      <c r="EE2016" t="b">
        <v>0</v>
      </c>
      <c r="EF2016" t="b">
        <v>0</v>
      </c>
      <c r="EG2016" t="b">
        <v>0</v>
      </c>
      <c r="EH2016" t="b">
        <v>0</v>
      </c>
      <c r="EI2016" t="b">
        <v>0</v>
      </c>
      <c r="EY2016" t="b">
        <v>0</v>
      </c>
      <c r="FB2016" t="b">
        <v>1</v>
      </c>
      <c r="FC2016" t="b">
        <v>0</v>
      </c>
      <c r="FD2016" t="b">
        <v>1</v>
      </c>
      <c r="FI2016" t="b">
        <v>0</v>
      </c>
      <c r="FJ2016" t="s">
        <v>6164</v>
      </c>
      <c r="FK2016" t="s">
        <v>1148</v>
      </c>
      <c r="FL2016" t="s">
        <v>1149</v>
      </c>
      <c r="FM2016" t="str">
        <f t="shared" si="31"/>
        <v>Heterospathe_muelleriana</v>
      </c>
      <c r="FN2016" t="s">
        <v>6045</v>
      </c>
    </row>
    <row r="2017" spans="1:170" x14ac:dyDescent="0.2">
      <c r="A2017">
        <v>24848</v>
      </c>
      <c r="B2017">
        <v>1</v>
      </c>
      <c r="C2017" t="s">
        <v>8377</v>
      </c>
      <c r="D2017" t="s">
        <v>7243</v>
      </c>
      <c r="E2017">
        <v>3</v>
      </c>
      <c r="F2017">
        <v>3</v>
      </c>
      <c r="G2017">
        <v>32</v>
      </c>
      <c r="H2017">
        <v>1477</v>
      </c>
      <c r="J2017" t="s">
        <v>6050</v>
      </c>
      <c r="L2017" t="s">
        <v>6160</v>
      </c>
      <c r="M2017" t="s">
        <v>6052</v>
      </c>
      <c r="N2017" t="s">
        <v>6081</v>
      </c>
      <c r="O2017" t="s">
        <v>6038</v>
      </c>
      <c r="Q2017">
        <v>10</v>
      </c>
      <c r="S2017">
        <v>5.6</v>
      </c>
      <c r="T2017" t="s">
        <v>6048</v>
      </c>
      <c r="U2017" s="9">
        <v>41317</v>
      </c>
      <c r="V2017" t="s">
        <v>7587</v>
      </c>
      <c r="Y2017" t="s">
        <v>6779</v>
      </c>
      <c r="Z2017">
        <v>180</v>
      </c>
      <c r="AA2017">
        <v>5</v>
      </c>
      <c r="AH2017" s="9">
        <v>41211</v>
      </c>
      <c r="AI2017" t="s">
        <v>6548</v>
      </c>
      <c r="AJ2017" t="s">
        <v>6044</v>
      </c>
      <c r="AL2017" t="b">
        <v>0</v>
      </c>
      <c r="AM2017" t="b">
        <v>0</v>
      </c>
      <c r="AN2017" t="b">
        <v>0</v>
      </c>
      <c r="AO2017" t="b">
        <v>0</v>
      </c>
      <c r="AP2017">
        <v>2.2999999999999998</v>
      </c>
      <c r="AQ2017">
        <v>4.5</v>
      </c>
      <c r="AR2017">
        <v>3.7</v>
      </c>
      <c r="AS2017">
        <v>8</v>
      </c>
      <c r="AT2017">
        <v>43.9</v>
      </c>
      <c r="AU2017">
        <v>0</v>
      </c>
      <c r="BB2017">
        <v>0.29099999999999998</v>
      </c>
      <c r="BC2017">
        <v>48.3</v>
      </c>
      <c r="BS2017">
        <v>1</v>
      </c>
      <c r="BT2017">
        <v>1</v>
      </c>
      <c r="BU2017" t="b">
        <v>0</v>
      </c>
      <c r="CJ2017" t="b">
        <v>0</v>
      </c>
      <c r="CK2017" t="b">
        <v>0</v>
      </c>
      <c r="CL2017" t="b">
        <v>0</v>
      </c>
      <c r="CM2017" t="b">
        <v>1</v>
      </c>
      <c r="CN2017" t="b">
        <v>1</v>
      </c>
      <c r="CO2017" t="b">
        <v>0</v>
      </c>
      <c r="CP2017" t="b">
        <v>0</v>
      </c>
      <c r="CQ2017" t="b">
        <v>1</v>
      </c>
      <c r="CR2017" t="b">
        <v>1</v>
      </c>
      <c r="CS2017" t="b">
        <v>0</v>
      </c>
      <c r="CT2017" t="b">
        <v>1</v>
      </c>
      <c r="CU2017" t="b">
        <v>0</v>
      </c>
      <c r="CV2017" t="b">
        <v>0</v>
      </c>
      <c r="CW2017" t="b">
        <v>0</v>
      </c>
      <c r="CX2017" t="b">
        <v>0</v>
      </c>
      <c r="CY2017" t="b">
        <v>0</v>
      </c>
      <c r="CZ2017" t="b">
        <v>0</v>
      </c>
      <c r="DA2017" t="b">
        <v>0</v>
      </c>
      <c r="DB2017" t="b">
        <v>0</v>
      </c>
      <c r="DC2017" t="b">
        <v>0</v>
      </c>
      <c r="DD2017" t="b">
        <v>0</v>
      </c>
      <c r="DE2017" t="b">
        <v>0</v>
      </c>
      <c r="DF2017" t="b">
        <v>0</v>
      </c>
      <c r="DG2017" t="b">
        <v>1</v>
      </c>
      <c r="DH2017" t="b">
        <v>0</v>
      </c>
      <c r="DI2017" t="b">
        <v>0</v>
      </c>
      <c r="DJ2017" t="b">
        <v>0</v>
      </c>
      <c r="DK2017" t="b">
        <v>0</v>
      </c>
      <c r="DL2017" t="b">
        <v>0</v>
      </c>
      <c r="DM2017" t="b">
        <v>0</v>
      </c>
      <c r="DN2017" t="b">
        <v>0</v>
      </c>
      <c r="DO2017" t="b">
        <v>0</v>
      </c>
      <c r="DP2017" t="b">
        <v>0</v>
      </c>
      <c r="DQ2017" t="b">
        <v>0</v>
      </c>
      <c r="DR2017" t="b">
        <v>0</v>
      </c>
      <c r="DS2017" t="b">
        <v>0</v>
      </c>
      <c r="DT2017" t="b">
        <v>0</v>
      </c>
      <c r="DU2017" t="b">
        <v>0</v>
      </c>
      <c r="DV2017" t="b">
        <v>0</v>
      </c>
      <c r="DW2017" t="b">
        <v>0</v>
      </c>
      <c r="DX2017" t="b">
        <v>1</v>
      </c>
      <c r="DY2017" t="b">
        <v>0</v>
      </c>
      <c r="DZ2017" t="b">
        <v>0</v>
      </c>
      <c r="EA2017" t="b">
        <v>0</v>
      </c>
      <c r="EB2017" t="b">
        <v>1</v>
      </c>
      <c r="EC2017" t="b">
        <v>0</v>
      </c>
      <c r="ED2017" t="b">
        <v>0</v>
      </c>
      <c r="EE2017" t="b">
        <v>0</v>
      </c>
      <c r="EF2017" t="b">
        <v>0</v>
      </c>
      <c r="EG2017" t="b">
        <v>0</v>
      </c>
      <c r="EH2017" t="b">
        <v>0</v>
      </c>
      <c r="EI2017" t="b">
        <v>0</v>
      </c>
      <c r="EY2017" t="b">
        <v>0</v>
      </c>
      <c r="FB2017" t="b">
        <v>1</v>
      </c>
      <c r="FC2017" t="b">
        <v>1</v>
      </c>
      <c r="FD2017" t="b">
        <v>0</v>
      </c>
      <c r="FI2017" t="b">
        <v>0</v>
      </c>
      <c r="FK2017" t="s">
        <v>295</v>
      </c>
      <c r="FL2017" t="s">
        <v>1987</v>
      </c>
      <c r="FM2017" t="str">
        <f t="shared" si="31"/>
        <v>Saurauia_poolei</v>
      </c>
      <c r="FN2017" t="s">
        <v>6045</v>
      </c>
    </row>
    <row r="2018" spans="1:170" x14ac:dyDescent="0.2">
      <c r="A2018">
        <v>24849</v>
      </c>
      <c r="B2018">
        <v>1</v>
      </c>
      <c r="C2018" t="s">
        <v>5740</v>
      </c>
      <c r="D2018" t="s">
        <v>7243</v>
      </c>
      <c r="E2018">
        <v>3</v>
      </c>
      <c r="F2018">
        <v>38</v>
      </c>
      <c r="G2018">
        <v>1799</v>
      </c>
      <c r="H2018">
        <v>306</v>
      </c>
      <c r="J2018" t="s">
        <v>7266</v>
      </c>
      <c r="L2018" t="s">
        <v>6160</v>
      </c>
      <c r="M2018" t="s">
        <v>7267</v>
      </c>
      <c r="N2018" t="s">
        <v>6081</v>
      </c>
      <c r="O2018" t="s">
        <v>6038</v>
      </c>
      <c r="Q2018">
        <v>10</v>
      </c>
      <c r="S2018">
        <v>8.1999999999999993</v>
      </c>
      <c r="T2018" t="s">
        <v>6172</v>
      </c>
      <c r="U2018" s="9">
        <v>41318</v>
      </c>
      <c r="V2018" t="s">
        <v>7587</v>
      </c>
      <c r="Y2018" t="s">
        <v>6779</v>
      </c>
      <c r="Z2018">
        <v>185</v>
      </c>
      <c r="AA2018">
        <v>6.1</v>
      </c>
      <c r="AH2018" s="9">
        <v>41212</v>
      </c>
      <c r="AI2018" t="s">
        <v>6548</v>
      </c>
      <c r="AJ2018" t="s">
        <v>6044</v>
      </c>
      <c r="AL2018" t="b">
        <v>0</v>
      </c>
      <c r="AM2018" t="b">
        <v>0</v>
      </c>
      <c r="AN2018" t="b">
        <v>0</v>
      </c>
      <c r="AO2018" t="b">
        <v>0</v>
      </c>
      <c r="AP2018">
        <v>11.34</v>
      </c>
      <c r="AQ2018">
        <v>2.75</v>
      </c>
      <c r="AR2018">
        <v>2.5</v>
      </c>
      <c r="AS2018">
        <v>3</v>
      </c>
      <c r="AT2018">
        <v>41.2</v>
      </c>
      <c r="AU2018">
        <v>0</v>
      </c>
      <c r="BB2018">
        <v>0.14599999999999999</v>
      </c>
      <c r="BC2018">
        <v>46.5</v>
      </c>
      <c r="BS2018">
        <v>1</v>
      </c>
      <c r="BT2018">
        <v>1</v>
      </c>
      <c r="BU2018" t="b">
        <v>0</v>
      </c>
      <c r="CJ2018" t="b">
        <v>0</v>
      </c>
      <c r="CK2018" t="b">
        <v>0</v>
      </c>
      <c r="CL2018" t="b">
        <v>0</v>
      </c>
      <c r="CM2018" t="b">
        <v>1</v>
      </c>
      <c r="CN2018" t="b">
        <v>1</v>
      </c>
      <c r="CO2018" t="b">
        <v>0</v>
      </c>
      <c r="CP2018" t="b">
        <v>0</v>
      </c>
      <c r="CQ2018" t="b">
        <v>1</v>
      </c>
      <c r="CR2018" t="b">
        <v>0</v>
      </c>
      <c r="CS2018" t="b">
        <v>0</v>
      </c>
      <c r="CT2018" t="b">
        <v>0</v>
      </c>
      <c r="CU2018" t="b">
        <v>0</v>
      </c>
      <c r="CV2018" t="b">
        <v>0</v>
      </c>
      <c r="CW2018" t="b">
        <v>0</v>
      </c>
      <c r="CX2018" t="b">
        <v>0</v>
      </c>
      <c r="CY2018" t="b">
        <v>0</v>
      </c>
      <c r="CZ2018" t="b">
        <v>1</v>
      </c>
      <c r="DA2018" t="b">
        <v>0</v>
      </c>
      <c r="DB2018" t="b">
        <v>0</v>
      </c>
      <c r="DC2018" t="b">
        <v>0</v>
      </c>
      <c r="DD2018" t="b">
        <v>0</v>
      </c>
      <c r="DE2018" t="b">
        <v>0</v>
      </c>
      <c r="DF2018" t="b">
        <v>0</v>
      </c>
      <c r="DG2018" t="b">
        <v>1</v>
      </c>
      <c r="DH2018" t="b">
        <v>0</v>
      </c>
      <c r="DI2018" t="b">
        <v>0</v>
      </c>
      <c r="DJ2018" t="b">
        <v>0</v>
      </c>
      <c r="DK2018" t="b">
        <v>0</v>
      </c>
      <c r="DL2018" t="b">
        <v>0</v>
      </c>
      <c r="DM2018" t="b">
        <v>0</v>
      </c>
      <c r="DN2018" t="b">
        <v>0</v>
      </c>
      <c r="DO2018" t="b">
        <v>0</v>
      </c>
      <c r="DP2018" t="b">
        <v>0</v>
      </c>
      <c r="DQ2018" t="b">
        <v>0</v>
      </c>
      <c r="DR2018" t="b">
        <v>0</v>
      </c>
      <c r="DS2018" t="b">
        <v>0</v>
      </c>
      <c r="DT2018" t="b">
        <v>0</v>
      </c>
      <c r="DU2018" t="b">
        <v>0</v>
      </c>
      <c r="DV2018" t="b">
        <v>0</v>
      </c>
      <c r="DW2018" t="b">
        <v>0</v>
      </c>
      <c r="DX2018" t="b">
        <v>1</v>
      </c>
      <c r="DY2018" t="b">
        <v>0</v>
      </c>
      <c r="DZ2018" t="b">
        <v>0</v>
      </c>
      <c r="EA2018" t="b">
        <v>0</v>
      </c>
      <c r="EB2018" t="b">
        <v>1</v>
      </c>
      <c r="EC2018" t="b">
        <v>0</v>
      </c>
      <c r="ED2018" t="b">
        <v>0</v>
      </c>
      <c r="EE2018" t="b">
        <v>0</v>
      </c>
      <c r="EF2018" t="b">
        <v>0</v>
      </c>
      <c r="EG2018" t="b">
        <v>0</v>
      </c>
      <c r="EH2018" t="b">
        <v>0</v>
      </c>
      <c r="EI2018" t="b">
        <v>0</v>
      </c>
      <c r="EY2018" t="b">
        <v>0</v>
      </c>
      <c r="FB2018" t="b">
        <v>1</v>
      </c>
      <c r="FC2018" t="b">
        <v>0</v>
      </c>
      <c r="FD2018" t="b">
        <v>1</v>
      </c>
      <c r="FI2018" t="b">
        <v>0</v>
      </c>
      <c r="FJ2018" t="s">
        <v>6164</v>
      </c>
      <c r="FK2018" t="s">
        <v>2851</v>
      </c>
      <c r="FL2018" t="s">
        <v>2852</v>
      </c>
      <c r="FM2018" t="str">
        <f t="shared" si="31"/>
        <v>Trichospermum_pleiostigma</v>
      </c>
      <c r="FN2018" t="s">
        <v>6045</v>
      </c>
    </row>
    <row r="2019" spans="1:170" x14ac:dyDescent="0.2">
      <c r="A2019">
        <v>24850</v>
      </c>
      <c r="B2019">
        <v>1</v>
      </c>
      <c r="C2019" t="s">
        <v>5498</v>
      </c>
      <c r="D2019" t="s">
        <v>7243</v>
      </c>
      <c r="E2019">
        <v>3</v>
      </c>
      <c r="F2019">
        <v>38</v>
      </c>
      <c r="G2019">
        <v>1799</v>
      </c>
      <c r="H2019">
        <v>306</v>
      </c>
      <c r="J2019" t="s">
        <v>7266</v>
      </c>
      <c r="L2019" t="s">
        <v>6160</v>
      </c>
      <c r="M2019" t="s">
        <v>7267</v>
      </c>
      <c r="N2019" t="s">
        <v>6081</v>
      </c>
      <c r="O2019" t="s">
        <v>6038</v>
      </c>
      <c r="Q2019">
        <v>10</v>
      </c>
      <c r="S2019">
        <v>25.2</v>
      </c>
      <c r="T2019" t="s">
        <v>6172</v>
      </c>
      <c r="U2019" s="9">
        <v>41318</v>
      </c>
      <c r="V2019" t="s">
        <v>7587</v>
      </c>
      <c r="Y2019" t="s">
        <v>6779</v>
      </c>
      <c r="Z2019">
        <v>190</v>
      </c>
      <c r="AA2019">
        <v>5.71</v>
      </c>
      <c r="AH2019" s="9">
        <v>41212</v>
      </c>
      <c r="AI2019" t="s">
        <v>6548</v>
      </c>
      <c r="AL2019" t="b">
        <v>0</v>
      </c>
      <c r="AM2019" t="b">
        <v>0</v>
      </c>
      <c r="AN2019" t="b">
        <v>0</v>
      </c>
      <c r="AO2019" t="b">
        <v>0</v>
      </c>
      <c r="AP2019">
        <v>12</v>
      </c>
      <c r="AQ2019">
        <v>11.9</v>
      </c>
      <c r="AR2019">
        <v>7.4</v>
      </c>
      <c r="AS2019">
        <v>23</v>
      </c>
      <c r="AT2019">
        <v>46.2</v>
      </c>
      <c r="AU2019">
        <v>0</v>
      </c>
      <c r="BB2019">
        <v>0.1</v>
      </c>
      <c r="BC2019">
        <v>60.9</v>
      </c>
      <c r="BS2019">
        <v>1</v>
      </c>
      <c r="BT2019">
        <v>2</v>
      </c>
      <c r="BU2019" t="b">
        <v>0</v>
      </c>
      <c r="BV2019">
        <v>107</v>
      </c>
      <c r="BW2019">
        <v>20</v>
      </c>
      <c r="CJ2019" t="b">
        <v>0</v>
      </c>
      <c r="CK2019" t="b">
        <v>0</v>
      </c>
      <c r="CL2019" t="b">
        <v>0</v>
      </c>
      <c r="CM2019" t="b">
        <v>1</v>
      </c>
      <c r="CN2019" t="b">
        <v>1</v>
      </c>
      <c r="CO2019" t="b">
        <v>0</v>
      </c>
      <c r="CP2019" t="b">
        <v>0</v>
      </c>
      <c r="CQ2019" t="b">
        <v>1</v>
      </c>
      <c r="CR2019" t="b">
        <v>1</v>
      </c>
      <c r="CS2019" t="b">
        <v>0</v>
      </c>
      <c r="CT2019" t="b">
        <v>1</v>
      </c>
      <c r="CU2019" t="b">
        <v>0</v>
      </c>
      <c r="CV2019" t="b">
        <v>0</v>
      </c>
      <c r="CW2019" t="b">
        <v>0</v>
      </c>
      <c r="CX2019" t="b">
        <v>0</v>
      </c>
      <c r="CY2019" t="b">
        <v>0</v>
      </c>
      <c r="CZ2019" t="b">
        <v>0</v>
      </c>
      <c r="DA2019" t="b">
        <v>0</v>
      </c>
      <c r="DB2019" t="b">
        <v>0</v>
      </c>
      <c r="DC2019" t="b">
        <v>0</v>
      </c>
      <c r="DD2019" t="b">
        <v>0</v>
      </c>
      <c r="DE2019" t="b">
        <v>0</v>
      </c>
      <c r="DF2019" t="b">
        <v>0</v>
      </c>
      <c r="DG2019" t="b">
        <v>1</v>
      </c>
      <c r="DH2019" t="b">
        <v>0</v>
      </c>
      <c r="DI2019" t="b">
        <v>0</v>
      </c>
      <c r="DJ2019" t="b">
        <v>0</v>
      </c>
      <c r="DK2019" t="b">
        <v>0</v>
      </c>
      <c r="DL2019" t="b">
        <v>0</v>
      </c>
      <c r="DM2019" t="b">
        <v>0</v>
      </c>
      <c r="DN2019" t="b">
        <v>0</v>
      </c>
      <c r="DO2019" t="b">
        <v>0</v>
      </c>
      <c r="DP2019" t="b">
        <v>0</v>
      </c>
      <c r="DQ2019" t="b">
        <v>0</v>
      </c>
      <c r="DR2019" t="b">
        <v>0</v>
      </c>
      <c r="DS2019" t="b">
        <v>0</v>
      </c>
      <c r="DT2019" t="b">
        <v>0</v>
      </c>
      <c r="DU2019" t="b">
        <v>0</v>
      </c>
      <c r="DV2019" t="b">
        <v>0</v>
      </c>
      <c r="DW2019" t="b">
        <v>0</v>
      </c>
      <c r="DX2019" t="b">
        <v>1</v>
      </c>
      <c r="DY2019" t="b">
        <v>0</v>
      </c>
      <c r="DZ2019" t="b">
        <v>0</v>
      </c>
      <c r="EA2019" t="b">
        <v>0</v>
      </c>
      <c r="EB2019" t="b">
        <v>1</v>
      </c>
      <c r="EC2019" t="b">
        <v>0</v>
      </c>
      <c r="ED2019" t="b">
        <v>0</v>
      </c>
      <c r="EE2019" t="b">
        <v>0</v>
      </c>
      <c r="EF2019" t="b">
        <v>0</v>
      </c>
      <c r="EG2019" t="b">
        <v>0</v>
      </c>
      <c r="EH2019" t="b">
        <v>0</v>
      </c>
      <c r="EI2019" t="b">
        <v>0</v>
      </c>
      <c r="EY2019" t="b">
        <v>0</v>
      </c>
      <c r="FB2019" t="b">
        <v>1</v>
      </c>
      <c r="FC2019" t="b">
        <v>1</v>
      </c>
      <c r="FD2019" t="b">
        <v>0</v>
      </c>
      <c r="FI2019" t="b">
        <v>1</v>
      </c>
      <c r="FK2019" t="s">
        <v>2851</v>
      </c>
      <c r="FL2019" t="s">
        <v>2852</v>
      </c>
      <c r="FM2019" t="str">
        <f t="shared" si="31"/>
        <v>Trichospermum_pleiostigma</v>
      </c>
      <c r="FN2019" t="s">
        <v>6045</v>
      </c>
    </row>
    <row r="2020" spans="1:170" x14ac:dyDescent="0.2">
      <c r="A2020">
        <v>24851</v>
      </c>
      <c r="B2020">
        <v>1</v>
      </c>
      <c r="C2020" t="s">
        <v>5755</v>
      </c>
      <c r="D2020" t="s">
        <v>7243</v>
      </c>
      <c r="E2020">
        <v>3</v>
      </c>
      <c r="F2020">
        <v>225</v>
      </c>
      <c r="G2020">
        <v>1308</v>
      </c>
      <c r="H2020">
        <v>9563</v>
      </c>
      <c r="J2020" t="s">
        <v>6852</v>
      </c>
      <c r="L2020" t="s">
        <v>6160</v>
      </c>
      <c r="M2020" t="s">
        <v>6161</v>
      </c>
      <c r="N2020" t="s">
        <v>6081</v>
      </c>
      <c r="O2020" t="s">
        <v>6038</v>
      </c>
      <c r="Q2020">
        <v>10</v>
      </c>
      <c r="S2020">
        <v>10</v>
      </c>
      <c r="T2020" t="s">
        <v>6172</v>
      </c>
      <c r="U2020" s="9">
        <v>41318</v>
      </c>
      <c r="V2020" t="s">
        <v>7587</v>
      </c>
      <c r="Y2020" t="s">
        <v>6779</v>
      </c>
      <c r="Z2020">
        <v>200</v>
      </c>
      <c r="AA2020">
        <v>4.3</v>
      </c>
      <c r="AH2020" s="9">
        <v>41211</v>
      </c>
      <c r="AI2020" t="s">
        <v>6548</v>
      </c>
      <c r="AJ2020" t="s">
        <v>6044</v>
      </c>
      <c r="AL2020" t="b">
        <v>0</v>
      </c>
      <c r="AM2020" t="b">
        <v>0</v>
      </c>
      <c r="AN2020" t="b">
        <v>0</v>
      </c>
      <c r="AO2020" t="b">
        <v>0</v>
      </c>
      <c r="AP2020">
        <v>4.5999999999999996</v>
      </c>
      <c r="AQ2020">
        <v>4.4000000000000004</v>
      </c>
      <c r="AR2020">
        <v>3.65</v>
      </c>
      <c r="AS2020">
        <v>2</v>
      </c>
      <c r="AT2020">
        <v>58.7</v>
      </c>
      <c r="AU2020">
        <v>0</v>
      </c>
      <c r="BB2020">
        <v>3.6999999999999998E-2</v>
      </c>
      <c r="BC2020">
        <v>37.6</v>
      </c>
      <c r="BS2020">
        <v>1</v>
      </c>
      <c r="BU2020" t="b">
        <v>0</v>
      </c>
      <c r="CJ2020" t="b">
        <v>0</v>
      </c>
      <c r="CK2020" t="b">
        <v>0</v>
      </c>
      <c r="CL2020" t="b">
        <v>0</v>
      </c>
      <c r="CM2020" t="b">
        <v>1</v>
      </c>
      <c r="CN2020" t="b">
        <v>1</v>
      </c>
      <c r="CO2020" t="b">
        <v>0</v>
      </c>
      <c r="CP2020" t="b">
        <v>0</v>
      </c>
      <c r="CQ2020" t="b">
        <v>1</v>
      </c>
      <c r="CR2020" t="b">
        <v>0</v>
      </c>
      <c r="CS2020" t="b">
        <v>0</v>
      </c>
      <c r="CT2020" t="b">
        <v>0</v>
      </c>
      <c r="CU2020" t="b">
        <v>0</v>
      </c>
      <c r="CV2020" t="b">
        <v>0</v>
      </c>
      <c r="CW2020" t="b">
        <v>0</v>
      </c>
      <c r="CX2020" t="b">
        <v>0</v>
      </c>
      <c r="CY2020" t="b">
        <v>0</v>
      </c>
      <c r="CZ2020" t="b">
        <v>1</v>
      </c>
      <c r="DA2020" t="b">
        <v>0</v>
      </c>
      <c r="DB2020" t="b">
        <v>0</v>
      </c>
      <c r="DC2020" t="b">
        <v>1</v>
      </c>
      <c r="DD2020" t="b">
        <v>0</v>
      </c>
      <c r="DE2020" t="b">
        <v>0</v>
      </c>
      <c r="DF2020" t="b">
        <v>0</v>
      </c>
      <c r="DG2020" t="b">
        <v>0</v>
      </c>
      <c r="DH2020" t="b">
        <v>0</v>
      </c>
      <c r="DI2020" t="b">
        <v>0</v>
      </c>
      <c r="DJ2020" t="b">
        <v>0</v>
      </c>
      <c r="DK2020" t="b">
        <v>0</v>
      </c>
      <c r="DL2020" t="b">
        <v>1</v>
      </c>
      <c r="DM2020" t="b">
        <v>0</v>
      </c>
      <c r="DN2020" t="b">
        <v>0</v>
      </c>
      <c r="DO2020" t="b">
        <v>0</v>
      </c>
      <c r="DP2020" t="b">
        <v>0</v>
      </c>
      <c r="DQ2020" t="b">
        <v>0</v>
      </c>
      <c r="DR2020" t="b">
        <v>0</v>
      </c>
      <c r="DS2020" t="b">
        <v>0</v>
      </c>
      <c r="DT2020" t="b">
        <v>0</v>
      </c>
      <c r="DU2020" t="b">
        <v>0</v>
      </c>
      <c r="DV2020" t="b">
        <v>0</v>
      </c>
      <c r="DW2020" t="b">
        <v>0</v>
      </c>
      <c r="DX2020" t="b">
        <v>1</v>
      </c>
      <c r="DY2020" t="b">
        <v>0</v>
      </c>
      <c r="DZ2020" t="b">
        <v>0</v>
      </c>
      <c r="EA2020" t="b">
        <v>0</v>
      </c>
      <c r="EB2020" t="b">
        <v>1</v>
      </c>
      <c r="EC2020" t="b">
        <v>0</v>
      </c>
      <c r="ED2020" t="b">
        <v>0</v>
      </c>
      <c r="EE2020" t="b">
        <v>0</v>
      </c>
      <c r="EF2020" t="b">
        <v>0</v>
      </c>
      <c r="EG2020" t="b">
        <v>0</v>
      </c>
      <c r="EH2020" t="b">
        <v>0</v>
      </c>
      <c r="EI2020" t="b">
        <v>0</v>
      </c>
      <c r="EX2020" t="s">
        <v>8378</v>
      </c>
      <c r="EY2020" t="b">
        <v>0</v>
      </c>
      <c r="FB2020" t="b">
        <v>1</v>
      </c>
      <c r="FC2020" t="b">
        <v>0</v>
      </c>
      <c r="FD2020" t="b">
        <v>1</v>
      </c>
      <c r="FI2020" t="b">
        <v>0</v>
      </c>
      <c r="FK2020" t="s">
        <v>960</v>
      </c>
      <c r="FL2020" t="s">
        <v>5069</v>
      </c>
      <c r="FM2020" t="str">
        <f t="shared" si="31"/>
        <v>Piper_subbullatum</v>
      </c>
      <c r="FN2020" t="s">
        <v>6045</v>
      </c>
    </row>
    <row r="2021" spans="1:170" x14ac:dyDescent="0.2">
      <c r="A2021">
        <v>24853</v>
      </c>
      <c r="B2021">
        <v>1</v>
      </c>
      <c r="C2021" t="s">
        <v>8379</v>
      </c>
      <c r="D2021" t="s">
        <v>7243</v>
      </c>
      <c r="E2021">
        <v>3</v>
      </c>
      <c r="F2021">
        <v>3</v>
      </c>
      <c r="G2021">
        <v>32</v>
      </c>
      <c r="H2021">
        <v>9437</v>
      </c>
      <c r="J2021" t="s">
        <v>6206</v>
      </c>
      <c r="L2021" t="s">
        <v>6160</v>
      </c>
      <c r="M2021" t="s">
        <v>6207</v>
      </c>
      <c r="N2021" t="s">
        <v>6081</v>
      </c>
      <c r="O2021" t="s">
        <v>6038</v>
      </c>
      <c r="Q2021">
        <v>10</v>
      </c>
      <c r="S2021">
        <v>5.4</v>
      </c>
      <c r="T2021" t="s">
        <v>6048</v>
      </c>
      <c r="U2021" s="9">
        <v>41317</v>
      </c>
      <c r="V2021" t="s">
        <v>7587</v>
      </c>
      <c r="Y2021" t="s">
        <v>6779</v>
      </c>
      <c r="Z2021">
        <v>170</v>
      </c>
      <c r="AA2021">
        <v>2.4</v>
      </c>
      <c r="AH2021" s="9">
        <v>41211</v>
      </c>
      <c r="AI2021" t="s">
        <v>6548</v>
      </c>
      <c r="AJ2021" t="s">
        <v>6044</v>
      </c>
      <c r="AL2021" t="b">
        <v>0</v>
      </c>
      <c r="AM2021" t="b">
        <v>0</v>
      </c>
      <c r="AN2021" t="b">
        <v>0</v>
      </c>
      <c r="AO2021" t="b">
        <v>0</v>
      </c>
      <c r="AP2021">
        <v>2</v>
      </c>
      <c r="AQ2021">
        <v>4.4000000000000004</v>
      </c>
      <c r="AR2021">
        <v>3</v>
      </c>
      <c r="AS2021">
        <v>3</v>
      </c>
      <c r="AT2021">
        <v>63.9</v>
      </c>
      <c r="AU2021">
        <v>0</v>
      </c>
      <c r="BB2021">
        <v>0.21199999999999999</v>
      </c>
      <c r="BC2021">
        <v>65</v>
      </c>
      <c r="BS2021">
        <v>1</v>
      </c>
      <c r="BU2021" t="b">
        <v>0</v>
      </c>
      <c r="BV2021">
        <v>16</v>
      </c>
      <c r="CJ2021" t="b">
        <v>0</v>
      </c>
      <c r="CK2021" t="b">
        <v>0</v>
      </c>
      <c r="CL2021" t="b">
        <v>0</v>
      </c>
      <c r="CM2021" t="b">
        <v>1</v>
      </c>
      <c r="CN2021" t="b">
        <v>1</v>
      </c>
      <c r="CO2021" t="b">
        <v>0</v>
      </c>
      <c r="CP2021" t="b">
        <v>0</v>
      </c>
      <c r="CQ2021" t="b">
        <v>1</v>
      </c>
      <c r="CR2021" t="b">
        <v>0</v>
      </c>
      <c r="CS2021" t="b">
        <v>0</v>
      </c>
      <c r="CT2021" t="b">
        <v>0</v>
      </c>
      <c r="CU2021" t="b">
        <v>0</v>
      </c>
      <c r="CV2021" t="b">
        <v>0</v>
      </c>
      <c r="CW2021" t="b">
        <v>0</v>
      </c>
      <c r="CX2021" t="b">
        <v>0</v>
      </c>
      <c r="CY2021" t="b">
        <v>0</v>
      </c>
      <c r="CZ2021" t="b">
        <v>1</v>
      </c>
      <c r="DA2021" t="b">
        <v>0</v>
      </c>
      <c r="DB2021" t="b">
        <v>0</v>
      </c>
      <c r="DC2021" t="b">
        <v>0</v>
      </c>
      <c r="DD2021" t="b">
        <v>0</v>
      </c>
      <c r="DE2021" t="b">
        <v>0</v>
      </c>
      <c r="DF2021" t="b">
        <v>0</v>
      </c>
      <c r="DG2021" t="b">
        <v>1</v>
      </c>
      <c r="DH2021" t="b">
        <v>0</v>
      </c>
      <c r="DI2021" t="b">
        <v>0</v>
      </c>
      <c r="DJ2021" t="b">
        <v>0</v>
      </c>
      <c r="DK2021" t="b">
        <v>0</v>
      </c>
      <c r="DL2021" t="b">
        <v>0</v>
      </c>
      <c r="DM2021" t="b">
        <v>0</v>
      </c>
      <c r="DN2021" t="b">
        <v>0</v>
      </c>
      <c r="DO2021" t="b">
        <v>0</v>
      </c>
      <c r="DP2021" t="b">
        <v>0</v>
      </c>
      <c r="DQ2021" t="b">
        <v>0</v>
      </c>
      <c r="DR2021" t="b">
        <v>0</v>
      </c>
      <c r="DS2021" t="b">
        <v>0</v>
      </c>
      <c r="DT2021" t="b">
        <v>0</v>
      </c>
      <c r="DU2021" t="b">
        <v>0</v>
      </c>
      <c r="DV2021" t="b">
        <v>0</v>
      </c>
      <c r="DW2021" t="b">
        <v>0</v>
      </c>
      <c r="DX2021" t="b">
        <v>1</v>
      </c>
      <c r="DY2021" t="b">
        <v>0</v>
      </c>
      <c r="DZ2021" t="b">
        <v>0</v>
      </c>
      <c r="EA2021" t="b">
        <v>0</v>
      </c>
      <c r="EB2021" t="b">
        <v>1</v>
      </c>
      <c r="EC2021" t="b">
        <v>0</v>
      </c>
      <c r="ED2021" t="b">
        <v>0</v>
      </c>
      <c r="EE2021" t="b">
        <v>0</v>
      </c>
      <c r="EF2021" t="b">
        <v>0</v>
      </c>
      <c r="EG2021" t="b">
        <v>0</v>
      </c>
      <c r="EH2021" t="b">
        <v>0</v>
      </c>
      <c r="EI2021" t="b">
        <v>0</v>
      </c>
      <c r="EY2021" t="b">
        <v>0</v>
      </c>
      <c r="FB2021" t="b">
        <v>1</v>
      </c>
      <c r="FC2021" t="b">
        <v>0</v>
      </c>
      <c r="FD2021" t="b">
        <v>1</v>
      </c>
      <c r="FI2021" t="b">
        <v>0</v>
      </c>
      <c r="FJ2021" t="s">
        <v>6164</v>
      </c>
      <c r="FK2021" t="s">
        <v>295</v>
      </c>
      <c r="FL2021" t="s">
        <v>991</v>
      </c>
      <c r="FM2021" t="str">
        <f t="shared" si="31"/>
        <v>Saurauia_conferta</v>
      </c>
      <c r="FN2021" t="s">
        <v>6045</v>
      </c>
    </row>
    <row r="2022" spans="1:170" x14ac:dyDescent="0.2">
      <c r="A2022">
        <v>24856</v>
      </c>
      <c r="B2022">
        <v>1</v>
      </c>
      <c r="C2022" t="s">
        <v>8380</v>
      </c>
      <c r="D2022" t="s">
        <v>7243</v>
      </c>
      <c r="E2022">
        <v>3</v>
      </c>
      <c r="F2022">
        <v>225</v>
      </c>
      <c r="G2022">
        <v>1308</v>
      </c>
      <c r="H2022">
        <v>3544</v>
      </c>
      <c r="J2022" t="s">
        <v>6159</v>
      </c>
      <c r="L2022" t="s">
        <v>6160</v>
      </c>
      <c r="M2022" t="s">
        <v>6161</v>
      </c>
      <c r="N2022" t="s">
        <v>6081</v>
      </c>
      <c r="S2022">
        <v>5.0999999999999996</v>
      </c>
      <c r="V2022" t="s">
        <v>7587</v>
      </c>
      <c r="Y2022" t="s">
        <v>6779</v>
      </c>
      <c r="Z2022">
        <v>10</v>
      </c>
      <c r="AA2022">
        <v>2.8</v>
      </c>
      <c r="AF2022" t="s">
        <v>7596</v>
      </c>
      <c r="AH2022" s="9">
        <v>41211</v>
      </c>
      <c r="AI2022" t="s">
        <v>6548</v>
      </c>
      <c r="AJ2022" t="s">
        <v>6044</v>
      </c>
      <c r="AL2022" t="b">
        <v>0</v>
      </c>
      <c r="AM2022" t="b">
        <v>0</v>
      </c>
      <c r="AN2022" t="b">
        <v>0</v>
      </c>
      <c r="AO2022" t="b">
        <v>0</v>
      </c>
      <c r="AP2022">
        <v>3.5</v>
      </c>
      <c r="AQ2022">
        <v>2.63</v>
      </c>
      <c r="AR2022">
        <v>3.5</v>
      </c>
      <c r="AS2022">
        <v>4</v>
      </c>
      <c r="AT2022">
        <v>53.5</v>
      </c>
      <c r="AU2022">
        <v>0</v>
      </c>
      <c r="BB2022">
        <v>6.4000000000000001E-2</v>
      </c>
      <c r="BC2022">
        <v>40.6</v>
      </c>
      <c r="BU2022" t="b">
        <v>0</v>
      </c>
      <c r="CJ2022" t="b">
        <v>0</v>
      </c>
      <c r="CK2022" t="b">
        <v>0</v>
      </c>
      <c r="CL2022" t="b">
        <v>0</v>
      </c>
      <c r="CM2022" t="b">
        <v>1</v>
      </c>
      <c r="CN2022" t="b">
        <v>1</v>
      </c>
      <c r="CO2022" t="b">
        <v>0</v>
      </c>
      <c r="CP2022" t="b">
        <v>0</v>
      </c>
      <c r="CQ2022" t="b">
        <v>1</v>
      </c>
      <c r="CR2022" t="b">
        <v>0</v>
      </c>
      <c r="CS2022" t="b">
        <v>0</v>
      </c>
      <c r="CT2022" t="b">
        <v>0</v>
      </c>
      <c r="CU2022" t="b">
        <v>0</v>
      </c>
      <c r="CV2022" t="b">
        <v>0</v>
      </c>
      <c r="CW2022" t="b">
        <v>0</v>
      </c>
      <c r="CX2022" t="b">
        <v>0</v>
      </c>
      <c r="CY2022" t="b">
        <v>0</v>
      </c>
      <c r="CZ2022" t="b">
        <v>1</v>
      </c>
      <c r="DA2022" t="b">
        <v>0</v>
      </c>
      <c r="DB2022" t="b">
        <v>0</v>
      </c>
      <c r="DC2022" t="b">
        <v>1</v>
      </c>
      <c r="DD2022" t="b">
        <v>0</v>
      </c>
      <c r="DE2022" t="b">
        <v>0</v>
      </c>
      <c r="DF2022" t="b">
        <v>0</v>
      </c>
      <c r="DG2022" t="b">
        <v>0</v>
      </c>
      <c r="DH2022" t="b">
        <v>0</v>
      </c>
      <c r="DI2022" t="b">
        <v>0</v>
      </c>
      <c r="DJ2022" t="b">
        <v>0</v>
      </c>
      <c r="DK2022" t="b">
        <v>0</v>
      </c>
      <c r="DL2022" t="b">
        <v>1</v>
      </c>
      <c r="DM2022" t="b">
        <v>0</v>
      </c>
      <c r="DN2022" t="b">
        <v>0</v>
      </c>
      <c r="DO2022" t="b">
        <v>0</v>
      </c>
      <c r="DP2022" t="b">
        <v>0</v>
      </c>
      <c r="DQ2022" t="b">
        <v>0</v>
      </c>
      <c r="DR2022" t="b">
        <v>0</v>
      </c>
      <c r="DS2022" t="b">
        <v>0</v>
      </c>
      <c r="DT2022" t="b">
        <v>0</v>
      </c>
      <c r="DU2022" t="b">
        <v>0</v>
      </c>
      <c r="DV2022" t="b">
        <v>0</v>
      </c>
      <c r="DW2022" t="b">
        <v>0</v>
      </c>
      <c r="DX2022" t="b">
        <v>1</v>
      </c>
      <c r="DY2022" t="b">
        <v>0</v>
      </c>
      <c r="DZ2022" t="b">
        <v>0</v>
      </c>
      <c r="EA2022" t="b">
        <v>0</v>
      </c>
      <c r="EB2022" t="b">
        <v>1</v>
      </c>
      <c r="EC2022" t="b">
        <v>0</v>
      </c>
      <c r="ED2022" t="b">
        <v>0</v>
      </c>
      <c r="EE2022" t="b">
        <v>0</v>
      </c>
      <c r="EF2022" t="b">
        <v>0</v>
      </c>
      <c r="EG2022" t="b">
        <v>0</v>
      </c>
      <c r="EH2022" t="b">
        <v>0</v>
      </c>
      <c r="EI2022" t="b">
        <v>0</v>
      </c>
      <c r="EY2022" t="b">
        <v>0</v>
      </c>
      <c r="FB2022" t="b">
        <v>1</v>
      </c>
      <c r="FC2022" t="b">
        <v>0</v>
      </c>
      <c r="FD2022" t="b">
        <v>1</v>
      </c>
      <c r="FI2022" t="b">
        <v>0</v>
      </c>
      <c r="FK2022" t="s">
        <v>960</v>
      </c>
      <c r="FL2022" t="s">
        <v>961</v>
      </c>
      <c r="FM2022" t="str">
        <f t="shared" si="31"/>
        <v>Piper_melula</v>
      </c>
      <c r="FN2022" t="s">
        <v>6045</v>
      </c>
    </row>
    <row r="2023" spans="1:170" x14ac:dyDescent="0.2">
      <c r="A2023">
        <v>24857</v>
      </c>
      <c r="B2023">
        <v>1</v>
      </c>
      <c r="C2023" t="s">
        <v>5627</v>
      </c>
      <c r="D2023" t="s">
        <v>7243</v>
      </c>
      <c r="E2023">
        <v>3</v>
      </c>
      <c r="F2023">
        <v>88</v>
      </c>
      <c r="G2023">
        <v>528</v>
      </c>
      <c r="H2023">
        <v>4728</v>
      </c>
      <c r="J2023" t="s">
        <v>6288</v>
      </c>
      <c r="L2023" t="s">
        <v>6160</v>
      </c>
      <c r="M2023" t="s">
        <v>6289</v>
      </c>
      <c r="N2023" t="s">
        <v>6081</v>
      </c>
      <c r="O2023" t="s">
        <v>7284</v>
      </c>
      <c r="Q2023">
        <v>10</v>
      </c>
      <c r="S2023">
        <v>10</v>
      </c>
      <c r="T2023" t="s">
        <v>6048</v>
      </c>
      <c r="U2023" s="9">
        <v>41317</v>
      </c>
      <c r="V2023" t="s">
        <v>7587</v>
      </c>
      <c r="Y2023" t="s">
        <v>6779</v>
      </c>
      <c r="Z2023">
        <v>340</v>
      </c>
      <c r="AA2023">
        <v>3.55</v>
      </c>
      <c r="AF2023" t="s">
        <v>7835</v>
      </c>
      <c r="AH2023" s="9">
        <v>41211</v>
      </c>
      <c r="AI2023" t="s">
        <v>6548</v>
      </c>
      <c r="AL2023" t="b">
        <v>0</v>
      </c>
      <c r="AM2023" t="b">
        <v>0</v>
      </c>
      <c r="AN2023" t="b">
        <v>0</v>
      </c>
      <c r="AO2023" t="b">
        <v>0</v>
      </c>
      <c r="AP2023">
        <v>2.6</v>
      </c>
      <c r="AQ2023">
        <v>2.7</v>
      </c>
      <c r="AR2023">
        <v>6.1</v>
      </c>
      <c r="AS2023">
        <v>7</v>
      </c>
      <c r="AT2023">
        <v>28.8</v>
      </c>
      <c r="AU2023">
        <v>0</v>
      </c>
      <c r="BB2023">
        <v>0.376</v>
      </c>
      <c r="BC2023">
        <v>32.9</v>
      </c>
      <c r="BT2023">
        <v>1</v>
      </c>
      <c r="BU2023" t="b">
        <v>0</v>
      </c>
      <c r="CJ2023" t="b">
        <v>0</v>
      </c>
      <c r="CK2023" t="b">
        <v>1</v>
      </c>
      <c r="CL2023" t="b">
        <v>0</v>
      </c>
      <c r="CM2023" t="b">
        <v>0</v>
      </c>
      <c r="CN2023" t="b">
        <v>0</v>
      </c>
      <c r="CO2023" t="b">
        <v>0</v>
      </c>
      <c r="CP2023" t="b">
        <v>0</v>
      </c>
      <c r="CQ2023" t="b">
        <v>0</v>
      </c>
      <c r="CR2023" t="b">
        <v>0</v>
      </c>
      <c r="CS2023" t="b">
        <v>0</v>
      </c>
      <c r="CT2023" t="b">
        <v>1</v>
      </c>
      <c r="CU2023" t="b">
        <v>0</v>
      </c>
      <c r="CV2023" t="b">
        <v>0</v>
      </c>
      <c r="CW2023" t="b">
        <v>0</v>
      </c>
      <c r="CX2023" t="b">
        <v>0</v>
      </c>
      <c r="CY2023" t="b">
        <v>0</v>
      </c>
      <c r="CZ2023" t="b">
        <v>0</v>
      </c>
      <c r="DA2023" t="b">
        <v>0</v>
      </c>
      <c r="DB2023" t="b">
        <v>0</v>
      </c>
      <c r="DC2023" t="b">
        <v>0</v>
      </c>
      <c r="DD2023" t="b">
        <v>1</v>
      </c>
      <c r="DE2023" t="b">
        <v>0</v>
      </c>
      <c r="DF2023" t="b">
        <v>0</v>
      </c>
      <c r="DG2023" t="b">
        <v>0</v>
      </c>
      <c r="DH2023" t="b">
        <v>0</v>
      </c>
      <c r="DI2023" t="b">
        <v>0</v>
      </c>
      <c r="DJ2023" t="b">
        <v>0</v>
      </c>
      <c r="DK2023" t="b">
        <v>0</v>
      </c>
      <c r="DL2023" t="b">
        <v>0</v>
      </c>
      <c r="DM2023" t="b">
        <v>0</v>
      </c>
      <c r="DN2023" t="b">
        <v>0</v>
      </c>
      <c r="DO2023" t="b">
        <v>0</v>
      </c>
      <c r="DP2023" t="b">
        <v>0</v>
      </c>
      <c r="DQ2023" t="b">
        <v>0</v>
      </c>
      <c r="DR2023" t="b">
        <v>0</v>
      </c>
      <c r="DS2023" t="b">
        <v>0</v>
      </c>
      <c r="DT2023" t="b">
        <v>1</v>
      </c>
      <c r="DU2023" t="b">
        <v>0</v>
      </c>
      <c r="DV2023" t="b">
        <v>0</v>
      </c>
      <c r="DW2023" t="b">
        <v>0</v>
      </c>
      <c r="DX2023" t="b">
        <v>0</v>
      </c>
      <c r="DY2023" t="b">
        <v>0</v>
      </c>
      <c r="DZ2023" t="b">
        <v>0</v>
      </c>
      <c r="EA2023" t="b">
        <v>0</v>
      </c>
      <c r="EB2023" t="b">
        <v>0</v>
      </c>
      <c r="EC2023" t="b">
        <v>0</v>
      </c>
      <c r="ED2023" t="b">
        <v>0</v>
      </c>
      <c r="EE2023" t="b">
        <v>0</v>
      </c>
      <c r="EF2023" t="b">
        <v>1</v>
      </c>
      <c r="EG2023" t="b">
        <v>0</v>
      </c>
      <c r="EH2023" t="b">
        <v>0</v>
      </c>
      <c r="EI2023" t="b">
        <v>0</v>
      </c>
      <c r="EK2023" t="s">
        <v>6905</v>
      </c>
      <c r="EL2023">
        <v>91</v>
      </c>
      <c r="EM2023">
        <v>4</v>
      </c>
      <c r="EN2023">
        <v>62</v>
      </c>
      <c r="EX2023" t="s">
        <v>7001</v>
      </c>
      <c r="EY2023" t="b">
        <v>0</v>
      </c>
      <c r="FB2023" t="b">
        <v>1</v>
      </c>
      <c r="FC2023" t="b">
        <v>0</v>
      </c>
      <c r="FD2023" t="b">
        <v>1</v>
      </c>
      <c r="FI2023" t="b">
        <v>0</v>
      </c>
      <c r="FJ2023" t="s">
        <v>6164</v>
      </c>
      <c r="FK2023" t="s">
        <v>1868</v>
      </c>
      <c r="FL2023" t="s">
        <v>1869</v>
      </c>
      <c r="FM2023" t="str">
        <f t="shared" si="31"/>
        <v>Cyathea_contaminans</v>
      </c>
      <c r="FN2023" t="s">
        <v>6045</v>
      </c>
    </row>
    <row r="2024" spans="1:170" x14ac:dyDescent="0.2">
      <c r="A2024">
        <v>24858</v>
      </c>
      <c r="B2024">
        <v>1</v>
      </c>
      <c r="C2024" t="s">
        <v>5672</v>
      </c>
      <c r="D2024" t="s">
        <v>7243</v>
      </c>
      <c r="E2024">
        <v>3</v>
      </c>
      <c r="F2024">
        <v>225</v>
      </c>
      <c r="G2024">
        <v>1308</v>
      </c>
      <c r="H2024">
        <v>5460</v>
      </c>
      <c r="J2024" t="s">
        <v>6978</v>
      </c>
      <c r="L2024" t="s">
        <v>6160</v>
      </c>
      <c r="M2024" t="s">
        <v>6979</v>
      </c>
      <c r="N2024" t="s">
        <v>6081</v>
      </c>
      <c r="O2024" t="s">
        <v>6038</v>
      </c>
      <c r="Q2024">
        <v>10</v>
      </c>
      <c r="S2024">
        <v>6.8</v>
      </c>
      <c r="T2024" t="s">
        <v>6172</v>
      </c>
      <c r="U2024" s="9">
        <v>41318</v>
      </c>
      <c r="V2024" t="s">
        <v>7587</v>
      </c>
      <c r="Y2024" t="s">
        <v>6779</v>
      </c>
      <c r="Z2024">
        <v>330</v>
      </c>
      <c r="AA2024">
        <v>2.6</v>
      </c>
      <c r="AH2024" s="9">
        <v>41211</v>
      </c>
      <c r="AI2024" t="s">
        <v>6548</v>
      </c>
      <c r="AJ2024" t="s">
        <v>6044</v>
      </c>
      <c r="AL2024" t="b">
        <v>0</v>
      </c>
      <c r="AM2024" t="b">
        <v>0</v>
      </c>
      <c r="AN2024" t="b">
        <v>0</v>
      </c>
      <c r="AO2024" t="b">
        <v>0</v>
      </c>
      <c r="AP2024">
        <v>1</v>
      </c>
      <c r="AQ2024">
        <v>2.6</v>
      </c>
      <c r="AR2024">
        <v>3.4</v>
      </c>
      <c r="AS2024">
        <v>2</v>
      </c>
      <c r="AT2024">
        <v>47.7</v>
      </c>
      <c r="AU2024">
        <v>0</v>
      </c>
      <c r="BB2024">
        <v>6.5000000000000002E-2</v>
      </c>
      <c r="BC2024">
        <v>46.1</v>
      </c>
      <c r="BU2024" t="b">
        <v>0</v>
      </c>
      <c r="CJ2024" t="b">
        <v>0</v>
      </c>
      <c r="CK2024" t="b">
        <v>0</v>
      </c>
      <c r="CL2024" t="b">
        <v>0</v>
      </c>
      <c r="CM2024" t="b">
        <v>1</v>
      </c>
      <c r="CN2024" t="b">
        <v>1</v>
      </c>
      <c r="CO2024" t="b">
        <v>0</v>
      </c>
      <c r="CP2024" t="b">
        <v>0</v>
      </c>
      <c r="CQ2024" t="b">
        <v>1</v>
      </c>
      <c r="CR2024" t="b">
        <v>0</v>
      </c>
      <c r="CS2024" t="b">
        <v>0</v>
      </c>
      <c r="CT2024" t="b">
        <v>0</v>
      </c>
      <c r="CU2024" t="b">
        <v>0</v>
      </c>
      <c r="CV2024" t="b">
        <v>0</v>
      </c>
      <c r="CW2024" t="b">
        <v>0</v>
      </c>
      <c r="CX2024" t="b">
        <v>0</v>
      </c>
      <c r="CY2024" t="b">
        <v>0</v>
      </c>
      <c r="CZ2024" t="b">
        <v>1</v>
      </c>
      <c r="DA2024" t="b">
        <v>0</v>
      </c>
      <c r="DB2024" t="b">
        <v>0</v>
      </c>
      <c r="DC2024" t="b">
        <v>1</v>
      </c>
      <c r="DD2024" t="b">
        <v>0</v>
      </c>
      <c r="DE2024" t="b">
        <v>0</v>
      </c>
      <c r="DF2024" t="b">
        <v>0</v>
      </c>
      <c r="DG2024" t="b">
        <v>0</v>
      </c>
      <c r="DH2024" t="b">
        <v>0</v>
      </c>
      <c r="DI2024" t="b">
        <v>0</v>
      </c>
      <c r="DJ2024" t="b">
        <v>0</v>
      </c>
      <c r="DK2024" t="b">
        <v>0</v>
      </c>
      <c r="DL2024" t="b">
        <v>1</v>
      </c>
      <c r="DM2024" t="b">
        <v>0</v>
      </c>
      <c r="DN2024" t="b">
        <v>0</v>
      </c>
      <c r="DO2024" t="b">
        <v>0</v>
      </c>
      <c r="DP2024" t="b">
        <v>0</v>
      </c>
      <c r="DQ2024" t="b">
        <v>0</v>
      </c>
      <c r="DR2024" t="b">
        <v>0</v>
      </c>
      <c r="DS2024" t="b">
        <v>0</v>
      </c>
      <c r="DT2024" t="b">
        <v>0</v>
      </c>
      <c r="DU2024" t="b">
        <v>0</v>
      </c>
      <c r="DV2024" t="b">
        <v>0</v>
      </c>
      <c r="DW2024" t="b">
        <v>0</v>
      </c>
      <c r="DX2024" t="b">
        <v>1</v>
      </c>
      <c r="DY2024" t="b">
        <v>0</v>
      </c>
      <c r="DZ2024" t="b">
        <v>0</v>
      </c>
      <c r="EA2024" t="b">
        <v>0</v>
      </c>
      <c r="EB2024" t="b">
        <v>1</v>
      </c>
      <c r="EC2024" t="b">
        <v>0</v>
      </c>
      <c r="ED2024" t="b">
        <v>0</v>
      </c>
      <c r="EE2024" t="b">
        <v>0</v>
      </c>
      <c r="EF2024" t="b">
        <v>0</v>
      </c>
      <c r="EG2024" t="b">
        <v>0</v>
      </c>
      <c r="EH2024" t="b">
        <v>0</v>
      </c>
      <c r="EI2024" t="b">
        <v>0</v>
      </c>
      <c r="EY2024" t="b">
        <v>0</v>
      </c>
      <c r="FB2024" t="b">
        <v>1</v>
      </c>
      <c r="FC2024" t="b">
        <v>0</v>
      </c>
      <c r="FD2024" t="b">
        <v>1</v>
      </c>
      <c r="FI2024" t="b">
        <v>0</v>
      </c>
      <c r="FJ2024" t="s">
        <v>6164</v>
      </c>
      <c r="FK2024" t="s">
        <v>960</v>
      </c>
      <c r="FL2024" t="s">
        <v>1481</v>
      </c>
      <c r="FM2024" t="str">
        <f t="shared" si="31"/>
        <v>Piper_gibbilimbum</v>
      </c>
      <c r="FN2024" t="s">
        <v>6045</v>
      </c>
    </row>
    <row r="2025" spans="1:170" x14ac:dyDescent="0.2">
      <c r="A2025">
        <v>24859</v>
      </c>
      <c r="B2025">
        <v>1</v>
      </c>
      <c r="C2025" t="s">
        <v>5547</v>
      </c>
      <c r="D2025" t="s">
        <v>7243</v>
      </c>
      <c r="E2025">
        <v>3</v>
      </c>
      <c r="F2025">
        <v>186</v>
      </c>
      <c r="G2025">
        <v>1088</v>
      </c>
      <c r="H2025">
        <v>4716</v>
      </c>
      <c r="J2025" t="s">
        <v>6099</v>
      </c>
      <c r="L2025" t="s">
        <v>6160</v>
      </c>
      <c r="M2025" t="s">
        <v>6100</v>
      </c>
      <c r="N2025" t="s">
        <v>6081</v>
      </c>
      <c r="O2025" t="s">
        <v>6038</v>
      </c>
      <c r="Q2025">
        <v>10</v>
      </c>
      <c r="S2025">
        <v>13.5</v>
      </c>
      <c r="T2025" t="s">
        <v>6172</v>
      </c>
      <c r="U2025" s="9">
        <v>41283</v>
      </c>
      <c r="V2025" t="s">
        <v>7587</v>
      </c>
      <c r="Y2025" t="s">
        <v>6779</v>
      </c>
      <c r="Z2025">
        <v>20</v>
      </c>
      <c r="AA2025">
        <v>5.94</v>
      </c>
      <c r="AH2025" s="9">
        <v>41209</v>
      </c>
      <c r="AI2025" t="s">
        <v>6548</v>
      </c>
      <c r="AJ2025" t="s">
        <v>6044</v>
      </c>
      <c r="AL2025" t="b">
        <v>0</v>
      </c>
      <c r="AM2025" t="b">
        <v>0</v>
      </c>
      <c r="AN2025" t="b">
        <v>0</v>
      </c>
      <c r="AO2025" t="b">
        <v>0</v>
      </c>
      <c r="AP2025">
        <v>3.3</v>
      </c>
      <c r="AQ2025">
        <v>9.9499999999999993</v>
      </c>
      <c r="AR2025">
        <v>5</v>
      </c>
      <c r="AS2025">
        <v>27</v>
      </c>
      <c r="AT2025">
        <v>40.700000000000003</v>
      </c>
      <c r="AU2025">
        <v>0</v>
      </c>
      <c r="BB2025">
        <v>0.21199999999999999</v>
      </c>
      <c r="BC2025">
        <v>42.8</v>
      </c>
      <c r="BS2025">
        <v>1</v>
      </c>
      <c r="BT2025">
        <v>2</v>
      </c>
      <c r="BU2025" t="b">
        <v>0</v>
      </c>
      <c r="BV2025">
        <v>2</v>
      </c>
      <c r="CJ2025" t="b">
        <v>0</v>
      </c>
      <c r="CK2025" t="b">
        <v>0</v>
      </c>
      <c r="CL2025" t="b">
        <v>0</v>
      </c>
      <c r="CM2025" t="b">
        <v>1</v>
      </c>
      <c r="CN2025" t="b">
        <v>1</v>
      </c>
      <c r="CO2025" t="b">
        <v>0</v>
      </c>
      <c r="CP2025" t="b">
        <v>0</v>
      </c>
      <c r="CQ2025" t="b">
        <v>1</v>
      </c>
      <c r="CR2025" t="b">
        <v>0</v>
      </c>
      <c r="CS2025" t="b">
        <v>0</v>
      </c>
      <c r="CT2025" t="b">
        <v>0</v>
      </c>
      <c r="CU2025" t="b">
        <v>0</v>
      </c>
      <c r="CV2025" t="b">
        <v>0</v>
      </c>
      <c r="CW2025" t="b">
        <v>0</v>
      </c>
      <c r="CX2025" t="b">
        <v>0</v>
      </c>
      <c r="CY2025" t="b">
        <v>0</v>
      </c>
      <c r="CZ2025" t="b">
        <v>1</v>
      </c>
      <c r="DA2025" t="b">
        <v>0</v>
      </c>
      <c r="DB2025" t="b">
        <v>1</v>
      </c>
      <c r="DC2025" t="b">
        <v>0</v>
      </c>
      <c r="DD2025" t="b">
        <v>0</v>
      </c>
      <c r="DE2025" t="b">
        <v>0</v>
      </c>
      <c r="DF2025" t="b">
        <v>0</v>
      </c>
      <c r="DG2025" t="b">
        <v>1</v>
      </c>
      <c r="DH2025" t="b">
        <v>0</v>
      </c>
      <c r="DI2025" t="b">
        <v>0</v>
      </c>
      <c r="DJ2025" t="b">
        <v>0</v>
      </c>
      <c r="DK2025" t="b">
        <v>0</v>
      </c>
      <c r="DL2025" t="b">
        <v>0</v>
      </c>
      <c r="DM2025" t="b">
        <v>0</v>
      </c>
      <c r="DN2025" t="b">
        <v>0</v>
      </c>
      <c r="DO2025" t="b">
        <v>0</v>
      </c>
      <c r="DP2025" t="b">
        <v>0</v>
      </c>
      <c r="DQ2025" t="b">
        <v>0</v>
      </c>
      <c r="DR2025" t="b">
        <v>0</v>
      </c>
      <c r="DS2025" t="b">
        <v>0</v>
      </c>
      <c r="DT2025" t="b">
        <v>0</v>
      </c>
      <c r="DU2025" t="b">
        <v>0</v>
      </c>
      <c r="DV2025" t="b">
        <v>0</v>
      </c>
      <c r="DW2025" t="b">
        <v>0</v>
      </c>
      <c r="DX2025" t="b">
        <v>1</v>
      </c>
      <c r="DY2025" t="b">
        <v>0</v>
      </c>
      <c r="DZ2025" t="b">
        <v>0</v>
      </c>
      <c r="EA2025" t="b">
        <v>0</v>
      </c>
      <c r="EB2025" t="b">
        <v>0</v>
      </c>
      <c r="EC2025" t="b">
        <v>1</v>
      </c>
      <c r="ED2025" t="b">
        <v>0</v>
      </c>
      <c r="EE2025" t="b">
        <v>0</v>
      </c>
      <c r="EF2025" t="b">
        <v>0</v>
      </c>
      <c r="EG2025" t="b">
        <v>0</v>
      </c>
      <c r="EH2025" t="b">
        <v>0</v>
      </c>
      <c r="EI2025" t="b">
        <v>0</v>
      </c>
      <c r="EY2025" t="b">
        <v>0</v>
      </c>
      <c r="FB2025" t="b">
        <v>0</v>
      </c>
      <c r="FC2025" t="b">
        <v>0</v>
      </c>
      <c r="FD2025" t="b">
        <v>0</v>
      </c>
      <c r="FI2025" t="b">
        <v>0</v>
      </c>
      <c r="FJ2025" t="s">
        <v>6164</v>
      </c>
      <c r="FK2025" t="s">
        <v>94</v>
      </c>
      <c r="FL2025" t="s">
        <v>221</v>
      </c>
      <c r="FM2025" t="str">
        <f t="shared" si="31"/>
        <v>Ficus_congesta</v>
      </c>
      <c r="FN2025" t="s">
        <v>6045</v>
      </c>
    </row>
    <row r="2026" spans="1:170" x14ac:dyDescent="0.2">
      <c r="A2026">
        <v>24860</v>
      </c>
      <c r="B2026">
        <v>1</v>
      </c>
      <c r="C2026" t="s">
        <v>5809</v>
      </c>
      <c r="D2026" t="s">
        <v>7243</v>
      </c>
      <c r="E2026">
        <v>3</v>
      </c>
      <c r="F2026">
        <v>3</v>
      </c>
      <c r="G2026">
        <v>32</v>
      </c>
      <c r="H2026">
        <v>8231</v>
      </c>
      <c r="J2026" t="s">
        <v>6050</v>
      </c>
      <c r="L2026" t="s">
        <v>6160</v>
      </c>
      <c r="M2026" t="s">
        <v>6052</v>
      </c>
      <c r="N2026" t="s">
        <v>6081</v>
      </c>
      <c r="O2026" t="s">
        <v>6038</v>
      </c>
      <c r="Q2026">
        <v>10</v>
      </c>
      <c r="S2026">
        <v>12.1</v>
      </c>
      <c r="T2026" t="s">
        <v>6039</v>
      </c>
      <c r="U2026" s="9">
        <v>42025</v>
      </c>
      <c r="V2026" t="s">
        <v>7587</v>
      </c>
      <c r="Y2026" t="s">
        <v>6779</v>
      </c>
      <c r="Z2026">
        <v>15</v>
      </c>
      <c r="AA2026">
        <v>6.33</v>
      </c>
      <c r="AH2026" s="9">
        <v>41208</v>
      </c>
      <c r="AI2026" t="s">
        <v>6548</v>
      </c>
      <c r="AL2026" t="b">
        <v>0</v>
      </c>
      <c r="AM2026" t="b">
        <v>0</v>
      </c>
      <c r="AN2026" t="b">
        <v>0</v>
      </c>
      <c r="AO2026" t="b">
        <v>0</v>
      </c>
      <c r="AP2026">
        <v>5.94</v>
      </c>
      <c r="AQ2026">
        <v>7</v>
      </c>
      <c r="AR2026">
        <v>5.76</v>
      </c>
      <c r="AS2026">
        <v>15</v>
      </c>
      <c r="AT2026">
        <v>50.6</v>
      </c>
      <c r="AU2026">
        <v>0</v>
      </c>
      <c r="BB2026">
        <v>0.22</v>
      </c>
      <c r="BC2026">
        <v>56.2</v>
      </c>
      <c r="BS2026">
        <v>3</v>
      </c>
      <c r="BT2026">
        <v>1</v>
      </c>
      <c r="BU2026" t="b">
        <v>0</v>
      </c>
      <c r="BV2026">
        <v>21</v>
      </c>
      <c r="CJ2026" t="b">
        <v>0</v>
      </c>
      <c r="CK2026" t="b">
        <v>0</v>
      </c>
      <c r="CL2026" t="b">
        <v>0</v>
      </c>
      <c r="CM2026" t="b">
        <v>1</v>
      </c>
      <c r="CN2026" t="b">
        <v>1</v>
      </c>
      <c r="CO2026" t="b">
        <v>0</v>
      </c>
      <c r="CP2026" t="b">
        <v>1</v>
      </c>
      <c r="CQ2026" t="b">
        <v>0</v>
      </c>
      <c r="CR2026" t="b">
        <v>0</v>
      </c>
      <c r="CS2026" t="b">
        <v>0</v>
      </c>
      <c r="CT2026" t="b">
        <v>1</v>
      </c>
      <c r="CU2026" t="b">
        <v>0</v>
      </c>
      <c r="CV2026" t="b">
        <v>0</v>
      </c>
      <c r="CW2026" t="b">
        <v>0</v>
      </c>
      <c r="CX2026" t="b">
        <v>0</v>
      </c>
      <c r="CY2026" t="b">
        <v>0</v>
      </c>
      <c r="CZ2026" t="b">
        <v>0</v>
      </c>
      <c r="DA2026" t="b">
        <v>0</v>
      </c>
      <c r="DB2026" t="b">
        <v>0</v>
      </c>
      <c r="DC2026" t="b">
        <v>0</v>
      </c>
      <c r="DD2026" t="b">
        <v>0</v>
      </c>
      <c r="DE2026" t="b">
        <v>0</v>
      </c>
      <c r="DF2026" t="b">
        <v>0</v>
      </c>
      <c r="DG2026" t="b">
        <v>1</v>
      </c>
      <c r="DH2026" t="b">
        <v>0</v>
      </c>
      <c r="DI2026" t="b">
        <v>0</v>
      </c>
      <c r="DJ2026" t="b">
        <v>0</v>
      </c>
      <c r="DK2026" t="b">
        <v>0</v>
      </c>
      <c r="DL2026" t="b">
        <v>0</v>
      </c>
      <c r="DM2026" t="b">
        <v>0</v>
      </c>
      <c r="DN2026" t="b">
        <v>0</v>
      </c>
      <c r="DO2026" t="b">
        <v>0</v>
      </c>
      <c r="DP2026" t="b">
        <v>0</v>
      </c>
      <c r="DQ2026" t="b">
        <v>0</v>
      </c>
      <c r="DR2026" t="b">
        <v>0</v>
      </c>
      <c r="DS2026" t="b">
        <v>0</v>
      </c>
      <c r="DT2026" t="b">
        <v>0</v>
      </c>
      <c r="DU2026" t="b">
        <v>0</v>
      </c>
      <c r="DV2026" t="b">
        <v>0</v>
      </c>
      <c r="DW2026" t="b">
        <v>0</v>
      </c>
      <c r="DX2026" t="b">
        <v>1</v>
      </c>
      <c r="DY2026" t="b">
        <v>0</v>
      </c>
      <c r="DZ2026" t="b">
        <v>0</v>
      </c>
      <c r="EA2026" t="b">
        <v>0</v>
      </c>
      <c r="EB2026" t="b">
        <v>1</v>
      </c>
      <c r="EC2026" t="b">
        <v>0</v>
      </c>
      <c r="ED2026" t="b">
        <v>0</v>
      </c>
      <c r="EE2026" t="b">
        <v>0</v>
      </c>
      <c r="EF2026" t="b">
        <v>0</v>
      </c>
      <c r="EG2026" t="b">
        <v>0</v>
      </c>
      <c r="EH2026" t="b">
        <v>0</v>
      </c>
      <c r="EI2026" t="b">
        <v>0</v>
      </c>
      <c r="EY2026" t="b">
        <v>0</v>
      </c>
      <c r="FB2026" t="b">
        <v>1</v>
      </c>
      <c r="FC2026" t="b">
        <v>1</v>
      </c>
      <c r="FD2026" t="b">
        <v>0</v>
      </c>
      <c r="FI2026" t="b">
        <v>0</v>
      </c>
      <c r="FK2026" t="s">
        <v>295</v>
      </c>
      <c r="FL2026" t="s">
        <v>296</v>
      </c>
      <c r="FM2026" t="str">
        <f t="shared" si="31"/>
        <v>Saurauia_schumanniana</v>
      </c>
      <c r="FN2026" t="s">
        <v>6045</v>
      </c>
    </row>
    <row r="2027" spans="1:170" x14ac:dyDescent="0.2">
      <c r="A2027">
        <v>24861</v>
      </c>
      <c r="B2027">
        <v>1</v>
      </c>
      <c r="C2027" t="s">
        <v>8381</v>
      </c>
      <c r="D2027" t="s">
        <v>7243</v>
      </c>
      <c r="E2027">
        <v>2</v>
      </c>
      <c r="F2027">
        <v>3</v>
      </c>
      <c r="G2027">
        <v>32</v>
      </c>
      <c r="H2027">
        <v>1477</v>
      </c>
      <c r="J2027" t="s">
        <v>6050</v>
      </c>
      <c r="L2027" t="s">
        <v>6160</v>
      </c>
      <c r="M2027" t="s">
        <v>6052</v>
      </c>
      <c r="N2027" t="s">
        <v>6081</v>
      </c>
      <c r="O2027" t="s">
        <v>6038</v>
      </c>
      <c r="Q2027">
        <v>10</v>
      </c>
      <c r="S2027">
        <v>6</v>
      </c>
      <c r="T2027" t="s">
        <v>6172</v>
      </c>
      <c r="U2027" s="9">
        <v>41317</v>
      </c>
      <c r="V2027" t="s">
        <v>7587</v>
      </c>
      <c r="Y2027" t="s">
        <v>6779</v>
      </c>
      <c r="Z2027">
        <v>15</v>
      </c>
      <c r="AA2027">
        <v>6.85</v>
      </c>
      <c r="AH2027" s="9">
        <v>41209</v>
      </c>
      <c r="AI2027" t="s">
        <v>6548</v>
      </c>
      <c r="AJ2027" t="s">
        <v>6166</v>
      </c>
      <c r="AL2027" t="b">
        <v>0</v>
      </c>
      <c r="AM2027" t="b">
        <v>0</v>
      </c>
      <c r="AN2027" t="b">
        <v>0</v>
      </c>
      <c r="AO2027" t="b">
        <v>0</v>
      </c>
      <c r="AP2027">
        <v>1.65</v>
      </c>
      <c r="AQ2027">
        <v>2.71</v>
      </c>
      <c r="AR2027">
        <v>1.5</v>
      </c>
      <c r="AS2027">
        <v>0.1</v>
      </c>
      <c r="AT2027">
        <v>42.4</v>
      </c>
      <c r="AU2027">
        <v>0</v>
      </c>
      <c r="BU2027" t="b">
        <v>0</v>
      </c>
      <c r="CJ2027" t="b">
        <v>0</v>
      </c>
      <c r="CK2027" t="b">
        <v>0</v>
      </c>
      <c r="CL2027" t="b">
        <v>0</v>
      </c>
      <c r="CM2027" t="b">
        <v>1</v>
      </c>
      <c r="CN2027" t="b">
        <v>1</v>
      </c>
      <c r="CO2027" t="b">
        <v>0</v>
      </c>
      <c r="CP2027" t="b">
        <v>0</v>
      </c>
      <c r="CQ2027" t="b">
        <v>1</v>
      </c>
      <c r="CR2027" t="b">
        <v>0</v>
      </c>
      <c r="CS2027" t="b">
        <v>0</v>
      </c>
      <c r="CT2027" t="b">
        <v>0</v>
      </c>
      <c r="CU2027" t="b">
        <v>0</v>
      </c>
      <c r="CV2027" t="b">
        <v>0</v>
      </c>
      <c r="CW2027" t="b">
        <v>0</v>
      </c>
      <c r="CX2027" t="b">
        <v>0</v>
      </c>
      <c r="CY2027" t="b">
        <v>0</v>
      </c>
      <c r="CZ2027" t="b">
        <v>1</v>
      </c>
      <c r="DA2027" t="b">
        <v>0</v>
      </c>
      <c r="DB2027" t="b">
        <v>1</v>
      </c>
      <c r="DC2027" t="b">
        <v>0</v>
      </c>
      <c r="DD2027" t="b">
        <v>0</v>
      </c>
      <c r="DE2027" t="b">
        <v>0</v>
      </c>
      <c r="DF2027" t="b">
        <v>0</v>
      </c>
      <c r="DG2027" t="b">
        <v>1</v>
      </c>
      <c r="DH2027" t="b">
        <v>0</v>
      </c>
      <c r="DI2027" t="b">
        <v>0</v>
      </c>
      <c r="DJ2027" t="b">
        <v>0</v>
      </c>
      <c r="DK2027" t="b">
        <v>0</v>
      </c>
      <c r="DL2027" t="b">
        <v>0</v>
      </c>
      <c r="DM2027" t="b">
        <v>0</v>
      </c>
      <c r="DN2027" t="b">
        <v>0</v>
      </c>
      <c r="DO2027" t="b">
        <v>0</v>
      </c>
      <c r="DP2027" t="b">
        <v>0</v>
      </c>
      <c r="DQ2027" t="b">
        <v>0</v>
      </c>
      <c r="DR2027" t="b">
        <v>0</v>
      </c>
      <c r="DS2027" t="b">
        <v>1</v>
      </c>
      <c r="DT2027" t="b">
        <v>0</v>
      </c>
      <c r="DU2027" t="b">
        <v>0</v>
      </c>
      <c r="DV2027" t="b">
        <v>0</v>
      </c>
      <c r="DW2027" t="b">
        <v>0</v>
      </c>
      <c r="DX2027" t="b">
        <v>1</v>
      </c>
      <c r="DY2027" t="b">
        <v>0</v>
      </c>
      <c r="DZ2027" t="b">
        <v>0</v>
      </c>
      <c r="EA2027" t="b">
        <v>0</v>
      </c>
      <c r="EB2027" t="b">
        <v>1</v>
      </c>
      <c r="EC2027" t="b">
        <v>0</v>
      </c>
      <c r="ED2027" t="b">
        <v>0</v>
      </c>
      <c r="EE2027" t="b">
        <v>0</v>
      </c>
      <c r="EF2027" t="b">
        <v>0</v>
      </c>
      <c r="EG2027" t="b">
        <v>0</v>
      </c>
      <c r="EH2027" t="b">
        <v>0</v>
      </c>
      <c r="EI2027" t="b">
        <v>0</v>
      </c>
      <c r="EY2027" t="b">
        <v>0</v>
      </c>
      <c r="FB2027" t="b">
        <v>1</v>
      </c>
      <c r="FC2027" t="b">
        <v>0</v>
      </c>
      <c r="FD2027" t="b">
        <v>1</v>
      </c>
      <c r="FI2027" t="b">
        <v>0</v>
      </c>
      <c r="FK2027" t="s">
        <v>295</v>
      </c>
      <c r="FL2027" t="s">
        <v>1987</v>
      </c>
      <c r="FM2027" t="str">
        <f t="shared" si="31"/>
        <v>Saurauia_poolei</v>
      </c>
      <c r="FN2027" t="s">
        <v>6045</v>
      </c>
    </row>
    <row r="2028" spans="1:170" x14ac:dyDescent="0.2">
      <c r="A2028">
        <v>24863</v>
      </c>
      <c r="B2028">
        <v>1</v>
      </c>
      <c r="C2028" t="s">
        <v>8382</v>
      </c>
      <c r="D2028" t="s">
        <v>7243</v>
      </c>
      <c r="E2028">
        <v>3</v>
      </c>
      <c r="F2028">
        <v>3</v>
      </c>
      <c r="G2028">
        <v>32</v>
      </c>
      <c r="H2028">
        <v>9437</v>
      </c>
      <c r="J2028" t="s">
        <v>6206</v>
      </c>
      <c r="L2028" t="s">
        <v>6160</v>
      </c>
      <c r="M2028" t="s">
        <v>6207</v>
      </c>
      <c r="N2028" t="s">
        <v>6081</v>
      </c>
      <c r="S2028">
        <v>5.7</v>
      </c>
      <c r="T2028" t="s">
        <v>6216</v>
      </c>
      <c r="U2028" s="9">
        <v>41317</v>
      </c>
      <c r="V2028" t="s">
        <v>7587</v>
      </c>
      <c r="Y2028" t="s">
        <v>6829</v>
      </c>
      <c r="Z2028">
        <v>110</v>
      </c>
      <c r="AA2028">
        <v>4.4400000000000004</v>
      </c>
      <c r="AH2028" s="9">
        <v>41211</v>
      </c>
      <c r="AI2028" t="s">
        <v>6548</v>
      </c>
      <c r="AJ2028" t="s">
        <v>6044</v>
      </c>
      <c r="AL2028" t="b">
        <v>0</v>
      </c>
      <c r="AM2028" t="b">
        <v>0</v>
      </c>
      <c r="AN2028" t="b">
        <v>0</v>
      </c>
      <c r="AO2028" t="b">
        <v>0</v>
      </c>
      <c r="AP2028">
        <v>1.6</v>
      </c>
      <c r="AQ2028">
        <v>4.5</v>
      </c>
      <c r="AR2028">
        <v>2</v>
      </c>
      <c r="AS2028">
        <v>2</v>
      </c>
      <c r="AT2028">
        <v>49.1</v>
      </c>
      <c r="AU2028">
        <v>0</v>
      </c>
      <c r="BB2028">
        <v>6.0999999999999999E-2</v>
      </c>
      <c r="BC2028">
        <v>52</v>
      </c>
      <c r="BS2028">
        <v>2</v>
      </c>
      <c r="BT2028">
        <v>1</v>
      </c>
      <c r="BU2028" t="b">
        <v>0</v>
      </c>
      <c r="BV2028">
        <v>4</v>
      </c>
      <c r="CJ2028" t="b">
        <v>0</v>
      </c>
      <c r="CK2028" t="b">
        <v>0</v>
      </c>
      <c r="CL2028" t="b">
        <v>0</v>
      </c>
      <c r="CM2028" t="b">
        <v>1</v>
      </c>
      <c r="CN2028" t="b">
        <v>1</v>
      </c>
      <c r="CO2028" t="b">
        <v>0</v>
      </c>
      <c r="CP2028" t="b">
        <v>0</v>
      </c>
      <c r="CQ2028" t="b">
        <v>1</v>
      </c>
      <c r="CR2028" t="b">
        <v>0</v>
      </c>
      <c r="CS2028" t="b">
        <v>0</v>
      </c>
      <c r="CT2028" t="b">
        <v>0</v>
      </c>
      <c r="CU2028" t="b">
        <v>0</v>
      </c>
      <c r="CV2028" t="b">
        <v>0</v>
      </c>
      <c r="CW2028" t="b">
        <v>0</v>
      </c>
      <c r="CX2028" t="b">
        <v>0</v>
      </c>
      <c r="CY2028" t="b">
        <v>0</v>
      </c>
      <c r="CZ2028" t="b">
        <v>1</v>
      </c>
      <c r="DA2028" t="b">
        <v>0</v>
      </c>
      <c r="DB2028" t="b">
        <v>0</v>
      </c>
      <c r="DC2028" t="b">
        <v>0</v>
      </c>
      <c r="DD2028" t="b">
        <v>0</v>
      </c>
      <c r="DE2028" t="b">
        <v>0</v>
      </c>
      <c r="DF2028" t="b">
        <v>0</v>
      </c>
      <c r="DG2028" t="b">
        <v>1</v>
      </c>
      <c r="DH2028" t="b">
        <v>0</v>
      </c>
      <c r="DI2028" t="b">
        <v>0</v>
      </c>
      <c r="DJ2028" t="b">
        <v>0</v>
      </c>
      <c r="DK2028" t="b">
        <v>0</v>
      </c>
      <c r="DL2028" t="b">
        <v>0</v>
      </c>
      <c r="DM2028" t="b">
        <v>0</v>
      </c>
      <c r="DN2028" t="b">
        <v>0</v>
      </c>
      <c r="DO2028" t="b">
        <v>0</v>
      </c>
      <c r="DP2028" t="b">
        <v>0</v>
      </c>
      <c r="DQ2028" t="b">
        <v>0</v>
      </c>
      <c r="DR2028" t="b">
        <v>0</v>
      </c>
      <c r="DS2028" t="b">
        <v>0</v>
      </c>
      <c r="DT2028" t="b">
        <v>0</v>
      </c>
      <c r="DU2028" t="b">
        <v>0</v>
      </c>
      <c r="DV2028" t="b">
        <v>0</v>
      </c>
      <c r="DW2028" t="b">
        <v>0</v>
      </c>
      <c r="DX2028" t="b">
        <v>1</v>
      </c>
      <c r="DY2028" t="b">
        <v>0</v>
      </c>
      <c r="DZ2028" t="b">
        <v>0</v>
      </c>
      <c r="EA2028" t="b">
        <v>0</v>
      </c>
      <c r="EB2028" t="b">
        <v>1</v>
      </c>
      <c r="EC2028" t="b">
        <v>0</v>
      </c>
      <c r="ED2028" t="b">
        <v>0</v>
      </c>
      <c r="EE2028" t="b">
        <v>0</v>
      </c>
      <c r="EF2028" t="b">
        <v>0</v>
      </c>
      <c r="EG2028" t="b">
        <v>0</v>
      </c>
      <c r="EH2028" t="b">
        <v>0</v>
      </c>
      <c r="EI2028" t="b">
        <v>0</v>
      </c>
      <c r="EY2028" t="b">
        <v>0</v>
      </c>
      <c r="FB2028" t="b">
        <v>1</v>
      </c>
      <c r="FC2028" t="b">
        <v>0</v>
      </c>
      <c r="FD2028" t="b">
        <v>1</v>
      </c>
      <c r="FI2028" t="b">
        <v>0</v>
      </c>
      <c r="FJ2028" t="s">
        <v>6164</v>
      </c>
      <c r="FK2028" t="s">
        <v>295</v>
      </c>
      <c r="FL2028" t="s">
        <v>991</v>
      </c>
      <c r="FM2028" t="str">
        <f t="shared" si="31"/>
        <v>Saurauia_conferta</v>
      </c>
      <c r="FN2028" t="s">
        <v>6045</v>
      </c>
    </row>
    <row r="2029" spans="1:170" x14ac:dyDescent="0.2">
      <c r="A2029">
        <v>24864</v>
      </c>
      <c r="B2029">
        <v>1</v>
      </c>
      <c r="C2029" t="s">
        <v>5660</v>
      </c>
      <c r="D2029" t="s">
        <v>7243</v>
      </c>
      <c r="E2029">
        <v>3</v>
      </c>
      <c r="F2029">
        <v>3</v>
      </c>
      <c r="G2029">
        <v>32</v>
      </c>
      <c r="H2029">
        <v>9437</v>
      </c>
      <c r="J2029" t="s">
        <v>6206</v>
      </c>
      <c r="L2029" t="s">
        <v>6160</v>
      </c>
      <c r="M2029" t="s">
        <v>6207</v>
      </c>
      <c r="N2029" t="s">
        <v>6081</v>
      </c>
      <c r="O2029" t="s">
        <v>6038</v>
      </c>
      <c r="Q2029">
        <v>10</v>
      </c>
      <c r="S2029">
        <v>6.5</v>
      </c>
      <c r="T2029" t="s">
        <v>6048</v>
      </c>
      <c r="U2029" s="9">
        <v>41317</v>
      </c>
      <c r="V2029" t="s">
        <v>7587</v>
      </c>
      <c r="Y2029" t="s">
        <v>6829</v>
      </c>
      <c r="Z2029">
        <v>140</v>
      </c>
      <c r="AA2029">
        <v>1.41</v>
      </c>
      <c r="AH2029" s="9">
        <v>41211</v>
      </c>
      <c r="AI2029" t="s">
        <v>6548</v>
      </c>
      <c r="AL2029" t="b">
        <v>0</v>
      </c>
      <c r="AM2029" t="b">
        <v>0</v>
      </c>
      <c r="AN2029" t="b">
        <v>0</v>
      </c>
      <c r="AO2029" t="b">
        <v>0</v>
      </c>
      <c r="AP2029">
        <v>2.9</v>
      </c>
      <c r="AQ2029">
        <v>5.0999999999999996</v>
      </c>
      <c r="AR2029">
        <v>4.1500000000000004</v>
      </c>
      <c r="AS2029">
        <v>6</v>
      </c>
      <c r="AT2029">
        <v>47.8</v>
      </c>
      <c r="AU2029">
        <v>0</v>
      </c>
      <c r="BB2029">
        <v>0.20799999999999999</v>
      </c>
      <c r="BC2029">
        <v>71.400000000000006</v>
      </c>
      <c r="BS2029">
        <v>3</v>
      </c>
      <c r="BT2029">
        <v>1</v>
      </c>
      <c r="BU2029" t="b">
        <v>0</v>
      </c>
      <c r="BV2029">
        <v>6</v>
      </c>
      <c r="CJ2029" t="b">
        <v>0</v>
      </c>
      <c r="CK2029" t="b">
        <v>0</v>
      </c>
      <c r="CL2029" t="b">
        <v>0</v>
      </c>
      <c r="CM2029" t="b">
        <v>1</v>
      </c>
      <c r="CN2029" t="b">
        <v>1</v>
      </c>
      <c r="CO2029" t="b">
        <v>0</v>
      </c>
      <c r="CP2029" t="b">
        <v>0</v>
      </c>
      <c r="CQ2029" t="b">
        <v>1</v>
      </c>
      <c r="CR2029" t="b">
        <v>1</v>
      </c>
      <c r="CS2029" t="b">
        <v>0</v>
      </c>
      <c r="CT2029" t="b">
        <v>1</v>
      </c>
      <c r="CU2029" t="b">
        <v>0</v>
      </c>
      <c r="CV2029" t="b">
        <v>0</v>
      </c>
      <c r="CW2029" t="b">
        <v>0</v>
      </c>
      <c r="CX2029" t="b">
        <v>0</v>
      </c>
      <c r="CY2029" t="b">
        <v>0</v>
      </c>
      <c r="CZ2029" t="b">
        <v>0</v>
      </c>
      <c r="DA2029" t="b">
        <v>0</v>
      </c>
      <c r="DB2029" t="b">
        <v>0</v>
      </c>
      <c r="DC2029" t="b">
        <v>0</v>
      </c>
      <c r="DD2029" t="b">
        <v>0</v>
      </c>
      <c r="DE2029" t="b">
        <v>0</v>
      </c>
      <c r="DF2029" t="b">
        <v>0</v>
      </c>
      <c r="DG2029" t="b">
        <v>1</v>
      </c>
      <c r="DH2029" t="b">
        <v>0</v>
      </c>
      <c r="DI2029" t="b">
        <v>0</v>
      </c>
      <c r="DJ2029" t="b">
        <v>0</v>
      </c>
      <c r="DK2029" t="b">
        <v>0</v>
      </c>
      <c r="DL2029" t="b">
        <v>0</v>
      </c>
      <c r="DM2029" t="b">
        <v>0</v>
      </c>
      <c r="DN2029" t="b">
        <v>0</v>
      </c>
      <c r="DO2029" t="b">
        <v>0</v>
      </c>
      <c r="DP2029" t="b">
        <v>0</v>
      </c>
      <c r="DQ2029" t="b">
        <v>0</v>
      </c>
      <c r="DR2029" t="b">
        <v>0</v>
      </c>
      <c r="DS2029" t="b">
        <v>0</v>
      </c>
      <c r="DT2029" t="b">
        <v>0</v>
      </c>
      <c r="DU2029" t="b">
        <v>0</v>
      </c>
      <c r="DV2029" t="b">
        <v>0</v>
      </c>
      <c r="DW2029" t="b">
        <v>0</v>
      </c>
      <c r="DX2029" t="b">
        <v>1</v>
      </c>
      <c r="DY2029" t="b">
        <v>0</v>
      </c>
      <c r="DZ2029" t="b">
        <v>0</v>
      </c>
      <c r="EA2029" t="b">
        <v>0</v>
      </c>
      <c r="EB2029" t="b">
        <v>1</v>
      </c>
      <c r="EC2029" t="b">
        <v>0</v>
      </c>
      <c r="ED2029" t="b">
        <v>0</v>
      </c>
      <c r="EE2029" t="b">
        <v>0</v>
      </c>
      <c r="EF2029" t="b">
        <v>0</v>
      </c>
      <c r="EG2029" t="b">
        <v>0</v>
      </c>
      <c r="EH2029" t="b">
        <v>0</v>
      </c>
      <c r="EI2029" t="b">
        <v>0</v>
      </c>
      <c r="EY2029" t="b">
        <v>0</v>
      </c>
      <c r="FB2029" t="b">
        <v>1</v>
      </c>
      <c r="FC2029" t="b">
        <v>0</v>
      </c>
      <c r="FD2029" t="b">
        <v>1</v>
      </c>
      <c r="FI2029" t="b">
        <v>0</v>
      </c>
      <c r="FJ2029" t="s">
        <v>6164</v>
      </c>
      <c r="FK2029" t="s">
        <v>295</v>
      </c>
      <c r="FL2029" t="s">
        <v>991</v>
      </c>
      <c r="FM2029" t="str">
        <f t="shared" si="31"/>
        <v>Saurauia_conferta</v>
      </c>
      <c r="FN2029" t="s">
        <v>6045</v>
      </c>
    </row>
    <row r="2030" spans="1:170" x14ac:dyDescent="0.2">
      <c r="A2030">
        <v>24867</v>
      </c>
      <c r="B2030">
        <v>1</v>
      </c>
      <c r="C2030" t="s">
        <v>5585</v>
      </c>
      <c r="D2030" t="s">
        <v>7243</v>
      </c>
      <c r="E2030">
        <v>3</v>
      </c>
      <c r="F2030">
        <v>118</v>
      </c>
      <c r="G2030">
        <v>677</v>
      </c>
      <c r="H2030">
        <v>6975</v>
      </c>
      <c r="J2030" t="s">
        <v>6187</v>
      </c>
      <c r="L2030" t="s">
        <v>6160</v>
      </c>
      <c r="M2030" t="s">
        <v>6188</v>
      </c>
      <c r="N2030" t="s">
        <v>6081</v>
      </c>
      <c r="S2030">
        <v>31.7</v>
      </c>
      <c r="T2030" t="s">
        <v>6172</v>
      </c>
      <c r="U2030" s="9">
        <v>41317</v>
      </c>
      <c r="V2030" t="s">
        <v>7587</v>
      </c>
      <c r="Y2030" t="s">
        <v>6829</v>
      </c>
      <c r="Z2030">
        <v>235</v>
      </c>
      <c r="AA2030">
        <v>0.8</v>
      </c>
      <c r="AH2030" s="9">
        <v>41213</v>
      </c>
      <c r="AI2030" t="s">
        <v>6548</v>
      </c>
      <c r="AJ2030" t="s">
        <v>6044</v>
      </c>
      <c r="AL2030" t="b">
        <v>0</v>
      </c>
      <c r="AM2030" t="b">
        <v>0</v>
      </c>
      <c r="AN2030" t="b">
        <v>0</v>
      </c>
      <c r="AO2030" t="b">
        <v>0</v>
      </c>
      <c r="AP2030">
        <v>10.38</v>
      </c>
      <c r="AQ2030">
        <v>2.6</v>
      </c>
      <c r="AR2030">
        <v>6.2</v>
      </c>
      <c r="AS2030">
        <v>3</v>
      </c>
      <c r="AT2030">
        <v>28.7</v>
      </c>
      <c r="AU2030">
        <v>0</v>
      </c>
      <c r="BB2030">
        <v>8.4000000000000005E-2</v>
      </c>
      <c r="BC2030">
        <v>35.299999999999997</v>
      </c>
      <c r="BS2030">
        <v>1</v>
      </c>
      <c r="BT2030">
        <v>12</v>
      </c>
      <c r="BU2030" t="b">
        <v>0</v>
      </c>
      <c r="CJ2030" t="b">
        <v>0</v>
      </c>
      <c r="CK2030" t="b">
        <v>0</v>
      </c>
      <c r="CL2030" t="b">
        <v>0</v>
      </c>
      <c r="CM2030" t="b">
        <v>1</v>
      </c>
      <c r="CN2030" t="b">
        <v>1</v>
      </c>
      <c r="CO2030" t="b">
        <v>0</v>
      </c>
      <c r="CP2030" t="b">
        <v>1</v>
      </c>
      <c r="CQ2030" t="b">
        <v>0</v>
      </c>
      <c r="CR2030" t="b">
        <v>1</v>
      </c>
      <c r="CS2030" t="b">
        <v>0</v>
      </c>
      <c r="CT2030" t="b">
        <v>1</v>
      </c>
      <c r="CU2030" t="b">
        <v>0</v>
      </c>
      <c r="CV2030" t="b">
        <v>0</v>
      </c>
      <c r="CW2030" t="b">
        <v>0</v>
      </c>
      <c r="CX2030" t="b">
        <v>0</v>
      </c>
      <c r="CY2030" t="b">
        <v>0</v>
      </c>
      <c r="CZ2030" t="b">
        <v>0</v>
      </c>
      <c r="DA2030" t="b">
        <v>0</v>
      </c>
      <c r="DB2030" t="b">
        <v>0</v>
      </c>
      <c r="DC2030" t="b">
        <v>0</v>
      </c>
      <c r="DD2030" t="b">
        <v>0</v>
      </c>
      <c r="DE2030" t="b">
        <v>0</v>
      </c>
      <c r="DF2030" t="b">
        <v>0</v>
      </c>
      <c r="DG2030" t="b">
        <v>1</v>
      </c>
      <c r="DH2030" t="b">
        <v>0</v>
      </c>
      <c r="DI2030" t="b">
        <v>0</v>
      </c>
      <c r="DJ2030" t="b">
        <v>0</v>
      </c>
      <c r="DK2030" t="b">
        <v>0</v>
      </c>
      <c r="DL2030" t="b">
        <v>0</v>
      </c>
      <c r="DM2030" t="b">
        <v>0</v>
      </c>
      <c r="DN2030" t="b">
        <v>0</v>
      </c>
      <c r="DO2030" t="b">
        <v>0</v>
      </c>
      <c r="DP2030" t="b">
        <v>0</v>
      </c>
      <c r="DQ2030" t="b">
        <v>0</v>
      </c>
      <c r="DR2030" t="b">
        <v>0</v>
      </c>
      <c r="DS2030" t="b">
        <v>0</v>
      </c>
      <c r="DT2030" t="b">
        <v>0</v>
      </c>
      <c r="DU2030" t="b">
        <v>0</v>
      </c>
      <c r="DV2030" t="b">
        <v>0</v>
      </c>
      <c r="DW2030" t="b">
        <v>0</v>
      </c>
      <c r="DX2030" t="b">
        <v>1</v>
      </c>
      <c r="DY2030" t="b">
        <v>0</v>
      </c>
      <c r="DZ2030" t="b">
        <v>0</v>
      </c>
      <c r="EA2030" t="b">
        <v>0</v>
      </c>
      <c r="EB2030" t="b">
        <v>1</v>
      </c>
      <c r="EC2030" t="b">
        <v>0</v>
      </c>
      <c r="ED2030" t="b">
        <v>0</v>
      </c>
      <c r="EE2030" t="b">
        <v>0</v>
      </c>
      <c r="EF2030" t="b">
        <v>0</v>
      </c>
      <c r="EG2030" t="b">
        <v>0</v>
      </c>
      <c r="EH2030" t="b">
        <v>0</v>
      </c>
      <c r="EI2030" t="b">
        <v>0</v>
      </c>
      <c r="EY2030" t="b">
        <v>0</v>
      </c>
      <c r="FB2030" t="b">
        <v>1</v>
      </c>
      <c r="FC2030" t="b">
        <v>1</v>
      </c>
      <c r="FD2030" t="b">
        <v>0</v>
      </c>
      <c r="FI2030" t="b">
        <v>1</v>
      </c>
      <c r="FK2030" t="s">
        <v>967</v>
      </c>
      <c r="FL2030" t="s">
        <v>968</v>
      </c>
      <c r="FM2030" t="str">
        <f t="shared" si="31"/>
        <v>Homalanthus_nervosus</v>
      </c>
      <c r="FN2030" t="s">
        <v>6045</v>
      </c>
    </row>
    <row r="2031" spans="1:170" x14ac:dyDescent="0.2">
      <c r="A2031">
        <v>24868</v>
      </c>
      <c r="B2031">
        <v>1</v>
      </c>
      <c r="C2031" t="s">
        <v>8383</v>
      </c>
      <c r="D2031" t="s">
        <v>7243</v>
      </c>
      <c r="F2031">
        <v>192</v>
      </c>
      <c r="G2031">
        <v>1146</v>
      </c>
      <c r="H2031">
        <v>8929</v>
      </c>
      <c r="J2031" t="s">
        <v>6232</v>
      </c>
      <c r="M2031" t="s">
        <v>6233</v>
      </c>
      <c r="N2031" t="s">
        <v>6081</v>
      </c>
      <c r="O2031" t="s">
        <v>6038</v>
      </c>
      <c r="Q2031">
        <v>10</v>
      </c>
      <c r="S2031">
        <v>14.3</v>
      </c>
      <c r="T2031" t="s">
        <v>6172</v>
      </c>
      <c r="U2031" s="9">
        <v>41317</v>
      </c>
      <c r="V2031" t="s">
        <v>7587</v>
      </c>
      <c r="Y2031" t="s">
        <v>6823</v>
      </c>
      <c r="Z2031">
        <v>85</v>
      </c>
      <c r="AA2031">
        <v>7.6</v>
      </c>
      <c r="AH2031" s="9">
        <v>41213</v>
      </c>
      <c r="AI2031" t="s">
        <v>6548</v>
      </c>
      <c r="AL2031" t="b">
        <v>0</v>
      </c>
      <c r="AM2031" t="b">
        <v>0</v>
      </c>
      <c r="AN2031" t="b">
        <v>0</v>
      </c>
      <c r="AO2031" t="b">
        <v>0</v>
      </c>
      <c r="AP2031">
        <v>10.37</v>
      </c>
      <c r="AQ2031">
        <v>5.42</v>
      </c>
      <c r="AR2031">
        <v>4.8</v>
      </c>
      <c r="AS2031">
        <v>16</v>
      </c>
      <c r="AT2031">
        <v>96.1</v>
      </c>
      <c r="AU2031">
        <v>0</v>
      </c>
      <c r="BK2031">
        <v>96.1</v>
      </c>
      <c r="BL2031">
        <v>152.9</v>
      </c>
      <c r="BS2031">
        <v>1</v>
      </c>
      <c r="BT2031">
        <v>2</v>
      </c>
      <c r="BU2031" t="b">
        <v>0</v>
      </c>
      <c r="BV2031">
        <v>52</v>
      </c>
      <c r="CJ2031" t="b">
        <v>0</v>
      </c>
      <c r="CK2031" t="b">
        <v>0</v>
      </c>
      <c r="CL2031" t="b">
        <v>0</v>
      </c>
      <c r="CM2031" t="b">
        <v>1</v>
      </c>
      <c r="CN2031" t="b">
        <v>1</v>
      </c>
      <c r="CO2031" t="b">
        <v>0</v>
      </c>
      <c r="CP2031" t="b">
        <v>0</v>
      </c>
      <c r="CQ2031" t="b">
        <v>1</v>
      </c>
      <c r="CR2031" t="b">
        <v>0</v>
      </c>
      <c r="CS2031" t="b">
        <v>0</v>
      </c>
      <c r="CT2031" t="b">
        <v>0</v>
      </c>
      <c r="CU2031" t="b">
        <v>0</v>
      </c>
      <c r="CV2031" t="b">
        <v>0</v>
      </c>
      <c r="CW2031" t="b">
        <v>0</v>
      </c>
      <c r="CX2031" t="b">
        <v>0</v>
      </c>
      <c r="CY2031" t="b">
        <v>0</v>
      </c>
      <c r="CZ2031" t="b">
        <v>1</v>
      </c>
      <c r="DA2031" t="b">
        <v>0</v>
      </c>
      <c r="DB2031" t="b">
        <v>0</v>
      </c>
      <c r="DC2031" t="b">
        <v>0</v>
      </c>
      <c r="DD2031" t="b">
        <v>0</v>
      </c>
      <c r="DE2031" t="b">
        <v>0</v>
      </c>
      <c r="DF2031" t="b">
        <v>0</v>
      </c>
      <c r="DG2031" t="b">
        <v>1</v>
      </c>
      <c r="DH2031" t="b">
        <v>0</v>
      </c>
      <c r="DI2031" t="b">
        <v>0</v>
      </c>
      <c r="DJ2031" t="b">
        <v>0</v>
      </c>
      <c r="DK2031" t="b">
        <v>0</v>
      </c>
      <c r="DL2031" t="b">
        <v>0</v>
      </c>
      <c r="DM2031" t="b">
        <v>0</v>
      </c>
      <c r="DN2031" t="b">
        <v>0</v>
      </c>
      <c r="DO2031" t="b">
        <v>0</v>
      </c>
      <c r="DP2031" t="b">
        <v>0</v>
      </c>
      <c r="DQ2031" t="b">
        <v>0</v>
      </c>
      <c r="DR2031" t="b">
        <v>0</v>
      </c>
      <c r="DS2031" t="b">
        <v>0</v>
      </c>
      <c r="DT2031" t="b">
        <v>0</v>
      </c>
      <c r="DU2031" t="b">
        <v>0</v>
      </c>
      <c r="DV2031" t="b">
        <v>0</v>
      </c>
      <c r="DW2031" t="b">
        <v>0</v>
      </c>
      <c r="DX2031" t="b">
        <v>1</v>
      </c>
      <c r="DY2031" t="b">
        <v>0</v>
      </c>
      <c r="DZ2031" t="b">
        <v>0</v>
      </c>
      <c r="EA2031" t="b">
        <v>0</v>
      </c>
      <c r="EB2031" t="b">
        <v>1</v>
      </c>
      <c r="EC2031" t="b">
        <v>0</v>
      </c>
      <c r="ED2031" t="b">
        <v>0</v>
      </c>
      <c r="EE2031" t="b">
        <v>0</v>
      </c>
      <c r="EF2031" t="b">
        <v>0</v>
      </c>
      <c r="EG2031" t="b">
        <v>0</v>
      </c>
      <c r="EH2031" t="b">
        <v>0</v>
      </c>
      <c r="EI2031" t="b">
        <v>0</v>
      </c>
      <c r="EY2031" t="b">
        <v>0</v>
      </c>
      <c r="FB2031" t="b">
        <v>1</v>
      </c>
      <c r="FC2031" t="b">
        <v>0</v>
      </c>
      <c r="FD2031" t="b">
        <v>1</v>
      </c>
      <c r="FI2031" t="b">
        <v>0</v>
      </c>
      <c r="FJ2031" t="s">
        <v>6164</v>
      </c>
      <c r="FK2031" t="s">
        <v>511</v>
      </c>
      <c r="FL2031" t="s">
        <v>1392</v>
      </c>
      <c r="FM2031" t="str">
        <f t="shared" si="31"/>
        <v>Syzygium_versteegii</v>
      </c>
      <c r="FN2031" t="s">
        <v>6045</v>
      </c>
    </row>
    <row r="2032" spans="1:170" x14ac:dyDescent="0.2">
      <c r="A2032">
        <v>24870</v>
      </c>
      <c r="B2032">
        <v>1</v>
      </c>
      <c r="C2032" t="s">
        <v>5522</v>
      </c>
      <c r="D2032" t="s">
        <v>7243</v>
      </c>
      <c r="E2032">
        <v>3</v>
      </c>
      <c r="F2032">
        <v>186</v>
      </c>
      <c r="G2032">
        <v>1088</v>
      </c>
      <c r="H2032">
        <v>8769</v>
      </c>
      <c r="J2032" t="s">
        <v>6114</v>
      </c>
      <c r="L2032" t="s">
        <v>6160</v>
      </c>
      <c r="M2032" t="s">
        <v>6115</v>
      </c>
      <c r="N2032" t="s">
        <v>6081</v>
      </c>
      <c r="O2032" t="s">
        <v>6038</v>
      </c>
      <c r="Q2032">
        <v>10</v>
      </c>
      <c r="S2032">
        <v>5.8</v>
      </c>
      <c r="T2032" t="s">
        <v>6172</v>
      </c>
      <c r="U2032" s="9">
        <v>41317</v>
      </c>
      <c r="V2032" t="s">
        <v>7587</v>
      </c>
      <c r="Y2032" t="s">
        <v>6823</v>
      </c>
      <c r="Z2032">
        <v>65</v>
      </c>
      <c r="AA2032">
        <v>6.33</v>
      </c>
      <c r="AF2032" t="s">
        <v>7435</v>
      </c>
      <c r="AH2032" s="9">
        <v>41213</v>
      </c>
      <c r="AI2032" t="s">
        <v>6548</v>
      </c>
      <c r="AJ2032" t="s">
        <v>6044</v>
      </c>
      <c r="AL2032" t="b">
        <v>0</v>
      </c>
      <c r="AM2032" t="b">
        <v>0</v>
      </c>
      <c r="AN2032" t="b">
        <v>0</v>
      </c>
      <c r="AO2032" t="b">
        <v>0</v>
      </c>
      <c r="AP2032">
        <v>0.93</v>
      </c>
      <c r="AQ2032">
        <v>9</v>
      </c>
      <c r="AR2032">
        <v>5.43</v>
      </c>
      <c r="AS2032">
        <v>16</v>
      </c>
      <c r="AT2032">
        <v>39.9</v>
      </c>
      <c r="AU2032">
        <v>0</v>
      </c>
      <c r="BB2032">
        <v>0.10299999999999999</v>
      </c>
      <c r="BC2032">
        <v>40.200000000000003</v>
      </c>
      <c r="BS2032">
        <v>1</v>
      </c>
      <c r="BT2032">
        <v>1</v>
      </c>
      <c r="BU2032" t="b">
        <v>0</v>
      </c>
      <c r="BV2032">
        <v>3</v>
      </c>
      <c r="CJ2032" t="b">
        <v>0</v>
      </c>
      <c r="CK2032" t="b">
        <v>0</v>
      </c>
      <c r="CL2032" t="b">
        <v>0</v>
      </c>
      <c r="CM2032" t="b">
        <v>1</v>
      </c>
      <c r="CN2032" t="b">
        <v>1</v>
      </c>
      <c r="CO2032" t="b">
        <v>0</v>
      </c>
      <c r="CP2032" t="b">
        <v>0</v>
      </c>
      <c r="CQ2032" t="b">
        <v>1</v>
      </c>
      <c r="CR2032" t="b">
        <v>0</v>
      </c>
      <c r="CS2032" t="b">
        <v>0</v>
      </c>
      <c r="CT2032" t="b">
        <v>0</v>
      </c>
      <c r="CU2032" t="b">
        <v>0</v>
      </c>
      <c r="CV2032" t="b">
        <v>0</v>
      </c>
      <c r="CW2032" t="b">
        <v>0</v>
      </c>
      <c r="CX2032" t="b">
        <v>0</v>
      </c>
      <c r="CY2032" t="b">
        <v>0</v>
      </c>
      <c r="CZ2032" t="b">
        <v>1</v>
      </c>
      <c r="DA2032" t="b">
        <v>0</v>
      </c>
      <c r="DB2032" t="b">
        <v>1</v>
      </c>
      <c r="DC2032" t="b">
        <v>0</v>
      </c>
      <c r="DD2032" t="b">
        <v>0</v>
      </c>
      <c r="DE2032" t="b">
        <v>0</v>
      </c>
      <c r="DF2032" t="b">
        <v>0</v>
      </c>
      <c r="DG2032" t="b">
        <v>1</v>
      </c>
      <c r="DH2032" t="b">
        <v>0</v>
      </c>
      <c r="DI2032" t="b">
        <v>0</v>
      </c>
      <c r="DJ2032" t="b">
        <v>0</v>
      </c>
      <c r="DK2032" t="b">
        <v>0</v>
      </c>
      <c r="DL2032" t="b">
        <v>0</v>
      </c>
      <c r="DM2032" t="b">
        <v>0</v>
      </c>
      <c r="DN2032" t="b">
        <v>0</v>
      </c>
      <c r="DO2032" t="b">
        <v>0</v>
      </c>
      <c r="DP2032" t="b">
        <v>0</v>
      </c>
      <c r="DQ2032" t="b">
        <v>0</v>
      </c>
      <c r="DR2032" t="b">
        <v>1</v>
      </c>
      <c r="DS2032" t="b">
        <v>0</v>
      </c>
      <c r="DT2032" t="b">
        <v>0</v>
      </c>
      <c r="DU2032" t="b">
        <v>0</v>
      </c>
      <c r="DV2032" t="b">
        <v>0</v>
      </c>
      <c r="DW2032" t="b">
        <v>0</v>
      </c>
      <c r="DX2032" t="b">
        <v>0</v>
      </c>
      <c r="DY2032" t="b">
        <v>0</v>
      </c>
      <c r="DZ2032" t="b">
        <v>0</v>
      </c>
      <c r="EA2032" t="b">
        <v>0</v>
      </c>
      <c r="EB2032" t="b">
        <v>1</v>
      </c>
      <c r="EC2032" t="b">
        <v>0</v>
      </c>
      <c r="ED2032" t="b">
        <v>0</v>
      </c>
      <c r="EE2032" t="b">
        <v>0</v>
      </c>
      <c r="EF2032" t="b">
        <v>0</v>
      </c>
      <c r="EG2032" t="b">
        <v>0</v>
      </c>
      <c r="EH2032" t="b">
        <v>0</v>
      </c>
      <c r="EI2032" t="b">
        <v>0</v>
      </c>
      <c r="EY2032" t="b">
        <v>0</v>
      </c>
      <c r="FB2032" t="b">
        <v>1</v>
      </c>
      <c r="FC2032" t="b">
        <v>0</v>
      </c>
      <c r="FD2032" t="b">
        <v>1</v>
      </c>
      <c r="FI2032" t="b">
        <v>0</v>
      </c>
      <c r="FK2032" t="s">
        <v>94</v>
      </c>
      <c r="FL2032" t="s">
        <v>2315</v>
      </c>
      <c r="FM2032" t="str">
        <f t="shared" si="31"/>
        <v>Ficus_trichocerasa</v>
      </c>
      <c r="FN2032" t="s">
        <v>6045</v>
      </c>
    </row>
    <row r="2033" spans="1:170" x14ac:dyDescent="0.2">
      <c r="A2033">
        <v>24871</v>
      </c>
      <c r="B2033">
        <v>1</v>
      </c>
      <c r="C2033" t="s">
        <v>8384</v>
      </c>
      <c r="D2033" t="s">
        <v>7243</v>
      </c>
      <c r="E2033">
        <v>3</v>
      </c>
      <c r="F2033">
        <v>225</v>
      </c>
      <c r="G2033">
        <v>1308</v>
      </c>
      <c r="H2033">
        <v>9564</v>
      </c>
      <c r="J2033" t="s">
        <v>6214</v>
      </c>
      <c r="L2033" t="s">
        <v>6160</v>
      </c>
      <c r="M2033" t="s">
        <v>6215</v>
      </c>
      <c r="N2033" t="s">
        <v>6081</v>
      </c>
      <c r="O2033" t="s">
        <v>6038</v>
      </c>
      <c r="Q2033">
        <v>10</v>
      </c>
      <c r="S2033">
        <v>6.7</v>
      </c>
      <c r="T2033" t="s">
        <v>6048</v>
      </c>
      <c r="U2033" s="9">
        <v>41317</v>
      </c>
      <c r="V2033" t="s">
        <v>7587</v>
      </c>
      <c r="Y2033" t="s">
        <v>6823</v>
      </c>
      <c r="Z2033">
        <v>135</v>
      </c>
      <c r="AA2033">
        <v>2.8</v>
      </c>
      <c r="AF2033" t="s">
        <v>7571</v>
      </c>
      <c r="AH2033" s="9">
        <v>41211</v>
      </c>
      <c r="AI2033" t="s">
        <v>6548</v>
      </c>
      <c r="AJ2033" t="s">
        <v>6044</v>
      </c>
      <c r="AL2033" t="b">
        <v>0</v>
      </c>
      <c r="AM2033" t="b">
        <v>0</v>
      </c>
      <c r="AN2033" t="b">
        <v>0</v>
      </c>
      <c r="AO2033" t="b">
        <v>0</v>
      </c>
      <c r="AP2033">
        <v>4.0999999999999996</v>
      </c>
      <c r="AQ2033">
        <v>2.1</v>
      </c>
      <c r="AR2033">
        <v>3.6</v>
      </c>
      <c r="AS2033">
        <v>5</v>
      </c>
      <c r="AT2033">
        <v>61.8</v>
      </c>
      <c r="AU2033">
        <v>0</v>
      </c>
      <c r="BB2033">
        <v>0.71899999999999997</v>
      </c>
      <c r="BC2033">
        <v>48.4</v>
      </c>
      <c r="BT2033">
        <v>3</v>
      </c>
      <c r="BU2033" t="b">
        <v>0</v>
      </c>
      <c r="CJ2033" t="b">
        <v>0</v>
      </c>
      <c r="CK2033" t="b">
        <v>0</v>
      </c>
      <c r="CL2033" t="b">
        <v>0</v>
      </c>
      <c r="CM2033" t="b">
        <v>1</v>
      </c>
      <c r="CN2033" t="b">
        <v>1</v>
      </c>
      <c r="CO2033" t="b">
        <v>0</v>
      </c>
      <c r="CP2033" t="b">
        <v>0</v>
      </c>
      <c r="CQ2033" t="b">
        <v>1</v>
      </c>
      <c r="CR2033" t="b">
        <v>0</v>
      </c>
      <c r="CS2033" t="b">
        <v>0</v>
      </c>
      <c r="CT2033" t="b">
        <v>0</v>
      </c>
      <c r="CU2033" t="b">
        <v>0</v>
      </c>
      <c r="CV2033" t="b">
        <v>0</v>
      </c>
      <c r="CW2033" t="b">
        <v>0</v>
      </c>
      <c r="CX2033" t="b">
        <v>0</v>
      </c>
      <c r="CY2033" t="b">
        <v>0</v>
      </c>
      <c r="CZ2033" t="b">
        <v>0</v>
      </c>
      <c r="DA2033" t="b">
        <v>0</v>
      </c>
      <c r="DB2033" t="b">
        <v>0</v>
      </c>
      <c r="DC2033" t="b">
        <v>1</v>
      </c>
      <c r="DD2033" t="b">
        <v>0</v>
      </c>
      <c r="DE2033" t="b">
        <v>0</v>
      </c>
      <c r="DF2033" t="b">
        <v>0</v>
      </c>
      <c r="DG2033" t="b">
        <v>0</v>
      </c>
      <c r="DH2033" t="b">
        <v>0</v>
      </c>
      <c r="DI2033" t="b">
        <v>0</v>
      </c>
      <c r="DJ2033" t="b">
        <v>0</v>
      </c>
      <c r="DK2033" t="b">
        <v>0</v>
      </c>
      <c r="DL2033" t="b">
        <v>1</v>
      </c>
      <c r="DM2033" t="b">
        <v>0</v>
      </c>
      <c r="DN2033" t="b">
        <v>0</v>
      </c>
      <c r="DO2033" t="b">
        <v>0</v>
      </c>
      <c r="DP2033" t="b">
        <v>0</v>
      </c>
      <c r="DQ2033" t="b">
        <v>0</v>
      </c>
      <c r="DR2033" t="b">
        <v>0</v>
      </c>
      <c r="DS2033" t="b">
        <v>0</v>
      </c>
      <c r="DT2033" t="b">
        <v>0</v>
      </c>
      <c r="DU2033" t="b">
        <v>0</v>
      </c>
      <c r="DV2033" t="b">
        <v>0</v>
      </c>
      <c r="DW2033" t="b">
        <v>0</v>
      </c>
      <c r="DX2033" t="b">
        <v>1</v>
      </c>
      <c r="DY2033" t="b">
        <v>0</v>
      </c>
      <c r="DZ2033" t="b">
        <v>0</v>
      </c>
      <c r="EA2033" t="b">
        <v>0</v>
      </c>
      <c r="EB2033" t="b">
        <v>1</v>
      </c>
      <c r="EC2033" t="b">
        <v>0</v>
      </c>
      <c r="ED2033" t="b">
        <v>0</v>
      </c>
      <c r="EE2033" t="b">
        <v>0</v>
      </c>
      <c r="EF2033" t="b">
        <v>0</v>
      </c>
      <c r="EG2033" t="b">
        <v>0</v>
      </c>
      <c r="EH2033" t="b">
        <v>0</v>
      </c>
      <c r="EI2033" t="b">
        <v>0</v>
      </c>
      <c r="EY2033" t="b">
        <v>0</v>
      </c>
      <c r="FB2033" t="b">
        <v>1</v>
      </c>
      <c r="FC2033" t="b">
        <v>0</v>
      </c>
      <c r="FD2033" t="b">
        <v>1</v>
      </c>
      <c r="FI2033" t="b">
        <v>0</v>
      </c>
      <c r="FK2033" t="s">
        <v>960</v>
      </c>
      <c r="FL2033" t="s">
        <v>2454</v>
      </c>
      <c r="FM2033" t="str">
        <f t="shared" si="31"/>
        <v>Piper_recessum</v>
      </c>
      <c r="FN2033" t="s">
        <v>6045</v>
      </c>
    </row>
    <row r="2034" spans="1:170" x14ac:dyDescent="0.2">
      <c r="A2034">
        <v>24872</v>
      </c>
      <c r="B2034">
        <v>1</v>
      </c>
      <c r="C2034" t="s">
        <v>8385</v>
      </c>
      <c r="D2034" t="s">
        <v>7243</v>
      </c>
      <c r="E2034">
        <v>3</v>
      </c>
      <c r="F2034">
        <v>225</v>
      </c>
      <c r="G2034">
        <v>1308</v>
      </c>
      <c r="H2034">
        <v>9564</v>
      </c>
      <c r="J2034" t="s">
        <v>6214</v>
      </c>
      <c r="L2034" t="s">
        <v>6160</v>
      </c>
      <c r="M2034" t="s">
        <v>6215</v>
      </c>
      <c r="N2034" t="s">
        <v>6081</v>
      </c>
      <c r="O2034" t="s">
        <v>6038</v>
      </c>
      <c r="Q2034">
        <v>10</v>
      </c>
      <c r="S2034">
        <v>5.5</v>
      </c>
      <c r="V2034" t="s">
        <v>7587</v>
      </c>
      <c r="Y2034" t="s">
        <v>6823</v>
      </c>
      <c r="Z2034">
        <v>140</v>
      </c>
      <c r="AA2034">
        <v>5.0999999999999996</v>
      </c>
      <c r="AF2034" t="s">
        <v>8386</v>
      </c>
      <c r="AH2034" s="9">
        <v>41211</v>
      </c>
      <c r="AI2034" t="s">
        <v>6548</v>
      </c>
      <c r="AJ2034" t="s">
        <v>6925</v>
      </c>
      <c r="AL2034" t="b">
        <v>0</v>
      </c>
      <c r="AM2034" t="b">
        <v>0</v>
      </c>
      <c r="AN2034" t="b">
        <v>0</v>
      </c>
      <c r="AO2034" t="b">
        <v>0</v>
      </c>
      <c r="AP2034">
        <v>1.2</v>
      </c>
      <c r="AQ2034">
        <v>9.3000000000000007</v>
      </c>
      <c r="AR2034">
        <v>7</v>
      </c>
      <c r="AS2034">
        <v>19</v>
      </c>
      <c r="AT2034">
        <v>46.4</v>
      </c>
      <c r="AU2034">
        <v>0</v>
      </c>
      <c r="BB2034">
        <v>0.126</v>
      </c>
      <c r="BC2034">
        <v>47.4</v>
      </c>
      <c r="BT2034">
        <v>1</v>
      </c>
      <c r="BU2034" t="b">
        <v>0</v>
      </c>
      <c r="CJ2034" t="b">
        <v>0</v>
      </c>
      <c r="CK2034" t="b">
        <v>0</v>
      </c>
      <c r="CL2034" t="b">
        <v>0</v>
      </c>
      <c r="CM2034" t="b">
        <v>0</v>
      </c>
      <c r="CN2034" t="b">
        <v>0</v>
      </c>
      <c r="CO2034" t="b">
        <v>0</v>
      </c>
      <c r="CP2034" t="b">
        <v>0</v>
      </c>
      <c r="CQ2034" t="b">
        <v>0</v>
      </c>
      <c r="CR2034" t="b">
        <v>0</v>
      </c>
      <c r="CS2034" t="b">
        <v>0</v>
      </c>
      <c r="CT2034" t="b">
        <v>0</v>
      </c>
      <c r="CU2034" t="b">
        <v>0</v>
      </c>
      <c r="CV2034" t="b">
        <v>0</v>
      </c>
      <c r="CW2034" t="b">
        <v>0</v>
      </c>
      <c r="CX2034" t="b">
        <v>0</v>
      </c>
      <c r="CY2034" t="b">
        <v>0</v>
      </c>
      <c r="CZ2034" t="b">
        <v>0</v>
      </c>
      <c r="DA2034" t="b">
        <v>0</v>
      </c>
      <c r="DB2034" t="b">
        <v>0</v>
      </c>
      <c r="DC2034" t="b">
        <v>0</v>
      </c>
      <c r="DD2034" t="b">
        <v>0</v>
      </c>
      <c r="DE2034" t="b">
        <v>0</v>
      </c>
      <c r="DF2034" t="b">
        <v>0</v>
      </c>
      <c r="DG2034" t="b">
        <v>0</v>
      </c>
      <c r="DH2034" t="b">
        <v>0</v>
      </c>
      <c r="DI2034" t="b">
        <v>0</v>
      </c>
      <c r="DJ2034" t="b">
        <v>0</v>
      </c>
      <c r="DK2034" t="b">
        <v>0</v>
      </c>
      <c r="DL2034" t="b">
        <v>0</v>
      </c>
      <c r="DM2034" t="b">
        <v>0</v>
      </c>
      <c r="DN2034" t="b">
        <v>0</v>
      </c>
      <c r="DO2034" t="b">
        <v>0</v>
      </c>
      <c r="DP2034" t="b">
        <v>0</v>
      </c>
      <c r="DQ2034" t="b">
        <v>0</v>
      </c>
      <c r="DR2034" t="b">
        <v>0</v>
      </c>
      <c r="DS2034" t="b">
        <v>0</v>
      </c>
      <c r="DT2034" t="b">
        <v>0</v>
      </c>
      <c r="DU2034" t="b">
        <v>0</v>
      </c>
      <c r="DV2034" t="b">
        <v>0</v>
      </c>
      <c r="DW2034" t="b">
        <v>0</v>
      </c>
      <c r="DX2034" t="b">
        <v>0</v>
      </c>
      <c r="DY2034" t="b">
        <v>0</v>
      </c>
      <c r="DZ2034" t="b">
        <v>0</v>
      </c>
      <c r="EA2034" t="b">
        <v>0</v>
      </c>
      <c r="EB2034" t="b">
        <v>0</v>
      </c>
      <c r="EC2034" t="b">
        <v>0</v>
      </c>
      <c r="ED2034" t="b">
        <v>0</v>
      </c>
      <c r="EE2034" t="b">
        <v>0</v>
      </c>
      <c r="EF2034" t="b">
        <v>0</v>
      </c>
      <c r="EG2034" t="b">
        <v>0</v>
      </c>
      <c r="EH2034" t="b">
        <v>0</v>
      </c>
      <c r="EI2034" t="b">
        <v>0</v>
      </c>
      <c r="EX2034" t="s">
        <v>8387</v>
      </c>
      <c r="EY2034" t="b">
        <v>0</v>
      </c>
      <c r="FB2034" t="b">
        <v>1</v>
      </c>
      <c r="FC2034" t="b">
        <v>1</v>
      </c>
      <c r="FD2034" t="b">
        <v>0</v>
      </c>
      <c r="FI2034" t="b">
        <v>0</v>
      </c>
      <c r="FJ2034" t="s">
        <v>6164</v>
      </c>
      <c r="FK2034" t="s">
        <v>960</v>
      </c>
      <c r="FL2034" t="s">
        <v>2454</v>
      </c>
      <c r="FM2034" t="str">
        <f t="shared" si="31"/>
        <v>Piper_recessum</v>
      </c>
      <c r="FN2034" t="s">
        <v>6045</v>
      </c>
    </row>
    <row r="2035" spans="1:170" x14ac:dyDescent="0.2">
      <c r="A2035">
        <v>24873</v>
      </c>
      <c r="B2035">
        <v>1</v>
      </c>
      <c r="C2035" t="s">
        <v>8388</v>
      </c>
      <c r="D2035" t="s">
        <v>7243</v>
      </c>
      <c r="E2035">
        <v>3</v>
      </c>
      <c r="F2035">
        <v>225</v>
      </c>
      <c r="G2035">
        <v>1308</v>
      </c>
      <c r="H2035">
        <v>9564</v>
      </c>
      <c r="J2035" t="s">
        <v>6214</v>
      </c>
      <c r="L2035" t="s">
        <v>6160</v>
      </c>
      <c r="M2035" t="s">
        <v>6215</v>
      </c>
      <c r="N2035" t="s">
        <v>6081</v>
      </c>
      <c r="S2035">
        <v>5.9</v>
      </c>
      <c r="T2035" t="s">
        <v>6048</v>
      </c>
      <c r="U2035" s="9">
        <v>41317</v>
      </c>
      <c r="V2035" t="s">
        <v>7587</v>
      </c>
      <c r="Y2035" t="s">
        <v>6823</v>
      </c>
      <c r="Z2035">
        <v>115</v>
      </c>
      <c r="AA2035">
        <v>6.85</v>
      </c>
      <c r="AF2035" t="s">
        <v>8389</v>
      </c>
      <c r="AH2035" s="9">
        <v>41211</v>
      </c>
      <c r="AI2035" t="s">
        <v>6548</v>
      </c>
      <c r="AL2035" t="b">
        <v>0</v>
      </c>
      <c r="AM2035" t="b">
        <v>0</v>
      </c>
      <c r="AN2035" t="b">
        <v>0</v>
      </c>
      <c r="AO2035" t="b">
        <v>0</v>
      </c>
      <c r="AP2035">
        <v>2.2999999999999998</v>
      </c>
      <c r="AQ2035">
        <v>5</v>
      </c>
      <c r="AR2035">
        <v>4</v>
      </c>
      <c r="AS2035">
        <v>8</v>
      </c>
      <c r="AT2035">
        <v>61.1</v>
      </c>
      <c r="AU2035">
        <v>0</v>
      </c>
      <c r="BB2035">
        <v>0.23799999999999999</v>
      </c>
      <c r="BC2035">
        <v>49.3</v>
      </c>
      <c r="BT2035">
        <v>1</v>
      </c>
      <c r="BU2035" t="b">
        <v>0</v>
      </c>
      <c r="CJ2035" t="b">
        <v>0</v>
      </c>
      <c r="CK2035" t="b">
        <v>0</v>
      </c>
      <c r="CL2035" t="b">
        <v>0</v>
      </c>
      <c r="CM2035" t="b">
        <v>1</v>
      </c>
      <c r="CN2035" t="b">
        <v>1</v>
      </c>
      <c r="CO2035" t="b">
        <v>0</v>
      </c>
      <c r="CP2035" t="b">
        <v>0</v>
      </c>
      <c r="CQ2035" t="b">
        <v>1</v>
      </c>
      <c r="CR2035" t="b">
        <v>0</v>
      </c>
      <c r="CS2035" t="b">
        <v>0</v>
      </c>
      <c r="CT2035" t="b">
        <v>0</v>
      </c>
      <c r="CU2035" t="b">
        <v>0</v>
      </c>
      <c r="CV2035" t="b">
        <v>0</v>
      </c>
      <c r="CW2035" t="b">
        <v>0</v>
      </c>
      <c r="CX2035" t="b">
        <v>0</v>
      </c>
      <c r="CY2035" t="b">
        <v>0</v>
      </c>
      <c r="CZ2035" t="b">
        <v>0</v>
      </c>
      <c r="DA2035" t="b">
        <v>0</v>
      </c>
      <c r="DB2035" t="b">
        <v>0</v>
      </c>
      <c r="DC2035" t="b">
        <v>1</v>
      </c>
      <c r="DD2035" t="b">
        <v>0</v>
      </c>
      <c r="DE2035" t="b">
        <v>0</v>
      </c>
      <c r="DF2035" t="b">
        <v>0</v>
      </c>
      <c r="DG2035" t="b">
        <v>0</v>
      </c>
      <c r="DH2035" t="b">
        <v>0</v>
      </c>
      <c r="DI2035" t="b">
        <v>0</v>
      </c>
      <c r="DJ2035" t="b">
        <v>0</v>
      </c>
      <c r="DK2035" t="b">
        <v>0</v>
      </c>
      <c r="DL2035" t="b">
        <v>1</v>
      </c>
      <c r="DM2035" t="b">
        <v>0</v>
      </c>
      <c r="DN2035" t="b">
        <v>0</v>
      </c>
      <c r="DO2035" t="b">
        <v>0</v>
      </c>
      <c r="DP2035" t="b">
        <v>0</v>
      </c>
      <c r="DQ2035" t="b">
        <v>0</v>
      </c>
      <c r="DR2035" t="b">
        <v>0</v>
      </c>
      <c r="DS2035" t="b">
        <v>0</v>
      </c>
      <c r="DT2035" t="b">
        <v>0</v>
      </c>
      <c r="DU2035" t="b">
        <v>0</v>
      </c>
      <c r="DV2035" t="b">
        <v>0</v>
      </c>
      <c r="DW2035" t="b">
        <v>0</v>
      </c>
      <c r="DX2035" t="b">
        <v>1</v>
      </c>
      <c r="DY2035" t="b">
        <v>0</v>
      </c>
      <c r="DZ2035" t="b">
        <v>0</v>
      </c>
      <c r="EA2035" t="b">
        <v>0</v>
      </c>
      <c r="EB2035" t="b">
        <v>1</v>
      </c>
      <c r="EC2035" t="b">
        <v>0</v>
      </c>
      <c r="ED2035" t="b">
        <v>0</v>
      </c>
      <c r="EE2035" t="b">
        <v>0</v>
      </c>
      <c r="EF2035" t="b">
        <v>0</v>
      </c>
      <c r="EG2035" t="b">
        <v>0</v>
      </c>
      <c r="EH2035" t="b">
        <v>0</v>
      </c>
      <c r="EI2035" t="b">
        <v>0</v>
      </c>
      <c r="EY2035" t="b">
        <v>0</v>
      </c>
      <c r="FB2035" t="b">
        <v>1</v>
      </c>
      <c r="FC2035" t="b">
        <v>1</v>
      </c>
      <c r="FD2035" t="b">
        <v>0</v>
      </c>
      <c r="FI2035" t="b">
        <v>1</v>
      </c>
      <c r="FK2035" t="s">
        <v>960</v>
      </c>
      <c r="FL2035" t="s">
        <v>2454</v>
      </c>
      <c r="FM2035" t="str">
        <f t="shared" si="31"/>
        <v>Piper_recessum</v>
      </c>
      <c r="FN2035" t="s">
        <v>6045</v>
      </c>
    </row>
    <row r="2036" spans="1:170" x14ac:dyDescent="0.2">
      <c r="A2036">
        <v>24874</v>
      </c>
      <c r="B2036">
        <v>1</v>
      </c>
      <c r="C2036" t="s">
        <v>5806</v>
      </c>
      <c r="D2036" t="s">
        <v>7243</v>
      </c>
      <c r="E2036">
        <v>3</v>
      </c>
      <c r="F2036">
        <v>3</v>
      </c>
      <c r="G2036">
        <v>32</v>
      </c>
      <c r="H2036">
        <v>1477</v>
      </c>
      <c r="J2036" t="s">
        <v>6050</v>
      </c>
      <c r="L2036" t="s">
        <v>6160</v>
      </c>
      <c r="M2036" t="s">
        <v>6052</v>
      </c>
      <c r="N2036" t="s">
        <v>6081</v>
      </c>
      <c r="O2036" t="s">
        <v>6038</v>
      </c>
      <c r="Q2036">
        <v>10</v>
      </c>
      <c r="S2036">
        <v>7.5</v>
      </c>
      <c r="T2036" t="s">
        <v>6048</v>
      </c>
      <c r="U2036" s="9">
        <v>41317</v>
      </c>
      <c r="V2036" t="s">
        <v>7587</v>
      </c>
      <c r="Y2036" t="s">
        <v>6823</v>
      </c>
      <c r="Z2036">
        <v>95</v>
      </c>
      <c r="AA2036">
        <v>8.31</v>
      </c>
      <c r="AH2036" s="9">
        <v>41211</v>
      </c>
      <c r="AI2036" t="s">
        <v>6548</v>
      </c>
      <c r="AJ2036" t="s">
        <v>6044</v>
      </c>
      <c r="AL2036" t="b">
        <v>0</v>
      </c>
      <c r="AM2036" t="b">
        <v>0</v>
      </c>
      <c r="AN2036" t="b">
        <v>0</v>
      </c>
      <c r="AO2036" t="b">
        <v>0</v>
      </c>
      <c r="AP2036">
        <v>2.2000000000000002</v>
      </c>
      <c r="AQ2036">
        <v>4</v>
      </c>
      <c r="AR2036">
        <v>2.4</v>
      </c>
      <c r="AS2036">
        <v>4</v>
      </c>
      <c r="AT2036">
        <v>36.799999999999997</v>
      </c>
      <c r="AU2036">
        <v>0</v>
      </c>
      <c r="BB2036">
        <v>0.13900000000000001</v>
      </c>
      <c r="BC2036">
        <v>42.4</v>
      </c>
      <c r="BS2036">
        <v>2</v>
      </c>
      <c r="BU2036" t="b">
        <v>0</v>
      </c>
      <c r="BV2036">
        <v>2</v>
      </c>
      <c r="CJ2036" t="b">
        <v>0</v>
      </c>
      <c r="CK2036" t="b">
        <v>0</v>
      </c>
      <c r="CL2036" t="b">
        <v>0</v>
      </c>
      <c r="CM2036" t="b">
        <v>1</v>
      </c>
      <c r="CN2036" t="b">
        <v>1</v>
      </c>
      <c r="CO2036" t="b">
        <v>0</v>
      </c>
      <c r="CP2036" t="b">
        <v>0</v>
      </c>
      <c r="CQ2036" t="b">
        <v>1</v>
      </c>
      <c r="CR2036" t="b">
        <v>0</v>
      </c>
      <c r="CS2036" t="b">
        <v>0</v>
      </c>
      <c r="CT2036" t="b">
        <v>1</v>
      </c>
      <c r="CU2036" t="b">
        <v>0</v>
      </c>
      <c r="CV2036" t="b">
        <v>0</v>
      </c>
      <c r="CW2036" t="b">
        <v>0</v>
      </c>
      <c r="CX2036" t="b">
        <v>0</v>
      </c>
      <c r="CY2036" t="b">
        <v>0</v>
      </c>
      <c r="CZ2036" t="b">
        <v>1</v>
      </c>
      <c r="DA2036" t="b">
        <v>0</v>
      </c>
      <c r="DB2036" t="b">
        <v>0</v>
      </c>
      <c r="DC2036" t="b">
        <v>0</v>
      </c>
      <c r="DD2036" t="b">
        <v>0</v>
      </c>
      <c r="DE2036" t="b">
        <v>0</v>
      </c>
      <c r="DF2036" t="b">
        <v>0</v>
      </c>
      <c r="DG2036" t="b">
        <v>1</v>
      </c>
      <c r="DH2036" t="b">
        <v>0</v>
      </c>
      <c r="DI2036" t="b">
        <v>0</v>
      </c>
      <c r="DJ2036" t="b">
        <v>0</v>
      </c>
      <c r="DK2036" t="b">
        <v>0</v>
      </c>
      <c r="DL2036" t="b">
        <v>0</v>
      </c>
      <c r="DM2036" t="b">
        <v>0</v>
      </c>
      <c r="DN2036" t="b">
        <v>0</v>
      </c>
      <c r="DO2036" t="b">
        <v>0</v>
      </c>
      <c r="DP2036" t="b">
        <v>0</v>
      </c>
      <c r="DQ2036" t="b">
        <v>0</v>
      </c>
      <c r="DR2036" t="b">
        <v>0</v>
      </c>
      <c r="DS2036" t="b">
        <v>0</v>
      </c>
      <c r="DT2036" t="b">
        <v>0</v>
      </c>
      <c r="DU2036" t="b">
        <v>0</v>
      </c>
      <c r="DV2036" t="b">
        <v>0</v>
      </c>
      <c r="DW2036" t="b">
        <v>0</v>
      </c>
      <c r="DX2036" t="b">
        <v>1</v>
      </c>
      <c r="DY2036" t="b">
        <v>0</v>
      </c>
      <c r="DZ2036" t="b">
        <v>0</v>
      </c>
      <c r="EA2036" t="b">
        <v>0</v>
      </c>
      <c r="EB2036" t="b">
        <v>1</v>
      </c>
      <c r="EC2036" t="b">
        <v>0</v>
      </c>
      <c r="ED2036" t="b">
        <v>0</v>
      </c>
      <c r="EE2036" t="b">
        <v>0</v>
      </c>
      <c r="EF2036" t="b">
        <v>0</v>
      </c>
      <c r="EG2036" t="b">
        <v>0</v>
      </c>
      <c r="EH2036" t="b">
        <v>0</v>
      </c>
      <c r="EI2036" t="b">
        <v>0</v>
      </c>
      <c r="EY2036" t="b">
        <v>0</v>
      </c>
      <c r="FB2036" t="b">
        <v>1</v>
      </c>
      <c r="FC2036" t="b">
        <v>1</v>
      </c>
      <c r="FD2036" t="b">
        <v>0</v>
      </c>
      <c r="FI2036" t="b">
        <v>0</v>
      </c>
      <c r="FJ2036" t="s">
        <v>6164</v>
      </c>
      <c r="FK2036" t="s">
        <v>295</v>
      </c>
      <c r="FL2036" t="s">
        <v>1987</v>
      </c>
      <c r="FM2036" t="str">
        <f t="shared" si="31"/>
        <v>Saurauia_poolei</v>
      </c>
      <c r="FN2036" t="s">
        <v>6045</v>
      </c>
    </row>
    <row r="2037" spans="1:170" x14ac:dyDescent="0.2">
      <c r="A2037">
        <v>24875</v>
      </c>
      <c r="B2037">
        <v>1</v>
      </c>
      <c r="C2037" t="s">
        <v>5729</v>
      </c>
      <c r="D2037" t="s">
        <v>7243</v>
      </c>
      <c r="E2037">
        <v>3</v>
      </c>
      <c r="F2037">
        <v>192</v>
      </c>
      <c r="G2037">
        <v>1146</v>
      </c>
      <c r="H2037">
        <v>8929</v>
      </c>
      <c r="J2037" t="s">
        <v>6232</v>
      </c>
      <c r="L2037" t="s">
        <v>6160</v>
      </c>
      <c r="M2037" t="s">
        <v>6233</v>
      </c>
      <c r="N2037" t="s">
        <v>6081</v>
      </c>
      <c r="O2037" t="s">
        <v>6038</v>
      </c>
      <c r="Q2037">
        <v>10</v>
      </c>
      <c r="S2037">
        <v>22.5</v>
      </c>
      <c r="T2037" t="s">
        <v>6216</v>
      </c>
      <c r="U2037" s="9">
        <v>41317</v>
      </c>
      <c r="V2037" t="s">
        <v>7587</v>
      </c>
      <c r="Y2037" t="s">
        <v>6806</v>
      </c>
      <c r="Z2037">
        <v>330</v>
      </c>
      <c r="AA2037">
        <v>1.51</v>
      </c>
      <c r="AH2037" s="9">
        <v>41213</v>
      </c>
      <c r="AI2037" t="s">
        <v>6548</v>
      </c>
      <c r="AJ2037" t="s">
        <v>6044</v>
      </c>
      <c r="AL2037" t="b">
        <v>0</v>
      </c>
      <c r="AM2037" t="b">
        <v>0</v>
      </c>
      <c r="AN2037" t="b">
        <v>0</v>
      </c>
      <c r="AO2037" t="b">
        <v>0</v>
      </c>
      <c r="AP2037">
        <v>2.29</v>
      </c>
      <c r="AQ2037">
        <v>11.1</v>
      </c>
      <c r="AR2037">
        <v>5.2</v>
      </c>
      <c r="AS2037">
        <v>13</v>
      </c>
      <c r="AT2037">
        <v>89.8</v>
      </c>
      <c r="AU2037">
        <v>24</v>
      </c>
      <c r="BK2037">
        <v>99.5</v>
      </c>
      <c r="BL2037">
        <v>154.4</v>
      </c>
      <c r="BS2037">
        <v>1</v>
      </c>
      <c r="BU2037" t="b">
        <v>0</v>
      </c>
      <c r="BV2037">
        <v>64</v>
      </c>
      <c r="CJ2037" t="b">
        <v>0</v>
      </c>
      <c r="CK2037" t="b">
        <v>0</v>
      </c>
      <c r="CL2037" t="b">
        <v>0</v>
      </c>
      <c r="CM2037" t="b">
        <v>1</v>
      </c>
      <c r="CN2037" t="b">
        <v>1</v>
      </c>
      <c r="CO2037" t="b">
        <v>0</v>
      </c>
      <c r="CP2037" t="b">
        <v>0</v>
      </c>
      <c r="CQ2037" t="b">
        <v>1</v>
      </c>
      <c r="CR2037" t="b">
        <v>0</v>
      </c>
      <c r="CS2037" t="b">
        <v>0</v>
      </c>
      <c r="CT2037" t="b">
        <v>0</v>
      </c>
      <c r="CU2037" t="b">
        <v>0</v>
      </c>
      <c r="CV2037" t="b">
        <v>0</v>
      </c>
      <c r="CW2037" t="b">
        <v>0</v>
      </c>
      <c r="CX2037" t="b">
        <v>0</v>
      </c>
      <c r="CY2037" t="b">
        <v>0</v>
      </c>
      <c r="CZ2037" t="b">
        <v>1</v>
      </c>
      <c r="DA2037" t="b">
        <v>0</v>
      </c>
      <c r="DB2037" t="b">
        <v>0</v>
      </c>
      <c r="DC2037" t="b">
        <v>0</v>
      </c>
      <c r="DD2037" t="b">
        <v>0</v>
      </c>
      <c r="DE2037" t="b">
        <v>0</v>
      </c>
      <c r="DF2037" t="b">
        <v>0</v>
      </c>
      <c r="DG2037" t="b">
        <v>1</v>
      </c>
      <c r="DH2037" t="b">
        <v>0</v>
      </c>
      <c r="DI2037" t="b">
        <v>0</v>
      </c>
      <c r="DJ2037" t="b">
        <v>0</v>
      </c>
      <c r="DK2037" t="b">
        <v>0</v>
      </c>
      <c r="DL2037" t="b">
        <v>0</v>
      </c>
      <c r="DM2037" t="b">
        <v>0</v>
      </c>
      <c r="DN2037" t="b">
        <v>0</v>
      </c>
      <c r="DO2037" t="b">
        <v>0</v>
      </c>
      <c r="DP2037" t="b">
        <v>0</v>
      </c>
      <c r="DQ2037" t="b">
        <v>0</v>
      </c>
      <c r="DR2037" t="b">
        <v>0</v>
      </c>
      <c r="DS2037" t="b">
        <v>0</v>
      </c>
      <c r="DT2037" t="b">
        <v>0</v>
      </c>
      <c r="DU2037" t="b">
        <v>0</v>
      </c>
      <c r="DV2037" t="b">
        <v>0</v>
      </c>
      <c r="DW2037" t="b">
        <v>0</v>
      </c>
      <c r="DX2037" t="b">
        <v>1</v>
      </c>
      <c r="DY2037" t="b">
        <v>0</v>
      </c>
      <c r="DZ2037" t="b">
        <v>0</v>
      </c>
      <c r="EA2037" t="b">
        <v>0</v>
      </c>
      <c r="EB2037" t="b">
        <v>1</v>
      </c>
      <c r="EC2037" t="b">
        <v>0</v>
      </c>
      <c r="ED2037" t="b">
        <v>0</v>
      </c>
      <c r="EE2037" t="b">
        <v>0</v>
      </c>
      <c r="EF2037" t="b">
        <v>0</v>
      </c>
      <c r="EG2037" t="b">
        <v>0</v>
      </c>
      <c r="EH2037" t="b">
        <v>0</v>
      </c>
      <c r="EI2037" t="b">
        <v>0</v>
      </c>
      <c r="EY2037" t="b">
        <v>0</v>
      </c>
      <c r="FB2037" t="b">
        <v>1</v>
      </c>
      <c r="FC2037" t="b">
        <v>0</v>
      </c>
      <c r="FD2037" t="b">
        <v>1</v>
      </c>
      <c r="FI2037" t="b">
        <v>0</v>
      </c>
      <c r="FJ2037" t="s">
        <v>6164</v>
      </c>
      <c r="FK2037" t="s">
        <v>511</v>
      </c>
      <c r="FL2037" t="s">
        <v>1392</v>
      </c>
      <c r="FM2037" t="str">
        <f t="shared" si="31"/>
        <v>Syzygium_versteegii</v>
      </c>
      <c r="FN2037" t="s">
        <v>6045</v>
      </c>
    </row>
    <row r="2038" spans="1:170" x14ac:dyDescent="0.2">
      <c r="A2038">
        <v>24877</v>
      </c>
      <c r="B2038">
        <v>1</v>
      </c>
      <c r="C2038" t="s">
        <v>8390</v>
      </c>
      <c r="D2038" t="s">
        <v>7243</v>
      </c>
      <c r="E2038">
        <v>3</v>
      </c>
      <c r="F2038">
        <v>225</v>
      </c>
      <c r="G2038">
        <v>1308</v>
      </c>
      <c r="H2038">
        <v>5460</v>
      </c>
      <c r="J2038" t="s">
        <v>6978</v>
      </c>
      <c r="L2038" t="s">
        <v>6160</v>
      </c>
      <c r="M2038" t="s">
        <v>6161</v>
      </c>
      <c r="N2038" t="s">
        <v>6081</v>
      </c>
      <c r="O2038" t="s">
        <v>6038</v>
      </c>
      <c r="Q2038">
        <v>10</v>
      </c>
      <c r="S2038">
        <v>8.9</v>
      </c>
      <c r="T2038" t="s">
        <v>6048</v>
      </c>
      <c r="U2038" s="9">
        <v>41683</v>
      </c>
      <c r="V2038" t="s">
        <v>7587</v>
      </c>
      <c r="Y2038" t="s">
        <v>6806</v>
      </c>
      <c r="Z2038">
        <v>60</v>
      </c>
      <c r="AA2038">
        <v>3.56</v>
      </c>
      <c r="AH2038" s="9">
        <v>41211</v>
      </c>
      <c r="AI2038" t="s">
        <v>6548</v>
      </c>
      <c r="AJ2038" t="s">
        <v>6044</v>
      </c>
      <c r="AL2038" t="b">
        <v>0</v>
      </c>
      <c r="AM2038" t="b">
        <v>0</v>
      </c>
      <c r="AN2038" t="b">
        <v>0</v>
      </c>
      <c r="AO2038" t="b">
        <v>0</v>
      </c>
      <c r="AP2038">
        <v>3.5</v>
      </c>
      <c r="AQ2038">
        <v>2</v>
      </c>
      <c r="AR2038">
        <v>1</v>
      </c>
      <c r="AS2038">
        <v>0.2</v>
      </c>
      <c r="AT2038">
        <v>49.3</v>
      </c>
      <c r="AU2038">
        <v>0</v>
      </c>
      <c r="BU2038" t="b">
        <v>0</v>
      </c>
      <c r="CJ2038" t="b">
        <v>0</v>
      </c>
      <c r="CK2038" t="b">
        <v>0</v>
      </c>
      <c r="CL2038" t="b">
        <v>0</v>
      </c>
      <c r="CM2038" t="b">
        <v>0</v>
      </c>
      <c r="CN2038" t="b">
        <v>0</v>
      </c>
      <c r="CO2038" t="b">
        <v>0</v>
      </c>
      <c r="CP2038" t="b">
        <v>0</v>
      </c>
      <c r="CQ2038" t="b">
        <v>0</v>
      </c>
      <c r="CR2038" t="b">
        <v>1</v>
      </c>
      <c r="CS2038" t="b">
        <v>0</v>
      </c>
      <c r="CT2038" t="b">
        <v>0</v>
      </c>
      <c r="CU2038" t="b">
        <v>0</v>
      </c>
      <c r="CV2038" t="b">
        <v>0</v>
      </c>
      <c r="CW2038" t="b">
        <v>0</v>
      </c>
      <c r="CX2038" t="b">
        <v>0</v>
      </c>
      <c r="CY2038" t="b">
        <v>0</v>
      </c>
      <c r="CZ2038" t="b">
        <v>0</v>
      </c>
      <c r="DA2038" t="b">
        <v>0</v>
      </c>
      <c r="DB2038" t="b">
        <v>0</v>
      </c>
      <c r="DC2038" t="b">
        <v>0</v>
      </c>
      <c r="DD2038" t="b">
        <v>0</v>
      </c>
      <c r="DE2038" t="b">
        <v>0</v>
      </c>
      <c r="DF2038" t="b">
        <v>0</v>
      </c>
      <c r="DG2038" t="b">
        <v>0</v>
      </c>
      <c r="DH2038" t="b">
        <v>0</v>
      </c>
      <c r="DI2038" t="b">
        <v>0</v>
      </c>
      <c r="DJ2038" t="b">
        <v>0</v>
      </c>
      <c r="DK2038" t="b">
        <v>0</v>
      </c>
      <c r="DL2038" t="b">
        <v>0</v>
      </c>
      <c r="DM2038" t="b">
        <v>0</v>
      </c>
      <c r="DN2038" t="b">
        <v>0</v>
      </c>
      <c r="DO2038" t="b">
        <v>0</v>
      </c>
      <c r="DP2038" t="b">
        <v>0</v>
      </c>
      <c r="DQ2038" t="b">
        <v>0</v>
      </c>
      <c r="DR2038" t="b">
        <v>0</v>
      </c>
      <c r="DS2038" t="b">
        <v>0</v>
      </c>
      <c r="DT2038" t="b">
        <v>0</v>
      </c>
      <c r="DU2038" t="b">
        <v>0</v>
      </c>
      <c r="DV2038" t="b">
        <v>0</v>
      </c>
      <c r="DW2038" t="b">
        <v>0</v>
      </c>
      <c r="DX2038" t="b">
        <v>0</v>
      </c>
      <c r="DY2038" t="b">
        <v>0</v>
      </c>
      <c r="DZ2038" t="b">
        <v>0</v>
      </c>
      <c r="EA2038" t="b">
        <v>0</v>
      </c>
      <c r="EB2038" t="b">
        <v>0</v>
      </c>
      <c r="EC2038" t="b">
        <v>0</v>
      </c>
      <c r="ED2038" t="b">
        <v>0</v>
      </c>
      <c r="EE2038" t="b">
        <v>0</v>
      </c>
      <c r="EF2038" t="b">
        <v>0</v>
      </c>
      <c r="EG2038" t="b">
        <v>0</v>
      </c>
      <c r="EH2038" t="b">
        <v>0</v>
      </c>
      <c r="EI2038" t="b">
        <v>0</v>
      </c>
      <c r="EX2038" t="s">
        <v>8391</v>
      </c>
      <c r="EY2038" t="b">
        <v>0</v>
      </c>
      <c r="FB2038" t="b">
        <v>0</v>
      </c>
      <c r="FC2038" t="b">
        <v>0</v>
      </c>
      <c r="FD2038" t="b">
        <v>0</v>
      </c>
      <c r="FI2038" t="b">
        <v>0</v>
      </c>
      <c r="FK2038" t="s">
        <v>960</v>
      </c>
      <c r="FL2038" t="s">
        <v>1481</v>
      </c>
      <c r="FM2038" t="str">
        <f t="shared" si="31"/>
        <v>Piper_gibbilimbum</v>
      </c>
      <c r="FN2038" t="s">
        <v>6045</v>
      </c>
    </row>
    <row r="2039" spans="1:170" x14ac:dyDescent="0.2">
      <c r="A2039">
        <v>24878</v>
      </c>
      <c r="B2039">
        <v>1</v>
      </c>
      <c r="C2039" t="s">
        <v>8392</v>
      </c>
      <c r="D2039" t="s">
        <v>7243</v>
      </c>
      <c r="E2039">
        <v>3</v>
      </c>
      <c r="F2039">
        <v>225</v>
      </c>
      <c r="G2039">
        <v>1308</v>
      </c>
      <c r="H2039">
        <v>9563</v>
      </c>
      <c r="J2039" t="s">
        <v>6852</v>
      </c>
      <c r="L2039" t="s">
        <v>6160</v>
      </c>
      <c r="M2039" t="s">
        <v>6161</v>
      </c>
      <c r="N2039" t="s">
        <v>6081</v>
      </c>
      <c r="Q2039">
        <v>10</v>
      </c>
      <c r="S2039">
        <v>10.7</v>
      </c>
      <c r="V2039" t="s">
        <v>7587</v>
      </c>
      <c r="Y2039" t="s">
        <v>6806</v>
      </c>
      <c r="Z2039">
        <v>135</v>
      </c>
      <c r="AA2039">
        <v>2.8</v>
      </c>
      <c r="AF2039" t="s">
        <v>8393</v>
      </c>
      <c r="AH2039" s="9">
        <v>41211</v>
      </c>
      <c r="AI2039" t="s">
        <v>6548</v>
      </c>
      <c r="AJ2039" t="s">
        <v>6044</v>
      </c>
      <c r="AL2039" t="b">
        <v>0</v>
      </c>
      <c r="AM2039" t="b">
        <v>0</v>
      </c>
      <c r="AN2039" t="b">
        <v>0</v>
      </c>
      <c r="AO2039" t="b">
        <v>0</v>
      </c>
      <c r="AP2039">
        <v>1.7</v>
      </c>
      <c r="AQ2039">
        <v>8</v>
      </c>
      <c r="AR2039">
        <v>3.6</v>
      </c>
      <c r="AS2039">
        <v>9</v>
      </c>
      <c r="AT2039">
        <v>59.3</v>
      </c>
      <c r="AU2039">
        <v>0</v>
      </c>
      <c r="BB2039">
        <v>9.6000000000000002E-2</v>
      </c>
      <c r="BC2039">
        <v>50.4</v>
      </c>
      <c r="BU2039" t="b">
        <v>0</v>
      </c>
      <c r="CJ2039" t="b">
        <v>0</v>
      </c>
      <c r="CK2039" t="b">
        <v>0</v>
      </c>
      <c r="CL2039" t="b">
        <v>0</v>
      </c>
      <c r="CM2039" t="b">
        <v>1</v>
      </c>
      <c r="CN2039" t="b">
        <v>1</v>
      </c>
      <c r="CO2039" t="b">
        <v>0</v>
      </c>
      <c r="CP2039" t="b">
        <v>0</v>
      </c>
      <c r="CQ2039" t="b">
        <v>1</v>
      </c>
      <c r="CR2039" t="b">
        <v>0</v>
      </c>
      <c r="CS2039" t="b">
        <v>0</v>
      </c>
      <c r="CT2039" t="b">
        <v>0</v>
      </c>
      <c r="CU2039" t="b">
        <v>0</v>
      </c>
      <c r="CV2039" t="b">
        <v>0</v>
      </c>
      <c r="CW2039" t="b">
        <v>0</v>
      </c>
      <c r="CX2039" t="b">
        <v>0</v>
      </c>
      <c r="CY2039" t="b">
        <v>0</v>
      </c>
      <c r="CZ2039" t="b">
        <v>1</v>
      </c>
      <c r="DA2039" t="b">
        <v>0</v>
      </c>
      <c r="DB2039" t="b">
        <v>1</v>
      </c>
      <c r="DC2039" t="b">
        <v>0</v>
      </c>
      <c r="DD2039" t="b">
        <v>0</v>
      </c>
      <c r="DE2039" t="b">
        <v>0</v>
      </c>
      <c r="DF2039" t="b">
        <v>0</v>
      </c>
      <c r="DG2039" t="b">
        <v>0</v>
      </c>
      <c r="DH2039" t="b">
        <v>0</v>
      </c>
      <c r="DI2039" t="b">
        <v>0</v>
      </c>
      <c r="DJ2039" t="b">
        <v>0</v>
      </c>
      <c r="DK2039" t="b">
        <v>0</v>
      </c>
      <c r="DL2039" t="b">
        <v>1</v>
      </c>
      <c r="DM2039" t="b">
        <v>0</v>
      </c>
      <c r="DN2039" t="b">
        <v>0</v>
      </c>
      <c r="DO2039" t="b">
        <v>0</v>
      </c>
      <c r="DP2039" t="b">
        <v>0</v>
      </c>
      <c r="DQ2039" t="b">
        <v>0</v>
      </c>
      <c r="DR2039" t="b">
        <v>0</v>
      </c>
      <c r="DS2039" t="b">
        <v>0</v>
      </c>
      <c r="DT2039" t="b">
        <v>0</v>
      </c>
      <c r="DU2039" t="b">
        <v>0</v>
      </c>
      <c r="DV2039" t="b">
        <v>0</v>
      </c>
      <c r="DW2039" t="b">
        <v>0</v>
      </c>
      <c r="DX2039" t="b">
        <v>1</v>
      </c>
      <c r="DY2039" t="b">
        <v>0</v>
      </c>
      <c r="DZ2039" t="b">
        <v>0</v>
      </c>
      <c r="EA2039" t="b">
        <v>0</v>
      </c>
      <c r="EB2039" t="b">
        <v>1</v>
      </c>
      <c r="EC2039" t="b">
        <v>0</v>
      </c>
      <c r="ED2039" t="b">
        <v>0</v>
      </c>
      <c r="EE2039" t="b">
        <v>0</v>
      </c>
      <c r="EF2039" t="b">
        <v>0</v>
      </c>
      <c r="EG2039" t="b">
        <v>0</v>
      </c>
      <c r="EH2039" t="b">
        <v>0</v>
      </c>
      <c r="EI2039" t="b">
        <v>0</v>
      </c>
      <c r="EY2039" t="b">
        <v>0</v>
      </c>
      <c r="FB2039" t="b">
        <v>1</v>
      </c>
      <c r="FC2039" t="b">
        <v>0</v>
      </c>
      <c r="FD2039" t="b">
        <v>1</v>
      </c>
      <c r="FI2039" t="b">
        <v>0</v>
      </c>
      <c r="FK2039" t="s">
        <v>960</v>
      </c>
      <c r="FL2039" t="s">
        <v>5069</v>
      </c>
      <c r="FM2039" t="str">
        <f t="shared" si="31"/>
        <v>Piper_subbullatum</v>
      </c>
      <c r="FN2039" t="s">
        <v>6045</v>
      </c>
    </row>
    <row r="2040" spans="1:170" x14ac:dyDescent="0.2">
      <c r="A2040">
        <v>24879</v>
      </c>
      <c r="B2040">
        <v>1</v>
      </c>
      <c r="C2040" t="s">
        <v>5438</v>
      </c>
      <c r="D2040" t="s">
        <v>7243</v>
      </c>
      <c r="E2040">
        <v>3</v>
      </c>
      <c r="F2040">
        <v>38</v>
      </c>
      <c r="G2040">
        <v>1799</v>
      </c>
      <c r="H2040">
        <v>306</v>
      </c>
      <c r="J2040" t="s">
        <v>7266</v>
      </c>
      <c r="L2040" t="s">
        <v>6160</v>
      </c>
      <c r="M2040" t="s">
        <v>7267</v>
      </c>
      <c r="N2040" t="s">
        <v>6081</v>
      </c>
      <c r="O2040" t="s">
        <v>6038</v>
      </c>
      <c r="Q2040">
        <v>10</v>
      </c>
      <c r="S2040">
        <v>30.3</v>
      </c>
      <c r="T2040" t="s">
        <v>6874</v>
      </c>
      <c r="U2040" s="9">
        <v>41318</v>
      </c>
      <c r="V2040" t="s">
        <v>7587</v>
      </c>
      <c r="Y2040" t="s">
        <v>6806</v>
      </c>
      <c r="Z2040">
        <v>85</v>
      </c>
      <c r="AA2040">
        <v>6.2</v>
      </c>
      <c r="AH2040" s="9">
        <v>41214</v>
      </c>
      <c r="AI2040" t="s">
        <v>6548</v>
      </c>
      <c r="AJ2040" t="s">
        <v>6044</v>
      </c>
      <c r="AL2040" t="b">
        <v>0</v>
      </c>
      <c r="AM2040" t="b">
        <v>0</v>
      </c>
      <c r="AN2040" t="b">
        <v>0</v>
      </c>
      <c r="AO2040" t="b">
        <v>0</v>
      </c>
      <c r="AP2040">
        <v>24</v>
      </c>
      <c r="AQ2040">
        <v>8.6999999999999993</v>
      </c>
      <c r="AR2040">
        <v>8.5</v>
      </c>
      <c r="AS2040">
        <v>13</v>
      </c>
      <c r="AT2040">
        <v>50.4</v>
      </c>
      <c r="AU2040">
        <v>0</v>
      </c>
      <c r="BB2040">
        <v>0.372</v>
      </c>
      <c r="BC2040">
        <v>49.2</v>
      </c>
      <c r="BS2040">
        <v>1</v>
      </c>
      <c r="BT2040">
        <v>1</v>
      </c>
      <c r="BU2040" t="b">
        <v>0</v>
      </c>
      <c r="BV2040">
        <v>55</v>
      </c>
      <c r="CJ2040" t="b">
        <v>0</v>
      </c>
      <c r="CK2040" t="b">
        <v>0</v>
      </c>
      <c r="CL2040" t="b">
        <v>0</v>
      </c>
      <c r="CM2040" t="b">
        <v>1</v>
      </c>
      <c r="CN2040" t="b">
        <v>1</v>
      </c>
      <c r="CO2040" t="b">
        <v>0</v>
      </c>
      <c r="CP2040" t="b">
        <v>1</v>
      </c>
      <c r="CQ2040" t="b">
        <v>0</v>
      </c>
      <c r="CR2040" t="b">
        <v>0</v>
      </c>
      <c r="CS2040" t="b">
        <v>0</v>
      </c>
      <c r="CT2040" t="b">
        <v>0</v>
      </c>
      <c r="CU2040" t="b">
        <v>0</v>
      </c>
      <c r="CV2040" t="b">
        <v>0</v>
      </c>
      <c r="CW2040" t="b">
        <v>0</v>
      </c>
      <c r="CX2040" t="b">
        <v>0</v>
      </c>
      <c r="CY2040" t="b">
        <v>0</v>
      </c>
      <c r="CZ2040" t="b">
        <v>1</v>
      </c>
      <c r="DA2040" t="b">
        <v>0</v>
      </c>
      <c r="DB2040" t="b">
        <v>0</v>
      </c>
      <c r="DC2040" t="b">
        <v>0</v>
      </c>
      <c r="DD2040" t="b">
        <v>0</v>
      </c>
      <c r="DE2040" t="b">
        <v>0</v>
      </c>
      <c r="DF2040" t="b">
        <v>0</v>
      </c>
      <c r="DG2040" t="b">
        <v>1</v>
      </c>
      <c r="DH2040" t="b">
        <v>0</v>
      </c>
      <c r="DI2040" t="b">
        <v>0</v>
      </c>
      <c r="DJ2040" t="b">
        <v>0</v>
      </c>
      <c r="DK2040" t="b">
        <v>0</v>
      </c>
      <c r="DL2040" t="b">
        <v>0</v>
      </c>
      <c r="DM2040" t="b">
        <v>0</v>
      </c>
      <c r="DN2040" t="b">
        <v>0</v>
      </c>
      <c r="DO2040" t="b">
        <v>0</v>
      </c>
      <c r="DP2040" t="b">
        <v>0</v>
      </c>
      <c r="DQ2040" t="b">
        <v>0</v>
      </c>
      <c r="DR2040" t="b">
        <v>0</v>
      </c>
      <c r="DS2040" t="b">
        <v>0</v>
      </c>
      <c r="DT2040" t="b">
        <v>0</v>
      </c>
      <c r="DU2040" t="b">
        <v>0</v>
      </c>
      <c r="DV2040" t="b">
        <v>0</v>
      </c>
      <c r="DW2040" t="b">
        <v>0</v>
      </c>
      <c r="DX2040" t="b">
        <v>1</v>
      </c>
      <c r="DY2040" t="b">
        <v>0</v>
      </c>
      <c r="DZ2040" t="b">
        <v>0</v>
      </c>
      <c r="EA2040" t="b">
        <v>0</v>
      </c>
      <c r="EB2040" t="b">
        <v>1</v>
      </c>
      <c r="EC2040" t="b">
        <v>0</v>
      </c>
      <c r="ED2040" t="b">
        <v>0</v>
      </c>
      <c r="EE2040" t="b">
        <v>0</v>
      </c>
      <c r="EF2040" t="b">
        <v>0</v>
      </c>
      <c r="EG2040" t="b">
        <v>0</v>
      </c>
      <c r="EH2040" t="b">
        <v>0</v>
      </c>
      <c r="EI2040" t="b">
        <v>0</v>
      </c>
      <c r="EX2040" t="s">
        <v>6571</v>
      </c>
      <c r="EY2040" t="b">
        <v>0</v>
      </c>
      <c r="FB2040" t="b">
        <v>1</v>
      </c>
      <c r="FC2040" t="b">
        <v>1</v>
      </c>
      <c r="FD2040" t="b">
        <v>0</v>
      </c>
      <c r="FI2040" t="b">
        <v>0</v>
      </c>
      <c r="FJ2040" t="s">
        <v>6164</v>
      </c>
      <c r="FK2040" t="s">
        <v>2851</v>
      </c>
      <c r="FL2040" t="s">
        <v>2852</v>
      </c>
      <c r="FM2040" t="str">
        <f t="shared" si="31"/>
        <v>Trichospermum_pleiostigma</v>
      </c>
      <c r="FN2040" t="s">
        <v>6045</v>
      </c>
    </row>
    <row r="2041" spans="1:170" x14ac:dyDescent="0.2">
      <c r="A2041">
        <v>24880</v>
      </c>
      <c r="B2041">
        <v>1</v>
      </c>
      <c r="C2041" t="s">
        <v>5634</v>
      </c>
      <c r="D2041" t="s">
        <v>7243</v>
      </c>
      <c r="E2041">
        <v>3</v>
      </c>
      <c r="F2041">
        <v>88</v>
      </c>
      <c r="G2041">
        <v>528</v>
      </c>
      <c r="H2041">
        <v>4728</v>
      </c>
      <c r="J2041" t="s">
        <v>6288</v>
      </c>
      <c r="M2041" t="s">
        <v>6289</v>
      </c>
      <c r="N2041" t="s">
        <v>6081</v>
      </c>
      <c r="S2041">
        <v>14.2</v>
      </c>
      <c r="T2041" t="s">
        <v>6172</v>
      </c>
      <c r="U2041" s="9">
        <v>41317</v>
      </c>
      <c r="V2041" t="s">
        <v>7587</v>
      </c>
      <c r="Y2041" t="s">
        <v>6806</v>
      </c>
      <c r="Z2041">
        <v>70</v>
      </c>
      <c r="AA2041">
        <v>6.15</v>
      </c>
      <c r="AH2041" s="9">
        <v>41213</v>
      </c>
      <c r="AI2041" t="s">
        <v>6548</v>
      </c>
      <c r="AL2041" t="b">
        <v>0</v>
      </c>
      <c r="AM2041" t="b">
        <v>0</v>
      </c>
      <c r="AN2041" t="b">
        <v>0</v>
      </c>
      <c r="AO2041" t="b">
        <v>0</v>
      </c>
      <c r="AP2041">
        <v>7.52</v>
      </c>
      <c r="AQ2041">
        <v>3.52</v>
      </c>
      <c r="AR2041">
        <v>4.5</v>
      </c>
      <c r="AS2041">
        <v>5</v>
      </c>
      <c r="AT2041">
        <v>40.1</v>
      </c>
      <c r="AU2041">
        <v>0</v>
      </c>
      <c r="BB2041">
        <v>0.247</v>
      </c>
      <c r="BC2041">
        <v>7.2</v>
      </c>
      <c r="BS2041">
        <v>1</v>
      </c>
      <c r="BT2041">
        <v>1</v>
      </c>
      <c r="BU2041" t="b">
        <v>0</v>
      </c>
      <c r="CJ2041" t="b">
        <v>0</v>
      </c>
      <c r="CK2041" t="b">
        <v>0</v>
      </c>
      <c r="CL2041" t="b">
        <v>0</v>
      </c>
      <c r="CM2041" t="b">
        <v>0</v>
      </c>
      <c r="CN2041" t="b">
        <v>0</v>
      </c>
      <c r="CO2041" t="b">
        <v>0</v>
      </c>
      <c r="CP2041" t="b">
        <v>0</v>
      </c>
      <c r="CQ2041" t="b">
        <v>0</v>
      </c>
      <c r="CR2041" t="b">
        <v>0</v>
      </c>
      <c r="CS2041" t="b">
        <v>0</v>
      </c>
      <c r="CT2041" t="b">
        <v>0</v>
      </c>
      <c r="CU2041" t="b">
        <v>0</v>
      </c>
      <c r="CV2041" t="b">
        <v>0</v>
      </c>
      <c r="CW2041" t="b">
        <v>0</v>
      </c>
      <c r="CX2041" t="b">
        <v>0</v>
      </c>
      <c r="CY2041" t="b">
        <v>0</v>
      </c>
      <c r="CZ2041" t="b">
        <v>0</v>
      </c>
      <c r="DA2041" t="b">
        <v>0</v>
      </c>
      <c r="DB2041" t="b">
        <v>0</v>
      </c>
      <c r="DC2041" t="b">
        <v>0</v>
      </c>
      <c r="DD2041" t="b">
        <v>0</v>
      </c>
      <c r="DE2041" t="b">
        <v>0</v>
      </c>
      <c r="DF2041" t="b">
        <v>0</v>
      </c>
      <c r="DG2041" t="b">
        <v>0</v>
      </c>
      <c r="DH2041" t="b">
        <v>0</v>
      </c>
      <c r="DI2041" t="b">
        <v>0</v>
      </c>
      <c r="DJ2041" t="b">
        <v>0</v>
      </c>
      <c r="DK2041" t="b">
        <v>0</v>
      </c>
      <c r="DL2041" t="b">
        <v>0</v>
      </c>
      <c r="DM2041" t="b">
        <v>0</v>
      </c>
      <c r="DN2041" t="b">
        <v>0</v>
      </c>
      <c r="DO2041" t="b">
        <v>0</v>
      </c>
      <c r="DP2041" t="b">
        <v>0</v>
      </c>
      <c r="DQ2041" t="b">
        <v>0</v>
      </c>
      <c r="DR2041" t="b">
        <v>0</v>
      </c>
      <c r="DS2041" t="b">
        <v>0</v>
      </c>
      <c r="DT2041" t="b">
        <v>0</v>
      </c>
      <c r="DU2041" t="b">
        <v>0</v>
      </c>
      <c r="DV2041" t="b">
        <v>0</v>
      </c>
      <c r="DW2041" t="b">
        <v>0</v>
      </c>
      <c r="DX2041" t="b">
        <v>0</v>
      </c>
      <c r="DY2041" t="b">
        <v>0</v>
      </c>
      <c r="DZ2041" t="b">
        <v>0</v>
      </c>
      <c r="EA2041" t="b">
        <v>0</v>
      </c>
      <c r="EB2041" t="b">
        <v>0</v>
      </c>
      <c r="EC2041" t="b">
        <v>0</v>
      </c>
      <c r="ED2041" t="b">
        <v>0</v>
      </c>
      <c r="EE2041" t="b">
        <v>0</v>
      </c>
      <c r="EF2041" t="b">
        <v>0</v>
      </c>
      <c r="EG2041" t="b">
        <v>0</v>
      </c>
      <c r="EH2041" t="b">
        <v>0</v>
      </c>
      <c r="EI2041" t="b">
        <v>0</v>
      </c>
      <c r="EK2041" t="s">
        <v>6321</v>
      </c>
      <c r="EL2041">
        <v>73</v>
      </c>
      <c r="EM2041">
        <v>360</v>
      </c>
      <c r="EN2041">
        <v>86</v>
      </c>
      <c r="EO2041" t="s">
        <v>6995</v>
      </c>
      <c r="EP2041" t="s">
        <v>7982</v>
      </c>
      <c r="EY2041" t="b">
        <v>0</v>
      </c>
      <c r="FB2041" t="b">
        <v>1</v>
      </c>
      <c r="FC2041" t="b">
        <v>0</v>
      </c>
      <c r="FD2041" t="b">
        <v>1</v>
      </c>
      <c r="FI2041" t="b">
        <v>0</v>
      </c>
      <c r="FJ2041" t="s">
        <v>6164</v>
      </c>
      <c r="FK2041" t="s">
        <v>1868</v>
      </c>
      <c r="FL2041" t="s">
        <v>1869</v>
      </c>
      <c r="FM2041" t="str">
        <f t="shared" si="31"/>
        <v>Cyathea_contaminans</v>
      </c>
      <c r="FN2041" t="s">
        <v>6045</v>
      </c>
    </row>
    <row r="2042" spans="1:170" x14ac:dyDescent="0.2">
      <c r="A2042">
        <v>24881</v>
      </c>
      <c r="B2042">
        <v>1</v>
      </c>
      <c r="C2042" t="s">
        <v>8394</v>
      </c>
      <c r="D2042" t="s">
        <v>7243</v>
      </c>
      <c r="E2042">
        <v>10</v>
      </c>
      <c r="F2042">
        <v>3</v>
      </c>
      <c r="G2042">
        <v>32</v>
      </c>
      <c r="H2042">
        <v>1477</v>
      </c>
      <c r="J2042" t="s">
        <v>6050</v>
      </c>
      <c r="L2042" t="s">
        <v>6160</v>
      </c>
      <c r="M2042" t="s">
        <v>6052</v>
      </c>
      <c r="N2042" t="s">
        <v>6081</v>
      </c>
      <c r="Q2042">
        <v>10</v>
      </c>
      <c r="S2042">
        <v>13</v>
      </c>
      <c r="T2042" t="s">
        <v>6172</v>
      </c>
      <c r="U2042" s="9">
        <v>41318</v>
      </c>
      <c r="V2042" t="s">
        <v>7587</v>
      </c>
      <c r="Y2042" t="s">
        <v>6806</v>
      </c>
      <c r="Z2042">
        <v>60</v>
      </c>
      <c r="AA2042">
        <v>5.4</v>
      </c>
      <c r="AH2042" s="9">
        <v>41212</v>
      </c>
      <c r="AI2042" t="s">
        <v>6548</v>
      </c>
      <c r="AJ2042" t="s">
        <v>6044</v>
      </c>
      <c r="AL2042" t="b">
        <v>0</v>
      </c>
      <c r="AM2042" t="b">
        <v>0</v>
      </c>
      <c r="AN2042" t="b">
        <v>0</v>
      </c>
      <c r="AO2042" t="b">
        <v>1</v>
      </c>
      <c r="AP2042">
        <v>2.5</v>
      </c>
      <c r="AQ2042">
        <v>7</v>
      </c>
      <c r="AR2042">
        <v>6</v>
      </c>
      <c r="AS2042">
        <v>9</v>
      </c>
      <c r="AT2042">
        <v>45</v>
      </c>
      <c r="AU2042">
        <v>0</v>
      </c>
      <c r="BB2042">
        <v>0.44600000000000001</v>
      </c>
      <c r="BC2042">
        <v>55.1</v>
      </c>
      <c r="BS2042">
        <v>2</v>
      </c>
      <c r="BT2042">
        <v>1</v>
      </c>
      <c r="BU2042" t="b">
        <v>0</v>
      </c>
      <c r="BV2042">
        <v>5</v>
      </c>
      <c r="CJ2042" t="b">
        <v>0</v>
      </c>
      <c r="CK2042" t="b">
        <v>0</v>
      </c>
      <c r="CL2042" t="b">
        <v>0</v>
      </c>
      <c r="CM2042" t="b">
        <v>1</v>
      </c>
      <c r="CN2042" t="b">
        <v>1</v>
      </c>
      <c r="CO2042" t="b">
        <v>0</v>
      </c>
      <c r="CP2042" t="b">
        <v>0</v>
      </c>
      <c r="CQ2042" t="b">
        <v>1</v>
      </c>
      <c r="CR2042" t="b">
        <v>1</v>
      </c>
      <c r="CS2042" t="b">
        <v>0</v>
      </c>
      <c r="CT2042" t="b">
        <v>1</v>
      </c>
      <c r="CU2042" t="b">
        <v>0</v>
      </c>
      <c r="CV2042" t="b">
        <v>0</v>
      </c>
      <c r="CW2042" t="b">
        <v>0</v>
      </c>
      <c r="CX2042" t="b">
        <v>0</v>
      </c>
      <c r="CY2042" t="b">
        <v>0</v>
      </c>
      <c r="CZ2042" t="b">
        <v>0</v>
      </c>
      <c r="DA2042" t="b">
        <v>0</v>
      </c>
      <c r="DB2042" t="b">
        <v>0</v>
      </c>
      <c r="DC2042" t="b">
        <v>0</v>
      </c>
      <c r="DD2042" t="b">
        <v>0</v>
      </c>
      <c r="DE2042" t="b">
        <v>0</v>
      </c>
      <c r="DF2042" t="b">
        <v>0</v>
      </c>
      <c r="DG2042" t="b">
        <v>1</v>
      </c>
      <c r="DH2042" t="b">
        <v>0</v>
      </c>
      <c r="DI2042" t="b">
        <v>0</v>
      </c>
      <c r="DJ2042" t="b">
        <v>0</v>
      </c>
      <c r="DK2042" t="b">
        <v>0</v>
      </c>
      <c r="DL2042" t="b">
        <v>0</v>
      </c>
      <c r="DM2042" t="b">
        <v>0</v>
      </c>
      <c r="DN2042" t="b">
        <v>0</v>
      </c>
      <c r="DO2042" t="b">
        <v>0</v>
      </c>
      <c r="DP2042" t="b">
        <v>0</v>
      </c>
      <c r="DQ2042" t="b">
        <v>0</v>
      </c>
      <c r="DR2042" t="b">
        <v>0</v>
      </c>
      <c r="DS2042" t="b">
        <v>0</v>
      </c>
      <c r="DT2042" t="b">
        <v>0</v>
      </c>
      <c r="DU2042" t="b">
        <v>0</v>
      </c>
      <c r="DV2042" t="b">
        <v>0</v>
      </c>
      <c r="DW2042" t="b">
        <v>0</v>
      </c>
      <c r="DX2042" t="b">
        <v>1</v>
      </c>
      <c r="DY2042" t="b">
        <v>0</v>
      </c>
      <c r="DZ2042" t="b">
        <v>0</v>
      </c>
      <c r="EA2042" t="b">
        <v>0</v>
      </c>
      <c r="EB2042" t="b">
        <v>1</v>
      </c>
      <c r="EC2042" t="b">
        <v>0</v>
      </c>
      <c r="ED2042" t="b">
        <v>0</v>
      </c>
      <c r="EE2042" t="b">
        <v>0</v>
      </c>
      <c r="EF2042" t="b">
        <v>0</v>
      </c>
      <c r="EG2042" t="b">
        <v>0</v>
      </c>
      <c r="EH2042" t="b">
        <v>0</v>
      </c>
      <c r="EI2042" t="b">
        <v>0</v>
      </c>
      <c r="EY2042" t="b">
        <v>0</v>
      </c>
      <c r="FB2042" t="b">
        <v>1</v>
      </c>
      <c r="FC2042" t="b">
        <v>1</v>
      </c>
      <c r="FD2042" t="b">
        <v>0</v>
      </c>
      <c r="FI2042" t="b">
        <v>0</v>
      </c>
      <c r="FK2042" t="s">
        <v>295</v>
      </c>
      <c r="FL2042" t="s">
        <v>1987</v>
      </c>
      <c r="FM2042" t="str">
        <f t="shared" si="31"/>
        <v>Saurauia_poolei</v>
      </c>
      <c r="FN2042" t="s">
        <v>6045</v>
      </c>
    </row>
    <row r="2043" spans="1:170" x14ac:dyDescent="0.2">
      <c r="A2043">
        <v>24883</v>
      </c>
      <c r="B2043">
        <v>1</v>
      </c>
      <c r="C2043" t="s">
        <v>8395</v>
      </c>
      <c r="D2043" t="s">
        <v>7243</v>
      </c>
      <c r="E2043">
        <v>3</v>
      </c>
      <c r="F2043">
        <v>3</v>
      </c>
      <c r="G2043">
        <v>32</v>
      </c>
      <c r="H2043">
        <v>1477</v>
      </c>
      <c r="J2043" t="s">
        <v>6050</v>
      </c>
      <c r="L2043" t="s">
        <v>6160</v>
      </c>
      <c r="M2043" t="s">
        <v>6052</v>
      </c>
      <c r="N2043" t="s">
        <v>6081</v>
      </c>
      <c r="S2043">
        <v>17</v>
      </c>
      <c r="T2043" t="s">
        <v>6172</v>
      </c>
      <c r="U2043" s="9">
        <v>41318</v>
      </c>
      <c r="V2043" t="s">
        <v>7587</v>
      </c>
      <c r="Y2043" t="s">
        <v>6779</v>
      </c>
      <c r="Z2043">
        <v>260</v>
      </c>
      <c r="AA2043">
        <v>5.95</v>
      </c>
      <c r="AH2043" s="9">
        <v>41212</v>
      </c>
      <c r="AI2043" t="s">
        <v>6548</v>
      </c>
      <c r="AJ2043" t="s">
        <v>6044</v>
      </c>
      <c r="AL2043" t="b">
        <v>0</v>
      </c>
      <c r="AM2043" t="b">
        <v>0</v>
      </c>
      <c r="AN2043" t="b">
        <v>0</v>
      </c>
      <c r="AO2043" t="b">
        <v>0</v>
      </c>
      <c r="AP2043">
        <v>3.2</v>
      </c>
      <c r="AQ2043">
        <v>7.88</v>
      </c>
      <c r="AR2043">
        <v>4.3499999999999996</v>
      </c>
      <c r="AS2043">
        <v>12</v>
      </c>
      <c r="AT2043">
        <v>37.799999999999997</v>
      </c>
      <c r="AU2043">
        <v>9.1</v>
      </c>
      <c r="BB2043">
        <v>0.60599999999999998</v>
      </c>
      <c r="BC2043">
        <v>39.1</v>
      </c>
      <c r="BD2043">
        <v>9</v>
      </c>
      <c r="BK2043">
        <v>120</v>
      </c>
      <c r="BS2043">
        <v>4</v>
      </c>
      <c r="BT2043">
        <v>1</v>
      </c>
      <c r="BU2043" t="b">
        <v>0</v>
      </c>
      <c r="BV2043">
        <v>4</v>
      </c>
      <c r="CJ2043" t="b">
        <v>0</v>
      </c>
      <c r="CK2043" t="b">
        <v>0</v>
      </c>
      <c r="CL2043" t="b">
        <v>0</v>
      </c>
      <c r="CM2043" t="b">
        <v>1</v>
      </c>
      <c r="CN2043" t="b">
        <v>1</v>
      </c>
      <c r="CO2043" t="b">
        <v>0</v>
      </c>
      <c r="CP2043" t="b">
        <v>0</v>
      </c>
      <c r="CQ2043" t="b">
        <v>1</v>
      </c>
      <c r="CR2043" t="b">
        <v>1</v>
      </c>
      <c r="CS2043" t="b">
        <v>0</v>
      </c>
      <c r="CT2043" t="b">
        <v>1</v>
      </c>
      <c r="CU2043" t="b">
        <v>0</v>
      </c>
      <c r="CV2043" t="b">
        <v>0</v>
      </c>
      <c r="CW2043" t="b">
        <v>0</v>
      </c>
      <c r="CX2043" t="b">
        <v>0</v>
      </c>
      <c r="CY2043" t="b">
        <v>0</v>
      </c>
      <c r="CZ2043" t="b">
        <v>0</v>
      </c>
      <c r="DA2043" t="b">
        <v>0</v>
      </c>
      <c r="DB2043" t="b">
        <v>0</v>
      </c>
      <c r="DC2043" t="b">
        <v>0</v>
      </c>
      <c r="DD2043" t="b">
        <v>0</v>
      </c>
      <c r="DE2043" t="b">
        <v>0</v>
      </c>
      <c r="DF2043" t="b">
        <v>0</v>
      </c>
      <c r="DG2043" t="b">
        <v>1</v>
      </c>
      <c r="DH2043" t="b">
        <v>0</v>
      </c>
      <c r="DI2043" t="b">
        <v>0</v>
      </c>
      <c r="DJ2043" t="b">
        <v>0</v>
      </c>
      <c r="DK2043" t="b">
        <v>0</v>
      </c>
      <c r="DL2043" t="b">
        <v>0</v>
      </c>
      <c r="DM2043" t="b">
        <v>0</v>
      </c>
      <c r="DN2043" t="b">
        <v>0</v>
      </c>
      <c r="DO2043" t="b">
        <v>0</v>
      </c>
      <c r="DP2043" t="b">
        <v>0</v>
      </c>
      <c r="DQ2043" t="b">
        <v>0</v>
      </c>
      <c r="DR2043" t="b">
        <v>0</v>
      </c>
      <c r="DS2043" t="b">
        <v>0</v>
      </c>
      <c r="DT2043" t="b">
        <v>0</v>
      </c>
      <c r="DU2043" t="b">
        <v>0</v>
      </c>
      <c r="DV2043" t="b">
        <v>0</v>
      </c>
      <c r="DW2043" t="b">
        <v>0</v>
      </c>
      <c r="DX2043" t="b">
        <v>1</v>
      </c>
      <c r="DY2043" t="b">
        <v>0</v>
      </c>
      <c r="DZ2043" t="b">
        <v>0</v>
      </c>
      <c r="EA2043" t="b">
        <v>0</v>
      </c>
      <c r="EB2043" t="b">
        <v>1</v>
      </c>
      <c r="EC2043" t="b">
        <v>0</v>
      </c>
      <c r="ED2043" t="b">
        <v>0</v>
      </c>
      <c r="EE2043" t="b">
        <v>0</v>
      </c>
      <c r="EF2043" t="b">
        <v>0</v>
      </c>
      <c r="EG2043" t="b">
        <v>0</v>
      </c>
      <c r="EH2043" t="b">
        <v>0</v>
      </c>
      <c r="EI2043" t="b">
        <v>0</v>
      </c>
      <c r="EX2043" t="s">
        <v>6884</v>
      </c>
      <c r="EY2043" t="b">
        <v>0</v>
      </c>
      <c r="FB2043" t="b">
        <v>1</v>
      </c>
      <c r="FC2043" t="b">
        <v>1</v>
      </c>
      <c r="FD2043" t="b">
        <v>0</v>
      </c>
      <c r="FI2043" t="b">
        <v>0</v>
      </c>
      <c r="FJ2043" t="s">
        <v>6164</v>
      </c>
      <c r="FK2043" t="s">
        <v>295</v>
      </c>
      <c r="FL2043" t="s">
        <v>1987</v>
      </c>
      <c r="FM2043" t="str">
        <f t="shared" si="31"/>
        <v>Saurauia_poolei</v>
      </c>
      <c r="FN2043" t="s">
        <v>6045</v>
      </c>
    </row>
    <row r="2044" spans="1:170" x14ac:dyDescent="0.2">
      <c r="A2044">
        <v>24884</v>
      </c>
      <c r="B2044">
        <v>1</v>
      </c>
      <c r="C2044" t="s">
        <v>5721</v>
      </c>
      <c r="D2044" t="s">
        <v>7243</v>
      </c>
      <c r="E2044">
        <v>3</v>
      </c>
      <c r="F2044">
        <v>252</v>
      </c>
      <c r="G2044">
        <v>1539</v>
      </c>
      <c r="H2044">
        <v>9432</v>
      </c>
      <c r="J2044" t="s">
        <v>6193</v>
      </c>
      <c r="L2044" t="s">
        <v>6160</v>
      </c>
      <c r="M2044" t="s">
        <v>6194</v>
      </c>
      <c r="N2044" t="s">
        <v>6081</v>
      </c>
      <c r="S2044">
        <v>5.3</v>
      </c>
      <c r="T2044" t="s">
        <v>6172</v>
      </c>
      <c r="U2044" s="9">
        <v>41317</v>
      </c>
      <c r="V2044" t="s">
        <v>7587</v>
      </c>
      <c r="Y2044" t="s">
        <v>6779</v>
      </c>
      <c r="Z2044">
        <v>310</v>
      </c>
      <c r="AA2044">
        <v>2.89</v>
      </c>
      <c r="AH2044" s="9">
        <v>41211</v>
      </c>
      <c r="AI2044" t="s">
        <v>7995</v>
      </c>
      <c r="AL2044" t="b">
        <v>0</v>
      </c>
      <c r="AM2044" t="b">
        <v>0</v>
      </c>
      <c r="AN2044" t="b">
        <v>0</v>
      </c>
      <c r="AO2044" t="b">
        <v>0</v>
      </c>
      <c r="AP2044">
        <v>3.6</v>
      </c>
      <c r="AQ2044">
        <v>7.22</v>
      </c>
      <c r="AR2044">
        <v>3</v>
      </c>
      <c r="AS2044">
        <v>8</v>
      </c>
      <c r="AT2044">
        <v>52.1</v>
      </c>
      <c r="AU2044">
        <v>0</v>
      </c>
      <c r="BB2044">
        <v>0.38200000000000001</v>
      </c>
      <c r="BC2044">
        <v>43.5</v>
      </c>
      <c r="BS2044">
        <v>1</v>
      </c>
      <c r="BT2044">
        <v>2</v>
      </c>
      <c r="BU2044" t="b">
        <v>0</v>
      </c>
      <c r="BV2044">
        <v>21</v>
      </c>
      <c r="CJ2044" t="b">
        <v>0</v>
      </c>
      <c r="CK2044" t="b">
        <v>0</v>
      </c>
      <c r="CL2044" t="b">
        <v>1</v>
      </c>
      <c r="CM2044" t="b">
        <v>0</v>
      </c>
      <c r="CN2044" t="b">
        <v>0</v>
      </c>
      <c r="CO2044" t="b">
        <v>1</v>
      </c>
      <c r="CP2044" t="b">
        <v>1</v>
      </c>
      <c r="CQ2044" t="b">
        <v>0</v>
      </c>
      <c r="CR2044" t="b">
        <v>0</v>
      </c>
      <c r="CS2044" t="b">
        <v>0</v>
      </c>
      <c r="CT2044" t="b">
        <v>1</v>
      </c>
      <c r="CU2044" t="b">
        <v>0</v>
      </c>
      <c r="CV2044" t="b">
        <v>0</v>
      </c>
      <c r="CW2044" t="b">
        <v>0</v>
      </c>
      <c r="CX2044" t="b">
        <v>0</v>
      </c>
      <c r="CY2044" t="b">
        <v>0</v>
      </c>
      <c r="CZ2044" t="b">
        <v>0</v>
      </c>
      <c r="DA2044" t="b">
        <v>0</v>
      </c>
      <c r="DB2044" t="b">
        <v>0</v>
      </c>
      <c r="DC2044" t="b">
        <v>0</v>
      </c>
      <c r="DD2044" t="b">
        <v>0</v>
      </c>
      <c r="DE2044" t="b">
        <v>0</v>
      </c>
      <c r="DF2044" t="b">
        <v>0</v>
      </c>
      <c r="DG2044" t="b">
        <v>0</v>
      </c>
      <c r="DH2044" t="b">
        <v>0</v>
      </c>
      <c r="DI2044" t="b">
        <v>0</v>
      </c>
      <c r="DJ2044" t="b">
        <v>0</v>
      </c>
      <c r="DK2044" t="b">
        <v>0</v>
      </c>
      <c r="DL2044" t="b">
        <v>1</v>
      </c>
      <c r="DM2044" t="b">
        <v>0</v>
      </c>
      <c r="DN2044" t="b">
        <v>0</v>
      </c>
      <c r="DO2044" t="b">
        <v>0</v>
      </c>
      <c r="DP2044" t="b">
        <v>0</v>
      </c>
      <c r="DQ2044" t="b">
        <v>0</v>
      </c>
      <c r="DR2044" t="b">
        <v>0</v>
      </c>
      <c r="DS2044" t="b">
        <v>0</v>
      </c>
      <c r="DT2044" t="b">
        <v>0</v>
      </c>
      <c r="DU2044" t="b">
        <v>0</v>
      </c>
      <c r="DV2044" t="b">
        <v>0</v>
      </c>
      <c r="DW2044" t="b">
        <v>0</v>
      </c>
      <c r="DX2044" t="b">
        <v>1</v>
      </c>
      <c r="DY2044" t="b">
        <v>0</v>
      </c>
      <c r="DZ2044" t="b">
        <v>0</v>
      </c>
      <c r="EA2044" t="b">
        <v>0</v>
      </c>
      <c r="EB2044" t="b">
        <v>1</v>
      </c>
      <c r="EC2044" t="b">
        <v>0</v>
      </c>
      <c r="ED2044" t="b">
        <v>0</v>
      </c>
      <c r="EE2044" t="b">
        <v>0</v>
      </c>
      <c r="EF2044" t="b">
        <v>0</v>
      </c>
      <c r="EG2044" t="b">
        <v>0</v>
      </c>
      <c r="EH2044" t="b">
        <v>0</v>
      </c>
      <c r="EI2044" t="b">
        <v>0</v>
      </c>
      <c r="EY2044" t="b">
        <v>0</v>
      </c>
      <c r="FB2044" t="b">
        <v>1</v>
      </c>
      <c r="FC2044" t="b">
        <v>0</v>
      </c>
      <c r="FD2044" t="b">
        <v>1</v>
      </c>
      <c r="FI2044" t="b">
        <v>0</v>
      </c>
      <c r="FK2044" t="s">
        <v>5724</v>
      </c>
      <c r="FL2044" t="s">
        <v>5725</v>
      </c>
      <c r="FM2044" t="str">
        <f t="shared" si="31"/>
        <v>Prunus_gazelle-peninsulae</v>
      </c>
      <c r="FN2044" t="s">
        <v>6045</v>
      </c>
    </row>
    <row r="2045" spans="1:170" x14ac:dyDescent="0.2">
      <c r="A2045">
        <v>24885</v>
      </c>
      <c r="B2045">
        <v>1</v>
      </c>
      <c r="C2045" t="s">
        <v>5763</v>
      </c>
      <c r="D2045" t="s">
        <v>7243</v>
      </c>
      <c r="E2045">
        <v>12</v>
      </c>
      <c r="F2045">
        <v>38</v>
      </c>
      <c r="G2045">
        <v>1799</v>
      </c>
      <c r="H2045">
        <v>306</v>
      </c>
      <c r="J2045" t="s">
        <v>7266</v>
      </c>
      <c r="L2045" t="s">
        <v>6160</v>
      </c>
      <c r="M2045" t="s">
        <v>7267</v>
      </c>
      <c r="N2045" t="s">
        <v>6081</v>
      </c>
      <c r="O2045" t="s">
        <v>6038</v>
      </c>
      <c r="Q2045">
        <v>10</v>
      </c>
      <c r="S2045">
        <v>29.2</v>
      </c>
      <c r="T2045" t="s">
        <v>6048</v>
      </c>
      <c r="U2045" s="9">
        <v>41332</v>
      </c>
      <c r="V2045" t="s">
        <v>7587</v>
      </c>
      <c r="Y2045" t="s">
        <v>6779</v>
      </c>
      <c r="Z2045">
        <v>225</v>
      </c>
      <c r="AA2045">
        <v>4.62</v>
      </c>
      <c r="AH2045" s="9">
        <v>41213</v>
      </c>
      <c r="AI2045" t="s">
        <v>6548</v>
      </c>
      <c r="AL2045" t="b">
        <v>0</v>
      </c>
      <c r="AM2045" t="b">
        <v>0</v>
      </c>
      <c r="AN2045" t="b">
        <v>0</v>
      </c>
      <c r="AO2045" t="b">
        <v>1</v>
      </c>
      <c r="AP2045">
        <v>21.85</v>
      </c>
      <c r="AQ2045">
        <v>4.47</v>
      </c>
      <c r="AR2045">
        <v>4.8</v>
      </c>
      <c r="AS2045">
        <v>10</v>
      </c>
      <c r="AT2045">
        <v>42.8</v>
      </c>
      <c r="AU2045">
        <v>0</v>
      </c>
      <c r="BB2045">
        <v>0.29199999999999998</v>
      </c>
      <c r="BC2045">
        <v>48.7</v>
      </c>
      <c r="BS2045">
        <v>3</v>
      </c>
      <c r="BT2045">
        <v>1</v>
      </c>
      <c r="BU2045" t="b">
        <v>0</v>
      </c>
      <c r="BV2045">
        <v>35</v>
      </c>
      <c r="BW2045">
        <v>2</v>
      </c>
      <c r="CJ2045" t="b">
        <v>0</v>
      </c>
      <c r="CK2045" t="b">
        <v>0</v>
      </c>
      <c r="CL2045" t="b">
        <v>0</v>
      </c>
      <c r="CM2045" t="b">
        <v>1</v>
      </c>
      <c r="CN2045" t="b">
        <v>1</v>
      </c>
      <c r="CO2045" t="b">
        <v>0</v>
      </c>
      <c r="CP2045" t="b">
        <v>0</v>
      </c>
      <c r="CQ2045" t="b">
        <v>1</v>
      </c>
      <c r="CR2045" t="b">
        <v>0</v>
      </c>
      <c r="CS2045" t="b">
        <v>0</v>
      </c>
      <c r="CT2045" t="b">
        <v>0</v>
      </c>
      <c r="CU2045" t="b">
        <v>0</v>
      </c>
      <c r="CV2045" t="b">
        <v>0</v>
      </c>
      <c r="CW2045" t="b">
        <v>0</v>
      </c>
      <c r="CX2045" t="b">
        <v>0</v>
      </c>
      <c r="CY2045" t="b">
        <v>0</v>
      </c>
      <c r="CZ2045" t="b">
        <v>1</v>
      </c>
      <c r="DA2045" t="b">
        <v>0</v>
      </c>
      <c r="DB2045" t="b">
        <v>1</v>
      </c>
      <c r="DC2045" t="b">
        <v>0</v>
      </c>
      <c r="DD2045" t="b">
        <v>0</v>
      </c>
      <c r="DE2045" t="b">
        <v>0</v>
      </c>
      <c r="DF2045" t="b">
        <v>0</v>
      </c>
      <c r="DG2045" t="b">
        <v>1</v>
      </c>
      <c r="DH2045" t="b">
        <v>0</v>
      </c>
      <c r="DI2045" t="b">
        <v>0</v>
      </c>
      <c r="DJ2045" t="b">
        <v>0</v>
      </c>
      <c r="DK2045" t="b">
        <v>0</v>
      </c>
      <c r="DL2045" t="b">
        <v>0</v>
      </c>
      <c r="DM2045" t="b">
        <v>0</v>
      </c>
      <c r="DN2045" t="b">
        <v>0</v>
      </c>
      <c r="DO2045" t="b">
        <v>0</v>
      </c>
      <c r="DP2045" t="b">
        <v>0</v>
      </c>
      <c r="DQ2045" t="b">
        <v>0</v>
      </c>
      <c r="DR2045" t="b">
        <v>0</v>
      </c>
      <c r="DS2045" t="b">
        <v>0</v>
      </c>
      <c r="DT2045" t="b">
        <v>0</v>
      </c>
      <c r="DU2045" t="b">
        <v>0</v>
      </c>
      <c r="DV2045" t="b">
        <v>0</v>
      </c>
      <c r="DW2045" t="b">
        <v>0</v>
      </c>
      <c r="DX2045" t="b">
        <v>1</v>
      </c>
      <c r="DY2045" t="b">
        <v>0</v>
      </c>
      <c r="DZ2045" t="b">
        <v>0</v>
      </c>
      <c r="EA2045" t="b">
        <v>0</v>
      </c>
      <c r="EB2045" t="b">
        <v>1</v>
      </c>
      <c r="EC2045" t="b">
        <v>0</v>
      </c>
      <c r="ED2045" t="b">
        <v>0</v>
      </c>
      <c r="EE2045" t="b">
        <v>0</v>
      </c>
      <c r="EF2045" t="b">
        <v>0</v>
      </c>
      <c r="EG2045" t="b">
        <v>0</v>
      </c>
      <c r="EH2045" t="b">
        <v>0</v>
      </c>
      <c r="EI2045" t="b">
        <v>0</v>
      </c>
      <c r="EY2045" t="b">
        <v>0</v>
      </c>
      <c r="FB2045" t="b">
        <v>1</v>
      </c>
      <c r="FC2045" t="b">
        <v>1</v>
      </c>
      <c r="FD2045" t="b">
        <v>0</v>
      </c>
      <c r="FI2045" t="b">
        <v>1</v>
      </c>
      <c r="FK2045" t="s">
        <v>2851</v>
      </c>
      <c r="FL2045" t="s">
        <v>2852</v>
      </c>
      <c r="FM2045" t="str">
        <f t="shared" si="31"/>
        <v>Trichospermum_pleiostigma</v>
      </c>
      <c r="FN2045" t="s">
        <v>6045</v>
      </c>
    </row>
    <row r="2046" spans="1:170" x14ac:dyDescent="0.2">
      <c r="A2046">
        <v>24886</v>
      </c>
      <c r="B2046">
        <v>1</v>
      </c>
      <c r="C2046" t="s">
        <v>5540</v>
      </c>
      <c r="D2046" t="s">
        <v>7243</v>
      </c>
      <c r="E2046">
        <v>3</v>
      </c>
      <c r="F2046">
        <v>3</v>
      </c>
      <c r="G2046">
        <v>32</v>
      </c>
      <c r="H2046">
        <v>1477</v>
      </c>
      <c r="J2046" t="s">
        <v>6050</v>
      </c>
      <c r="L2046" t="s">
        <v>6160</v>
      </c>
      <c r="M2046" t="s">
        <v>6052</v>
      </c>
      <c r="N2046" t="s">
        <v>6081</v>
      </c>
      <c r="O2046" t="s">
        <v>6038</v>
      </c>
      <c r="Q2046">
        <v>10</v>
      </c>
      <c r="S2046">
        <v>14.6</v>
      </c>
      <c r="T2046" t="s">
        <v>6048</v>
      </c>
      <c r="U2046" s="9">
        <v>41317</v>
      </c>
      <c r="V2046" t="s">
        <v>7587</v>
      </c>
      <c r="Y2046" t="s">
        <v>6779</v>
      </c>
      <c r="Z2046">
        <v>215</v>
      </c>
      <c r="AA2046">
        <v>4.71</v>
      </c>
      <c r="AH2046" s="9">
        <v>41211</v>
      </c>
      <c r="AI2046" t="s">
        <v>6548</v>
      </c>
      <c r="AJ2046" t="s">
        <v>6044</v>
      </c>
      <c r="AL2046" t="b">
        <v>0</v>
      </c>
      <c r="AM2046" t="b">
        <v>0</v>
      </c>
      <c r="AN2046" t="b">
        <v>0</v>
      </c>
      <c r="AO2046" t="b">
        <v>0</v>
      </c>
      <c r="AP2046">
        <v>1.4</v>
      </c>
      <c r="AQ2046">
        <v>9.2799999999999994</v>
      </c>
      <c r="AR2046">
        <v>4.2</v>
      </c>
      <c r="AS2046">
        <v>9</v>
      </c>
      <c r="AT2046">
        <v>46.1</v>
      </c>
      <c r="AU2046">
        <v>0</v>
      </c>
      <c r="BB2046">
        <v>0.216</v>
      </c>
      <c r="BC2046">
        <v>48.8</v>
      </c>
      <c r="BS2046">
        <v>3</v>
      </c>
      <c r="BT2046">
        <v>1</v>
      </c>
      <c r="BU2046" t="b">
        <v>0</v>
      </c>
      <c r="BV2046">
        <v>2</v>
      </c>
      <c r="CJ2046" t="b">
        <v>0</v>
      </c>
      <c r="CK2046" t="b">
        <v>0</v>
      </c>
      <c r="CL2046" t="b">
        <v>0</v>
      </c>
      <c r="CM2046" t="b">
        <v>1</v>
      </c>
      <c r="CN2046" t="b">
        <v>1</v>
      </c>
      <c r="CO2046" t="b">
        <v>0</v>
      </c>
      <c r="CP2046" t="b">
        <v>0</v>
      </c>
      <c r="CQ2046" t="b">
        <v>1</v>
      </c>
      <c r="CR2046" t="b">
        <v>0</v>
      </c>
      <c r="CS2046" t="b">
        <v>0</v>
      </c>
      <c r="CT2046" t="b">
        <v>0</v>
      </c>
      <c r="CU2046" t="b">
        <v>0</v>
      </c>
      <c r="CV2046" t="b">
        <v>0</v>
      </c>
      <c r="CW2046" t="b">
        <v>0</v>
      </c>
      <c r="CX2046" t="b">
        <v>0</v>
      </c>
      <c r="CY2046" t="b">
        <v>0</v>
      </c>
      <c r="CZ2046" t="b">
        <v>1</v>
      </c>
      <c r="DA2046" t="b">
        <v>0</v>
      </c>
      <c r="DB2046" t="b">
        <v>1</v>
      </c>
      <c r="DC2046" t="b">
        <v>0</v>
      </c>
      <c r="DD2046" t="b">
        <v>0</v>
      </c>
      <c r="DE2046" t="b">
        <v>0</v>
      </c>
      <c r="DF2046" t="b">
        <v>0</v>
      </c>
      <c r="DG2046" t="b">
        <v>1</v>
      </c>
      <c r="DH2046" t="b">
        <v>0</v>
      </c>
      <c r="DI2046" t="b">
        <v>0</v>
      </c>
      <c r="DJ2046" t="b">
        <v>0</v>
      </c>
      <c r="DK2046" t="b">
        <v>0</v>
      </c>
      <c r="DL2046" t="b">
        <v>0</v>
      </c>
      <c r="DM2046" t="b">
        <v>0</v>
      </c>
      <c r="DN2046" t="b">
        <v>0</v>
      </c>
      <c r="DO2046" t="b">
        <v>0</v>
      </c>
      <c r="DP2046" t="b">
        <v>0</v>
      </c>
      <c r="DQ2046" t="b">
        <v>0</v>
      </c>
      <c r="DR2046" t="b">
        <v>0</v>
      </c>
      <c r="DS2046" t="b">
        <v>0</v>
      </c>
      <c r="DT2046" t="b">
        <v>0</v>
      </c>
      <c r="DU2046" t="b">
        <v>0</v>
      </c>
      <c r="DV2046" t="b">
        <v>0</v>
      </c>
      <c r="DW2046" t="b">
        <v>0</v>
      </c>
      <c r="DX2046" t="b">
        <v>1</v>
      </c>
      <c r="DY2046" t="b">
        <v>0</v>
      </c>
      <c r="DZ2046" t="b">
        <v>0</v>
      </c>
      <c r="EA2046" t="b">
        <v>0</v>
      </c>
      <c r="EB2046" t="b">
        <v>1</v>
      </c>
      <c r="EC2046" t="b">
        <v>0</v>
      </c>
      <c r="ED2046" t="b">
        <v>0</v>
      </c>
      <c r="EE2046" t="b">
        <v>0</v>
      </c>
      <c r="EF2046" t="b">
        <v>0</v>
      </c>
      <c r="EG2046" t="b">
        <v>0</v>
      </c>
      <c r="EH2046" t="b">
        <v>0</v>
      </c>
      <c r="EI2046" t="b">
        <v>0</v>
      </c>
      <c r="EY2046" t="b">
        <v>0</v>
      </c>
      <c r="FB2046" t="b">
        <v>1</v>
      </c>
      <c r="FC2046" t="b">
        <v>1</v>
      </c>
      <c r="FD2046" t="b">
        <v>0</v>
      </c>
      <c r="FI2046" t="b">
        <v>0</v>
      </c>
      <c r="FK2046" t="s">
        <v>295</v>
      </c>
      <c r="FL2046" t="s">
        <v>1987</v>
      </c>
      <c r="FM2046" t="str">
        <f t="shared" si="31"/>
        <v>Saurauia_poolei</v>
      </c>
      <c r="FN2046" t="s">
        <v>6045</v>
      </c>
    </row>
    <row r="2047" spans="1:170" x14ac:dyDescent="0.2">
      <c r="A2047">
        <v>24887</v>
      </c>
      <c r="B2047">
        <v>1</v>
      </c>
      <c r="C2047" t="s">
        <v>5495</v>
      </c>
      <c r="D2047" t="s">
        <v>7243</v>
      </c>
      <c r="E2047">
        <v>3</v>
      </c>
      <c r="F2047">
        <v>255</v>
      </c>
      <c r="G2047">
        <v>1627</v>
      </c>
      <c r="H2047">
        <v>7606</v>
      </c>
      <c r="J2047" t="s">
        <v>6247</v>
      </c>
      <c r="L2047" t="s">
        <v>6160</v>
      </c>
      <c r="M2047" t="s">
        <v>6248</v>
      </c>
      <c r="N2047" t="s">
        <v>6081</v>
      </c>
      <c r="S2047">
        <v>26.3</v>
      </c>
      <c r="T2047" t="s">
        <v>6172</v>
      </c>
      <c r="U2047" s="9">
        <v>41318</v>
      </c>
      <c r="V2047" t="s">
        <v>7587</v>
      </c>
      <c r="Y2047" t="s">
        <v>6801</v>
      </c>
      <c r="Z2047">
        <v>0</v>
      </c>
      <c r="AA2047">
        <v>7.7</v>
      </c>
      <c r="AH2047" s="9">
        <v>41214</v>
      </c>
      <c r="AI2047" t="s">
        <v>6548</v>
      </c>
      <c r="AJ2047" t="s">
        <v>6044</v>
      </c>
      <c r="AL2047" t="b">
        <v>0</v>
      </c>
      <c r="AM2047" t="b">
        <v>0</v>
      </c>
      <c r="AN2047" t="b">
        <v>0</v>
      </c>
      <c r="AO2047" t="b">
        <v>0</v>
      </c>
      <c r="AP2047">
        <v>9.8000000000000007</v>
      </c>
      <c r="AQ2047">
        <v>10.64</v>
      </c>
      <c r="AR2047">
        <v>8</v>
      </c>
      <c r="AS2047">
        <v>26</v>
      </c>
      <c r="AT2047">
        <v>33.700000000000003</v>
      </c>
      <c r="AU2047">
        <v>14</v>
      </c>
      <c r="BK2047">
        <v>104.3</v>
      </c>
      <c r="BL2047">
        <v>434.7</v>
      </c>
      <c r="BS2047">
        <v>1</v>
      </c>
      <c r="BT2047">
        <v>1</v>
      </c>
      <c r="BU2047" t="b">
        <v>0</v>
      </c>
      <c r="CG2047">
        <v>0.7</v>
      </c>
      <c r="CJ2047" t="b">
        <v>0</v>
      </c>
      <c r="CK2047" t="b">
        <v>0</v>
      </c>
      <c r="CL2047" t="b">
        <v>0</v>
      </c>
      <c r="CM2047" t="b">
        <v>1</v>
      </c>
      <c r="CN2047" t="b">
        <v>1</v>
      </c>
      <c r="CO2047" t="b">
        <v>0</v>
      </c>
      <c r="CP2047" t="b">
        <v>0</v>
      </c>
      <c r="CQ2047" t="b">
        <v>1</v>
      </c>
      <c r="CR2047" t="b">
        <v>0</v>
      </c>
      <c r="CS2047" t="b">
        <v>0</v>
      </c>
      <c r="CT2047" t="b">
        <v>0</v>
      </c>
      <c r="CU2047" t="b">
        <v>0</v>
      </c>
      <c r="CV2047" t="b">
        <v>0</v>
      </c>
      <c r="CW2047" t="b">
        <v>0</v>
      </c>
      <c r="CX2047" t="b">
        <v>0</v>
      </c>
      <c r="CY2047" t="b">
        <v>0</v>
      </c>
      <c r="CZ2047" t="b">
        <v>1</v>
      </c>
      <c r="DA2047" t="b">
        <v>0</v>
      </c>
      <c r="DB2047" t="b">
        <v>0</v>
      </c>
      <c r="DC2047" t="b">
        <v>0</v>
      </c>
      <c r="DD2047" t="b">
        <v>0</v>
      </c>
      <c r="DE2047" t="b">
        <v>0</v>
      </c>
      <c r="DF2047" t="b">
        <v>0</v>
      </c>
      <c r="DG2047" t="b">
        <v>1</v>
      </c>
      <c r="DH2047" t="b">
        <v>0</v>
      </c>
      <c r="DI2047" t="b">
        <v>0</v>
      </c>
      <c r="DJ2047" t="b">
        <v>0</v>
      </c>
      <c r="DK2047" t="b">
        <v>0</v>
      </c>
      <c r="DL2047" t="b">
        <v>0</v>
      </c>
      <c r="DM2047" t="b">
        <v>0</v>
      </c>
      <c r="DN2047" t="b">
        <v>0</v>
      </c>
      <c r="DO2047" t="b">
        <v>0</v>
      </c>
      <c r="DP2047" t="b">
        <v>0</v>
      </c>
      <c r="DQ2047" t="b">
        <v>0</v>
      </c>
      <c r="DR2047" t="b">
        <v>0</v>
      </c>
      <c r="DS2047" t="b">
        <v>0</v>
      </c>
      <c r="DT2047" t="b">
        <v>0</v>
      </c>
      <c r="DU2047" t="b">
        <v>0</v>
      </c>
      <c r="DV2047" t="b">
        <v>0</v>
      </c>
      <c r="DW2047" t="b">
        <v>0</v>
      </c>
      <c r="DX2047" t="b">
        <v>1</v>
      </c>
      <c r="DY2047" t="b">
        <v>0</v>
      </c>
      <c r="DZ2047" t="b">
        <v>0</v>
      </c>
      <c r="EA2047" t="b">
        <v>0</v>
      </c>
      <c r="EB2047" t="b">
        <v>1</v>
      </c>
      <c r="EC2047" t="b">
        <v>0</v>
      </c>
      <c r="ED2047" t="b">
        <v>0</v>
      </c>
      <c r="EE2047" t="b">
        <v>0</v>
      </c>
      <c r="EF2047" t="b">
        <v>0</v>
      </c>
      <c r="EG2047" t="b">
        <v>0</v>
      </c>
      <c r="EH2047" t="b">
        <v>0</v>
      </c>
      <c r="EI2047" t="b">
        <v>0</v>
      </c>
      <c r="EY2047" t="b">
        <v>0</v>
      </c>
      <c r="FB2047" t="b">
        <v>1</v>
      </c>
      <c r="FC2047" t="b">
        <v>0</v>
      </c>
      <c r="FD2047" t="b">
        <v>1</v>
      </c>
      <c r="FI2047" t="b">
        <v>0</v>
      </c>
      <c r="FJ2047" t="s">
        <v>6164</v>
      </c>
      <c r="FK2047" t="s">
        <v>976</v>
      </c>
      <c r="FL2047" t="s">
        <v>977</v>
      </c>
      <c r="FM2047" t="str">
        <f t="shared" si="31"/>
        <v>Meliosma_pinnata</v>
      </c>
      <c r="FN2047" t="s">
        <v>6045</v>
      </c>
    </row>
    <row r="2048" spans="1:170" x14ac:dyDescent="0.2">
      <c r="A2048">
        <v>24888</v>
      </c>
      <c r="B2048">
        <v>1</v>
      </c>
      <c r="C2048" t="s">
        <v>5790</v>
      </c>
      <c r="D2048" t="s">
        <v>7243</v>
      </c>
      <c r="E2048">
        <v>3</v>
      </c>
      <c r="F2048">
        <v>38</v>
      </c>
      <c r="G2048">
        <v>1799</v>
      </c>
      <c r="H2048">
        <v>306</v>
      </c>
      <c r="J2048" t="s">
        <v>7266</v>
      </c>
      <c r="L2048" t="s">
        <v>6160</v>
      </c>
      <c r="M2048" t="s">
        <v>7267</v>
      </c>
      <c r="N2048" t="s">
        <v>6081</v>
      </c>
      <c r="O2048" t="s">
        <v>6038</v>
      </c>
      <c r="Q2048">
        <v>10</v>
      </c>
      <c r="S2048">
        <v>38</v>
      </c>
      <c r="T2048" t="s">
        <v>6874</v>
      </c>
      <c r="U2048" s="9">
        <v>41318</v>
      </c>
      <c r="V2048" t="s">
        <v>7587</v>
      </c>
      <c r="Y2048" t="s">
        <v>6801</v>
      </c>
      <c r="Z2048">
        <v>18</v>
      </c>
      <c r="AA2048">
        <v>6.6</v>
      </c>
      <c r="AH2048" s="9">
        <v>41214</v>
      </c>
      <c r="AI2048" t="s">
        <v>6548</v>
      </c>
      <c r="AJ2048" t="s">
        <v>6044</v>
      </c>
      <c r="AL2048" t="b">
        <v>0</v>
      </c>
      <c r="AM2048" t="b">
        <v>0</v>
      </c>
      <c r="AN2048" t="b">
        <v>0</v>
      </c>
      <c r="AO2048" t="b">
        <v>0</v>
      </c>
      <c r="AP2048">
        <v>27</v>
      </c>
      <c r="AQ2048">
        <v>7</v>
      </c>
      <c r="AR2048">
        <v>7.5</v>
      </c>
      <c r="AS2048">
        <v>16</v>
      </c>
      <c r="AT2048">
        <v>51.9</v>
      </c>
      <c r="AU2048">
        <v>0</v>
      </c>
      <c r="BB2048">
        <v>0.32900000000000001</v>
      </c>
      <c r="BC2048">
        <v>49.7</v>
      </c>
      <c r="BT2048">
        <v>1</v>
      </c>
      <c r="BU2048" t="b">
        <v>0</v>
      </c>
      <c r="BV2048">
        <v>54</v>
      </c>
      <c r="CJ2048" t="b">
        <v>0</v>
      </c>
      <c r="CK2048" t="b">
        <v>0</v>
      </c>
      <c r="CL2048" t="b">
        <v>0</v>
      </c>
      <c r="CM2048" t="b">
        <v>1</v>
      </c>
      <c r="CN2048" t="b">
        <v>1</v>
      </c>
      <c r="CO2048" t="b">
        <v>0</v>
      </c>
      <c r="CP2048" t="b">
        <v>1</v>
      </c>
      <c r="CQ2048" t="b">
        <v>0</v>
      </c>
      <c r="CR2048" t="b">
        <v>0</v>
      </c>
      <c r="CS2048" t="b">
        <v>0</v>
      </c>
      <c r="CT2048" t="b">
        <v>0</v>
      </c>
      <c r="CU2048" t="b">
        <v>0</v>
      </c>
      <c r="CV2048" t="b">
        <v>0</v>
      </c>
      <c r="CW2048" t="b">
        <v>0</v>
      </c>
      <c r="CX2048" t="b">
        <v>0</v>
      </c>
      <c r="CY2048" t="b">
        <v>0</v>
      </c>
      <c r="CZ2048" t="b">
        <v>1</v>
      </c>
      <c r="DA2048" t="b">
        <v>0</v>
      </c>
      <c r="DB2048" t="b">
        <v>0</v>
      </c>
      <c r="DC2048" t="b">
        <v>0</v>
      </c>
      <c r="DD2048" t="b">
        <v>0</v>
      </c>
      <c r="DE2048" t="b">
        <v>0</v>
      </c>
      <c r="DF2048" t="b">
        <v>0</v>
      </c>
      <c r="DG2048" t="b">
        <v>1</v>
      </c>
      <c r="DH2048" t="b">
        <v>0</v>
      </c>
      <c r="DI2048" t="b">
        <v>0</v>
      </c>
      <c r="DJ2048" t="b">
        <v>0</v>
      </c>
      <c r="DK2048" t="b">
        <v>0</v>
      </c>
      <c r="DL2048" t="b">
        <v>0</v>
      </c>
      <c r="DM2048" t="b">
        <v>0</v>
      </c>
      <c r="DN2048" t="b">
        <v>0</v>
      </c>
      <c r="DO2048" t="b">
        <v>0</v>
      </c>
      <c r="DP2048" t="b">
        <v>0</v>
      </c>
      <c r="DQ2048" t="b">
        <v>0</v>
      </c>
      <c r="DR2048" t="b">
        <v>0</v>
      </c>
      <c r="DS2048" t="b">
        <v>0</v>
      </c>
      <c r="DT2048" t="b">
        <v>0</v>
      </c>
      <c r="DU2048" t="b">
        <v>0</v>
      </c>
      <c r="DV2048" t="b">
        <v>0</v>
      </c>
      <c r="DW2048" t="b">
        <v>0</v>
      </c>
      <c r="DX2048" t="b">
        <v>1</v>
      </c>
      <c r="DY2048" t="b">
        <v>0</v>
      </c>
      <c r="DZ2048" t="b">
        <v>0</v>
      </c>
      <c r="EA2048" t="b">
        <v>0</v>
      </c>
      <c r="EB2048" t="b">
        <v>1</v>
      </c>
      <c r="EC2048" t="b">
        <v>0</v>
      </c>
      <c r="ED2048" t="b">
        <v>0</v>
      </c>
      <c r="EE2048" t="b">
        <v>0</v>
      </c>
      <c r="EF2048" t="b">
        <v>0</v>
      </c>
      <c r="EG2048" t="b">
        <v>0</v>
      </c>
      <c r="EH2048" t="b">
        <v>0</v>
      </c>
      <c r="EI2048" t="b">
        <v>0</v>
      </c>
      <c r="EY2048" t="b">
        <v>0</v>
      </c>
      <c r="FB2048" t="b">
        <v>1</v>
      </c>
      <c r="FC2048" t="b">
        <v>0</v>
      </c>
      <c r="FD2048" t="b">
        <v>1</v>
      </c>
      <c r="FI2048" t="b">
        <v>0</v>
      </c>
      <c r="FJ2048" t="s">
        <v>6164</v>
      </c>
      <c r="FK2048" t="s">
        <v>2851</v>
      </c>
      <c r="FL2048" t="s">
        <v>2852</v>
      </c>
      <c r="FM2048" t="str">
        <f t="shared" si="31"/>
        <v>Trichospermum_pleiostigma</v>
      </c>
      <c r="FN2048" t="s">
        <v>6045</v>
      </c>
    </row>
    <row r="2049" spans="1:170" x14ac:dyDescent="0.2">
      <c r="A2049">
        <v>24889</v>
      </c>
      <c r="B2049">
        <v>1</v>
      </c>
      <c r="C2049" t="s">
        <v>8396</v>
      </c>
      <c r="D2049" t="s">
        <v>7243</v>
      </c>
      <c r="E2049">
        <v>3</v>
      </c>
      <c r="F2049">
        <v>38</v>
      </c>
      <c r="G2049">
        <v>1799</v>
      </c>
      <c r="H2049">
        <v>306</v>
      </c>
      <c r="J2049" t="s">
        <v>7266</v>
      </c>
      <c r="L2049" t="s">
        <v>8397</v>
      </c>
      <c r="M2049" t="s">
        <v>7267</v>
      </c>
      <c r="N2049" t="s">
        <v>6081</v>
      </c>
      <c r="O2049" t="s">
        <v>6038</v>
      </c>
      <c r="Q2049">
        <v>10</v>
      </c>
      <c r="S2049">
        <v>15</v>
      </c>
      <c r="T2049" t="s">
        <v>6172</v>
      </c>
      <c r="U2049" s="9">
        <v>41324</v>
      </c>
      <c r="V2049" t="s">
        <v>7587</v>
      </c>
      <c r="Y2049" t="s">
        <v>6801</v>
      </c>
      <c r="Z2049">
        <v>18</v>
      </c>
      <c r="AA2049">
        <v>7.8</v>
      </c>
      <c r="AH2049" s="9">
        <v>41213</v>
      </c>
      <c r="AI2049" t="s">
        <v>6548</v>
      </c>
      <c r="AJ2049" t="s">
        <v>6044</v>
      </c>
      <c r="AL2049" t="b">
        <v>0</v>
      </c>
      <c r="AM2049" t="b">
        <v>0</v>
      </c>
      <c r="AN2049" t="b">
        <v>0</v>
      </c>
      <c r="AO2049" t="b">
        <v>0</v>
      </c>
      <c r="AP2049">
        <v>9.36</v>
      </c>
      <c r="AQ2049">
        <v>8.5299999999999994</v>
      </c>
      <c r="AR2049">
        <v>3</v>
      </c>
      <c r="AS2049">
        <v>4</v>
      </c>
      <c r="AT2049">
        <v>96.1</v>
      </c>
      <c r="AU2049">
        <v>28.8</v>
      </c>
      <c r="BB2049">
        <v>0.153</v>
      </c>
      <c r="BC2049">
        <v>47.2</v>
      </c>
      <c r="BS2049">
        <v>1</v>
      </c>
      <c r="BU2049" t="b">
        <v>0</v>
      </c>
      <c r="BV2049">
        <v>13</v>
      </c>
      <c r="CJ2049" t="b">
        <v>0</v>
      </c>
      <c r="CK2049" t="b">
        <v>0</v>
      </c>
      <c r="CL2049" t="b">
        <v>0</v>
      </c>
      <c r="CM2049" t="b">
        <v>1</v>
      </c>
      <c r="CN2049" t="b">
        <v>1</v>
      </c>
      <c r="CO2049" t="b">
        <v>0</v>
      </c>
      <c r="CP2049" t="b">
        <v>0</v>
      </c>
      <c r="CQ2049" t="b">
        <v>1</v>
      </c>
      <c r="CR2049" t="b">
        <v>0</v>
      </c>
      <c r="CS2049" t="b">
        <v>0</v>
      </c>
      <c r="CT2049" t="b">
        <v>0</v>
      </c>
      <c r="CU2049" t="b">
        <v>0</v>
      </c>
      <c r="CV2049" t="b">
        <v>0</v>
      </c>
      <c r="CW2049" t="b">
        <v>0</v>
      </c>
      <c r="CX2049" t="b">
        <v>0</v>
      </c>
      <c r="CY2049" t="b">
        <v>0</v>
      </c>
      <c r="CZ2049" t="b">
        <v>1</v>
      </c>
      <c r="DA2049" t="b">
        <v>0</v>
      </c>
      <c r="DB2049" t="b">
        <v>1</v>
      </c>
      <c r="DC2049" t="b">
        <v>0</v>
      </c>
      <c r="DD2049" t="b">
        <v>0</v>
      </c>
      <c r="DE2049" t="b">
        <v>0</v>
      </c>
      <c r="DF2049" t="b">
        <v>0</v>
      </c>
      <c r="DG2049" t="b">
        <v>1</v>
      </c>
      <c r="DH2049" t="b">
        <v>0</v>
      </c>
      <c r="DI2049" t="b">
        <v>0</v>
      </c>
      <c r="DJ2049" t="b">
        <v>0</v>
      </c>
      <c r="DK2049" t="b">
        <v>0</v>
      </c>
      <c r="DL2049" t="b">
        <v>0</v>
      </c>
      <c r="DM2049" t="b">
        <v>0</v>
      </c>
      <c r="DN2049" t="b">
        <v>0</v>
      </c>
      <c r="DO2049" t="b">
        <v>0</v>
      </c>
      <c r="DP2049" t="b">
        <v>0</v>
      </c>
      <c r="DQ2049" t="b">
        <v>0</v>
      </c>
      <c r="DR2049" t="b">
        <v>0</v>
      </c>
      <c r="DS2049" t="b">
        <v>0</v>
      </c>
      <c r="DT2049" t="b">
        <v>0</v>
      </c>
      <c r="DU2049" t="b">
        <v>0</v>
      </c>
      <c r="DV2049" t="b">
        <v>0</v>
      </c>
      <c r="DW2049" t="b">
        <v>0</v>
      </c>
      <c r="DX2049" t="b">
        <v>1</v>
      </c>
      <c r="DY2049" t="b">
        <v>0</v>
      </c>
      <c r="DZ2049" t="b">
        <v>0</v>
      </c>
      <c r="EA2049" t="b">
        <v>0</v>
      </c>
      <c r="EB2049" t="b">
        <v>1</v>
      </c>
      <c r="EC2049" t="b">
        <v>0</v>
      </c>
      <c r="ED2049" t="b">
        <v>0</v>
      </c>
      <c r="EE2049" t="b">
        <v>0</v>
      </c>
      <c r="EF2049" t="b">
        <v>0</v>
      </c>
      <c r="EG2049" t="b">
        <v>0</v>
      </c>
      <c r="EH2049" t="b">
        <v>0</v>
      </c>
      <c r="EI2049" t="b">
        <v>0</v>
      </c>
      <c r="EY2049" t="b">
        <v>0</v>
      </c>
      <c r="FB2049" t="b">
        <v>1</v>
      </c>
      <c r="FC2049" t="b">
        <v>0</v>
      </c>
      <c r="FD2049" t="b">
        <v>1</v>
      </c>
      <c r="FI2049" t="b">
        <v>0</v>
      </c>
      <c r="FJ2049" t="s">
        <v>6164</v>
      </c>
      <c r="FK2049" t="s">
        <v>2851</v>
      </c>
      <c r="FL2049" t="s">
        <v>2852</v>
      </c>
      <c r="FM2049" t="str">
        <f t="shared" si="31"/>
        <v>Trichospermum_pleiostigma</v>
      </c>
      <c r="FN2049" t="s">
        <v>6045</v>
      </c>
    </row>
    <row r="2050" spans="1:170" x14ac:dyDescent="0.2">
      <c r="A2050">
        <v>24890</v>
      </c>
      <c r="B2050">
        <v>1</v>
      </c>
      <c r="C2050" t="s">
        <v>5735</v>
      </c>
      <c r="D2050" t="s">
        <v>7243</v>
      </c>
      <c r="E2050">
        <v>3</v>
      </c>
      <c r="F2050">
        <v>38</v>
      </c>
      <c r="G2050">
        <v>1799</v>
      </c>
      <c r="H2050">
        <v>306</v>
      </c>
      <c r="J2050" t="s">
        <v>7266</v>
      </c>
      <c r="M2050" t="s">
        <v>7267</v>
      </c>
      <c r="N2050" t="s">
        <v>6081</v>
      </c>
      <c r="S2050">
        <v>30</v>
      </c>
      <c r="T2050" t="s">
        <v>6172</v>
      </c>
      <c r="U2050" s="9">
        <v>41326</v>
      </c>
      <c r="V2050" t="s">
        <v>7587</v>
      </c>
      <c r="Y2050" t="s">
        <v>6801</v>
      </c>
      <c r="Z2050">
        <v>25</v>
      </c>
      <c r="AA2050">
        <v>7.4</v>
      </c>
      <c r="AF2050" t="s">
        <v>8398</v>
      </c>
      <c r="AH2050" s="9">
        <v>41213</v>
      </c>
      <c r="AI2050" t="s">
        <v>6548</v>
      </c>
      <c r="AJ2050" t="s">
        <v>6044</v>
      </c>
      <c r="AL2050" t="b">
        <v>0</v>
      </c>
      <c r="AM2050" t="b">
        <v>0</v>
      </c>
      <c r="AN2050" t="b">
        <v>0</v>
      </c>
      <c r="AO2050" t="b">
        <v>0</v>
      </c>
      <c r="AP2050">
        <v>19.7</v>
      </c>
      <c r="AQ2050">
        <v>12.29</v>
      </c>
      <c r="AR2050">
        <v>8.1</v>
      </c>
      <c r="AS2050">
        <v>28</v>
      </c>
      <c r="AT2050">
        <v>48.3</v>
      </c>
      <c r="AU2050">
        <v>0</v>
      </c>
      <c r="BB2050">
        <v>1.282E-2</v>
      </c>
      <c r="BC2050">
        <v>46.6</v>
      </c>
      <c r="BS2050">
        <v>1</v>
      </c>
      <c r="BT2050">
        <v>1</v>
      </c>
      <c r="BU2050" t="b">
        <v>0</v>
      </c>
      <c r="BV2050">
        <v>112</v>
      </c>
      <c r="BW2050">
        <v>8</v>
      </c>
      <c r="CJ2050" t="b">
        <v>0</v>
      </c>
      <c r="CK2050" t="b">
        <v>0</v>
      </c>
      <c r="CL2050" t="b">
        <v>0</v>
      </c>
      <c r="CM2050" t="b">
        <v>0</v>
      </c>
      <c r="CN2050" t="b">
        <v>0</v>
      </c>
      <c r="CO2050" t="b">
        <v>0</v>
      </c>
      <c r="CP2050" t="b">
        <v>0</v>
      </c>
      <c r="CQ2050" t="b">
        <v>0</v>
      </c>
      <c r="CR2050" t="b">
        <v>0</v>
      </c>
      <c r="CS2050" t="b">
        <v>0</v>
      </c>
      <c r="CT2050" t="b">
        <v>0</v>
      </c>
      <c r="CU2050" t="b">
        <v>0</v>
      </c>
      <c r="CV2050" t="b">
        <v>0</v>
      </c>
      <c r="CW2050" t="b">
        <v>0</v>
      </c>
      <c r="CX2050" t="b">
        <v>0</v>
      </c>
      <c r="CY2050" t="b">
        <v>0</v>
      </c>
      <c r="CZ2050" t="b">
        <v>0</v>
      </c>
      <c r="DA2050" t="b">
        <v>0</v>
      </c>
      <c r="DB2050" t="b">
        <v>0</v>
      </c>
      <c r="DC2050" t="b">
        <v>0</v>
      </c>
      <c r="DD2050" t="b">
        <v>0</v>
      </c>
      <c r="DE2050" t="b">
        <v>0</v>
      </c>
      <c r="DF2050" t="b">
        <v>0</v>
      </c>
      <c r="DG2050" t="b">
        <v>0</v>
      </c>
      <c r="DH2050" t="b">
        <v>0</v>
      </c>
      <c r="DI2050" t="b">
        <v>0</v>
      </c>
      <c r="DJ2050" t="b">
        <v>0</v>
      </c>
      <c r="DK2050" t="b">
        <v>0</v>
      </c>
      <c r="DL2050" t="b">
        <v>0</v>
      </c>
      <c r="DM2050" t="b">
        <v>0</v>
      </c>
      <c r="DN2050" t="b">
        <v>0</v>
      </c>
      <c r="DO2050" t="b">
        <v>0</v>
      </c>
      <c r="DP2050" t="b">
        <v>0</v>
      </c>
      <c r="DQ2050" t="b">
        <v>0</v>
      </c>
      <c r="DR2050" t="b">
        <v>0</v>
      </c>
      <c r="DS2050" t="b">
        <v>0</v>
      </c>
      <c r="DT2050" t="b">
        <v>0</v>
      </c>
      <c r="DU2050" t="b">
        <v>0</v>
      </c>
      <c r="DV2050" t="b">
        <v>0</v>
      </c>
      <c r="DW2050" t="b">
        <v>0</v>
      </c>
      <c r="DX2050" t="b">
        <v>0</v>
      </c>
      <c r="DY2050" t="b">
        <v>0</v>
      </c>
      <c r="DZ2050" t="b">
        <v>0</v>
      </c>
      <c r="EA2050" t="b">
        <v>0</v>
      </c>
      <c r="EB2050" t="b">
        <v>0</v>
      </c>
      <c r="EC2050" t="b">
        <v>0</v>
      </c>
      <c r="ED2050" t="b">
        <v>0</v>
      </c>
      <c r="EE2050" t="b">
        <v>0</v>
      </c>
      <c r="EF2050" t="b">
        <v>0</v>
      </c>
      <c r="EG2050" t="b">
        <v>0</v>
      </c>
      <c r="EH2050" t="b">
        <v>0</v>
      </c>
      <c r="EI2050" t="b">
        <v>0</v>
      </c>
      <c r="EX2050" t="s">
        <v>8399</v>
      </c>
      <c r="EY2050" t="b">
        <v>0</v>
      </c>
      <c r="FB2050" t="b">
        <v>1</v>
      </c>
      <c r="FC2050" t="b">
        <v>0</v>
      </c>
      <c r="FD2050" t="b">
        <v>1</v>
      </c>
      <c r="FI2050" t="b">
        <v>0</v>
      </c>
      <c r="FJ2050" t="s">
        <v>6164</v>
      </c>
      <c r="FK2050" t="s">
        <v>2851</v>
      </c>
      <c r="FL2050" t="s">
        <v>2852</v>
      </c>
      <c r="FM2050" t="str">
        <f t="shared" ref="FM2050:FM2113" si="32">CONCATENATE(FK2050,FN2050,FL2050)</f>
        <v>Trichospermum_pleiostigma</v>
      </c>
      <c r="FN2050" t="s">
        <v>6045</v>
      </c>
    </row>
    <row r="2051" spans="1:170" x14ac:dyDescent="0.2">
      <c r="A2051">
        <v>24891</v>
      </c>
      <c r="B2051">
        <v>1</v>
      </c>
      <c r="C2051" t="s">
        <v>8400</v>
      </c>
      <c r="D2051" t="s">
        <v>7243</v>
      </c>
      <c r="E2051">
        <v>3</v>
      </c>
      <c r="F2051">
        <v>38</v>
      </c>
      <c r="G2051">
        <v>1799</v>
      </c>
      <c r="H2051">
        <v>306</v>
      </c>
      <c r="J2051" t="s">
        <v>7266</v>
      </c>
      <c r="L2051" t="s">
        <v>6160</v>
      </c>
      <c r="M2051" t="s">
        <v>7267</v>
      </c>
      <c r="N2051" t="s">
        <v>6081</v>
      </c>
      <c r="O2051" t="s">
        <v>6038</v>
      </c>
      <c r="Q2051">
        <v>10</v>
      </c>
      <c r="S2051">
        <v>20</v>
      </c>
      <c r="V2051" t="s">
        <v>7587</v>
      </c>
      <c r="Y2051" t="s">
        <v>6801</v>
      </c>
      <c r="Z2051">
        <v>10</v>
      </c>
      <c r="AA2051">
        <v>7.3</v>
      </c>
      <c r="AH2051" s="9">
        <v>41214</v>
      </c>
      <c r="AI2051" t="s">
        <v>6548</v>
      </c>
      <c r="AJ2051" t="s">
        <v>6044</v>
      </c>
      <c r="AL2051" t="b">
        <v>0</v>
      </c>
      <c r="AM2051" t="b">
        <v>0</v>
      </c>
      <c r="AN2051" t="b">
        <v>0</v>
      </c>
      <c r="AO2051" t="b">
        <v>0</v>
      </c>
      <c r="AP2051">
        <v>18.600000000000001</v>
      </c>
      <c r="AQ2051">
        <v>9.6999999999999993</v>
      </c>
      <c r="AR2051">
        <v>2.7</v>
      </c>
      <c r="AS2051">
        <v>5</v>
      </c>
      <c r="AT2051">
        <v>34.799999999999997</v>
      </c>
      <c r="AU2051">
        <v>0</v>
      </c>
      <c r="BB2051">
        <v>0.22600000000000001</v>
      </c>
      <c r="BC2051">
        <v>44.2</v>
      </c>
      <c r="BS2051">
        <v>1</v>
      </c>
      <c r="BT2051">
        <v>1</v>
      </c>
      <c r="BU2051" t="b">
        <v>0</v>
      </c>
      <c r="BV2051">
        <v>24</v>
      </c>
      <c r="CJ2051" t="b">
        <v>0</v>
      </c>
      <c r="CK2051" t="b">
        <v>0</v>
      </c>
      <c r="CL2051" t="b">
        <v>0</v>
      </c>
      <c r="CM2051" t="b">
        <v>1</v>
      </c>
      <c r="CN2051" t="b">
        <v>1</v>
      </c>
      <c r="CO2051" t="b">
        <v>0</v>
      </c>
      <c r="CP2051" t="b">
        <v>1</v>
      </c>
      <c r="CQ2051" t="b">
        <v>0</v>
      </c>
      <c r="CR2051" t="b">
        <v>0</v>
      </c>
      <c r="CS2051" t="b">
        <v>0</v>
      </c>
      <c r="CT2051" t="b">
        <v>0</v>
      </c>
      <c r="CU2051" t="b">
        <v>0</v>
      </c>
      <c r="CV2051" t="b">
        <v>0</v>
      </c>
      <c r="CW2051" t="b">
        <v>0</v>
      </c>
      <c r="CX2051" t="b">
        <v>0</v>
      </c>
      <c r="CY2051" t="b">
        <v>0</v>
      </c>
      <c r="CZ2051" t="b">
        <v>1</v>
      </c>
      <c r="DA2051" t="b">
        <v>0</v>
      </c>
      <c r="DB2051" t="b">
        <v>0</v>
      </c>
      <c r="DC2051" t="b">
        <v>0</v>
      </c>
      <c r="DD2051" t="b">
        <v>0</v>
      </c>
      <c r="DE2051" t="b">
        <v>0</v>
      </c>
      <c r="DF2051" t="b">
        <v>0</v>
      </c>
      <c r="DG2051" t="b">
        <v>1</v>
      </c>
      <c r="DH2051" t="b">
        <v>0</v>
      </c>
      <c r="DI2051" t="b">
        <v>0</v>
      </c>
      <c r="DJ2051" t="b">
        <v>0</v>
      </c>
      <c r="DK2051" t="b">
        <v>0</v>
      </c>
      <c r="DL2051" t="b">
        <v>0</v>
      </c>
      <c r="DM2051" t="b">
        <v>0</v>
      </c>
      <c r="DN2051" t="b">
        <v>0</v>
      </c>
      <c r="DO2051" t="b">
        <v>0</v>
      </c>
      <c r="DP2051" t="b">
        <v>0</v>
      </c>
      <c r="DQ2051" t="b">
        <v>0</v>
      </c>
      <c r="DR2051" t="b">
        <v>0</v>
      </c>
      <c r="DS2051" t="b">
        <v>0</v>
      </c>
      <c r="DT2051" t="b">
        <v>0</v>
      </c>
      <c r="DU2051" t="b">
        <v>0</v>
      </c>
      <c r="DV2051" t="b">
        <v>0</v>
      </c>
      <c r="DW2051" t="b">
        <v>0</v>
      </c>
      <c r="DX2051" t="b">
        <v>1</v>
      </c>
      <c r="DY2051" t="b">
        <v>0</v>
      </c>
      <c r="DZ2051" t="b">
        <v>0</v>
      </c>
      <c r="EA2051" t="b">
        <v>0</v>
      </c>
      <c r="EB2051" t="b">
        <v>1</v>
      </c>
      <c r="EC2051" t="b">
        <v>0</v>
      </c>
      <c r="ED2051" t="b">
        <v>0</v>
      </c>
      <c r="EE2051" t="b">
        <v>0</v>
      </c>
      <c r="EF2051" t="b">
        <v>0</v>
      </c>
      <c r="EG2051" t="b">
        <v>0</v>
      </c>
      <c r="EH2051" t="b">
        <v>0</v>
      </c>
      <c r="EI2051" t="b">
        <v>0</v>
      </c>
      <c r="EY2051" t="b">
        <v>0</v>
      </c>
      <c r="FB2051" t="b">
        <v>1</v>
      </c>
      <c r="FC2051" t="b">
        <v>0</v>
      </c>
      <c r="FD2051" t="b">
        <v>1</v>
      </c>
      <c r="FI2051" t="b">
        <v>0</v>
      </c>
      <c r="FK2051" t="s">
        <v>2851</v>
      </c>
      <c r="FL2051" t="s">
        <v>2852</v>
      </c>
      <c r="FM2051" t="str">
        <f t="shared" si="32"/>
        <v>Trichospermum_pleiostigma</v>
      </c>
      <c r="FN2051" t="s">
        <v>6045</v>
      </c>
    </row>
    <row r="2052" spans="1:170" x14ac:dyDescent="0.2">
      <c r="A2052">
        <v>24893</v>
      </c>
      <c r="B2052">
        <v>1</v>
      </c>
      <c r="C2052" t="s">
        <v>5608</v>
      </c>
      <c r="D2052" t="s">
        <v>7243</v>
      </c>
      <c r="E2052">
        <v>3</v>
      </c>
      <c r="F2052">
        <v>38</v>
      </c>
      <c r="G2052">
        <v>1799</v>
      </c>
      <c r="H2052">
        <v>306</v>
      </c>
      <c r="J2052" t="s">
        <v>7266</v>
      </c>
      <c r="L2052" t="s">
        <v>6160</v>
      </c>
      <c r="M2052" t="s">
        <v>7267</v>
      </c>
      <c r="N2052" t="s">
        <v>6081</v>
      </c>
      <c r="S2052">
        <v>36.9</v>
      </c>
      <c r="T2052" t="s">
        <v>6172</v>
      </c>
      <c r="U2052" s="9">
        <v>41318</v>
      </c>
      <c r="V2052" t="s">
        <v>7587</v>
      </c>
      <c r="Y2052" t="s">
        <v>6801</v>
      </c>
      <c r="Z2052">
        <v>25</v>
      </c>
      <c r="AA2052">
        <v>4.74</v>
      </c>
      <c r="AH2052" s="9">
        <v>41214</v>
      </c>
      <c r="AI2052" t="s">
        <v>6548</v>
      </c>
      <c r="AJ2052" t="s">
        <v>6925</v>
      </c>
      <c r="AL2052" t="b">
        <v>0</v>
      </c>
      <c r="AM2052" t="b">
        <v>0</v>
      </c>
      <c r="AN2052" t="b">
        <v>0</v>
      </c>
      <c r="AO2052" t="b">
        <v>0</v>
      </c>
      <c r="AP2052">
        <v>26.45</v>
      </c>
      <c r="AQ2052">
        <v>5</v>
      </c>
      <c r="AR2052">
        <v>7</v>
      </c>
      <c r="AS2052">
        <v>28</v>
      </c>
      <c r="AT2052">
        <v>48.8</v>
      </c>
      <c r="AU2052">
        <v>0</v>
      </c>
      <c r="BB2052">
        <v>0.65900000000000003</v>
      </c>
      <c r="BC2052">
        <v>49.6</v>
      </c>
      <c r="BT2052">
        <v>1</v>
      </c>
      <c r="BU2052" t="b">
        <v>0</v>
      </c>
      <c r="BV2052">
        <v>14</v>
      </c>
      <c r="CJ2052" t="b">
        <v>0</v>
      </c>
      <c r="CK2052" t="b">
        <v>0</v>
      </c>
      <c r="CL2052" t="b">
        <v>0</v>
      </c>
      <c r="CM2052" t="b">
        <v>1</v>
      </c>
      <c r="CN2052" t="b">
        <v>1</v>
      </c>
      <c r="CO2052" t="b">
        <v>0</v>
      </c>
      <c r="CP2052" t="b">
        <v>1</v>
      </c>
      <c r="CQ2052" t="b">
        <v>0</v>
      </c>
      <c r="CR2052" t="b">
        <v>0</v>
      </c>
      <c r="CS2052" t="b">
        <v>0</v>
      </c>
      <c r="CT2052" t="b">
        <v>0</v>
      </c>
      <c r="CU2052" t="b">
        <v>0</v>
      </c>
      <c r="CV2052" t="b">
        <v>0</v>
      </c>
      <c r="CW2052" t="b">
        <v>0</v>
      </c>
      <c r="CX2052" t="b">
        <v>0</v>
      </c>
      <c r="CY2052" t="b">
        <v>0</v>
      </c>
      <c r="CZ2052" t="b">
        <v>1</v>
      </c>
      <c r="DA2052" t="b">
        <v>0</v>
      </c>
      <c r="DB2052" t="b">
        <v>1</v>
      </c>
      <c r="DC2052" t="b">
        <v>0</v>
      </c>
      <c r="DD2052" t="b">
        <v>0</v>
      </c>
      <c r="DE2052" t="b">
        <v>0</v>
      </c>
      <c r="DF2052" t="b">
        <v>0</v>
      </c>
      <c r="DG2052" t="b">
        <v>1</v>
      </c>
      <c r="DH2052" t="b">
        <v>0</v>
      </c>
      <c r="DI2052" t="b">
        <v>0</v>
      </c>
      <c r="DJ2052" t="b">
        <v>0</v>
      </c>
      <c r="DK2052" t="b">
        <v>0</v>
      </c>
      <c r="DL2052" t="b">
        <v>0</v>
      </c>
      <c r="DM2052" t="b">
        <v>0</v>
      </c>
      <c r="DN2052" t="b">
        <v>0</v>
      </c>
      <c r="DO2052" t="b">
        <v>0</v>
      </c>
      <c r="DP2052" t="b">
        <v>0</v>
      </c>
      <c r="DQ2052" t="b">
        <v>0</v>
      </c>
      <c r="DR2052" t="b">
        <v>0</v>
      </c>
      <c r="DS2052" t="b">
        <v>0</v>
      </c>
      <c r="DT2052" t="b">
        <v>0</v>
      </c>
      <c r="DU2052" t="b">
        <v>0</v>
      </c>
      <c r="DV2052" t="b">
        <v>0</v>
      </c>
      <c r="DW2052" t="b">
        <v>0</v>
      </c>
      <c r="DX2052" t="b">
        <v>1</v>
      </c>
      <c r="DY2052" t="b">
        <v>0</v>
      </c>
      <c r="DZ2052" t="b">
        <v>0</v>
      </c>
      <c r="EA2052" t="b">
        <v>0</v>
      </c>
      <c r="EB2052" t="b">
        <v>1</v>
      </c>
      <c r="EC2052" t="b">
        <v>0</v>
      </c>
      <c r="ED2052" t="b">
        <v>0</v>
      </c>
      <c r="EE2052" t="b">
        <v>0</v>
      </c>
      <c r="EF2052" t="b">
        <v>0</v>
      </c>
      <c r="EG2052" t="b">
        <v>0</v>
      </c>
      <c r="EH2052" t="b">
        <v>0</v>
      </c>
      <c r="EI2052" t="b">
        <v>0</v>
      </c>
      <c r="EY2052" t="b">
        <v>0</v>
      </c>
      <c r="FB2052" t="b">
        <v>1</v>
      </c>
      <c r="FC2052" t="b">
        <v>0</v>
      </c>
      <c r="FD2052" t="b">
        <v>1</v>
      </c>
      <c r="FI2052" t="b">
        <v>0</v>
      </c>
      <c r="FJ2052" t="s">
        <v>6164</v>
      </c>
      <c r="FK2052" t="s">
        <v>2851</v>
      </c>
      <c r="FL2052" t="s">
        <v>2852</v>
      </c>
      <c r="FM2052" t="str">
        <f t="shared" si="32"/>
        <v>Trichospermum_pleiostigma</v>
      </c>
      <c r="FN2052" t="s">
        <v>6045</v>
      </c>
    </row>
    <row r="2053" spans="1:170" x14ac:dyDescent="0.2">
      <c r="A2053">
        <v>24894</v>
      </c>
      <c r="B2053">
        <v>1</v>
      </c>
      <c r="C2053" t="s">
        <v>8401</v>
      </c>
      <c r="D2053" t="s">
        <v>7243</v>
      </c>
      <c r="E2053">
        <v>3</v>
      </c>
      <c r="F2053">
        <v>38</v>
      </c>
      <c r="G2053">
        <v>1799</v>
      </c>
      <c r="H2053">
        <v>306</v>
      </c>
      <c r="J2053" t="s">
        <v>7266</v>
      </c>
      <c r="L2053" t="s">
        <v>6160</v>
      </c>
      <c r="M2053" t="s">
        <v>7267</v>
      </c>
      <c r="N2053" t="s">
        <v>6081</v>
      </c>
      <c r="O2053" t="s">
        <v>6038</v>
      </c>
      <c r="Q2053">
        <v>10</v>
      </c>
      <c r="S2053">
        <v>13.5</v>
      </c>
      <c r="T2053" t="s">
        <v>6874</v>
      </c>
      <c r="U2053" s="9">
        <v>41318</v>
      </c>
      <c r="V2053" t="s">
        <v>7587</v>
      </c>
      <c r="Y2053" t="s">
        <v>6801</v>
      </c>
      <c r="Z2053">
        <v>18</v>
      </c>
      <c r="AA2053">
        <v>4.22</v>
      </c>
      <c r="AH2053" s="9">
        <v>41214</v>
      </c>
      <c r="AI2053" t="s">
        <v>6548</v>
      </c>
      <c r="AL2053" t="b">
        <v>0</v>
      </c>
      <c r="AM2053" t="b">
        <v>0</v>
      </c>
      <c r="AN2053" t="b">
        <v>0</v>
      </c>
      <c r="AO2053" t="b">
        <v>0</v>
      </c>
      <c r="AP2053">
        <v>20.53</v>
      </c>
      <c r="AQ2053">
        <v>1.8</v>
      </c>
      <c r="AR2053">
        <v>2.62</v>
      </c>
      <c r="AS2053">
        <v>0.7</v>
      </c>
      <c r="AT2053">
        <v>41.1</v>
      </c>
      <c r="AU2053">
        <v>0</v>
      </c>
      <c r="BB2053">
        <v>0.57999999999999996</v>
      </c>
      <c r="BC2053">
        <v>35.700000000000003</v>
      </c>
      <c r="BU2053" t="b">
        <v>0</v>
      </c>
      <c r="BV2053">
        <v>5</v>
      </c>
      <c r="CJ2053" t="b">
        <v>0</v>
      </c>
      <c r="CK2053" t="b">
        <v>0</v>
      </c>
      <c r="CL2053" t="b">
        <v>0</v>
      </c>
      <c r="CM2053" t="b">
        <v>1</v>
      </c>
      <c r="CN2053" t="b">
        <v>1</v>
      </c>
      <c r="CO2053" t="b">
        <v>0</v>
      </c>
      <c r="CP2053" t="b">
        <v>0</v>
      </c>
      <c r="CQ2053" t="b">
        <v>1</v>
      </c>
      <c r="CR2053" t="b">
        <v>0</v>
      </c>
      <c r="CS2053" t="b">
        <v>0</v>
      </c>
      <c r="CT2053" t="b">
        <v>0</v>
      </c>
      <c r="CU2053" t="b">
        <v>0</v>
      </c>
      <c r="CV2053" t="b">
        <v>0</v>
      </c>
      <c r="CW2053" t="b">
        <v>0</v>
      </c>
      <c r="CX2053" t="b">
        <v>0</v>
      </c>
      <c r="CY2053" t="b">
        <v>0</v>
      </c>
      <c r="CZ2053" t="b">
        <v>1</v>
      </c>
      <c r="DA2053" t="b">
        <v>0</v>
      </c>
      <c r="DB2053" t="b">
        <v>0</v>
      </c>
      <c r="DC2053" t="b">
        <v>0</v>
      </c>
      <c r="DD2053" t="b">
        <v>0</v>
      </c>
      <c r="DE2053" t="b">
        <v>0</v>
      </c>
      <c r="DF2053" t="b">
        <v>0</v>
      </c>
      <c r="DG2053" t="b">
        <v>1</v>
      </c>
      <c r="DH2053" t="b">
        <v>0</v>
      </c>
      <c r="DI2053" t="b">
        <v>0</v>
      </c>
      <c r="DJ2053" t="b">
        <v>0</v>
      </c>
      <c r="DK2053" t="b">
        <v>0</v>
      </c>
      <c r="DL2053" t="b">
        <v>0</v>
      </c>
      <c r="DM2053" t="b">
        <v>0</v>
      </c>
      <c r="DN2053" t="b">
        <v>0</v>
      </c>
      <c r="DO2053" t="b">
        <v>0</v>
      </c>
      <c r="DP2053" t="b">
        <v>0</v>
      </c>
      <c r="DQ2053" t="b">
        <v>0</v>
      </c>
      <c r="DR2053" t="b">
        <v>0</v>
      </c>
      <c r="DS2053" t="b">
        <v>0</v>
      </c>
      <c r="DT2053" t="b">
        <v>0</v>
      </c>
      <c r="DU2053" t="b">
        <v>0</v>
      </c>
      <c r="DV2053" t="b">
        <v>0</v>
      </c>
      <c r="DW2053" t="b">
        <v>0</v>
      </c>
      <c r="DX2053" t="b">
        <v>1</v>
      </c>
      <c r="DY2053" t="b">
        <v>0</v>
      </c>
      <c r="DZ2053" t="b">
        <v>0</v>
      </c>
      <c r="EA2053" t="b">
        <v>0</v>
      </c>
      <c r="EB2053" t="b">
        <v>1</v>
      </c>
      <c r="EC2053" t="b">
        <v>0</v>
      </c>
      <c r="ED2053" t="b">
        <v>0</v>
      </c>
      <c r="EE2053" t="b">
        <v>0</v>
      </c>
      <c r="EF2053" t="b">
        <v>0</v>
      </c>
      <c r="EG2053" t="b">
        <v>0</v>
      </c>
      <c r="EH2053" t="b">
        <v>0</v>
      </c>
      <c r="EI2053" t="b">
        <v>0</v>
      </c>
      <c r="EX2053" t="s">
        <v>8402</v>
      </c>
      <c r="EY2053" t="b">
        <v>0</v>
      </c>
      <c r="FB2053" t="b">
        <v>1</v>
      </c>
      <c r="FC2053" t="b">
        <v>0</v>
      </c>
      <c r="FD2053" t="b">
        <v>1</v>
      </c>
      <c r="FI2053" t="b">
        <v>0</v>
      </c>
      <c r="FJ2053" t="s">
        <v>6164</v>
      </c>
      <c r="FK2053" t="s">
        <v>2851</v>
      </c>
      <c r="FL2053" t="s">
        <v>2852</v>
      </c>
      <c r="FM2053" t="str">
        <f t="shared" si="32"/>
        <v>Trichospermum_pleiostigma</v>
      </c>
      <c r="FN2053" t="s">
        <v>6045</v>
      </c>
    </row>
    <row r="2054" spans="1:170" x14ac:dyDescent="0.2">
      <c r="A2054">
        <v>24895</v>
      </c>
      <c r="B2054">
        <v>1</v>
      </c>
      <c r="C2054" t="s">
        <v>8403</v>
      </c>
      <c r="D2054" t="s">
        <v>7243</v>
      </c>
      <c r="E2054">
        <v>3</v>
      </c>
      <c r="F2054">
        <v>38</v>
      </c>
      <c r="G2054">
        <v>1799</v>
      </c>
      <c r="H2054">
        <v>306</v>
      </c>
      <c r="J2054" t="s">
        <v>7266</v>
      </c>
      <c r="M2054" t="s">
        <v>7267</v>
      </c>
      <c r="N2054" t="s">
        <v>6081</v>
      </c>
      <c r="O2054" t="s">
        <v>6038</v>
      </c>
      <c r="Q2054">
        <v>10</v>
      </c>
      <c r="S2054">
        <v>26.8</v>
      </c>
      <c r="T2054" t="s">
        <v>6874</v>
      </c>
      <c r="U2054" s="9">
        <v>41318</v>
      </c>
      <c r="V2054" t="s">
        <v>7587</v>
      </c>
      <c r="Y2054" t="s">
        <v>6801</v>
      </c>
      <c r="Z2054">
        <v>0</v>
      </c>
      <c r="AA2054">
        <v>4.6900000000000004</v>
      </c>
      <c r="AH2054" s="9">
        <v>41214</v>
      </c>
      <c r="AI2054" t="s">
        <v>6548</v>
      </c>
      <c r="AJ2054" t="s">
        <v>6044</v>
      </c>
      <c r="AL2054" t="b">
        <v>0</v>
      </c>
      <c r="AM2054" t="b">
        <v>0</v>
      </c>
      <c r="AN2054" t="b">
        <v>0</v>
      </c>
      <c r="AO2054" t="b">
        <v>0</v>
      </c>
      <c r="AP2054">
        <v>24.72</v>
      </c>
      <c r="AQ2054">
        <v>6</v>
      </c>
      <c r="AR2054">
        <v>7.11</v>
      </c>
      <c r="AS2054">
        <v>5</v>
      </c>
      <c r="AT2054">
        <v>43.2</v>
      </c>
      <c r="AU2054">
        <v>0</v>
      </c>
      <c r="BB2054">
        <v>0.26400000000000001</v>
      </c>
      <c r="BC2054">
        <v>48.7</v>
      </c>
      <c r="BS2054">
        <v>2</v>
      </c>
      <c r="BT2054">
        <v>1</v>
      </c>
      <c r="BU2054" t="b">
        <v>0</v>
      </c>
      <c r="BV2054">
        <v>43</v>
      </c>
      <c r="CJ2054" t="b">
        <v>0</v>
      </c>
      <c r="CK2054" t="b">
        <v>0</v>
      </c>
      <c r="CL2054" t="b">
        <v>0</v>
      </c>
      <c r="CM2054" t="b">
        <v>1</v>
      </c>
      <c r="CN2054" t="b">
        <v>1</v>
      </c>
      <c r="CO2054" t="b">
        <v>0</v>
      </c>
      <c r="CP2054" t="b">
        <v>1</v>
      </c>
      <c r="CQ2054" t="b">
        <v>0</v>
      </c>
      <c r="CR2054" t="b">
        <v>0</v>
      </c>
      <c r="CS2054" t="b">
        <v>0</v>
      </c>
      <c r="CT2054" t="b">
        <v>0</v>
      </c>
      <c r="CU2054" t="b">
        <v>0</v>
      </c>
      <c r="CV2054" t="b">
        <v>0</v>
      </c>
      <c r="CW2054" t="b">
        <v>0</v>
      </c>
      <c r="CX2054" t="b">
        <v>0</v>
      </c>
      <c r="CY2054" t="b">
        <v>0</v>
      </c>
      <c r="CZ2054" t="b">
        <v>1</v>
      </c>
      <c r="DA2054" t="b">
        <v>0</v>
      </c>
      <c r="DB2054" t="b">
        <v>0</v>
      </c>
      <c r="DC2054" t="b">
        <v>0</v>
      </c>
      <c r="DD2054" t="b">
        <v>0</v>
      </c>
      <c r="DE2054" t="b">
        <v>0</v>
      </c>
      <c r="DF2054" t="b">
        <v>0</v>
      </c>
      <c r="DG2054" t="b">
        <v>1</v>
      </c>
      <c r="DH2054" t="b">
        <v>0</v>
      </c>
      <c r="DI2054" t="b">
        <v>0</v>
      </c>
      <c r="DJ2054" t="b">
        <v>0</v>
      </c>
      <c r="DK2054" t="b">
        <v>0</v>
      </c>
      <c r="DL2054" t="b">
        <v>0</v>
      </c>
      <c r="DM2054" t="b">
        <v>0</v>
      </c>
      <c r="DN2054" t="b">
        <v>0</v>
      </c>
      <c r="DO2054" t="b">
        <v>0</v>
      </c>
      <c r="DP2054" t="b">
        <v>0</v>
      </c>
      <c r="DQ2054" t="b">
        <v>0</v>
      </c>
      <c r="DR2054" t="b">
        <v>0</v>
      </c>
      <c r="DS2054" t="b">
        <v>0</v>
      </c>
      <c r="DT2054" t="b">
        <v>0</v>
      </c>
      <c r="DU2054" t="b">
        <v>0</v>
      </c>
      <c r="DV2054" t="b">
        <v>0</v>
      </c>
      <c r="DW2054" t="b">
        <v>0</v>
      </c>
      <c r="DX2054" t="b">
        <v>1</v>
      </c>
      <c r="DY2054" t="b">
        <v>0</v>
      </c>
      <c r="DZ2054" t="b">
        <v>0</v>
      </c>
      <c r="EA2054" t="b">
        <v>0</v>
      </c>
      <c r="EB2054" t="b">
        <v>1</v>
      </c>
      <c r="EC2054" t="b">
        <v>0</v>
      </c>
      <c r="ED2054" t="b">
        <v>0</v>
      </c>
      <c r="EE2054" t="b">
        <v>0</v>
      </c>
      <c r="EF2054" t="b">
        <v>0</v>
      </c>
      <c r="EG2054" t="b">
        <v>0</v>
      </c>
      <c r="EH2054" t="b">
        <v>0</v>
      </c>
      <c r="EI2054" t="b">
        <v>0</v>
      </c>
      <c r="EY2054" t="b">
        <v>0</v>
      </c>
      <c r="FB2054" t="b">
        <v>0</v>
      </c>
      <c r="FC2054" t="b">
        <v>0</v>
      </c>
      <c r="FD2054" t="b">
        <v>1</v>
      </c>
      <c r="FI2054" t="b">
        <v>0</v>
      </c>
      <c r="FJ2054" t="s">
        <v>6164</v>
      </c>
      <c r="FK2054" t="s">
        <v>2851</v>
      </c>
      <c r="FL2054" t="s">
        <v>2852</v>
      </c>
      <c r="FM2054" t="str">
        <f t="shared" si="32"/>
        <v>Trichospermum_pleiostigma</v>
      </c>
      <c r="FN2054" t="s">
        <v>6045</v>
      </c>
    </row>
    <row r="2055" spans="1:170" x14ac:dyDescent="0.2">
      <c r="A2055">
        <v>24896</v>
      </c>
      <c r="B2055">
        <v>1</v>
      </c>
      <c r="C2055" t="s">
        <v>5687</v>
      </c>
      <c r="D2055" t="s">
        <v>7243</v>
      </c>
      <c r="E2055">
        <v>3</v>
      </c>
      <c r="F2055">
        <v>88</v>
      </c>
      <c r="G2055">
        <v>528</v>
      </c>
      <c r="H2055">
        <v>4728</v>
      </c>
      <c r="J2055" t="s">
        <v>6288</v>
      </c>
      <c r="L2055" t="s">
        <v>6160</v>
      </c>
      <c r="M2055" t="s">
        <v>6289</v>
      </c>
      <c r="N2055" t="s">
        <v>6081</v>
      </c>
      <c r="O2055" t="s">
        <v>6038</v>
      </c>
      <c r="Q2055">
        <v>10</v>
      </c>
      <c r="S2055">
        <v>15</v>
      </c>
      <c r="V2055" t="s">
        <v>7587</v>
      </c>
      <c r="Y2055" t="s">
        <v>6801</v>
      </c>
      <c r="Z2055">
        <v>10</v>
      </c>
      <c r="AA2055">
        <v>3.21</v>
      </c>
      <c r="AH2055" s="9">
        <v>41214</v>
      </c>
      <c r="AI2055" t="s">
        <v>6548</v>
      </c>
      <c r="AL2055" t="b">
        <v>0</v>
      </c>
      <c r="AM2055" t="b">
        <v>0</v>
      </c>
      <c r="AN2055" t="b">
        <v>0</v>
      </c>
      <c r="AO2055" t="b">
        <v>0</v>
      </c>
      <c r="AP2055">
        <v>8.25</v>
      </c>
      <c r="AQ2055">
        <v>3.55</v>
      </c>
      <c r="AR2055">
        <v>4.0999999999999996</v>
      </c>
      <c r="AS2055">
        <v>4</v>
      </c>
      <c r="AT2055">
        <v>31.3</v>
      </c>
      <c r="AU2055">
        <v>0</v>
      </c>
      <c r="BS2055">
        <v>1</v>
      </c>
      <c r="BU2055" t="b">
        <v>0</v>
      </c>
      <c r="CJ2055" t="b">
        <v>0</v>
      </c>
      <c r="CK2055" t="b">
        <v>1</v>
      </c>
      <c r="CL2055" t="b">
        <v>0</v>
      </c>
      <c r="CM2055" t="b">
        <v>0</v>
      </c>
      <c r="CN2055" t="b">
        <v>0</v>
      </c>
      <c r="CO2055" t="b">
        <v>0</v>
      </c>
      <c r="CP2055" t="b">
        <v>0</v>
      </c>
      <c r="CQ2055" t="b">
        <v>0</v>
      </c>
      <c r="CR2055" t="b">
        <v>1</v>
      </c>
      <c r="CS2055" t="b">
        <v>0</v>
      </c>
      <c r="CT2055" t="b">
        <v>0</v>
      </c>
      <c r="CU2055" t="b">
        <v>0</v>
      </c>
      <c r="CV2055" t="b">
        <v>0</v>
      </c>
      <c r="CW2055" t="b">
        <v>0</v>
      </c>
      <c r="CX2055" t="b">
        <v>0</v>
      </c>
      <c r="CY2055" t="b">
        <v>0</v>
      </c>
      <c r="CZ2055" t="b">
        <v>0</v>
      </c>
      <c r="DA2055" t="b">
        <v>0</v>
      </c>
      <c r="DB2055" t="b">
        <v>0</v>
      </c>
      <c r="DC2055" t="b">
        <v>0</v>
      </c>
      <c r="DD2055" t="b">
        <v>1</v>
      </c>
      <c r="DE2055" t="b">
        <v>0</v>
      </c>
      <c r="DF2055" t="b">
        <v>0</v>
      </c>
      <c r="DG2055" t="b">
        <v>0</v>
      </c>
      <c r="DH2055" t="b">
        <v>0</v>
      </c>
      <c r="DI2055" t="b">
        <v>0</v>
      </c>
      <c r="DJ2055" t="b">
        <v>0</v>
      </c>
      <c r="DK2055" t="b">
        <v>0</v>
      </c>
      <c r="DL2055" t="b">
        <v>0</v>
      </c>
      <c r="DM2055" t="b">
        <v>0</v>
      </c>
      <c r="DN2055" t="b">
        <v>0</v>
      </c>
      <c r="DO2055" t="b">
        <v>0</v>
      </c>
      <c r="DP2055" t="b">
        <v>0</v>
      </c>
      <c r="DQ2055" t="b">
        <v>0</v>
      </c>
      <c r="DR2055" t="b">
        <v>0</v>
      </c>
      <c r="DS2055" t="b">
        <v>0</v>
      </c>
      <c r="DT2055" t="b">
        <v>1</v>
      </c>
      <c r="DU2055" t="b">
        <v>0</v>
      </c>
      <c r="DV2055" t="b">
        <v>0</v>
      </c>
      <c r="DW2055" t="b">
        <v>0</v>
      </c>
      <c r="DX2055" t="b">
        <v>0</v>
      </c>
      <c r="DY2055" t="b">
        <v>0</v>
      </c>
      <c r="DZ2055" t="b">
        <v>0</v>
      </c>
      <c r="EA2055" t="b">
        <v>0</v>
      </c>
      <c r="EB2055" t="b">
        <v>1</v>
      </c>
      <c r="EC2055" t="b">
        <v>0</v>
      </c>
      <c r="ED2055" t="b">
        <v>0</v>
      </c>
      <c r="EE2055" t="b">
        <v>0</v>
      </c>
      <c r="EF2055" t="b">
        <v>0</v>
      </c>
      <c r="EG2055" t="b">
        <v>0</v>
      </c>
      <c r="EH2055" t="b">
        <v>0</v>
      </c>
      <c r="EI2055" t="b">
        <v>0</v>
      </c>
      <c r="EK2055" t="s">
        <v>6905</v>
      </c>
      <c r="EL2055">
        <v>59</v>
      </c>
      <c r="EM2055">
        <v>296</v>
      </c>
      <c r="EN2055">
        <v>74</v>
      </c>
      <c r="EO2055" t="s">
        <v>6995</v>
      </c>
      <c r="EP2055" t="s">
        <v>7982</v>
      </c>
      <c r="EX2055" t="s">
        <v>7001</v>
      </c>
      <c r="EY2055" t="b">
        <v>0</v>
      </c>
      <c r="FB2055" t="b">
        <v>1</v>
      </c>
      <c r="FC2055" t="b">
        <v>1</v>
      </c>
      <c r="FD2055" t="b">
        <v>0</v>
      </c>
      <c r="FI2055" t="b">
        <v>1</v>
      </c>
      <c r="FK2055" t="s">
        <v>1868</v>
      </c>
      <c r="FL2055" t="s">
        <v>1869</v>
      </c>
      <c r="FM2055" t="str">
        <f t="shared" si="32"/>
        <v>Cyathea_contaminans</v>
      </c>
      <c r="FN2055" t="s">
        <v>6045</v>
      </c>
    </row>
    <row r="2056" spans="1:170" x14ac:dyDescent="0.2">
      <c r="A2056">
        <v>24897</v>
      </c>
      <c r="B2056">
        <v>1</v>
      </c>
      <c r="C2056" t="s">
        <v>8404</v>
      </c>
      <c r="D2056" t="s">
        <v>7243</v>
      </c>
      <c r="E2056">
        <v>3</v>
      </c>
      <c r="F2056">
        <v>254</v>
      </c>
      <c r="G2056">
        <v>1626</v>
      </c>
      <c r="H2056">
        <v>7667</v>
      </c>
      <c r="J2056" t="s">
        <v>6128</v>
      </c>
      <c r="L2056" t="s">
        <v>8405</v>
      </c>
      <c r="M2056" t="s">
        <v>6129</v>
      </c>
      <c r="N2056" t="s">
        <v>6081</v>
      </c>
      <c r="O2056" t="s">
        <v>6038</v>
      </c>
      <c r="Q2056">
        <v>10</v>
      </c>
      <c r="S2056">
        <v>19.899999999999999</v>
      </c>
      <c r="T2056" t="s">
        <v>6172</v>
      </c>
      <c r="U2056" s="9">
        <v>41318</v>
      </c>
      <c r="V2056" t="s">
        <v>7587</v>
      </c>
      <c r="Y2056" t="s">
        <v>6801</v>
      </c>
      <c r="Z2056">
        <v>0</v>
      </c>
      <c r="AA2056">
        <v>1.7</v>
      </c>
      <c r="AH2056" s="9">
        <v>41223</v>
      </c>
      <c r="AI2056" t="s">
        <v>6409</v>
      </c>
      <c r="AJ2056" t="s">
        <v>6044</v>
      </c>
      <c r="AL2056" t="b">
        <v>0</v>
      </c>
      <c r="AM2056" t="b">
        <v>0</v>
      </c>
      <c r="AN2056" t="b">
        <v>0</v>
      </c>
      <c r="AO2056" t="b">
        <v>0</v>
      </c>
      <c r="AP2056">
        <v>15.2</v>
      </c>
      <c r="AQ2056">
        <v>7.1</v>
      </c>
      <c r="AR2056">
        <v>7.1</v>
      </c>
      <c r="AS2056">
        <v>2.2000000000000002</v>
      </c>
      <c r="AT2056">
        <v>36.9</v>
      </c>
      <c r="AU2056">
        <v>0</v>
      </c>
      <c r="BB2056">
        <v>0.14599999999999999</v>
      </c>
      <c r="BC2056">
        <v>29.5</v>
      </c>
      <c r="BT2056">
        <v>2</v>
      </c>
      <c r="BU2056" t="b">
        <v>0</v>
      </c>
      <c r="BV2056">
        <v>1</v>
      </c>
      <c r="CJ2056" t="b">
        <v>0</v>
      </c>
      <c r="CK2056" t="b">
        <v>1</v>
      </c>
      <c r="CL2056" t="b">
        <v>0</v>
      </c>
      <c r="CM2056" t="b">
        <v>0</v>
      </c>
      <c r="CN2056" t="b">
        <v>1</v>
      </c>
      <c r="CO2056" t="b">
        <v>0</v>
      </c>
      <c r="CP2056" t="b">
        <v>0</v>
      </c>
      <c r="CQ2056" t="b">
        <v>1</v>
      </c>
      <c r="CR2056" t="b">
        <v>0</v>
      </c>
      <c r="CS2056" t="b">
        <v>0</v>
      </c>
      <c r="CT2056" t="b">
        <v>1</v>
      </c>
      <c r="CU2056" t="b">
        <v>1</v>
      </c>
      <c r="CV2056" t="b">
        <v>0</v>
      </c>
      <c r="CW2056" t="b">
        <v>0</v>
      </c>
      <c r="CX2056" t="b">
        <v>0</v>
      </c>
      <c r="CY2056" t="b">
        <v>0</v>
      </c>
      <c r="CZ2056" t="b">
        <v>0</v>
      </c>
      <c r="DA2056" t="b">
        <v>0</v>
      </c>
      <c r="DB2056" t="b">
        <v>0</v>
      </c>
      <c r="DC2056" t="b">
        <v>0</v>
      </c>
      <c r="DD2056" t="b">
        <v>0</v>
      </c>
      <c r="DE2056" t="b">
        <v>0</v>
      </c>
      <c r="DF2056" t="b">
        <v>0</v>
      </c>
      <c r="DG2056" t="b">
        <v>1</v>
      </c>
      <c r="DH2056" t="b">
        <v>0</v>
      </c>
      <c r="DI2056" t="b">
        <v>0</v>
      </c>
      <c r="DJ2056" t="b">
        <v>0</v>
      </c>
      <c r="DK2056" t="b">
        <v>0</v>
      </c>
      <c r="DL2056" t="b">
        <v>1</v>
      </c>
      <c r="DM2056" t="b">
        <v>0</v>
      </c>
      <c r="DN2056" t="b">
        <v>0</v>
      </c>
      <c r="DO2056" t="b">
        <v>0</v>
      </c>
      <c r="DP2056" t="b">
        <v>0</v>
      </c>
      <c r="DQ2056" t="b">
        <v>0</v>
      </c>
      <c r="DR2056" t="b">
        <v>0</v>
      </c>
      <c r="DS2056" t="b">
        <v>1</v>
      </c>
      <c r="DT2056" t="b">
        <v>0</v>
      </c>
      <c r="DU2056" t="b">
        <v>1</v>
      </c>
      <c r="DV2056" t="b">
        <v>0</v>
      </c>
      <c r="DW2056" t="b">
        <v>0</v>
      </c>
      <c r="DX2056" t="b">
        <v>0</v>
      </c>
      <c r="DY2056" t="b">
        <v>0</v>
      </c>
      <c r="DZ2056" t="b">
        <v>0</v>
      </c>
      <c r="EA2056" t="b">
        <v>0</v>
      </c>
      <c r="EB2056" t="b">
        <v>1</v>
      </c>
      <c r="EC2056" t="b">
        <v>0</v>
      </c>
      <c r="ED2056" t="b">
        <v>0</v>
      </c>
      <c r="EE2056" t="b">
        <v>0</v>
      </c>
      <c r="EF2056" t="b">
        <v>0</v>
      </c>
      <c r="EG2056" t="b">
        <v>0</v>
      </c>
      <c r="EH2056" t="b">
        <v>0</v>
      </c>
      <c r="EI2056" t="b">
        <v>0</v>
      </c>
      <c r="EY2056" t="b">
        <v>0</v>
      </c>
      <c r="FB2056" t="b">
        <v>1</v>
      </c>
      <c r="FC2056" t="b">
        <v>0</v>
      </c>
      <c r="FD2056" t="b">
        <v>1</v>
      </c>
      <c r="FI2056" t="b">
        <v>0</v>
      </c>
      <c r="FK2056" t="s">
        <v>670</v>
      </c>
      <c r="FL2056" t="s">
        <v>671</v>
      </c>
      <c r="FM2056" t="str">
        <f t="shared" si="32"/>
        <v>Zanthoxylum_pluviatile</v>
      </c>
      <c r="FN2056" t="s">
        <v>6045</v>
      </c>
    </row>
    <row r="2057" spans="1:170" x14ac:dyDescent="0.2">
      <c r="A2057">
        <v>24898</v>
      </c>
      <c r="B2057">
        <v>1</v>
      </c>
      <c r="C2057" t="s">
        <v>8406</v>
      </c>
      <c r="D2057" t="s">
        <v>7243</v>
      </c>
      <c r="E2057">
        <v>3</v>
      </c>
      <c r="F2057">
        <v>38</v>
      </c>
      <c r="G2057">
        <v>1799</v>
      </c>
      <c r="H2057">
        <v>306</v>
      </c>
      <c r="J2057" t="s">
        <v>7266</v>
      </c>
      <c r="L2057" t="s">
        <v>8405</v>
      </c>
      <c r="M2057" t="s">
        <v>7267</v>
      </c>
      <c r="N2057" t="s">
        <v>6081</v>
      </c>
      <c r="O2057" t="s">
        <v>6038</v>
      </c>
      <c r="Q2057">
        <v>10</v>
      </c>
      <c r="S2057">
        <v>24.8</v>
      </c>
      <c r="T2057" t="s">
        <v>6172</v>
      </c>
      <c r="U2057" s="9">
        <v>41318</v>
      </c>
      <c r="V2057" t="s">
        <v>7587</v>
      </c>
      <c r="Y2057" t="s">
        <v>6801</v>
      </c>
      <c r="Z2057">
        <v>355</v>
      </c>
      <c r="AA2057">
        <v>0.8</v>
      </c>
      <c r="AH2057" s="9">
        <v>41223</v>
      </c>
      <c r="AI2057" t="s">
        <v>6409</v>
      </c>
      <c r="AJ2057" t="s">
        <v>6044</v>
      </c>
      <c r="AL2057" t="b">
        <v>0</v>
      </c>
      <c r="AM2057" t="b">
        <v>0</v>
      </c>
      <c r="AN2057" t="b">
        <v>0</v>
      </c>
      <c r="AO2057" t="b">
        <v>0</v>
      </c>
      <c r="AP2057">
        <v>24.4</v>
      </c>
      <c r="AQ2057">
        <v>4</v>
      </c>
      <c r="AR2057">
        <v>5</v>
      </c>
      <c r="AS2057">
        <v>6</v>
      </c>
      <c r="AT2057">
        <v>42.6</v>
      </c>
      <c r="AU2057">
        <v>0</v>
      </c>
      <c r="BB2057">
        <v>0.27700000000000002</v>
      </c>
      <c r="BC2057">
        <v>53</v>
      </c>
      <c r="BU2057" t="b">
        <v>0</v>
      </c>
      <c r="BV2057">
        <v>31</v>
      </c>
      <c r="CJ2057" t="b">
        <v>1</v>
      </c>
      <c r="CK2057" t="b">
        <v>0</v>
      </c>
      <c r="CL2057" t="b">
        <v>0</v>
      </c>
      <c r="CM2057" t="b">
        <v>1</v>
      </c>
      <c r="CN2057" t="b">
        <v>1</v>
      </c>
      <c r="CO2057" t="b">
        <v>0</v>
      </c>
      <c r="CP2057" t="b">
        <v>0</v>
      </c>
      <c r="CQ2057" t="b">
        <v>1</v>
      </c>
      <c r="CR2057" t="b">
        <v>0</v>
      </c>
      <c r="CS2057" t="b">
        <v>0</v>
      </c>
      <c r="CT2057" t="b">
        <v>0</v>
      </c>
      <c r="CU2057" t="b">
        <v>1</v>
      </c>
      <c r="CV2057" t="b">
        <v>0</v>
      </c>
      <c r="CW2057" t="b">
        <v>0</v>
      </c>
      <c r="CX2057" t="b">
        <v>0</v>
      </c>
      <c r="CY2057" t="b">
        <v>0</v>
      </c>
      <c r="CZ2057" t="b">
        <v>1</v>
      </c>
      <c r="DA2057" t="b">
        <v>0</v>
      </c>
      <c r="DB2057" t="b">
        <v>1</v>
      </c>
      <c r="DC2057" t="b">
        <v>0</v>
      </c>
      <c r="DD2057" t="b">
        <v>0</v>
      </c>
      <c r="DE2057" t="b">
        <v>0</v>
      </c>
      <c r="DF2057" t="b">
        <v>0</v>
      </c>
      <c r="DG2057" t="b">
        <v>0</v>
      </c>
      <c r="DH2057" t="b">
        <v>0</v>
      </c>
      <c r="DI2057" t="b">
        <v>1</v>
      </c>
      <c r="DJ2057" t="b">
        <v>0</v>
      </c>
      <c r="DK2057" t="b">
        <v>0</v>
      </c>
      <c r="DL2057" t="b">
        <v>1</v>
      </c>
      <c r="DM2057" t="b">
        <v>0</v>
      </c>
      <c r="DN2057" t="b">
        <v>0</v>
      </c>
      <c r="DO2057" t="b">
        <v>0</v>
      </c>
      <c r="DP2057" t="b">
        <v>0</v>
      </c>
      <c r="DQ2057" t="b">
        <v>0</v>
      </c>
      <c r="DR2057" t="b">
        <v>0</v>
      </c>
      <c r="DS2057" t="b">
        <v>0</v>
      </c>
      <c r="DT2057" t="b">
        <v>0</v>
      </c>
      <c r="DU2057" t="b">
        <v>0</v>
      </c>
      <c r="DV2057" t="b">
        <v>0</v>
      </c>
      <c r="DW2057" t="b">
        <v>0</v>
      </c>
      <c r="DX2057" t="b">
        <v>1</v>
      </c>
      <c r="DY2057" t="b">
        <v>0</v>
      </c>
      <c r="DZ2057" t="b">
        <v>0</v>
      </c>
      <c r="EA2057" t="b">
        <v>0</v>
      </c>
      <c r="EB2057" t="b">
        <v>1</v>
      </c>
      <c r="EC2057" t="b">
        <v>0</v>
      </c>
      <c r="ED2057" t="b">
        <v>0</v>
      </c>
      <c r="EE2057" t="b">
        <v>0</v>
      </c>
      <c r="EF2057" t="b">
        <v>0</v>
      </c>
      <c r="EG2057" t="b">
        <v>0</v>
      </c>
      <c r="EH2057" t="b">
        <v>0</v>
      </c>
      <c r="EI2057" t="b">
        <v>0</v>
      </c>
      <c r="EY2057" t="b">
        <v>0</v>
      </c>
      <c r="FB2057" t="b">
        <v>1</v>
      </c>
      <c r="FC2057" t="b">
        <v>0</v>
      </c>
      <c r="FD2057" t="b">
        <v>1</v>
      </c>
      <c r="FI2057" t="b">
        <v>0</v>
      </c>
      <c r="FJ2057" t="s">
        <v>6164</v>
      </c>
      <c r="FK2057" t="s">
        <v>2851</v>
      </c>
      <c r="FL2057" t="s">
        <v>2852</v>
      </c>
      <c r="FM2057" t="str">
        <f t="shared" si="32"/>
        <v>Trichospermum_pleiostigma</v>
      </c>
      <c r="FN2057" t="s">
        <v>6045</v>
      </c>
    </row>
    <row r="2058" spans="1:170" x14ac:dyDescent="0.2">
      <c r="A2058">
        <v>24899</v>
      </c>
      <c r="B2058">
        <v>1</v>
      </c>
      <c r="C2058" t="s">
        <v>8407</v>
      </c>
      <c r="D2058" t="s">
        <v>7243</v>
      </c>
      <c r="F2058">
        <v>38</v>
      </c>
      <c r="G2058">
        <v>1799</v>
      </c>
      <c r="H2058">
        <v>306</v>
      </c>
      <c r="J2058" t="s">
        <v>7266</v>
      </c>
      <c r="L2058" t="s">
        <v>6160</v>
      </c>
      <c r="M2058" t="s">
        <v>7267</v>
      </c>
      <c r="N2058" t="s">
        <v>6081</v>
      </c>
      <c r="O2058" t="s">
        <v>6038</v>
      </c>
      <c r="Q2058">
        <v>10</v>
      </c>
      <c r="S2058">
        <v>8.6999999999999993</v>
      </c>
      <c r="T2058" t="s">
        <v>6874</v>
      </c>
      <c r="U2058" s="9">
        <v>41318</v>
      </c>
      <c r="V2058" t="s">
        <v>7587</v>
      </c>
      <c r="Y2058" t="s">
        <v>6801</v>
      </c>
      <c r="Z2058">
        <v>20</v>
      </c>
      <c r="AA2058">
        <v>2.5099999999999998</v>
      </c>
      <c r="AH2058" s="9">
        <v>41214</v>
      </c>
      <c r="AI2058" t="s">
        <v>6548</v>
      </c>
      <c r="AJ2058" t="s">
        <v>6166</v>
      </c>
      <c r="AL2058" t="b">
        <v>0</v>
      </c>
      <c r="AM2058" t="b">
        <v>0</v>
      </c>
      <c r="AN2058" t="b">
        <v>0</v>
      </c>
      <c r="AO2058" t="b">
        <v>0</v>
      </c>
      <c r="AP2058">
        <v>15.16</v>
      </c>
      <c r="AQ2058">
        <v>1.43</v>
      </c>
      <c r="AR2058">
        <v>2.5499999999999998</v>
      </c>
      <c r="AS2058">
        <v>0.40899999999999997</v>
      </c>
      <c r="AT2058">
        <v>38.1</v>
      </c>
      <c r="AU2058">
        <v>0</v>
      </c>
      <c r="BU2058" t="b">
        <v>0</v>
      </c>
      <c r="CJ2058" t="b">
        <v>0</v>
      </c>
      <c r="CK2058" t="b">
        <v>0</v>
      </c>
      <c r="CL2058" t="b">
        <v>0</v>
      </c>
      <c r="CM2058" t="b">
        <v>1</v>
      </c>
      <c r="CN2058" t="b">
        <v>1</v>
      </c>
      <c r="CO2058" t="b">
        <v>0</v>
      </c>
      <c r="CP2058" t="b">
        <v>0</v>
      </c>
      <c r="CQ2058" t="b">
        <v>1</v>
      </c>
      <c r="CR2058" t="b">
        <v>0</v>
      </c>
      <c r="CS2058" t="b">
        <v>0</v>
      </c>
      <c r="CT2058" t="b">
        <v>0</v>
      </c>
      <c r="CU2058" t="b">
        <v>0</v>
      </c>
      <c r="CV2058" t="b">
        <v>0</v>
      </c>
      <c r="CW2058" t="b">
        <v>0</v>
      </c>
      <c r="CX2058" t="b">
        <v>0</v>
      </c>
      <c r="CY2058" t="b">
        <v>0</v>
      </c>
      <c r="CZ2058" t="b">
        <v>1</v>
      </c>
      <c r="DA2058" t="b">
        <v>0</v>
      </c>
      <c r="DB2058" t="b">
        <v>0</v>
      </c>
      <c r="DC2058" t="b">
        <v>0</v>
      </c>
      <c r="DD2058" t="b">
        <v>0</v>
      </c>
      <c r="DE2058" t="b">
        <v>0</v>
      </c>
      <c r="DF2058" t="b">
        <v>0</v>
      </c>
      <c r="DG2058" t="b">
        <v>1</v>
      </c>
      <c r="DH2058" t="b">
        <v>0</v>
      </c>
      <c r="DI2058" t="b">
        <v>0</v>
      </c>
      <c r="DJ2058" t="b">
        <v>0</v>
      </c>
      <c r="DK2058" t="b">
        <v>0</v>
      </c>
      <c r="DL2058" t="b">
        <v>0</v>
      </c>
      <c r="DM2058" t="b">
        <v>0</v>
      </c>
      <c r="DN2058" t="b">
        <v>0</v>
      </c>
      <c r="DO2058" t="b">
        <v>0</v>
      </c>
      <c r="DP2058" t="b">
        <v>0</v>
      </c>
      <c r="DQ2058" t="b">
        <v>0</v>
      </c>
      <c r="DR2058" t="b">
        <v>0</v>
      </c>
      <c r="DS2058" t="b">
        <v>0</v>
      </c>
      <c r="DT2058" t="b">
        <v>0</v>
      </c>
      <c r="DU2058" t="b">
        <v>0</v>
      </c>
      <c r="DV2058" t="b">
        <v>0</v>
      </c>
      <c r="DW2058" t="b">
        <v>0</v>
      </c>
      <c r="DX2058" t="b">
        <v>1</v>
      </c>
      <c r="DY2058" t="b">
        <v>0</v>
      </c>
      <c r="DZ2058" t="b">
        <v>0</v>
      </c>
      <c r="EA2058" t="b">
        <v>0</v>
      </c>
      <c r="EB2058" t="b">
        <v>1</v>
      </c>
      <c r="EC2058" t="b">
        <v>0</v>
      </c>
      <c r="ED2058" t="b">
        <v>0</v>
      </c>
      <c r="EE2058" t="b">
        <v>0</v>
      </c>
      <c r="EF2058" t="b">
        <v>0</v>
      </c>
      <c r="EG2058" t="b">
        <v>0</v>
      </c>
      <c r="EH2058" t="b">
        <v>0</v>
      </c>
      <c r="EI2058" t="b">
        <v>0</v>
      </c>
      <c r="EY2058" t="b">
        <v>0</v>
      </c>
      <c r="FB2058" t="b">
        <v>1</v>
      </c>
      <c r="FC2058" t="b">
        <v>0</v>
      </c>
      <c r="FD2058" t="b">
        <v>1</v>
      </c>
      <c r="FI2058" t="b">
        <v>0</v>
      </c>
      <c r="FJ2058" t="s">
        <v>6164</v>
      </c>
      <c r="FK2058" t="s">
        <v>2851</v>
      </c>
      <c r="FL2058" t="s">
        <v>2852</v>
      </c>
      <c r="FM2058" t="str">
        <f t="shared" si="32"/>
        <v>Trichospermum_pleiostigma</v>
      </c>
      <c r="FN2058" t="s">
        <v>6045</v>
      </c>
    </row>
    <row r="2059" spans="1:170" x14ac:dyDescent="0.2">
      <c r="A2059">
        <v>24900</v>
      </c>
      <c r="B2059">
        <v>1</v>
      </c>
      <c r="C2059" t="s">
        <v>5707</v>
      </c>
      <c r="D2059" t="s">
        <v>7243</v>
      </c>
      <c r="E2059">
        <v>3</v>
      </c>
      <c r="F2059">
        <v>186</v>
      </c>
      <c r="G2059">
        <v>1088</v>
      </c>
      <c r="H2059">
        <v>7840</v>
      </c>
      <c r="J2059" t="s">
        <v>7352</v>
      </c>
      <c r="L2059" t="s">
        <v>8405</v>
      </c>
      <c r="M2059" t="s">
        <v>7353</v>
      </c>
      <c r="N2059" t="s">
        <v>6081</v>
      </c>
      <c r="O2059" t="s">
        <v>6038</v>
      </c>
      <c r="Q2059">
        <v>10</v>
      </c>
      <c r="S2059">
        <v>17.2</v>
      </c>
      <c r="T2059" t="s">
        <v>6172</v>
      </c>
      <c r="U2059" s="9">
        <v>41323</v>
      </c>
      <c r="V2059" t="s">
        <v>7587</v>
      </c>
      <c r="Y2059" t="s">
        <v>6801</v>
      </c>
      <c r="Z2059">
        <v>45</v>
      </c>
      <c r="AA2059">
        <v>2.2000000000000002</v>
      </c>
      <c r="AH2059" s="9">
        <v>41223</v>
      </c>
      <c r="AI2059" t="s">
        <v>6163</v>
      </c>
      <c r="AJ2059" t="s">
        <v>6044</v>
      </c>
      <c r="AL2059" t="b">
        <v>0</v>
      </c>
      <c r="AM2059" t="b">
        <v>0</v>
      </c>
      <c r="AN2059" t="b">
        <v>0</v>
      </c>
      <c r="AO2059" t="b">
        <v>0</v>
      </c>
      <c r="AP2059">
        <v>5.35</v>
      </c>
      <c r="AQ2059">
        <v>14.7</v>
      </c>
      <c r="AR2059">
        <v>10</v>
      </c>
      <c r="AS2059">
        <v>28</v>
      </c>
      <c r="AT2059">
        <v>60.4</v>
      </c>
      <c r="AU2059">
        <v>0</v>
      </c>
      <c r="BB2059">
        <v>0.81399999999999995</v>
      </c>
      <c r="BC2059">
        <v>63.8</v>
      </c>
      <c r="BS2059">
        <v>4</v>
      </c>
      <c r="BT2059">
        <v>1</v>
      </c>
      <c r="BU2059" t="b">
        <v>0</v>
      </c>
      <c r="CJ2059" t="b">
        <v>0</v>
      </c>
      <c r="CK2059" t="b">
        <v>1</v>
      </c>
      <c r="CL2059" t="b">
        <v>0</v>
      </c>
      <c r="CM2059" t="b">
        <v>0</v>
      </c>
      <c r="CN2059" t="b">
        <v>0</v>
      </c>
      <c r="CO2059" t="b">
        <v>0</v>
      </c>
      <c r="CP2059" t="b">
        <v>0</v>
      </c>
      <c r="CQ2059" t="b">
        <v>0</v>
      </c>
      <c r="CR2059" t="b">
        <v>0</v>
      </c>
      <c r="CS2059" t="b">
        <v>1</v>
      </c>
      <c r="CT2059" t="b">
        <v>1</v>
      </c>
      <c r="CU2059" t="b">
        <v>0</v>
      </c>
      <c r="CV2059" t="b">
        <v>0</v>
      </c>
      <c r="CW2059" t="b">
        <v>0</v>
      </c>
      <c r="CX2059" t="b">
        <v>0</v>
      </c>
      <c r="CY2059" t="b">
        <v>0</v>
      </c>
      <c r="CZ2059" t="b">
        <v>0</v>
      </c>
      <c r="DA2059" t="b">
        <v>0</v>
      </c>
      <c r="DB2059" t="b">
        <v>0</v>
      </c>
      <c r="DC2059" t="b">
        <v>0</v>
      </c>
      <c r="DD2059" t="b">
        <v>0</v>
      </c>
      <c r="DE2059" t="b">
        <v>0</v>
      </c>
      <c r="DF2059" t="b">
        <v>0</v>
      </c>
      <c r="DG2059" t="b">
        <v>0</v>
      </c>
      <c r="DH2059" t="b">
        <v>0</v>
      </c>
      <c r="DI2059" t="b">
        <v>1</v>
      </c>
      <c r="DJ2059" t="b">
        <v>0</v>
      </c>
      <c r="DK2059" t="b">
        <v>0</v>
      </c>
      <c r="DL2059" t="b">
        <v>1</v>
      </c>
      <c r="DM2059" t="b">
        <v>0</v>
      </c>
      <c r="DN2059" t="b">
        <v>0</v>
      </c>
      <c r="DO2059" t="b">
        <v>0</v>
      </c>
      <c r="DP2059" t="b">
        <v>0</v>
      </c>
      <c r="DQ2059" t="b">
        <v>0</v>
      </c>
      <c r="DR2059" t="b">
        <v>0</v>
      </c>
      <c r="DS2059" t="b">
        <v>1</v>
      </c>
      <c r="DT2059" t="b">
        <v>0</v>
      </c>
      <c r="DU2059" t="b">
        <v>0</v>
      </c>
      <c r="DV2059" t="b">
        <v>0</v>
      </c>
      <c r="DW2059" t="b">
        <v>0</v>
      </c>
      <c r="DX2059" t="b">
        <v>1</v>
      </c>
      <c r="DY2059" t="b">
        <v>0</v>
      </c>
      <c r="DZ2059" t="b">
        <v>0</v>
      </c>
      <c r="EA2059" t="b">
        <v>0</v>
      </c>
      <c r="EB2059" t="b">
        <v>0</v>
      </c>
      <c r="EC2059" t="b">
        <v>1</v>
      </c>
      <c r="ED2059" t="b">
        <v>1</v>
      </c>
      <c r="EE2059" t="b">
        <v>0</v>
      </c>
      <c r="EF2059" t="b">
        <v>0</v>
      </c>
      <c r="EG2059" t="b">
        <v>0</v>
      </c>
      <c r="EH2059" t="b">
        <v>0</v>
      </c>
      <c r="EI2059" t="b">
        <v>0</v>
      </c>
      <c r="EY2059" t="b">
        <v>0</v>
      </c>
      <c r="FB2059" t="b">
        <v>1</v>
      </c>
      <c r="FC2059" t="b">
        <v>1</v>
      </c>
      <c r="FD2059" t="b">
        <v>0</v>
      </c>
      <c r="FI2059" t="b">
        <v>0</v>
      </c>
      <c r="FK2059" t="s">
        <v>94</v>
      </c>
      <c r="FL2059" t="s">
        <v>2780</v>
      </c>
      <c r="FM2059" t="str">
        <f t="shared" si="32"/>
        <v>Ficus_pungens</v>
      </c>
      <c r="FN2059" t="s">
        <v>6045</v>
      </c>
    </row>
    <row r="2060" spans="1:170" x14ac:dyDescent="0.2">
      <c r="A2060">
        <v>24901</v>
      </c>
      <c r="B2060">
        <v>1</v>
      </c>
      <c r="C2060" t="s">
        <v>5639</v>
      </c>
      <c r="D2060" t="s">
        <v>7243</v>
      </c>
      <c r="E2060">
        <v>3</v>
      </c>
      <c r="F2060">
        <v>88</v>
      </c>
      <c r="G2060">
        <v>528</v>
      </c>
      <c r="H2060">
        <v>4728</v>
      </c>
      <c r="J2060" t="s">
        <v>6288</v>
      </c>
      <c r="M2060" t="s">
        <v>6289</v>
      </c>
      <c r="N2060" t="s">
        <v>6081</v>
      </c>
      <c r="O2060" t="s">
        <v>6038</v>
      </c>
      <c r="Q2060">
        <v>10</v>
      </c>
      <c r="S2060">
        <v>19.600000000000001</v>
      </c>
      <c r="T2060" t="s">
        <v>6172</v>
      </c>
      <c r="U2060" s="9">
        <v>41317</v>
      </c>
      <c r="V2060" t="s">
        <v>7587</v>
      </c>
      <c r="Y2060" t="s">
        <v>6801</v>
      </c>
      <c r="Z2060">
        <v>30</v>
      </c>
      <c r="AA2060">
        <v>6.5</v>
      </c>
      <c r="AH2060" s="9">
        <v>41213</v>
      </c>
      <c r="AI2060" t="s">
        <v>6548</v>
      </c>
      <c r="AL2060" t="b">
        <v>0</v>
      </c>
      <c r="AM2060" t="b">
        <v>0</v>
      </c>
      <c r="AN2060" t="b">
        <v>0</v>
      </c>
      <c r="AO2060" t="b">
        <v>0</v>
      </c>
      <c r="AP2060">
        <v>10.45</v>
      </c>
      <c r="AQ2060">
        <v>4.2</v>
      </c>
      <c r="AR2060">
        <v>5.4</v>
      </c>
      <c r="AS2060">
        <v>6</v>
      </c>
      <c r="AT2060">
        <v>31.7</v>
      </c>
      <c r="AU2060">
        <v>0</v>
      </c>
      <c r="BS2060">
        <v>1</v>
      </c>
      <c r="BU2060" t="b">
        <v>0</v>
      </c>
      <c r="CJ2060" t="b">
        <v>0</v>
      </c>
      <c r="CK2060" t="b">
        <v>1</v>
      </c>
      <c r="CL2060" t="b">
        <v>0</v>
      </c>
      <c r="CM2060" t="b">
        <v>0</v>
      </c>
      <c r="CN2060" t="b">
        <v>0</v>
      </c>
      <c r="CO2060" t="b">
        <v>0</v>
      </c>
      <c r="CP2060" t="b">
        <v>0</v>
      </c>
      <c r="CQ2060" t="b">
        <v>0</v>
      </c>
      <c r="CR2060" t="b">
        <v>1</v>
      </c>
      <c r="CS2060" t="b">
        <v>0</v>
      </c>
      <c r="CT2060" t="b">
        <v>0</v>
      </c>
      <c r="CU2060" t="b">
        <v>0</v>
      </c>
      <c r="CV2060" t="b">
        <v>0</v>
      </c>
      <c r="CW2060" t="b">
        <v>0</v>
      </c>
      <c r="CX2060" t="b">
        <v>0</v>
      </c>
      <c r="CY2060" t="b">
        <v>0</v>
      </c>
      <c r="CZ2060" t="b">
        <v>0</v>
      </c>
      <c r="DA2060" t="b">
        <v>0</v>
      </c>
      <c r="DB2060" t="b">
        <v>0</v>
      </c>
      <c r="DC2060" t="b">
        <v>0</v>
      </c>
      <c r="DD2060" t="b">
        <v>0</v>
      </c>
      <c r="DE2060" t="b">
        <v>0</v>
      </c>
      <c r="DF2060" t="b">
        <v>0</v>
      </c>
      <c r="DG2060" t="b">
        <v>1</v>
      </c>
      <c r="DH2060" t="b">
        <v>0</v>
      </c>
      <c r="DI2060" t="b">
        <v>0</v>
      </c>
      <c r="DJ2060" t="b">
        <v>0</v>
      </c>
      <c r="DK2060" t="b">
        <v>0</v>
      </c>
      <c r="DL2060" t="b">
        <v>0</v>
      </c>
      <c r="DM2060" t="b">
        <v>0</v>
      </c>
      <c r="DN2060" t="b">
        <v>0</v>
      </c>
      <c r="DO2060" t="b">
        <v>0</v>
      </c>
      <c r="DP2060" t="b">
        <v>0</v>
      </c>
      <c r="DQ2060" t="b">
        <v>0</v>
      </c>
      <c r="DR2060" t="b">
        <v>1</v>
      </c>
      <c r="DS2060" t="b">
        <v>0</v>
      </c>
      <c r="DT2060" t="b">
        <v>0</v>
      </c>
      <c r="DU2060" t="b">
        <v>0</v>
      </c>
      <c r="DV2060" t="b">
        <v>0</v>
      </c>
      <c r="DW2060" t="b">
        <v>0</v>
      </c>
      <c r="DX2060" t="b">
        <v>0</v>
      </c>
      <c r="DY2060" t="b">
        <v>0</v>
      </c>
      <c r="DZ2060" t="b">
        <v>0</v>
      </c>
      <c r="EA2060" t="b">
        <v>0</v>
      </c>
      <c r="EB2060" t="b">
        <v>0</v>
      </c>
      <c r="EC2060" t="b">
        <v>0</v>
      </c>
      <c r="ED2060" t="b">
        <v>0</v>
      </c>
      <c r="EE2060" t="b">
        <v>0</v>
      </c>
      <c r="EF2060" t="b">
        <v>0</v>
      </c>
      <c r="EG2060" t="b">
        <v>0</v>
      </c>
      <c r="EH2060" t="b">
        <v>0</v>
      </c>
      <c r="EI2060" t="b">
        <v>0</v>
      </c>
      <c r="EK2060" t="s">
        <v>6905</v>
      </c>
      <c r="EL2060">
        <v>137</v>
      </c>
      <c r="EM2060">
        <v>460</v>
      </c>
      <c r="EN2060">
        <v>80</v>
      </c>
      <c r="EO2060" t="s">
        <v>6995</v>
      </c>
      <c r="EP2060" t="s">
        <v>7982</v>
      </c>
      <c r="EX2060" t="s">
        <v>7001</v>
      </c>
      <c r="EY2060" t="b">
        <v>0</v>
      </c>
      <c r="FB2060" t="b">
        <v>1</v>
      </c>
      <c r="FC2060" t="b">
        <v>1</v>
      </c>
      <c r="FD2060" t="b">
        <v>0</v>
      </c>
      <c r="FI2060" t="b">
        <v>0</v>
      </c>
      <c r="FJ2060" t="s">
        <v>6164</v>
      </c>
      <c r="FK2060" t="s">
        <v>1868</v>
      </c>
      <c r="FL2060" t="s">
        <v>1869</v>
      </c>
      <c r="FM2060" t="str">
        <f t="shared" si="32"/>
        <v>Cyathea_contaminans</v>
      </c>
      <c r="FN2060" t="s">
        <v>6045</v>
      </c>
    </row>
    <row r="2061" spans="1:170" x14ac:dyDescent="0.2">
      <c r="A2061">
        <v>24902</v>
      </c>
      <c r="B2061">
        <v>1</v>
      </c>
      <c r="C2061" t="s">
        <v>5642</v>
      </c>
      <c r="D2061" t="s">
        <v>7243</v>
      </c>
      <c r="E2061">
        <v>3</v>
      </c>
      <c r="F2061">
        <v>88</v>
      </c>
      <c r="G2061">
        <v>528</v>
      </c>
      <c r="H2061">
        <v>4728</v>
      </c>
      <c r="J2061" t="s">
        <v>6288</v>
      </c>
      <c r="L2061" t="s">
        <v>6160</v>
      </c>
      <c r="M2061" t="s">
        <v>6289</v>
      </c>
      <c r="N2061" t="s">
        <v>6081</v>
      </c>
      <c r="Q2061">
        <v>10</v>
      </c>
      <c r="S2061">
        <v>25</v>
      </c>
      <c r="V2061" t="s">
        <v>7587</v>
      </c>
      <c r="Y2061" t="s">
        <v>6801</v>
      </c>
      <c r="Z2061">
        <v>35</v>
      </c>
      <c r="AA2061">
        <v>6.1</v>
      </c>
      <c r="AH2061" s="9">
        <v>41214</v>
      </c>
      <c r="AI2061" t="s">
        <v>6548</v>
      </c>
      <c r="AL2061" t="b">
        <v>0</v>
      </c>
      <c r="AM2061" t="b">
        <v>0</v>
      </c>
      <c r="AN2061" t="b">
        <v>0</v>
      </c>
      <c r="AO2061" t="b">
        <v>0</v>
      </c>
      <c r="AP2061">
        <v>7.4</v>
      </c>
      <c r="AQ2061">
        <v>3.72</v>
      </c>
      <c r="AR2061">
        <v>5.3</v>
      </c>
      <c r="AS2061">
        <v>5</v>
      </c>
      <c r="AT2061">
        <v>43.9</v>
      </c>
      <c r="AU2061">
        <v>0</v>
      </c>
      <c r="BT2061">
        <v>1</v>
      </c>
      <c r="BU2061" t="b">
        <v>0</v>
      </c>
      <c r="CJ2061" t="b">
        <v>0</v>
      </c>
      <c r="CK2061" t="b">
        <v>1</v>
      </c>
      <c r="CL2061" t="b">
        <v>0</v>
      </c>
      <c r="CM2061" t="b">
        <v>0</v>
      </c>
      <c r="CN2061" t="b">
        <v>0</v>
      </c>
      <c r="CO2061" t="b">
        <v>0</v>
      </c>
      <c r="CP2061" t="b">
        <v>0</v>
      </c>
      <c r="CQ2061" t="b">
        <v>0</v>
      </c>
      <c r="CR2061" t="b">
        <v>1</v>
      </c>
      <c r="CS2061" t="b">
        <v>0</v>
      </c>
      <c r="CT2061" t="b">
        <v>0</v>
      </c>
      <c r="CU2061" t="b">
        <v>0</v>
      </c>
      <c r="CV2061" t="b">
        <v>0</v>
      </c>
      <c r="CW2061" t="b">
        <v>0</v>
      </c>
      <c r="CX2061" t="b">
        <v>0</v>
      </c>
      <c r="CY2061" t="b">
        <v>0</v>
      </c>
      <c r="CZ2061" t="b">
        <v>0</v>
      </c>
      <c r="DA2061" t="b">
        <v>0</v>
      </c>
      <c r="DB2061" t="b">
        <v>0</v>
      </c>
      <c r="DC2061" t="b">
        <v>0</v>
      </c>
      <c r="DD2061" t="b">
        <v>1</v>
      </c>
      <c r="DE2061" t="b">
        <v>0</v>
      </c>
      <c r="DF2061" t="b">
        <v>0</v>
      </c>
      <c r="DG2061" t="b">
        <v>0</v>
      </c>
      <c r="DH2061" t="b">
        <v>0</v>
      </c>
      <c r="DI2061" t="b">
        <v>0</v>
      </c>
      <c r="DJ2061" t="b">
        <v>0</v>
      </c>
      <c r="DK2061" t="b">
        <v>0</v>
      </c>
      <c r="DL2061" t="b">
        <v>0</v>
      </c>
      <c r="DM2061" t="b">
        <v>0</v>
      </c>
      <c r="DN2061" t="b">
        <v>0</v>
      </c>
      <c r="DO2061" t="b">
        <v>0</v>
      </c>
      <c r="DP2061" t="b">
        <v>0</v>
      </c>
      <c r="DQ2061" t="b">
        <v>0</v>
      </c>
      <c r="DR2061" t="b">
        <v>0</v>
      </c>
      <c r="DS2061" t="b">
        <v>0</v>
      </c>
      <c r="DT2061" t="b">
        <v>1</v>
      </c>
      <c r="DU2061" t="b">
        <v>0</v>
      </c>
      <c r="DV2061" t="b">
        <v>0</v>
      </c>
      <c r="DW2061" t="b">
        <v>0</v>
      </c>
      <c r="DX2061" t="b">
        <v>0</v>
      </c>
      <c r="DY2061" t="b">
        <v>0</v>
      </c>
      <c r="DZ2061" t="b">
        <v>0</v>
      </c>
      <c r="EA2061" t="b">
        <v>0</v>
      </c>
      <c r="EB2061" t="b">
        <v>1</v>
      </c>
      <c r="EC2061" t="b">
        <v>0</v>
      </c>
      <c r="ED2061" t="b">
        <v>0</v>
      </c>
      <c r="EE2061" t="b">
        <v>0</v>
      </c>
      <c r="EF2061" t="b">
        <v>0</v>
      </c>
      <c r="EG2061" t="b">
        <v>0</v>
      </c>
      <c r="EH2061" t="b">
        <v>0</v>
      </c>
      <c r="EI2061" t="b">
        <v>0</v>
      </c>
      <c r="EK2061" t="s">
        <v>6905</v>
      </c>
      <c r="EL2061">
        <v>85</v>
      </c>
      <c r="EM2061">
        <v>361</v>
      </c>
      <c r="EN2061">
        <v>65</v>
      </c>
      <c r="EO2061" t="s">
        <v>6995</v>
      </c>
      <c r="EP2061" t="s">
        <v>7982</v>
      </c>
      <c r="EY2061" t="b">
        <v>0</v>
      </c>
      <c r="FB2061" t="b">
        <v>1</v>
      </c>
      <c r="FC2061" t="b">
        <v>1</v>
      </c>
      <c r="FD2061" t="b">
        <v>0</v>
      </c>
      <c r="FI2061" t="b">
        <v>0</v>
      </c>
      <c r="FK2061" t="s">
        <v>1868</v>
      </c>
      <c r="FL2061" t="s">
        <v>1869</v>
      </c>
      <c r="FM2061" t="str">
        <f t="shared" si="32"/>
        <v>Cyathea_contaminans</v>
      </c>
      <c r="FN2061" t="s">
        <v>6045</v>
      </c>
    </row>
    <row r="2062" spans="1:170" x14ac:dyDescent="0.2">
      <c r="A2062">
        <v>24903</v>
      </c>
      <c r="B2062">
        <v>1</v>
      </c>
      <c r="C2062" t="s">
        <v>5780</v>
      </c>
      <c r="D2062" t="s">
        <v>7243</v>
      </c>
      <c r="E2062">
        <v>3</v>
      </c>
      <c r="F2062">
        <v>38</v>
      </c>
      <c r="G2062">
        <v>1799</v>
      </c>
      <c r="H2062">
        <v>306</v>
      </c>
      <c r="J2062" t="s">
        <v>7266</v>
      </c>
      <c r="L2062" t="s">
        <v>6160</v>
      </c>
      <c r="M2062" t="s">
        <v>7267</v>
      </c>
      <c r="N2062" t="s">
        <v>6081</v>
      </c>
      <c r="O2062" t="s">
        <v>6038</v>
      </c>
      <c r="Q2062">
        <v>10</v>
      </c>
      <c r="S2062">
        <v>27.2</v>
      </c>
      <c r="T2062" t="s">
        <v>6874</v>
      </c>
      <c r="U2062" s="9">
        <v>41318</v>
      </c>
      <c r="V2062" t="s">
        <v>7587</v>
      </c>
      <c r="Y2062" t="s">
        <v>6801</v>
      </c>
      <c r="Z2062">
        <v>45</v>
      </c>
      <c r="AA2062">
        <v>6.5</v>
      </c>
      <c r="AH2062" s="9">
        <v>41214</v>
      </c>
      <c r="AI2062" t="s">
        <v>6548</v>
      </c>
      <c r="AJ2062" t="s">
        <v>6044</v>
      </c>
      <c r="AL2062" t="b">
        <v>0</v>
      </c>
      <c r="AM2062" t="b">
        <v>0</v>
      </c>
      <c r="AN2062" t="b">
        <v>0</v>
      </c>
      <c r="AO2062" t="b">
        <v>0</v>
      </c>
      <c r="AP2062">
        <v>18.260000000000002</v>
      </c>
      <c r="AQ2062">
        <v>4.5</v>
      </c>
      <c r="AR2062">
        <v>4.3</v>
      </c>
      <c r="AS2062">
        <v>6</v>
      </c>
      <c r="AT2062">
        <v>42.1</v>
      </c>
      <c r="AU2062">
        <v>0</v>
      </c>
      <c r="BB2062">
        <v>0.26100000000000001</v>
      </c>
      <c r="BS2062">
        <v>1</v>
      </c>
      <c r="BT2062">
        <v>1</v>
      </c>
      <c r="BU2062" t="b">
        <v>0</v>
      </c>
      <c r="BV2062">
        <v>65</v>
      </c>
      <c r="CJ2062" t="b">
        <v>0</v>
      </c>
      <c r="CK2062" t="b">
        <v>0</v>
      </c>
      <c r="CL2062" t="b">
        <v>0</v>
      </c>
      <c r="CM2062" t="b">
        <v>1</v>
      </c>
      <c r="CN2062" t="b">
        <v>1</v>
      </c>
      <c r="CO2062" t="b">
        <v>0</v>
      </c>
      <c r="CP2062" t="b">
        <v>0</v>
      </c>
      <c r="CQ2062" t="b">
        <v>1</v>
      </c>
      <c r="CR2062" t="b">
        <v>0</v>
      </c>
      <c r="CS2062" t="b">
        <v>0</v>
      </c>
      <c r="CT2062" t="b">
        <v>0</v>
      </c>
      <c r="CU2062" t="b">
        <v>0</v>
      </c>
      <c r="CV2062" t="b">
        <v>0</v>
      </c>
      <c r="CW2062" t="b">
        <v>0</v>
      </c>
      <c r="CX2062" t="b">
        <v>0</v>
      </c>
      <c r="CY2062" t="b">
        <v>0</v>
      </c>
      <c r="CZ2062" t="b">
        <v>1</v>
      </c>
      <c r="DA2062" t="b">
        <v>0</v>
      </c>
      <c r="DB2062" t="b">
        <v>0</v>
      </c>
      <c r="DC2062" t="b">
        <v>0</v>
      </c>
      <c r="DD2062" t="b">
        <v>0</v>
      </c>
      <c r="DE2062" t="b">
        <v>0</v>
      </c>
      <c r="DF2062" t="b">
        <v>0</v>
      </c>
      <c r="DG2062" t="b">
        <v>1</v>
      </c>
      <c r="DH2062" t="b">
        <v>0</v>
      </c>
      <c r="DI2062" t="b">
        <v>0</v>
      </c>
      <c r="DJ2062" t="b">
        <v>0</v>
      </c>
      <c r="DK2062" t="b">
        <v>0</v>
      </c>
      <c r="DL2062" t="b">
        <v>0</v>
      </c>
      <c r="DM2062" t="b">
        <v>0</v>
      </c>
      <c r="DN2062" t="b">
        <v>0</v>
      </c>
      <c r="DO2062" t="b">
        <v>0</v>
      </c>
      <c r="DP2062" t="b">
        <v>0</v>
      </c>
      <c r="DQ2062" t="b">
        <v>0</v>
      </c>
      <c r="DR2062" t="b">
        <v>0</v>
      </c>
      <c r="DS2062" t="b">
        <v>0</v>
      </c>
      <c r="DT2062" t="b">
        <v>0</v>
      </c>
      <c r="DU2062" t="b">
        <v>0</v>
      </c>
      <c r="DV2062" t="b">
        <v>0</v>
      </c>
      <c r="DW2062" t="b">
        <v>0</v>
      </c>
      <c r="DX2062" t="b">
        <v>1</v>
      </c>
      <c r="DY2062" t="b">
        <v>0</v>
      </c>
      <c r="DZ2062" t="b">
        <v>0</v>
      </c>
      <c r="EA2062" t="b">
        <v>0</v>
      </c>
      <c r="EB2062" t="b">
        <v>1</v>
      </c>
      <c r="EC2062" t="b">
        <v>0</v>
      </c>
      <c r="ED2062" t="b">
        <v>0</v>
      </c>
      <c r="EE2062" t="b">
        <v>0</v>
      </c>
      <c r="EF2062" t="b">
        <v>0</v>
      </c>
      <c r="EG2062" t="b">
        <v>0</v>
      </c>
      <c r="EH2062" t="b">
        <v>0</v>
      </c>
      <c r="EI2062" t="b">
        <v>0</v>
      </c>
      <c r="EY2062" t="b">
        <v>0</v>
      </c>
      <c r="FB2062" t="b">
        <v>1</v>
      </c>
      <c r="FC2062" t="b">
        <v>0</v>
      </c>
      <c r="FD2062" t="b">
        <v>1</v>
      </c>
      <c r="FI2062" t="b">
        <v>0</v>
      </c>
      <c r="FJ2062" t="s">
        <v>6164</v>
      </c>
      <c r="FK2062" t="s">
        <v>2851</v>
      </c>
      <c r="FL2062" t="s">
        <v>2852</v>
      </c>
      <c r="FM2062" t="str">
        <f t="shared" si="32"/>
        <v>Trichospermum_pleiostigma</v>
      </c>
      <c r="FN2062" t="s">
        <v>6045</v>
      </c>
    </row>
    <row r="2063" spans="1:170" x14ac:dyDescent="0.2">
      <c r="A2063">
        <v>24904</v>
      </c>
      <c r="B2063">
        <v>1</v>
      </c>
      <c r="C2063" t="s">
        <v>5649</v>
      </c>
      <c r="D2063" t="s">
        <v>7243</v>
      </c>
      <c r="E2063">
        <v>3</v>
      </c>
      <c r="F2063">
        <v>38</v>
      </c>
      <c r="G2063">
        <v>1799</v>
      </c>
      <c r="H2063">
        <v>306</v>
      </c>
      <c r="J2063" t="s">
        <v>7266</v>
      </c>
      <c r="L2063" t="s">
        <v>6160</v>
      </c>
      <c r="M2063" t="s">
        <v>7267</v>
      </c>
      <c r="N2063" t="s">
        <v>6081</v>
      </c>
      <c r="O2063" t="s">
        <v>6038</v>
      </c>
      <c r="Q2063">
        <v>10</v>
      </c>
      <c r="S2063">
        <v>40.799999999999997</v>
      </c>
      <c r="T2063" t="s">
        <v>6874</v>
      </c>
      <c r="U2063" s="9">
        <v>41318</v>
      </c>
      <c r="V2063" t="s">
        <v>7587</v>
      </c>
      <c r="Y2063" t="s">
        <v>6801</v>
      </c>
      <c r="Z2063">
        <v>50</v>
      </c>
      <c r="AA2063">
        <v>6.11</v>
      </c>
      <c r="AH2063" s="9">
        <v>41214</v>
      </c>
      <c r="AI2063" t="s">
        <v>6548</v>
      </c>
      <c r="AJ2063" t="s">
        <v>6044</v>
      </c>
      <c r="AL2063" t="b">
        <v>0</v>
      </c>
      <c r="AM2063" t="b">
        <v>0</v>
      </c>
      <c r="AN2063" t="b">
        <v>0</v>
      </c>
      <c r="AO2063" t="b">
        <v>0</v>
      </c>
      <c r="AP2063">
        <v>25.33</v>
      </c>
      <c r="AQ2063">
        <v>4.8499999999999996</v>
      </c>
      <c r="AR2063">
        <v>6.72</v>
      </c>
      <c r="AS2063">
        <v>20</v>
      </c>
      <c r="AT2063">
        <v>41.6</v>
      </c>
      <c r="AU2063">
        <v>0</v>
      </c>
      <c r="BB2063">
        <v>0.59499999999999997</v>
      </c>
      <c r="BC2063">
        <v>40.799999999999997</v>
      </c>
      <c r="BS2063">
        <v>1</v>
      </c>
      <c r="BT2063">
        <v>1</v>
      </c>
      <c r="BU2063" t="b">
        <v>0</v>
      </c>
      <c r="BV2063">
        <v>35</v>
      </c>
      <c r="CJ2063" t="b">
        <v>0</v>
      </c>
      <c r="CK2063" t="b">
        <v>0</v>
      </c>
      <c r="CL2063" t="b">
        <v>0</v>
      </c>
      <c r="CM2063" t="b">
        <v>1</v>
      </c>
      <c r="CN2063" t="b">
        <v>1</v>
      </c>
      <c r="CO2063" t="b">
        <v>0</v>
      </c>
      <c r="CP2063" t="b">
        <v>0</v>
      </c>
      <c r="CQ2063" t="b">
        <v>1</v>
      </c>
      <c r="CR2063" t="b">
        <v>0</v>
      </c>
      <c r="CS2063" t="b">
        <v>0</v>
      </c>
      <c r="CT2063" t="b">
        <v>0</v>
      </c>
      <c r="CU2063" t="b">
        <v>0</v>
      </c>
      <c r="CV2063" t="b">
        <v>0</v>
      </c>
      <c r="CW2063" t="b">
        <v>0</v>
      </c>
      <c r="CX2063" t="b">
        <v>0</v>
      </c>
      <c r="CY2063" t="b">
        <v>0</v>
      </c>
      <c r="CZ2063" t="b">
        <v>1</v>
      </c>
      <c r="DA2063" t="b">
        <v>0</v>
      </c>
      <c r="DB2063" t="b">
        <v>1</v>
      </c>
      <c r="DC2063" t="b">
        <v>0</v>
      </c>
      <c r="DD2063" t="b">
        <v>0</v>
      </c>
      <c r="DE2063" t="b">
        <v>0</v>
      </c>
      <c r="DF2063" t="b">
        <v>0</v>
      </c>
      <c r="DG2063" t="b">
        <v>1</v>
      </c>
      <c r="DH2063" t="b">
        <v>0</v>
      </c>
      <c r="DI2063" t="b">
        <v>0</v>
      </c>
      <c r="DJ2063" t="b">
        <v>0</v>
      </c>
      <c r="DK2063" t="b">
        <v>0</v>
      </c>
      <c r="DL2063" t="b">
        <v>0</v>
      </c>
      <c r="DM2063" t="b">
        <v>0</v>
      </c>
      <c r="DN2063" t="b">
        <v>0</v>
      </c>
      <c r="DO2063" t="b">
        <v>0</v>
      </c>
      <c r="DP2063" t="b">
        <v>0</v>
      </c>
      <c r="DQ2063" t="b">
        <v>0</v>
      </c>
      <c r="DR2063" t="b">
        <v>0</v>
      </c>
      <c r="DS2063" t="b">
        <v>0</v>
      </c>
      <c r="DT2063" t="b">
        <v>0</v>
      </c>
      <c r="DU2063" t="b">
        <v>0</v>
      </c>
      <c r="DV2063" t="b">
        <v>0</v>
      </c>
      <c r="DW2063" t="b">
        <v>0</v>
      </c>
      <c r="DX2063" t="b">
        <v>1</v>
      </c>
      <c r="DY2063" t="b">
        <v>0</v>
      </c>
      <c r="DZ2063" t="b">
        <v>0</v>
      </c>
      <c r="EA2063" t="b">
        <v>0</v>
      </c>
      <c r="EB2063" t="b">
        <v>1</v>
      </c>
      <c r="EC2063" t="b">
        <v>0</v>
      </c>
      <c r="ED2063" t="b">
        <v>0</v>
      </c>
      <c r="EE2063" t="b">
        <v>0</v>
      </c>
      <c r="EF2063" t="b">
        <v>0</v>
      </c>
      <c r="EG2063" t="b">
        <v>0</v>
      </c>
      <c r="EH2063" t="b">
        <v>0</v>
      </c>
      <c r="EI2063" t="b">
        <v>0</v>
      </c>
      <c r="EY2063" t="b">
        <v>0</v>
      </c>
      <c r="FB2063" t="b">
        <v>1</v>
      </c>
      <c r="FC2063" t="b">
        <v>1</v>
      </c>
      <c r="FD2063" t="b">
        <v>0</v>
      </c>
      <c r="FI2063" t="b">
        <v>0</v>
      </c>
      <c r="FK2063" t="s">
        <v>2851</v>
      </c>
      <c r="FL2063" t="s">
        <v>2852</v>
      </c>
      <c r="FM2063" t="str">
        <f t="shared" si="32"/>
        <v>Trichospermum_pleiostigma</v>
      </c>
      <c r="FN2063" t="s">
        <v>6045</v>
      </c>
    </row>
    <row r="2064" spans="1:170" x14ac:dyDescent="0.2">
      <c r="A2064">
        <v>24905</v>
      </c>
      <c r="B2064">
        <v>1</v>
      </c>
      <c r="C2064" t="s">
        <v>5776</v>
      </c>
      <c r="D2064" t="s">
        <v>7243</v>
      </c>
      <c r="E2064">
        <v>3</v>
      </c>
      <c r="F2064">
        <v>38</v>
      </c>
      <c r="G2064">
        <v>1799</v>
      </c>
      <c r="H2064">
        <v>306</v>
      </c>
      <c r="J2064" t="s">
        <v>6288</v>
      </c>
      <c r="L2064" t="s">
        <v>6351</v>
      </c>
      <c r="M2064" t="s">
        <v>6289</v>
      </c>
      <c r="N2064" t="s">
        <v>6081</v>
      </c>
      <c r="O2064" t="s">
        <v>6038</v>
      </c>
      <c r="Q2064">
        <v>10</v>
      </c>
      <c r="S2064">
        <v>22.5</v>
      </c>
      <c r="T2064" t="s">
        <v>6226</v>
      </c>
      <c r="U2064" s="9">
        <v>42186</v>
      </c>
      <c r="V2064" t="s">
        <v>7587</v>
      </c>
      <c r="Y2064" t="s">
        <v>6801</v>
      </c>
      <c r="Z2064">
        <v>60</v>
      </c>
      <c r="AA2064">
        <v>5.71</v>
      </c>
      <c r="AH2064" s="9">
        <v>41220</v>
      </c>
      <c r="AI2064" t="s">
        <v>6555</v>
      </c>
      <c r="AJ2064" t="s">
        <v>6044</v>
      </c>
      <c r="AL2064" t="b">
        <v>0</v>
      </c>
      <c r="AM2064" t="b">
        <v>0</v>
      </c>
      <c r="AN2064" t="b">
        <v>0</v>
      </c>
      <c r="AO2064" t="b">
        <v>0</v>
      </c>
      <c r="AP2064">
        <v>16.850000000000001</v>
      </c>
      <c r="AQ2064">
        <v>5</v>
      </c>
      <c r="AR2064">
        <v>3.95</v>
      </c>
      <c r="AS2064">
        <v>6</v>
      </c>
      <c r="AT2064">
        <v>50.9</v>
      </c>
      <c r="AU2064">
        <v>0</v>
      </c>
      <c r="BB2064">
        <v>0.13500000000000001</v>
      </c>
      <c r="BC2064">
        <v>52.7</v>
      </c>
      <c r="BS2064">
        <v>1</v>
      </c>
      <c r="BT2064">
        <v>1</v>
      </c>
      <c r="BU2064" t="b">
        <v>0</v>
      </c>
      <c r="BV2064">
        <v>50</v>
      </c>
      <c r="CJ2064" t="b">
        <v>0</v>
      </c>
      <c r="CK2064" t="b">
        <v>0</v>
      </c>
      <c r="CL2064" t="b">
        <v>0</v>
      </c>
      <c r="CM2064" t="b">
        <v>1</v>
      </c>
      <c r="CN2064" t="b">
        <v>1</v>
      </c>
      <c r="CO2064" t="b">
        <v>0</v>
      </c>
      <c r="CP2064" t="b">
        <v>0</v>
      </c>
      <c r="CQ2064" t="b">
        <v>1</v>
      </c>
      <c r="CR2064" t="b">
        <v>0</v>
      </c>
      <c r="CS2064" t="b">
        <v>0</v>
      </c>
      <c r="CT2064" t="b">
        <v>0</v>
      </c>
      <c r="CU2064" t="b">
        <v>0</v>
      </c>
      <c r="CV2064" t="b">
        <v>0</v>
      </c>
      <c r="CW2064" t="b">
        <v>0</v>
      </c>
      <c r="CX2064" t="b">
        <v>0</v>
      </c>
      <c r="CY2064" t="b">
        <v>0</v>
      </c>
      <c r="CZ2064" t="b">
        <v>1</v>
      </c>
      <c r="DA2064" t="b">
        <v>0</v>
      </c>
      <c r="DB2064" t="b">
        <v>0</v>
      </c>
      <c r="DC2064" t="b">
        <v>0</v>
      </c>
      <c r="DD2064" t="b">
        <v>0</v>
      </c>
      <c r="DE2064" t="b">
        <v>0</v>
      </c>
      <c r="DF2064" t="b">
        <v>0</v>
      </c>
      <c r="DG2064" t="b">
        <v>1</v>
      </c>
      <c r="DH2064" t="b">
        <v>0</v>
      </c>
      <c r="DI2064" t="b">
        <v>0</v>
      </c>
      <c r="DJ2064" t="b">
        <v>0</v>
      </c>
      <c r="DK2064" t="b">
        <v>0</v>
      </c>
      <c r="DL2064" t="b">
        <v>0</v>
      </c>
      <c r="DM2064" t="b">
        <v>0</v>
      </c>
      <c r="DN2064" t="b">
        <v>0</v>
      </c>
      <c r="DO2064" t="b">
        <v>0</v>
      </c>
      <c r="DP2064" t="b">
        <v>0</v>
      </c>
      <c r="DQ2064" t="b">
        <v>0</v>
      </c>
      <c r="DR2064" t="b">
        <v>0</v>
      </c>
      <c r="DS2064" t="b">
        <v>0</v>
      </c>
      <c r="DT2064" t="b">
        <v>0</v>
      </c>
      <c r="DU2064" t="b">
        <v>0</v>
      </c>
      <c r="DV2064" t="b">
        <v>0</v>
      </c>
      <c r="DW2064" t="b">
        <v>0</v>
      </c>
      <c r="DX2064" t="b">
        <v>1</v>
      </c>
      <c r="DY2064" t="b">
        <v>0</v>
      </c>
      <c r="DZ2064" t="b">
        <v>0</v>
      </c>
      <c r="EA2064" t="b">
        <v>0</v>
      </c>
      <c r="EB2064" t="b">
        <v>1</v>
      </c>
      <c r="EC2064" t="b">
        <v>0</v>
      </c>
      <c r="ED2064" t="b">
        <v>0</v>
      </c>
      <c r="EE2064" t="b">
        <v>0</v>
      </c>
      <c r="EF2064" t="b">
        <v>0</v>
      </c>
      <c r="EG2064" t="b">
        <v>0</v>
      </c>
      <c r="EH2064" t="b">
        <v>0</v>
      </c>
      <c r="EI2064" t="b">
        <v>0</v>
      </c>
      <c r="EY2064" t="b">
        <v>0</v>
      </c>
      <c r="FB2064" t="b">
        <v>1</v>
      </c>
      <c r="FC2064" t="b">
        <v>0</v>
      </c>
      <c r="FD2064" t="b">
        <v>1</v>
      </c>
      <c r="FI2064" t="b">
        <v>0</v>
      </c>
      <c r="FJ2064" t="s">
        <v>6164</v>
      </c>
      <c r="FK2064" t="s">
        <v>2851</v>
      </c>
      <c r="FL2064" t="s">
        <v>2852</v>
      </c>
      <c r="FM2064" t="str">
        <f t="shared" si="32"/>
        <v>Trichospermum_pleiostigma</v>
      </c>
      <c r="FN2064" t="s">
        <v>6045</v>
      </c>
    </row>
    <row r="2065" spans="1:170" x14ac:dyDescent="0.2">
      <c r="A2065">
        <v>24907</v>
      </c>
      <c r="B2065">
        <v>1</v>
      </c>
      <c r="C2065" t="s">
        <v>8408</v>
      </c>
      <c r="D2065" t="s">
        <v>7243</v>
      </c>
      <c r="E2065">
        <v>3</v>
      </c>
      <c r="F2065">
        <v>186</v>
      </c>
      <c r="G2065">
        <v>1088</v>
      </c>
      <c r="H2065">
        <v>2832</v>
      </c>
      <c r="J2065" t="s">
        <v>6429</v>
      </c>
      <c r="M2065" t="s">
        <v>6399</v>
      </c>
      <c r="N2065" t="s">
        <v>6081</v>
      </c>
      <c r="P2065">
        <v>0.53200000000000003</v>
      </c>
      <c r="Q2065">
        <v>10</v>
      </c>
      <c r="R2065">
        <v>78.082189849624001</v>
      </c>
      <c r="S2065">
        <v>5.6</v>
      </c>
      <c r="V2065" t="s">
        <v>7245</v>
      </c>
      <c r="Y2065" t="s">
        <v>6132</v>
      </c>
      <c r="Z2065">
        <v>100</v>
      </c>
      <c r="AA2065">
        <v>2.2400000000000002</v>
      </c>
      <c r="AH2065" s="9">
        <v>40401</v>
      </c>
      <c r="AI2065" t="s">
        <v>7259</v>
      </c>
      <c r="AJ2065" t="s">
        <v>6044</v>
      </c>
      <c r="AL2065" t="b">
        <v>0</v>
      </c>
      <c r="AM2065" t="b">
        <v>0</v>
      </c>
      <c r="AN2065" t="b">
        <v>0</v>
      </c>
      <c r="AO2065" t="b">
        <v>0</v>
      </c>
      <c r="AP2065">
        <v>4.1500000000000004</v>
      </c>
      <c r="AQ2065">
        <v>4.8499999999999996</v>
      </c>
      <c r="AR2065">
        <v>1.85</v>
      </c>
      <c r="AS2065">
        <v>1.5</v>
      </c>
      <c r="AT2065">
        <v>28.5</v>
      </c>
      <c r="AU2065">
        <v>0</v>
      </c>
      <c r="BA2065">
        <v>78.082191467285199</v>
      </c>
      <c r="BU2065" t="b">
        <v>0</v>
      </c>
      <c r="CJ2065" t="b">
        <v>1</v>
      </c>
      <c r="CK2065" t="b">
        <v>0</v>
      </c>
      <c r="CL2065" t="b">
        <v>0</v>
      </c>
      <c r="CM2065" t="b">
        <v>0</v>
      </c>
      <c r="CN2065" t="b">
        <v>1</v>
      </c>
      <c r="CO2065" t="b">
        <v>0</v>
      </c>
      <c r="CP2065" t="b">
        <v>0</v>
      </c>
      <c r="CQ2065" t="b">
        <v>1</v>
      </c>
      <c r="CR2065" t="b">
        <v>0</v>
      </c>
      <c r="CS2065" t="b">
        <v>0</v>
      </c>
      <c r="CT2065" t="b">
        <v>1</v>
      </c>
      <c r="CU2065" t="b">
        <v>0</v>
      </c>
      <c r="CV2065" t="b">
        <v>0</v>
      </c>
      <c r="CW2065" t="b">
        <v>0</v>
      </c>
      <c r="CX2065" t="b">
        <v>0</v>
      </c>
      <c r="CY2065" t="b">
        <v>0</v>
      </c>
      <c r="CZ2065" t="b">
        <v>0</v>
      </c>
      <c r="DA2065" t="b">
        <v>0</v>
      </c>
      <c r="DB2065" t="b">
        <v>0</v>
      </c>
      <c r="DC2065" t="b">
        <v>0</v>
      </c>
      <c r="DD2065" t="b">
        <v>0</v>
      </c>
      <c r="DE2065" t="b">
        <v>0</v>
      </c>
      <c r="DF2065" t="b">
        <v>0</v>
      </c>
      <c r="DG2065" t="b">
        <v>1</v>
      </c>
      <c r="DH2065" t="b">
        <v>0</v>
      </c>
      <c r="DI2065" t="b">
        <v>0</v>
      </c>
      <c r="DJ2065" t="b">
        <v>0</v>
      </c>
      <c r="DK2065" t="b">
        <v>0</v>
      </c>
      <c r="DL2065" t="b">
        <v>1</v>
      </c>
      <c r="DM2065" t="b">
        <v>0</v>
      </c>
      <c r="DN2065" t="b">
        <v>0</v>
      </c>
      <c r="DO2065" t="b">
        <v>1</v>
      </c>
      <c r="DP2065" t="b">
        <v>0</v>
      </c>
      <c r="DQ2065" t="b">
        <v>0</v>
      </c>
      <c r="DR2065" t="b">
        <v>0</v>
      </c>
      <c r="DS2065" t="b">
        <v>1</v>
      </c>
      <c r="DT2065" t="b">
        <v>0</v>
      </c>
      <c r="DU2065" t="b">
        <v>0</v>
      </c>
      <c r="DV2065" t="b">
        <v>0</v>
      </c>
      <c r="DW2065" t="b">
        <v>0</v>
      </c>
      <c r="DX2065" t="b">
        <v>1</v>
      </c>
      <c r="DY2065" t="b">
        <v>0</v>
      </c>
      <c r="DZ2065" t="b">
        <v>0</v>
      </c>
      <c r="EA2065" t="b">
        <v>0</v>
      </c>
      <c r="EB2065" t="b">
        <v>0</v>
      </c>
      <c r="EC2065" t="b">
        <v>1</v>
      </c>
      <c r="ED2065" t="b">
        <v>0</v>
      </c>
      <c r="EE2065" t="b">
        <v>0</v>
      </c>
      <c r="EF2065" t="b">
        <v>0</v>
      </c>
      <c r="EG2065" t="b">
        <v>0</v>
      </c>
      <c r="EH2065" t="b">
        <v>0</v>
      </c>
      <c r="EI2065" t="b">
        <v>0</v>
      </c>
      <c r="EX2065" t="s">
        <v>8409</v>
      </c>
      <c r="EY2065" t="b">
        <v>0</v>
      </c>
      <c r="FB2065" t="b">
        <v>0</v>
      </c>
      <c r="FC2065" t="b">
        <v>0</v>
      </c>
      <c r="FD2065" t="b">
        <v>0</v>
      </c>
      <c r="FI2065" t="b">
        <v>0</v>
      </c>
      <c r="FK2065" t="s">
        <v>94</v>
      </c>
      <c r="FL2065" t="s">
        <v>1682</v>
      </c>
      <c r="FM2065" t="str">
        <f t="shared" si="32"/>
        <v>Ficus_adenosperma</v>
      </c>
      <c r="FN2065" t="s">
        <v>6045</v>
      </c>
    </row>
    <row r="2066" spans="1:170" x14ac:dyDescent="0.2">
      <c r="A2066">
        <v>24908</v>
      </c>
      <c r="B2066">
        <v>1</v>
      </c>
      <c r="C2066" t="s">
        <v>3777</v>
      </c>
      <c r="D2066" t="s">
        <v>7243</v>
      </c>
      <c r="E2066">
        <v>3</v>
      </c>
      <c r="F2066">
        <v>253</v>
      </c>
      <c r="G2066">
        <v>1578</v>
      </c>
      <c r="H2066">
        <v>9559</v>
      </c>
      <c r="J2066" t="s">
        <v>6034</v>
      </c>
      <c r="L2066" t="s">
        <v>6035</v>
      </c>
      <c r="M2066" t="s">
        <v>6036</v>
      </c>
      <c r="N2066" t="s">
        <v>6081</v>
      </c>
      <c r="P2066">
        <v>0.55000000000000004</v>
      </c>
      <c r="Q2066">
        <v>10</v>
      </c>
      <c r="R2066">
        <v>75.5267727272727</v>
      </c>
      <c r="S2066">
        <v>6</v>
      </c>
      <c r="T2066" t="s">
        <v>6039</v>
      </c>
      <c r="U2066" s="9">
        <v>40773</v>
      </c>
      <c r="V2066" t="s">
        <v>7245</v>
      </c>
      <c r="Y2066" t="s">
        <v>6132</v>
      </c>
      <c r="Z2066">
        <v>70</v>
      </c>
      <c r="AA2066">
        <v>2.4500000000000002</v>
      </c>
      <c r="AH2066" s="9">
        <v>40415</v>
      </c>
      <c r="AI2066" t="s">
        <v>6118</v>
      </c>
      <c r="AJ2066" t="s">
        <v>6044</v>
      </c>
      <c r="AL2066" t="b">
        <v>0</v>
      </c>
      <c r="AM2066" t="b">
        <v>0</v>
      </c>
      <c r="AN2066" t="b">
        <v>0</v>
      </c>
      <c r="AO2066" t="b">
        <v>0</v>
      </c>
      <c r="AP2066">
        <v>5.7</v>
      </c>
      <c r="AQ2066">
        <v>3.76</v>
      </c>
      <c r="AR2066">
        <v>2.25</v>
      </c>
      <c r="AS2066">
        <v>2.5</v>
      </c>
      <c r="AT2066">
        <v>32</v>
      </c>
      <c r="AU2066">
        <v>0</v>
      </c>
      <c r="BA2066">
        <v>75.526771545410199</v>
      </c>
      <c r="BB2066">
        <v>9.0899999999999995E-2</v>
      </c>
      <c r="BC2066">
        <v>20.6</v>
      </c>
      <c r="BS2066">
        <v>1</v>
      </c>
      <c r="BU2066" t="b">
        <v>0</v>
      </c>
      <c r="BV2066">
        <v>2</v>
      </c>
      <c r="CJ2066" t="b">
        <v>1</v>
      </c>
      <c r="CK2066" t="b">
        <v>0</v>
      </c>
      <c r="CL2066" t="b">
        <v>0</v>
      </c>
      <c r="CM2066" t="b">
        <v>0</v>
      </c>
      <c r="CN2066" t="b">
        <v>0</v>
      </c>
      <c r="CO2066" t="b">
        <v>0</v>
      </c>
      <c r="CP2066" t="b">
        <v>0</v>
      </c>
      <c r="CQ2066" t="b">
        <v>0</v>
      </c>
      <c r="CR2066" t="b">
        <v>0</v>
      </c>
      <c r="CS2066" t="b">
        <v>0</v>
      </c>
      <c r="CT2066" t="b">
        <v>0</v>
      </c>
      <c r="CU2066" t="b">
        <v>1</v>
      </c>
      <c r="CV2066" t="b">
        <v>0</v>
      </c>
      <c r="CW2066" t="b">
        <v>0</v>
      </c>
      <c r="CX2066" t="b">
        <v>0</v>
      </c>
      <c r="CY2066" t="b">
        <v>0</v>
      </c>
      <c r="CZ2066" t="b">
        <v>0</v>
      </c>
      <c r="DA2066" t="b">
        <v>0</v>
      </c>
      <c r="DB2066" t="b">
        <v>0</v>
      </c>
      <c r="DC2066" t="b">
        <v>0</v>
      </c>
      <c r="DD2066" t="b">
        <v>0</v>
      </c>
      <c r="DE2066" t="b">
        <v>0</v>
      </c>
      <c r="DF2066" t="b">
        <v>0</v>
      </c>
      <c r="DG2066" t="b">
        <v>0</v>
      </c>
      <c r="DH2066" t="b">
        <v>0</v>
      </c>
      <c r="DI2066" t="b">
        <v>0</v>
      </c>
      <c r="DJ2066" t="b">
        <v>0</v>
      </c>
      <c r="DK2066" t="b">
        <v>0</v>
      </c>
      <c r="DL2066" t="b">
        <v>0</v>
      </c>
      <c r="DM2066" t="b">
        <v>0</v>
      </c>
      <c r="DN2066" t="b">
        <v>0</v>
      </c>
      <c r="DO2066" t="b">
        <v>1</v>
      </c>
      <c r="DP2066" t="b">
        <v>0</v>
      </c>
      <c r="DQ2066" t="b">
        <v>0</v>
      </c>
      <c r="DR2066" t="b">
        <v>0</v>
      </c>
      <c r="DS2066" t="b">
        <v>1</v>
      </c>
      <c r="DT2066" t="b">
        <v>0</v>
      </c>
      <c r="DU2066" t="b">
        <v>0</v>
      </c>
      <c r="DV2066" t="b">
        <v>0</v>
      </c>
      <c r="DW2066" t="b">
        <v>0</v>
      </c>
      <c r="DX2066" t="b">
        <v>0</v>
      </c>
      <c r="DY2066" t="b">
        <v>0</v>
      </c>
      <c r="DZ2066" t="b">
        <v>0</v>
      </c>
      <c r="EA2066" t="b">
        <v>0</v>
      </c>
      <c r="EB2066" t="b">
        <v>1</v>
      </c>
      <c r="EC2066" t="b">
        <v>0</v>
      </c>
      <c r="ED2066" t="b">
        <v>0</v>
      </c>
      <c r="EE2066" t="b">
        <v>0</v>
      </c>
      <c r="EF2066" t="b">
        <v>0</v>
      </c>
      <c r="EG2066" t="b">
        <v>0</v>
      </c>
      <c r="EH2066" t="b">
        <v>0</v>
      </c>
      <c r="EI2066" t="b">
        <v>0</v>
      </c>
      <c r="EY2066" t="b">
        <v>0</v>
      </c>
      <c r="FB2066" t="b">
        <v>0</v>
      </c>
      <c r="FC2066" t="b">
        <v>0</v>
      </c>
      <c r="FD2066" t="b">
        <v>0</v>
      </c>
      <c r="FI2066" t="b">
        <v>0</v>
      </c>
      <c r="FK2066" t="s">
        <v>448</v>
      </c>
      <c r="FL2066" t="s">
        <v>449</v>
      </c>
      <c r="FM2066" t="str">
        <f t="shared" si="32"/>
        <v>Nauclea_tenuiflora</v>
      </c>
      <c r="FN2066" t="s">
        <v>6045</v>
      </c>
    </row>
    <row r="2067" spans="1:170" x14ac:dyDescent="0.2">
      <c r="A2067">
        <v>24909</v>
      </c>
      <c r="B2067">
        <v>1</v>
      </c>
      <c r="C2067" t="s">
        <v>8410</v>
      </c>
      <c r="D2067" t="s">
        <v>7243</v>
      </c>
      <c r="E2067">
        <v>3</v>
      </c>
      <c r="F2067">
        <v>225</v>
      </c>
      <c r="G2067">
        <v>1308</v>
      </c>
      <c r="H2067">
        <v>9564</v>
      </c>
      <c r="J2067" t="s">
        <v>6214</v>
      </c>
      <c r="L2067" t="s">
        <v>6035</v>
      </c>
      <c r="M2067" t="s">
        <v>6215</v>
      </c>
      <c r="N2067" t="s">
        <v>6081</v>
      </c>
      <c r="O2067" t="s">
        <v>6038</v>
      </c>
      <c r="P2067">
        <v>0.16400000000000001</v>
      </c>
      <c r="Q2067">
        <v>10</v>
      </c>
      <c r="R2067">
        <v>253.291006097561</v>
      </c>
      <c r="S2067">
        <v>5.4</v>
      </c>
      <c r="T2067" t="s">
        <v>6048</v>
      </c>
      <c r="U2067" s="9">
        <v>40992</v>
      </c>
      <c r="V2067" t="s">
        <v>7245</v>
      </c>
      <c r="Y2067" t="s">
        <v>6132</v>
      </c>
      <c r="Z2067">
        <v>65</v>
      </c>
      <c r="AA2067">
        <v>3.3</v>
      </c>
      <c r="AH2067" s="9">
        <v>40415</v>
      </c>
      <c r="AI2067" t="s">
        <v>6118</v>
      </c>
      <c r="AJ2067" t="s">
        <v>6044</v>
      </c>
      <c r="AL2067" t="b">
        <v>0</v>
      </c>
      <c r="AM2067" t="b">
        <v>0</v>
      </c>
      <c r="AN2067" t="b">
        <v>0</v>
      </c>
      <c r="AO2067" t="b">
        <v>0</v>
      </c>
      <c r="AP2067">
        <v>2.0699999999999998</v>
      </c>
      <c r="AQ2067">
        <v>4.8</v>
      </c>
      <c r="AR2067">
        <v>2.8</v>
      </c>
      <c r="AS2067">
        <v>1.5</v>
      </c>
      <c r="AT2067">
        <v>30.2</v>
      </c>
      <c r="AU2067">
        <v>0</v>
      </c>
      <c r="BA2067">
        <v>253.29100036621099</v>
      </c>
      <c r="BB2067">
        <v>8.8700000000000001E-2</v>
      </c>
      <c r="BC2067">
        <v>26.8</v>
      </c>
      <c r="BU2067" t="b">
        <v>0</v>
      </c>
      <c r="CJ2067" t="b">
        <v>1</v>
      </c>
      <c r="CK2067" t="b">
        <v>0</v>
      </c>
      <c r="CL2067" t="b">
        <v>0</v>
      </c>
      <c r="CM2067" t="b">
        <v>0</v>
      </c>
      <c r="CN2067" t="b">
        <v>0</v>
      </c>
      <c r="CO2067" t="b">
        <v>0</v>
      </c>
      <c r="CP2067" t="b">
        <v>0</v>
      </c>
      <c r="CQ2067" t="b">
        <v>0</v>
      </c>
      <c r="CR2067" t="b">
        <v>0</v>
      </c>
      <c r="CS2067" t="b">
        <v>0</v>
      </c>
      <c r="CT2067" t="b">
        <v>0</v>
      </c>
      <c r="CU2067" t="b">
        <v>0</v>
      </c>
      <c r="CV2067" t="b">
        <v>0</v>
      </c>
      <c r="CW2067" t="b">
        <v>0</v>
      </c>
      <c r="CX2067" t="b">
        <v>0</v>
      </c>
      <c r="CY2067" t="b">
        <v>0</v>
      </c>
      <c r="CZ2067" t="b">
        <v>0</v>
      </c>
      <c r="DA2067" t="b">
        <v>0</v>
      </c>
      <c r="DB2067" t="b">
        <v>0</v>
      </c>
      <c r="DC2067" t="b">
        <v>1</v>
      </c>
      <c r="DD2067" t="b">
        <v>0</v>
      </c>
      <c r="DE2067" t="b">
        <v>0</v>
      </c>
      <c r="DF2067" t="b">
        <v>0</v>
      </c>
      <c r="DG2067" t="b">
        <v>1</v>
      </c>
      <c r="DH2067" t="b">
        <v>0</v>
      </c>
      <c r="DI2067" t="b">
        <v>0</v>
      </c>
      <c r="DJ2067" t="b">
        <v>0</v>
      </c>
      <c r="DK2067" t="b">
        <v>0</v>
      </c>
      <c r="DL2067" t="b">
        <v>0</v>
      </c>
      <c r="DM2067" t="b">
        <v>0</v>
      </c>
      <c r="DN2067" t="b">
        <v>0</v>
      </c>
      <c r="DO2067" t="b">
        <v>0</v>
      </c>
      <c r="DP2067" t="b">
        <v>0</v>
      </c>
      <c r="DQ2067" t="b">
        <v>0</v>
      </c>
      <c r="DR2067" t="b">
        <v>0</v>
      </c>
      <c r="DS2067" t="b">
        <v>1</v>
      </c>
      <c r="DT2067" t="b">
        <v>0</v>
      </c>
      <c r="DU2067" t="b">
        <v>0</v>
      </c>
      <c r="DV2067" t="b">
        <v>0</v>
      </c>
      <c r="DW2067" t="b">
        <v>0</v>
      </c>
      <c r="DX2067" t="b">
        <v>0</v>
      </c>
      <c r="DY2067" t="b">
        <v>0</v>
      </c>
      <c r="DZ2067" t="b">
        <v>0</v>
      </c>
      <c r="EA2067" t="b">
        <v>0</v>
      </c>
      <c r="EB2067" t="b">
        <v>1</v>
      </c>
      <c r="EC2067" t="b">
        <v>0</v>
      </c>
      <c r="ED2067" t="b">
        <v>0</v>
      </c>
      <c r="EE2067" t="b">
        <v>0</v>
      </c>
      <c r="EF2067" t="b">
        <v>0</v>
      </c>
      <c r="EG2067" t="b">
        <v>0</v>
      </c>
      <c r="EH2067" t="b">
        <v>0</v>
      </c>
      <c r="EI2067" t="b">
        <v>0</v>
      </c>
      <c r="EY2067" t="b">
        <v>0</v>
      </c>
      <c r="FB2067" t="b">
        <v>0</v>
      </c>
      <c r="FC2067" t="b">
        <v>0</v>
      </c>
      <c r="FD2067" t="b">
        <v>0</v>
      </c>
      <c r="FI2067" t="b">
        <v>0</v>
      </c>
      <c r="FK2067" t="s">
        <v>960</v>
      </c>
      <c r="FL2067" t="s">
        <v>2454</v>
      </c>
      <c r="FM2067" t="str">
        <f t="shared" si="32"/>
        <v>Piper_recessum</v>
      </c>
      <c r="FN2067" t="s">
        <v>6045</v>
      </c>
    </row>
    <row r="2068" spans="1:170" x14ac:dyDescent="0.2">
      <c r="A2068">
        <v>24910</v>
      </c>
      <c r="B2068">
        <v>1</v>
      </c>
      <c r="C2068" t="s">
        <v>8411</v>
      </c>
      <c r="D2068" t="s">
        <v>7243</v>
      </c>
      <c r="E2068">
        <v>3</v>
      </c>
      <c r="F2068">
        <v>118</v>
      </c>
      <c r="G2068">
        <v>677</v>
      </c>
      <c r="H2068">
        <v>6975</v>
      </c>
      <c r="J2068" t="s">
        <v>6187</v>
      </c>
      <c r="L2068" t="s">
        <v>6035</v>
      </c>
      <c r="M2068" t="s">
        <v>6188</v>
      </c>
      <c r="N2068" t="s">
        <v>6081</v>
      </c>
      <c r="P2068">
        <v>0.39800000000000002</v>
      </c>
      <c r="Q2068">
        <v>10</v>
      </c>
      <c r="R2068">
        <v>104.37116834170899</v>
      </c>
      <c r="S2068">
        <v>6.7</v>
      </c>
      <c r="T2068" t="s">
        <v>6039</v>
      </c>
      <c r="U2068" s="9">
        <v>40813</v>
      </c>
      <c r="V2068" t="s">
        <v>7245</v>
      </c>
      <c r="Y2068" t="s">
        <v>6132</v>
      </c>
      <c r="Z2068">
        <v>20</v>
      </c>
      <c r="AA2068">
        <v>4.5999999999999996</v>
      </c>
      <c r="AH2068" s="9">
        <v>40415</v>
      </c>
      <c r="AI2068" t="s">
        <v>6118</v>
      </c>
      <c r="AJ2068" t="s">
        <v>6044</v>
      </c>
      <c r="AL2068" t="b">
        <v>0</v>
      </c>
      <c r="AM2068" t="b">
        <v>0</v>
      </c>
      <c r="AN2068" t="b">
        <v>0</v>
      </c>
      <c r="AO2068" t="b">
        <v>0</v>
      </c>
      <c r="AP2068">
        <v>4.8899999999999997</v>
      </c>
      <c r="AQ2068">
        <v>3.3</v>
      </c>
      <c r="AR2068">
        <v>2.5499999999999998</v>
      </c>
      <c r="AS2068">
        <v>1</v>
      </c>
      <c r="AT2068">
        <v>22</v>
      </c>
      <c r="AU2068">
        <v>0</v>
      </c>
      <c r="BA2068">
        <v>104.371170043945</v>
      </c>
      <c r="BB2068">
        <v>7.1800000000000003E-2</v>
      </c>
      <c r="BC2068">
        <v>20.6</v>
      </c>
      <c r="BS2068">
        <v>3</v>
      </c>
      <c r="BU2068" t="b">
        <v>0</v>
      </c>
      <c r="CJ2068" t="b">
        <v>0</v>
      </c>
      <c r="CK2068" t="b">
        <v>0</v>
      </c>
      <c r="CL2068" t="b">
        <v>0</v>
      </c>
      <c r="CM2068" t="b">
        <v>0</v>
      </c>
      <c r="CN2068" t="b">
        <v>0</v>
      </c>
      <c r="CO2068" t="b">
        <v>0</v>
      </c>
      <c r="CP2068" t="b">
        <v>0</v>
      </c>
      <c r="CQ2068" t="b">
        <v>0</v>
      </c>
      <c r="CR2068" t="b">
        <v>0</v>
      </c>
      <c r="CS2068" t="b">
        <v>0</v>
      </c>
      <c r="CT2068" t="b">
        <v>1</v>
      </c>
      <c r="CU2068" t="b">
        <v>0</v>
      </c>
      <c r="CV2068" t="b">
        <v>0</v>
      </c>
      <c r="CW2068" t="b">
        <v>0</v>
      </c>
      <c r="CX2068" t="b">
        <v>0</v>
      </c>
      <c r="CY2068" t="b">
        <v>0</v>
      </c>
      <c r="CZ2068" t="b">
        <v>0</v>
      </c>
      <c r="DA2068" t="b">
        <v>0</v>
      </c>
      <c r="DB2068" t="b">
        <v>0</v>
      </c>
      <c r="DC2068" t="b">
        <v>0</v>
      </c>
      <c r="DD2068" t="b">
        <v>0</v>
      </c>
      <c r="DE2068" t="b">
        <v>0</v>
      </c>
      <c r="DF2068" t="b">
        <v>0</v>
      </c>
      <c r="DG2068" t="b">
        <v>1</v>
      </c>
      <c r="DH2068" t="b">
        <v>0</v>
      </c>
      <c r="DI2068" t="b">
        <v>0</v>
      </c>
      <c r="DJ2068" t="b">
        <v>0</v>
      </c>
      <c r="DK2068" t="b">
        <v>0</v>
      </c>
      <c r="DL2068" t="b">
        <v>0</v>
      </c>
      <c r="DM2068" t="b">
        <v>0</v>
      </c>
      <c r="DN2068" t="b">
        <v>0</v>
      </c>
      <c r="DO2068" t="b">
        <v>0</v>
      </c>
      <c r="DP2068" t="b">
        <v>0</v>
      </c>
      <c r="DQ2068" t="b">
        <v>0</v>
      </c>
      <c r="DR2068" t="b">
        <v>0</v>
      </c>
      <c r="DS2068" t="b">
        <v>0</v>
      </c>
      <c r="DT2068" t="b">
        <v>0</v>
      </c>
      <c r="DU2068" t="b">
        <v>0</v>
      </c>
      <c r="DV2068" t="b">
        <v>0</v>
      </c>
      <c r="DW2068" t="b">
        <v>0</v>
      </c>
      <c r="DX2068" t="b">
        <v>1</v>
      </c>
      <c r="DY2068" t="b">
        <v>0</v>
      </c>
      <c r="DZ2068" t="b">
        <v>0</v>
      </c>
      <c r="EA2068" t="b">
        <v>0</v>
      </c>
      <c r="EB2068" t="b">
        <v>1</v>
      </c>
      <c r="EC2068" t="b">
        <v>0</v>
      </c>
      <c r="ED2068" t="b">
        <v>0</v>
      </c>
      <c r="EE2068" t="b">
        <v>0</v>
      </c>
      <c r="EF2068" t="b">
        <v>0</v>
      </c>
      <c r="EG2068" t="b">
        <v>0</v>
      </c>
      <c r="EH2068" t="b">
        <v>0</v>
      </c>
      <c r="EI2068" t="b">
        <v>0</v>
      </c>
      <c r="EY2068" t="b">
        <v>0</v>
      </c>
      <c r="FB2068" t="b">
        <v>0</v>
      </c>
      <c r="FC2068" t="b">
        <v>0</v>
      </c>
      <c r="FD2068" t="b">
        <v>0</v>
      </c>
      <c r="FI2068" t="b">
        <v>0</v>
      </c>
      <c r="FK2068" t="s">
        <v>967</v>
      </c>
      <c r="FL2068" t="s">
        <v>968</v>
      </c>
      <c r="FM2068" t="str">
        <f t="shared" si="32"/>
        <v>Homalanthus_nervosus</v>
      </c>
      <c r="FN2068" t="s">
        <v>6045</v>
      </c>
    </row>
    <row r="2069" spans="1:170" x14ac:dyDescent="0.2">
      <c r="A2069">
        <v>24911</v>
      </c>
      <c r="B2069">
        <v>1</v>
      </c>
      <c r="C2069" t="s">
        <v>3584</v>
      </c>
      <c r="D2069" t="s">
        <v>7243</v>
      </c>
      <c r="E2069">
        <v>3</v>
      </c>
      <c r="F2069">
        <v>253</v>
      </c>
      <c r="G2069">
        <v>1578</v>
      </c>
      <c r="H2069">
        <v>9559</v>
      </c>
      <c r="J2069" t="s">
        <v>6034</v>
      </c>
      <c r="L2069" t="s">
        <v>6035</v>
      </c>
      <c r="M2069" t="s">
        <v>6036</v>
      </c>
      <c r="N2069" t="s">
        <v>6081</v>
      </c>
      <c r="O2069" t="s">
        <v>6038</v>
      </c>
      <c r="P2069">
        <v>0.32200000000000001</v>
      </c>
      <c r="Q2069">
        <v>10</v>
      </c>
      <c r="R2069">
        <v>129.00535714285701</v>
      </c>
      <c r="S2069">
        <v>5.4</v>
      </c>
      <c r="T2069" t="s">
        <v>6039</v>
      </c>
      <c r="U2069" s="9">
        <v>40773</v>
      </c>
      <c r="V2069" t="s">
        <v>7245</v>
      </c>
      <c r="Y2069" t="s">
        <v>6132</v>
      </c>
      <c r="Z2069">
        <v>15</v>
      </c>
      <c r="AA2069">
        <v>4.8</v>
      </c>
      <c r="AH2069" s="9">
        <v>40415</v>
      </c>
      <c r="AI2069" t="s">
        <v>6118</v>
      </c>
      <c r="AJ2069" t="s">
        <v>6044</v>
      </c>
      <c r="AL2069" t="b">
        <v>0</v>
      </c>
      <c r="AM2069" t="b">
        <v>0</v>
      </c>
      <c r="AN2069" t="b">
        <v>0</v>
      </c>
      <c r="AO2069" t="b">
        <v>0</v>
      </c>
      <c r="AP2069">
        <v>5.24</v>
      </c>
      <c r="AQ2069">
        <v>3.89</v>
      </c>
      <c r="AR2069">
        <v>2.2000000000000002</v>
      </c>
      <c r="AS2069">
        <v>2.5</v>
      </c>
      <c r="AT2069">
        <v>4.24</v>
      </c>
      <c r="AU2069">
        <v>0</v>
      </c>
      <c r="BA2069">
        <v>129.00535583496099</v>
      </c>
      <c r="BB2069">
        <v>0.23219999999999999</v>
      </c>
      <c r="BC2069">
        <v>35.9</v>
      </c>
      <c r="BS2069">
        <v>2</v>
      </c>
      <c r="BU2069" t="b">
        <v>0</v>
      </c>
      <c r="BV2069">
        <v>4</v>
      </c>
      <c r="CJ2069" t="b">
        <v>1</v>
      </c>
      <c r="CK2069" t="b">
        <v>0</v>
      </c>
      <c r="CL2069" t="b">
        <v>0</v>
      </c>
      <c r="CM2069" t="b">
        <v>0</v>
      </c>
      <c r="CN2069" t="b">
        <v>0</v>
      </c>
      <c r="CO2069" t="b">
        <v>0</v>
      </c>
      <c r="CP2069" t="b">
        <v>0</v>
      </c>
      <c r="CQ2069" t="b">
        <v>0</v>
      </c>
      <c r="CR2069" t="b">
        <v>0</v>
      </c>
      <c r="CS2069" t="b">
        <v>0</v>
      </c>
      <c r="CT2069" t="b">
        <v>0</v>
      </c>
      <c r="CU2069" t="b">
        <v>0</v>
      </c>
      <c r="CV2069" t="b">
        <v>0</v>
      </c>
      <c r="CW2069" t="b">
        <v>0</v>
      </c>
      <c r="CX2069" t="b">
        <v>0</v>
      </c>
      <c r="CY2069" t="b">
        <v>0</v>
      </c>
      <c r="CZ2069" t="b">
        <v>0</v>
      </c>
      <c r="DA2069" t="b">
        <v>0</v>
      </c>
      <c r="DB2069" t="b">
        <v>0</v>
      </c>
      <c r="DC2069" t="b">
        <v>0</v>
      </c>
      <c r="DD2069" t="b">
        <v>0</v>
      </c>
      <c r="DE2069" t="b">
        <v>0</v>
      </c>
      <c r="DF2069" t="b">
        <v>0</v>
      </c>
      <c r="DG2069" t="b">
        <v>0</v>
      </c>
      <c r="DH2069" t="b">
        <v>0</v>
      </c>
      <c r="DI2069" t="b">
        <v>0</v>
      </c>
      <c r="DJ2069" t="b">
        <v>0</v>
      </c>
      <c r="DK2069" t="b">
        <v>0</v>
      </c>
      <c r="DL2069" t="b">
        <v>0</v>
      </c>
      <c r="DM2069" t="b">
        <v>0</v>
      </c>
      <c r="DN2069" t="b">
        <v>0</v>
      </c>
      <c r="DO2069" t="b">
        <v>0</v>
      </c>
      <c r="DP2069" t="b">
        <v>0</v>
      </c>
      <c r="DQ2069" t="b">
        <v>0</v>
      </c>
      <c r="DR2069" t="b">
        <v>0</v>
      </c>
      <c r="DS2069" t="b">
        <v>0</v>
      </c>
      <c r="DT2069" t="b">
        <v>0</v>
      </c>
      <c r="DU2069" t="b">
        <v>0</v>
      </c>
      <c r="DV2069" t="b">
        <v>0</v>
      </c>
      <c r="DW2069" t="b">
        <v>0</v>
      </c>
      <c r="DX2069" t="b">
        <v>0</v>
      </c>
      <c r="DY2069" t="b">
        <v>0</v>
      </c>
      <c r="DZ2069" t="b">
        <v>0</v>
      </c>
      <c r="EA2069" t="b">
        <v>0</v>
      </c>
      <c r="EB2069" t="b">
        <v>0</v>
      </c>
      <c r="EC2069" t="b">
        <v>0</v>
      </c>
      <c r="ED2069" t="b">
        <v>0</v>
      </c>
      <c r="EE2069" t="b">
        <v>0</v>
      </c>
      <c r="EF2069" t="b">
        <v>0</v>
      </c>
      <c r="EG2069" t="b">
        <v>0</v>
      </c>
      <c r="EH2069" t="b">
        <v>0</v>
      </c>
      <c r="EI2069" t="b">
        <v>0</v>
      </c>
      <c r="EY2069" t="b">
        <v>0</v>
      </c>
      <c r="FB2069" t="b">
        <v>0</v>
      </c>
      <c r="FC2069" t="b">
        <v>0</v>
      </c>
      <c r="FD2069" t="b">
        <v>0</v>
      </c>
      <c r="FI2069" t="b">
        <v>0</v>
      </c>
      <c r="FK2069" t="s">
        <v>448</v>
      </c>
      <c r="FL2069" t="s">
        <v>449</v>
      </c>
      <c r="FM2069" t="str">
        <f t="shared" si="32"/>
        <v>Nauclea_tenuiflora</v>
      </c>
      <c r="FN2069" t="s">
        <v>6045</v>
      </c>
    </row>
    <row r="2070" spans="1:170" x14ac:dyDescent="0.2">
      <c r="A2070">
        <v>24912</v>
      </c>
      <c r="B2070">
        <v>1</v>
      </c>
      <c r="C2070" t="s">
        <v>8412</v>
      </c>
      <c r="D2070" t="s">
        <v>7243</v>
      </c>
      <c r="E2070">
        <v>3</v>
      </c>
      <c r="F2070">
        <v>253</v>
      </c>
      <c r="G2070">
        <v>1578</v>
      </c>
      <c r="H2070">
        <v>9559</v>
      </c>
      <c r="J2070" t="s">
        <v>6034</v>
      </c>
      <c r="L2070" t="s">
        <v>6035</v>
      </c>
      <c r="M2070" t="s">
        <v>6036</v>
      </c>
      <c r="N2070" t="s">
        <v>6081</v>
      </c>
      <c r="Q2070">
        <v>10</v>
      </c>
      <c r="S2070">
        <v>5.8</v>
      </c>
      <c r="T2070" t="s">
        <v>6039</v>
      </c>
      <c r="U2070" s="9">
        <v>40773</v>
      </c>
      <c r="V2070" t="s">
        <v>7245</v>
      </c>
      <c r="Y2070" t="s">
        <v>6132</v>
      </c>
      <c r="Z2070">
        <v>30</v>
      </c>
      <c r="AA2070">
        <v>7</v>
      </c>
      <c r="AH2070" s="9">
        <v>40415</v>
      </c>
      <c r="AI2070" t="s">
        <v>6118</v>
      </c>
      <c r="AJ2070" t="s">
        <v>6044</v>
      </c>
      <c r="AL2070" t="b">
        <v>0</v>
      </c>
      <c r="AM2070" t="b">
        <v>0</v>
      </c>
      <c r="AN2070" t="b">
        <v>0</v>
      </c>
      <c r="AO2070" t="b">
        <v>0</v>
      </c>
      <c r="AP2070">
        <v>4.4000000000000004</v>
      </c>
      <c r="AQ2070">
        <v>3.8</v>
      </c>
      <c r="AR2070">
        <v>2.5</v>
      </c>
      <c r="AS2070">
        <v>3</v>
      </c>
      <c r="AT2070">
        <v>37.6</v>
      </c>
      <c r="AU2070">
        <v>0</v>
      </c>
      <c r="BB2070">
        <v>0.2016</v>
      </c>
      <c r="BC2070">
        <v>30.3</v>
      </c>
      <c r="BU2070" t="b">
        <v>0</v>
      </c>
      <c r="CJ2070" t="b">
        <v>1</v>
      </c>
      <c r="CK2070" t="b">
        <v>0</v>
      </c>
      <c r="CL2070" t="b">
        <v>0</v>
      </c>
      <c r="CM2070" t="b">
        <v>0</v>
      </c>
      <c r="CN2070" t="b">
        <v>0</v>
      </c>
      <c r="CO2070" t="b">
        <v>0</v>
      </c>
      <c r="CP2070" t="b">
        <v>0</v>
      </c>
      <c r="CQ2070" t="b">
        <v>0</v>
      </c>
      <c r="CR2070" t="b">
        <v>0</v>
      </c>
      <c r="CS2070" t="b">
        <v>0</v>
      </c>
      <c r="CT2070" t="b">
        <v>1</v>
      </c>
      <c r="CU2070" t="b">
        <v>0</v>
      </c>
      <c r="CV2070" t="b">
        <v>0</v>
      </c>
      <c r="CW2070" t="b">
        <v>0</v>
      </c>
      <c r="CX2070" t="b">
        <v>0</v>
      </c>
      <c r="CY2070" t="b">
        <v>0</v>
      </c>
      <c r="CZ2070" t="b">
        <v>0</v>
      </c>
      <c r="DA2070" t="b">
        <v>0</v>
      </c>
      <c r="DB2070" t="b">
        <v>0</v>
      </c>
      <c r="DC2070" t="b">
        <v>0</v>
      </c>
      <c r="DD2070" t="b">
        <v>0</v>
      </c>
      <c r="DE2070" t="b">
        <v>0</v>
      </c>
      <c r="DF2070" t="b">
        <v>0</v>
      </c>
      <c r="DG2070" t="b">
        <v>0</v>
      </c>
      <c r="DH2070" t="b">
        <v>0</v>
      </c>
      <c r="DI2070" t="b">
        <v>0</v>
      </c>
      <c r="DJ2070" t="b">
        <v>0</v>
      </c>
      <c r="DK2070" t="b">
        <v>0</v>
      </c>
      <c r="DL2070" t="b">
        <v>0</v>
      </c>
      <c r="DM2070" t="b">
        <v>0</v>
      </c>
      <c r="DN2070" t="b">
        <v>0</v>
      </c>
      <c r="DO2070" t="b">
        <v>1</v>
      </c>
      <c r="DP2070" t="b">
        <v>0</v>
      </c>
      <c r="DQ2070" t="b">
        <v>0</v>
      </c>
      <c r="DR2070" t="b">
        <v>0</v>
      </c>
      <c r="DS2070" t="b">
        <v>1</v>
      </c>
      <c r="DT2070" t="b">
        <v>0</v>
      </c>
      <c r="DU2070" t="b">
        <v>0</v>
      </c>
      <c r="DV2070" t="b">
        <v>0</v>
      </c>
      <c r="DW2070" t="b">
        <v>0</v>
      </c>
      <c r="DX2070" t="b">
        <v>0</v>
      </c>
      <c r="DY2070" t="b">
        <v>0</v>
      </c>
      <c r="DZ2070" t="b">
        <v>0</v>
      </c>
      <c r="EA2070" t="b">
        <v>0</v>
      </c>
      <c r="EB2070" t="b">
        <v>1</v>
      </c>
      <c r="EC2070" t="b">
        <v>0</v>
      </c>
      <c r="ED2070" t="b">
        <v>0</v>
      </c>
      <c r="EE2070" t="b">
        <v>0</v>
      </c>
      <c r="EF2070" t="b">
        <v>0</v>
      </c>
      <c r="EG2070" t="b">
        <v>0</v>
      </c>
      <c r="EH2070" t="b">
        <v>0</v>
      </c>
      <c r="EI2070" t="b">
        <v>0</v>
      </c>
      <c r="EY2070" t="b">
        <v>0</v>
      </c>
      <c r="FB2070" t="b">
        <v>0</v>
      </c>
      <c r="FC2070" t="b">
        <v>0</v>
      </c>
      <c r="FD2070" t="b">
        <v>0</v>
      </c>
      <c r="FI2070" t="b">
        <v>0</v>
      </c>
      <c r="FK2070" t="s">
        <v>448</v>
      </c>
      <c r="FL2070" t="s">
        <v>449</v>
      </c>
      <c r="FM2070" t="str">
        <f t="shared" si="32"/>
        <v>Nauclea_tenuiflora</v>
      </c>
      <c r="FN2070" t="s">
        <v>6045</v>
      </c>
    </row>
    <row r="2071" spans="1:170" x14ac:dyDescent="0.2">
      <c r="A2071">
        <v>24913</v>
      </c>
      <c r="B2071">
        <v>1</v>
      </c>
      <c r="C2071" t="s">
        <v>8413</v>
      </c>
      <c r="D2071" t="s">
        <v>7243</v>
      </c>
      <c r="E2071">
        <v>5</v>
      </c>
      <c r="F2071">
        <v>225</v>
      </c>
      <c r="G2071">
        <v>1308</v>
      </c>
      <c r="H2071">
        <v>5460</v>
      </c>
      <c r="J2071" t="s">
        <v>6978</v>
      </c>
      <c r="L2071" t="s">
        <v>6035</v>
      </c>
      <c r="M2071" t="s">
        <v>6979</v>
      </c>
      <c r="N2071" t="s">
        <v>6081</v>
      </c>
      <c r="P2071">
        <v>0.36299999999999999</v>
      </c>
      <c r="Q2071">
        <v>10</v>
      </c>
      <c r="R2071">
        <v>114.434504132231</v>
      </c>
      <c r="S2071">
        <v>6.9</v>
      </c>
      <c r="T2071" t="s">
        <v>6039</v>
      </c>
      <c r="U2071" s="9">
        <v>40773</v>
      </c>
      <c r="V2071" t="s">
        <v>7245</v>
      </c>
      <c r="Y2071" t="s">
        <v>6132</v>
      </c>
      <c r="Z2071">
        <v>35</v>
      </c>
      <c r="AA2071">
        <v>7.3</v>
      </c>
      <c r="AH2071" s="9">
        <v>40415</v>
      </c>
      <c r="AI2071" t="s">
        <v>6118</v>
      </c>
      <c r="AJ2071" t="s">
        <v>6044</v>
      </c>
      <c r="AL2071" t="b">
        <v>0</v>
      </c>
      <c r="AM2071" t="b">
        <v>0</v>
      </c>
      <c r="AN2071" t="b">
        <v>0</v>
      </c>
      <c r="AO2071" t="b">
        <v>1</v>
      </c>
      <c r="AP2071">
        <v>2</v>
      </c>
      <c r="AQ2071">
        <v>6</v>
      </c>
      <c r="AR2071">
        <v>2.5</v>
      </c>
      <c r="AS2071">
        <v>4</v>
      </c>
      <c r="AT2071">
        <v>40.200000000000003</v>
      </c>
      <c r="AU2071">
        <v>0</v>
      </c>
      <c r="BA2071">
        <v>114.43450164794901</v>
      </c>
      <c r="BS2071">
        <v>2</v>
      </c>
      <c r="BU2071" t="b">
        <v>0</v>
      </c>
      <c r="CJ2071" t="b">
        <v>1</v>
      </c>
      <c r="CK2071" t="b">
        <v>0</v>
      </c>
      <c r="CL2071" t="b">
        <v>0</v>
      </c>
      <c r="CM2071" t="b">
        <v>0</v>
      </c>
      <c r="CN2071" t="b">
        <v>0</v>
      </c>
      <c r="CO2071" t="b">
        <v>0</v>
      </c>
      <c r="CP2071" t="b">
        <v>0</v>
      </c>
      <c r="CQ2071" t="b">
        <v>0</v>
      </c>
      <c r="CR2071" t="b">
        <v>0</v>
      </c>
      <c r="CS2071" t="b">
        <v>0</v>
      </c>
      <c r="CT2071" t="b">
        <v>0</v>
      </c>
      <c r="CU2071" t="b">
        <v>0</v>
      </c>
      <c r="CV2071" t="b">
        <v>0</v>
      </c>
      <c r="CW2071" t="b">
        <v>0</v>
      </c>
      <c r="CX2071" t="b">
        <v>0</v>
      </c>
      <c r="CY2071" t="b">
        <v>0</v>
      </c>
      <c r="CZ2071" t="b">
        <v>0</v>
      </c>
      <c r="DA2071" t="b">
        <v>0</v>
      </c>
      <c r="DB2071" t="b">
        <v>0</v>
      </c>
      <c r="DC2071" t="b">
        <v>1</v>
      </c>
      <c r="DD2071" t="b">
        <v>0</v>
      </c>
      <c r="DE2071" t="b">
        <v>0</v>
      </c>
      <c r="DF2071" t="b">
        <v>0</v>
      </c>
      <c r="DG2071" t="b">
        <v>1</v>
      </c>
      <c r="DH2071" t="b">
        <v>0</v>
      </c>
      <c r="DI2071" t="b">
        <v>0</v>
      </c>
      <c r="DJ2071" t="b">
        <v>0</v>
      </c>
      <c r="DK2071" t="b">
        <v>0</v>
      </c>
      <c r="DL2071" t="b">
        <v>0</v>
      </c>
      <c r="DM2071" t="b">
        <v>0</v>
      </c>
      <c r="DN2071" t="b">
        <v>0</v>
      </c>
      <c r="DO2071" t="b">
        <v>0</v>
      </c>
      <c r="DP2071" t="b">
        <v>0</v>
      </c>
      <c r="DQ2071" t="b">
        <v>0</v>
      </c>
      <c r="DR2071" t="b">
        <v>0</v>
      </c>
      <c r="DS2071" t="b">
        <v>1</v>
      </c>
      <c r="DT2071" t="b">
        <v>0</v>
      </c>
      <c r="DU2071" t="b">
        <v>0</v>
      </c>
      <c r="DV2071" t="b">
        <v>0</v>
      </c>
      <c r="DW2071" t="b">
        <v>0</v>
      </c>
      <c r="DX2071" t="b">
        <v>0</v>
      </c>
      <c r="DY2071" t="b">
        <v>0</v>
      </c>
      <c r="DZ2071" t="b">
        <v>0</v>
      </c>
      <c r="EA2071" t="b">
        <v>0</v>
      </c>
      <c r="EB2071" t="b">
        <v>1</v>
      </c>
      <c r="EC2071" t="b">
        <v>0</v>
      </c>
      <c r="ED2071" t="b">
        <v>0</v>
      </c>
      <c r="EE2071" t="b">
        <v>0</v>
      </c>
      <c r="EF2071" t="b">
        <v>0</v>
      </c>
      <c r="EG2071" t="b">
        <v>0</v>
      </c>
      <c r="EH2071" t="b">
        <v>0</v>
      </c>
      <c r="EI2071" t="b">
        <v>0</v>
      </c>
      <c r="EY2071" t="b">
        <v>0</v>
      </c>
      <c r="FB2071" t="b">
        <v>0</v>
      </c>
      <c r="FC2071" t="b">
        <v>0</v>
      </c>
      <c r="FD2071" t="b">
        <v>0</v>
      </c>
      <c r="FI2071" t="b">
        <v>0</v>
      </c>
      <c r="FK2071" t="s">
        <v>960</v>
      </c>
      <c r="FL2071" t="s">
        <v>1481</v>
      </c>
      <c r="FM2071" t="str">
        <f t="shared" si="32"/>
        <v>Piper_gibbilimbum</v>
      </c>
      <c r="FN2071" t="s">
        <v>6045</v>
      </c>
    </row>
    <row r="2072" spans="1:170" x14ac:dyDescent="0.2">
      <c r="A2072">
        <v>24914</v>
      </c>
      <c r="B2072">
        <v>1</v>
      </c>
      <c r="C2072" t="s">
        <v>2841</v>
      </c>
      <c r="D2072" t="s">
        <v>7243</v>
      </c>
      <c r="E2072">
        <v>3</v>
      </c>
      <c r="F2072">
        <v>225</v>
      </c>
      <c r="G2072">
        <v>1308</v>
      </c>
      <c r="H2072">
        <v>5460</v>
      </c>
      <c r="J2072" t="s">
        <v>6978</v>
      </c>
      <c r="L2072" t="s">
        <v>6035</v>
      </c>
      <c r="M2072" t="s">
        <v>6979</v>
      </c>
      <c r="N2072" t="s">
        <v>6081</v>
      </c>
      <c r="P2072">
        <v>9.0999999999999998E-2</v>
      </c>
      <c r="Q2072">
        <v>10</v>
      </c>
      <c r="R2072">
        <v>456.48049450549399</v>
      </c>
      <c r="S2072">
        <v>10</v>
      </c>
      <c r="T2072" t="s">
        <v>6039</v>
      </c>
      <c r="U2072" s="9">
        <v>40773</v>
      </c>
      <c r="V2072" t="s">
        <v>7245</v>
      </c>
      <c r="Y2072" t="s">
        <v>6132</v>
      </c>
      <c r="Z2072">
        <v>60</v>
      </c>
      <c r="AA2072">
        <v>8.1999999999999993</v>
      </c>
      <c r="AH2072" s="9">
        <v>40415</v>
      </c>
      <c r="AI2072" t="s">
        <v>6118</v>
      </c>
      <c r="AJ2072" t="s">
        <v>6044</v>
      </c>
      <c r="AL2072" t="b">
        <v>0</v>
      </c>
      <c r="AM2072" t="b">
        <v>0</v>
      </c>
      <c r="AN2072" t="b">
        <v>0</v>
      </c>
      <c r="AO2072" t="b">
        <v>0</v>
      </c>
      <c r="AP2072">
        <v>2.9</v>
      </c>
      <c r="AQ2072">
        <v>6</v>
      </c>
      <c r="AR2072">
        <v>3.95</v>
      </c>
      <c r="AS2072">
        <v>3.5</v>
      </c>
      <c r="AT2072">
        <v>39.5</v>
      </c>
      <c r="AU2072">
        <v>0</v>
      </c>
      <c r="BA2072">
        <v>456.48049926757801</v>
      </c>
      <c r="BB2072">
        <v>0.2868</v>
      </c>
      <c r="BC2072">
        <v>32.6</v>
      </c>
      <c r="BU2072" t="b">
        <v>0</v>
      </c>
      <c r="CJ2072" t="b">
        <v>1</v>
      </c>
      <c r="CK2072" t="b">
        <v>0</v>
      </c>
      <c r="CL2072" t="b">
        <v>0</v>
      </c>
      <c r="CM2072" t="b">
        <v>0</v>
      </c>
      <c r="CN2072" t="b">
        <v>0</v>
      </c>
      <c r="CO2072" t="b">
        <v>0</v>
      </c>
      <c r="CP2072" t="b">
        <v>0</v>
      </c>
      <c r="CQ2072" t="b">
        <v>0</v>
      </c>
      <c r="CR2072" t="b">
        <v>0</v>
      </c>
      <c r="CS2072" t="b">
        <v>0</v>
      </c>
      <c r="CT2072" t="b">
        <v>0</v>
      </c>
      <c r="CU2072" t="b">
        <v>0</v>
      </c>
      <c r="CV2072" t="b">
        <v>0</v>
      </c>
      <c r="CW2072" t="b">
        <v>0</v>
      </c>
      <c r="CX2072" t="b">
        <v>0</v>
      </c>
      <c r="CY2072" t="b">
        <v>0</v>
      </c>
      <c r="CZ2072" t="b">
        <v>0</v>
      </c>
      <c r="DA2072" t="b">
        <v>0</v>
      </c>
      <c r="DB2072" t="b">
        <v>0</v>
      </c>
      <c r="DC2072" t="b">
        <v>1</v>
      </c>
      <c r="DD2072" t="b">
        <v>0</v>
      </c>
      <c r="DE2072" t="b">
        <v>0</v>
      </c>
      <c r="DF2072" t="b">
        <v>1</v>
      </c>
      <c r="DG2072" t="b">
        <v>0</v>
      </c>
      <c r="DH2072" t="b">
        <v>0</v>
      </c>
      <c r="DI2072" t="b">
        <v>0</v>
      </c>
      <c r="DJ2072" t="b">
        <v>0</v>
      </c>
      <c r="DK2072" t="b">
        <v>0</v>
      </c>
      <c r="DL2072" t="b">
        <v>0</v>
      </c>
      <c r="DM2072" t="b">
        <v>0</v>
      </c>
      <c r="DN2072" t="b">
        <v>0</v>
      </c>
      <c r="DO2072" t="b">
        <v>0</v>
      </c>
      <c r="DP2072" t="b">
        <v>0</v>
      </c>
      <c r="DQ2072" t="b">
        <v>0</v>
      </c>
      <c r="DR2072" t="b">
        <v>0</v>
      </c>
      <c r="DS2072" t="b">
        <v>0</v>
      </c>
      <c r="DT2072" t="b">
        <v>0</v>
      </c>
      <c r="DU2072" t="b">
        <v>0</v>
      </c>
      <c r="DV2072" t="b">
        <v>0</v>
      </c>
      <c r="DW2072" t="b">
        <v>0</v>
      </c>
      <c r="DX2072" t="b">
        <v>1</v>
      </c>
      <c r="DY2072" t="b">
        <v>0</v>
      </c>
      <c r="DZ2072" t="b">
        <v>0</v>
      </c>
      <c r="EA2072" t="b">
        <v>0</v>
      </c>
      <c r="EB2072" t="b">
        <v>1</v>
      </c>
      <c r="EC2072" t="b">
        <v>0</v>
      </c>
      <c r="ED2072" t="b">
        <v>0</v>
      </c>
      <c r="EE2072" t="b">
        <v>0</v>
      </c>
      <c r="EF2072" t="b">
        <v>0</v>
      </c>
      <c r="EG2072" t="b">
        <v>0</v>
      </c>
      <c r="EH2072" t="b">
        <v>0</v>
      </c>
      <c r="EI2072" t="b">
        <v>0</v>
      </c>
      <c r="EY2072" t="b">
        <v>0</v>
      </c>
      <c r="FB2072" t="b">
        <v>0</v>
      </c>
      <c r="FC2072" t="b">
        <v>0</v>
      </c>
      <c r="FD2072" t="b">
        <v>0</v>
      </c>
      <c r="FI2072" t="b">
        <v>0</v>
      </c>
      <c r="FK2072" t="s">
        <v>960</v>
      </c>
      <c r="FL2072" t="s">
        <v>1481</v>
      </c>
      <c r="FM2072" t="str">
        <f t="shared" si="32"/>
        <v>Piper_gibbilimbum</v>
      </c>
      <c r="FN2072" t="s">
        <v>6045</v>
      </c>
    </row>
    <row r="2073" spans="1:170" x14ac:dyDescent="0.2">
      <c r="A2073">
        <v>24915</v>
      </c>
      <c r="B2073">
        <v>1</v>
      </c>
      <c r="C2073" t="s">
        <v>8414</v>
      </c>
      <c r="D2073" t="s">
        <v>7243</v>
      </c>
      <c r="E2073">
        <v>3</v>
      </c>
      <c r="F2073">
        <v>186</v>
      </c>
      <c r="G2073">
        <v>1088</v>
      </c>
      <c r="H2073">
        <v>4906</v>
      </c>
      <c r="J2073" t="s">
        <v>7784</v>
      </c>
      <c r="L2073" t="s">
        <v>6035</v>
      </c>
      <c r="M2073" t="s">
        <v>7785</v>
      </c>
      <c r="N2073" t="s">
        <v>6081</v>
      </c>
      <c r="P2073">
        <v>0.57799999999999996</v>
      </c>
      <c r="Q2073">
        <v>10</v>
      </c>
      <c r="R2073">
        <v>71.868036332179898</v>
      </c>
      <c r="S2073">
        <v>6.4</v>
      </c>
      <c r="T2073" t="s">
        <v>6081</v>
      </c>
      <c r="U2073" s="9">
        <v>40620</v>
      </c>
      <c r="V2073" t="s">
        <v>7245</v>
      </c>
      <c r="Y2073" t="s">
        <v>6132</v>
      </c>
      <c r="Z2073">
        <v>90</v>
      </c>
      <c r="AA2073">
        <v>5.28</v>
      </c>
      <c r="AH2073" s="9">
        <v>40416</v>
      </c>
      <c r="AI2073" t="s">
        <v>6266</v>
      </c>
      <c r="AJ2073" t="s">
        <v>6044</v>
      </c>
      <c r="AL2073" t="b">
        <v>0</v>
      </c>
      <c r="AM2073" t="b">
        <v>0</v>
      </c>
      <c r="AN2073" t="b">
        <v>0</v>
      </c>
      <c r="AO2073" t="b">
        <v>0</v>
      </c>
      <c r="AP2073">
        <v>5.47</v>
      </c>
      <c r="AQ2073">
        <v>2.9</v>
      </c>
      <c r="AR2073">
        <v>2.89</v>
      </c>
      <c r="AS2073">
        <v>5</v>
      </c>
      <c r="AT2073">
        <v>86.7</v>
      </c>
      <c r="AU2073">
        <v>0</v>
      </c>
      <c r="BA2073">
        <v>71.868034362792997</v>
      </c>
      <c r="BB2073">
        <v>0.1132</v>
      </c>
      <c r="BC2073">
        <v>112.4</v>
      </c>
      <c r="BS2073">
        <v>2</v>
      </c>
      <c r="BU2073" t="b">
        <v>0</v>
      </c>
      <c r="CJ2073" t="b">
        <v>1</v>
      </c>
      <c r="CK2073" t="b">
        <v>0</v>
      </c>
      <c r="CL2073" t="b">
        <v>0</v>
      </c>
      <c r="CM2073" t="b">
        <v>0</v>
      </c>
      <c r="CN2073" t="b">
        <v>0</v>
      </c>
      <c r="CO2073" t="b">
        <v>0</v>
      </c>
      <c r="CP2073" t="b">
        <v>0</v>
      </c>
      <c r="CQ2073" t="b">
        <v>0</v>
      </c>
      <c r="CR2073" t="b">
        <v>0</v>
      </c>
      <c r="CS2073" t="b">
        <v>0</v>
      </c>
      <c r="CT2073" t="b">
        <v>1</v>
      </c>
      <c r="CU2073" t="b">
        <v>0</v>
      </c>
      <c r="CV2073" t="b">
        <v>0</v>
      </c>
      <c r="CW2073" t="b">
        <v>0</v>
      </c>
      <c r="CX2073" t="b">
        <v>0</v>
      </c>
      <c r="CY2073" t="b">
        <v>0</v>
      </c>
      <c r="CZ2073" t="b">
        <v>0</v>
      </c>
      <c r="DA2073" t="b">
        <v>0</v>
      </c>
      <c r="DB2073" t="b">
        <v>0</v>
      </c>
      <c r="DC2073" t="b">
        <v>0</v>
      </c>
      <c r="DD2073" t="b">
        <v>0</v>
      </c>
      <c r="DE2073" t="b">
        <v>0</v>
      </c>
      <c r="DF2073" t="b">
        <v>0</v>
      </c>
      <c r="DG2073" t="b">
        <v>0</v>
      </c>
      <c r="DH2073" t="b">
        <v>0</v>
      </c>
      <c r="DI2073" t="b">
        <v>0</v>
      </c>
      <c r="DJ2073" t="b">
        <v>0</v>
      </c>
      <c r="DK2073" t="b">
        <v>0</v>
      </c>
      <c r="DL2073" t="b">
        <v>1</v>
      </c>
      <c r="DM2073" t="b">
        <v>0</v>
      </c>
      <c r="DN2073" t="b">
        <v>0</v>
      </c>
      <c r="DO2073" t="b">
        <v>0</v>
      </c>
      <c r="DP2073" t="b">
        <v>0</v>
      </c>
      <c r="DQ2073" t="b">
        <v>0</v>
      </c>
      <c r="DR2073" t="b">
        <v>0</v>
      </c>
      <c r="DS2073" t="b">
        <v>0</v>
      </c>
      <c r="DT2073" t="b">
        <v>0</v>
      </c>
      <c r="DU2073" t="b">
        <v>0</v>
      </c>
      <c r="DV2073" t="b">
        <v>0</v>
      </c>
      <c r="DW2073" t="b">
        <v>0</v>
      </c>
      <c r="DX2073" t="b">
        <v>1</v>
      </c>
      <c r="DY2073" t="b">
        <v>0</v>
      </c>
      <c r="DZ2073" t="b">
        <v>0</v>
      </c>
      <c r="EA2073" t="b">
        <v>0</v>
      </c>
      <c r="EB2073" t="b">
        <v>0</v>
      </c>
      <c r="EC2073" t="b">
        <v>1</v>
      </c>
      <c r="ED2073" t="b">
        <v>0</v>
      </c>
      <c r="EE2073" t="b">
        <v>0</v>
      </c>
      <c r="EF2073" t="b">
        <v>0</v>
      </c>
      <c r="EG2073" t="b">
        <v>0</v>
      </c>
      <c r="EH2073" t="b">
        <v>0</v>
      </c>
      <c r="EI2073" t="b">
        <v>0</v>
      </c>
      <c r="EY2073" t="b">
        <v>0</v>
      </c>
      <c r="FB2073" t="b">
        <v>0</v>
      </c>
      <c r="FC2073" t="b">
        <v>0</v>
      </c>
      <c r="FD2073" t="b">
        <v>0</v>
      </c>
      <c r="FI2073" t="b">
        <v>0</v>
      </c>
      <c r="FK2073" t="s">
        <v>94</v>
      </c>
      <c r="FL2073" t="s">
        <v>3091</v>
      </c>
      <c r="FM2073" t="str">
        <f t="shared" si="32"/>
        <v>Ficus_dammaropsis</v>
      </c>
      <c r="FN2073" t="s">
        <v>6045</v>
      </c>
    </row>
    <row r="2074" spans="1:170" x14ac:dyDescent="0.2">
      <c r="A2074">
        <v>24916</v>
      </c>
      <c r="B2074">
        <v>1</v>
      </c>
      <c r="C2074" t="s">
        <v>8415</v>
      </c>
      <c r="D2074" t="s">
        <v>7243</v>
      </c>
      <c r="E2074">
        <v>3</v>
      </c>
      <c r="F2074">
        <v>88</v>
      </c>
      <c r="G2074">
        <v>528</v>
      </c>
      <c r="H2074">
        <v>4728</v>
      </c>
      <c r="J2074" t="s">
        <v>6288</v>
      </c>
      <c r="L2074" t="s">
        <v>6035</v>
      </c>
      <c r="M2074" t="s">
        <v>6289</v>
      </c>
      <c r="N2074" t="s">
        <v>6081</v>
      </c>
      <c r="O2074" t="s">
        <v>6256</v>
      </c>
      <c r="P2074">
        <v>0.52800000000000002</v>
      </c>
      <c r="Q2074">
        <v>10</v>
      </c>
      <c r="R2074">
        <v>42.613636363636402</v>
      </c>
      <c r="S2074">
        <v>11.6</v>
      </c>
      <c r="T2074" t="s">
        <v>8074</v>
      </c>
      <c r="U2074" s="9">
        <v>40773</v>
      </c>
      <c r="V2074" t="s">
        <v>7245</v>
      </c>
      <c r="Y2074" t="s">
        <v>6132</v>
      </c>
      <c r="Z2074">
        <v>70</v>
      </c>
      <c r="AA2074">
        <v>5.8</v>
      </c>
      <c r="AH2074" s="9">
        <v>40416</v>
      </c>
      <c r="AI2074" t="s">
        <v>6118</v>
      </c>
      <c r="AJ2074" t="s">
        <v>6290</v>
      </c>
      <c r="AL2074" t="b">
        <v>0</v>
      </c>
      <c r="AM2074" t="b">
        <v>0</v>
      </c>
      <c r="AN2074" t="b">
        <v>0</v>
      </c>
      <c r="AO2074" t="b">
        <v>0</v>
      </c>
      <c r="AP2074">
        <v>5.4</v>
      </c>
      <c r="AQ2074">
        <v>4.6500000000000004</v>
      </c>
      <c r="AR2074">
        <v>4.2</v>
      </c>
      <c r="AS2074">
        <v>5</v>
      </c>
      <c r="AT2074">
        <v>26.6</v>
      </c>
      <c r="AU2074">
        <v>0</v>
      </c>
      <c r="BA2074">
        <v>42.613636016845703</v>
      </c>
      <c r="BB2074">
        <v>0.29210000000000003</v>
      </c>
      <c r="BC2074">
        <v>17.2</v>
      </c>
      <c r="BU2074" t="b">
        <v>0</v>
      </c>
      <c r="CJ2074" t="b">
        <v>0</v>
      </c>
      <c r="CK2074" t="b">
        <v>0</v>
      </c>
      <c r="CL2074" t="b">
        <v>0</v>
      </c>
      <c r="CM2074" t="b">
        <v>0</v>
      </c>
      <c r="CN2074" t="b">
        <v>0</v>
      </c>
      <c r="CO2074" t="b">
        <v>0</v>
      </c>
      <c r="CP2074" t="b">
        <v>0</v>
      </c>
      <c r="CQ2074" t="b">
        <v>0</v>
      </c>
      <c r="CR2074" t="b">
        <v>1</v>
      </c>
      <c r="CS2074" t="b">
        <v>0</v>
      </c>
      <c r="CT2074" t="b">
        <v>0</v>
      </c>
      <c r="CU2074" t="b">
        <v>0</v>
      </c>
      <c r="CV2074" t="b">
        <v>0</v>
      </c>
      <c r="CW2074" t="b">
        <v>0</v>
      </c>
      <c r="CX2074" t="b">
        <v>0</v>
      </c>
      <c r="CY2074" t="b">
        <v>0</v>
      </c>
      <c r="CZ2074" t="b">
        <v>0</v>
      </c>
      <c r="DA2074" t="b">
        <v>0</v>
      </c>
      <c r="DB2074" t="b">
        <v>0</v>
      </c>
      <c r="DC2074" t="b">
        <v>0</v>
      </c>
      <c r="DD2074" t="b">
        <v>0</v>
      </c>
      <c r="DE2074" t="b">
        <v>0</v>
      </c>
      <c r="DF2074" t="b">
        <v>0</v>
      </c>
      <c r="DG2074" t="b">
        <v>1</v>
      </c>
      <c r="DH2074" t="b">
        <v>0</v>
      </c>
      <c r="DI2074" t="b">
        <v>0</v>
      </c>
      <c r="DJ2074" t="b">
        <v>0</v>
      </c>
      <c r="DK2074" t="b">
        <v>0</v>
      </c>
      <c r="DL2074" t="b">
        <v>0</v>
      </c>
      <c r="DM2074" t="b">
        <v>0</v>
      </c>
      <c r="DN2074" t="b">
        <v>0</v>
      </c>
      <c r="DO2074" t="b">
        <v>0</v>
      </c>
      <c r="DP2074" t="b">
        <v>0</v>
      </c>
      <c r="DQ2074" t="b">
        <v>0</v>
      </c>
      <c r="DR2074" t="b">
        <v>1</v>
      </c>
      <c r="DS2074" t="b">
        <v>0</v>
      </c>
      <c r="DT2074" t="b">
        <v>0</v>
      </c>
      <c r="DU2074" t="b">
        <v>0</v>
      </c>
      <c r="DV2074" t="b">
        <v>0</v>
      </c>
      <c r="DW2074" t="b">
        <v>0</v>
      </c>
      <c r="DX2074" t="b">
        <v>0</v>
      </c>
      <c r="DY2074" t="b">
        <v>0</v>
      </c>
      <c r="DZ2074" t="b">
        <v>0</v>
      </c>
      <c r="EA2074" t="b">
        <v>0</v>
      </c>
      <c r="EB2074" t="b">
        <v>1</v>
      </c>
      <c r="EC2074" t="b">
        <v>0</v>
      </c>
      <c r="ED2074" t="b">
        <v>0</v>
      </c>
      <c r="EE2074" t="b">
        <v>0</v>
      </c>
      <c r="EF2074" t="b">
        <v>0</v>
      </c>
      <c r="EG2074" t="b">
        <v>0</v>
      </c>
      <c r="EH2074" t="b">
        <v>0</v>
      </c>
      <c r="EI2074" t="b">
        <v>0</v>
      </c>
      <c r="EK2074" t="s">
        <v>6292</v>
      </c>
      <c r="EL2074">
        <v>116</v>
      </c>
      <c r="EM2074">
        <v>410</v>
      </c>
      <c r="EN2074">
        <v>76</v>
      </c>
      <c r="ER2074" t="s">
        <v>6293</v>
      </c>
      <c r="EY2074" t="b">
        <v>0</v>
      </c>
      <c r="FB2074" t="b">
        <v>0</v>
      </c>
      <c r="FC2074" t="b">
        <v>0</v>
      </c>
      <c r="FD2074" t="b">
        <v>0</v>
      </c>
      <c r="FI2074" t="b">
        <v>0</v>
      </c>
      <c r="FK2074" t="s">
        <v>1868</v>
      </c>
      <c r="FL2074" t="s">
        <v>1869</v>
      </c>
      <c r="FM2074" t="str">
        <f t="shared" si="32"/>
        <v>Cyathea_contaminans</v>
      </c>
      <c r="FN2074" t="s">
        <v>6045</v>
      </c>
    </row>
    <row r="2075" spans="1:170" x14ac:dyDescent="0.2">
      <c r="A2075">
        <v>24917</v>
      </c>
      <c r="B2075">
        <v>1</v>
      </c>
      <c r="C2075" t="s">
        <v>8416</v>
      </c>
      <c r="D2075" t="s">
        <v>7243</v>
      </c>
      <c r="E2075">
        <v>3</v>
      </c>
      <c r="F2075">
        <v>118</v>
      </c>
      <c r="G2075">
        <v>677</v>
      </c>
      <c r="H2075">
        <v>6975</v>
      </c>
      <c r="J2075" t="s">
        <v>6187</v>
      </c>
      <c r="L2075" t="s">
        <v>6035</v>
      </c>
      <c r="M2075" t="s">
        <v>6188</v>
      </c>
      <c r="N2075" t="s">
        <v>6081</v>
      </c>
      <c r="P2075">
        <v>0.32400000000000001</v>
      </c>
      <c r="Q2075">
        <v>10</v>
      </c>
      <c r="R2075">
        <v>128.209027777778</v>
      </c>
      <c r="S2075">
        <v>6.1</v>
      </c>
      <c r="T2075" t="s">
        <v>6039</v>
      </c>
      <c r="U2075" s="9">
        <v>40758</v>
      </c>
      <c r="V2075" t="s">
        <v>7245</v>
      </c>
      <c r="Y2075" t="s">
        <v>6797</v>
      </c>
      <c r="Z2075">
        <v>330</v>
      </c>
      <c r="AA2075">
        <v>0.9</v>
      </c>
      <c r="AH2075" s="9">
        <v>40416</v>
      </c>
      <c r="AI2075" t="s">
        <v>6266</v>
      </c>
      <c r="AJ2075" t="s">
        <v>6044</v>
      </c>
      <c r="AL2075" t="b">
        <v>0</v>
      </c>
      <c r="AM2075" t="b">
        <v>0</v>
      </c>
      <c r="AN2075" t="b">
        <v>0</v>
      </c>
      <c r="AO2075" t="b">
        <v>0</v>
      </c>
      <c r="AP2075">
        <v>5.48</v>
      </c>
      <c r="AQ2075">
        <v>3.4</v>
      </c>
      <c r="AR2075">
        <v>2.5</v>
      </c>
      <c r="AS2075">
        <v>1.5</v>
      </c>
      <c r="AT2075">
        <v>26.7</v>
      </c>
      <c r="AU2075">
        <v>0</v>
      </c>
      <c r="BA2075">
        <v>128.20903015136699</v>
      </c>
      <c r="BB2075">
        <v>8.0199999999999994E-2</v>
      </c>
      <c r="BC2075">
        <v>24.7</v>
      </c>
      <c r="BS2075">
        <v>1</v>
      </c>
      <c r="BU2075" t="b">
        <v>0</v>
      </c>
      <c r="CJ2075" t="b">
        <v>0</v>
      </c>
      <c r="CK2075" t="b">
        <v>0</v>
      </c>
      <c r="CL2075" t="b">
        <v>0</v>
      </c>
      <c r="CM2075" t="b">
        <v>1</v>
      </c>
      <c r="CN2075" t="b">
        <v>0</v>
      </c>
      <c r="CO2075" t="b">
        <v>0</v>
      </c>
      <c r="CP2075" t="b">
        <v>0</v>
      </c>
      <c r="CQ2075" t="b">
        <v>0</v>
      </c>
      <c r="CR2075" t="b">
        <v>0</v>
      </c>
      <c r="CS2075" t="b">
        <v>0</v>
      </c>
      <c r="CT2075" t="b">
        <v>1</v>
      </c>
      <c r="CU2075" t="b">
        <v>0</v>
      </c>
      <c r="CV2075" t="b">
        <v>0</v>
      </c>
      <c r="CW2075" t="b">
        <v>0</v>
      </c>
      <c r="CX2075" t="b">
        <v>0</v>
      </c>
      <c r="CY2075" t="b">
        <v>0</v>
      </c>
      <c r="CZ2075" t="b">
        <v>0</v>
      </c>
      <c r="DA2075" t="b">
        <v>0</v>
      </c>
      <c r="DB2075" t="b">
        <v>0</v>
      </c>
      <c r="DC2075" t="b">
        <v>0</v>
      </c>
      <c r="DD2075" t="b">
        <v>0</v>
      </c>
      <c r="DE2075" t="b">
        <v>0</v>
      </c>
      <c r="DF2075" t="b">
        <v>0</v>
      </c>
      <c r="DG2075" t="b">
        <v>1</v>
      </c>
      <c r="DH2075" t="b">
        <v>0</v>
      </c>
      <c r="DI2075" t="b">
        <v>0</v>
      </c>
      <c r="DJ2075" t="b">
        <v>0</v>
      </c>
      <c r="DK2075" t="b">
        <v>0</v>
      </c>
      <c r="DL2075" t="b">
        <v>0</v>
      </c>
      <c r="DM2075" t="b">
        <v>0</v>
      </c>
      <c r="DN2075" t="b">
        <v>0</v>
      </c>
      <c r="DO2075" t="b">
        <v>0</v>
      </c>
      <c r="DP2075" t="b">
        <v>0</v>
      </c>
      <c r="DQ2075" t="b">
        <v>0</v>
      </c>
      <c r="DR2075" t="b">
        <v>0</v>
      </c>
      <c r="DS2075" t="b">
        <v>1</v>
      </c>
      <c r="DT2075" t="b">
        <v>0</v>
      </c>
      <c r="DU2075" t="b">
        <v>0</v>
      </c>
      <c r="DV2075" t="b">
        <v>0</v>
      </c>
      <c r="DW2075" t="b">
        <v>0</v>
      </c>
      <c r="DX2075" t="b">
        <v>0</v>
      </c>
      <c r="DY2075" t="b">
        <v>0</v>
      </c>
      <c r="DZ2075" t="b">
        <v>0</v>
      </c>
      <c r="EA2075" t="b">
        <v>0</v>
      </c>
      <c r="EB2075" t="b">
        <v>0</v>
      </c>
      <c r="EC2075" t="b">
        <v>1</v>
      </c>
      <c r="ED2075" t="b">
        <v>0</v>
      </c>
      <c r="EE2075" t="b">
        <v>0</v>
      </c>
      <c r="EF2075" t="b">
        <v>0</v>
      </c>
      <c r="EG2075" t="b">
        <v>0</v>
      </c>
      <c r="EH2075" t="b">
        <v>0</v>
      </c>
      <c r="EI2075" t="b">
        <v>0</v>
      </c>
      <c r="EX2075" t="s">
        <v>8417</v>
      </c>
      <c r="EY2075" t="b">
        <v>0</v>
      </c>
      <c r="FB2075" t="b">
        <v>0</v>
      </c>
      <c r="FC2075" t="b">
        <v>0</v>
      </c>
      <c r="FD2075" t="b">
        <v>0</v>
      </c>
      <c r="FI2075" t="b">
        <v>0</v>
      </c>
      <c r="FK2075" t="s">
        <v>967</v>
      </c>
      <c r="FL2075" t="s">
        <v>968</v>
      </c>
      <c r="FM2075" t="str">
        <f t="shared" si="32"/>
        <v>Homalanthus_nervosus</v>
      </c>
      <c r="FN2075" t="s">
        <v>6045</v>
      </c>
    </row>
    <row r="2076" spans="1:170" x14ac:dyDescent="0.2">
      <c r="A2076">
        <v>24918</v>
      </c>
      <c r="B2076">
        <v>1</v>
      </c>
      <c r="C2076" t="s">
        <v>3055</v>
      </c>
      <c r="D2076" t="s">
        <v>7243</v>
      </c>
      <c r="E2076">
        <v>3</v>
      </c>
      <c r="F2076">
        <v>118</v>
      </c>
      <c r="G2076">
        <v>677</v>
      </c>
      <c r="H2076">
        <v>6975</v>
      </c>
      <c r="J2076" t="s">
        <v>6187</v>
      </c>
      <c r="L2076" t="s">
        <v>6035</v>
      </c>
      <c r="M2076" t="s">
        <v>6188</v>
      </c>
      <c r="N2076" t="s">
        <v>6081</v>
      </c>
      <c r="P2076">
        <v>0.312</v>
      </c>
      <c r="Q2076">
        <v>10</v>
      </c>
      <c r="R2076">
        <v>133.14014423076901</v>
      </c>
      <c r="S2076">
        <v>13</v>
      </c>
      <c r="T2076" t="s">
        <v>6039</v>
      </c>
      <c r="U2076" s="9">
        <v>40758</v>
      </c>
      <c r="V2076" t="s">
        <v>7245</v>
      </c>
      <c r="Y2076" t="s">
        <v>6797</v>
      </c>
      <c r="Z2076">
        <v>0</v>
      </c>
      <c r="AA2076">
        <v>3</v>
      </c>
      <c r="AH2076" s="9">
        <v>40421</v>
      </c>
      <c r="AI2076" t="s">
        <v>6118</v>
      </c>
      <c r="AJ2076" t="s">
        <v>6044</v>
      </c>
      <c r="AL2076" t="b">
        <v>0</v>
      </c>
      <c r="AM2076" t="b">
        <v>0</v>
      </c>
      <c r="AN2076" t="b">
        <v>0</v>
      </c>
      <c r="AO2076" t="b">
        <v>0</v>
      </c>
      <c r="AP2076">
        <v>4.0999999999999996</v>
      </c>
      <c r="AQ2076">
        <v>8.0500000000000007</v>
      </c>
      <c r="AR2076">
        <v>8.1</v>
      </c>
      <c r="AS2076">
        <v>9</v>
      </c>
      <c r="AT2076">
        <v>30</v>
      </c>
      <c r="AU2076">
        <v>0</v>
      </c>
      <c r="BA2076">
        <v>133.14013671875</v>
      </c>
      <c r="BB2076">
        <v>0.1515</v>
      </c>
      <c r="BC2076">
        <v>25.6</v>
      </c>
      <c r="BS2076">
        <v>1</v>
      </c>
      <c r="BT2076">
        <v>2</v>
      </c>
      <c r="BU2076" t="b">
        <v>0</v>
      </c>
      <c r="CJ2076" t="b">
        <v>0</v>
      </c>
      <c r="CK2076" t="b">
        <v>0</v>
      </c>
      <c r="CL2076" t="b">
        <v>0</v>
      </c>
      <c r="CM2076" t="b">
        <v>1</v>
      </c>
      <c r="CN2076" t="b">
        <v>0</v>
      </c>
      <c r="CO2076" t="b">
        <v>0</v>
      </c>
      <c r="CP2076" t="b">
        <v>0</v>
      </c>
      <c r="CQ2076" t="b">
        <v>0</v>
      </c>
      <c r="CR2076" t="b">
        <v>0</v>
      </c>
      <c r="CS2076" t="b">
        <v>0</v>
      </c>
      <c r="CT2076" t="b">
        <v>1</v>
      </c>
      <c r="CU2076" t="b">
        <v>0</v>
      </c>
      <c r="CV2076" t="b">
        <v>0</v>
      </c>
      <c r="CW2076" t="b">
        <v>0</v>
      </c>
      <c r="CX2076" t="b">
        <v>0</v>
      </c>
      <c r="CY2076" t="b">
        <v>0</v>
      </c>
      <c r="CZ2076" t="b">
        <v>0</v>
      </c>
      <c r="DA2076" t="b">
        <v>0</v>
      </c>
      <c r="DB2076" t="b">
        <v>0</v>
      </c>
      <c r="DC2076" t="b">
        <v>0</v>
      </c>
      <c r="DD2076" t="b">
        <v>0</v>
      </c>
      <c r="DE2076" t="b">
        <v>0</v>
      </c>
      <c r="DF2076" t="b">
        <v>0</v>
      </c>
      <c r="DG2076" t="b">
        <v>0</v>
      </c>
      <c r="DH2076" t="b">
        <v>0</v>
      </c>
      <c r="DI2076" t="b">
        <v>1</v>
      </c>
      <c r="DJ2076" t="b">
        <v>0</v>
      </c>
      <c r="DK2076" t="b">
        <v>0</v>
      </c>
      <c r="DL2076" t="b">
        <v>0</v>
      </c>
      <c r="DM2076" t="b">
        <v>0</v>
      </c>
      <c r="DN2076" t="b">
        <v>0</v>
      </c>
      <c r="DO2076" t="b">
        <v>0</v>
      </c>
      <c r="DP2076" t="b">
        <v>0</v>
      </c>
      <c r="DQ2076" t="b">
        <v>0</v>
      </c>
      <c r="DR2076" t="b">
        <v>0</v>
      </c>
      <c r="DS2076" t="b">
        <v>1</v>
      </c>
      <c r="DT2076" t="b">
        <v>0</v>
      </c>
      <c r="DU2076" t="b">
        <v>0</v>
      </c>
      <c r="DV2076" t="b">
        <v>0</v>
      </c>
      <c r="DW2076" t="b">
        <v>0</v>
      </c>
      <c r="DX2076" t="b">
        <v>0</v>
      </c>
      <c r="DY2076" t="b">
        <v>0</v>
      </c>
      <c r="DZ2076" t="b">
        <v>0</v>
      </c>
      <c r="EA2076" t="b">
        <v>0</v>
      </c>
      <c r="EB2076" t="b">
        <v>0</v>
      </c>
      <c r="EC2076" t="b">
        <v>1</v>
      </c>
      <c r="ED2076" t="b">
        <v>0</v>
      </c>
      <c r="EE2076" t="b">
        <v>0</v>
      </c>
      <c r="EF2076" t="b">
        <v>0</v>
      </c>
      <c r="EG2076" t="b">
        <v>0</v>
      </c>
      <c r="EH2076" t="b">
        <v>0</v>
      </c>
      <c r="EI2076" t="b">
        <v>0</v>
      </c>
      <c r="EY2076" t="b">
        <v>0</v>
      </c>
      <c r="FB2076" t="b">
        <v>0</v>
      </c>
      <c r="FC2076" t="b">
        <v>0</v>
      </c>
      <c r="FD2076" t="b">
        <v>0</v>
      </c>
      <c r="FI2076" t="b">
        <v>0</v>
      </c>
      <c r="FK2076" t="s">
        <v>967</v>
      </c>
      <c r="FL2076" t="s">
        <v>968</v>
      </c>
      <c r="FM2076" t="str">
        <f t="shared" si="32"/>
        <v>Homalanthus_nervosus</v>
      </c>
      <c r="FN2076" t="s">
        <v>6045</v>
      </c>
    </row>
    <row r="2077" spans="1:170" x14ac:dyDescent="0.2">
      <c r="A2077">
        <v>24919</v>
      </c>
      <c r="B2077">
        <v>1</v>
      </c>
      <c r="C2077" t="s">
        <v>8418</v>
      </c>
      <c r="D2077" t="s">
        <v>7243</v>
      </c>
      <c r="E2077">
        <v>3</v>
      </c>
      <c r="F2077">
        <v>3</v>
      </c>
      <c r="G2077">
        <v>32</v>
      </c>
      <c r="H2077">
        <v>9437</v>
      </c>
      <c r="J2077" t="s">
        <v>6206</v>
      </c>
      <c r="L2077" t="s">
        <v>6035</v>
      </c>
      <c r="M2077" t="s">
        <v>6207</v>
      </c>
      <c r="N2077" t="s">
        <v>6081</v>
      </c>
      <c r="P2077">
        <v>0.26800000000000002</v>
      </c>
      <c r="Q2077">
        <v>10</v>
      </c>
      <c r="R2077">
        <v>154.99897388059699</v>
      </c>
      <c r="S2077">
        <v>6.1</v>
      </c>
      <c r="T2077" t="s">
        <v>6084</v>
      </c>
      <c r="U2077" s="9">
        <v>40626</v>
      </c>
      <c r="V2077" t="s">
        <v>7245</v>
      </c>
      <c r="Y2077" t="s">
        <v>6797</v>
      </c>
      <c r="Z2077">
        <v>355</v>
      </c>
      <c r="AA2077">
        <v>4.2</v>
      </c>
      <c r="AH2077" s="9">
        <v>40416</v>
      </c>
      <c r="AI2077" t="s">
        <v>8419</v>
      </c>
      <c r="AJ2077" t="s">
        <v>6044</v>
      </c>
      <c r="AL2077" t="b">
        <v>0</v>
      </c>
      <c r="AM2077" t="b">
        <v>0</v>
      </c>
      <c r="AN2077" t="b">
        <v>0</v>
      </c>
      <c r="AO2077" t="b">
        <v>0</v>
      </c>
      <c r="AP2077">
        <v>2.5</v>
      </c>
      <c r="AQ2077">
        <v>4.75</v>
      </c>
      <c r="AR2077">
        <v>2.4500000000000002</v>
      </c>
      <c r="AS2077">
        <v>1.5</v>
      </c>
      <c r="AT2077">
        <v>59.5</v>
      </c>
      <c r="AU2077">
        <v>0</v>
      </c>
      <c r="BA2077">
        <v>154.99897766113301</v>
      </c>
      <c r="BB2077">
        <v>8.1299999999999997E-2</v>
      </c>
      <c r="BC2077">
        <v>52.6</v>
      </c>
      <c r="BS2077">
        <v>3</v>
      </c>
      <c r="BU2077" t="b">
        <v>0</v>
      </c>
      <c r="CJ2077" t="b">
        <v>1</v>
      </c>
      <c r="CK2077" t="b">
        <v>0</v>
      </c>
      <c r="CL2077" t="b">
        <v>0</v>
      </c>
      <c r="CM2077" t="b">
        <v>0</v>
      </c>
      <c r="CN2077" t="b">
        <v>0</v>
      </c>
      <c r="CO2077" t="b">
        <v>0</v>
      </c>
      <c r="CP2077" t="b">
        <v>0</v>
      </c>
      <c r="CQ2077" t="b">
        <v>0</v>
      </c>
      <c r="CR2077" t="b">
        <v>0</v>
      </c>
      <c r="CS2077" t="b">
        <v>0</v>
      </c>
      <c r="CT2077" t="b">
        <v>1</v>
      </c>
      <c r="CU2077" t="b">
        <v>0</v>
      </c>
      <c r="CV2077" t="b">
        <v>0</v>
      </c>
      <c r="CW2077" t="b">
        <v>0</v>
      </c>
      <c r="CX2077" t="b">
        <v>0</v>
      </c>
      <c r="CY2077" t="b">
        <v>0</v>
      </c>
      <c r="CZ2077" t="b">
        <v>0</v>
      </c>
      <c r="DA2077" t="b">
        <v>0</v>
      </c>
      <c r="DB2077" t="b">
        <v>0</v>
      </c>
      <c r="DC2077" t="b">
        <v>0</v>
      </c>
      <c r="DD2077" t="b">
        <v>0</v>
      </c>
      <c r="DE2077" t="b">
        <v>0</v>
      </c>
      <c r="DF2077" t="b">
        <v>0</v>
      </c>
      <c r="DG2077" t="b">
        <v>1</v>
      </c>
      <c r="DH2077" t="b">
        <v>0</v>
      </c>
      <c r="DI2077" t="b">
        <v>0</v>
      </c>
      <c r="DJ2077" t="b">
        <v>0</v>
      </c>
      <c r="DK2077" t="b">
        <v>0</v>
      </c>
      <c r="DL2077" t="b">
        <v>0</v>
      </c>
      <c r="DM2077" t="b">
        <v>0</v>
      </c>
      <c r="DN2077" t="b">
        <v>0</v>
      </c>
      <c r="DO2077" t="b">
        <v>0</v>
      </c>
      <c r="DP2077" t="b">
        <v>0</v>
      </c>
      <c r="DQ2077" t="b">
        <v>0</v>
      </c>
      <c r="DR2077" t="b">
        <v>0</v>
      </c>
      <c r="DS2077" t="b">
        <v>0</v>
      </c>
      <c r="DT2077" t="b">
        <v>0</v>
      </c>
      <c r="DU2077" t="b">
        <v>0</v>
      </c>
      <c r="DV2077" t="b">
        <v>0</v>
      </c>
      <c r="DW2077" t="b">
        <v>0</v>
      </c>
      <c r="DX2077" t="b">
        <v>1</v>
      </c>
      <c r="DY2077" t="b">
        <v>0</v>
      </c>
      <c r="DZ2077" t="b">
        <v>0</v>
      </c>
      <c r="EA2077" t="b">
        <v>0</v>
      </c>
      <c r="EB2077" t="b">
        <v>1</v>
      </c>
      <c r="EC2077" t="b">
        <v>0</v>
      </c>
      <c r="ED2077" t="b">
        <v>0</v>
      </c>
      <c r="EE2077" t="b">
        <v>0</v>
      </c>
      <c r="EF2077" t="b">
        <v>0</v>
      </c>
      <c r="EG2077" t="b">
        <v>0</v>
      </c>
      <c r="EH2077" t="b">
        <v>0</v>
      </c>
      <c r="EI2077" t="b">
        <v>0</v>
      </c>
      <c r="EY2077" t="b">
        <v>0</v>
      </c>
      <c r="FB2077" t="b">
        <v>0</v>
      </c>
      <c r="FC2077" t="b">
        <v>0</v>
      </c>
      <c r="FD2077" t="b">
        <v>0</v>
      </c>
      <c r="FI2077" t="b">
        <v>0</v>
      </c>
      <c r="FK2077" t="s">
        <v>295</v>
      </c>
      <c r="FL2077" t="s">
        <v>991</v>
      </c>
      <c r="FM2077" t="str">
        <f t="shared" si="32"/>
        <v>Saurauia_conferta</v>
      </c>
      <c r="FN2077" t="s">
        <v>6045</v>
      </c>
    </row>
    <row r="2078" spans="1:170" x14ac:dyDescent="0.2">
      <c r="A2078">
        <v>24920</v>
      </c>
      <c r="B2078">
        <v>1</v>
      </c>
      <c r="C2078" t="s">
        <v>3368</v>
      </c>
      <c r="D2078" t="s">
        <v>7243</v>
      </c>
      <c r="E2078">
        <v>3</v>
      </c>
      <c r="F2078">
        <v>88</v>
      </c>
      <c r="G2078">
        <v>528</v>
      </c>
      <c r="H2078">
        <v>4728</v>
      </c>
      <c r="J2078" t="s">
        <v>6288</v>
      </c>
      <c r="L2078" t="s">
        <v>6035</v>
      </c>
      <c r="M2078" t="s">
        <v>6289</v>
      </c>
      <c r="N2078" t="s">
        <v>6081</v>
      </c>
      <c r="O2078" t="s">
        <v>6256</v>
      </c>
      <c r="P2078">
        <v>0.27500000000000002</v>
      </c>
      <c r="Q2078">
        <v>10</v>
      </c>
      <c r="R2078">
        <v>81.818181818181799</v>
      </c>
      <c r="S2078">
        <v>8.9</v>
      </c>
      <c r="T2078" t="s">
        <v>6060</v>
      </c>
      <c r="U2078" s="9">
        <v>40771</v>
      </c>
      <c r="V2078" t="s">
        <v>7245</v>
      </c>
      <c r="Y2078" t="s">
        <v>6797</v>
      </c>
      <c r="Z2078">
        <v>340</v>
      </c>
      <c r="AA2078">
        <v>6.7</v>
      </c>
      <c r="AH2078" s="9">
        <v>40416</v>
      </c>
      <c r="AI2078" t="s">
        <v>6118</v>
      </c>
      <c r="AJ2078" t="s">
        <v>6290</v>
      </c>
      <c r="AL2078" t="b">
        <v>0</v>
      </c>
      <c r="AM2078" t="b">
        <v>0</v>
      </c>
      <c r="AN2078" t="b">
        <v>0</v>
      </c>
      <c r="AO2078" t="b">
        <v>0</v>
      </c>
      <c r="AP2078">
        <v>4.3499999999999996</v>
      </c>
      <c r="AQ2078">
        <v>4.3</v>
      </c>
      <c r="AR2078">
        <v>2.5</v>
      </c>
      <c r="AS2078">
        <v>2.5</v>
      </c>
      <c r="AT2078">
        <v>14</v>
      </c>
      <c r="AU2078">
        <v>0</v>
      </c>
      <c r="BA2078">
        <v>81.818183898925795</v>
      </c>
      <c r="BU2078" t="b">
        <v>0</v>
      </c>
      <c r="CI2078" t="s">
        <v>6271</v>
      </c>
      <c r="CJ2078" t="b">
        <v>0</v>
      </c>
      <c r="CK2078" t="b">
        <v>0</v>
      </c>
      <c r="CL2078" t="b">
        <v>0</v>
      </c>
      <c r="CM2078" t="b">
        <v>0</v>
      </c>
      <c r="CN2078" t="b">
        <v>0</v>
      </c>
      <c r="CO2078" t="b">
        <v>0</v>
      </c>
      <c r="CP2078" t="b">
        <v>0</v>
      </c>
      <c r="CQ2078" t="b">
        <v>0</v>
      </c>
      <c r="CR2078" t="b">
        <v>1</v>
      </c>
      <c r="CS2078" t="b">
        <v>0</v>
      </c>
      <c r="CT2078" t="b">
        <v>0</v>
      </c>
      <c r="CU2078" t="b">
        <v>0</v>
      </c>
      <c r="CV2078" t="b">
        <v>0</v>
      </c>
      <c r="CW2078" t="b">
        <v>0</v>
      </c>
      <c r="CX2078" t="b">
        <v>0</v>
      </c>
      <c r="CY2078" t="b">
        <v>0</v>
      </c>
      <c r="CZ2078" t="b">
        <v>0</v>
      </c>
      <c r="DA2078" t="b">
        <v>0</v>
      </c>
      <c r="DB2078" t="b">
        <v>0</v>
      </c>
      <c r="DC2078" t="b">
        <v>0</v>
      </c>
      <c r="DD2078" t="b">
        <v>0</v>
      </c>
      <c r="DE2078" t="b">
        <v>0</v>
      </c>
      <c r="DF2078" t="b">
        <v>0</v>
      </c>
      <c r="DG2078" t="b">
        <v>1</v>
      </c>
      <c r="DH2078" t="b">
        <v>0</v>
      </c>
      <c r="DI2078" t="b">
        <v>0</v>
      </c>
      <c r="DJ2078" t="b">
        <v>0</v>
      </c>
      <c r="DK2078" t="b">
        <v>0</v>
      </c>
      <c r="DL2078" t="b">
        <v>0</v>
      </c>
      <c r="DM2078" t="b">
        <v>0</v>
      </c>
      <c r="DN2078" t="b">
        <v>0</v>
      </c>
      <c r="DO2078" t="b">
        <v>0</v>
      </c>
      <c r="DP2078" t="b">
        <v>0</v>
      </c>
      <c r="DQ2078" t="b">
        <v>0</v>
      </c>
      <c r="DR2078" t="b">
        <v>1</v>
      </c>
      <c r="DS2078" t="b">
        <v>0</v>
      </c>
      <c r="DT2078" t="b">
        <v>0</v>
      </c>
      <c r="DU2078" t="b">
        <v>0</v>
      </c>
      <c r="DV2078" t="b">
        <v>0</v>
      </c>
      <c r="DW2078" t="b">
        <v>0</v>
      </c>
      <c r="DX2078" t="b">
        <v>0</v>
      </c>
      <c r="DY2078" t="b">
        <v>0</v>
      </c>
      <c r="DZ2078" t="b">
        <v>0</v>
      </c>
      <c r="EA2078" t="b">
        <v>0</v>
      </c>
      <c r="EB2078" t="b">
        <v>1</v>
      </c>
      <c r="EC2078" t="b">
        <v>0</v>
      </c>
      <c r="ED2078" t="b">
        <v>0</v>
      </c>
      <c r="EE2078" t="b">
        <v>0</v>
      </c>
      <c r="EF2078" t="b">
        <v>0</v>
      </c>
      <c r="EG2078" t="b">
        <v>0</v>
      </c>
      <c r="EH2078" t="b">
        <v>0</v>
      </c>
      <c r="EI2078" t="b">
        <v>0</v>
      </c>
      <c r="EK2078" t="s">
        <v>6292</v>
      </c>
      <c r="EL2078">
        <v>133</v>
      </c>
      <c r="EM2078">
        <v>380</v>
      </c>
      <c r="EN2078">
        <v>81</v>
      </c>
      <c r="EY2078" t="b">
        <v>0</v>
      </c>
      <c r="FB2078" t="b">
        <v>0</v>
      </c>
      <c r="FC2078" t="b">
        <v>0</v>
      </c>
      <c r="FD2078" t="b">
        <v>0</v>
      </c>
      <c r="FI2078" t="b">
        <v>0</v>
      </c>
      <c r="FK2078" t="s">
        <v>1868</v>
      </c>
      <c r="FL2078" t="s">
        <v>1869</v>
      </c>
      <c r="FM2078" t="str">
        <f t="shared" si="32"/>
        <v>Cyathea_contaminans</v>
      </c>
      <c r="FN2078" t="s">
        <v>6045</v>
      </c>
    </row>
    <row r="2079" spans="1:170" x14ac:dyDescent="0.2">
      <c r="A2079">
        <v>24921</v>
      </c>
      <c r="B2079">
        <v>1</v>
      </c>
      <c r="C2079" t="s">
        <v>3636</v>
      </c>
      <c r="D2079" t="s">
        <v>7243</v>
      </c>
      <c r="E2079">
        <v>5</v>
      </c>
      <c r="F2079">
        <v>3</v>
      </c>
      <c r="G2079">
        <v>32</v>
      </c>
      <c r="H2079">
        <v>9437</v>
      </c>
      <c r="J2079" t="s">
        <v>6206</v>
      </c>
      <c r="L2079" t="s">
        <v>6035</v>
      </c>
      <c r="M2079" t="s">
        <v>6207</v>
      </c>
      <c r="N2079" t="s">
        <v>6081</v>
      </c>
      <c r="P2079">
        <v>0.32</v>
      </c>
      <c r="Q2079">
        <v>10</v>
      </c>
      <c r="R2079">
        <v>129.811640625</v>
      </c>
      <c r="S2079">
        <v>6.6</v>
      </c>
      <c r="T2079" t="s">
        <v>6048</v>
      </c>
      <c r="U2079" s="9">
        <v>40992</v>
      </c>
      <c r="V2079" t="s">
        <v>7245</v>
      </c>
      <c r="Y2079" t="s">
        <v>6797</v>
      </c>
      <c r="Z2079">
        <v>0</v>
      </c>
      <c r="AA2079">
        <v>7.2</v>
      </c>
      <c r="AH2079" s="9">
        <v>40421</v>
      </c>
      <c r="AI2079" t="s">
        <v>6118</v>
      </c>
      <c r="AJ2079" t="s">
        <v>6044</v>
      </c>
      <c r="AL2079" t="b">
        <v>0</v>
      </c>
      <c r="AM2079" t="b">
        <v>0</v>
      </c>
      <c r="AN2079" t="b">
        <v>0</v>
      </c>
      <c r="AO2079" t="b">
        <v>1</v>
      </c>
      <c r="AP2079">
        <v>5</v>
      </c>
      <c r="AQ2079">
        <v>4.37</v>
      </c>
      <c r="AR2079">
        <v>3.3</v>
      </c>
      <c r="AS2079">
        <v>1</v>
      </c>
      <c r="AT2079">
        <v>50.6</v>
      </c>
      <c r="AU2079">
        <v>0</v>
      </c>
      <c r="BA2079">
        <v>129.81164550781301</v>
      </c>
      <c r="BS2079">
        <v>1</v>
      </c>
      <c r="BU2079" t="b">
        <v>0</v>
      </c>
      <c r="BV2079">
        <v>1</v>
      </c>
      <c r="CJ2079" t="b">
        <v>0</v>
      </c>
      <c r="CK2079" t="b">
        <v>0</v>
      </c>
      <c r="CL2079" t="b">
        <v>0</v>
      </c>
      <c r="CM2079" t="b">
        <v>0</v>
      </c>
      <c r="CN2079" t="b">
        <v>0</v>
      </c>
      <c r="CO2079" t="b">
        <v>0</v>
      </c>
      <c r="CP2079" t="b">
        <v>0</v>
      </c>
      <c r="CQ2079" t="b">
        <v>0</v>
      </c>
      <c r="CR2079" t="b">
        <v>0</v>
      </c>
      <c r="CS2079" t="b">
        <v>0</v>
      </c>
      <c r="CT2079" t="b">
        <v>0</v>
      </c>
      <c r="CU2079" t="b">
        <v>0</v>
      </c>
      <c r="CV2079" t="b">
        <v>0</v>
      </c>
      <c r="CW2079" t="b">
        <v>0</v>
      </c>
      <c r="CX2079" t="b">
        <v>0</v>
      </c>
      <c r="CY2079" t="b">
        <v>0</v>
      </c>
      <c r="CZ2079" t="b">
        <v>0</v>
      </c>
      <c r="DA2079" t="b">
        <v>0</v>
      </c>
      <c r="DB2079" t="b">
        <v>0</v>
      </c>
      <c r="DC2079" t="b">
        <v>0</v>
      </c>
      <c r="DD2079" t="b">
        <v>0</v>
      </c>
      <c r="DE2079" t="b">
        <v>0</v>
      </c>
      <c r="DF2079" t="b">
        <v>0</v>
      </c>
      <c r="DG2079" t="b">
        <v>0</v>
      </c>
      <c r="DH2079" t="b">
        <v>0</v>
      </c>
      <c r="DI2079" t="b">
        <v>0</v>
      </c>
      <c r="DJ2079" t="b">
        <v>0</v>
      </c>
      <c r="DK2079" t="b">
        <v>0</v>
      </c>
      <c r="DL2079" t="b">
        <v>0</v>
      </c>
      <c r="DM2079" t="b">
        <v>0</v>
      </c>
      <c r="DN2079" t="b">
        <v>0</v>
      </c>
      <c r="DO2079" t="b">
        <v>0</v>
      </c>
      <c r="DP2079" t="b">
        <v>0</v>
      </c>
      <c r="DQ2079" t="b">
        <v>0</v>
      </c>
      <c r="DR2079" t="b">
        <v>0</v>
      </c>
      <c r="DS2079" t="b">
        <v>0</v>
      </c>
      <c r="DT2079" t="b">
        <v>0</v>
      </c>
      <c r="DU2079" t="b">
        <v>0</v>
      </c>
      <c r="DV2079" t="b">
        <v>0</v>
      </c>
      <c r="DW2079" t="b">
        <v>0</v>
      </c>
      <c r="DX2079" t="b">
        <v>0</v>
      </c>
      <c r="DY2079" t="b">
        <v>0</v>
      </c>
      <c r="DZ2079" t="b">
        <v>0</v>
      </c>
      <c r="EA2079" t="b">
        <v>0</v>
      </c>
      <c r="EB2079" t="b">
        <v>0</v>
      </c>
      <c r="EC2079" t="b">
        <v>0</v>
      </c>
      <c r="ED2079" t="b">
        <v>0</v>
      </c>
      <c r="EE2079" t="b">
        <v>0</v>
      </c>
      <c r="EF2079" t="b">
        <v>0</v>
      </c>
      <c r="EG2079" t="b">
        <v>0</v>
      </c>
      <c r="EH2079" t="b">
        <v>0</v>
      </c>
      <c r="EI2079" t="b">
        <v>0</v>
      </c>
      <c r="EX2079" t="s">
        <v>8420</v>
      </c>
      <c r="EY2079" t="b">
        <v>0</v>
      </c>
      <c r="FB2079" t="b">
        <v>0</v>
      </c>
      <c r="FC2079" t="b">
        <v>0</v>
      </c>
      <c r="FD2079" t="b">
        <v>0</v>
      </c>
      <c r="FI2079" t="b">
        <v>0</v>
      </c>
      <c r="FK2079" t="s">
        <v>295</v>
      </c>
      <c r="FL2079" t="s">
        <v>991</v>
      </c>
      <c r="FM2079" t="str">
        <f t="shared" si="32"/>
        <v>Saurauia_conferta</v>
      </c>
      <c r="FN2079" t="s">
        <v>6045</v>
      </c>
    </row>
    <row r="2080" spans="1:170" x14ac:dyDescent="0.2">
      <c r="A2080">
        <v>24922</v>
      </c>
      <c r="B2080">
        <v>1</v>
      </c>
      <c r="C2080" t="s">
        <v>8421</v>
      </c>
      <c r="D2080" t="s">
        <v>7243</v>
      </c>
      <c r="E2080">
        <v>3</v>
      </c>
      <c r="F2080">
        <v>88</v>
      </c>
      <c r="G2080">
        <v>528</v>
      </c>
      <c r="H2080">
        <v>4728</v>
      </c>
      <c r="J2080" t="s">
        <v>6288</v>
      </c>
      <c r="L2080" t="s">
        <v>6035</v>
      </c>
      <c r="M2080" t="s">
        <v>6289</v>
      </c>
      <c r="N2080" t="s">
        <v>6081</v>
      </c>
      <c r="O2080" t="s">
        <v>6256</v>
      </c>
      <c r="P2080">
        <v>0.219</v>
      </c>
      <c r="Q2080">
        <v>10</v>
      </c>
      <c r="R2080">
        <v>102.739726027397</v>
      </c>
      <c r="S2080">
        <v>11.4</v>
      </c>
      <c r="T2080" t="s">
        <v>6060</v>
      </c>
      <c r="U2080" s="9">
        <v>40773</v>
      </c>
      <c r="V2080" t="s">
        <v>7245</v>
      </c>
      <c r="Y2080" t="s">
        <v>6797</v>
      </c>
      <c r="Z2080">
        <v>355</v>
      </c>
      <c r="AA2080">
        <v>7.2</v>
      </c>
      <c r="AH2080" s="9">
        <v>40421</v>
      </c>
      <c r="AI2080" t="s">
        <v>6118</v>
      </c>
      <c r="AJ2080" t="s">
        <v>6290</v>
      </c>
      <c r="AL2080" t="b">
        <v>0</v>
      </c>
      <c r="AM2080" t="b">
        <v>0</v>
      </c>
      <c r="AN2080" t="b">
        <v>0</v>
      </c>
      <c r="AO2080" t="b">
        <v>0</v>
      </c>
      <c r="AP2080">
        <v>4.25</v>
      </c>
      <c r="AQ2080">
        <v>5.2</v>
      </c>
      <c r="AR2080">
        <v>3.3</v>
      </c>
      <c r="AS2080">
        <v>2</v>
      </c>
      <c r="AT2080">
        <v>17.7</v>
      </c>
      <c r="AU2080">
        <v>0</v>
      </c>
      <c r="BA2080">
        <v>102.73972320556599</v>
      </c>
      <c r="BB2080">
        <v>0.36049999999999999</v>
      </c>
      <c r="BC2080">
        <v>16</v>
      </c>
      <c r="BS2080">
        <v>1</v>
      </c>
      <c r="BU2080" t="b">
        <v>0</v>
      </c>
      <c r="CJ2080" t="b">
        <v>0</v>
      </c>
      <c r="CK2080" t="b">
        <v>0</v>
      </c>
      <c r="CL2080" t="b">
        <v>0</v>
      </c>
      <c r="CM2080" t="b">
        <v>0</v>
      </c>
      <c r="CN2080" t="b">
        <v>0</v>
      </c>
      <c r="CO2080" t="b">
        <v>0</v>
      </c>
      <c r="CP2080" t="b">
        <v>0</v>
      </c>
      <c r="CQ2080" t="b">
        <v>0</v>
      </c>
      <c r="CR2080" t="b">
        <v>0</v>
      </c>
      <c r="CS2080" t="b">
        <v>0</v>
      </c>
      <c r="CT2080" t="b">
        <v>1</v>
      </c>
      <c r="CU2080" t="b">
        <v>0</v>
      </c>
      <c r="CV2080" t="b">
        <v>0</v>
      </c>
      <c r="CW2080" t="b">
        <v>0</v>
      </c>
      <c r="CX2080" t="b">
        <v>0</v>
      </c>
      <c r="CY2080" t="b">
        <v>0</v>
      </c>
      <c r="CZ2080" t="b">
        <v>0</v>
      </c>
      <c r="DA2080" t="b">
        <v>0</v>
      </c>
      <c r="DB2080" t="b">
        <v>0</v>
      </c>
      <c r="DC2080" t="b">
        <v>0</v>
      </c>
      <c r="DD2080" t="b">
        <v>0</v>
      </c>
      <c r="DE2080" t="b">
        <v>0</v>
      </c>
      <c r="DF2080" t="b">
        <v>0</v>
      </c>
      <c r="DG2080" t="b">
        <v>1</v>
      </c>
      <c r="DH2080" t="b">
        <v>0</v>
      </c>
      <c r="DI2080" t="b">
        <v>0</v>
      </c>
      <c r="DJ2080" t="b">
        <v>0</v>
      </c>
      <c r="DK2080" t="b">
        <v>0</v>
      </c>
      <c r="DL2080" t="b">
        <v>1</v>
      </c>
      <c r="DM2080" t="b">
        <v>0</v>
      </c>
      <c r="DN2080" t="b">
        <v>0</v>
      </c>
      <c r="DO2080" t="b">
        <v>0</v>
      </c>
      <c r="DP2080" t="b">
        <v>0</v>
      </c>
      <c r="DQ2080" t="b">
        <v>0</v>
      </c>
      <c r="DR2080" t="b">
        <v>0</v>
      </c>
      <c r="DS2080" t="b">
        <v>0</v>
      </c>
      <c r="DT2080" t="b">
        <v>0</v>
      </c>
      <c r="DU2080" t="b">
        <v>0</v>
      </c>
      <c r="DV2080" t="b">
        <v>0</v>
      </c>
      <c r="DW2080" t="b">
        <v>0</v>
      </c>
      <c r="DX2080" t="b">
        <v>1</v>
      </c>
      <c r="DY2080" t="b">
        <v>1</v>
      </c>
      <c r="DZ2080" t="b">
        <v>0</v>
      </c>
      <c r="EA2080" t="b">
        <v>0</v>
      </c>
      <c r="EB2080" t="b">
        <v>0</v>
      </c>
      <c r="EC2080" t="b">
        <v>0</v>
      </c>
      <c r="ED2080" t="b">
        <v>0</v>
      </c>
      <c r="EE2080" t="b">
        <v>1</v>
      </c>
      <c r="EF2080" t="b">
        <v>1</v>
      </c>
      <c r="EG2080" t="b">
        <v>0</v>
      </c>
      <c r="EH2080" t="b">
        <v>0</v>
      </c>
      <c r="EI2080" t="b">
        <v>0</v>
      </c>
      <c r="EK2080" t="s">
        <v>6292</v>
      </c>
      <c r="EL2080">
        <v>198</v>
      </c>
      <c r="EM2080">
        <v>475</v>
      </c>
      <c r="EN2080">
        <v>80</v>
      </c>
      <c r="ER2080" t="s">
        <v>7982</v>
      </c>
      <c r="EX2080" t="s">
        <v>8422</v>
      </c>
      <c r="EY2080" t="b">
        <v>0</v>
      </c>
      <c r="FB2080" t="b">
        <v>0</v>
      </c>
      <c r="FC2080" t="b">
        <v>0</v>
      </c>
      <c r="FD2080" t="b">
        <v>0</v>
      </c>
      <c r="FI2080" t="b">
        <v>0</v>
      </c>
      <c r="FK2080" t="s">
        <v>1868</v>
      </c>
      <c r="FL2080" t="s">
        <v>1869</v>
      </c>
      <c r="FM2080" t="str">
        <f t="shared" si="32"/>
        <v>Cyathea_contaminans</v>
      </c>
      <c r="FN2080" t="s">
        <v>6045</v>
      </c>
    </row>
    <row r="2081" spans="1:170" x14ac:dyDescent="0.2">
      <c r="A2081">
        <v>24923</v>
      </c>
      <c r="B2081">
        <v>1</v>
      </c>
      <c r="C2081" t="s">
        <v>2823</v>
      </c>
      <c r="D2081" t="s">
        <v>7243</v>
      </c>
      <c r="E2081">
        <v>5</v>
      </c>
      <c r="F2081">
        <v>3</v>
      </c>
      <c r="G2081">
        <v>32</v>
      </c>
      <c r="H2081">
        <v>9437</v>
      </c>
      <c r="J2081" t="s">
        <v>6206</v>
      </c>
      <c r="L2081" t="s">
        <v>6035</v>
      </c>
      <c r="M2081" t="s">
        <v>6207</v>
      </c>
      <c r="N2081" t="s">
        <v>6081</v>
      </c>
      <c r="P2081">
        <v>0.34300000000000003</v>
      </c>
      <c r="Q2081">
        <v>10</v>
      </c>
      <c r="R2081">
        <v>121.107069970845</v>
      </c>
      <c r="S2081">
        <v>16.3</v>
      </c>
      <c r="T2081" t="s">
        <v>6084</v>
      </c>
      <c r="U2081" s="9">
        <v>40622</v>
      </c>
      <c r="V2081" t="s">
        <v>7245</v>
      </c>
      <c r="Y2081" t="s">
        <v>6797</v>
      </c>
      <c r="Z2081">
        <v>5</v>
      </c>
      <c r="AA2081">
        <v>7.5</v>
      </c>
      <c r="AH2081" s="9">
        <v>40421</v>
      </c>
      <c r="AI2081" t="s">
        <v>6118</v>
      </c>
      <c r="AJ2081" t="s">
        <v>6044</v>
      </c>
      <c r="AL2081" t="b">
        <v>0</v>
      </c>
      <c r="AM2081" t="b">
        <v>0</v>
      </c>
      <c r="AN2081" t="b">
        <v>0</v>
      </c>
      <c r="AO2081" t="b">
        <v>1</v>
      </c>
      <c r="AP2081">
        <v>4.3</v>
      </c>
      <c r="AQ2081">
        <v>6.3</v>
      </c>
      <c r="AR2081">
        <v>6</v>
      </c>
      <c r="AS2081">
        <v>18</v>
      </c>
      <c r="AT2081">
        <v>52.4</v>
      </c>
      <c r="AU2081">
        <v>0</v>
      </c>
      <c r="BA2081">
        <v>121.107070922852</v>
      </c>
      <c r="BB2081">
        <v>0.58560000000000001</v>
      </c>
      <c r="BC2081">
        <v>56.1</v>
      </c>
      <c r="BS2081">
        <v>3</v>
      </c>
      <c r="BT2081">
        <v>1</v>
      </c>
      <c r="BU2081" t="b">
        <v>0</v>
      </c>
      <c r="BV2081">
        <v>1</v>
      </c>
      <c r="CJ2081" t="b">
        <v>0</v>
      </c>
      <c r="CK2081" t="b">
        <v>0</v>
      </c>
      <c r="CL2081" t="b">
        <v>0</v>
      </c>
      <c r="CM2081" t="b">
        <v>0</v>
      </c>
      <c r="CN2081" t="b">
        <v>1</v>
      </c>
      <c r="CO2081" t="b">
        <v>0</v>
      </c>
      <c r="CP2081" t="b">
        <v>1</v>
      </c>
      <c r="CQ2081" t="b">
        <v>0</v>
      </c>
      <c r="CR2081" t="b">
        <v>0</v>
      </c>
      <c r="CS2081" t="b">
        <v>0</v>
      </c>
      <c r="CT2081" t="b">
        <v>1</v>
      </c>
      <c r="CU2081" t="b">
        <v>0</v>
      </c>
      <c r="CV2081" t="b">
        <v>0</v>
      </c>
      <c r="CW2081" t="b">
        <v>0</v>
      </c>
      <c r="CX2081" t="b">
        <v>0</v>
      </c>
      <c r="CY2081" t="b">
        <v>0</v>
      </c>
      <c r="CZ2081" t="b">
        <v>0</v>
      </c>
      <c r="DA2081" t="b">
        <v>0</v>
      </c>
      <c r="DB2081" t="b">
        <v>0</v>
      </c>
      <c r="DC2081" t="b">
        <v>0</v>
      </c>
      <c r="DD2081" t="b">
        <v>0</v>
      </c>
      <c r="DE2081" t="b">
        <v>0</v>
      </c>
      <c r="DF2081" t="b">
        <v>0</v>
      </c>
      <c r="DG2081" t="b">
        <v>0</v>
      </c>
      <c r="DH2081" t="b">
        <v>0</v>
      </c>
      <c r="DI2081" t="b">
        <v>0</v>
      </c>
      <c r="DJ2081" t="b">
        <v>0</v>
      </c>
      <c r="DK2081" t="b">
        <v>0</v>
      </c>
      <c r="DL2081" t="b">
        <v>1</v>
      </c>
      <c r="DM2081" t="b">
        <v>0</v>
      </c>
      <c r="DN2081" t="b">
        <v>0</v>
      </c>
      <c r="DO2081" t="b">
        <v>0</v>
      </c>
      <c r="DP2081" t="b">
        <v>0</v>
      </c>
      <c r="DQ2081" t="b">
        <v>0</v>
      </c>
      <c r="DR2081" t="b">
        <v>0</v>
      </c>
      <c r="DS2081" t="b">
        <v>1</v>
      </c>
      <c r="DT2081" t="b">
        <v>0</v>
      </c>
      <c r="DU2081" t="b">
        <v>0</v>
      </c>
      <c r="DV2081" t="b">
        <v>0</v>
      </c>
      <c r="DW2081" t="b">
        <v>0</v>
      </c>
      <c r="DX2081" t="b">
        <v>0</v>
      </c>
      <c r="DY2081" t="b">
        <v>0</v>
      </c>
      <c r="DZ2081" t="b">
        <v>0</v>
      </c>
      <c r="EA2081" t="b">
        <v>0</v>
      </c>
      <c r="EB2081" t="b">
        <v>1</v>
      </c>
      <c r="EC2081" t="b">
        <v>0</v>
      </c>
      <c r="ED2081" t="b">
        <v>0</v>
      </c>
      <c r="EE2081" t="b">
        <v>0</v>
      </c>
      <c r="EF2081" t="b">
        <v>0</v>
      </c>
      <c r="EG2081" t="b">
        <v>0</v>
      </c>
      <c r="EH2081" t="b">
        <v>0</v>
      </c>
      <c r="EI2081" t="b">
        <v>0</v>
      </c>
      <c r="EX2081" t="s">
        <v>8423</v>
      </c>
      <c r="EY2081" t="b">
        <v>0</v>
      </c>
      <c r="FB2081" t="b">
        <v>1</v>
      </c>
      <c r="FC2081" t="b">
        <v>1</v>
      </c>
      <c r="FD2081" t="b">
        <v>0</v>
      </c>
      <c r="FI2081" t="b">
        <v>0</v>
      </c>
      <c r="FK2081" t="s">
        <v>295</v>
      </c>
      <c r="FL2081" t="s">
        <v>991</v>
      </c>
      <c r="FM2081" t="str">
        <f t="shared" si="32"/>
        <v>Saurauia_conferta</v>
      </c>
      <c r="FN2081" t="s">
        <v>6045</v>
      </c>
    </row>
    <row r="2082" spans="1:170" x14ac:dyDescent="0.2">
      <c r="A2082">
        <v>24924</v>
      </c>
      <c r="B2082">
        <v>1</v>
      </c>
      <c r="C2082" t="s">
        <v>3045</v>
      </c>
      <c r="D2082" t="s">
        <v>7243</v>
      </c>
      <c r="E2082">
        <v>3</v>
      </c>
      <c r="F2082">
        <v>3</v>
      </c>
      <c r="G2082">
        <v>32</v>
      </c>
      <c r="H2082">
        <v>9437</v>
      </c>
      <c r="J2082" t="s">
        <v>6206</v>
      </c>
      <c r="L2082" t="s">
        <v>6035</v>
      </c>
      <c r="M2082" t="s">
        <v>6207</v>
      </c>
      <c r="N2082" t="s">
        <v>6081</v>
      </c>
      <c r="P2082">
        <v>0.34200000000000003</v>
      </c>
      <c r="Q2082">
        <v>10</v>
      </c>
      <c r="R2082">
        <v>121.461184210526</v>
      </c>
      <c r="S2082">
        <v>8.4</v>
      </c>
      <c r="T2082" t="s">
        <v>6084</v>
      </c>
      <c r="U2082" s="9">
        <v>40627</v>
      </c>
      <c r="V2082" t="s">
        <v>7245</v>
      </c>
      <c r="Y2082" t="s">
        <v>7004</v>
      </c>
      <c r="Z2082">
        <v>245</v>
      </c>
      <c r="AA2082">
        <v>4</v>
      </c>
      <c r="AH2082" s="9">
        <v>40421</v>
      </c>
      <c r="AI2082" t="s">
        <v>6118</v>
      </c>
      <c r="AJ2082" t="s">
        <v>6044</v>
      </c>
      <c r="AL2082" t="b">
        <v>0</v>
      </c>
      <c r="AM2082" t="b">
        <v>0</v>
      </c>
      <c r="AN2082" t="b">
        <v>0</v>
      </c>
      <c r="AO2082" t="b">
        <v>0</v>
      </c>
      <c r="AP2082">
        <v>1.2</v>
      </c>
      <c r="AQ2082">
        <v>6.57</v>
      </c>
      <c r="AR2082">
        <v>3.6</v>
      </c>
      <c r="AS2082">
        <v>3</v>
      </c>
      <c r="AT2082">
        <v>5</v>
      </c>
      <c r="AU2082">
        <v>0</v>
      </c>
      <c r="BA2082">
        <v>121.461181640625</v>
      </c>
      <c r="BB2082">
        <v>0.18340000000000001</v>
      </c>
      <c r="BC2082">
        <v>49.6</v>
      </c>
      <c r="BS2082">
        <v>2</v>
      </c>
      <c r="BT2082">
        <v>1</v>
      </c>
      <c r="BU2082" t="b">
        <v>0</v>
      </c>
      <c r="BV2082">
        <v>1</v>
      </c>
      <c r="CJ2082" t="b">
        <v>0</v>
      </c>
      <c r="CK2082" t="b">
        <v>0</v>
      </c>
      <c r="CL2082" t="b">
        <v>0</v>
      </c>
      <c r="CM2082" t="b">
        <v>0</v>
      </c>
      <c r="CN2082" t="b">
        <v>0</v>
      </c>
      <c r="CO2082" t="b">
        <v>0</v>
      </c>
      <c r="CP2082" t="b">
        <v>0</v>
      </c>
      <c r="CQ2082" t="b">
        <v>0</v>
      </c>
      <c r="CR2082" t="b">
        <v>0</v>
      </c>
      <c r="CS2082" t="b">
        <v>0</v>
      </c>
      <c r="CT2082" t="b">
        <v>1</v>
      </c>
      <c r="CU2082" t="b">
        <v>0</v>
      </c>
      <c r="CV2082" t="b">
        <v>0</v>
      </c>
      <c r="CW2082" t="b">
        <v>0</v>
      </c>
      <c r="CX2082" t="b">
        <v>0</v>
      </c>
      <c r="CY2082" t="b">
        <v>0</v>
      </c>
      <c r="CZ2082" t="b">
        <v>0</v>
      </c>
      <c r="DA2082" t="b">
        <v>0</v>
      </c>
      <c r="DB2082" t="b">
        <v>0</v>
      </c>
      <c r="DC2082" t="b">
        <v>0</v>
      </c>
      <c r="DD2082" t="b">
        <v>0</v>
      </c>
      <c r="DE2082" t="b">
        <v>0</v>
      </c>
      <c r="DF2082" t="b">
        <v>0</v>
      </c>
      <c r="DG2082" t="b">
        <v>0</v>
      </c>
      <c r="DH2082" t="b">
        <v>0</v>
      </c>
      <c r="DI2082" t="b">
        <v>0</v>
      </c>
      <c r="DJ2082" t="b">
        <v>0</v>
      </c>
      <c r="DK2082" t="b">
        <v>0</v>
      </c>
      <c r="DL2082" t="b">
        <v>1</v>
      </c>
      <c r="DM2082" t="b">
        <v>0</v>
      </c>
      <c r="DN2082" t="b">
        <v>0</v>
      </c>
      <c r="DO2082" t="b">
        <v>0</v>
      </c>
      <c r="DP2082" t="b">
        <v>0</v>
      </c>
      <c r="DQ2082" t="b">
        <v>0</v>
      </c>
      <c r="DR2082" t="b">
        <v>0</v>
      </c>
      <c r="DS2082" t="b">
        <v>1</v>
      </c>
      <c r="DT2082" t="b">
        <v>0</v>
      </c>
      <c r="DU2082" t="b">
        <v>0</v>
      </c>
      <c r="DV2082" t="b">
        <v>0</v>
      </c>
      <c r="DW2082" t="b">
        <v>0</v>
      </c>
      <c r="DX2082" t="b">
        <v>0</v>
      </c>
      <c r="DY2082" t="b">
        <v>0</v>
      </c>
      <c r="DZ2082" t="b">
        <v>0</v>
      </c>
      <c r="EA2082" t="b">
        <v>0</v>
      </c>
      <c r="EB2082" t="b">
        <v>1</v>
      </c>
      <c r="EC2082" t="b">
        <v>0</v>
      </c>
      <c r="ED2082" t="b">
        <v>0</v>
      </c>
      <c r="EE2082" t="b">
        <v>0</v>
      </c>
      <c r="EF2082" t="b">
        <v>0</v>
      </c>
      <c r="EG2082" t="b">
        <v>0</v>
      </c>
      <c r="EH2082" t="b">
        <v>0</v>
      </c>
      <c r="EI2082" t="b">
        <v>0</v>
      </c>
      <c r="EX2082" t="s">
        <v>8424</v>
      </c>
      <c r="EY2082" t="b">
        <v>0</v>
      </c>
      <c r="FB2082" t="b">
        <v>0</v>
      </c>
      <c r="FC2082" t="b">
        <v>0</v>
      </c>
      <c r="FD2082" t="b">
        <v>0</v>
      </c>
      <c r="FI2082" t="b">
        <v>0</v>
      </c>
      <c r="FK2082" t="s">
        <v>295</v>
      </c>
      <c r="FL2082" t="s">
        <v>991</v>
      </c>
      <c r="FM2082" t="str">
        <f t="shared" si="32"/>
        <v>Saurauia_conferta</v>
      </c>
      <c r="FN2082" t="s">
        <v>6045</v>
      </c>
    </row>
    <row r="2083" spans="1:170" x14ac:dyDescent="0.2">
      <c r="A2083">
        <v>24925</v>
      </c>
      <c r="B2083">
        <v>1</v>
      </c>
      <c r="C2083" t="s">
        <v>3071</v>
      </c>
      <c r="D2083" t="s">
        <v>7243</v>
      </c>
      <c r="E2083">
        <v>5</v>
      </c>
      <c r="F2083">
        <v>118</v>
      </c>
      <c r="G2083">
        <v>677</v>
      </c>
      <c r="H2083">
        <v>6975</v>
      </c>
      <c r="J2083" t="s">
        <v>6187</v>
      </c>
      <c r="L2083" t="s">
        <v>6035</v>
      </c>
      <c r="M2083" t="s">
        <v>6188</v>
      </c>
      <c r="N2083" t="s">
        <v>6081</v>
      </c>
      <c r="P2083">
        <v>0.52500000000000002</v>
      </c>
      <c r="Q2083">
        <v>10</v>
      </c>
      <c r="R2083">
        <v>79.1232857142857</v>
      </c>
      <c r="S2083">
        <v>9.5</v>
      </c>
      <c r="T2083" t="s">
        <v>6039</v>
      </c>
      <c r="U2083" s="9">
        <v>40758</v>
      </c>
      <c r="V2083" t="s">
        <v>7245</v>
      </c>
      <c r="Y2083" t="s">
        <v>7004</v>
      </c>
      <c r="Z2083">
        <v>245</v>
      </c>
      <c r="AA2083">
        <v>6.6</v>
      </c>
      <c r="AH2083" s="9">
        <v>40418</v>
      </c>
      <c r="AI2083" t="s">
        <v>6118</v>
      </c>
      <c r="AJ2083" t="s">
        <v>6044</v>
      </c>
      <c r="AL2083" t="b">
        <v>0</v>
      </c>
      <c r="AM2083" t="b">
        <v>0</v>
      </c>
      <c r="AN2083" t="b">
        <v>0</v>
      </c>
      <c r="AO2083" t="b">
        <v>0</v>
      </c>
      <c r="AP2083">
        <v>4.5</v>
      </c>
      <c r="AQ2083">
        <v>5.7</v>
      </c>
      <c r="AR2083">
        <v>5.24</v>
      </c>
      <c r="AS2083">
        <v>2</v>
      </c>
      <c r="AT2083">
        <v>28.9</v>
      </c>
      <c r="AU2083">
        <v>0</v>
      </c>
      <c r="BA2083">
        <v>79.123283386230497</v>
      </c>
      <c r="BB2083">
        <v>0.14630000000000001</v>
      </c>
      <c r="BC2083">
        <v>24.9</v>
      </c>
      <c r="BU2083" t="b">
        <v>0</v>
      </c>
      <c r="CJ2083" t="b">
        <v>0</v>
      </c>
      <c r="CK2083" t="b">
        <v>0</v>
      </c>
      <c r="CL2083" t="b">
        <v>0</v>
      </c>
      <c r="CM2083" t="b">
        <v>1</v>
      </c>
      <c r="CN2083" t="b">
        <v>0</v>
      </c>
      <c r="CO2083" t="b">
        <v>0</v>
      </c>
      <c r="CP2083" t="b">
        <v>0</v>
      </c>
      <c r="CQ2083" t="b">
        <v>0</v>
      </c>
      <c r="CR2083" t="b">
        <v>0</v>
      </c>
      <c r="CS2083" t="b">
        <v>0</v>
      </c>
      <c r="CT2083" t="b">
        <v>1</v>
      </c>
      <c r="CU2083" t="b">
        <v>0</v>
      </c>
      <c r="CV2083" t="b">
        <v>0</v>
      </c>
      <c r="CW2083" t="b">
        <v>0</v>
      </c>
      <c r="CX2083" t="b">
        <v>0</v>
      </c>
      <c r="CY2083" t="b">
        <v>0</v>
      </c>
      <c r="CZ2083" t="b">
        <v>0</v>
      </c>
      <c r="DA2083" t="b">
        <v>0</v>
      </c>
      <c r="DB2083" t="b">
        <v>0</v>
      </c>
      <c r="DC2083" t="b">
        <v>0</v>
      </c>
      <c r="DD2083" t="b">
        <v>0</v>
      </c>
      <c r="DE2083" t="b">
        <v>0</v>
      </c>
      <c r="DF2083" t="b">
        <v>0</v>
      </c>
      <c r="DG2083" t="b">
        <v>1</v>
      </c>
      <c r="DH2083" t="b">
        <v>0</v>
      </c>
      <c r="DI2083" t="b">
        <v>0</v>
      </c>
      <c r="DJ2083" t="b">
        <v>0</v>
      </c>
      <c r="DK2083" t="b">
        <v>0</v>
      </c>
      <c r="DL2083" t="b">
        <v>0</v>
      </c>
      <c r="DM2083" t="b">
        <v>0</v>
      </c>
      <c r="DN2083" t="b">
        <v>0</v>
      </c>
      <c r="DO2083" t="b">
        <v>0</v>
      </c>
      <c r="DP2083" t="b">
        <v>0</v>
      </c>
      <c r="DQ2083" t="b">
        <v>0</v>
      </c>
      <c r="DR2083" t="b">
        <v>0</v>
      </c>
      <c r="DS2083" t="b">
        <v>0</v>
      </c>
      <c r="DT2083" t="b">
        <v>0</v>
      </c>
      <c r="DU2083" t="b">
        <v>0</v>
      </c>
      <c r="DV2083" t="b">
        <v>0</v>
      </c>
      <c r="DW2083" t="b">
        <v>0</v>
      </c>
      <c r="DX2083" t="b">
        <v>1</v>
      </c>
      <c r="DY2083" t="b">
        <v>0</v>
      </c>
      <c r="DZ2083" t="b">
        <v>0</v>
      </c>
      <c r="EA2083" t="b">
        <v>0</v>
      </c>
      <c r="EB2083" t="b">
        <v>0</v>
      </c>
      <c r="EC2083" t="b">
        <v>1</v>
      </c>
      <c r="ED2083" t="b">
        <v>0</v>
      </c>
      <c r="EE2083" t="b">
        <v>0</v>
      </c>
      <c r="EF2083" t="b">
        <v>0</v>
      </c>
      <c r="EG2083" t="b">
        <v>0</v>
      </c>
      <c r="EH2083" t="b">
        <v>0</v>
      </c>
      <c r="EI2083" t="b">
        <v>0</v>
      </c>
      <c r="EY2083" t="b">
        <v>0</v>
      </c>
      <c r="FB2083" t="b">
        <v>0</v>
      </c>
      <c r="FC2083" t="b">
        <v>0</v>
      </c>
      <c r="FD2083" t="b">
        <v>0</v>
      </c>
      <c r="FI2083" t="b">
        <v>0</v>
      </c>
      <c r="FK2083" t="s">
        <v>967</v>
      </c>
      <c r="FL2083" t="s">
        <v>968</v>
      </c>
      <c r="FM2083" t="str">
        <f t="shared" si="32"/>
        <v>Homalanthus_nervosus</v>
      </c>
      <c r="FN2083" t="s">
        <v>6045</v>
      </c>
    </row>
    <row r="2084" spans="1:170" x14ac:dyDescent="0.2">
      <c r="A2084">
        <v>24926</v>
      </c>
      <c r="B2084">
        <v>1</v>
      </c>
      <c r="C2084" t="s">
        <v>8425</v>
      </c>
      <c r="D2084" t="s">
        <v>7243</v>
      </c>
      <c r="E2084">
        <v>5</v>
      </c>
      <c r="F2084">
        <v>225</v>
      </c>
      <c r="G2084">
        <v>1308</v>
      </c>
      <c r="H2084">
        <v>5460</v>
      </c>
      <c r="J2084" t="s">
        <v>6978</v>
      </c>
      <c r="L2084" t="s">
        <v>6035</v>
      </c>
      <c r="M2084" t="s">
        <v>6979</v>
      </c>
      <c r="N2084" t="s">
        <v>6081</v>
      </c>
      <c r="P2084">
        <v>0.28299999999999997</v>
      </c>
      <c r="Q2084">
        <v>10</v>
      </c>
      <c r="R2084">
        <v>146.78348056537101</v>
      </c>
      <c r="S2084">
        <v>6.3</v>
      </c>
      <c r="T2084" t="s">
        <v>6039</v>
      </c>
      <c r="U2084" s="9">
        <v>40773</v>
      </c>
      <c r="V2084" t="s">
        <v>7245</v>
      </c>
      <c r="Y2084" t="s">
        <v>7004</v>
      </c>
      <c r="Z2084">
        <v>280</v>
      </c>
      <c r="AA2084">
        <v>7.45</v>
      </c>
      <c r="AH2084" s="9">
        <v>40418</v>
      </c>
      <c r="AI2084" t="s">
        <v>6118</v>
      </c>
      <c r="AJ2084" t="s">
        <v>6044</v>
      </c>
      <c r="AL2084" t="b">
        <v>0</v>
      </c>
      <c r="AM2084" t="b">
        <v>0</v>
      </c>
      <c r="AN2084" t="b">
        <v>0</v>
      </c>
      <c r="AO2084" t="b">
        <v>0</v>
      </c>
      <c r="AP2084">
        <v>3.65</v>
      </c>
      <c r="AQ2084">
        <v>5.3</v>
      </c>
      <c r="AR2084">
        <v>5.35</v>
      </c>
      <c r="AS2084">
        <v>3</v>
      </c>
      <c r="AT2084">
        <v>51.3</v>
      </c>
      <c r="AU2084">
        <v>0</v>
      </c>
      <c r="BA2084">
        <v>146.78347778320301</v>
      </c>
      <c r="BB2084">
        <v>0.16</v>
      </c>
      <c r="BC2084">
        <v>42.5</v>
      </c>
      <c r="BU2084" t="b">
        <v>0</v>
      </c>
      <c r="CJ2084" t="b">
        <v>1</v>
      </c>
      <c r="CK2084" t="b">
        <v>0</v>
      </c>
      <c r="CL2084" t="b">
        <v>0</v>
      </c>
      <c r="CM2084" t="b">
        <v>0</v>
      </c>
      <c r="CN2084" t="b">
        <v>0</v>
      </c>
      <c r="CO2084" t="b">
        <v>0</v>
      </c>
      <c r="CP2084" t="b">
        <v>0</v>
      </c>
      <c r="CQ2084" t="b">
        <v>0</v>
      </c>
      <c r="CR2084" t="b">
        <v>0</v>
      </c>
      <c r="CS2084" t="b">
        <v>0</v>
      </c>
      <c r="CT2084" t="b">
        <v>0</v>
      </c>
      <c r="CU2084" t="b">
        <v>0</v>
      </c>
      <c r="CV2084" t="b">
        <v>0</v>
      </c>
      <c r="CW2084" t="b">
        <v>0</v>
      </c>
      <c r="CX2084" t="b">
        <v>0</v>
      </c>
      <c r="CY2084" t="b">
        <v>0</v>
      </c>
      <c r="CZ2084" t="b">
        <v>0</v>
      </c>
      <c r="DA2084" t="b">
        <v>0</v>
      </c>
      <c r="DB2084" t="b">
        <v>0</v>
      </c>
      <c r="DC2084" t="b">
        <v>1</v>
      </c>
      <c r="DD2084" t="b">
        <v>0</v>
      </c>
      <c r="DE2084" t="b">
        <v>0</v>
      </c>
      <c r="DF2084" t="b">
        <v>0</v>
      </c>
      <c r="DG2084" t="b">
        <v>0</v>
      </c>
      <c r="DH2084" t="b">
        <v>0</v>
      </c>
      <c r="DI2084" t="b">
        <v>0</v>
      </c>
      <c r="DJ2084" t="b">
        <v>0</v>
      </c>
      <c r="DK2084" t="b">
        <v>0</v>
      </c>
      <c r="DL2084" t="b">
        <v>0</v>
      </c>
      <c r="DM2084" t="b">
        <v>0</v>
      </c>
      <c r="DN2084" t="b">
        <v>0</v>
      </c>
      <c r="DO2084" t="b">
        <v>1</v>
      </c>
      <c r="DP2084" t="b">
        <v>0</v>
      </c>
      <c r="DQ2084" t="b">
        <v>0</v>
      </c>
      <c r="DR2084" t="b">
        <v>0</v>
      </c>
      <c r="DS2084" t="b">
        <v>1</v>
      </c>
      <c r="DT2084" t="b">
        <v>0</v>
      </c>
      <c r="DU2084" t="b">
        <v>0</v>
      </c>
      <c r="DV2084" t="b">
        <v>0</v>
      </c>
      <c r="DW2084" t="b">
        <v>0</v>
      </c>
      <c r="DX2084" t="b">
        <v>0</v>
      </c>
      <c r="DY2084" t="b">
        <v>0</v>
      </c>
      <c r="DZ2084" t="b">
        <v>0</v>
      </c>
      <c r="EA2084" t="b">
        <v>0</v>
      </c>
      <c r="EB2084" t="b">
        <v>1</v>
      </c>
      <c r="EC2084" t="b">
        <v>0</v>
      </c>
      <c r="ED2084" t="b">
        <v>0</v>
      </c>
      <c r="EE2084" t="b">
        <v>0</v>
      </c>
      <c r="EF2084" t="b">
        <v>0</v>
      </c>
      <c r="EG2084" t="b">
        <v>0</v>
      </c>
      <c r="EH2084" t="b">
        <v>0</v>
      </c>
      <c r="EI2084" t="b">
        <v>0</v>
      </c>
      <c r="EY2084" t="b">
        <v>0</v>
      </c>
      <c r="FB2084" t="b">
        <v>0</v>
      </c>
      <c r="FC2084" t="b">
        <v>0</v>
      </c>
      <c r="FD2084" t="b">
        <v>0</v>
      </c>
      <c r="FI2084" t="b">
        <v>0</v>
      </c>
      <c r="FK2084" t="s">
        <v>960</v>
      </c>
      <c r="FL2084" t="s">
        <v>1481</v>
      </c>
      <c r="FM2084" t="str">
        <f t="shared" si="32"/>
        <v>Piper_gibbilimbum</v>
      </c>
      <c r="FN2084" t="s">
        <v>6045</v>
      </c>
    </row>
    <row r="2085" spans="1:170" x14ac:dyDescent="0.2">
      <c r="A2085">
        <v>24927</v>
      </c>
      <c r="B2085">
        <v>1</v>
      </c>
      <c r="C2085" t="s">
        <v>3532</v>
      </c>
      <c r="D2085" t="s">
        <v>7243</v>
      </c>
      <c r="E2085">
        <v>5</v>
      </c>
      <c r="F2085">
        <v>225</v>
      </c>
      <c r="G2085">
        <v>1308</v>
      </c>
      <c r="H2085">
        <v>5460</v>
      </c>
      <c r="J2085" t="s">
        <v>6978</v>
      </c>
      <c r="L2085" t="s">
        <v>6035</v>
      </c>
      <c r="M2085" t="s">
        <v>6979</v>
      </c>
      <c r="N2085" t="s">
        <v>6081</v>
      </c>
      <c r="P2085">
        <v>0.13400000000000001</v>
      </c>
      <c r="Q2085">
        <v>10</v>
      </c>
      <c r="R2085">
        <v>309.99794776119398</v>
      </c>
      <c r="S2085">
        <v>7.8</v>
      </c>
      <c r="T2085" t="s">
        <v>6039</v>
      </c>
      <c r="V2085" t="s">
        <v>7245</v>
      </c>
      <c r="Y2085" t="s">
        <v>6541</v>
      </c>
      <c r="Z2085">
        <v>170</v>
      </c>
      <c r="AA2085">
        <v>4.9000000000000004</v>
      </c>
      <c r="AH2085" s="9">
        <v>40415</v>
      </c>
      <c r="AI2085" t="s">
        <v>6118</v>
      </c>
      <c r="AJ2085" t="s">
        <v>6044</v>
      </c>
      <c r="AL2085" t="b">
        <v>0</v>
      </c>
      <c r="AM2085" t="b">
        <v>0</v>
      </c>
      <c r="AN2085" t="b">
        <v>0</v>
      </c>
      <c r="AO2085" t="b">
        <v>1</v>
      </c>
      <c r="AP2085">
        <v>1.55</v>
      </c>
      <c r="AQ2085">
        <v>6.47</v>
      </c>
      <c r="AR2085">
        <v>3.27</v>
      </c>
      <c r="AS2085">
        <v>4</v>
      </c>
      <c r="AT2085">
        <v>35.9</v>
      </c>
      <c r="AU2085">
        <v>0</v>
      </c>
      <c r="BA2085">
        <v>309.99795532226602</v>
      </c>
      <c r="BB2085">
        <v>0.1681</v>
      </c>
      <c r="BC2085">
        <v>39.200000000000003</v>
      </c>
      <c r="BU2085" t="b">
        <v>0</v>
      </c>
      <c r="CJ2085" t="b">
        <v>1</v>
      </c>
      <c r="CK2085" t="b">
        <v>0</v>
      </c>
      <c r="CL2085" t="b">
        <v>0</v>
      </c>
      <c r="CM2085" t="b">
        <v>0</v>
      </c>
      <c r="CN2085" t="b">
        <v>0</v>
      </c>
      <c r="CO2085" t="b">
        <v>0</v>
      </c>
      <c r="CP2085" t="b">
        <v>0</v>
      </c>
      <c r="CQ2085" t="b">
        <v>0</v>
      </c>
      <c r="CR2085" t="b">
        <v>0</v>
      </c>
      <c r="CS2085" t="b">
        <v>0</v>
      </c>
      <c r="CT2085" t="b">
        <v>0</v>
      </c>
      <c r="CU2085" t="b">
        <v>0</v>
      </c>
      <c r="CV2085" t="b">
        <v>0</v>
      </c>
      <c r="CW2085" t="b">
        <v>0</v>
      </c>
      <c r="CX2085" t="b">
        <v>0</v>
      </c>
      <c r="CY2085" t="b">
        <v>0</v>
      </c>
      <c r="CZ2085" t="b">
        <v>0</v>
      </c>
      <c r="DA2085" t="b">
        <v>0</v>
      </c>
      <c r="DB2085" t="b">
        <v>0</v>
      </c>
      <c r="DC2085" t="b">
        <v>1</v>
      </c>
      <c r="DD2085" t="b">
        <v>0</v>
      </c>
      <c r="DE2085" t="b">
        <v>0</v>
      </c>
      <c r="DF2085" t="b">
        <v>0</v>
      </c>
      <c r="DG2085" t="b">
        <v>0</v>
      </c>
      <c r="DH2085" t="b">
        <v>0</v>
      </c>
      <c r="DI2085" t="b">
        <v>0</v>
      </c>
      <c r="DJ2085" t="b">
        <v>0</v>
      </c>
      <c r="DK2085" t="b">
        <v>0</v>
      </c>
      <c r="DL2085" t="b">
        <v>0</v>
      </c>
      <c r="DM2085" t="b">
        <v>0</v>
      </c>
      <c r="DN2085" t="b">
        <v>0</v>
      </c>
      <c r="DO2085" t="b">
        <v>1</v>
      </c>
      <c r="DP2085" t="b">
        <v>0</v>
      </c>
      <c r="DQ2085" t="b">
        <v>0</v>
      </c>
      <c r="DR2085" t="b">
        <v>0</v>
      </c>
      <c r="DS2085" t="b">
        <v>1</v>
      </c>
      <c r="DT2085" t="b">
        <v>0</v>
      </c>
      <c r="DU2085" t="b">
        <v>0</v>
      </c>
      <c r="DV2085" t="b">
        <v>0</v>
      </c>
      <c r="DW2085" t="b">
        <v>0</v>
      </c>
      <c r="DX2085" t="b">
        <v>0</v>
      </c>
      <c r="DY2085" t="b">
        <v>0</v>
      </c>
      <c r="DZ2085" t="b">
        <v>0</v>
      </c>
      <c r="EA2085" t="b">
        <v>0</v>
      </c>
      <c r="EB2085" t="b">
        <v>0</v>
      </c>
      <c r="EC2085" t="b">
        <v>0</v>
      </c>
      <c r="ED2085" t="b">
        <v>0</v>
      </c>
      <c r="EE2085" t="b">
        <v>0</v>
      </c>
      <c r="EF2085" t="b">
        <v>0</v>
      </c>
      <c r="EG2085" t="b">
        <v>0</v>
      </c>
      <c r="EH2085" t="b">
        <v>0</v>
      </c>
      <c r="EI2085" t="b">
        <v>0</v>
      </c>
      <c r="EY2085" t="b">
        <v>0</v>
      </c>
      <c r="FB2085" t="b">
        <v>0</v>
      </c>
      <c r="FC2085" t="b">
        <v>0</v>
      </c>
      <c r="FD2085" t="b">
        <v>0</v>
      </c>
      <c r="FI2085" t="b">
        <v>0</v>
      </c>
      <c r="FK2085" t="s">
        <v>960</v>
      </c>
      <c r="FL2085" t="s">
        <v>1481</v>
      </c>
      <c r="FM2085" t="str">
        <f t="shared" si="32"/>
        <v>Piper_gibbilimbum</v>
      </c>
      <c r="FN2085" t="s">
        <v>6045</v>
      </c>
    </row>
    <row r="2086" spans="1:170" x14ac:dyDescent="0.2">
      <c r="A2086">
        <v>24928</v>
      </c>
      <c r="B2086">
        <v>1</v>
      </c>
      <c r="C2086" t="s">
        <v>8426</v>
      </c>
      <c r="D2086" t="s">
        <v>7243</v>
      </c>
      <c r="E2086">
        <v>3</v>
      </c>
      <c r="F2086">
        <v>253</v>
      </c>
      <c r="G2086">
        <v>1578</v>
      </c>
      <c r="H2086">
        <v>9559</v>
      </c>
      <c r="J2086" t="s">
        <v>6034</v>
      </c>
      <c r="L2086" t="s">
        <v>6035</v>
      </c>
      <c r="M2086" t="s">
        <v>6036</v>
      </c>
      <c r="N2086" t="s">
        <v>6081</v>
      </c>
      <c r="P2086">
        <v>0.40300000000000002</v>
      </c>
      <c r="Q2086">
        <v>10</v>
      </c>
      <c r="R2086">
        <v>103.07624069478901</v>
      </c>
      <c r="S2086">
        <v>6</v>
      </c>
      <c r="T2086" t="s">
        <v>6039</v>
      </c>
      <c r="U2086" s="9">
        <v>40773</v>
      </c>
      <c r="V2086" t="s">
        <v>7245</v>
      </c>
      <c r="Y2086" t="s">
        <v>6541</v>
      </c>
      <c r="Z2086">
        <v>150</v>
      </c>
      <c r="AA2086">
        <v>5.5</v>
      </c>
      <c r="AH2086" s="9">
        <v>40415</v>
      </c>
      <c r="AI2086" t="s">
        <v>6118</v>
      </c>
      <c r="AJ2086" t="s">
        <v>6044</v>
      </c>
      <c r="AL2086" t="b">
        <v>0</v>
      </c>
      <c r="AM2086" t="b">
        <v>0</v>
      </c>
      <c r="AN2086" t="b">
        <v>0</v>
      </c>
      <c r="AO2086" t="b">
        <v>0</v>
      </c>
      <c r="AP2086">
        <v>4.8499999999999996</v>
      </c>
      <c r="AQ2086">
        <v>4.8</v>
      </c>
      <c r="AR2086">
        <v>2.5</v>
      </c>
      <c r="AS2086">
        <v>4</v>
      </c>
      <c r="AT2086">
        <v>41.1</v>
      </c>
      <c r="AU2086">
        <v>0</v>
      </c>
      <c r="BA2086">
        <v>103.07624053955099</v>
      </c>
      <c r="BU2086" t="b">
        <v>0</v>
      </c>
      <c r="BV2086">
        <v>5</v>
      </c>
      <c r="CJ2086" t="b">
        <v>0</v>
      </c>
      <c r="CK2086" t="b">
        <v>0</v>
      </c>
      <c r="CL2086" t="b">
        <v>0</v>
      </c>
      <c r="CM2086" t="b">
        <v>0</v>
      </c>
      <c r="CN2086" t="b">
        <v>0</v>
      </c>
      <c r="CO2086" t="b">
        <v>0</v>
      </c>
      <c r="CP2086" t="b">
        <v>0</v>
      </c>
      <c r="CQ2086" t="b">
        <v>0</v>
      </c>
      <c r="CR2086" t="b">
        <v>0</v>
      </c>
      <c r="CS2086" t="b">
        <v>0</v>
      </c>
      <c r="CT2086" t="b">
        <v>0</v>
      </c>
      <c r="CU2086" t="b">
        <v>0</v>
      </c>
      <c r="CV2086" t="b">
        <v>0</v>
      </c>
      <c r="CW2086" t="b">
        <v>0</v>
      </c>
      <c r="CX2086" t="b">
        <v>0</v>
      </c>
      <c r="CY2086" t="b">
        <v>0</v>
      </c>
      <c r="CZ2086" t="b">
        <v>0</v>
      </c>
      <c r="DA2086" t="b">
        <v>0</v>
      </c>
      <c r="DB2086" t="b">
        <v>0</v>
      </c>
      <c r="DC2086" t="b">
        <v>0</v>
      </c>
      <c r="DD2086" t="b">
        <v>0</v>
      </c>
      <c r="DE2086" t="b">
        <v>0</v>
      </c>
      <c r="DF2086" t="b">
        <v>0</v>
      </c>
      <c r="DG2086" t="b">
        <v>0</v>
      </c>
      <c r="DH2086" t="b">
        <v>0</v>
      </c>
      <c r="DI2086" t="b">
        <v>0</v>
      </c>
      <c r="DJ2086" t="b">
        <v>0</v>
      </c>
      <c r="DK2086" t="b">
        <v>0</v>
      </c>
      <c r="DL2086" t="b">
        <v>0</v>
      </c>
      <c r="DM2086" t="b">
        <v>0</v>
      </c>
      <c r="DN2086" t="b">
        <v>0</v>
      </c>
      <c r="DO2086" t="b">
        <v>0</v>
      </c>
      <c r="DP2086" t="b">
        <v>0</v>
      </c>
      <c r="DQ2086" t="b">
        <v>0</v>
      </c>
      <c r="DR2086" t="b">
        <v>0</v>
      </c>
      <c r="DS2086" t="b">
        <v>0</v>
      </c>
      <c r="DT2086" t="b">
        <v>0</v>
      </c>
      <c r="DU2086" t="b">
        <v>0</v>
      </c>
      <c r="DV2086" t="b">
        <v>0</v>
      </c>
      <c r="DW2086" t="b">
        <v>0</v>
      </c>
      <c r="DX2086" t="b">
        <v>0</v>
      </c>
      <c r="DY2086" t="b">
        <v>0</v>
      </c>
      <c r="DZ2086" t="b">
        <v>0</v>
      </c>
      <c r="EA2086" t="b">
        <v>0</v>
      </c>
      <c r="EB2086" t="b">
        <v>0</v>
      </c>
      <c r="EC2086" t="b">
        <v>0</v>
      </c>
      <c r="ED2086" t="b">
        <v>0</v>
      </c>
      <c r="EE2086" t="b">
        <v>0</v>
      </c>
      <c r="EF2086" t="b">
        <v>0</v>
      </c>
      <c r="EG2086" t="b">
        <v>0</v>
      </c>
      <c r="EH2086" t="b">
        <v>0</v>
      </c>
      <c r="EI2086" t="b">
        <v>0</v>
      </c>
      <c r="EY2086" t="b">
        <v>0</v>
      </c>
      <c r="FB2086" t="b">
        <v>0</v>
      </c>
      <c r="FC2086" t="b">
        <v>0</v>
      </c>
      <c r="FD2086" t="b">
        <v>0</v>
      </c>
      <c r="FI2086" t="b">
        <v>0</v>
      </c>
      <c r="FK2086" t="s">
        <v>448</v>
      </c>
      <c r="FL2086" t="s">
        <v>449</v>
      </c>
      <c r="FM2086" t="str">
        <f t="shared" si="32"/>
        <v>Nauclea_tenuiflora</v>
      </c>
      <c r="FN2086" t="s">
        <v>6045</v>
      </c>
    </row>
    <row r="2087" spans="1:170" x14ac:dyDescent="0.2">
      <c r="A2087">
        <v>24929</v>
      </c>
      <c r="B2087">
        <v>1</v>
      </c>
      <c r="C2087" t="s">
        <v>3588</v>
      </c>
      <c r="D2087" t="s">
        <v>7243</v>
      </c>
      <c r="E2087">
        <v>3</v>
      </c>
      <c r="F2087">
        <v>253</v>
      </c>
      <c r="G2087">
        <v>1578</v>
      </c>
      <c r="H2087">
        <v>9559</v>
      </c>
      <c r="J2087" t="s">
        <v>6034</v>
      </c>
      <c r="L2087" t="s">
        <v>6035</v>
      </c>
      <c r="M2087" t="s">
        <v>6036</v>
      </c>
      <c r="N2087" t="s">
        <v>6081</v>
      </c>
      <c r="Q2087">
        <v>10</v>
      </c>
      <c r="S2087">
        <v>6.2</v>
      </c>
      <c r="T2087" t="s">
        <v>6039</v>
      </c>
      <c r="U2087" s="9">
        <v>40773</v>
      </c>
      <c r="V2087" t="s">
        <v>7245</v>
      </c>
      <c r="Y2087" t="s">
        <v>6541</v>
      </c>
      <c r="Z2087">
        <v>140</v>
      </c>
      <c r="AA2087">
        <v>5.7</v>
      </c>
      <c r="AH2087" s="9">
        <v>40416</v>
      </c>
      <c r="AI2087" t="s">
        <v>6118</v>
      </c>
      <c r="AJ2087" t="s">
        <v>6044</v>
      </c>
      <c r="AL2087" t="b">
        <v>0</v>
      </c>
      <c r="AM2087" t="b">
        <v>0</v>
      </c>
      <c r="AN2087" t="b">
        <v>0</v>
      </c>
      <c r="AO2087" t="b">
        <v>0</v>
      </c>
      <c r="AP2087">
        <v>4.4000000000000004</v>
      </c>
      <c r="AQ2087">
        <v>4.55</v>
      </c>
      <c r="AR2087">
        <v>3</v>
      </c>
      <c r="AS2087">
        <v>4</v>
      </c>
      <c r="AT2087">
        <v>44.8</v>
      </c>
      <c r="AU2087">
        <v>0</v>
      </c>
      <c r="BB2087">
        <v>0.4047</v>
      </c>
      <c r="BC2087">
        <v>45.7</v>
      </c>
      <c r="BU2087" t="b">
        <v>0</v>
      </c>
      <c r="BV2087">
        <v>4</v>
      </c>
      <c r="CJ2087" t="b">
        <v>1</v>
      </c>
      <c r="CK2087" t="b">
        <v>0</v>
      </c>
      <c r="CL2087" t="b">
        <v>0</v>
      </c>
      <c r="CM2087" t="b">
        <v>0</v>
      </c>
      <c r="CN2087" t="b">
        <v>1</v>
      </c>
      <c r="CO2087" t="b">
        <v>0</v>
      </c>
      <c r="CP2087" t="b">
        <v>0</v>
      </c>
      <c r="CQ2087" t="b">
        <v>1</v>
      </c>
      <c r="CR2087" t="b">
        <v>0</v>
      </c>
      <c r="CS2087" t="b">
        <v>0</v>
      </c>
      <c r="CT2087" t="b">
        <v>0</v>
      </c>
      <c r="CU2087" t="b">
        <v>0</v>
      </c>
      <c r="CV2087" t="b">
        <v>0</v>
      </c>
      <c r="CW2087" t="b">
        <v>0</v>
      </c>
      <c r="CX2087" t="b">
        <v>0</v>
      </c>
      <c r="CY2087" t="b">
        <v>0</v>
      </c>
      <c r="CZ2087" t="b">
        <v>0</v>
      </c>
      <c r="DA2087" t="b">
        <v>0</v>
      </c>
      <c r="DB2087" t="b">
        <v>0</v>
      </c>
      <c r="DC2087" t="b">
        <v>0</v>
      </c>
      <c r="DD2087" t="b">
        <v>0</v>
      </c>
      <c r="DE2087" t="b">
        <v>0</v>
      </c>
      <c r="DF2087" t="b">
        <v>0</v>
      </c>
      <c r="DG2087" t="b">
        <v>0</v>
      </c>
      <c r="DH2087" t="b">
        <v>0</v>
      </c>
      <c r="DI2087" t="b">
        <v>0</v>
      </c>
      <c r="DJ2087" t="b">
        <v>0</v>
      </c>
      <c r="DK2087" t="b">
        <v>0</v>
      </c>
      <c r="DL2087" t="b">
        <v>0</v>
      </c>
      <c r="DM2087" t="b">
        <v>0</v>
      </c>
      <c r="DN2087" t="b">
        <v>0</v>
      </c>
      <c r="DO2087" t="b">
        <v>0</v>
      </c>
      <c r="DP2087" t="b">
        <v>0</v>
      </c>
      <c r="DQ2087" t="b">
        <v>0</v>
      </c>
      <c r="DR2087" t="b">
        <v>0</v>
      </c>
      <c r="DS2087" t="b">
        <v>0</v>
      </c>
      <c r="DT2087" t="b">
        <v>0</v>
      </c>
      <c r="DU2087" t="b">
        <v>0</v>
      </c>
      <c r="DV2087" t="b">
        <v>0</v>
      </c>
      <c r="DW2087" t="b">
        <v>0</v>
      </c>
      <c r="DX2087" t="b">
        <v>0</v>
      </c>
      <c r="DY2087" t="b">
        <v>0</v>
      </c>
      <c r="DZ2087" t="b">
        <v>0</v>
      </c>
      <c r="EA2087" t="b">
        <v>0</v>
      </c>
      <c r="EB2087" t="b">
        <v>0</v>
      </c>
      <c r="EC2087" t="b">
        <v>0</v>
      </c>
      <c r="ED2087" t="b">
        <v>0</v>
      </c>
      <c r="EE2087" t="b">
        <v>0</v>
      </c>
      <c r="EF2087" t="b">
        <v>0</v>
      </c>
      <c r="EG2087" t="b">
        <v>0</v>
      </c>
      <c r="EH2087" t="b">
        <v>0</v>
      </c>
      <c r="EI2087" t="b">
        <v>0</v>
      </c>
      <c r="EY2087" t="b">
        <v>0</v>
      </c>
      <c r="FB2087" t="b">
        <v>0</v>
      </c>
      <c r="FC2087" t="b">
        <v>0</v>
      </c>
      <c r="FD2087" t="b">
        <v>0</v>
      </c>
      <c r="FI2087" t="b">
        <v>0</v>
      </c>
      <c r="FK2087" t="s">
        <v>448</v>
      </c>
      <c r="FL2087" t="s">
        <v>449</v>
      </c>
      <c r="FM2087" t="str">
        <f t="shared" si="32"/>
        <v>Nauclea_tenuiflora</v>
      </c>
      <c r="FN2087" t="s">
        <v>6045</v>
      </c>
    </row>
    <row r="2088" spans="1:170" x14ac:dyDescent="0.2">
      <c r="A2088">
        <v>24930</v>
      </c>
      <c r="B2088">
        <v>1</v>
      </c>
      <c r="C2088" t="s">
        <v>8427</v>
      </c>
      <c r="D2088" t="s">
        <v>7243</v>
      </c>
      <c r="E2088">
        <v>5</v>
      </c>
      <c r="F2088">
        <v>225</v>
      </c>
      <c r="G2088">
        <v>1308</v>
      </c>
      <c r="H2088">
        <v>5460</v>
      </c>
      <c r="J2088" t="s">
        <v>6978</v>
      </c>
      <c r="L2088" t="s">
        <v>6035</v>
      </c>
      <c r="M2088" t="s">
        <v>6979</v>
      </c>
      <c r="N2088" t="s">
        <v>6081</v>
      </c>
      <c r="P2088">
        <v>0.153</v>
      </c>
      <c r="Q2088">
        <v>10</v>
      </c>
      <c r="R2088">
        <v>271.50147058823501</v>
      </c>
      <c r="S2088">
        <v>6.8</v>
      </c>
      <c r="T2088" t="s">
        <v>6039</v>
      </c>
      <c r="U2088" s="9">
        <v>40773</v>
      </c>
      <c r="V2088" t="s">
        <v>7245</v>
      </c>
      <c r="Y2088" t="s">
        <v>6541</v>
      </c>
      <c r="Z2088">
        <v>85</v>
      </c>
      <c r="AA2088">
        <v>2.6</v>
      </c>
      <c r="AH2088" s="9">
        <v>40415</v>
      </c>
      <c r="AI2088" t="s">
        <v>6118</v>
      </c>
      <c r="AJ2088" t="s">
        <v>6044</v>
      </c>
      <c r="AL2088" t="b">
        <v>0</v>
      </c>
      <c r="AM2088" t="b">
        <v>0</v>
      </c>
      <c r="AN2088" t="b">
        <v>0</v>
      </c>
      <c r="AO2088" t="b">
        <v>1</v>
      </c>
      <c r="AP2088">
        <v>1</v>
      </c>
      <c r="AQ2088">
        <v>7</v>
      </c>
      <c r="AR2088">
        <v>2.8</v>
      </c>
      <c r="AS2088">
        <v>0.53979999999999995</v>
      </c>
      <c r="AT2088">
        <v>37</v>
      </c>
      <c r="AU2088">
        <v>0</v>
      </c>
      <c r="BA2088">
        <v>271.50146484375</v>
      </c>
      <c r="BU2088" t="b">
        <v>0</v>
      </c>
      <c r="CJ2088" t="b">
        <v>1</v>
      </c>
      <c r="CK2088" t="b">
        <v>0</v>
      </c>
      <c r="CL2088" t="b">
        <v>0</v>
      </c>
      <c r="CM2088" t="b">
        <v>0</v>
      </c>
      <c r="CN2088" t="b">
        <v>0</v>
      </c>
      <c r="CO2088" t="b">
        <v>0</v>
      </c>
      <c r="CP2088" t="b">
        <v>0</v>
      </c>
      <c r="CQ2088" t="b">
        <v>0</v>
      </c>
      <c r="CR2088" t="b">
        <v>0</v>
      </c>
      <c r="CS2088" t="b">
        <v>0</v>
      </c>
      <c r="CT2088" t="b">
        <v>0</v>
      </c>
      <c r="CU2088" t="b">
        <v>0</v>
      </c>
      <c r="CV2088" t="b">
        <v>0</v>
      </c>
      <c r="CW2088" t="b">
        <v>0</v>
      </c>
      <c r="CX2088" t="b">
        <v>0</v>
      </c>
      <c r="CY2088" t="b">
        <v>0</v>
      </c>
      <c r="CZ2088" t="b">
        <v>0</v>
      </c>
      <c r="DA2088" t="b">
        <v>0</v>
      </c>
      <c r="DB2088" t="b">
        <v>0</v>
      </c>
      <c r="DC2088" t="b">
        <v>1</v>
      </c>
      <c r="DD2088" t="b">
        <v>0</v>
      </c>
      <c r="DE2088" t="b">
        <v>0</v>
      </c>
      <c r="DF2088" t="b">
        <v>0</v>
      </c>
      <c r="DG2088" t="b">
        <v>0</v>
      </c>
      <c r="DH2088" t="b">
        <v>0</v>
      </c>
      <c r="DI2088" t="b">
        <v>0</v>
      </c>
      <c r="DJ2088" t="b">
        <v>0</v>
      </c>
      <c r="DK2088" t="b">
        <v>0</v>
      </c>
      <c r="DL2088" t="b">
        <v>0</v>
      </c>
      <c r="DM2088" t="b">
        <v>0</v>
      </c>
      <c r="DN2088" t="b">
        <v>0</v>
      </c>
      <c r="DO2088" t="b">
        <v>1</v>
      </c>
      <c r="DP2088" t="b">
        <v>0</v>
      </c>
      <c r="DQ2088" t="b">
        <v>0</v>
      </c>
      <c r="DR2088" t="b">
        <v>0</v>
      </c>
      <c r="DS2088" t="b">
        <v>1</v>
      </c>
      <c r="DT2088" t="b">
        <v>0</v>
      </c>
      <c r="DU2088" t="b">
        <v>0</v>
      </c>
      <c r="DV2088" t="b">
        <v>0</v>
      </c>
      <c r="DW2088" t="b">
        <v>0</v>
      </c>
      <c r="DX2088" t="b">
        <v>0</v>
      </c>
      <c r="DY2088" t="b">
        <v>0</v>
      </c>
      <c r="DZ2088" t="b">
        <v>0</v>
      </c>
      <c r="EA2088" t="b">
        <v>0</v>
      </c>
      <c r="EB2088" t="b">
        <v>1</v>
      </c>
      <c r="EC2088" t="b">
        <v>0</v>
      </c>
      <c r="ED2088" t="b">
        <v>0</v>
      </c>
      <c r="EE2088" t="b">
        <v>0</v>
      </c>
      <c r="EF2088" t="b">
        <v>0</v>
      </c>
      <c r="EG2088" t="b">
        <v>0</v>
      </c>
      <c r="EH2088" t="b">
        <v>0</v>
      </c>
      <c r="EI2088" t="b">
        <v>0</v>
      </c>
      <c r="EY2088" t="b">
        <v>0</v>
      </c>
      <c r="FB2088" t="b">
        <v>0</v>
      </c>
      <c r="FC2088" t="b">
        <v>0</v>
      </c>
      <c r="FD2088" t="b">
        <v>0</v>
      </c>
      <c r="FI2088" t="b">
        <v>0</v>
      </c>
      <c r="FK2088" t="s">
        <v>960</v>
      </c>
      <c r="FL2088" t="s">
        <v>1481</v>
      </c>
      <c r="FM2088" t="str">
        <f t="shared" si="32"/>
        <v>Piper_gibbilimbum</v>
      </c>
      <c r="FN2088" t="s">
        <v>6045</v>
      </c>
    </row>
    <row r="2089" spans="1:170" x14ac:dyDescent="0.2">
      <c r="A2089">
        <v>24931</v>
      </c>
      <c r="B2089">
        <v>1</v>
      </c>
      <c r="C2089" t="s">
        <v>8428</v>
      </c>
      <c r="D2089" t="s">
        <v>7243</v>
      </c>
      <c r="E2089">
        <v>5</v>
      </c>
      <c r="F2089">
        <v>3</v>
      </c>
      <c r="G2089">
        <v>32</v>
      </c>
      <c r="H2089">
        <v>9437</v>
      </c>
      <c r="J2089" t="s">
        <v>6206</v>
      </c>
      <c r="L2089" t="s">
        <v>6035</v>
      </c>
      <c r="M2089" t="s">
        <v>6207</v>
      </c>
      <c r="N2089" t="s">
        <v>6081</v>
      </c>
      <c r="P2089">
        <v>0.33700000000000002</v>
      </c>
      <c r="Q2089">
        <v>10</v>
      </c>
      <c r="R2089">
        <v>123.263278931751</v>
      </c>
      <c r="S2089">
        <v>9.8000000000000007</v>
      </c>
      <c r="T2089" t="s">
        <v>6084</v>
      </c>
      <c r="U2089" s="9">
        <v>40627</v>
      </c>
      <c r="V2089" t="s">
        <v>7245</v>
      </c>
      <c r="Y2089" t="s">
        <v>6541</v>
      </c>
      <c r="Z2089">
        <v>55</v>
      </c>
      <c r="AA2089">
        <v>2.1</v>
      </c>
      <c r="AH2089" s="9">
        <v>40418</v>
      </c>
      <c r="AI2089" t="s">
        <v>6118</v>
      </c>
      <c r="AJ2089" t="s">
        <v>6044</v>
      </c>
      <c r="AL2089" t="b">
        <v>0</v>
      </c>
      <c r="AM2089" t="b">
        <v>0</v>
      </c>
      <c r="AN2089" t="b">
        <v>0</v>
      </c>
      <c r="AO2089" t="b">
        <v>1</v>
      </c>
      <c r="AP2089">
        <v>1.2</v>
      </c>
      <c r="AQ2089">
        <v>8.74</v>
      </c>
      <c r="AR2089">
        <v>4.7</v>
      </c>
      <c r="AS2089">
        <v>9</v>
      </c>
      <c r="AT2089">
        <v>50.8</v>
      </c>
      <c r="AU2089">
        <v>0</v>
      </c>
      <c r="BA2089">
        <v>123.26327514648401</v>
      </c>
      <c r="BB2089">
        <v>0.37080000000000002</v>
      </c>
      <c r="BC2089">
        <v>48</v>
      </c>
      <c r="BU2089" t="b">
        <v>0</v>
      </c>
      <c r="CJ2089" t="b">
        <v>0</v>
      </c>
      <c r="CK2089" t="b">
        <v>0</v>
      </c>
      <c r="CL2089" t="b">
        <v>0</v>
      </c>
      <c r="CM2089" t="b">
        <v>0</v>
      </c>
      <c r="CN2089" t="b">
        <v>1</v>
      </c>
      <c r="CO2089" t="b">
        <v>0</v>
      </c>
      <c r="CP2089" t="b">
        <v>1</v>
      </c>
      <c r="CQ2089" t="b">
        <v>0</v>
      </c>
      <c r="CR2089" t="b">
        <v>0</v>
      </c>
      <c r="CS2089" t="b">
        <v>0</v>
      </c>
      <c r="CT2089" t="b">
        <v>0</v>
      </c>
      <c r="CU2089" t="b">
        <v>0</v>
      </c>
      <c r="CV2089" t="b">
        <v>0</v>
      </c>
      <c r="CW2089" t="b">
        <v>0</v>
      </c>
      <c r="CX2089" t="b">
        <v>0</v>
      </c>
      <c r="CY2089" t="b">
        <v>0</v>
      </c>
      <c r="CZ2089" t="b">
        <v>0</v>
      </c>
      <c r="DA2089" t="b">
        <v>0</v>
      </c>
      <c r="DB2089" t="b">
        <v>0</v>
      </c>
      <c r="DC2089" t="b">
        <v>0</v>
      </c>
      <c r="DD2089" t="b">
        <v>0</v>
      </c>
      <c r="DE2089" t="b">
        <v>0</v>
      </c>
      <c r="DF2089" t="b">
        <v>0</v>
      </c>
      <c r="DG2089" t="b">
        <v>0</v>
      </c>
      <c r="DH2089" t="b">
        <v>0</v>
      </c>
      <c r="DI2089" t="b">
        <v>0</v>
      </c>
      <c r="DJ2089" t="b">
        <v>0</v>
      </c>
      <c r="DK2089" t="b">
        <v>0</v>
      </c>
      <c r="DL2089" t="b">
        <v>0</v>
      </c>
      <c r="DM2089" t="b">
        <v>0</v>
      </c>
      <c r="DN2089" t="b">
        <v>0</v>
      </c>
      <c r="DO2089" t="b">
        <v>0</v>
      </c>
      <c r="DP2089" t="b">
        <v>0</v>
      </c>
      <c r="DQ2089" t="b">
        <v>0</v>
      </c>
      <c r="DR2089" t="b">
        <v>0</v>
      </c>
      <c r="DS2089" t="b">
        <v>0</v>
      </c>
      <c r="DT2089" t="b">
        <v>0</v>
      </c>
      <c r="DU2089" t="b">
        <v>0</v>
      </c>
      <c r="DV2089" t="b">
        <v>0</v>
      </c>
      <c r="DW2089" t="b">
        <v>0</v>
      </c>
      <c r="DX2089" t="b">
        <v>0</v>
      </c>
      <c r="DY2089" t="b">
        <v>0</v>
      </c>
      <c r="DZ2089" t="b">
        <v>0</v>
      </c>
      <c r="EA2089" t="b">
        <v>0</v>
      </c>
      <c r="EB2089" t="b">
        <v>0</v>
      </c>
      <c r="EC2089" t="b">
        <v>0</v>
      </c>
      <c r="ED2089" t="b">
        <v>0</v>
      </c>
      <c r="EE2089" t="b">
        <v>0</v>
      </c>
      <c r="EF2089" t="b">
        <v>0</v>
      </c>
      <c r="EG2089" t="b">
        <v>0</v>
      </c>
      <c r="EH2089" t="b">
        <v>0</v>
      </c>
      <c r="EI2089" t="b">
        <v>0</v>
      </c>
      <c r="EY2089" t="b">
        <v>0</v>
      </c>
      <c r="FB2089" t="b">
        <v>0</v>
      </c>
      <c r="FC2089" t="b">
        <v>0</v>
      </c>
      <c r="FD2089" t="b">
        <v>0</v>
      </c>
      <c r="FI2089" t="b">
        <v>0</v>
      </c>
      <c r="FK2089" t="s">
        <v>295</v>
      </c>
      <c r="FL2089" t="s">
        <v>991</v>
      </c>
      <c r="FM2089" t="str">
        <f t="shared" si="32"/>
        <v>Saurauia_conferta</v>
      </c>
      <c r="FN2089" t="s">
        <v>6045</v>
      </c>
    </row>
    <row r="2090" spans="1:170" x14ac:dyDescent="0.2">
      <c r="A2090">
        <v>24932</v>
      </c>
      <c r="B2090">
        <v>1</v>
      </c>
      <c r="C2090" t="s">
        <v>3549</v>
      </c>
      <c r="D2090" t="s">
        <v>7243</v>
      </c>
      <c r="E2090">
        <v>3</v>
      </c>
      <c r="F2090">
        <v>112</v>
      </c>
      <c r="G2090">
        <v>630</v>
      </c>
      <c r="H2090">
        <v>8416</v>
      </c>
      <c r="J2090" t="s">
        <v>6139</v>
      </c>
      <c r="L2090" t="s">
        <v>6035</v>
      </c>
      <c r="M2090" t="s">
        <v>6140</v>
      </c>
      <c r="N2090" t="s">
        <v>6081</v>
      </c>
      <c r="P2090">
        <v>0.54800000000000004</v>
      </c>
      <c r="Q2090">
        <v>10</v>
      </c>
      <c r="R2090">
        <v>75.802417883211703</v>
      </c>
      <c r="S2090">
        <v>6.4</v>
      </c>
      <c r="T2090" t="s">
        <v>6060</v>
      </c>
      <c r="U2090" s="9">
        <v>40613</v>
      </c>
      <c r="V2090" t="s">
        <v>7245</v>
      </c>
      <c r="Y2090" t="s">
        <v>6541</v>
      </c>
      <c r="Z2090">
        <v>20</v>
      </c>
      <c r="AA2090">
        <v>2.1</v>
      </c>
      <c r="AH2090" s="9">
        <v>40416</v>
      </c>
      <c r="AI2090" t="s">
        <v>6118</v>
      </c>
      <c r="AJ2090" t="s">
        <v>6044</v>
      </c>
      <c r="AL2090" t="b">
        <v>0</v>
      </c>
      <c r="AM2090" t="b">
        <v>0</v>
      </c>
      <c r="AN2090" t="b">
        <v>0</v>
      </c>
      <c r="AO2090" t="b">
        <v>0</v>
      </c>
      <c r="AP2090">
        <v>5</v>
      </c>
      <c r="AQ2090">
        <v>5.46</v>
      </c>
      <c r="AR2090">
        <v>2.7</v>
      </c>
      <c r="AS2090">
        <v>1.5</v>
      </c>
      <c r="AT2090">
        <v>24</v>
      </c>
      <c r="AU2090">
        <v>0</v>
      </c>
      <c r="BA2090">
        <v>75.802421569824205</v>
      </c>
      <c r="BS2090">
        <v>1</v>
      </c>
      <c r="BU2090" t="b">
        <v>0</v>
      </c>
      <c r="BV2090">
        <v>3</v>
      </c>
      <c r="CJ2090" t="b">
        <v>1</v>
      </c>
      <c r="CK2090" t="b">
        <v>0</v>
      </c>
      <c r="CL2090" t="b">
        <v>0</v>
      </c>
      <c r="CM2090" t="b">
        <v>0</v>
      </c>
      <c r="CN2090" t="b">
        <v>0</v>
      </c>
      <c r="CO2090" t="b">
        <v>0</v>
      </c>
      <c r="CP2090" t="b">
        <v>0</v>
      </c>
      <c r="CQ2090" t="b">
        <v>0</v>
      </c>
      <c r="CR2090" t="b">
        <v>0</v>
      </c>
      <c r="CS2090" t="b">
        <v>0</v>
      </c>
      <c r="CT2090" t="b">
        <v>1</v>
      </c>
      <c r="CU2090" t="b">
        <v>0</v>
      </c>
      <c r="CV2090" t="b">
        <v>0</v>
      </c>
      <c r="CW2090" t="b">
        <v>0</v>
      </c>
      <c r="CX2090" t="b">
        <v>0</v>
      </c>
      <c r="CY2090" t="b">
        <v>0</v>
      </c>
      <c r="CZ2090" t="b">
        <v>0</v>
      </c>
      <c r="DA2090" t="b">
        <v>0</v>
      </c>
      <c r="DB2090" t="b">
        <v>0</v>
      </c>
      <c r="DC2090" t="b">
        <v>0</v>
      </c>
      <c r="DD2090" t="b">
        <v>0</v>
      </c>
      <c r="DE2090" t="b">
        <v>0</v>
      </c>
      <c r="DF2090" t="b">
        <v>0</v>
      </c>
      <c r="DG2090" t="b">
        <v>0</v>
      </c>
      <c r="DH2090" t="b">
        <v>0</v>
      </c>
      <c r="DI2090" t="b">
        <v>0</v>
      </c>
      <c r="DJ2090" t="b">
        <v>0</v>
      </c>
      <c r="DK2090" t="b">
        <v>0</v>
      </c>
      <c r="DL2090" t="b">
        <v>0</v>
      </c>
      <c r="DM2090" t="b">
        <v>0</v>
      </c>
      <c r="DN2090" t="b">
        <v>0</v>
      </c>
      <c r="DO2090" t="b">
        <v>1</v>
      </c>
      <c r="DP2090" t="b">
        <v>0</v>
      </c>
      <c r="DQ2090" t="b">
        <v>0</v>
      </c>
      <c r="DR2090" t="b">
        <v>0</v>
      </c>
      <c r="DS2090" t="b">
        <v>0</v>
      </c>
      <c r="DT2090" t="b">
        <v>0</v>
      </c>
      <c r="DU2090" t="b">
        <v>0</v>
      </c>
      <c r="DV2090" t="b">
        <v>0</v>
      </c>
      <c r="DW2090" t="b">
        <v>0</v>
      </c>
      <c r="DX2090" t="b">
        <v>1</v>
      </c>
      <c r="DY2090" t="b">
        <v>0</v>
      </c>
      <c r="DZ2090" t="b">
        <v>0</v>
      </c>
      <c r="EA2090" t="b">
        <v>0</v>
      </c>
      <c r="EB2090" t="b">
        <v>1</v>
      </c>
      <c r="EC2090" t="b">
        <v>0</v>
      </c>
      <c r="ED2090" t="b">
        <v>0</v>
      </c>
      <c r="EE2090" t="b">
        <v>0</v>
      </c>
      <c r="EF2090" t="b">
        <v>0</v>
      </c>
      <c r="EG2090" t="b">
        <v>0</v>
      </c>
      <c r="EH2090" t="b">
        <v>0</v>
      </c>
      <c r="EI2090" t="b">
        <v>0</v>
      </c>
      <c r="EX2090" t="s">
        <v>8429</v>
      </c>
      <c r="EY2090" t="b">
        <v>0</v>
      </c>
      <c r="FB2090" t="b">
        <v>0</v>
      </c>
      <c r="FC2090" t="b">
        <v>0</v>
      </c>
      <c r="FD2090" t="b">
        <v>0</v>
      </c>
      <c r="FI2090" t="b">
        <v>0</v>
      </c>
      <c r="FK2090" t="s">
        <v>61</v>
      </c>
      <c r="FL2090" t="s">
        <v>306</v>
      </c>
      <c r="FM2090" t="str">
        <f t="shared" si="32"/>
        <v>Elaeocarpus_sphaericus</v>
      </c>
      <c r="FN2090" t="s">
        <v>6045</v>
      </c>
    </row>
    <row r="2091" spans="1:170" x14ac:dyDescent="0.2">
      <c r="A2091">
        <v>24933</v>
      </c>
      <c r="B2091">
        <v>1</v>
      </c>
      <c r="C2091" t="s">
        <v>8430</v>
      </c>
      <c r="D2091" t="s">
        <v>7243</v>
      </c>
      <c r="E2091">
        <v>5</v>
      </c>
      <c r="F2091">
        <v>118</v>
      </c>
      <c r="G2091">
        <v>677</v>
      </c>
      <c r="H2091">
        <v>6975</v>
      </c>
      <c r="J2091" t="s">
        <v>6187</v>
      </c>
      <c r="L2091" t="s">
        <v>6035</v>
      </c>
      <c r="M2091" t="s">
        <v>6188</v>
      </c>
      <c r="N2091" t="s">
        <v>6081</v>
      </c>
      <c r="P2091">
        <v>0.32900000000000001</v>
      </c>
      <c r="Q2091">
        <v>10</v>
      </c>
      <c r="R2091">
        <v>126.26056231003</v>
      </c>
      <c r="S2091">
        <v>10.3</v>
      </c>
      <c r="T2091" t="s">
        <v>6039</v>
      </c>
      <c r="U2091" s="9">
        <v>40758</v>
      </c>
      <c r="V2091" t="s">
        <v>7245</v>
      </c>
      <c r="Y2091" t="s">
        <v>6541</v>
      </c>
      <c r="Z2091">
        <v>25</v>
      </c>
      <c r="AA2091">
        <v>2.6</v>
      </c>
      <c r="AH2091" s="9">
        <v>40418</v>
      </c>
      <c r="AI2091" t="s">
        <v>6118</v>
      </c>
      <c r="AJ2091" t="s">
        <v>6044</v>
      </c>
      <c r="AL2091" t="b">
        <v>0</v>
      </c>
      <c r="AM2091" t="b">
        <v>0</v>
      </c>
      <c r="AN2091" t="b">
        <v>0</v>
      </c>
      <c r="AO2091" t="b">
        <v>1</v>
      </c>
      <c r="AP2091">
        <v>6.2</v>
      </c>
      <c r="AQ2091">
        <v>6.1</v>
      </c>
      <c r="AR2091">
        <v>5.7</v>
      </c>
      <c r="AS2091">
        <v>5</v>
      </c>
      <c r="AT2091">
        <v>26.9</v>
      </c>
      <c r="AU2091">
        <v>0</v>
      </c>
      <c r="BA2091">
        <v>126.26055908203099</v>
      </c>
      <c r="BB2091">
        <v>0.30120000000000002</v>
      </c>
      <c r="BC2091">
        <v>26.3</v>
      </c>
      <c r="BU2091" t="b">
        <v>0</v>
      </c>
      <c r="CJ2091" t="b">
        <v>0</v>
      </c>
      <c r="CK2091" t="b">
        <v>0</v>
      </c>
      <c r="CL2091" t="b">
        <v>0</v>
      </c>
      <c r="CM2091" t="b">
        <v>1</v>
      </c>
      <c r="CN2091" t="b">
        <v>0</v>
      </c>
      <c r="CO2091" t="b">
        <v>0</v>
      </c>
      <c r="CP2091" t="b">
        <v>0</v>
      </c>
      <c r="CQ2091" t="b">
        <v>0</v>
      </c>
      <c r="CR2091" t="b">
        <v>0</v>
      </c>
      <c r="CS2091" t="b">
        <v>0</v>
      </c>
      <c r="CT2091" t="b">
        <v>1</v>
      </c>
      <c r="CU2091" t="b">
        <v>0</v>
      </c>
      <c r="CV2091" t="b">
        <v>0</v>
      </c>
      <c r="CW2091" t="b">
        <v>0</v>
      </c>
      <c r="CX2091" t="b">
        <v>0</v>
      </c>
      <c r="CY2091" t="b">
        <v>0</v>
      </c>
      <c r="CZ2091" t="b">
        <v>0</v>
      </c>
      <c r="DA2091" t="b">
        <v>0</v>
      </c>
      <c r="DB2091" t="b">
        <v>0</v>
      </c>
      <c r="DC2091" t="b">
        <v>0</v>
      </c>
      <c r="DD2091" t="b">
        <v>0</v>
      </c>
      <c r="DE2091" t="b">
        <v>0</v>
      </c>
      <c r="DF2091" t="b">
        <v>0</v>
      </c>
      <c r="DG2091" t="b">
        <v>0</v>
      </c>
      <c r="DH2091" t="b">
        <v>0</v>
      </c>
      <c r="DI2091" t="b">
        <v>0</v>
      </c>
      <c r="DJ2091" t="b">
        <v>0</v>
      </c>
      <c r="DK2091" t="b">
        <v>0</v>
      </c>
      <c r="DL2091" t="b">
        <v>0</v>
      </c>
      <c r="DM2091" t="b">
        <v>0</v>
      </c>
      <c r="DN2091" t="b">
        <v>0</v>
      </c>
      <c r="DO2091" t="b">
        <v>1</v>
      </c>
      <c r="DP2091" t="b">
        <v>0</v>
      </c>
      <c r="DQ2091" t="b">
        <v>0</v>
      </c>
      <c r="DR2091" t="b">
        <v>0</v>
      </c>
      <c r="DS2091" t="b">
        <v>0</v>
      </c>
      <c r="DT2091" t="b">
        <v>0</v>
      </c>
      <c r="DU2091" t="b">
        <v>0</v>
      </c>
      <c r="DV2091" t="b">
        <v>0</v>
      </c>
      <c r="DW2091" t="b">
        <v>0</v>
      </c>
      <c r="DX2091" t="b">
        <v>1</v>
      </c>
      <c r="DY2091" t="b">
        <v>0</v>
      </c>
      <c r="DZ2091" t="b">
        <v>0</v>
      </c>
      <c r="EA2091" t="b">
        <v>0</v>
      </c>
      <c r="EB2091" t="b">
        <v>0</v>
      </c>
      <c r="EC2091" t="b">
        <v>1</v>
      </c>
      <c r="ED2091" t="b">
        <v>0</v>
      </c>
      <c r="EE2091" t="b">
        <v>0</v>
      </c>
      <c r="EF2091" t="b">
        <v>0</v>
      </c>
      <c r="EG2091" t="b">
        <v>0</v>
      </c>
      <c r="EH2091" t="b">
        <v>0</v>
      </c>
      <c r="EI2091" t="b">
        <v>0</v>
      </c>
      <c r="EY2091" t="b">
        <v>0</v>
      </c>
      <c r="FB2091" t="b">
        <v>0</v>
      </c>
      <c r="FC2091" t="b">
        <v>0</v>
      </c>
      <c r="FD2091" t="b">
        <v>0</v>
      </c>
      <c r="FI2091" t="b">
        <v>0</v>
      </c>
      <c r="FK2091" t="s">
        <v>967</v>
      </c>
      <c r="FL2091" t="s">
        <v>968</v>
      </c>
      <c r="FM2091" t="str">
        <f t="shared" si="32"/>
        <v>Homalanthus_nervosus</v>
      </c>
      <c r="FN2091" t="s">
        <v>6045</v>
      </c>
    </row>
    <row r="2092" spans="1:170" x14ac:dyDescent="0.2">
      <c r="A2092">
        <v>24934</v>
      </c>
      <c r="B2092">
        <v>1</v>
      </c>
      <c r="C2092" t="s">
        <v>3200</v>
      </c>
      <c r="D2092" t="s">
        <v>7243</v>
      </c>
      <c r="E2092">
        <v>3</v>
      </c>
      <c r="F2092">
        <v>118</v>
      </c>
      <c r="G2092">
        <v>677</v>
      </c>
      <c r="H2092">
        <v>6975</v>
      </c>
      <c r="J2092" t="s">
        <v>6187</v>
      </c>
      <c r="L2092" t="s">
        <v>6035</v>
      </c>
      <c r="M2092" t="s">
        <v>6188</v>
      </c>
      <c r="N2092" t="s">
        <v>6081</v>
      </c>
      <c r="O2092" t="s">
        <v>6038</v>
      </c>
      <c r="P2092">
        <v>0.36699999999999999</v>
      </c>
      <c r="Q2092">
        <v>10</v>
      </c>
      <c r="R2092">
        <v>113.187261580381</v>
      </c>
      <c r="S2092">
        <v>7.4</v>
      </c>
      <c r="T2092" t="s">
        <v>6048</v>
      </c>
      <c r="U2092" s="9">
        <v>40792</v>
      </c>
      <c r="V2092" t="s">
        <v>7245</v>
      </c>
      <c r="Y2092" t="s">
        <v>6541</v>
      </c>
      <c r="Z2092">
        <v>25</v>
      </c>
      <c r="AA2092">
        <v>3.2</v>
      </c>
      <c r="AH2092" s="9">
        <v>40416</v>
      </c>
      <c r="AI2092" t="s">
        <v>6118</v>
      </c>
      <c r="AJ2092" t="s">
        <v>6044</v>
      </c>
      <c r="AL2092" t="b">
        <v>0</v>
      </c>
      <c r="AM2092" t="b">
        <v>0</v>
      </c>
      <c r="AN2092" t="b">
        <v>0</v>
      </c>
      <c r="AO2092" t="b">
        <v>0</v>
      </c>
      <c r="AP2092">
        <v>3.19</v>
      </c>
      <c r="AQ2092">
        <v>8.7200000000000006</v>
      </c>
      <c r="AR2092">
        <v>3</v>
      </c>
      <c r="AS2092">
        <v>1.5</v>
      </c>
      <c r="AT2092">
        <v>26.8</v>
      </c>
      <c r="AU2092">
        <v>0</v>
      </c>
      <c r="BA2092">
        <v>113.18726348877</v>
      </c>
      <c r="BB2092">
        <v>0.1011</v>
      </c>
      <c r="BC2092">
        <v>21.8</v>
      </c>
      <c r="BS2092">
        <v>1</v>
      </c>
      <c r="BU2092" t="b">
        <v>0</v>
      </c>
      <c r="CJ2092" t="b">
        <v>0</v>
      </c>
      <c r="CK2092" t="b">
        <v>0</v>
      </c>
      <c r="CL2092" t="b">
        <v>0</v>
      </c>
      <c r="CM2092" t="b">
        <v>1</v>
      </c>
      <c r="CN2092" t="b">
        <v>0</v>
      </c>
      <c r="CO2092" t="b">
        <v>0</v>
      </c>
      <c r="CP2092" t="b">
        <v>0</v>
      </c>
      <c r="CQ2092" t="b">
        <v>0</v>
      </c>
      <c r="CR2092" t="b">
        <v>0</v>
      </c>
      <c r="CS2092" t="b">
        <v>0</v>
      </c>
      <c r="CT2092" t="b">
        <v>1</v>
      </c>
      <c r="CU2092" t="b">
        <v>0</v>
      </c>
      <c r="CV2092" t="b">
        <v>0</v>
      </c>
      <c r="CW2092" t="b">
        <v>0</v>
      </c>
      <c r="CX2092" t="b">
        <v>0</v>
      </c>
      <c r="CY2092" t="b">
        <v>0</v>
      </c>
      <c r="CZ2092" t="b">
        <v>0</v>
      </c>
      <c r="DA2092" t="b">
        <v>0</v>
      </c>
      <c r="DB2092" t="b">
        <v>0</v>
      </c>
      <c r="DC2092" t="b">
        <v>0</v>
      </c>
      <c r="DD2092" t="b">
        <v>0</v>
      </c>
      <c r="DE2092" t="b">
        <v>0</v>
      </c>
      <c r="DF2092" t="b">
        <v>0</v>
      </c>
      <c r="DG2092" t="b">
        <v>0</v>
      </c>
      <c r="DH2092" t="b">
        <v>1</v>
      </c>
      <c r="DI2092" t="b">
        <v>0</v>
      </c>
      <c r="DJ2092" t="b">
        <v>0</v>
      </c>
      <c r="DK2092" t="b">
        <v>0</v>
      </c>
      <c r="DL2092" t="b">
        <v>0</v>
      </c>
      <c r="DM2092" t="b">
        <v>0</v>
      </c>
      <c r="DN2092" t="b">
        <v>0</v>
      </c>
      <c r="DO2092" t="b">
        <v>0</v>
      </c>
      <c r="DP2092" t="b">
        <v>0</v>
      </c>
      <c r="DQ2092" t="b">
        <v>0</v>
      </c>
      <c r="DR2092" t="b">
        <v>0</v>
      </c>
      <c r="DS2092" t="b">
        <v>0</v>
      </c>
      <c r="DT2092" t="b">
        <v>0</v>
      </c>
      <c r="DU2092" t="b">
        <v>0</v>
      </c>
      <c r="DV2092" t="b">
        <v>0</v>
      </c>
      <c r="DW2092" t="b">
        <v>0</v>
      </c>
      <c r="DX2092" t="b">
        <v>1</v>
      </c>
      <c r="DY2092" t="b">
        <v>0</v>
      </c>
      <c r="DZ2092" t="b">
        <v>0</v>
      </c>
      <c r="EA2092" t="b">
        <v>0</v>
      </c>
      <c r="EB2092" t="b">
        <v>0</v>
      </c>
      <c r="EC2092" t="b">
        <v>1</v>
      </c>
      <c r="ED2092" t="b">
        <v>0</v>
      </c>
      <c r="EE2092" t="b">
        <v>0</v>
      </c>
      <c r="EF2092" t="b">
        <v>0</v>
      </c>
      <c r="EG2092" t="b">
        <v>0</v>
      </c>
      <c r="EH2092" t="b">
        <v>0</v>
      </c>
      <c r="EI2092" t="b">
        <v>0</v>
      </c>
      <c r="EX2092" t="s">
        <v>8431</v>
      </c>
      <c r="EY2092" t="b">
        <v>0</v>
      </c>
      <c r="FB2092" t="b">
        <v>0</v>
      </c>
      <c r="FC2092" t="b">
        <v>0</v>
      </c>
      <c r="FD2092" t="b">
        <v>0</v>
      </c>
      <c r="FI2092" t="b">
        <v>0</v>
      </c>
      <c r="FK2092" t="s">
        <v>967</v>
      </c>
      <c r="FL2092" t="s">
        <v>968</v>
      </c>
      <c r="FM2092" t="str">
        <f t="shared" si="32"/>
        <v>Homalanthus_nervosus</v>
      </c>
      <c r="FN2092" t="s">
        <v>6045</v>
      </c>
    </row>
    <row r="2093" spans="1:170" x14ac:dyDescent="0.2">
      <c r="A2093">
        <v>24935</v>
      </c>
      <c r="B2093">
        <v>1</v>
      </c>
      <c r="C2093" t="s">
        <v>3343</v>
      </c>
      <c r="D2093" t="s">
        <v>7243</v>
      </c>
      <c r="E2093">
        <v>5</v>
      </c>
      <c r="F2093">
        <v>3</v>
      </c>
      <c r="G2093">
        <v>32</v>
      </c>
      <c r="H2093">
        <v>9437</v>
      </c>
      <c r="J2093" t="s">
        <v>6206</v>
      </c>
      <c r="L2093" t="s">
        <v>6035</v>
      </c>
      <c r="M2093" t="s">
        <v>6207</v>
      </c>
      <c r="N2093" t="s">
        <v>6081</v>
      </c>
      <c r="P2093">
        <v>0.34300000000000003</v>
      </c>
      <c r="Q2093">
        <v>10</v>
      </c>
      <c r="R2093">
        <v>121.107069970845</v>
      </c>
      <c r="S2093">
        <v>15</v>
      </c>
      <c r="T2093" t="s">
        <v>6084</v>
      </c>
      <c r="U2093" s="9">
        <v>40626</v>
      </c>
      <c r="V2093" t="s">
        <v>7245</v>
      </c>
      <c r="Y2093" t="s">
        <v>6541</v>
      </c>
      <c r="Z2093">
        <v>50</v>
      </c>
      <c r="AA2093">
        <v>3.3</v>
      </c>
      <c r="AH2093" s="9">
        <v>40415</v>
      </c>
      <c r="AI2093" t="s">
        <v>6118</v>
      </c>
      <c r="AJ2093" t="s">
        <v>6044</v>
      </c>
      <c r="AL2093" t="b">
        <v>0</v>
      </c>
      <c r="AM2093" t="b">
        <v>0</v>
      </c>
      <c r="AN2093" t="b">
        <v>0</v>
      </c>
      <c r="AO2093" t="b">
        <v>1</v>
      </c>
      <c r="AP2093">
        <v>4.5</v>
      </c>
      <c r="AQ2093">
        <v>5.8</v>
      </c>
      <c r="AR2093">
        <v>4.7</v>
      </c>
      <c r="AS2093">
        <v>10.5</v>
      </c>
      <c r="AT2093">
        <v>46.4</v>
      </c>
      <c r="AU2093">
        <v>11.75</v>
      </c>
      <c r="BA2093">
        <v>121.107070922852</v>
      </c>
      <c r="BB2093">
        <v>0.2132</v>
      </c>
      <c r="BC2093">
        <v>50.4</v>
      </c>
      <c r="BD2093">
        <v>12</v>
      </c>
      <c r="BK2093">
        <v>143</v>
      </c>
      <c r="BL2093">
        <v>521</v>
      </c>
      <c r="BS2093">
        <v>5</v>
      </c>
      <c r="BU2093" t="b">
        <v>0</v>
      </c>
      <c r="CJ2093" t="b">
        <v>0</v>
      </c>
      <c r="CK2093" t="b">
        <v>1</v>
      </c>
      <c r="CL2093" t="b">
        <v>0</v>
      </c>
      <c r="CM2093" t="b">
        <v>0</v>
      </c>
      <c r="CN2093" t="b">
        <v>1</v>
      </c>
      <c r="CO2093" t="b">
        <v>0</v>
      </c>
      <c r="CP2093" t="b">
        <v>1</v>
      </c>
      <c r="CQ2093" t="b">
        <v>0</v>
      </c>
      <c r="CR2093" t="b">
        <v>0</v>
      </c>
      <c r="CS2093" t="b">
        <v>0</v>
      </c>
      <c r="CT2093" t="b">
        <v>1</v>
      </c>
      <c r="CU2093" t="b">
        <v>0</v>
      </c>
      <c r="CV2093" t="b">
        <v>0</v>
      </c>
      <c r="CW2093" t="b">
        <v>0</v>
      </c>
      <c r="CX2093" t="b">
        <v>0</v>
      </c>
      <c r="CY2093" t="b">
        <v>0</v>
      </c>
      <c r="CZ2093" t="b">
        <v>0</v>
      </c>
      <c r="DA2093" t="b">
        <v>0</v>
      </c>
      <c r="DB2093" t="b">
        <v>0</v>
      </c>
      <c r="DC2093" t="b">
        <v>0</v>
      </c>
      <c r="DD2093" t="b">
        <v>0</v>
      </c>
      <c r="DE2093" t="b">
        <v>0</v>
      </c>
      <c r="DF2093" t="b">
        <v>0</v>
      </c>
      <c r="DG2093" t="b">
        <v>0</v>
      </c>
      <c r="DH2093" t="b">
        <v>0</v>
      </c>
      <c r="DI2093" t="b">
        <v>0</v>
      </c>
      <c r="DJ2093" t="b">
        <v>0</v>
      </c>
      <c r="DK2093" t="b">
        <v>0</v>
      </c>
      <c r="DL2093" t="b">
        <v>1</v>
      </c>
      <c r="DM2093" t="b">
        <v>0</v>
      </c>
      <c r="DN2093" t="b">
        <v>0</v>
      </c>
      <c r="DO2093" t="b">
        <v>0</v>
      </c>
      <c r="DP2093" t="b">
        <v>0</v>
      </c>
      <c r="DQ2093" t="b">
        <v>0</v>
      </c>
      <c r="DR2093" t="b">
        <v>1</v>
      </c>
      <c r="DS2093" t="b">
        <v>0</v>
      </c>
      <c r="DT2093" t="b">
        <v>0</v>
      </c>
      <c r="DU2093" t="b">
        <v>0</v>
      </c>
      <c r="DV2093" t="b">
        <v>0</v>
      </c>
      <c r="DW2093" t="b">
        <v>0</v>
      </c>
      <c r="DX2093" t="b">
        <v>0</v>
      </c>
      <c r="DY2093" t="b">
        <v>0</v>
      </c>
      <c r="DZ2093" t="b">
        <v>0</v>
      </c>
      <c r="EA2093" t="b">
        <v>0</v>
      </c>
      <c r="EB2093" t="b">
        <v>1</v>
      </c>
      <c r="EC2093" t="b">
        <v>0</v>
      </c>
      <c r="ED2093" t="b">
        <v>0</v>
      </c>
      <c r="EE2093" t="b">
        <v>0</v>
      </c>
      <c r="EF2093" t="b">
        <v>0</v>
      </c>
      <c r="EG2093" t="b">
        <v>0</v>
      </c>
      <c r="EH2093" t="b">
        <v>0</v>
      </c>
      <c r="EI2093" t="b">
        <v>0</v>
      </c>
      <c r="EY2093" t="b">
        <v>0</v>
      </c>
      <c r="FB2093" t="b">
        <v>0</v>
      </c>
      <c r="FC2093" t="b">
        <v>0</v>
      </c>
      <c r="FD2093" t="b">
        <v>0</v>
      </c>
      <c r="FI2093" t="b">
        <v>0</v>
      </c>
      <c r="FK2093" t="s">
        <v>295</v>
      </c>
      <c r="FL2093" t="s">
        <v>991</v>
      </c>
      <c r="FM2093" t="str">
        <f t="shared" si="32"/>
        <v>Saurauia_conferta</v>
      </c>
      <c r="FN2093" t="s">
        <v>6045</v>
      </c>
    </row>
    <row r="2094" spans="1:170" x14ac:dyDescent="0.2">
      <c r="A2094">
        <v>24936</v>
      </c>
      <c r="B2094">
        <v>1</v>
      </c>
      <c r="C2094" t="s">
        <v>3639</v>
      </c>
      <c r="D2094" t="s">
        <v>7243</v>
      </c>
      <c r="E2094">
        <v>5</v>
      </c>
      <c r="F2094">
        <v>225</v>
      </c>
      <c r="G2094">
        <v>1308</v>
      </c>
      <c r="H2094">
        <v>5460</v>
      </c>
      <c r="J2094" t="s">
        <v>6978</v>
      </c>
      <c r="L2094" t="s">
        <v>6035</v>
      </c>
      <c r="M2094" t="s">
        <v>6979</v>
      </c>
      <c r="N2094" t="s">
        <v>6081</v>
      </c>
      <c r="P2094">
        <v>0.18</v>
      </c>
      <c r="Q2094">
        <v>10</v>
      </c>
      <c r="R2094">
        <v>230.77625</v>
      </c>
      <c r="S2094">
        <v>7.2</v>
      </c>
      <c r="T2094" t="s">
        <v>6039</v>
      </c>
      <c r="U2094" s="9">
        <v>40773</v>
      </c>
      <c r="V2094" t="s">
        <v>7245</v>
      </c>
      <c r="Y2094" t="s">
        <v>6541</v>
      </c>
      <c r="Z2094">
        <v>35</v>
      </c>
      <c r="AA2094">
        <v>5.9</v>
      </c>
      <c r="AH2094" s="9">
        <v>40416</v>
      </c>
      <c r="AI2094" t="s">
        <v>6118</v>
      </c>
      <c r="AJ2094" t="s">
        <v>6044</v>
      </c>
      <c r="AL2094" t="b">
        <v>0</v>
      </c>
      <c r="AM2094" t="b">
        <v>0</v>
      </c>
      <c r="AN2094" t="b">
        <v>0</v>
      </c>
      <c r="AO2094" t="b">
        <v>1</v>
      </c>
      <c r="AP2094">
        <v>2.15</v>
      </c>
      <c r="AQ2094">
        <v>6.1</v>
      </c>
      <c r="AR2094">
        <v>2.4</v>
      </c>
      <c r="AS2094">
        <v>2.5</v>
      </c>
      <c r="AT2094">
        <v>42.8</v>
      </c>
      <c r="AU2094">
        <v>0</v>
      </c>
      <c r="BA2094">
        <v>230.77624511718801</v>
      </c>
      <c r="BB2094">
        <v>0.2162</v>
      </c>
      <c r="BC2094">
        <v>41.6</v>
      </c>
      <c r="BU2094" t="b">
        <v>0</v>
      </c>
      <c r="CJ2094" t="b">
        <v>0</v>
      </c>
      <c r="CK2094" t="b">
        <v>0</v>
      </c>
      <c r="CL2094" t="b">
        <v>0</v>
      </c>
      <c r="CM2094" t="b">
        <v>0</v>
      </c>
      <c r="CN2094" t="b">
        <v>0</v>
      </c>
      <c r="CO2094" t="b">
        <v>0</v>
      </c>
      <c r="CP2094" t="b">
        <v>0</v>
      </c>
      <c r="CQ2094" t="b">
        <v>0</v>
      </c>
      <c r="CR2094" t="b">
        <v>0</v>
      </c>
      <c r="CS2094" t="b">
        <v>0</v>
      </c>
      <c r="CT2094" t="b">
        <v>0</v>
      </c>
      <c r="CU2094" t="b">
        <v>0</v>
      </c>
      <c r="CV2094" t="b">
        <v>0</v>
      </c>
      <c r="CW2094" t="b">
        <v>0</v>
      </c>
      <c r="CX2094" t="b">
        <v>0</v>
      </c>
      <c r="CY2094" t="b">
        <v>0</v>
      </c>
      <c r="CZ2094" t="b">
        <v>0</v>
      </c>
      <c r="DA2094" t="b">
        <v>0</v>
      </c>
      <c r="DB2094" t="b">
        <v>0</v>
      </c>
      <c r="DC2094" t="b">
        <v>1</v>
      </c>
      <c r="DD2094" t="b">
        <v>0</v>
      </c>
      <c r="DE2094" t="b">
        <v>0</v>
      </c>
      <c r="DF2094" t="b">
        <v>0</v>
      </c>
      <c r="DG2094" t="b">
        <v>0</v>
      </c>
      <c r="DH2094" t="b">
        <v>0</v>
      </c>
      <c r="DI2094" t="b">
        <v>0</v>
      </c>
      <c r="DJ2094" t="b">
        <v>0</v>
      </c>
      <c r="DK2094" t="b">
        <v>0</v>
      </c>
      <c r="DL2094" t="b">
        <v>1</v>
      </c>
      <c r="DM2094" t="b">
        <v>0</v>
      </c>
      <c r="DN2094" t="b">
        <v>0</v>
      </c>
      <c r="DO2094" t="b">
        <v>0</v>
      </c>
      <c r="DP2094" t="b">
        <v>0</v>
      </c>
      <c r="DQ2094" t="b">
        <v>0</v>
      </c>
      <c r="DR2094" t="b">
        <v>0</v>
      </c>
      <c r="DS2094" t="b">
        <v>1</v>
      </c>
      <c r="DT2094" t="b">
        <v>0</v>
      </c>
      <c r="DU2094" t="b">
        <v>0</v>
      </c>
      <c r="DV2094" t="b">
        <v>0</v>
      </c>
      <c r="DW2094" t="b">
        <v>0</v>
      </c>
      <c r="DX2094" t="b">
        <v>0</v>
      </c>
      <c r="DY2094" t="b">
        <v>0</v>
      </c>
      <c r="DZ2094" t="b">
        <v>0</v>
      </c>
      <c r="EA2094" t="b">
        <v>0</v>
      </c>
      <c r="EB2094" t="b">
        <v>1</v>
      </c>
      <c r="EC2094" t="b">
        <v>0</v>
      </c>
      <c r="ED2094" t="b">
        <v>0</v>
      </c>
      <c r="EE2094" t="b">
        <v>0</v>
      </c>
      <c r="EF2094" t="b">
        <v>0</v>
      </c>
      <c r="EG2094" t="b">
        <v>0</v>
      </c>
      <c r="EH2094" t="b">
        <v>0</v>
      </c>
      <c r="EI2094" t="b">
        <v>0</v>
      </c>
      <c r="EY2094" t="b">
        <v>0</v>
      </c>
      <c r="FB2094" t="b">
        <v>0</v>
      </c>
      <c r="FC2094" t="b">
        <v>0</v>
      </c>
      <c r="FD2094" t="b">
        <v>0</v>
      </c>
      <c r="FI2094" t="b">
        <v>0</v>
      </c>
      <c r="FK2094" t="s">
        <v>960</v>
      </c>
      <c r="FL2094" t="s">
        <v>1481</v>
      </c>
      <c r="FM2094" t="str">
        <f t="shared" si="32"/>
        <v>Piper_gibbilimbum</v>
      </c>
      <c r="FN2094" t="s">
        <v>6045</v>
      </c>
    </row>
    <row r="2095" spans="1:170" x14ac:dyDescent="0.2">
      <c r="A2095">
        <v>24937</v>
      </c>
      <c r="B2095">
        <v>1</v>
      </c>
      <c r="C2095" t="s">
        <v>3645</v>
      </c>
      <c r="D2095" t="s">
        <v>7243</v>
      </c>
      <c r="E2095">
        <v>3</v>
      </c>
      <c r="F2095">
        <v>88</v>
      </c>
      <c r="G2095">
        <v>528</v>
      </c>
      <c r="H2095">
        <v>4728</v>
      </c>
      <c r="J2095" t="s">
        <v>6288</v>
      </c>
      <c r="L2095" t="s">
        <v>6035</v>
      </c>
      <c r="M2095" t="s">
        <v>6289</v>
      </c>
      <c r="N2095" t="s">
        <v>6081</v>
      </c>
      <c r="P2095">
        <v>0.33600000000000002</v>
      </c>
      <c r="Q2095">
        <v>10</v>
      </c>
      <c r="R2095">
        <v>123.630133928571</v>
      </c>
      <c r="S2095">
        <v>11.2</v>
      </c>
      <c r="T2095" t="s">
        <v>6060</v>
      </c>
      <c r="U2095" s="9">
        <v>40771</v>
      </c>
      <c r="V2095" t="s">
        <v>7245</v>
      </c>
      <c r="Y2095" t="s">
        <v>6541</v>
      </c>
      <c r="Z2095">
        <v>45</v>
      </c>
      <c r="AA2095">
        <v>5.7</v>
      </c>
      <c r="AH2095" s="9">
        <v>40418</v>
      </c>
      <c r="AI2095" t="s">
        <v>6118</v>
      </c>
      <c r="AJ2095" t="s">
        <v>6290</v>
      </c>
      <c r="AL2095" t="b">
        <v>0</v>
      </c>
      <c r="AM2095" t="b">
        <v>0</v>
      </c>
      <c r="AN2095" t="b">
        <v>0</v>
      </c>
      <c r="AO2095" t="b">
        <v>0</v>
      </c>
      <c r="AP2095">
        <v>4.3</v>
      </c>
      <c r="AQ2095">
        <v>5.8</v>
      </c>
      <c r="AR2095">
        <v>2.7</v>
      </c>
      <c r="AS2095">
        <v>2</v>
      </c>
      <c r="AT2095">
        <v>16</v>
      </c>
      <c r="AU2095">
        <v>0</v>
      </c>
      <c r="BA2095">
        <v>123.63013458252</v>
      </c>
      <c r="BU2095" t="b">
        <v>0</v>
      </c>
      <c r="CJ2095" t="b">
        <v>0</v>
      </c>
      <c r="CK2095" t="b">
        <v>0</v>
      </c>
      <c r="CL2095" t="b">
        <v>0</v>
      </c>
      <c r="CM2095" t="b">
        <v>0</v>
      </c>
      <c r="CN2095" t="b">
        <v>0</v>
      </c>
      <c r="CO2095" t="b">
        <v>0</v>
      </c>
      <c r="CP2095" t="b">
        <v>0</v>
      </c>
      <c r="CQ2095" t="b">
        <v>0</v>
      </c>
      <c r="CR2095" t="b">
        <v>1</v>
      </c>
      <c r="CS2095" t="b">
        <v>0</v>
      </c>
      <c r="CT2095" t="b">
        <v>0</v>
      </c>
      <c r="CU2095" t="b">
        <v>0</v>
      </c>
      <c r="CV2095" t="b">
        <v>0</v>
      </c>
      <c r="CW2095" t="b">
        <v>0</v>
      </c>
      <c r="CX2095" t="b">
        <v>0</v>
      </c>
      <c r="CY2095" t="b">
        <v>0</v>
      </c>
      <c r="CZ2095" t="b">
        <v>0</v>
      </c>
      <c r="DA2095" t="b">
        <v>0</v>
      </c>
      <c r="DB2095" t="b">
        <v>0</v>
      </c>
      <c r="DC2095" t="b">
        <v>0</v>
      </c>
      <c r="DD2095" t="b">
        <v>1</v>
      </c>
      <c r="DE2095" t="b">
        <v>0</v>
      </c>
      <c r="DF2095" t="b">
        <v>0</v>
      </c>
      <c r="DG2095" t="b">
        <v>1</v>
      </c>
      <c r="DH2095" t="b">
        <v>0</v>
      </c>
      <c r="DI2095" t="b">
        <v>0</v>
      </c>
      <c r="DJ2095" t="b">
        <v>0</v>
      </c>
      <c r="DK2095" t="b">
        <v>0</v>
      </c>
      <c r="DL2095" t="b">
        <v>0</v>
      </c>
      <c r="DM2095" t="b">
        <v>0</v>
      </c>
      <c r="DN2095" t="b">
        <v>0</v>
      </c>
      <c r="DO2095" t="b">
        <v>0</v>
      </c>
      <c r="DP2095" t="b">
        <v>0</v>
      </c>
      <c r="DQ2095" t="b">
        <v>0</v>
      </c>
      <c r="DR2095" t="b">
        <v>0</v>
      </c>
      <c r="DS2095" t="b">
        <v>1</v>
      </c>
      <c r="DT2095" t="b">
        <v>0</v>
      </c>
      <c r="DU2095" t="b">
        <v>0</v>
      </c>
      <c r="DV2095" t="b">
        <v>0</v>
      </c>
      <c r="DW2095" t="b">
        <v>0</v>
      </c>
      <c r="DX2095" t="b">
        <v>0</v>
      </c>
      <c r="DY2095" t="b">
        <v>0</v>
      </c>
      <c r="DZ2095" t="b">
        <v>0</v>
      </c>
      <c r="EA2095" t="b">
        <v>0</v>
      </c>
      <c r="EB2095" t="b">
        <v>0</v>
      </c>
      <c r="EC2095" t="b">
        <v>0</v>
      </c>
      <c r="ED2095" t="b">
        <v>0</v>
      </c>
      <c r="EE2095" t="b">
        <v>0</v>
      </c>
      <c r="EF2095" t="b">
        <v>1</v>
      </c>
      <c r="EG2095" t="b">
        <v>0</v>
      </c>
      <c r="EH2095" t="b">
        <v>0</v>
      </c>
      <c r="EI2095" t="b">
        <v>0</v>
      </c>
      <c r="EK2095" t="s">
        <v>6905</v>
      </c>
      <c r="EL2095">
        <v>222</v>
      </c>
      <c r="EM2095">
        <v>525</v>
      </c>
      <c r="EN2095">
        <v>97</v>
      </c>
      <c r="ER2095" t="s">
        <v>6293</v>
      </c>
      <c r="EX2095" t="s">
        <v>8432</v>
      </c>
      <c r="EY2095" t="b">
        <v>0</v>
      </c>
      <c r="FB2095" t="b">
        <v>0</v>
      </c>
      <c r="FC2095" t="b">
        <v>0</v>
      </c>
      <c r="FD2095" t="b">
        <v>0</v>
      </c>
      <c r="FI2095" t="b">
        <v>0</v>
      </c>
      <c r="FK2095" t="s">
        <v>1868</v>
      </c>
      <c r="FL2095" t="s">
        <v>1869</v>
      </c>
      <c r="FM2095" t="str">
        <f t="shared" si="32"/>
        <v>Cyathea_contaminans</v>
      </c>
      <c r="FN2095" t="s">
        <v>6045</v>
      </c>
    </row>
    <row r="2096" spans="1:170" x14ac:dyDescent="0.2">
      <c r="A2096">
        <v>24938</v>
      </c>
      <c r="B2096">
        <v>1</v>
      </c>
      <c r="C2096" t="s">
        <v>8433</v>
      </c>
      <c r="D2096" t="s">
        <v>7243</v>
      </c>
      <c r="E2096">
        <v>5</v>
      </c>
      <c r="F2096">
        <v>3</v>
      </c>
      <c r="G2096">
        <v>32</v>
      </c>
      <c r="H2096">
        <v>1477</v>
      </c>
      <c r="J2096" t="s">
        <v>6050</v>
      </c>
      <c r="L2096" t="s">
        <v>6035</v>
      </c>
      <c r="M2096" t="s">
        <v>6052</v>
      </c>
      <c r="N2096" t="s">
        <v>6081</v>
      </c>
      <c r="P2096">
        <v>0.31900000000000001</v>
      </c>
      <c r="Q2096">
        <v>10</v>
      </c>
      <c r="R2096">
        <v>130.21857366771201</v>
      </c>
      <c r="S2096">
        <v>6</v>
      </c>
      <c r="T2096" t="s">
        <v>6084</v>
      </c>
      <c r="U2096" s="9">
        <v>40625</v>
      </c>
      <c r="V2096" t="s">
        <v>7245</v>
      </c>
      <c r="Y2096" t="s">
        <v>6541</v>
      </c>
      <c r="Z2096">
        <v>70</v>
      </c>
      <c r="AA2096">
        <v>6</v>
      </c>
      <c r="AH2096" s="9">
        <v>40416</v>
      </c>
      <c r="AI2096" t="s">
        <v>6118</v>
      </c>
      <c r="AJ2096" t="s">
        <v>6044</v>
      </c>
      <c r="AL2096" t="b">
        <v>0</v>
      </c>
      <c r="AM2096" t="b">
        <v>0</v>
      </c>
      <c r="AN2096" t="b">
        <v>0</v>
      </c>
      <c r="AO2096" t="b">
        <v>1</v>
      </c>
      <c r="AP2096">
        <v>4.2699999999999996</v>
      </c>
      <c r="AQ2096">
        <v>3.5</v>
      </c>
      <c r="AR2096">
        <v>2</v>
      </c>
      <c r="AS2096">
        <v>4.9000000000000004</v>
      </c>
      <c r="AU2096">
        <v>0</v>
      </c>
      <c r="BA2096">
        <v>130.21856689453099</v>
      </c>
      <c r="BS2096">
        <v>2</v>
      </c>
      <c r="BU2096" t="b">
        <v>0</v>
      </c>
      <c r="CJ2096" t="b">
        <v>1</v>
      </c>
      <c r="CK2096" t="b">
        <v>0</v>
      </c>
      <c r="CL2096" t="b">
        <v>0</v>
      </c>
      <c r="CM2096" t="b">
        <v>0</v>
      </c>
      <c r="CN2096" t="b">
        <v>0</v>
      </c>
      <c r="CO2096" t="b">
        <v>0</v>
      </c>
      <c r="CP2096" t="b">
        <v>0</v>
      </c>
      <c r="CQ2096" t="b">
        <v>0</v>
      </c>
      <c r="CR2096" t="b">
        <v>0</v>
      </c>
      <c r="CS2096" t="b">
        <v>0</v>
      </c>
      <c r="CT2096" t="b">
        <v>1</v>
      </c>
      <c r="CU2096" t="b">
        <v>0</v>
      </c>
      <c r="CV2096" t="b">
        <v>0</v>
      </c>
      <c r="CW2096" t="b">
        <v>0</v>
      </c>
      <c r="CX2096" t="b">
        <v>0</v>
      </c>
      <c r="CY2096" t="b">
        <v>0</v>
      </c>
      <c r="CZ2096" t="b">
        <v>0</v>
      </c>
      <c r="DA2096" t="b">
        <v>0</v>
      </c>
      <c r="DB2096" t="b">
        <v>0</v>
      </c>
      <c r="DC2096" t="b">
        <v>0</v>
      </c>
      <c r="DD2096" t="b">
        <v>0</v>
      </c>
      <c r="DE2096" t="b">
        <v>0</v>
      </c>
      <c r="DF2096" t="b">
        <v>0</v>
      </c>
      <c r="DG2096" t="b">
        <v>0</v>
      </c>
      <c r="DH2096" t="b">
        <v>0</v>
      </c>
      <c r="DI2096" t="b">
        <v>0</v>
      </c>
      <c r="DJ2096" t="b">
        <v>0</v>
      </c>
      <c r="DK2096" t="b">
        <v>0</v>
      </c>
      <c r="DL2096" t="b">
        <v>0</v>
      </c>
      <c r="DM2096" t="b">
        <v>0</v>
      </c>
      <c r="DN2096" t="b">
        <v>0</v>
      </c>
      <c r="DO2096" t="b">
        <v>0</v>
      </c>
      <c r="DP2096" t="b">
        <v>0</v>
      </c>
      <c r="DQ2096" t="b">
        <v>0</v>
      </c>
      <c r="DR2096" t="b">
        <v>0</v>
      </c>
      <c r="DS2096" t="b">
        <v>0</v>
      </c>
      <c r="DT2096" t="b">
        <v>0</v>
      </c>
      <c r="DU2096" t="b">
        <v>0</v>
      </c>
      <c r="DV2096" t="b">
        <v>0</v>
      </c>
      <c r="DW2096" t="b">
        <v>0</v>
      </c>
      <c r="DX2096" t="b">
        <v>1</v>
      </c>
      <c r="DY2096" t="b">
        <v>0</v>
      </c>
      <c r="DZ2096" t="b">
        <v>0</v>
      </c>
      <c r="EA2096" t="b">
        <v>0</v>
      </c>
      <c r="EB2096" t="b">
        <v>1</v>
      </c>
      <c r="EC2096" t="b">
        <v>0</v>
      </c>
      <c r="ED2096" t="b">
        <v>0</v>
      </c>
      <c r="EE2096" t="b">
        <v>0</v>
      </c>
      <c r="EF2096" t="b">
        <v>0</v>
      </c>
      <c r="EG2096" t="b">
        <v>0</v>
      </c>
      <c r="EH2096" t="b">
        <v>0</v>
      </c>
      <c r="EI2096" t="b">
        <v>0</v>
      </c>
      <c r="EX2096" t="s">
        <v>8434</v>
      </c>
      <c r="EY2096" t="b">
        <v>0</v>
      </c>
      <c r="FB2096" t="b">
        <v>0</v>
      </c>
      <c r="FC2096" t="b">
        <v>0</v>
      </c>
      <c r="FD2096" t="b">
        <v>0</v>
      </c>
      <c r="FI2096" t="b">
        <v>0</v>
      </c>
      <c r="FK2096" t="s">
        <v>295</v>
      </c>
      <c r="FL2096" t="s">
        <v>1987</v>
      </c>
      <c r="FM2096" t="str">
        <f t="shared" si="32"/>
        <v>Saurauia_poolei</v>
      </c>
      <c r="FN2096" t="s">
        <v>6045</v>
      </c>
    </row>
    <row r="2097" spans="1:170" x14ac:dyDescent="0.2">
      <c r="A2097">
        <v>24939</v>
      </c>
      <c r="B2097">
        <v>1</v>
      </c>
      <c r="C2097" t="s">
        <v>3563</v>
      </c>
      <c r="D2097" t="s">
        <v>7243</v>
      </c>
      <c r="E2097">
        <v>3</v>
      </c>
      <c r="F2097">
        <v>38</v>
      </c>
      <c r="G2097">
        <v>1799</v>
      </c>
      <c r="H2097">
        <v>306</v>
      </c>
      <c r="J2097" t="s">
        <v>7266</v>
      </c>
      <c r="L2097" t="s">
        <v>6035</v>
      </c>
      <c r="M2097" t="s">
        <v>7267</v>
      </c>
      <c r="N2097" t="s">
        <v>6081</v>
      </c>
      <c r="P2097">
        <v>0.32800000000000001</v>
      </c>
      <c r="Q2097">
        <v>10</v>
      </c>
      <c r="R2097">
        <v>126.64550304878</v>
      </c>
      <c r="S2097">
        <v>13</v>
      </c>
      <c r="T2097" t="s">
        <v>6665</v>
      </c>
      <c r="U2097" s="9">
        <v>40621</v>
      </c>
      <c r="V2097" t="s">
        <v>7245</v>
      </c>
      <c r="Y2097" t="s">
        <v>6541</v>
      </c>
      <c r="Z2097">
        <v>55</v>
      </c>
      <c r="AA2097">
        <v>7.2</v>
      </c>
      <c r="AH2097" s="9">
        <v>40418</v>
      </c>
      <c r="AI2097" t="s">
        <v>6118</v>
      </c>
      <c r="AJ2097" t="s">
        <v>6044</v>
      </c>
      <c r="AL2097" t="b">
        <v>0</v>
      </c>
      <c r="AM2097" t="b">
        <v>0</v>
      </c>
      <c r="AN2097" t="b">
        <v>0</v>
      </c>
      <c r="AO2097" t="b">
        <v>0</v>
      </c>
      <c r="AP2097">
        <v>8</v>
      </c>
      <c r="AQ2097">
        <v>5.44</v>
      </c>
      <c r="AR2097">
        <v>5</v>
      </c>
      <c r="AS2097">
        <v>9</v>
      </c>
      <c r="AT2097">
        <v>37.200000000000003</v>
      </c>
      <c r="AU2097">
        <v>11.95</v>
      </c>
      <c r="BA2097">
        <v>126.645500183105</v>
      </c>
      <c r="BB2097">
        <v>0.24779999999999999</v>
      </c>
      <c r="BC2097">
        <v>40.799999999999997</v>
      </c>
      <c r="BK2097">
        <v>68.41</v>
      </c>
      <c r="BL2097">
        <v>191.6</v>
      </c>
      <c r="BU2097" t="b">
        <v>0</v>
      </c>
      <c r="BV2097">
        <v>12</v>
      </c>
      <c r="BW2097">
        <v>2</v>
      </c>
      <c r="CJ2097" t="b">
        <v>1</v>
      </c>
      <c r="CK2097" t="b">
        <v>0</v>
      </c>
      <c r="CL2097" t="b">
        <v>0</v>
      </c>
      <c r="CM2097" t="b">
        <v>0</v>
      </c>
      <c r="CN2097" t="b">
        <v>0</v>
      </c>
      <c r="CO2097" t="b">
        <v>0</v>
      </c>
      <c r="CP2097" t="b">
        <v>0</v>
      </c>
      <c r="CQ2097" t="b">
        <v>0</v>
      </c>
      <c r="CR2097" t="b">
        <v>0</v>
      </c>
      <c r="CS2097" t="b">
        <v>0</v>
      </c>
      <c r="CT2097" t="b">
        <v>0</v>
      </c>
      <c r="CU2097" t="b">
        <v>0</v>
      </c>
      <c r="CV2097" t="b">
        <v>0</v>
      </c>
      <c r="CW2097" t="b">
        <v>0</v>
      </c>
      <c r="CX2097" t="b">
        <v>0</v>
      </c>
      <c r="CY2097" t="b">
        <v>0</v>
      </c>
      <c r="CZ2097" t="b">
        <v>1</v>
      </c>
      <c r="DA2097" t="b">
        <v>0</v>
      </c>
      <c r="DB2097" t="b">
        <v>0</v>
      </c>
      <c r="DC2097" t="b">
        <v>0</v>
      </c>
      <c r="DD2097" t="b">
        <v>0</v>
      </c>
      <c r="DE2097" t="b">
        <v>0</v>
      </c>
      <c r="DF2097" t="b">
        <v>0</v>
      </c>
      <c r="DG2097" t="b">
        <v>1</v>
      </c>
      <c r="DH2097" t="b">
        <v>0</v>
      </c>
      <c r="DI2097" t="b">
        <v>0</v>
      </c>
      <c r="DJ2097" t="b">
        <v>0</v>
      </c>
      <c r="DK2097" t="b">
        <v>0</v>
      </c>
      <c r="DL2097" t="b">
        <v>0</v>
      </c>
      <c r="DM2097" t="b">
        <v>0</v>
      </c>
      <c r="DN2097" t="b">
        <v>0</v>
      </c>
      <c r="DO2097" t="b">
        <v>0</v>
      </c>
      <c r="DP2097" t="b">
        <v>0</v>
      </c>
      <c r="DQ2097" t="b">
        <v>0</v>
      </c>
      <c r="DR2097" t="b">
        <v>0</v>
      </c>
      <c r="DS2097" t="b">
        <v>0</v>
      </c>
      <c r="DT2097" t="b">
        <v>0</v>
      </c>
      <c r="DU2097" t="b">
        <v>0</v>
      </c>
      <c r="DV2097" t="b">
        <v>0</v>
      </c>
      <c r="DW2097" t="b">
        <v>0</v>
      </c>
      <c r="DX2097" t="b">
        <v>1</v>
      </c>
      <c r="DY2097" t="b">
        <v>0</v>
      </c>
      <c r="DZ2097" t="b">
        <v>0</v>
      </c>
      <c r="EA2097" t="b">
        <v>0</v>
      </c>
      <c r="EB2097" t="b">
        <v>1</v>
      </c>
      <c r="EC2097" t="b">
        <v>0</v>
      </c>
      <c r="ED2097" t="b">
        <v>0</v>
      </c>
      <c r="EE2097" t="b">
        <v>0</v>
      </c>
      <c r="EF2097" t="b">
        <v>0</v>
      </c>
      <c r="EG2097" t="b">
        <v>0</v>
      </c>
      <c r="EH2097" t="b">
        <v>0</v>
      </c>
      <c r="EI2097" t="b">
        <v>0</v>
      </c>
      <c r="EY2097" t="b">
        <v>0</v>
      </c>
      <c r="FB2097" t="b">
        <v>0</v>
      </c>
      <c r="FC2097" t="b">
        <v>0</v>
      </c>
      <c r="FD2097" t="b">
        <v>0</v>
      </c>
      <c r="FI2097" t="b">
        <v>0</v>
      </c>
      <c r="FK2097" t="s">
        <v>2851</v>
      </c>
      <c r="FL2097" t="s">
        <v>2852</v>
      </c>
      <c r="FM2097" t="str">
        <f t="shared" si="32"/>
        <v>Trichospermum_pleiostigma</v>
      </c>
      <c r="FN2097" t="s">
        <v>6045</v>
      </c>
    </row>
    <row r="2098" spans="1:170" x14ac:dyDescent="0.2">
      <c r="A2098">
        <v>24940</v>
      </c>
      <c r="B2098">
        <v>1</v>
      </c>
      <c r="C2098" t="s">
        <v>3673</v>
      </c>
      <c r="D2098" t="s">
        <v>7243</v>
      </c>
      <c r="E2098">
        <v>5</v>
      </c>
      <c r="F2098">
        <v>3</v>
      </c>
      <c r="G2098">
        <v>32</v>
      </c>
      <c r="H2098">
        <v>9437</v>
      </c>
      <c r="J2098" t="s">
        <v>6206</v>
      </c>
      <c r="L2098" t="s">
        <v>6035</v>
      </c>
      <c r="M2098" t="s">
        <v>6207</v>
      </c>
      <c r="N2098" t="s">
        <v>6081</v>
      </c>
      <c r="P2098">
        <v>0.29299999999999998</v>
      </c>
      <c r="Q2098">
        <v>10</v>
      </c>
      <c r="R2098">
        <v>141.77380546075099</v>
      </c>
      <c r="S2098">
        <v>10</v>
      </c>
      <c r="T2098" t="s">
        <v>6084</v>
      </c>
      <c r="U2098" s="9">
        <v>40625</v>
      </c>
      <c r="V2098" t="s">
        <v>7245</v>
      </c>
      <c r="Y2098" t="s">
        <v>6541</v>
      </c>
      <c r="Z2098">
        <v>60</v>
      </c>
      <c r="AA2098">
        <v>7.9</v>
      </c>
      <c r="AH2098" s="9">
        <v>40420</v>
      </c>
      <c r="AI2098" t="s">
        <v>6118</v>
      </c>
      <c r="AJ2098" t="s">
        <v>6044</v>
      </c>
      <c r="AL2098" t="b">
        <v>0</v>
      </c>
      <c r="AM2098" t="b">
        <v>0</v>
      </c>
      <c r="AN2098" t="b">
        <v>0</v>
      </c>
      <c r="AO2098" t="b">
        <v>1</v>
      </c>
      <c r="AP2098">
        <v>3.9</v>
      </c>
      <c r="AQ2098">
        <v>6.7</v>
      </c>
      <c r="AR2098">
        <v>5.7</v>
      </c>
      <c r="AS2098">
        <v>11</v>
      </c>
      <c r="AT2098">
        <v>57</v>
      </c>
      <c r="AU2098">
        <v>0</v>
      </c>
      <c r="BA2098">
        <v>141.77380371093801</v>
      </c>
      <c r="BB2098">
        <v>0.30320000000000003</v>
      </c>
      <c r="BC2098">
        <v>56.7</v>
      </c>
      <c r="BD2098">
        <v>11</v>
      </c>
      <c r="BK2098">
        <v>80</v>
      </c>
      <c r="BS2098">
        <v>1</v>
      </c>
      <c r="BU2098" t="b">
        <v>0</v>
      </c>
      <c r="BV2098">
        <v>8</v>
      </c>
      <c r="CJ2098" t="b">
        <v>0</v>
      </c>
      <c r="CK2098" t="b">
        <v>1</v>
      </c>
      <c r="CL2098" t="b">
        <v>0</v>
      </c>
      <c r="CM2098" t="b">
        <v>0</v>
      </c>
      <c r="CN2098" t="b">
        <v>1</v>
      </c>
      <c r="CO2098" t="b">
        <v>0</v>
      </c>
      <c r="CP2098" t="b">
        <v>1</v>
      </c>
      <c r="CQ2098" t="b">
        <v>0</v>
      </c>
      <c r="CR2098" t="b">
        <v>0</v>
      </c>
      <c r="CS2098" t="b">
        <v>0</v>
      </c>
      <c r="CT2098" t="b">
        <v>1</v>
      </c>
      <c r="CU2098" t="b">
        <v>0</v>
      </c>
      <c r="CV2098" t="b">
        <v>0</v>
      </c>
      <c r="CW2098" t="b">
        <v>0</v>
      </c>
      <c r="CX2098" t="b">
        <v>0</v>
      </c>
      <c r="CY2098" t="b">
        <v>0</v>
      </c>
      <c r="CZ2098" t="b">
        <v>0</v>
      </c>
      <c r="DA2098" t="b">
        <v>0</v>
      </c>
      <c r="DB2098" t="b">
        <v>0</v>
      </c>
      <c r="DC2098" t="b">
        <v>0</v>
      </c>
      <c r="DD2098" t="b">
        <v>0</v>
      </c>
      <c r="DE2098" t="b">
        <v>0</v>
      </c>
      <c r="DF2098" t="b">
        <v>0</v>
      </c>
      <c r="DG2098" t="b">
        <v>0</v>
      </c>
      <c r="DH2098" t="b">
        <v>0</v>
      </c>
      <c r="DI2098" t="b">
        <v>0</v>
      </c>
      <c r="DJ2098" t="b">
        <v>0</v>
      </c>
      <c r="DK2098" t="b">
        <v>0</v>
      </c>
      <c r="DL2098" t="b">
        <v>1</v>
      </c>
      <c r="DM2098" t="b">
        <v>0</v>
      </c>
      <c r="DN2098" t="b">
        <v>0</v>
      </c>
      <c r="DO2098" t="b">
        <v>0</v>
      </c>
      <c r="DP2098" t="b">
        <v>0</v>
      </c>
      <c r="DQ2098" t="b">
        <v>0</v>
      </c>
      <c r="DR2098" t="b">
        <v>0</v>
      </c>
      <c r="DS2098" t="b">
        <v>0</v>
      </c>
      <c r="DT2098" t="b">
        <v>0</v>
      </c>
      <c r="DU2098" t="b">
        <v>0</v>
      </c>
      <c r="DV2098" t="b">
        <v>0</v>
      </c>
      <c r="DW2098" t="b">
        <v>0</v>
      </c>
      <c r="DX2098" t="b">
        <v>1</v>
      </c>
      <c r="DY2098" t="b">
        <v>0</v>
      </c>
      <c r="DZ2098" t="b">
        <v>0</v>
      </c>
      <c r="EA2098" t="b">
        <v>0</v>
      </c>
      <c r="EB2098" t="b">
        <v>1</v>
      </c>
      <c r="EC2098" t="b">
        <v>0</v>
      </c>
      <c r="ED2098" t="b">
        <v>0</v>
      </c>
      <c r="EE2098" t="b">
        <v>0</v>
      </c>
      <c r="EF2098" t="b">
        <v>0</v>
      </c>
      <c r="EG2098" t="b">
        <v>0</v>
      </c>
      <c r="EH2098" t="b">
        <v>0</v>
      </c>
      <c r="EI2098" t="b">
        <v>0</v>
      </c>
      <c r="EY2098" t="b">
        <v>0</v>
      </c>
      <c r="FB2098" t="b">
        <v>0</v>
      </c>
      <c r="FC2098" t="b">
        <v>0</v>
      </c>
      <c r="FD2098" t="b">
        <v>0</v>
      </c>
      <c r="FI2098" t="b">
        <v>0</v>
      </c>
      <c r="FK2098" t="s">
        <v>295</v>
      </c>
      <c r="FL2098" t="s">
        <v>991</v>
      </c>
      <c r="FM2098" t="str">
        <f t="shared" si="32"/>
        <v>Saurauia_conferta</v>
      </c>
      <c r="FN2098" t="s">
        <v>6045</v>
      </c>
    </row>
    <row r="2099" spans="1:170" x14ac:dyDescent="0.2">
      <c r="A2099">
        <v>24941</v>
      </c>
      <c r="B2099">
        <v>1</v>
      </c>
      <c r="C2099" t="s">
        <v>8435</v>
      </c>
      <c r="D2099" t="s">
        <v>7243</v>
      </c>
      <c r="E2099">
        <v>3</v>
      </c>
      <c r="F2099">
        <v>118</v>
      </c>
      <c r="G2099">
        <v>677</v>
      </c>
      <c r="H2099">
        <v>6975</v>
      </c>
      <c r="J2099" t="s">
        <v>6187</v>
      </c>
      <c r="L2099" t="s">
        <v>6035</v>
      </c>
      <c r="M2099" t="s">
        <v>6188</v>
      </c>
      <c r="N2099" t="s">
        <v>6081</v>
      </c>
      <c r="P2099">
        <v>0.23499999999999999</v>
      </c>
      <c r="Q2099">
        <v>10</v>
      </c>
      <c r="R2099">
        <v>176.76478723404301</v>
      </c>
      <c r="S2099">
        <v>5.7</v>
      </c>
      <c r="T2099" t="s">
        <v>6039</v>
      </c>
      <c r="U2099" s="9">
        <v>40758</v>
      </c>
      <c r="V2099" t="s">
        <v>7245</v>
      </c>
      <c r="Y2099" t="s">
        <v>6541</v>
      </c>
      <c r="Z2099">
        <v>70</v>
      </c>
      <c r="AA2099">
        <v>7.3</v>
      </c>
      <c r="AH2099" s="9">
        <v>40418</v>
      </c>
      <c r="AI2099" t="s">
        <v>6118</v>
      </c>
      <c r="AJ2099" t="s">
        <v>6044</v>
      </c>
      <c r="AL2099" t="b">
        <v>0</v>
      </c>
      <c r="AM2099" t="b">
        <v>0</v>
      </c>
      <c r="AN2099" t="b">
        <v>0</v>
      </c>
      <c r="AO2099" t="b">
        <v>0</v>
      </c>
      <c r="AP2099">
        <v>3.75</v>
      </c>
      <c r="AQ2099">
        <v>5</v>
      </c>
      <c r="AR2099">
        <v>3.35</v>
      </c>
      <c r="AS2099">
        <v>0.6</v>
      </c>
      <c r="AT2099">
        <v>22.2</v>
      </c>
      <c r="AU2099">
        <v>0</v>
      </c>
      <c r="BA2099">
        <v>176.76478576660199</v>
      </c>
      <c r="BU2099" t="b">
        <v>0</v>
      </c>
      <c r="CJ2099" t="b">
        <v>0</v>
      </c>
      <c r="CK2099" t="b">
        <v>0</v>
      </c>
      <c r="CL2099" t="b">
        <v>0</v>
      </c>
      <c r="CM2099" t="b">
        <v>1</v>
      </c>
      <c r="CN2099" t="b">
        <v>0</v>
      </c>
      <c r="CO2099" t="b">
        <v>0</v>
      </c>
      <c r="CP2099" t="b">
        <v>0</v>
      </c>
      <c r="CQ2099" t="b">
        <v>0</v>
      </c>
      <c r="CR2099" t="b">
        <v>0</v>
      </c>
      <c r="CS2099" t="b">
        <v>0</v>
      </c>
      <c r="CT2099" t="b">
        <v>1</v>
      </c>
      <c r="CU2099" t="b">
        <v>0</v>
      </c>
      <c r="CV2099" t="b">
        <v>0</v>
      </c>
      <c r="CW2099" t="b">
        <v>0</v>
      </c>
      <c r="CX2099" t="b">
        <v>0</v>
      </c>
      <c r="CY2099" t="b">
        <v>0</v>
      </c>
      <c r="CZ2099" t="b">
        <v>0</v>
      </c>
      <c r="DA2099" t="b">
        <v>0</v>
      </c>
      <c r="DB2099" t="b">
        <v>0</v>
      </c>
      <c r="DC2099" t="b">
        <v>0</v>
      </c>
      <c r="DD2099" t="b">
        <v>0</v>
      </c>
      <c r="DE2099" t="b">
        <v>0</v>
      </c>
      <c r="DF2099" t="b">
        <v>0</v>
      </c>
      <c r="DG2099" t="b">
        <v>1</v>
      </c>
      <c r="DH2099" t="b">
        <v>0</v>
      </c>
      <c r="DI2099" t="b">
        <v>0</v>
      </c>
      <c r="DJ2099" t="b">
        <v>0</v>
      </c>
      <c r="DK2099" t="b">
        <v>0</v>
      </c>
      <c r="DL2099" t="b">
        <v>0</v>
      </c>
      <c r="DM2099" t="b">
        <v>0</v>
      </c>
      <c r="DN2099" t="b">
        <v>0</v>
      </c>
      <c r="DO2099" t="b">
        <v>0</v>
      </c>
      <c r="DP2099" t="b">
        <v>0</v>
      </c>
      <c r="DQ2099" t="b">
        <v>0</v>
      </c>
      <c r="DR2099" t="b">
        <v>0</v>
      </c>
      <c r="DS2099" t="b">
        <v>0</v>
      </c>
      <c r="DT2099" t="b">
        <v>0</v>
      </c>
      <c r="DU2099" t="b">
        <v>0</v>
      </c>
      <c r="DV2099" t="b">
        <v>0</v>
      </c>
      <c r="DW2099" t="b">
        <v>0</v>
      </c>
      <c r="DX2099" t="b">
        <v>1</v>
      </c>
      <c r="DY2099" t="b">
        <v>0</v>
      </c>
      <c r="DZ2099" t="b">
        <v>0</v>
      </c>
      <c r="EA2099" t="b">
        <v>0</v>
      </c>
      <c r="EB2099" t="b">
        <v>0</v>
      </c>
      <c r="EC2099" t="b">
        <v>1</v>
      </c>
      <c r="ED2099" t="b">
        <v>0</v>
      </c>
      <c r="EE2099" t="b">
        <v>0</v>
      </c>
      <c r="EF2099" t="b">
        <v>0</v>
      </c>
      <c r="EG2099" t="b">
        <v>0</v>
      </c>
      <c r="EH2099" t="b">
        <v>0</v>
      </c>
      <c r="EI2099" t="b">
        <v>0</v>
      </c>
      <c r="EY2099" t="b">
        <v>0</v>
      </c>
      <c r="FB2099" t="b">
        <v>0</v>
      </c>
      <c r="FC2099" t="b">
        <v>0</v>
      </c>
      <c r="FD2099" t="b">
        <v>0</v>
      </c>
      <c r="FI2099" t="b">
        <v>0</v>
      </c>
      <c r="FK2099" t="s">
        <v>967</v>
      </c>
      <c r="FL2099" t="s">
        <v>968</v>
      </c>
      <c r="FM2099" t="str">
        <f t="shared" si="32"/>
        <v>Homalanthus_nervosus</v>
      </c>
      <c r="FN2099" t="s">
        <v>6045</v>
      </c>
    </row>
    <row r="2100" spans="1:170" x14ac:dyDescent="0.2">
      <c r="A2100">
        <v>24942</v>
      </c>
      <c r="B2100">
        <v>1</v>
      </c>
      <c r="C2100" t="s">
        <v>8436</v>
      </c>
      <c r="D2100" t="s">
        <v>7243</v>
      </c>
      <c r="E2100">
        <v>5</v>
      </c>
      <c r="F2100">
        <v>3</v>
      </c>
      <c r="G2100">
        <v>32</v>
      </c>
      <c r="H2100">
        <v>9437</v>
      </c>
      <c r="J2100" t="s">
        <v>6206</v>
      </c>
      <c r="L2100" t="s">
        <v>6035</v>
      </c>
      <c r="M2100" t="s">
        <v>6207</v>
      </c>
      <c r="N2100" t="s">
        <v>6081</v>
      </c>
      <c r="P2100">
        <v>0.28399999999999997</v>
      </c>
      <c r="Q2100">
        <v>10</v>
      </c>
      <c r="R2100">
        <v>146.266637323944</v>
      </c>
      <c r="S2100">
        <v>6.1</v>
      </c>
      <c r="T2100" t="s">
        <v>6084</v>
      </c>
      <c r="U2100" s="9">
        <v>40626</v>
      </c>
      <c r="V2100" t="s">
        <v>7245</v>
      </c>
      <c r="Y2100" t="s">
        <v>6541</v>
      </c>
      <c r="Z2100">
        <v>80</v>
      </c>
      <c r="AA2100">
        <v>6.5</v>
      </c>
      <c r="AH2100" s="9">
        <v>40414</v>
      </c>
      <c r="AI2100" t="s">
        <v>6118</v>
      </c>
      <c r="AJ2100" t="s">
        <v>6044</v>
      </c>
      <c r="AL2100" t="b">
        <v>0</v>
      </c>
      <c r="AM2100" t="b">
        <v>0</v>
      </c>
      <c r="AN2100" t="b">
        <v>0</v>
      </c>
      <c r="AO2100" t="b">
        <v>1</v>
      </c>
      <c r="AP2100">
        <v>3.5</v>
      </c>
      <c r="AQ2100">
        <v>4.3499999999999996</v>
      </c>
      <c r="AR2100">
        <v>2</v>
      </c>
      <c r="AS2100">
        <v>1.5</v>
      </c>
      <c r="AT2100">
        <v>5.3</v>
      </c>
      <c r="AU2100">
        <v>0</v>
      </c>
      <c r="BA2100">
        <v>146.26663208007801</v>
      </c>
      <c r="BB2100">
        <v>0.12620000000000001</v>
      </c>
      <c r="BC2100">
        <v>54.8</v>
      </c>
      <c r="BS2100">
        <v>1</v>
      </c>
      <c r="BU2100" t="b">
        <v>0</v>
      </c>
      <c r="CJ2100" t="b">
        <v>0</v>
      </c>
      <c r="CK2100" t="b">
        <v>0</v>
      </c>
      <c r="CL2100" t="b">
        <v>0</v>
      </c>
      <c r="CM2100" t="b">
        <v>0</v>
      </c>
      <c r="CN2100" t="b">
        <v>0</v>
      </c>
      <c r="CO2100" t="b">
        <v>0</v>
      </c>
      <c r="CP2100" t="b">
        <v>0</v>
      </c>
      <c r="CQ2100" t="b">
        <v>0</v>
      </c>
      <c r="CR2100" t="b">
        <v>0</v>
      </c>
      <c r="CS2100" t="b">
        <v>0</v>
      </c>
      <c r="CT2100" t="b">
        <v>1</v>
      </c>
      <c r="CU2100" t="b">
        <v>0</v>
      </c>
      <c r="CV2100" t="b">
        <v>0</v>
      </c>
      <c r="CW2100" t="b">
        <v>0</v>
      </c>
      <c r="CX2100" t="b">
        <v>0</v>
      </c>
      <c r="CY2100" t="b">
        <v>0</v>
      </c>
      <c r="CZ2100" t="b">
        <v>0</v>
      </c>
      <c r="DA2100" t="b">
        <v>0</v>
      </c>
      <c r="DB2100" t="b">
        <v>0</v>
      </c>
      <c r="DC2100" t="b">
        <v>0</v>
      </c>
      <c r="DD2100" t="b">
        <v>0</v>
      </c>
      <c r="DE2100" t="b">
        <v>0</v>
      </c>
      <c r="DF2100" t="b">
        <v>0</v>
      </c>
      <c r="DG2100" t="b">
        <v>0</v>
      </c>
      <c r="DH2100" t="b">
        <v>0</v>
      </c>
      <c r="DI2100" t="b">
        <v>0</v>
      </c>
      <c r="DJ2100" t="b">
        <v>0</v>
      </c>
      <c r="DK2100" t="b">
        <v>0</v>
      </c>
      <c r="DL2100" t="b">
        <v>0</v>
      </c>
      <c r="DM2100" t="b">
        <v>0</v>
      </c>
      <c r="DN2100" t="b">
        <v>0</v>
      </c>
      <c r="DO2100" t="b">
        <v>1</v>
      </c>
      <c r="DP2100" t="b">
        <v>0</v>
      </c>
      <c r="DQ2100" t="b">
        <v>0</v>
      </c>
      <c r="DR2100" t="b">
        <v>0</v>
      </c>
      <c r="DS2100" t="b">
        <v>1</v>
      </c>
      <c r="DT2100" t="b">
        <v>0</v>
      </c>
      <c r="DU2100" t="b">
        <v>0</v>
      </c>
      <c r="DV2100" t="b">
        <v>0</v>
      </c>
      <c r="DW2100" t="b">
        <v>0</v>
      </c>
      <c r="DX2100" t="b">
        <v>0</v>
      </c>
      <c r="DY2100" t="b">
        <v>0</v>
      </c>
      <c r="DZ2100" t="b">
        <v>0</v>
      </c>
      <c r="EA2100" t="b">
        <v>0</v>
      </c>
      <c r="EB2100" t="b">
        <v>1</v>
      </c>
      <c r="EC2100" t="b">
        <v>0</v>
      </c>
      <c r="ED2100" t="b">
        <v>0</v>
      </c>
      <c r="EE2100" t="b">
        <v>0</v>
      </c>
      <c r="EF2100" t="b">
        <v>0</v>
      </c>
      <c r="EG2100" t="b">
        <v>0</v>
      </c>
      <c r="EH2100" t="b">
        <v>0</v>
      </c>
      <c r="EI2100" t="b">
        <v>0</v>
      </c>
      <c r="EY2100" t="b">
        <v>0</v>
      </c>
      <c r="FB2100" t="b">
        <v>0</v>
      </c>
      <c r="FC2100" t="b">
        <v>0</v>
      </c>
      <c r="FD2100" t="b">
        <v>0</v>
      </c>
      <c r="FI2100" t="b">
        <v>0</v>
      </c>
      <c r="FK2100" t="s">
        <v>295</v>
      </c>
      <c r="FL2100" t="s">
        <v>991</v>
      </c>
      <c r="FM2100" t="str">
        <f t="shared" si="32"/>
        <v>Saurauia_conferta</v>
      </c>
      <c r="FN2100" t="s">
        <v>6045</v>
      </c>
    </row>
    <row r="2101" spans="1:170" x14ac:dyDescent="0.2">
      <c r="A2101">
        <v>24943</v>
      </c>
      <c r="B2101">
        <v>1</v>
      </c>
      <c r="C2101" t="s">
        <v>3661</v>
      </c>
      <c r="D2101" t="s">
        <v>7243</v>
      </c>
      <c r="E2101">
        <v>5</v>
      </c>
      <c r="F2101">
        <v>3</v>
      </c>
      <c r="G2101">
        <v>32</v>
      </c>
      <c r="H2101">
        <v>1477</v>
      </c>
      <c r="J2101" t="s">
        <v>6050</v>
      </c>
      <c r="L2101" t="s">
        <v>6035</v>
      </c>
      <c r="M2101" t="s">
        <v>6052</v>
      </c>
      <c r="N2101" t="s">
        <v>6081</v>
      </c>
      <c r="P2101">
        <v>0.19400000000000001</v>
      </c>
      <c r="Q2101">
        <v>10</v>
      </c>
      <c r="R2101">
        <v>214.12229381443299</v>
      </c>
      <c r="S2101">
        <v>5.0999999999999996</v>
      </c>
      <c r="T2101" t="s">
        <v>6084</v>
      </c>
      <c r="U2101" s="9">
        <v>40627</v>
      </c>
      <c r="V2101" t="s">
        <v>7245</v>
      </c>
      <c r="Y2101" t="s">
        <v>6541</v>
      </c>
      <c r="Z2101">
        <v>90</v>
      </c>
      <c r="AA2101">
        <v>5.3</v>
      </c>
      <c r="AH2101" s="9">
        <v>40418</v>
      </c>
      <c r="AI2101" t="s">
        <v>6118</v>
      </c>
      <c r="AJ2101" t="s">
        <v>6044</v>
      </c>
      <c r="AL2101" t="b">
        <v>0</v>
      </c>
      <c r="AM2101" t="b">
        <v>0</v>
      </c>
      <c r="AN2101" t="b">
        <v>0</v>
      </c>
      <c r="AO2101" t="b">
        <v>1</v>
      </c>
      <c r="AP2101">
        <v>4.5999999999999996</v>
      </c>
      <c r="AQ2101">
        <v>2.86</v>
      </c>
      <c r="AR2101">
        <v>1.8</v>
      </c>
      <c r="AS2101">
        <v>0.3</v>
      </c>
      <c r="AT2101">
        <v>38.700000000000003</v>
      </c>
      <c r="AU2101">
        <v>0</v>
      </c>
      <c r="BA2101">
        <v>214.12229919433599</v>
      </c>
      <c r="BU2101" t="b">
        <v>0</v>
      </c>
      <c r="CJ2101" t="b">
        <v>1</v>
      </c>
      <c r="CK2101" t="b">
        <v>0</v>
      </c>
      <c r="CL2101" t="b">
        <v>0</v>
      </c>
      <c r="CM2101" t="b">
        <v>0</v>
      </c>
      <c r="CN2101" t="b">
        <v>0</v>
      </c>
      <c r="CO2101" t="b">
        <v>0</v>
      </c>
      <c r="CP2101" t="b">
        <v>0</v>
      </c>
      <c r="CQ2101" t="b">
        <v>0</v>
      </c>
      <c r="CR2101" t="b">
        <v>0</v>
      </c>
      <c r="CS2101" t="b">
        <v>0</v>
      </c>
      <c r="CT2101" t="b">
        <v>0</v>
      </c>
      <c r="CU2101" t="b">
        <v>1</v>
      </c>
      <c r="CV2101" t="b">
        <v>0</v>
      </c>
      <c r="CW2101" t="b">
        <v>0</v>
      </c>
      <c r="CX2101" t="b">
        <v>0</v>
      </c>
      <c r="CY2101" t="b">
        <v>0</v>
      </c>
      <c r="CZ2101" t="b">
        <v>0</v>
      </c>
      <c r="DA2101" t="b">
        <v>0</v>
      </c>
      <c r="DB2101" t="b">
        <v>0</v>
      </c>
      <c r="DC2101" t="b">
        <v>0</v>
      </c>
      <c r="DD2101" t="b">
        <v>0</v>
      </c>
      <c r="DE2101" t="b">
        <v>0</v>
      </c>
      <c r="DF2101" t="b">
        <v>0</v>
      </c>
      <c r="DG2101" t="b">
        <v>1</v>
      </c>
      <c r="DH2101" t="b">
        <v>0</v>
      </c>
      <c r="DI2101" t="b">
        <v>0</v>
      </c>
      <c r="DJ2101" t="b">
        <v>0</v>
      </c>
      <c r="DK2101" t="b">
        <v>0</v>
      </c>
      <c r="DL2101" t="b">
        <v>1</v>
      </c>
      <c r="DM2101" t="b">
        <v>0</v>
      </c>
      <c r="DN2101" t="b">
        <v>0</v>
      </c>
      <c r="DO2101" t="b">
        <v>0</v>
      </c>
      <c r="DP2101" t="b">
        <v>0</v>
      </c>
      <c r="DQ2101" t="b">
        <v>0</v>
      </c>
      <c r="DR2101" t="b">
        <v>0</v>
      </c>
      <c r="DS2101" t="b">
        <v>1</v>
      </c>
      <c r="DT2101" t="b">
        <v>0</v>
      </c>
      <c r="DU2101" t="b">
        <v>0</v>
      </c>
      <c r="DV2101" t="b">
        <v>0</v>
      </c>
      <c r="DW2101" t="b">
        <v>0</v>
      </c>
      <c r="DX2101" t="b">
        <v>0</v>
      </c>
      <c r="DY2101" t="b">
        <v>0</v>
      </c>
      <c r="DZ2101" t="b">
        <v>0</v>
      </c>
      <c r="EA2101" t="b">
        <v>0</v>
      </c>
      <c r="EB2101" t="b">
        <v>1</v>
      </c>
      <c r="EC2101" t="b">
        <v>0</v>
      </c>
      <c r="ED2101" t="b">
        <v>0</v>
      </c>
      <c r="EE2101" t="b">
        <v>0</v>
      </c>
      <c r="EF2101" t="b">
        <v>0</v>
      </c>
      <c r="EG2101" t="b">
        <v>0</v>
      </c>
      <c r="EH2101" t="b">
        <v>0</v>
      </c>
      <c r="EI2101" t="b">
        <v>0</v>
      </c>
      <c r="EX2101" t="s">
        <v>8437</v>
      </c>
      <c r="EY2101" t="b">
        <v>0</v>
      </c>
      <c r="FB2101" t="b">
        <v>0</v>
      </c>
      <c r="FC2101" t="b">
        <v>0</v>
      </c>
      <c r="FD2101" t="b">
        <v>0</v>
      </c>
      <c r="FI2101" t="b">
        <v>0</v>
      </c>
      <c r="FK2101" t="s">
        <v>295</v>
      </c>
      <c r="FL2101" t="s">
        <v>1987</v>
      </c>
      <c r="FM2101" t="str">
        <f t="shared" si="32"/>
        <v>Saurauia_poolei</v>
      </c>
      <c r="FN2101" t="s">
        <v>6045</v>
      </c>
    </row>
    <row r="2102" spans="1:170" x14ac:dyDescent="0.2">
      <c r="A2102">
        <v>24944</v>
      </c>
      <c r="B2102">
        <v>1</v>
      </c>
      <c r="C2102" t="s">
        <v>8438</v>
      </c>
      <c r="D2102" t="s">
        <v>7243</v>
      </c>
      <c r="E2102">
        <v>5</v>
      </c>
      <c r="F2102">
        <v>118</v>
      </c>
      <c r="G2102">
        <v>677</v>
      </c>
      <c r="H2102">
        <v>6975</v>
      </c>
      <c r="J2102" t="s">
        <v>6187</v>
      </c>
      <c r="L2102" t="s">
        <v>6035</v>
      </c>
      <c r="M2102" t="s">
        <v>6188</v>
      </c>
      <c r="N2102" t="s">
        <v>6081</v>
      </c>
      <c r="P2102">
        <v>0.31900000000000001</v>
      </c>
      <c r="Q2102">
        <v>10</v>
      </c>
      <c r="R2102">
        <v>130.21857366771201</v>
      </c>
      <c r="S2102">
        <v>11.3</v>
      </c>
      <c r="T2102" t="s">
        <v>6039</v>
      </c>
      <c r="U2102" s="9">
        <v>40758</v>
      </c>
      <c r="V2102" t="s">
        <v>7245</v>
      </c>
      <c r="Y2102" t="s">
        <v>6541</v>
      </c>
      <c r="Z2102">
        <v>90</v>
      </c>
      <c r="AA2102">
        <v>7.8</v>
      </c>
      <c r="AH2102" s="9">
        <v>40418</v>
      </c>
      <c r="AI2102" t="s">
        <v>6118</v>
      </c>
      <c r="AJ2102" t="s">
        <v>6044</v>
      </c>
      <c r="AL2102" t="b">
        <v>0</v>
      </c>
      <c r="AM2102" t="b">
        <v>0</v>
      </c>
      <c r="AN2102" t="b">
        <v>0</v>
      </c>
      <c r="AO2102" t="b">
        <v>1</v>
      </c>
      <c r="AP2102">
        <v>3.07</v>
      </c>
      <c r="AQ2102">
        <v>8.27</v>
      </c>
      <c r="AR2102">
        <v>3.95</v>
      </c>
      <c r="AS2102">
        <v>6</v>
      </c>
      <c r="AT2102">
        <v>53.2</v>
      </c>
      <c r="AU2102">
        <v>7.23</v>
      </c>
      <c r="BA2102">
        <v>130.21856689453099</v>
      </c>
      <c r="BB2102">
        <v>0.41860000000000003</v>
      </c>
      <c r="BC2102">
        <v>52.1</v>
      </c>
      <c r="BD2102">
        <v>12</v>
      </c>
      <c r="BK2102">
        <v>96.14</v>
      </c>
      <c r="BL2102">
        <v>190</v>
      </c>
      <c r="BS2102">
        <v>1</v>
      </c>
      <c r="BU2102" t="b">
        <v>0</v>
      </c>
      <c r="CJ2102" t="b">
        <v>0</v>
      </c>
      <c r="CK2102" t="b">
        <v>0</v>
      </c>
      <c r="CL2102" t="b">
        <v>0</v>
      </c>
      <c r="CM2102" t="b">
        <v>1</v>
      </c>
      <c r="CN2102" t="b">
        <v>0</v>
      </c>
      <c r="CO2102" t="b">
        <v>0</v>
      </c>
      <c r="CP2102" t="b">
        <v>0</v>
      </c>
      <c r="CQ2102" t="b">
        <v>0</v>
      </c>
      <c r="CR2102" t="b">
        <v>0</v>
      </c>
      <c r="CS2102" t="b">
        <v>0</v>
      </c>
      <c r="CT2102" t="b">
        <v>1</v>
      </c>
      <c r="CU2102" t="b">
        <v>0</v>
      </c>
      <c r="CV2102" t="b">
        <v>0</v>
      </c>
      <c r="CW2102" t="b">
        <v>0</v>
      </c>
      <c r="CX2102" t="b">
        <v>0</v>
      </c>
      <c r="CY2102" t="b">
        <v>0</v>
      </c>
      <c r="CZ2102" t="b">
        <v>0</v>
      </c>
      <c r="DA2102" t="b">
        <v>0</v>
      </c>
      <c r="DB2102" t="b">
        <v>0</v>
      </c>
      <c r="DC2102" t="b">
        <v>0</v>
      </c>
      <c r="DD2102" t="b">
        <v>0</v>
      </c>
      <c r="DE2102" t="b">
        <v>0</v>
      </c>
      <c r="DF2102" t="b">
        <v>0</v>
      </c>
      <c r="DG2102" t="b">
        <v>0</v>
      </c>
      <c r="DH2102" t="b">
        <v>0</v>
      </c>
      <c r="DI2102" t="b">
        <v>0</v>
      </c>
      <c r="DJ2102" t="b">
        <v>0</v>
      </c>
      <c r="DK2102" t="b">
        <v>0</v>
      </c>
      <c r="DL2102" t="b">
        <v>0</v>
      </c>
      <c r="DM2102" t="b">
        <v>0</v>
      </c>
      <c r="DN2102" t="b">
        <v>0</v>
      </c>
      <c r="DO2102" t="b">
        <v>1</v>
      </c>
      <c r="DP2102" t="b">
        <v>0</v>
      </c>
      <c r="DQ2102" t="b">
        <v>0</v>
      </c>
      <c r="DR2102" t="b">
        <v>0</v>
      </c>
      <c r="DS2102" t="b">
        <v>0</v>
      </c>
      <c r="DT2102" t="b">
        <v>0</v>
      </c>
      <c r="DU2102" t="b">
        <v>0</v>
      </c>
      <c r="DV2102" t="b">
        <v>0</v>
      </c>
      <c r="DW2102" t="b">
        <v>0</v>
      </c>
      <c r="DX2102" t="b">
        <v>1</v>
      </c>
      <c r="DY2102" t="b">
        <v>0</v>
      </c>
      <c r="DZ2102" t="b">
        <v>0</v>
      </c>
      <c r="EA2102" t="b">
        <v>0</v>
      </c>
      <c r="EB2102" t="b">
        <v>0</v>
      </c>
      <c r="EC2102" t="b">
        <v>1</v>
      </c>
      <c r="ED2102" t="b">
        <v>0</v>
      </c>
      <c r="EE2102" t="b">
        <v>0</v>
      </c>
      <c r="EF2102" t="b">
        <v>0</v>
      </c>
      <c r="EG2102" t="b">
        <v>0</v>
      </c>
      <c r="EH2102" t="b">
        <v>0</v>
      </c>
      <c r="EI2102" t="b">
        <v>0</v>
      </c>
      <c r="EY2102" t="b">
        <v>0</v>
      </c>
      <c r="FB2102" t="b">
        <v>0</v>
      </c>
      <c r="FC2102" t="b">
        <v>0</v>
      </c>
      <c r="FD2102" t="b">
        <v>0</v>
      </c>
      <c r="FI2102" t="b">
        <v>0</v>
      </c>
      <c r="FK2102" t="s">
        <v>967</v>
      </c>
      <c r="FL2102" t="s">
        <v>968</v>
      </c>
      <c r="FM2102" t="str">
        <f t="shared" si="32"/>
        <v>Homalanthus_nervosus</v>
      </c>
      <c r="FN2102" t="s">
        <v>6045</v>
      </c>
    </row>
    <row r="2103" spans="1:170" x14ac:dyDescent="0.2">
      <c r="A2103">
        <v>24945</v>
      </c>
      <c r="B2103">
        <v>1</v>
      </c>
      <c r="C2103" t="s">
        <v>8439</v>
      </c>
      <c r="D2103" t="s">
        <v>7243</v>
      </c>
      <c r="E2103">
        <v>3</v>
      </c>
      <c r="F2103">
        <v>225</v>
      </c>
      <c r="G2103">
        <v>1308</v>
      </c>
      <c r="H2103">
        <v>5460</v>
      </c>
      <c r="J2103" t="s">
        <v>6978</v>
      </c>
      <c r="M2103" t="s">
        <v>6979</v>
      </c>
      <c r="N2103" t="s">
        <v>6081</v>
      </c>
      <c r="P2103">
        <v>0.25</v>
      </c>
      <c r="Q2103">
        <v>10</v>
      </c>
      <c r="R2103">
        <v>166.15889999999999</v>
      </c>
      <c r="S2103">
        <v>6.2</v>
      </c>
      <c r="T2103" t="s">
        <v>6039</v>
      </c>
      <c r="U2103" s="9">
        <v>40773</v>
      </c>
      <c r="V2103" t="s">
        <v>7245</v>
      </c>
      <c r="Y2103" t="s">
        <v>6541</v>
      </c>
      <c r="Z2103">
        <v>45</v>
      </c>
      <c r="AA2103">
        <v>7.5</v>
      </c>
      <c r="AH2103" s="9">
        <v>40420</v>
      </c>
      <c r="AI2103" t="s">
        <v>6118</v>
      </c>
      <c r="AJ2103" t="s">
        <v>6044</v>
      </c>
      <c r="AL2103" t="b">
        <v>0</v>
      </c>
      <c r="AM2103" t="b">
        <v>0</v>
      </c>
      <c r="AN2103" t="b">
        <v>0</v>
      </c>
      <c r="AO2103" t="b">
        <v>1</v>
      </c>
      <c r="AP2103">
        <v>3.8</v>
      </c>
      <c r="AQ2103">
        <v>4.7</v>
      </c>
      <c r="AR2103">
        <v>2.5499999999999998</v>
      </c>
      <c r="AS2103">
        <v>1</v>
      </c>
      <c r="AT2103">
        <v>5.89</v>
      </c>
      <c r="AU2103">
        <v>0</v>
      </c>
      <c r="BA2103">
        <v>166.15890502929699</v>
      </c>
      <c r="BU2103" t="b">
        <v>0</v>
      </c>
      <c r="CJ2103" t="b">
        <v>1</v>
      </c>
      <c r="CK2103" t="b">
        <v>0</v>
      </c>
      <c r="CL2103" t="b">
        <v>0</v>
      </c>
      <c r="CM2103" t="b">
        <v>0</v>
      </c>
      <c r="CN2103" t="b">
        <v>0</v>
      </c>
      <c r="CO2103" t="b">
        <v>0</v>
      </c>
      <c r="CP2103" t="b">
        <v>0</v>
      </c>
      <c r="CQ2103" t="b">
        <v>0</v>
      </c>
      <c r="CR2103" t="b">
        <v>0</v>
      </c>
      <c r="CS2103" t="b">
        <v>0</v>
      </c>
      <c r="CT2103" t="b">
        <v>0</v>
      </c>
      <c r="CU2103" t="b">
        <v>1</v>
      </c>
      <c r="CV2103" t="b">
        <v>0</v>
      </c>
      <c r="CW2103" t="b">
        <v>0</v>
      </c>
      <c r="CX2103" t="b">
        <v>0</v>
      </c>
      <c r="CY2103" t="b">
        <v>0</v>
      </c>
      <c r="CZ2103" t="b">
        <v>0</v>
      </c>
      <c r="DA2103" t="b">
        <v>0</v>
      </c>
      <c r="DB2103" t="b">
        <v>0</v>
      </c>
      <c r="DC2103" t="b">
        <v>1</v>
      </c>
      <c r="DD2103" t="b">
        <v>0</v>
      </c>
      <c r="DE2103" t="b">
        <v>0</v>
      </c>
      <c r="DF2103" t="b">
        <v>0</v>
      </c>
      <c r="DG2103" t="b">
        <v>0</v>
      </c>
      <c r="DH2103" t="b">
        <v>0</v>
      </c>
      <c r="DI2103" t="b">
        <v>0</v>
      </c>
      <c r="DJ2103" t="b">
        <v>0</v>
      </c>
      <c r="DK2103" t="b">
        <v>0</v>
      </c>
      <c r="DL2103" t="b">
        <v>0</v>
      </c>
      <c r="DM2103" t="b">
        <v>0</v>
      </c>
      <c r="DN2103" t="b">
        <v>0</v>
      </c>
      <c r="DO2103" t="b">
        <v>1</v>
      </c>
      <c r="DP2103" t="b">
        <v>0</v>
      </c>
      <c r="DQ2103" t="b">
        <v>0</v>
      </c>
      <c r="DR2103" t="b">
        <v>0</v>
      </c>
      <c r="DS2103" t="b">
        <v>1</v>
      </c>
      <c r="DT2103" t="b">
        <v>0</v>
      </c>
      <c r="DU2103" t="b">
        <v>0</v>
      </c>
      <c r="DV2103" t="b">
        <v>0</v>
      </c>
      <c r="DW2103" t="b">
        <v>0</v>
      </c>
      <c r="DX2103" t="b">
        <v>0</v>
      </c>
      <c r="DY2103" t="b">
        <v>0</v>
      </c>
      <c r="DZ2103" t="b">
        <v>0</v>
      </c>
      <c r="EA2103" t="b">
        <v>0</v>
      </c>
      <c r="EB2103" t="b">
        <v>1</v>
      </c>
      <c r="EC2103" t="b">
        <v>0</v>
      </c>
      <c r="ED2103" t="b">
        <v>0</v>
      </c>
      <c r="EE2103" t="b">
        <v>0</v>
      </c>
      <c r="EF2103" t="b">
        <v>0</v>
      </c>
      <c r="EG2103" t="b">
        <v>0</v>
      </c>
      <c r="EH2103" t="b">
        <v>0</v>
      </c>
      <c r="EI2103" t="b">
        <v>0</v>
      </c>
      <c r="EX2103" t="s">
        <v>8440</v>
      </c>
      <c r="EY2103" t="b">
        <v>0</v>
      </c>
      <c r="FB2103" t="b">
        <v>0</v>
      </c>
      <c r="FC2103" t="b">
        <v>0</v>
      </c>
      <c r="FD2103" t="b">
        <v>0</v>
      </c>
      <c r="FI2103" t="b">
        <v>0</v>
      </c>
      <c r="FK2103" t="s">
        <v>960</v>
      </c>
      <c r="FL2103" t="s">
        <v>1481</v>
      </c>
      <c r="FM2103" t="str">
        <f t="shared" si="32"/>
        <v>Piper_gibbilimbum</v>
      </c>
      <c r="FN2103" t="s">
        <v>6045</v>
      </c>
    </row>
    <row r="2104" spans="1:170" x14ac:dyDescent="0.2">
      <c r="A2104">
        <v>24946</v>
      </c>
      <c r="B2104">
        <v>1</v>
      </c>
      <c r="C2104" t="s">
        <v>8441</v>
      </c>
      <c r="D2104" t="s">
        <v>7243</v>
      </c>
      <c r="E2104">
        <v>5</v>
      </c>
      <c r="F2104">
        <v>225</v>
      </c>
      <c r="G2104">
        <v>1308</v>
      </c>
      <c r="H2104">
        <v>9564</v>
      </c>
      <c r="J2104" t="s">
        <v>6214</v>
      </c>
      <c r="L2104" t="s">
        <v>6035</v>
      </c>
      <c r="M2104" t="s">
        <v>6215</v>
      </c>
      <c r="N2104" t="s">
        <v>6081</v>
      </c>
      <c r="P2104">
        <v>0.26600000000000001</v>
      </c>
      <c r="Q2104">
        <v>10</v>
      </c>
      <c r="R2104">
        <v>156.164379699248</v>
      </c>
      <c r="S2104">
        <v>6</v>
      </c>
      <c r="T2104" t="s">
        <v>6039</v>
      </c>
      <c r="U2104" s="9">
        <v>40773</v>
      </c>
      <c r="V2104" t="s">
        <v>7245</v>
      </c>
      <c r="Y2104" t="s">
        <v>6541</v>
      </c>
      <c r="Z2104">
        <v>35</v>
      </c>
      <c r="AA2104">
        <v>7.8</v>
      </c>
      <c r="AH2104" s="9">
        <v>40420</v>
      </c>
      <c r="AI2104" t="s">
        <v>6118</v>
      </c>
      <c r="AJ2104" t="s">
        <v>6044</v>
      </c>
      <c r="AL2104" t="b">
        <v>0</v>
      </c>
      <c r="AM2104" t="b">
        <v>0</v>
      </c>
      <c r="AN2104" t="b">
        <v>0</v>
      </c>
      <c r="AO2104" t="b">
        <v>1</v>
      </c>
      <c r="AP2104">
        <v>5.08</v>
      </c>
      <c r="AQ2104">
        <v>3.65</v>
      </c>
      <c r="AR2104">
        <v>3.6</v>
      </c>
      <c r="AS2104">
        <v>1.5</v>
      </c>
      <c r="AT2104">
        <v>44.5</v>
      </c>
      <c r="AU2104">
        <v>0</v>
      </c>
      <c r="BA2104">
        <v>156.16438293457</v>
      </c>
      <c r="BS2104">
        <v>1</v>
      </c>
      <c r="BU2104" t="b">
        <v>0</v>
      </c>
      <c r="CJ2104" t="b">
        <v>1</v>
      </c>
      <c r="CK2104" t="b">
        <v>0</v>
      </c>
      <c r="CL2104" t="b">
        <v>0</v>
      </c>
      <c r="CM2104" t="b">
        <v>0</v>
      </c>
      <c r="CN2104" t="b">
        <v>0</v>
      </c>
      <c r="CO2104" t="b">
        <v>0</v>
      </c>
      <c r="CP2104" t="b">
        <v>0</v>
      </c>
      <c r="CQ2104" t="b">
        <v>0</v>
      </c>
      <c r="CR2104" t="b">
        <v>0</v>
      </c>
      <c r="CS2104" t="b">
        <v>0</v>
      </c>
      <c r="CT2104" t="b">
        <v>0</v>
      </c>
      <c r="CU2104" t="b">
        <v>0</v>
      </c>
      <c r="CV2104" t="b">
        <v>0</v>
      </c>
      <c r="CW2104" t="b">
        <v>0</v>
      </c>
      <c r="CX2104" t="b">
        <v>0</v>
      </c>
      <c r="CY2104" t="b">
        <v>0</v>
      </c>
      <c r="CZ2104" t="b">
        <v>0</v>
      </c>
      <c r="DA2104" t="b">
        <v>0</v>
      </c>
      <c r="DB2104" t="b">
        <v>0</v>
      </c>
      <c r="DC2104" t="b">
        <v>1</v>
      </c>
      <c r="DD2104" t="b">
        <v>0</v>
      </c>
      <c r="DE2104" t="b">
        <v>0</v>
      </c>
      <c r="DF2104" t="b">
        <v>0</v>
      </c>
      <c r="DG2104" t="b">
        <v>0</v>
      </c>
      <c r="DH2104" t="b">
        <v>0</v>
      </c>
      <c r="DI2104" t="b">
        <v>0</v>
      </c>
      <c r="DJ2104" t="b">
        <v>0</v>
      </c>
      <c r="DK2104" t="b">
        <v>0</v>
      </c>
      <c r="DL2104" t="b">
        <v>0</v>
      </c>
      <c r="DM2104" t="b">
        <v>0</v>
      </c>
      <c r="DN2104" t="b">
        <v>0</v>
      </c>
      <c r="DO2104" t="b">
        <v>1</v>
      </c>
      <c r="DP2104" t="b">
        <v>0</v>
      </c>
      <c r="DQ2104" t="b">
        <v>0</v>
      </c>
      <c r="DR2104" t="b">
        <v>0</v>
      </c>
      <c r="DS2104" t="b">
        <v>1</v>
      </c>
      <c r="DT2104" t="b">
        <v>0</v>
      </c>
      <c r="DU2104" t="b">
        <v>0</v>
      </c>
      <c r="DV2104" t="b">
        <v>0</v>
      </c>
      <c r="DW2104" t="b">
        <v>0</v>
      </c>
      <c r="DX2104" t="b">
        <v>0</v>
      </c>
      <c r="DY2104" t="b">
        <v>0</v>
      </c>
      <c r="DZ2104" t="b">
        <v>0</v>
      </c>
      <c r="EA2104" t="b">
        <v>0</v>
      </c>
      <c r="EB2104" t="b">
        <v>1</v>
      </c>
      <c r="EC2104" t="b">
        <v>0</v>
      </c>
      <c r="ED2104" t="b">
        <v>0</v>
      </c>
      <c r="EE2104" t="b">
        <v>0</v>
      </c>
      <c r="EF2104" t="b">
        <v>0</v>
      </c>
      <c r="EG2104" t="b">
        <v>0</v>
      </c>
      <c r="EH2104" t="b">
        <v>0</v>
      </c>
      <c r="EI2104" t="b">
        <v>0</v>
      </c>
      <c r="EX2104" t="s">
        <v>8442</v>
      </c>
      <c r="EY2104" t="b">
        <v>0</v>
      </c>
      <c r="FB2104" t="b">
        <v>0</v>
      </c>
      <c r="FC2104" t="b">
        <v>0</v>
      </c>
      <c r="FD2104" t="b">
        <v>0</v>
      </c>
      <c r="FI2104" t="b">
        <v>0</v>
      </c>
      <c r="FK2104" t="s">
        <v>960</v>
      </c>
      <c r="FL2104" t="s">
        <v>2454</v>
      </c>
      <c r="FM2104" t="str">
        <f t="shared" si="32"/>
        <v>Piper_recessum</v>
      </c>
      <c r="FN2104" t="s">
        <v>6045</v>
      </c>
    </row>
    <row r="2105" spans="1:170" x14ac:dyDescent="0.2">
      <c r="A2105">
        <v>24947</v>
      </c>
      <c r="B2105">
        <v>1</v>
      </c>
      <c r="C2105" t="s">
        <v>2867</v>
      </c>
      <c r="D2105" t="s">
        <v>7243</v>
      </c>
      <c r="E2105">
        <v>3</v>
      </c>
      <c r="F2105">
        <v>118</v>
      </c>
      <c r="G2105">
        <v>677</v>
      </c>
      <c r="H2105">
        <v>6975</v>
      </c>
      <c r="J2105" t="s">
        <v>6187</v>
      </c>
      <c r="L2105" t="s">
        <v>6035</v>
      </c>
      <c r="M2105" t="s">
        <v>6188</v>
      </c>
      <c r="N2105" t="s">
        <v>6081</v>
      </c>
      <c r="P2105">
        <v>0.28899999999999998</v>
      </c>
      <c r="Q2105">
        <v>10</v>
      </c>
      <c r="R2105">
        <v>143.73607266435999</v>
      </c>
      <c r="S2105">
        <v>7.3</v>
      </c>
      <c r="T2105" t="s">
        <v>6039</v>
      </c>
      <c r="U2105" s="9">
        <v>40758</v>
      </c>
      <c r="V2105" t="s">
        <v>7245</v>
      </c>
      <c r="Y2105" t="s">
        <v>6541</v>
      </c>
      <c r="Z2105">
        <v>30</v>
      </c>
      <c r="AA2105">
        <v>7.6</v>
      </c>
      <c r="AH2105" s="9">
        <v>40420</v>
      </c>
      <c r="AI2105" t="s">
        <v>6118</v>
      </c>
      <c r="AJ2105" t="s">
        <v>6044</v>
      </c>
      <c r="AL2105" t="b">
        <v>0</v>
      </c>
      <c r="AM2105" t="b">
        <v>0</v>
      </c>
      <c r="AN2105" t="b">
        <v>0</v>
      </c>
      <c r="AO2105" t="b">
        <v>0</v>
      </c>
      <c r="AP2105">
        <v>4.1900000000000004</v>
      </c>
      <c r="AQ2105">
        <v>4.8</v>
      </c>
      <c r="AR2105">
        <v>2.5</v>
      </c>
      <c r="AS2105">
        <v>1</v>
      </c>
      <c r="AT2105">
        <v>24.7</v>
      </c>
      <c r="AU2105">
        <v>0</v>
      </c>
      <c r="BA2105">
        <v>143.73606872558599</v>
      </c>
      <c r="BB2105">
        <v>7.5499999999999998E-2</v>
      </c>
      <c r="BC2105">
        <v>23.7</v>
      </c>
      <c r="BS2105">
        <v>1</v>
      </c>
      <c r="BU2105" t="b">
        <v>0</v>
      </c>
      <c r="CJ2105" t="b">
        <v>0</v>
      </c>
      <c r="CK2105" t="b">
        <v>0</v>
      </c>
      <c r="CL2105" t="b">
        <v>0</v>
      </c>
      <c r="CM2105" t="b">
        <v>1</v>
      </c>
      <c r="CN2105" t="b">
        <v>0</v>
      </c>
      <c r="CO2105" t="b">
        <v>0</v>
      </c>
      <c r="CP2105" t="b">
        <v>0</v>
      </c>
      <c r="CQ2105" t="b">
        <v>0</v>
      </c>
      <c r="CR2105" t="b">
        <v>0</v>
      </c>
      <c r="CS2105" t="b">
        <v>0</v>
      </c>
      <c r="CT2105" t="b">
        <v>0</v>
      </c>
      <c r="CU2105" t="b">
        <v>0</v>
      </c>
      <c r="CV2105" t="b">
        <v>0</v>
      </c>
      <c r="CW2105" t="b">
        <v>0</v>
      </c>
      <c r="CX2105" t="b">
        <v>0</v>
      </c>
      <c r="CY2105" t="b">
        <v>0</v>
      </c>
      <c r="CZ2105" t="b">
        <v>0</v>
      </c>
      <c r="DA2105" t="b">
        <v>0</v>
      </c>
      <c r="DB2105" t="b">
        <v>1</v>
      </c>
      <c r="DC2105" t="b">
        <v>0</v>
      </c>
      <c r="DD2105" t="b">
        <v>0</v>
      </c>
      <c r="DE2105" t="b">
        <v>0</v>
      </c>
      <c r="DF2105" t="b">
        <v>0</v>
      </c>
      <c r="DG2105" t="b">
        <v>1</v>
      </c>
      <c r="DH2105" t="b">
        <v>0</v>
      </c>
      <c r="DI2105" t="b">
        <v>0</v>
      </c>
      <c r="DJ2105" t="b">
        <v>0</v>
      </c>
      <c r="DK2105" t="b">
        <v>0</v>
      </c>
      <c r="DL2105" t="b">
        <v>0</v>
      </c>
      <c r="DM2105" t="b">
        <v>0</v>
      </c>
      <c r="DN2105" t="b">
        <v>0</v>
      </c>
      <c r="DO2105" t="b">
        <v>0</v>
      </c>
      <c r="DP2105" t="b">
        <v>0</v>
      </c>
      <c r="DQ2105" t="b">
        <v>0</v>
      </c>
      <c r="DR2105" t="b">
        <v>0</v>
      </c>
      <c r="DS2105" t="b">
        <v>1</v>
      </c>
      <c r="DT2105" t="b">
        <v>0</v>
      </c>
      <c r="DU2105" t="b">
        <v>0</v>
      </c>
      <c r="DV2105" t="b">
        <v>0</v>
      </c>
      <c r="DW2105" t="b">
        <v>0</v>
      </c>
      <c r="DX2105" t="b">
        <v>0</v>
      </c>
      <c r="DY2105" t="b">
        <v>0</v>
      </c>
      <c r="DZ2105" t="b">
        <v>0</v>
      </c>
      <c r="EA2105" t="b">
        <v>0</v>
      </c>
      <c r="EB2105" t="b">
        <v>0</v>
      </c>
      <c r="EC2105" t="b">
        <v>1</v>
      </c>
      <c r="ED2105" t="b">
        <v>0</v>
      </c>
      <c r="EE2105" t="b">
        <v>0</v>
      </c>
      <c r="EF2105" t="b">
        <v>0</v>
      </c>
      <c r="EG2105" t="b">
        <v>0</v>
      </c>
      <c r="EH2105" t="b">
        <v>0</v>
      </c>
      <c r="EI2105" t="b">
        <v>0</v>
      </c>
      <c r="EY2105" t="b">
        <v>0</v>
      </c>
      <c r="FB2105" t="b">
        <v>0</v>
      </c>
      <c r="FC2105" t="b">
        <v>0</v>
      </c>
      <c r="FD2105" t="b">
        <v>0</v>
      </c>
      <c r="FI2105" t="b">
        <v>0</v>
      </c>
      <c r="FK2105" t="s">
        <v>967</v>
      </c>
      <c r="FL2105" t="s">
        <v>968</v>
      </c>
      <c r="FM2105" t="str">
        <f t="shared" si="32"/>
        <v>Homalanthus_nervosus</v>
      </c>
      <c r="FN2105" t="s">
        <v>6045</v>
      </c>
    </row>
    <row r="2106" spans="1:170" x14ac:dyDescent="0.2">
      <c r="A2106">
        <v>24948</v>
      </c>
      <c r="B2106">
        <v>1</v>
      </c>
      <c r="C2106" t="s">
        <v>8443</v>
      </c>
      <c r="D2106" t="s">
        <v>7243</v>
      </c>
      <c r="E2106">
        <v>5</v>
      </c>
      <c r="F2106">
        <v>225</v>
      </c>
      <c r="G2106">
        <v>1308</v>
      </c>
      <c r="H2106">
        <v>5460</v>
      </c>
      <c r="J2106" t="s">
        <v>6978</v>
      </c>
      <c r="L2106" t="s">
        <v>6035</v>
      </c>
      <c r="M2106" t="s">
        <v>6979</v>
      </c>
      <c r="N2106" t="s">
        <v>6081</v>
      </c>
      <c r="P2106">
        <v>0.246</v>
      </c>
      <c r="Q2106">
        <v>10</v>
      </c>
      <c r="R2106">
        <v>168.86067073170699</v>
      </c>
      <c r="S2106">
        <v>7.4</v>
      </c>
      <c r="T2106" t="s">
        <v>6039</v>
      </c>
      <c r="U2106" s="9">
        <v>40773</v>
      </c>
      <c r="V2106" t="s">
        <v>7245</v>
      </c>
      <c r="Y2106" t="s">
        <v>6539</v>
      </c>
      <c r="Z2106">
        <v>105</v>
      </c>
      <c r="AA2106">
        <v>5.7</v>
      </c>
      <c r="AH2106" s="9">
        <v>40420</v>
      </c>
      <c r="AI2106" t="s">
        <v>6118</v>
      </c>
      <c r="AJ2106" t="s">
        <v>6044</v>
      </c>
      <c r="AL2106" t="b">
        <v>0</v>
      </c>
      <c r="AM2106" t="b">
        <v>0</v>
      </c>
      <c r="AN2106" t="b">
        <v>0</v>
      </c>
      <c r="AO2106" t="b">
        <v>1</v>
      </c>
      <c r="AP2106">
        <v>0.85</v>
      </c>
      <c r="AQ2106">
        <v>6.3</v>
      </c>
      <c r="AR2106">
        <v>3</v>
      </c>
      <c r="AS2106">
        <v>20</v>
      </c>
      <c r="AT2106">
        <v>49.2</v>
      </c>
      <c r="AU2106">
        <v>0</v>
      </c>
      <c r="BA2106">
        <v>168.86067199707</v>
      </c>
      <c r="BB2106">
        <v>0.1176</v>
      </c>
      <c r="BC2106">
        <v>49.5</v>
      </c>
      <c r="BS2106">
        <v>1</v>
      </c>
      <c r="BT2106">
        <v>1</v>
      </c>
      <c r="BU2106" t="b">
        <v>0</v>
      </c>
      <c r="CJ2106" t="b">
        <v>1</v>
      </c>
      <c r="CK2106" t="b">
        <v>0</v>
      </c>
      <c r="CL2106" t="b">
        <v>0</v>
      </c>
      <c r="CM2106" t="b">
        <v>0</v>
      </c>
      <c r="CN2106" t="b">
        <v>0</v>
      </c>
      <c r="CO2106" t="b">
        <v>0</v>
      </c>
      <c r="CP2106" t="b">
        <v>0</v>
      </c>
      <c r="CQ2106" t="b">
        <v>0</v>
      </c>
      <c r="CR2106" t="b">
        <v>0</v>
      </c>
      <c r="CS2106" t="b">
        <v>0</v>
      </c>
      <c r="CT2106" t="b">
        <v>0</v>
      </c>
      <c r="CU2106" t="b">
        <v>1</v>
      </c>
      <c r="CV2106" t="b">
        <v>0</v>
      </c>
      <c r="CW2106" t="b">
        <v>0</v>
      </c>
      <c r="CX2106" t="b">
        <v>0</v>
      </c>
      <c r="CY2106" t="b">
        <v>0</v>
      </c>
      <c r="CZ2106" t="b">
        <v>0</v>
      </c>
      <c r="DA2106" t="b">
        <v>0</v>
      </c>
      <c r="DB2106" t="b">
        <v>0</v>
      </c>
      <c r="DC2106" t="b">
        <v>1</v>
      </c>
      <c r="DD2106" t="b">
        <v>0</v>
      </c>
      <c r="DE2106" t="b">
        <v>0</v>
      </c>
      <c r="DF2106" t="b">
        <v>0</v>
      </c>
      <c r="DG2106" t="b">
        <v>0</v>
      </c>
      <c r="DH2106" t="b">
        <v>0</v>
      </c>
      <c r="DI2106" t="b">
        <v>0</v>
      </c>
      <c r="DJ2106" t="b">
        <v>0</v>
      </c>
      <c r="DK2106" t="b">
        <v>0</v>
      </c>
      <c r="DL2106" t="b">
        <v>0</v>
      </c>
      <c r="DM2106" t="b">
        <v>0</v>
      </c>
      <c r="DN2106" t="b">
        <v>0</v>
      </c>
      <c r="DO2106" t="b">
        <v>1</v>
      </c>
      <c r="DP2106" t="b">
        <v>0</v>
      </c>
      <c r="DQ2106" t="b">
        <v>0</v>
      </c>
      <c r="DR2106" t="b">
        <v>0</v>
      </c>
      <c r="DS2106" t="b">
        <v>1</v>
      </c>
      <c r="DT2106" t="b">
        <v>0</v>
      </c>
      <c r="DU2106" t="b">
        <v>0</v>
      </c>
      <c r="DV2106" t="b">
        <v>0</v>
      </c>
      <c r="DW2106" t="b">
        <v>0</v>
      </c>
      <c r="DX2106" t="b">
        <v>0</v>
      </c>
      <c r="DY2106" t="b">
        <v>0</v>
      </c>
      <c r="DZ2106" t="b">
        <v>0</v>
      </c>
      <c r="EA2106" t="b">
        <v>0</v>
      </c>
      <c r="EB2106" t="b">
        <v>0</v>
      </c>
      <c r="EC2106" t="b">
        <v>0</v>
      </c>
      <c r="ED2106" t="b">
        <v>0</v>
      </c>
      <c r="EE2106" t="b">
        <v>0</v>
      </c>
      <c r="EF2106" t="b">
        <v>0</v>
      </c>
      <c r="EG2106" t="b">
        <v>0</v>
      </c>
      <c r="EH2106" t="b">
        <v>0</v>
      </c>
      <c r="EI2106" t="b">
        <v>0</v>
      </c>
      <c r="EX2106" t="s">
        <v>8444</v>
      </c>
      <c r="EY2106" t="b">
        <v>0</v>
      </c>
      <c r="FB2106" t="b">
        <v>0</v>
      </c>
      <c r="FC2106" t="b">
        <v>0</v>
      </c>
      <c r="FD2106" t="b">
        <v>0</v>
      </c>
      <c r="FI2106" t="b">
        <v>0</v>
      </c>
      <c r="FK2106" t="s">
        <v>960</v>
      </c>
      <c r="FL2106" t="s">
        <v>1481</v>
      </c>
      <c r="FM2106" t="str">
        <f t="shared" si="32"/>
        <v>Piper_gibbilimbum</v>
      </c>
      <c r="FN2106" t="s">
        <v>6045</v>
      </c>
    </row>
    <row r="2107" spans="1:170" x14ac:dyDescent="0.2">
      <c r="A2107">
        <v>24949</v>
      </c>
      <c r="B2107">
        <v>1</v>
      </c>
      <c r="C2107" t="s">
        <v>8445</v>
      </c>
      <c r="D2107" t="s">
        <v>7243</v>
      </c>
      <c r="E2107">
        <v>3</v>
      </c>
      <c r="F2107">
        <v>118</v>
      </c>
      <c r="G2107">
        <v>677</v>
      </c>
      <c r="H2107">
        <v>6975</v>
      </c>
      <c r="J2107" t="s">
        <v>6187</v>
      </c>
      <c r="M2107" t="s">
        <v>6188</v>
      </c>
      <c r="N2107" t="s">
        <v>6081</v>
      </c>
      <c r="P2107">
        <v>7.8E-2</v>
      </c>
      <c r="Q2107">
        <v>10</v>
      </c>
      <c r="R2107">
        <v>532.56057692307695</v>
      </c>
      <c r="S2107">
        <v>8.1999999999999993</v>
      </c>
      <c r="T2107" t="s">
        <v>6039</v>
      </c>
      <c r="U2107" s="9">
        <v>40758</v>
      </c>
      <c r="V2107" t="s">
        <v>7245</v>
      </c>
      <c r="Y2107" t="s">
        <v>6539</v>
      </c>
      <c r="Z2107">
        <v>115</v>
      </c>
      <c r="AA2107">
        <v>5.6</v>
      </c>
      <c r="AH2107" s="9">
        <v>40420</v>
      </c>
      <c r="AI2107" t="s">
        <v>6118</v>
      </c>
      <c r="AJ2107" t="s">
        <v>6044</v>
      </c>
      <c r="AL2107" t="b">
        <v>0</v>
      </c>
      <c r="AM2107" t="b">
        <v>0</v>
      </c>
      <c r="AN2107" t="b">
        <v>0</v>
      </c>
      <c r="AO2107" t="b">
        <v>0</v>
      </c>
      <c r="AP2107">
        <v>4.7</v>
      </c>
      <c r="AQ2107">
        <v>6.45</v>
      </c>
      <c r="AR2107">
        <v>4.5</v>
      </c>
      <c r="AS2107">
        <v>1</v>
      </c>
      <c r="AT2107">
        <v>23.3</v>
      </c>
      <c r="AU2107">
        <v>0</v>
      </c>
      <c r="BA2107">
        <v>532.560546875</v>
      </c>
      <c r="BB2107">
        <v>5.0099999999999999E-2</v>
      </c>
      <c r="BC2107">
        <v>24.4</v>
      </c>
      <c r="BS2107">
        <v>1</v>
      </c>
      <c r="BU2107" t="b">
        <v>0</v>
      </c>
      <c r="CJ2107" t="b">
        <v>0</v>
      </c>
      <c r="CK2107" t="b">
        <v>0</v>
      </c>
      <c r="CL2107" t="b">
        <v>0</v>
      </c>
      <c r="CM2107" t="b">
        <v>1</v>
      </c>
      <c r="CN2107" t="b">
        <v>0</v>
      </c>
      <c r="CO2107" t="b">
        <v>0</v>
      </c>
      <c r="CP2107" t="b">
        <v>0</v>
      </c>
      <c r="CQ2107" t="b">
        <v>0</v>
      </c>
      <c r="CR2107" t="b">
        <v>0</v>
      </c>
      <c r="CS2107" t="b">
        <v>0</v>
      </c>
      <c r="CT2107" t="b">
        <v>0</v>
      </c>
      <c r="CU2107" t="b">
        <v>0</v>
      </c>
      <c r="CV2107" t="b">
        <v>0</v>
      </c>
      <c r="CW2107" t="b">
        <v>0</v>
      </c>
      <c r="CX2107" t="b">
        <v>0</v>
      </c>
      <c r="CY2107" t="b">
        <v>0</v>
      </c>
      <c r="CZ2107" t="b">
        <v>0</v>
      </c>
      <c r="DA2107" t="b">
        <v>0</v>
      </c>
      <c r="DB2107" t="b">
        <v>1</v>
      </c>
      <c r="DC2107" t="b">
        <v>0</v>
      </c>
      <c r="DD2107" t="b">
        <v>0</v>
      </c>
      <c r="DE2107" t="b">
        <v>0</v>
      </c>
      <c r="DF2107" t="b">
        <v>0</v>
      </c>
      <c r="DG2107" t="b">
        <v>1</v>
      </c>
      <c r="DH2107" t="b">
        <v>0</v>
      </c>
      <c r="DI2107" t="b">
        <v>0</v>
      </c>
      <c r="DJ2107" t="b">
        <v>0</v>
      </c>
      <c r="DK2107" t="b">
        <v>0</v>
      </c>
      <c r="DL2107" t="b">
        <v>0</v>
      </c>
      <c r="DM2107" t="b">
        <v>0</v>
      </c>
      <c r="DN2107" t="b">
        <v>0</v>
      </c>
      <c r="DO2107" t="b">
        <v>0</v>
      </c>
      <c r="DP2107" t="b">
        <v>0</v>
      </c>
      <c r="DQ2107" t="b">
        <v>0</v>
      </c>
      <c r="DR2107" t="b">
        <v>0</v>
      </c>
      <c r="DS2107" t="b">
        <v>1</v>
      </c>
      <c r="DT2107" t="b">
        <v>0</v>
      </c>
      <c r="DU2107" t="b">
        <v>0</v>
      </c>
      <c r="DV2107" t="b">
        <v>0</v>
      </c>
      <c r="DW2107" t="b">
        <v>0</v>
      </c>
      <c r="DX2107" t="b">
        <v>0</v>
      </c>
      <c r="DY2107" t="b">
        <v>0</v>
      </c>
      <c r="DZ2107" t="b">
        <v>0</v>
      </c>
      <c r="EA2107" t="b">
        <v>0</v>
      </c>
      <c r="EB2107" t="b">
        <v>0</v>
      </c>
      <c r="EC2107" t="b">
        <v>1</v>
      </c>
      <c r="ED2107" t="b">
        <v>0</v>
      </c>
      <c r="EE2107" t="b">
        <v>0</v>
      </c>
      <c r="EF2107" t="b">
        <v>0</v>
      </c>
      <c r="EG2107" t="b">
        <v>0</v>
      </c>
      <c r="EH2107" t="b">
        <v>0</v>
      </c>
      <c r="EI2107" t="b">
        <v>0</v>
      </c>
      <c r="EY2107" t="b">
        <v>0</v>
      </c>
      <c r="FB2107" t="b">
        <v>0</v>
      </c>
      <c r="FC2107" t="b">
        <v>0</v>
      </c>
      <c r="FD2107" t="b">
        <v>0</v>
      </c>
      <c r="FI2107" t="b">
        <v>0</v>
      </c>
      <c r="FK2107" t="s">
        <v>967</v>
      </c>
      <c r="FL2107" t="s">
        <v>968</v>
      </c>
      <c r="FM2107" t="str">
        <f t="shared" si="32"/>
        <v>Homalanthus_nervosus</v>
      </c>
      <c r="FN2107" t="s">
        <v>6045</v>
      </c>
    </row>
    <row r="2108" spans="1:170" x14ac:dyDescent="0.2">
      <c r="A2108">
        <v>24950</v>
      </c>
      <c r="B2108">
        <v>1</v>
      </c>
      <c r="C2108" t="s">
        <v>3486</v>
      </c>
      <c r="D2108" t="s">
        <v>7243</v>
      </c>
      <c r="E2108">
        <v>5</v>
      </c>
      <c r="F2108">
        <v>225</v>
      </c>
      <c r="G2108">
        <v>1308</v>
      </c>
      <c r="H2108">
        <v>5460</v>
      </c>
      <c r="J2108" t="s">
        <v>6978</v>
      </c>
      <c r="L2108" t="s">
        <v>6035</v>
      </c>
      <c r="M2108" t="s">
        <v>6979</v>
      </c>
      <c r="N2108" t="s">
        <v>6081</v>
      </c>
      <c r="P2108">
        <v>0.20499999999999999</v>
      </c>
      <c r="Q2108">
        <v>10</v>
      </c>
      <c r="R2108">
        <v>202.632804878049</v>
      </c>
      <c r="S2108">
        <v>6</v>
      </c>
      <c r="T2108" t="s">
        <v>6039</v>
      </c>
      <c r="U2108" s="9">
        <v>40773</v>
      </c>
      <c r="V2108" t="s">
        <v>7245</v>
      </c>
      <c r="Y2108" t="s">
        <v>6539</v>
      </c>
      <c r="Z2108">
        <v>130</v>
      </c>
      <c r="AA2108">
        <v>7.1</v>
      </c>
      <c r="AH2108" s="9">
        <v>40420</v>
      </c>
      <c r="AI2108" t="s">
        <v>6118</v>
      </c>
      <c r="AJ2108" t="s">
        <v>6044</v>
      </c>
      <c r="AL2108" t="b">
        <v>0</v>
      </c>
      <c r="AM2108" t="b">
        <v>0</v>
      </c>
      <c r="AN2108" t="b">
        <v>0</v>
      </c>
      <c r="AO2108" t="b">
        <v>1</v>
      </c>
      <c r="AP2108">
        <v>3.16</v>
      </c>
      <c r="AQ2108">
        <v>5.35</v>
      </c>
      <c r="AR2108">
        <v>2.2999999999999998</v>
      </c>
      <c r="AS2108">
        <v>1.5</v>
      </c>
      <c r="AT2108">
        <v>39.299999999999997</v>
      </c>
      <c r="AU2108">
        <v>0</v>
      </c>
      <c r="BA2108">
        <v>202.6328125</v>
      </c>
      <c r="BU2108" t="b">
        <v>0</v>
      </c>
      <c r="CJ2108" t="b">
        <v>1</v>
      </c>
      <c r="CK2108" t="b">
        <v>0</v>
      </c>
      <c r="CL2108" t="b">
        <v>0</v>
      </c>
      <c r="CM2108" t="b">
        <v>0</v>
      </c>
      <c r="CN2108" t="b">
        <v>0</v>
      </c>
      <c r="CO2108" t="b">
        <v>0</v>
      </c>
      <c r="CP2108" t="b">
        <v>0</v>
      </c>
      <c r="CQ2108" t="b">
        <v>0</v>
      </c>
      <c r="CR2108" t="b">
        <v>0</v>
      </c>
      <c r="CS2108" t="b">
        <v>0</v>
      </c>
      <c r="CT2108" t="b">
        <v>0</v>
      </c>
      <c r="CU2108" t="b">
        <v>0</v>
      </c>
      <c r="CV2108" t="b">
        <v>0</v>
      </c>
      <c r="CW2108" t="b">
        <v>0</v>
      </c>
      <c r="CX2108" t="b">
        <v>0</v>
      </c>
      <c r="CY2108" t="b">
        <v>0</v>
      </c>
      <c r="CZ2108" t="b">
        <v>1</v>
      </c>
      <c r="DA2108" t="b">
        <v>0</v>
      </c>
      <c r="DB2108" t="b">
        <v>0</v>
      </c>
      <c r="DC2108" t="b">
        <v>1</v>
      </c>
      <c r="DD2108" t="b">
        <v>0</v>
      </c>
      <c r="DE2108" t="b">
        <v>0</v>
      </c>
      <c r="DF2108" t="b">
        <v>0</v>
      </c>
      <c r="DG2108" t="b">
        <v>0</v>
      </c>
      <c r="DH2108" t="b">
        <v>0</v>
      </c>
      <c r="DI2108" t="b">
        <v>0</v>
      </c>
      <c r="DJ2108" t="b">
        <v>0</v>
      </c>
      <c r="DK2108" t="b">
        <v>0</v>
      </c>
      <c r="DL2108" t="b">
        <v>0</v>
      </c>
      <c r="DM2108" t="b">
        <v>0</v>
      </c>
      <c r="DN2108" t="b">
        <v>0</v>
      </c>
      <c r="DO2108" t="b">
        <v>1</v>
      </c>
      <c r="DP2108" t="b">
        <v>0</v>
      </c>
      <c r="DQ2108" t="b">
        <v>0</v>
      </c>
      <c r="DR2108" t="b">
        <v>0</v>
      </c>
      <c r="DS2108" t="b">
        <v>1</v>
      </c>
      <c r="DT2108" t="b">
        <v>0</v>
      </c>
      <c r="DU2108" t="b">
        <v>0</v>
      </c>
      <c r="DV2108" t="b">
        <v>0</v>
      </c>
      <c r="DW2108" t="b">
        <v>0</v>
      </c>
      <c r="DX2108" t="b">
        <v>0</v>
      </c>
      <c r="DY2108" t="b">
        <v>0</v>
      </c>
      <c r="DZ2108" t="b">
        <v>0</v>
      </c>
      <c r="EA2108" t="b">
        <v>0</v>
      </c>
      <c r="EB2108" t="b">
        <v>1</v>
      </c>
      <c r="EC2108" t="b">
        <v>0</v>
      </c>
      <c r="ED2108" t="b">
        <v>0</v>
      </c>
      <c r="EE2108" t="b">
        <v>0</v>
      </c>
      <c r="EF2108" t="b">
        <v>0</v>
      </c>
      <c r="EG2108" t="b">
        <v>0</v>
      </c>
      <c r="EH2108" t="b">
        <v>0</v>
      </c>
      <c r="EI2108" t="b">
        <v>0</v>
      </c>
      <c r="EX2108" t="s">
        <v>8446</v>
      </c>
      <c r="EY2108" t="b">
        <v>0</v>
      </c>
      <c r="FB2108" t="b">
        <v>0</v>
      </c>
      <c r="FC2108" t="b">
        <v>0</v>
      </c>
      <c r="FD2108" t="b">
        <v>0</v>
      </c>
      <c r="FI2108" t="b">
        <v>0</v>
      </c>
      <c r="FK2108" t="s">
        <v>960</v>
      </c>
      <c r="FL2108" t="s">
        <v>1481</v>
      </c>
      <c r="FM2108" t="str">
        <f t="shared" si="32"/>
        <v>Piper_gibbilimbum</v>
      </c>
      <c r="FN2108" t="s">
        <v>6045</v>
      </c>
    </row>
    <row r="2109" spans="1:170" x14ac:dyDescent="0.2">
      <c r="A2109">
        <v>24951</v>
      </c>
      <c r="B2109">
        <v>1</v>
      </c>
      <c r="C2109" t="s">
        <v>3676</v>
      </c>
      <c r="D2109" t="s">
        <v>7243</v>
      </c>
      <c r="E2109">
        <v>5</v>
      </c>
      <c r="F2109">
        <v>3</v>
      </c>
      <c r="G2109">
        <v>32</v>
      </c>
      <c r="H2109">
        <v>9437</v>
      </c>
      <c r="J2109" t="s">
        <v>6206</v>
      </c>
      <c r="M2109" t="s">
        <v>6207</v>
      </c>
      <c r="N2109" t="s">
        <v>6081</v>
      </c>
      <c r="P2109">
        <v>0.32200000000000001</v>
      </c>
      <c r="Q2109">
        <v>10</v>
      </c>
      <c r="R2109">
        <v>129.00535714285701</v>
      </c>
      <c r="S2109">
        <v>10</v>
      </c>
      <c r="T2109" t="s">
        <v>6065</v>
      </c>
      <c r="U2109" s="9">
        <v>40621</v>
      </c>
      <c r="V2109" t="s">
        <v>7245</v>
      </c>
      <c r="Y2109" t="s">
        <v>6539</v>
      </c>
      <c r="Z2109">
        <v>130</v>
      </c>
      <c r="AA2109">
        <v>8.6999999999999993</v>
      </c>
      <c r="AH2109" s="9">
        <v>40420</v>
      </c>
      <c r="AI2109" t="s">
        <v>6118</v>
      </c>
      <c r="AJ2109" t="s">
        <v>6044</v>
      </c>
      <c r="AL2109" t="b">
        <v>0</v>
      </c>
      <c r="AM2109" t="b">
        <v>0</v>
      </c>
      <c r="AN2109" t="b">
        <v>0</v>
      </c>
      <c r="AO2109" t="b">
        <v>1</v>
      </c>
      <c r="AP2109">
        <v>4.3</v>
      </c>
      <c r="AQ2109">
        <v>5.9</v>
      </c>
      <c r="AR2109">
        <v>4.7</v>
      </c>
      <c r="AS2109">
        <v>6</v>
      </c>
      <c r="AT2109">
        <v>52.2</v>
      </c>
      <c r="AU2109">
        <v>12.02</v>
      </c>
      <c r="BA2109">
        <v>129.00535583496099</v>
      </c>
      <c r="BB2109">
        <v>0.13120000000000001</v>
      </c>
      <c r="BC2109">
        <v>55.7</v>
      </c>
      <c r="BD2109">
        <v>11</v>
      </c>
      <c r="BK2109">
        <v>66</v>
      </c>
      <c r="BL2109">
        <v>1.1000000000000001</v>
      </c>
      <c r="BU2109" t="b">
        <v>0</v>
      </c>
      <c r="BV2109">
        <v>5</v>
      </c>
      <c r="CJ2109" t="b">
        <v>0</v>
      </c>
      <c r="CK2109" t="b">
        <v>0</v>
      </c>
      <c r="CL2109" t="b">
        <v>0</v>
      </c>
      <c r="CM2109" t="b">
        <v>0</v>
      </c>
      <c r="CN2109" t="b">
        <v>1</v>
      </c>
      <c r="CO2109" t="b">
        <v>0</v>
      </c>
      <c r="CP2109" t="b">
        <v>1</v>
      </c>
      <c r="CQ2109" t="b">
        <v>0</v>
      </c>
      <c r="CR2109" t="b">
        <v>0</v>
      </c>
      <c r="CS2109" t="b">
        <v>0</v>
      </c>
      <c r="CT2109" t="b">
        <v>1</v>
      </c>
      <c r="CU2109" t="b">
        <v>0</v>
      </c>
      <c r="CV2109" t="b">
        <v>0</v>
      </c>
      <c r="CW2109" t="b">
        <v>0</v>
      </c>
      <c r="CX2109" t="b">
        <v>0</v>
      </c>
      <c r="CY2109" t="b">
        <v>0</v>
      </c>
      <c r="CZ2109" t="b">
        <v>0</v>
      </c>
      <c r="DA2109" t="b">
        <v>0</v>
      </c>
      <c r="DB2109" t="b">
        <v>0</v>
      </c>
      <c r="DC2109" t="b">
        <v>0</v>
      </c>
      <c r="DD2109" t="b">
        <v>0</v>
      </c>
      <c r="DE2109" t="b">
        <v>0</v>
      </c>
      <c r="DF2109" t="b">
        <v>0</v>
      </c>
      <c r="DG2109" t="b">
        <v>0</v>
      </c>
      <c r="DH2109" t="b">
        <v>0</v>
      </c>
      <c r="DI2109" t="b">
        <v>0</v>
      </c>
      <c r="DJ2109" t="b">
        <v>0</v>
      </c>
      <c r="DK2109" t="b">
        <v>0</v>
      </c>
      <c r="DL2109" t="b">
        <v>1</v>
      </c>
      <c r="DM2109" t="b">
        <v>0</v>
      </c>
      <c r="DN2109" t="b">
        <v>0</v>
      </c>
      <c r="DO2109" t="b">
        <v>0</v>
      </c>
      <c r="DP2109" t="b">
        <v>0</v>
      </c>
      <c r="DQ2109" t="b">
        <v>0</v>
      </c>
      <c r="DR2109" t="b">
        <v>0</v>
      </c>
      <c r="DS2109" t="b">
        <v>1</v>
      </c>
      <c r="DT2109" t="b">
        <v>0</v>
      </c>
      <c r="DU2109" t="b">
        <v>0</v>
      </c>
      <c r="DV2109" t="b">
        <v>0</v>
      </c>
      <c r="DW2109" t="b">
        <v>0</v>
      </c>
      <c r="DX2109" t="b">
        <v>0</v>
      </c>
      <c r="DY2109" t="b">
        <v>0</v>
      </c>
      <c r="DZ2109" t="b">
        <v>0</v>
      </c>
      <c r="EA2109" t="b">
        <v>0</v>
      </c>
      <c r="EB2109" t="b">
        <v>1</v>
      </c>
      <c r="EC2109" t="b">
        <v>0</v>
      </c>
      <c r="ED2109" t="b">
        <v>0</v>
      </c>
      <c r="EE2109" t="b">
        <v>0</v>
      </c>
      <c r="EF2109" t="b">
        <v>0</v>
      </c>
      <c r="EG2109" t="b">
        <v>0</v>
      </c>
      <c r="EH2109" t="b">
        <v>0</v>
      </c>
      <c r="EI2109" t="b">
        <v>0</v>
      </c>
      <c r="EY2109" t="b">
        <v>0</v>
      </c>
      <c r="FB2109" t="b">
        <v>0</v>
      </c>
      <c r="FC2109" t="b">
        <v>0</v>
      </c>
      <c r="FD2109" t="b">
        <v>0</v>
      </c>
      <c r="FI2109" t="b">
        <v>0</v>
      </c>
      <c r="FK2109" t="s">
        <v>295</v>
      </c>
      <c r="FL2109" t="s">
        <v>991</v>
      </c>
      <c r="FM2109" t="str">
        <f t="shared" si="32"/>
        <v>Saurauia_conferta</v>
      </c>
      <c r="FN2109" t="s">
        <v>6045</v>
      </c>
    </row>
    <row r="2110" spans="1:170" x14ac:dyDescent="0.2">
      <c r="A2110">
        <v>24952</v>
      </c>
      <c r="B2110">
        <v>1</v>
      </c>
      <c r="C2110" t="s">
        <v>3127</v>
      </c>
      <c r="D2110" t="s">
        <v>7243</v>
      </c>
      <c r="E2110">
        <v>3</v>
      </c>
      <c r="F2110">
        <v>88</v>
      </c>
      <c r="G2110">
        <v>528</v>
      </c>
      <c r="H2110">
        <v>4728</v>
      </c>
      <c r="J2110" t="s">
        <v>6288</v>
      </c>
      <c r="L2110" t="s">
        <v>6035</v>
      </c>
      <c r="M2110" t="s">
        <v>6289</v>
      </c>
      <c r="N2110" t="s">
        <v>6081</v>
      </c>
      <c r="P2110">
        <v>0.32</v>
      </c>
      <c r="Q2110">
        <v>10</v>
      </c>
      <c r="R2110">
        <v>129.811640625</v>
      </c>
      <c r="S2110">
        <v>12</v>
      </c>
      <c r="T2110" t="s">
        <v>6060</v>
      </c>
      <c r="U2110" s="9">
        <v>40771</v>
      </c>
      <c r="V2110" t="s">
        <v>7245</v>
      </c>
      <c r="Y2110" t="s">
        <v>6539</v>
      </c>
      <c r="Z2110">
        <v>120</v>
      </c>
      <c r="AA2110">
        <v>8.1999999999999993</v>
      </c>
      <c r="AH2110" s="9">
        <v>40399</v>
      </c>
      <c r="AI2110" t="s">
        <v>6043</v>
      </c>
      <c r="AJ2110" t="s">
        <v>6044</v>
      </c>
      <c r="AL2110" t="b">
        <v>0</v>
      </c>
      <c r="AM2110" t="b">
        <v>0</v>
      </c>
      <c r="AN2110" t="b">
        <v>0</v>
      </c>
      <c r="AO2110" t="b">
        <v>0</v>
      </c>
      <c r="AP2110">
        <v>3</v>
      </c>
      <c r="AQ2110">
        <v>5.43</v>
      </c>
      <c r="AR2110">
        <v>2</v>
      </c>
      <c r="AS2110">
        <v>2</v>
      </c>
      <c r="AT2110">
        <v>21.9</v>
      </c>
      <c r="AU2110">
        <v>0</v>
      </c>
      <c r="BA2110">
        <v>129.81164550781301</v>
      </c>
      <c r="BS2110">
        <v>1</v>
      </c>
      <c r="BU2110" t="b">
        <v>0</v>
      </c>
      <c r="CI2110" t="s">
        <v>6304</v>
      </c>
      <c r="CJ2110" t="b">
        <v>0</v>
      </c>
      <c r="CK2110" t="b">
        <v>0</v>
      </c>
      <c r="CL2110" t="b">
        <v>0</v>
      </c>
      <c r="CM2110" t="b">
        <v>0</v>
      </c>
      <c r="CN2110" t="b">
        <v>0</v>
      </c>
      <c r="CO2110" t="b">
        <v>0</v>
      </c>
      <c r="CP2110" t="b">
        <v>0</v>
      </c>
      <c r="CQ2110" t="b">
        <v>0</v>
      </c>
      <c r="CR2110" t="b">
        <v>1</v>
      </c>
      <c r="CS2110" t="b">
        <v>0</v>
      </c>
      <c r="CT2110" t="b">
        <v>1</v>
      </c>
      <c r="CU2110" t="b">
        <v>0</v>
      </c>
      <c r="CV2110" t="b">
        <v>0</v>
      </c>
      <c r="CW2110" t="b">
        <v>0</v>
      </c>
      <c r="CX2110" t="b">
        <v>0</v>
      </c>
      <c r="CY2110" t="b">
        <v>0</v>
      </c>
      <c r="CZ2110" t="b">
        <v>0</v>
      </c>
      <c r="DA2110" t="b">
        <v>0</v>
      </c>
      <c r="DB2110" t="b">
        <v>0</v>
      </c>
      <c r="DC2110" t="b">
        <v>0</v>
      </c>
      <c r="DD2110" t="b">
        <v>1</v>
      </c>
      <c r="DE2110" t="b">
        <v>0</v>
      </c>
      <c r="DF2110" t="b">
        <v>0</v>
      </c>
      <c r="DG2110" t="b">
        <v>1</v>
      </c>
      <c r="DH2110" t="b">
        <v>0</v>
      </c>
      <c r="DI2110" t="b">
        <v>0</v>
      </c>
      <c r="DJ2110" t="b">
        <v>0</v>
      </c>
      <c r="DK2110" t="b">
        <v>0</v>
      </c>
      <c r="DL2110" t="b">
        <v>1</v>
      </c>
      <c r="DM2110" t="b">
        <v>0</v>
      </c>
      <c r="DN2110" t="b">
        <v>0</v>
      </c>
      <c r="DO2110" t="b">
        <v>0</v>
      </c>
      <c r="DP2110" t="b">
        <v>0</v>
      </c>
      <c r="DQ2110" t="b">
        <v>0</v>
      </c>
      <c r="DR2110" t="b">
        <v>0</v>
      </c>
      <c r="DS2110" t="b">
        <v>0</v>
      </c>
      <c r="DT2110" t="b">
        <v>0</v>
      </c>
      <c r="DU2110" t="b">
        <v>0</v>
      </c>
      <c r="DV2110" t="b">
        <v>0</v>
      </c>
      <c r="DW2110" t="b">
        <v>0</v>
      </c>
      <c r="DX2110" t="b">
        <v>1</v>
      </c>
      <c r="DY2110" t="b">
        <v>0</v>
      </c>
      <c r="DZ2110" t="b">
        <v>0</v>
      </c>
      <c r="EA2110" t="b">
        <v>0</v>
      </c>
      <c r="EB2110" t="b">
        <v>0</v>
      </c>
      <c r="EC2110" t="b">
        <v>0</v>
      </c>
      <c r="ED2110" t="b">
        <v>0</v>
      </c>
      <c r="EE2110" t="b">
        <v>1</v>
      </c>
      <c r="EF2110" t="b">
        <v>1</v>
      </c>
      <c r="EG2110" t="b">
        <v>0</v>
      </c>
      <c r="EH2110" t="b">
        <v>0</v>
      </c>
      <c r="EI2110" t="b">
        <v>0</v>
      </c>
      <c r="EK2110" t="s">
        <v>6649</v>
      </c>
      <c r="EL2110">
        <v>3</v>
      </c>
      <c r="EM2110">
        <v>5</v>
      </c>
      <c r="EN2110">
        <v>8</v>
      </c>
      <c r="EP2110" t="s">
        <v>6293</v>
      </c>
      <c r="EY2110" t="b">
        <v>0</v>
      </c>
      <c r="FB2110" t="b">
        <v>0</v>
      </c>
      <c r="FC2110" t="b">
        <v>0</v>
      </c>
      <c r="FD2110" t="b">
        <v>0</v>
      </c>
      <c r="FI2110" t="b">
        <v>0</v>
      </c>
      <c r="FK2110" t="s">
        <v>1868</v>
      </c>
      <c r="FL2110" t="s">
        <v>1869</v>
      </c>
      <c r="FM2110" t="str">
        <f t="shared" si="32"/>
        <v>Cyathea_contaminans</v>
      </c>
      <c r="FN2110" t="s">
        <v>6045</v>
      </c>
    </row>
    <row r="2111" spans="1:170" x14ac:dyDescent="0.2">
      <c r="A2111">
        <v>24953</v>
      </c>
      <c r="B2111">
        <v>1</v>
      </c>
      <c r="C2111" t="s">
        <v>8447</v>
      </c>
      <c r="D2111" t="s">
        <v>7243</v>
      </c>
      <c r="E2111">
        <v>3</v>
      </c>
      <c r="F2111">
        <v>225</v>
      </c>
      <c r="G2111">
        <v>1308</v>
      </c>
      <c r="H2111">
        <v>9564</v>
      </c>
      <c r="J2111" t="s">
        <v>6214</v>
      </c>
      <c r="L2111" t="s">
        <v>6035</v>
      </c>
      <c r="M2111" t="s">
        <v>6215</v>
      </c>
      <c r="N2111" t="s">
        <v>6081</v>
      </c>
      <c r="P2111">
        <v>0.159</v>
      </c>
      <c r="Q2111">
        <v>10</v>
      </c>
      <c r="R2111">
        <v>261.25613207547201</v>
      </c>
      <c r="S2111">
        <v>5.0999999999999996</v>
      </c>
      <c r="T2111" t="s">
        <v>6048</v>
      </c>
      <c r="U2111" s="9">
        <v>40992</v>
      </c>
      <c r="V2111" t="s">
        <v>7245</v>
      </c>
      <c r="Y2111" t="s">
        <v>6539</v>
      </c>
      <c r="Z2111">
        <v>125</v>
      </c>
      <c r="AA2111">
        <v>9.4</v>
      </c>
      <c r="AH2111" s="9">
        <v>40420</v>
      </c>
      <c r="AI2111" t="s">
        <v>6266</v>
      </c>
      <c r="AJ2111" t="s">
        <v>6044</v>
      </c>
      <c r="AL2111" t="b">
        <v>0</v>
      </c>
      <c r="AM2111" t="b">
        <v>0</v>
      </c>
      <c r="AN2111" t="b">
        <v>0</v>
      </c>
      <c r="AO2111" t="b">
        <v>0</v>
      </c>
      <c r="AP2111">
        <v>2.5499999999999998</v>
      </c>
      <c r="AQ2111">
        <v>5</v>
      </c>
      <c r="AR2111">
        <v>2.5</v>
      </c>
      <c r="AS2111">
        <v>1</v>
      </c>
      <c r="AT2111">
        <v>36</v>
      </c>
      <c r="AU2111">
        <v>0</v>
      </c>
      <c r="BA2111">
        <v>261.25613403320301</v>
      </c>
      <c r="BU2111" t="b">
        <v>0</v>
      </c>
      <c r="CJ2111" t="b">
        <v>1</v>
      </c>
      <c r="CK2111" t="b">
        <v>0</v>
      </c>
      <c r="CL2111" t="b">
        <v>0</v>
      </c>
      <c r="CM2111" t="b">
        <v>0</v>
      </c>
      <c r="CN2111" t="b">
        <v>0</v>
      </c>
      <c r="CO2111" t="b">
        <v>0</v>
      </c>
      <c r="CP2111" t="b">
        <v>0</v>
      </c>
      <c r="CQ2111" t="b">
        <v>0</v>
      </c>
      <c r="CR2111" t="b">
        <v>0</v>
      </c>
      <c r="CS2111" t="b">
        <v>0</v>
      </c>
      <c r="CT2111" t="b">
        <v>0</v>
      </c>
      <c r="CU2111" t="b">
        <v>0</v>
      </c>
      <c r="CV2111" t="b">
        <v>0</v>
      </c>
      <c r="CW2111" t="b">
        <v>0</v>
      </c>
      <c r="CX2111" t="b">
        <v>0</v>
      </c>
      <c r="CY2111" t="b">
        <v>0</v>
      </c>
      <c r="CZ2111" t="b">
        <v>0</v>
      </c>
      <c r="DA2111" t="b">
        <v>0</v>
      </c>
      <c r="DB2111" t="b">
        <v>0</v>
      </c>
      <c r="DC2111" t="b">
        <v>1</v>
      </c>
      <c r="DD2111" t="b">
        <v>0</v>
      </c>
      <c r="DE2111" t="b">
        <v>0</v>
      </c>
      <c r="DF2111" t="b">
        <v>0</v>
      </c>
      <c r="DG2111" t="b">
        <v>0</v>
      </c>
      <c r="DH2111" t="b">
        <v>0</v>
      </c>
      <c r="DI2111" t="b">
        <v>0</v>
      </c>
      <c r="DJ2111" t="b">
        <v>0</v>
      </c>
      <c r="DK2111" t="b">
        <v>0</v>
      </c>
      <c r="DL2111" t="b">
        <v>0</v>
      </c>
      <c r="DM2111" t="b">
        <v>0</v>
      </c>
      <c r="DN2111" t="b">
        <v>0</v>
      </c>
      <c r="DO2111" t="b">
        <v>1</v>
      </c>
      <c r="DP2111" t="b">
        <v>0</v>
      </c>
      <c r="DQ2111" t="b">
        <v>0</v>
      </c>
      <c r="DR2111" t="b">
        <v>0</v>
      </c>
      <c r="DS2111" t="b">
        <v>1</v>
      </c>
      <c r="DT2111" t="b">
        <v>0</v>
      </c>
      <c r="DU2111" t="b">
        <v>0</v>
      </c>
      <c r="DV2111" t="b">
        <v>0</v>
      </c>
      <c r="DW2111" t="b">
        <v>0</v>
      </c>
      <c r="DX2111" t="b">
        <v>0</v>
      </c>
      <c r="DY2111" t="b">
        <v>0</v>
      </c>
      <c r="DZ2111" t="b">
        <v>0</v>
      </c>
      <c r="EA2111" t="b">
        <v>0</v>
      </c>
      <c r="EB2111" t="b">
        <v>1</v>
      </c>
      <c r="EC2111" t="b">
        <v>0</v>
      </c>
      <c r="ED2111" t="b">
        <v>0</v>
      </c>
      <c r="EE2111" t="b">
        <v>0</v>
      </c>
      <c r="EF2111" t="b">
        <v>0</v>
      </c>
      <c r="EG2111" t="b">
        <v>0</v>
      </c>
      <c r="EH2111" t="b">
        <v>0</v>
      </c>
      <c r="EI2111" t="b">
        <v>0</v>
      </c>
      <c r="EX2111" t="s">
        <v>8448</v>
      </c>
      <c r="EY2111" t="b">
        <v>0</v>
      </c>
      <c r="FB2111" t="b">
        <v>0</v>
      </c>
      <c r="FC2111" t="b">
        <v>0</v>
      </c>
      <c r="FD2111" t="b">
        <v>0</v>
      </c>
      <c r="FI2111" t="b">
        <v>0</v>
      </c>
      <c r="FK2111" t="s">
        <v>960</v>
      </c>
      <c r="FL2111" t="s">
        <v>2454</v>
      </c>
      <c r="FM2111" t="str">
        <f t="shared" si="32"/>
        <v>Piper_recessum</v>
      </c>
      <c r="FN2111" t="s">
        <v>6045</v>
      </c>
    </row>
    <row r="2112" spans="1:170" x14ac:dyDescent="0.2">
      <c r="A2112">
        <v>24954</v>
      </c>
      <c r="B2112">
        <v>1</v>
      </c>
      <c r="C2112" t="s">
        <v>8449</v>
      </c>
      <c r="D2112" t="s">
        <v>7243</v>
      </c>
      <c r="E2112">
        <v>3</v>
      </c>
      <c r="F2112">
        <v>118</v>
      </c>
      <c r="G2112">
        <v>677</v>
      </c>
      <c r="H2112">
        <v>6975</v>
      </c>
      <c r="J2112" t="s">
        <v>6187</v>
      </c>
      <c r="L2112" t="s">
        <v>6035</v>
      </c>
      <c r="M2112" t="s">
        <v>6188</v>
      </c>
      <c r="N2112" t="s">
        <v>6081</v>
      </c>
      <c r="O2112" t="s">
        <v>6038</v>
      </c>
      <c r="P2112">
        <v>0.40600000000000003</v>
      </c>
      <c r="Q2112">
        <v>10</v>
      </c>
      <c r="R2112">
        <v>102.314593596059</v>
      </c>
      <c r="S2112">
        <v>6</v>
      </c>
      <c r="T2112" t="s">
        <v>6060</v>
      </c>
      <c r="U2112" s="9">
        <v>40766</v>
      </c>
      <c r="V2112" t="s">
        <v>7245</v>
      </c>
      <c r="Y2112" t="s">
        <v>7051</v>
      </c>
      <c r="Z2112">
        <v>205</v>
      </c>
      <c r="AA2112">
        <v>6.5</v>
      </c>
      <c r="AH2112" s="9">
        <v>40430</v>
      </c>
      <c r="AI2112" t="s">
        <v>6043</v>
      </c>
      <c r="AJ2112" t="s">
        <v>6044</v>
      </c>
      <c r="AL2112" t="b">
        <v>0</v>
      </c>
      <c r="AM2112" t="b">
        <v>0</v>
      </c>
      <c r="AN2112" t="b">
        <v>0</v>
      </c>
      <c r="AO2112" t="b">
        <v>0</v>
      </c>
      <c r="AP2112">
        <v>2.85</v>
      </c>
      <c r="AQ2112">
        <v>6.75</v>
      </c>
      <c r="AR2112">
        <v>2.9</v>
      </c>
      <c r="AS2112">
        <v>1.5</v>
      </c>
      <c r="AT2112">
        <v>32.1</v>
      </c>
      <c r="AU2112">
        <v>0</v>
      </c>
      <c r="BA2112">
        <v>102.314590454102</v>
      </c>
      <c r="BT2112">
        <v>1</v>
      </c>
      <c r="BU2112" t="b">
        <v>0</v>
      </c>
      <c r="CJ2112" t="b">
        <v>0</v>
      </c>
      <c r="CK2112" t="b">
        <v>0</v>
      </c>
      <c r="CL2112" t="b">
        <v>0</v>
      </c>
      <c r="CM2112" t="b">
        <v>1</v>
      </c>
      <c r="CN2112" t="b">
        <v>1</v>
      </c>
      <c r="CO2112" t="b">
        <v>0</v>
      </c>
      <c r="CP2112" t="b">
        <v>0</v>
      </c>
      <c r="CQ2112" t="b">
        <v>0</v>
      </c>
      <c r="CR2112" t="b">
        <v>0</v>
      </c>
      <c r="CS2112" t="b">
        <v>0</v>
      </c>
      <c r="CT2112" t="b">
        <v>1</v>
      </c>
      <c r="CU2112" t="b">
        <v>0</v>
      </c>
      <c r="CV2112" t="b">
        <v>0</v>
      </c>
      <c r="CW2112" t="b">
        <v>0</v>
      </c>
      <c r="CX2112" t="b">
        <v>0</v>
      </c>
      <c r="CY2112" t="b">
        <v>0</v>
      </c>
      <c r="CZ2112" t="b">
        <v>0</v>
      </c>
      <c r="DA2112" t="b">
        <v>0</v>
      </c>
      <c r="DB2112" t="b">
        <v>0</v>
      </c>
      <c r="DC2112" t="b">
        <v>0</v>
      </c>
      <c r="DD2112" t="b">
        <v>0</v>
      </c>
      <c r="DE2112" t="b">
        <v>0</v>
      </c>
      <c r="DF2112" t="b">
        <v>1</v>
      </c>
      <c r="DG2112" t="b">
        <v>0</v>
      </c>
      <c r="DH2112" t="b">
        <v>0</v>
      </c>
      <c r="DI2112" t="b">
        <v>0</v>
      </c>
      <c r="DJ2112" t="b">
        <v>0</v>
      </c>
      <c r="DK2112" t="b">
        <v>0</v>
      </c>
      <c r="DL2112" t="b">
        <v>0</v>
      </c>
      <c r="DM2112" t="b">
        <v>0</v>
      </c>
      <c r="DN2112" t="b">
        <v>0</v>
      </c>
      <c r="DO2112" t="b">
        <v>0</v>
      </c>
      <c r="DP2112" t="b">
        <v>0</v>
      </c>
      <c r="DQ2112" t="b">
        <v>0</v>
      </c>
      <c r="DR2112" t="b">
        <v>0</v>
      </c>
      <c r="DS2112" t="b">
        <v>0</v>
      </c>
      <c r="DT2112" t="b">
        <v>0</v>
      </c>
      <c r="DU2112" t="b">
        <v>0</v>
      </c>
      <c r="DV2112" t="b">
        <v>0</v>
      </c>
      <c r="DW2112" t="b">
        <v>0</v>
      </c>
      <c r="DX2112" t="b">
        <v>1</v>
      </c>
      <c r="DY2112" t="b">
        <v>0</v>
      </c>
      <c r="DZ2112" t="b">
        <v>0</v>
      </c>
      <c r="EA2112" t="b">
        <v>0</v>
      </c>
      <c r="EB2112" t="b">
        <v>1</v>
      </c>
      <c r="EC2112" t="b">
        <v>0</v>
      </c>
      <c r="ED2112" t="b">
        <v>0</v>
      </c>
      <c r="EE2112" t="b">
        <v>0</v>
      </c>
      <c r="EF2112" t="b">
        <v>0</v>
      </c>
      <c r="EG2112" t="b">
        <v>0</v>
      </c>
      <c r="EH2112" t="b">
        <v>0</v>
      </c>
      <c r="EI2112" t="b">
        <v>0</v>
      </c>
      <c r="EY2112" t="b">
        <v>0</v>
      </c>
      <c r="FB2112" t="b">
        <v>0</v>
      </c>
      <c r="FC2112" t="b">
        <v>0</v>
      </c>
      <c r="FD2112" t="b">
        <v>0</v>
      </c>
      <c r="FI2112" t="b">
        <v>0</v>
      </c>
      <c r="FK2112" t="s">
        <v>967</v>
      </c>
      <c r="FL2112" t="s">
        <v>968</v>
      </c>
      <c r="FM2112" t="str">
        <f t="shared" si="32"/>
        <v>Homalanthus_nervosus</v>
      </c>
      <c r="FN2112" t="s">
        <v>6045</v>
      </c>
    </row>
    <row r="2113" spans="1:170" x14ac:dyDescent="0.2">
      <c r="A2113">
        <v>24955</v>
      </c>
      <c r="B2113">
        <v>1</v>
      </c>
      <c r="C2113" t="s">
        <v>3144</v>
      </c>
      <c r="D2113" t="s">
        <v>7243</v>
      </c>
      <c r="E2113">
        <v>3</v>
      </c>
      <c r="F2113">
        <v>88</v>
      </c>
      <c r="G2113">
        <v>528</v>
      </c>
      <c r="H2113">
        <v>4728</v>
      </c>
      <c r="J2113" t="s">
        <v>6288</v>
      </c>
      <c r="L2113" t="s">
        <v>6035</v>
      </c>
      <c r="M2113" t="s">
        <v>6289</v>
      </c>
      <c r="N2113" t="s">
        <v>6081</v>
      </c>
      <c r="P2113">
        <v>0.26400000000000001</v>
      </c>
      <c r="Q2113">
        <v>10</v>
      </c>
      <c r="R2113">
        <v>157.34744318181799</v>
      </c>
      <c r="S2113">
        <v>12.2</v>
      </c>
      <c r="T2113" t="s">
        <v>6060</v>
      </c>
      <c r="U2113" s="9">
        <v>40771</v>
      </c>
      <c r="V2113" t="s">
        <v>7245</v>
      </c>
      <c r="Y2113" t="s">
        <v>7051</v>
      </c>
      <c r="Z2113">
        <v>200</v>
      </c>
      <c r="AA2113">
        <v>7.7</v>
      </c>
      <c r="AH2113" s="9">
        <v>40430</v>
      </c>
      <c r="AI2113" t="s">
        <v>6043</v>
      </c>
      <c r="AJ2113" t="s">
        <v>6290</v>
      </c>
      <c r="AL2113" t="b">
        <v>0</v>
      </c>
      <c r="AM2113" t="b">
        <v>0</v>
      </c>
      <c r="AN2113" t="b">
        <v>0</v>
      </c>
      <c r="AO2113" t="b">
        <v>0</v>
      </c>
      <c r="AP2113">
        <v>4</v>
      </c>
      <c r="AQ2113">
        <v>5.47</v>
      </c>
      <c r="AR2113">
        <v>4.2</v>
      </c>
      <c r="AS2113">
        <v>2</v>
      </c>
      <c r="AT2113">
        <v>17.899999999999999</v>
      </c>
      <c r="AU2113">
        <v>0</v>
      </c>
      <c r="BA2113">
        <v>157.34744262695301</v>
      </c>
      <c r="BB2113">
        <v>0.50219999999999998</v>
      </c>
      <c r="BC2113">
        <v>17.8</v>
      </c>
      <c r="BT2113">
        <v>2</v>
      </c>
      <c r="BU2113" t="b">
        <v>0</v>
      </c>
      <c r="CJ2113" t="b">
        <v>0</v>
      </c>
      <c r="CK2113" t="b">
        <v>0</v>
      </c>
      <c r="CL2113" t="b">
        <v>0</v>
      </c>
      <c r="CM2113" t="b">
        <v>0</v>
      </c>
      <c r="CN2113" t="b">
        <v>0</v>
      </c>
      <c r="CO2113" t="b">
        <v>0</v>
      </c>
      <c r="CP2113" t="b">
        <v>0</v>
      </c>
      <c r="CQ2113" t="b">
        <v>0</v>
      </c>
      <c r="CR2113" t="b">
        <v>1</v>
      </c>
      <c r="CS2113" t="b">
        <v>0</v>
      </c>
      <c r="CT2113" t="b">
        <v>1</v>
      </c>
      <c r="CU2113" t="b">
        <v>0</v>
      </c>
      <c r="CV2113" t="b">
        <v>0</v>
      </c>
      <c r="CW2113" t="b">
        <v>0</v>
      </c>
      <c r="CX2113" t="b">
        <v>0</v>
      </c>
      <c r="CY2113" t="b">
        <v>0</v>
      </c>
      <c r="CZ2113" t="b">
        <v>0</v>
      </c>
      <c r="DA2113" t="b">
        <v>0</v>
      </c>
      <c r="DB2113" t="b">
        <v>0</v>
      </c>
      <c r="DC2113" t="b">
        <v>0</v>
      </c>
      <c r="DD2113" t="b">
        <v>1</v>
      </c>
      <c r="DE2113" t="b">
        <v>0</v>
      </c>
      <c r="DF2113" t="b">
        <v>0</v>
      </c>
      <c r="DG2113" t="b">
        <v>1</v>
      </c>
      <c r="DH2113" t="b">
        <v>0</v>
      </c>
      <c r="DI2113" t="b">
        <v>0</v>
      </c>
      <c r="DJ2113" t="b">
        <v>0</v>
      </c>
      <c r="DK2113" t="b">
        <v>0</v>
      </c>
      <c r="DL2113" t="b">
        <v>0</v>
      </c>
      <c r="DM2113" t="b">
        <v>0</v>
      </c>
      <c r="DN2113" t="b">
        <v>0</v>
      </c>
      <c r="DO2113" t="b">
        <v>0</v>
      </c>
      <c r="DP2113" t="b">
        <v>0</v>
      </c>
      <c r="DQ2113" t="b">
        <v>0</v>
      </c>
      <c r="DR2113" t="b">
        <v>0</v>
      </c>
      <c r="DS2113" t="b">
        <v>0</v>
      </c>
      <c r="DT2113" t="b">
        <v>0</v>
      </c>
      <c r="DU2113" t="b">
        <v>0</v>
      </c>
      <c r="DV2113" t="b">
        <v>0</v>
      </c>
      <c r="DW2113" t="b">
        <v>0</v>
      </c>
      <c r="DX2113" t="b">
        <v>1</v>
      </c>
      <c r="DY2113" t="b">
        <v>0</v>
      </c>
      <c r="DZ2113" t="b">
        <v>0</v>
      </c>
      <c r="EA2113" t="b">
        <v>0</v>
      </c>
      <c r="EB2113" t="b">
        <v>0</v>
      </c>
      <c r="EC2113" t="b">
        <v>0</v>
      </c>
      <c r="ED2113" t="b">
        <v>0</v>
      </c>
      <c r="EE2113" t="b">
        <v>1</v>
      </c>
      <c r="EF2113" t="b">
        <v>1</v>
      </c>
      <c r="EG2113" t="b">
        <v>0</v>
      </c>
      <c r="EH2113" t="b">
        <v>0</v>
      </c>
      <c r="EI2113" t="b">
        <v>0</v>
      </c>
      <c r="EK2113" t="s">
        <v>6292</v>
      </c>
      <c r="EL2113">
        <v>2</v>
      </c>
      <c r="EM2113">
        <v>5</v>
      </c>
      <c r="EN2113">
        <v>7</v>
      </c>
      <c r="EQ2113" t="s">
        <v>6995</v>
      </c>
      <c r="ER2113" t="s">
        <v>6293</v>
      </c>
      <c r="EY2113" t="b">
        <v>0</v>
      </c>
      <c r="FB2113" t="b">
        <v>0</v>
      </c>
      <c r="FC2113" t="b">
        <v>0</v>
      </c>
      <c r="FD2113" t="b">
        <v>0</v>
      </c>
      <c r="FI2113" t="b">
        <v>0</v>
      </c>
      <c r="FK2113" t="s">
        <v>1868</v>
      </c>
      <c r="FL2113" t="s">
        <v>1869</v>
      </c>
      <c r="FM2113" t="str">
        <f t="shared" si="32"/>
        <v>Cyathea_contaminans</v>
      </c>
      <c r="FN2113" t="s">
        <v>6045</v>
      </c>
    </row>
    <row r="2114" spans="1:170" x14ac:dyDescent="0.2">
      <c r="A2114">
        <v>24956</v>
      </c>
      <c r="B2114">
        <v>1</v>
      </c>
      <c r="C2114" t="s">
        <v>8450</v>
      </c>
      <c r="D2114" t="s">
        <v>7243</v>
      </c>
      <c r="E2114">
        <v>3</v>
      </c>
      <c r="F2114">
        <v>118</v>
      </c>
      <c r="G2114">
        <v>677</v>
      </c>
      <c r="H2114">
        <v>6975</v>
      </c>
      <c r="J2114" t="s">
        <v>6187</v>
      </c>
      <c r="L2114" t="s">
        <v>6035</v>
      </c>
      <c r="M2114" t="s">
        <v>6188</v>
      </c>
      <c r="N2114" t="s">
        <v>6081</v>
      </c>
      <c r="P2114">
        <v>0.28999999999999998</v>
      </c>
      <c r="Q2114">
        <v>10</v>
      </c>
      <c r="R2114">
        <v>143.24043103448301</v>
      </c>
      <c r="S2114">
        <v>9.5</v>
      </c>
      <c r="T2114" t="s">
        <v>6060</v>
      </c>
      <c r="U2114" s="9">
        <v>40766</v>
      </c>
      <c r="V2114" t="s">
        <v>7245</v>
      </c>
      <c r="Y2114" t="s">
        <v>7051</v>
      </c>
      <c r="Z2114">
        <v>210</v>
      </c>
      <c r="AA2114">
        <v>8.25</v>
      </c>
      <c r="AH2114" s="9">
        <v>40420</v>
      </c>
      <c r="AI2114" t="s">
        <v>6266</v>
      </c>
      <c r="AJ2114" t="s">
        <v>6044</v>
      </c>
      <c r="AL2114" t="b">
        <v>0</v>
      </c>
      <c r="AM2114" t="b">
        <v>0</v>
      </c>
      <c r="AN2114" t="b">
        <v>0</v>
      </c>
      <c r="AO2114" t="b">
        <v>0</v>
      </c>
      <c r="AP2114">
        <v>5.6</v>
      </c>
      <c r="AQ2114">
        <v>5.8</v>
      </c>
      <c r="AR2114">
        <v>3.6</v>
      </c>
      <c r="AS2114">
        <v>2</v>
      </c>
      <c r="AU2114">
        <v>0</v>
      </c>
      <c r="BA2114">
        <v>143.24043273925801</v>
      </c>
      <c r="BB2114">
        <v>6.3299999999999995E-2</v>
      </c>
      <c r="BT2114">
        <v>1</v>
      </c>
      <c r="BU2114" t="b">
        <v>0</v>
      </c>
      <c r="CJ2114" t="b">
        <v>0</v>
      </c>
      <c r="CK2114" t="b">
        <v>0</v>
      </c>
      <c r="CL2114" t="b">
        <v>0</v>
      </c>
      <c r="CM2114" t="b">
        <v>1</v>
      </c>
      <c r="CN2114" t="b">
        <v>0</v>
      </c>
      <c r="CO2114" t="b">
        <v>0</v>
      </c>
      <c r="CP2114" t="b">
        <v>0</v>
      </c>
      <c r="CQ2114" t="b">
        <v>0</v>
      </c>
      <c r="CR2114" t="b">
        <v>0</v>
      </c>
      <c r="CS2114" t="b">
        <v>0</v>
      </c>
      <c r="CT2114" t="b">
        <v>1</v>
      </c>
      <c r="CU2114" t="b">
        <v>0</v>
      </c>
      <c r="CV2114" t="b">
        <v>0</v>
      </c>
      <c r="CW2114" t="b">
        <v>0</v>
      </c>
      <c r="CX2114" t="b">
        <v>0</v>
      </c>
      <c r="CY2114" t="b">
        <v>0</v>
      </c>
      <c r="CZ2114" t="b">
        <v>0</v>
      </c>
      <c r="DA2114" t="b">
        <v>0</v>
      </c>
      <c r="DB2114" t="b">
        <v>0</v>
      </c>
      <c r="DC2114" t="b">
        <v>0</v>
      </c>
      <c r="DD2114" t="b">
        <v>0</v>
      </c>
      <c r="DE2114" t="b">
        <v>0</v>
      </c>
      <c r="DF2114" t="b">
        <v>0</v>
      </c>
      <c r="DG2114" t="b">
        <v>1</v>
      </c>
      <c r="DH2114" t="b">
        <v>0</v>
      </c>
      <c r="DI2114" t="b">
        <v>0</v>
      </c>
      <c r="DJ2114" t="b">
        <v>0</v>
      </c>
      <c r="DK2114" t="b">
        <v>0</v>
      </c>
      <c r="DL2114" t="b">
        <v>0</v>
      </c>
      <c r="DM2114" t="b">
        <v>0</v>
      </c>
      <c r="DN2114" t="b">
        <v>0</v>
      </c>
      <c r="DO2114" t="b">
        <v>0</v>
      </c>
      <c r="DP2114" t="b">
        <v>0</v>
      </c>
      <c r="DQ2114" t="b">
        <v>0</v>
      </c>
      <c r="DR2114" t="b">
        <v>0</v>
      </c>
      <c r="DS2114" t="b">
        <v>0</v>
      </c>
      <c r="DT2114" t="b">
        <v>0</v>
      </c>
      <c r="DU2114" t="b">
        <v>0</v>
      </c>
      <c r="DV2114" t="b">
        <v>0</v>
      </c>
      <c r="DW2114" t="b">
        <v>0</v>
      </c>
      <c r="DX2114" t="b">
        <v>1</v>
      </c>
      <c r="DY2114" t="b">
        <v>0</v>
      </c>
      <c r="DZ2114" t="b">
        <v>0</v>
      </c>
      <c r="EA2114" t="b">
        <v>0</v>
      </c>
      <c r="EB2114" t="b">
        <v>0</v>
      </c>
      <c r="EC2114" t="b">
        <v>1</v>
      </c>
      <c r="ED2114" t="b">
        <v>0</v>
      </c>
      <c r="EE2114" t="b">
        <v>0</v>
      </c>
      <c r="EF2114" t="b">
        <v>0</v>
      </c>
      <c r="EG2114" t="b">
        <v>0</v>
      </c>
      <c r="EH2114" t="b">
        <v>0</v>
      </c>
      <c r="EI2114" t="b">
        <v>0</v>
      </c>
      <c r="EY2114" t="b">
        <v>0</v>
      </c>
      <c r="FB2114" t="b">
        <v>0</v>
      </c>
      <c r="FC2114" t="b">
        <v>0</v>
      </c>
      <c r="FD2114" t="b">
        <v>0</v>
      </c>
      <c r="FI2114" t="b">
        <v>0</v>
      </c>
      <c r="FK2114" t="s">
        <v>967</v>
      </c>
      <c r="FL2114" t="s">
        <v>968</v>
      </c>
      <c r="FM2114" t="str">
        <f t="shared" ref="FM2114:FM2177" si="33">CONCATENATE(FK2114,FN2114,FL2114)</f>
        <v>Homalanthus_nervosus</v>
      </c>
      <c r="FN2114" t="s">
        <v>6045</v>
      </c>
    </row>
    <row r="2115" spans="1:170" x14ac:dyDescent="0.2">
      <c r="A2115">
        <v>24957</v>
      </c>
      <c r="B2115">
        <v>1</v>
      </c>
      <c r="C2115" t="s">
        <v>8451</v>
      </c>
      <c r="D2115" t="s">
        <v>7243</v>
      </c>
      <c r="E2115">
        <v>3</v>
      </c>
      <c r="F2115">
        <v>191</v>
      </c>
      <c r="G2115">
        <v>1113</v>
      </c>
      <c r="H2115">
        <v>5949</v>
      </c>
      <c r="J2115" t="s">
        <v>6811</v>
      </c>
      <c r="L2115" t="s">
        <v>6035</v>
      </c>
      <c r="M2115" t="s">
        <v>6812</v>
      </c>
      <c r="N2115" t="s">
        <v>6081</v>
      </c>
      <c r="P2115">
        <v>0.45500000000000002</v>
      </c>
      <c r="Q2115">
        <v>10</v>
      </c>
      <c r="R2115">
        <v>91.296098901098901</v>
      </c>
      <c r="S2115">
        <v>7.5</v>
      </c>
      <c r="V2115" t="s">
        <v>7245</v>
      </c>
      <c r="Y2115" t="s">
        <v>7051</v>
      </c>
      <c r="Z2115">
        <v>195</v>
      </c>
      <c r="AA2115">
        <v>4.45</v>
      </c>
      <c r="AH2115" s="9">
        <v>40431</v>
      </c>
      <c r="AI2115" t="s">
        <v>6043</v>
      </c>
      <c r="AJ2115" t="s">
        <v>6044</v>
      </c>
      <c r="AL2115" t="b">
        <v>0</v>
      </c>
      <c r="AM2115" t="b">
        <v>0</v>
      </c>
      <c r="AN2115" t="b">
        <v>0</v>
      </c>
      <c r="AO2115" t="b">
        <v>0</v>
      </c>
      <c r="AP2115">
        <v>5.53</v>
      </c>
      <c r="AQ2115">
        <v>5.05</v>
      </c>
      <c r="AR2115">
        <v>2.75</v>
      </c>
      <c r="AS2115">
        <v>5</v>
      </c>
      <c r="AT2115">
        <v>31.2</v>
      </c>
      <c r="AU2115">
        <v>0</v>
      </c>
      <c r="BA2115">
        <v>91.296096801757798</v>
      </c>
      <c r="BB2115">
        <v>0.2482</v>
      </c>
      <c r="BC2115">
        <v>26.5</v>
      </c>
      <c r="BS2115">
        <v>2</v>
      </c>
      <c r="BT2115">
        <v>3</v>
      </c>
      <c r="BU2115" t="b">
        <v>0</v>
      </c>
      <c r="BV2115">
        <v>45</v>
      </c>
      <c r="CJ2115" t="b">
        <v>0</v>
      </c>
      <c r="CK2115" t="b">
        <v>0</v>
      </c>
      <c r="CL2115" t="b">
        <v>0</v>
      </c>
      <c r="CM2115" t="b">
        <v>1</v>
      </c>
      <c r="CN2115" t="b">
        <v>1</v>
      </c>
      <c r="CO2115" t="b">
        <v>0</v>
      </c>
      <c r="CP2115" t="b">
        <v>0</v>
      </c>
      <c r="CQ2115" t="b">
        <v>0</v>
      </c>
      <c r="CR2115" t="b">
        <v>0</v>
      </c>
      <c r="CS2115" t="b">
        <v>0</v>
      </c>
      <c r="CT2115" t="b">
        <v>1</v>
      </c>
      <c r="CU2115" t="b">
        <v>1</v>
      </c>
      <c r="CV2115" t="b">
        <v>0</v>
      </c>
      <c r="CW2115" t="b">
        <v>0</v>
      </c>
      <c r="CX2115" t="b">
        <v>0</v>
      </c>
      <c r="CY2115" t="b">
        <v>0</v>
      </c>
      <c r="CZ2115" t="b">
        <v>0</v>
      </c>
      <c r="DA2115" t="b">
        <v>0</v>
      </c>
      <c r="DB2115" t="b">
        <v>0</v>
      </c>
      <c r="DC2115" t="b">
        <v>0</v>
      </c>
      <c r="DD2115" t="b">
        <v>0</v>
      </c>
      <c r="DE2115" t="b">
        <v>0</v>
      </c>
      <c r="DF2115" t="b">
        <v>1</v>
      </c>
      <c r="DG2115" t="b">
        <v>0</v>
      </c>
      <c r="DH2115" t="b">
        <v>0</v>
      </c>
      <c r="DI2115" t="b">
        <v>0</v>
      </c>
      <c r="DJ2115" t="b">
        <v>0</v>
      </c>
      <c r="DK2115" t="b">
        <v>0</v>
      </c>
      <c r="DL2115" t="b">
        <v>0</v>
      </c>
      <c r="DM2115" t="b">
        <v>0</v>
      </c>
      <c r="DN2115" t="b">
        <v>0</v>
      </c>
      <c r="DO2115" t="b">
        <v>0</v>
      </c>
      <c r="DP2115" t="b">
        <v>0</v>
      </c>
      <c r="DQ2115" t="b">
        <v>0</v>
      </c>
      <c r="DR2115" t="b">
        <v>0</v>
      </c>
      <c r="DS2115" t="b">
        <v>1</v>
      </c>
      <c r="DT2115" t="b">
        <v>0</v>
      </c>
      <c r="DU2115" t="b">
        <v>0</v>
      </c>
      <c r="DV2115" t="b">
        <v>0</v>
      </c>
      <c r="DW2115" t="b">
        <v>0</v>
      </c>
      <c r="DX2115" t="b">
        <v>1</v>
      </c>
      <c r="DY2115" t="b">
        <v>0</v>
      </c>
      <c r="DZ2115" t="b">
        <v>0</v>
      </c>
      <c r="EA2115" t="b">
        <v>0</v>
      </c>
      <c r="EB2115" t="b">
        <v>1</v>
      </c>
      <c r="EC2115" t="b">
        <v>0</v>
      </c>
      <c r="ED2115" t="b">
        <v>0</v>
      </c>
      <c r="EE2115" t="b">
        <v>0</v>
      </c>
      <c r="EF2115" t="b">
        <v>0</v>
      </c>
      <c r="EG2115" t="b">
        <v>0</v>
      </c>
      <c r="EH2115" t="b">
        <v>0</v>
      </c>
      <c r="EI2115" t="b">
        <v>0</v>
      </c>
      <c r="EY2115" t="b">
        <v>0</v>
      </c>
      <c r="FB2115" t="b">
        <v>0</v>
      </c>
      <c r="FC2115" t="b">
        <v>0</v>
      </c>
      <c r="FD2115" t="b">
        <v>0</v>
      </c>
      <c r="FI2115" t="b">
        <v>0</v>
      </c>
      <c r="FK2115" t="s">
        <v>6813</v>
      </c>
      <c r="FL2115" t="s">
        <v>6814</v>
      </c>
      <c r="FM2115" t="str">
        <f t="shared" si="33"/>
        <v>Rapanea_involucrata</v>
      </c>
      <c r="FN2115" t="s">
        <v>6045</v>
      </c>
    </row>
    <row r="2116" spans="1:170" x14ac:dyDescent="0.2">
      <c r="A2116">
        <v>24958</v>
      </c>
      <c r="B2116">
        <v>1</v>
      </c>
      <c r="C2116" t="s">
        <v>3595</v>
      </c>
      <c r="D2116" t="s">
        <v>7243</v>
      </c>
      <c r="E2116">
        <v>3</v>
      </c>
      <c r="F2116">
        <v>38</v>
      </c>
      <c r="G2116">
        <v>1799</v>
      </c>
      <c r="H2116">
        <v>306</v>
      </c>
      <c r="J2116" t="s">
        <v>7266</v>
      </c>
      <c r="L2116" t="s">
        <v>6035</v>
      </c>
      <c r="M2116" t="s">
        <v>7267</v>
      </c>
      <c r="N2116" t="s">
        <v>6081</v>
      </c>
      <c r="P2116">
        <v>0.23300000000000001</v>
      </c>
      <c r="Q2116">
        <v>10</v>
      </c>
      <c r="R2116">
        <v>178.28208154506399</v>
      </c>
      <c r="S2116">
        <v>5.0999999999999996</v>
      </c>
      <c r="T2116" t="s">
        <v>6275</v>
      </c>
      <c r="U2116" s="9">
        <v>40430</v>
      </c>
      <c r="V2116" t="s">
        <v>7245</v>
      </c>
      <c r="Y2116" t="s">
        <v>7051</v>
      </c>
      <c r="Z2116">
        <v>195</v>
      </c>
      <c r="AA2116">
        <v>3.4</v>
      </c>
      <c r="AH2116" s="9">
        <v>40430</v>
      </c>
      <c r="AI2116" t="s">
        <v>6043</v>
      </c>
      <c r="AJ2116" t="s">
        <v>6044</v>
      </c>
      <c r="AL2116" t="b">
        <v>0</v>
      </c>
      <c r="AM2116" t="b">
        <v>0</v>
      </c>
      <c r="AN2116" t="b">
        <v>0</v>
      </c>
      <c r="AO2116" t="b">
        <v>0</v>
      </c>
      <c r="AP2116">
        <v>6.77</v>
      </c>
      <c r="AQ2116">
        <v>1.7</v>
      </c>
      <c r="AR2116">
        <v>2.5</v>
      </c>
      <c r="AS2116">
        <v>0.60299999999999998</v>
      </c>
      <c r="AT2116">
        <v>32.1</v>
      </c>
      <c r="AU2116">
        <v>0</v>
      </c>
      <c r="BA2116">
        <v>178.28207397460901</v>
      </c>
      <c r="BT2116">
        <v>1</v>
      </c>
      <c r="BU2116" t="b">
        <v>0</v>
      </c>
      <c r="CJ2116" t="b">
        <v>0</v>
      </c>
      <c r="CK2116" t="b">
        <v>0</v>
      </c>
      <c r="CL2116" t="b">
        <v>0</v>
      </c>
      <c r="CM2116" t="b">
        <v>1</v>
      </c>
      <c r="CN2116" t="b">
        <v>1</v>
      </c>
      <c r="CO2116" t="b">
        <v>0</v>
      </c>
      <c r="CP2116" t="b">
        <v>0</v>
      </c>
      <c r="CQ2116" t="b">
        <v>0</v>
      </c>
      <c r="CR2116" t="b">
        <v>0</v>
      </c>
      <c r="CS2116" t="b">
        <v>0</v>
      </c>
      <c r="CT2116" t="b">
        <v>1</v>
      </c>
      <c r="CU2116" t="b">
        <v>0</v>
      </c>
      <c r="CV2116" t="b">
        <v>0</v>
      </c>
      <c r="CW2116" t="b">
        <v>0</v>
      </c>
      <c r="CX2116" t="b">
        <v>0</v>
      </c>
      <c r="CY2116" t="b">
        <v>0</v>
      </c>
      <c r="CZ2116" t="b">
        <v>0</v>
      </c>
      <c r="DA2116" t="b">
        <v>0</v>
      </c>
      <c r="DB2116" t="b">
        <v>0</v>
      </c>
      <c r="DC2116" t="b">
        <v>0</v>
      </c>
      <c r="DD2116" t="b">
        <v>0</v>
      </c>
      <c r="DE2116" t="b">
        <v>0</v>
      </c>
      <c r="DF2116" t="b">
        <v>1</v>
      </c>
      <c r="DG2116" t="b">
        <v>0</v>
      </c>
      <c r="DH2116" t="b">
        <v>0</v>
      </c>
      <c r="DI2116" t="b">
        <v>0</v>
      </c>
      <c r="DJ2116" t="b">
        <v>0</v>
      </c>
      <c r="DK2116" t="b">
        <v>0</v>
      </c>
      <c r="DL2116" t="b">
        <v>0</v>
      </c>
      <c r="DM2116" t="b">
        <v>0</v>
      </c>
      <c r="DN2116" t="b">
        <v>0</v>
      </c>
      <c r="DO2116" t="b">
        <v>0</v>
      </c>
      <c r="DP2116" t="b">
        <v>0</v>
      </c>
      <c r="DQ2116" t="b">
        <v>0</v>
      </c>
      <c r="DR2116" t="b">
        <v>0</v>
      </c>
      <c r="DS2116" t="b">
        <v>0</v>
      </c>
      <c r="DT2116" t="b">
        <v>0</v>
      </c>
      <c r="DU2116" t="b">
        <v>0</v>
      </c>
      <c r="DV2116" t="b">
        <v>0</v>
      </c>
      <c r="DW2116" t="b">
        <v>0</v>
      </c>
      <c r="DX2116" t="b">
        <v>1</v>
      </c>
      <c r="DY2116" t="b">
        <v>0</v>
      </c>
      <c r="DZ2116" t="b">
        <v>0</v>
      </c>
      <c r="EA2116" t="b">
        <v>0</v>
      </c>
      <c r="EB2116" t="b">
        <v>1</v>
      </c>
      <c r="EC2116" t="b">
        <v>0</v>
      </c>
      <c r="ED2116" t="b">
        <v>0</v>
      </c>
      <c r="EE2116" t="b">
        <v>0</v>
      </c>
      <c r="EF2116" t="b">
        <v>0</v>
      </c>
      <c r="EG2116" t="b">
        <v>0</v>
      </c>
      <c r="EH2116" t="b">
        <v>0</v>
      </c>
      <c r="EI2116" t="b">
        <v>0</v>
      </c>
      <c r="EY2116" t="b">
        <v>0</v>
      </c>
      <c r="FB2116" t="b">
        <v>0</v>
      </c>
      <c r="FC2116" t="b">
        <v>0</v>
      </c>
      <c r="FD2116" t="b">
        <v>0</v>
      </c>
      <c r="FI2116" t="b">
        <v>0</v>
      </c>
      <c r="FK2116" t="s">
        <v>2851</v>
      </c>
      <c r="FL2116" t="s">
        <v>2852</v>
      </c>
      <c r="FM2116" t="str">
        <f t="shared" si="33"/>
        <v>Trichospermum_pleiostigma</v>
      </c>
      <c r="FN2116" t="s">
        <v>6045</v>
      </c>
    </row>
    <row r="2117" spans="1:170" x14ac:dyDescent="0.2">
      <c r="A2117">
        <v>24959</v>
      </c>
      <c r="B2117">
        <v>1</v>
      </c>
      <c r="C2117" t="s">
        <v>8452</v>
      </c>
      <c r="D2117" t="s">
        <v>7243</v>
      </c>
      <c r="E2117">
        <v>3</v>
      </c>
      <c r="F2117">
        <v>225</v>
      </c>
      <c r="G2117">
        <v>1308</v>
      </c>
      <c r="H2117">
        <v>5460</v>
      </c>
      <c r="J2117" t="s">
        <v>6978</v>
      </c>
      <c r="L2117" t="s">
        <v>6035</v>
      </c>
      <c r="M2117" t="s">
        <v>6979</v>
      </c>
      <c r="N2117" t="s">
        <v>6081</v>
      </c>
      <c r="O2117" t="s">
        <v>6038</v>
      </c>
      <c r="P2117">
        <v>0.35099999999999998</v>
      </c>
      <c r="Q2117">
        <v>10</v>
      </c>
      <c r="R2117">
        <v>118.346794871795</v>
      </c>
      <c r="S2117">
        <v>5.7</v>
      </c>
      <c r="T2117" t="s">
        <v>6039</v>
      </c>
      <c r="U2117" s="9">
        <v>40773</v>
      </c>
      <c r="V2117" t="s">
        <v>7245</v>
      </c>
      <c r="Y2117" t="s">
        <v>7051</v>
      </c>
      <c r="Z2117">
        <v>195</v>
      </c>
      <c r="AA2117">
        <v>1.9</v>
      </c>
      <c r="AH2117" s="9">
        <v>40430</v>
      </c>
      <c r="AI2117" t="s">
        <v>6043</v>
      </c>
      <c r="AJ2117" t="s">
        <v>6044</v>
      </c>
      <c r="AL2117" t="b">
        <v>0</v>
      </c>
      <c r="AM2117" t="b">
        <v>0</v>
      </c>
      <c r="AN2117" t="b">
        <v>0</v>
      </c>
      <c r="AO2117" t="b">
        <v>1</v>
      </c>
      <c r="AP2117">
        <v>1.1399999999999999</v>
      </c>
      <c r="AQ2117">
        <v>6.33</v>
      </c>
      <c r="AR2117">
        <v>2.35</v>
      </c>
      <c r="AS2117">
        <v>1</v>
      </c>
      <c r="AT2117">
        <v>52.5</v>
      </c>
      <c r="AU2117">
        <v>0</v>
      </c>
      <c r="BA2117">
        <v>118.346794128418</v>
      </c>
      <c r="BB2117">
        <v>9.8500000000000004E-2</v>
      </c>
      <c r="BC2117">
        <v>51</v>
      </c>
      <c r="BT2117">
        <v>1</v>
      </c>
      <c r="BU2117" t="b">
        <v>0</v>
      </c>
      <c r="CJ2117" t="b">
        <v>1</v>
      </c>
      <c r="CK2117" t="b">
        <v>0</v>
      </c>
      <c r="CL2117" t="b">
        <v>0</v>
      </c>
      <c r="CM2117" t="b">
        <v>1</v>
      </c>
      <c r="CN2117" t="b">
        <v>0</v>
      </c>
      <c r="CO2117" t="b">
        <v>0</v>
      </c>
      <c r="CP2117" t="b">
        <v>0</v>
      </c>
      <c r="CQ2117" t="b">
        <v>0</v>
      </c>
      <c r="CR2117" t="b">
        <v>0</v>
      </c>
      <c r="CS2117" t="b">
        <v>0</v>
      </c>
      <c r="CT2117" t="b">
        <v>1</v>
      </c>
      <c r="CU2117" t="b">
        <v>0</v>
      </c>
      <c r="CV2117" t="b">
        <v>0</v>
      </c>
      <c r="CW2117" t="b">
        <v>0</v>
      </c>
      <c r="CX2117" t="b">
        <v>0</v>
      </c>
      <c r="CY2117" t="b">
        <v>0</v>
      </c>
      <c r="CZ2117" t="b">
        <v>0</v>
      </c>
      <c r="DA2117" t="b">
        <v>0</v>
      </c>
      <c r="DB2117" t="b">
        <v>0</v>
      </c>
      <c r="DC2117" t="b">
        <v>1</v>
      </c>
      <c r="DD2117" t="b">
        <v>0</v>
      </c>
      <c r="DE2117" t="b">
        <v>0</v>
      </c>
      <c r="DF2117" t="b">
        <v>0</v>
      </c>
      <c r="DG2117" t="b">
        <v>1</v>
      </c>
      <c r="DH2117" t="b">
        <v>0</v>
      </c>
      <c r="DI2117" t="b">
        <v>0</v>
      </c>
      <c r="DJ2117" t="b">
        <v>0</v>
      </c>
      <c r="DK2117" t="b">
        <v>0</v>
      </c>
      <c r="DL2117" t="b">
        <v>0</v>
      </c>
      <c r="DM2117" t="b">
        <v>0</v>
      </c>
      <c r="DN2117" t="b">
        <v>0</v>
      </c>
      <c r="DO2117" t="b">
        <v>0</v>
      </c>
      <c r="DP2117" t="b">
        <v>0</v>
      </c>
      <c r="DQ2117" t="b">
        <v>0</v>
      </c>
      <c r="DR2117" t="b">
        <v>0</v>
      </c>
      <c r="DS2117" t="b">
        <v>1</v>
      </c>
      <c r="DT2117" t="b">
        <v>0</v>
      </c>
      <c r="DU2117" t="b">
        <v>0</v>
      </c>
      <c r="DV2117" t="b">
        <v>0</v>
      </c>
      <c r="DW2117" t="b">
        <v>0</v>
      </c>
      <c r="DX2117" t="b">
        <v>1</v>
      </c>
      <c r="DY2117" t="b">
        <v>0</v>
      </c>
      <c r="DZ2117" t="b">
        <v>0</v>
      </c>
      <c r="EA2117" t="b">
        <v>0</v>
      </c>
      <c r="EB2117" t="b">
        <v>1</v>
      </c>
      <c r="EC2117" t="b">
        <v>0</v>
      </c>
      <c r="ED2117" t="b">
        <v>0</v>
      </c>
      <c r="EE2117" t="b">
        <v>0</v>
      </c>
      <c r="EF2117" t="b">
        <v>0</v>
      </c>
      <c r="EG2117" t="b">
        <v>0</v>
      </c>
      <c r="EH2117" t="b">
        <v>0</v>
      </c>
      <c r="EI2117" t="b">
        <v>0</v>
      </c>
      <c r="EY2117" t="b">
        <v>0</v>
      </c>
      <c r="FB2117" t="b">
        <v>0</v>
      </c>
      <c r="FC2117" t="b">
        <v>0</v>
      </c>
      <c r="FD2117" t="b">
        <v>0</v>
      </c>
      <c r="FI2117" t="b">
        <v>0</v>
      </c>
      <c r="FK2117" t="s">
        <v>960</v>
      </c>
      <c r="FL2117" t="s">
        <v>1481</v>
      </c>
      <c r="FM2117" t="str">
        <f t="shared" si="33"/>
        <v>Piper_gibbilimbum</v>
      </c>
      <c r="FN2117" t="s">
        <v>6045</v>
      </c>
    </row>
    <row r="2118" spans="1:170" x14ac:dyDescent="0.2">
      <c r="A2118">
        <v>24960</v>
      </c>
      <c r="B2118">
        <v>1</v>
      </c>
      <c r="C2118" t="s">
        <v>3526</v>
      </c>
      <c r="D2118" t="s">
        <v>7243</v>
      </c>
      <c r="E2118">
        <v>5</v>
      </c>
      <c r="F2118">
        <v>225</v>
      </c>
      <c r="G2118">
        <v>1308</v>
      </c>
      <c r="H2118">
        <v>5460</v>
      </c>
      <c r="J2118" t="s">
        <v>6978</v>
      </c>
      <c r="L2118" t="s">
        <v>6035</v>
      </c>
      <c r="M2118" t="s">
        <v>6979</v>
      </c>
      <c r="N2118" t="s">
        <v>6081</v>
      </c>
      <c r="P2118">
        <v>0.29399999999999998</v>
      </c>
      <c r="Q2118">
        <v>10</v>
      </c>
      <c r="R2118">
        <v>141.29158163265299</v>
      </c>
      <c r="S2118">
        <v>7.4</v>
      </c>
      <c r="T2118" t="s">
        <v>6039</v>
      </c>
      <c r="U2118" s="9">
        <v>40773</v>
      </c>
      <c r="V2118" t="s">
        <v>7245</v>
      </c>
      <c r="Y2118" t="s">
        <v>7051</v>
      </c>
      <c r="Z2118">
        <v>265</v>
      </c>
      <c r="AA2118">
        <v>1.7</v>
      </c>
      <c r="AH2118" s="9">
        <v>40430</v>
      </c>
      <c r="AI2118" t="s">
        <v>6043</v>
      </c>
      <c r="AJ2118" t="s">
        <v>6044</v>
      </c>
      <c r="AL2118" t="b">
        <v>0</v>
      </c>
      <c r="AM2118" t="b">
        <v>0</v>
      </c>
      <c r="AN2118" t="b">
        <v>0</v>
      </c>
      <c r="AO2118" t="b">
        <v>1</v>
      </c>
      <c r="AP2118">
        <v>1.7</v>
      </c>
      <c r="AQ2118">
        <v>6.67</v>
      </c>
      <c r="AR2118">
        <v>3</v>
      </c>
      <c r="AS2118">
        <v>3</v>
      </c>
      <c r="AT2118">
        <v>61.2</v>
      </c>
      <c r="AU2118">
        <v>0</v>
      </c>
      <c r="BA2118">
        <v>141.291580200195</v>
      </c>
      <c r="BB2118">
        <v>0.2218</v>
      </c>
      <c r="BC2118">
        <v>53.8</v>
      </c>
      <c r="BT2118">
        <v>2</v>
      </c>
      <c r="BU2118" t="b">
        <v>0</v>
      </c>
      <c r="CJ2118" t="b">
        <v>1</v>
      </c>
      <c r="CK2118" t="b">
        <v>0</v>
      </c>
      <c r="CL2118" t="b">
        <v>0</v>
      </c>
      <c r="CM2118" t="b">
        <v>1</v>
      </c>
      <c r="CN2118" t="b">
        <v>1</v>
      </c>
      <c r="CO2118" t="b">
        <v>0</v>
      </c>
      <c r="CP2118" t="b">
        <v>0</v>
      </c>
      <c r="CQ2118" t="b">
        <v>0</v>
      </c>
      <c r="CR2118" t="b">
        <v>0</v>
      </c>
      <c r="CS2118" t="b">
        <v>0</v>
      </c>
      <c r="CT2118" t="b">
        <v>1</v>
      </c>
      <c r="CU2118" t="b">
        <v>0</v>
      </c>
      <c r="CV2118" t="b">
        <v>0</v>
      </c>
      <c r="CW2118" t="b">
        <v>0</v>
      </c>
      <c r="CX2118" t="b">
        <v>0</v>
      </c>
      <c r="CY2118" t="b">
        <v>0</v>
      </c>
      <c r="CZ2118" t="b">
        <v>0</v>
      </c>
      <c r="DA2118" t="b">
        <v>0</v>
      </c>
      <c r="DB2118" t="b">
        <v>0</v>
      </c>
      <c r="DC2118" t="b">
        <v>1</v>
      </c>
      <c r="DD2118" t="b">
        <v>0</v>
      </c>
      <c r="DE2118" t="b">
        <v>0</v>
      </c>
      <c r="DF2118" t="b">
        <v>0</v>
      </c>
      <c r="DG2118" t="b">
        <v>1</v>
      </c>
      <c r="DH2118" t="b">
        <v>0</v>
      </c>
      <c r="DI2118" t="b">
        <v>0</v>
      </c>
      <c r="DJ2118" t="b">
        <v>0</v>
      </c>
      <c r="DK2118" t="b">
        <v>0</v>
      </c>
      <c r="DL2118" t="b">
        <v>0</v>
      </c>
      <c r="DM2118" t="b">
        <v>0</v>
      </c>
      <c r="DN2118" t="b">
        <v>0</v>
      </c>
      <c r="DO2118" t="b">
        <v>0</v>
      </c>
      <c r="DP2118" t="b">
        <v>0</v>
      </c>
      <c r="DQ2118" t="b">
        <v>0</v>
      </c>
      <c r="DR2118" t="b">
        <v>0</v>
      </c>
      <c r="DS2118" t="b">
        <v>1</v>
      </c>
      <c r="DT2118" t="b">
        <v>0</v>
      </c>
      <c r="DU2118" t="b">
        <v>0</v>
      </c>
      <c r="DV2118" t="b">
        <v>0</v>
      </c>
      <c r="DW2118" t="b">
        <v>0</v>
      </c>
      <c r="DX2118" t="b">
        <v>1</v>
      </c>
      <c r="DY2118" t="b">
        <v>0</v>
      </c>
      <c r="DZ2118" t="b">
        <v>0</v>
      </c>
      <c r="EA2118" t="b">
        <v>0</v>
      </c>
      <c r="EB2118" t="b">
        <v>1</v>
      </c>
      <c r="EC2118" t="b">
        <v>0</v>
      </c>
      <c r="ED2118" t="b">
        <v>0</v>
      </c>
      <c r="EE2118" t="b">
        <v>0</v>
      </c>
      <c r="EF2118" t="b">
        <v>0</v>
      </c>
      <c r="EG2118" t="b">
        <v>0</v>
      </c>
      <c r="EH2118" t="b">
        <v>0</v>
      </c>
      <c r="EI2118" t="b">
        <v>0</v>
      </c>
      <c r="EY2118" t="b">
        <v>0</v>
      </c>
      <c r="FB2118" t="b">
        <v>0</v>
      </c>
      <c r="FC2118" t="b">
        <v>0</v>
      </c>
      <c r="FD2118" t="b">
        <v>0</v>
      </c>
      <c r="FI2118" t="b">
        <v>0</v>
      </c>
      <c r="FK2118" t="s">
        <v>960</v>
      </c>
      <c r="FL2118" t="s">
        <v>1481</v>
      </c>
      <c r="FM2118" t="str">
        <f t="shared" si="33"/>
        <v>Piper_gibbilimbum</v>
      </c>
      <c r="FN2118" t="s">
        <v>6045</v>
      </c>
    </row>
    <row r="2119" spans="1:170" x14ac:dyDescent="0.2">
      <c r="A2119">
        <v>24961</v>
      </c>
      <c r="B2119">
        <v>1</v>
      </c>
      <c r="C2119" t="s">
        <v>2829</v>
      </c>
      <c r="D2119" t="s">
        <v>7243</v>
      </c>
      <c r="E2119">
        <v>3</v>
      </c>
      <c r="F2119">
        <v>118</v>
      </c>
      <c r="G2119">
        <v>677</v>
      </c>
      <c r="H2119">
        <v>6975</v>
      </c>
      <c r="J2119" t="s">
        <v>6187</v>
      </c>
      <c r="L2119" t="s">
        <v>6035</v>
      </c>
      <c r="M2119" t="s">
        <v>6188</v>
      </c>
      <c r="N2119" t="s">
        <v>6081</v>
      </c>
      <c r="O2119" t="s">
        <v>6256</v>
      </c>
      <c r="P2119">
        <v>0.29899999999999999</v>
      </c>
      <c r="Q2119">
        <v>10</v>
      </c>
      <c r="R2119">
        <v>75.250836120401303</v>
      </c>
      <c r="S2119">
        <v>5.0999999999999996</v>
      </c>
      <c r="T2119" t="s">
        <v>6039</v>
      </c>
      <c r="U2119" s="9">
        <v>40778</v>
      </c>
      <c r="V2119" t="s">
        <v>7245</v>
      </c>
      <c r="Y2119" t="s">
        <v>7051</v>
      </c>
      <c r="Z2119">
        <v>270</v>
      </c>
      <c r="AA2119">
        <v>2.65</v>
      </c>
      <c r="AH2119" s="9">
        <v>40430</v>
      </c>
      <c r="AI2119" t="s">
        <v>6043</v>
      </c>
      <c r="AJ2119" t="s">
        <v>6044</v>
      </c>
      <c r="AL2119" t="b">
        <v>0</v>
      </c>
      <c r="AM2119" t="b">
        <v>0</v>
      </c>
      <c r="AN2119" t="b">
        <v>0</v>
      </c>
      <c r="AO2119" t="b">
        <v>0</v>
      </c>
      <c r="AP2119">
        <v>6.1</v>
      </c>
      <c r="AQ2119">
        <v>2.2599999999999998</v>
      </c>
      <c r="AR2119">
        <v>2.7</v>
      </c>
      <c r="AS2119">
        <v>0.7</v>
      </c>
      <c r="AT2119">
        <v>32.9</v>
      </c>
      <c r="AU2119">
        <v>0</v>
      </c>
      <c r="BA2119">
        <v>75.250839233398395</v>
      </c>
      <c r="BT2119">
        <v>2</v>
      </c>
      <c r="BU2119" t="b">
        <v>0</v>
      </c>
      <c r="CJ2119" t="b">
        <v>0</v>
      </c>
      <c r="CK2119" t="b">
        <v>0</v>
      </c>
      <c r="CL2119" t="b">
        <v>0</v>
      </c>
      <c r="CM2119" t="b">
        <v>1</v>
      </c>
      <c r="CN2119" t="b">
        <v>1</v>
      </c>
      <c r="CO2119" t="b">
        <v>0</v>
      </c>
      <c r="CP2119" t="b">
        <v>0</v>
      </c>
      <c r="CQ2119" t="b">
        <v>0</v>
      </c>
      <c r="CR2119" t="b">
        <v>0</v>
      </c>
      <c r="CS2119" t="b">
        <v>0</v>
      </c>
      <c r="CT2119" t="b">
        <v>0</v>
      </c>
      <c r="CU2119" t="b">
        <v>0</v>
      </c>
      <c r="CV2119" t="b">
        <v>0</v>
      </c>
      <c r="CW2119" t="b">
        <v>0</v>
      </c>
      <c r="CX2119" t="b">
        <v>0</v>
      </c>
      <c r="CY2119" t="b">
        <v>0</v>
      </c>
      <c r="CZ2119" t="b">
        <v>0</v>
      </c>
      <c r="DA2119" t="b">
        <v>0</v>
      </c>
      <c r="DB2119" t="b">
        <v>0</v>
      </c>
      <c r="DC2119" t="b">
        <v>0</v>
      </c>
      <c r="DD2119" t="b">
        <v>0</v>
      </c>
      <c r="DE2119" t="b">
        <v>0</v>
      </c>
      <c r="DF2119" t="b">
        <v>1</v>
      </c>
      <c r="DG2119" t="b">
        <v>0</v>
      </c>
      <c r="DH2119" t="b">
        <v>0</v>
      </c>
      <c r="DI2119" t="b">
        <v>0</v>
      </c>
      <c r="DJ2119" t="b">
        <v>0</v>
      </c>
      <c r="DK2119" t="b">
        <v>0</v>
      </c>
      <c r="DL2119" t="b">
        <v>0</v>
      </c>
      <c r="DM2119" t="b">
        <v>0</v>
      </c>
      <c r="DN2119" t="b">
        <v>0</v>
      </c>
      <c r="DO2119" t="b">
        <v>0</v>
      </c>
      <c r="DP2119" t="b">
        <v>0</v>
      </c>
      <c r="DQ2119" t="b">
        <v>0</v>
      </c>
      <c r="DR2119" t="b">
        <v>0</v>
      </c>
      <c r="DS2119" t="b">
        <v>0</v>
      </c>
      <c r="DT2119" t="b">
        <v>0</v>
      </c>
      <c r="DU2119" t="b">
        <v>0</v>
      </c>
      <c r="DV2119" t="b">
        <v>0</v>
      </c>
      <c r="DW2119" t="b">
        <v>0</v>
      </c>
      <c r="DX2119" t="b">
        <v>1</v>
      </c>
      <c r="DY2119" t="b">
        <v>0</v>
      </c>
      <c r="DZ2119" t="b">
        <v>0</v>
      </c>
      <c r="EA2119" t="b">
        <v>0</v>
      </c>
      <c r="EB2119" t="b">
        <v>1</v>
      </c>
      <c r="EC2119" t="b">
        <v>0</v>
      </c>
      <c r="ED2119" t="b">
        <v>0</v>
      </c>
      <c r="EE2119" t="b">
        <v>0</v>
      </c>
      <c r="EF2119" t="b">
        <v>0</v>
      </c>
      <c r="EG2119" t="b">
        <v>0</v>
      </c>
      <c r="EH2119" t="b">
        <v>0</v>
      </c>
      <c r="EI2119" t="b">
        <v>0</v>
      </c>
      <c r="EY2119" t="b">
        <v>0</v>
      </c>
      <c r="FB2119" t="b">
        <v>0</v>
      </c>
      <c r="FC2119" t="b">
        <v>0</v>
      </c>
      <c r="FD2119" t="b">
        <v>0</v>
      </c>
      <c r="FI2119" t="b">
        <v>0</v>
      </c>
      <c r="FK2119" t="s">
        <v>967</v>
      </c>
      <c r="FL2119" t="s">
        <v>968</v>
      </c>
      <c r="FM2119" t="str">
        <f t="shared" si="33"/>
        <v>Homalanthus_nervosus</v>
      </c>
      <c r="FN2119" t="s">
        <v>6045</v>
      </c>
    </row>
    <row r="2120" spans="1:170" x14ac:dyDescent="0.2">
      <c r="A2120">
        <v>24962</v>
      </c>
      <c r="B2120">
        <v>1</v>
      </c>
      <c r="C2120" t="s">
        <v>8453</v>
      </c>
      <c r="D2120" t="s">
        <v>7243</v>
      </c>
      <c r="E2120">
        <v>3</v>
      </c>
      <c r="F2120">
        <v>11</v>
      </c>
      <c r="G2120">
        <v>71</v>
      </c>
      <c r="H2120">
        <v>1894</v>
      </c>
      <c r="J2120" t="s">
        <v>6095</v>
      </c>
      <c r="L2120" t="s">
        <v>6035</v>
      </c>
      <c r="M2120" t="s">
        <v>7823</v>
      </c>
      <c r="N2120" t="s">
        <v>6081</v>
      </c>
      <c r="P2120">
        <v>0.36399999999999999</v>
      </c>
      <c r="Q2120">
        <v>10</v>
      </c>
      <c r="R2120">
        <v>114.120123626374</v>
      </c>
      <c r="S2120">
        <v>9</v>
      </c>
      <c r="T2120" t="s">
        <v>6065</v>
      </c>
      <c r="U2120" s="9">
        <v>40622</v>
      </c>
      <c r="V2120" t="s">
        <v>7245</v>
      </c>
      <c r="Y2120" t="s">
        <v>7051</v>
      </c>
      <c r="Z2120">
        <v>230</v>
      </c>
      <c r="AA2120">
        <v>3.7</v>
      </c>
      <c r="AH2120" s="9">
        <v>40430</v>
      </c>
      <c r="AI2120" t="s">
        <v>6043</v>
      </c>
      <c r="AJ2120" t="s">
        <v>6044</v>
      </c>
      <c r="AL2120" t="b">
        <v>0</v>
      </c>
      <c r="AM2120" t="b">
        <v>0</v>
      </c>
      <c r="AN2120" t="b">
        <v>0</v>
      </c>
      <c r="AO2120" t="b">
        <v>0</v>
      </c>
      <c r="AP2120">
        <v>8.6</v>
      </c>
      <c r="AQ2120">
        <v>4.2</v>
      </c>
      <c r="AR2120">
        <v>3.5</v>
      </c>
      <c r="AS2120">
        <v>3</v>
      </c>
      <c r="AT2120">
        <v>47.1</v>
      </c>
      <c r="AU2120">
        <v>0</v>
      </c>
      <c r="BA2120">
        <v>114.120124816895</v>
      </c>
      <c r="BS2120">
        <v>2</v>
      </c>
      <c r="BT2120">
        <v>1</v>
      </c>
      <c r="BU2120" t="b">
        <v>0</v>
      </c>
      <c r="BV2120">
        <v>38</v>
      </c>
      <c r="BW2120">
        <v>4</v>
      </c>
      <c r="BX2120">
        <v>3</v>
      </c>
      <c r="CJ2120" t="b">
        <v>0</v>
      </c>
      <c r="CK2120" t="b">
        <v>0</v>
      </c>
      <c r="CL2120" t="b">
        <v>0</v>
      </c>
      <c r="CM2120" t="b">
        <v>1</v>
      </c>
      <c r="CN2120" t="b">
        <v>1</v>
      </c>
      <c r="CO2120" t="b">
        <v>0</v>
      </c>
      <c r="CP2120" t="b">
        <v>0</v>
      </c>
      <c r="CQ2120" t="b">
        <v>0</v>
      </c>
      <c r="CR2120" t="b">
        <v>0</v>
      </c>
      <c r="CS2120" t="b">
        <v>0</v>
      </c>
      <c r="CT2120" t="b">
        <v>1</v>
      </c>
      <c r="CU2120" t="b">
        <v>0</v>
      </c>
      <c r="CV2120" t="b">
        <v>0</v>
      </c>
      <c r="CW2120" t="b">
        <v>0</v>
      </c>
      <c r="CX2120" t="b">
        <v>0</v>
      </c>
      <c r="CY2120" t="b">
        <v>0</v>
      </c>
      <c r="CZ2120" t="b">
        <v>0</v>
      </c>
      <c r="DA2120" t="b">
        <v>0</v>
      </c>
      <c r="DB2120" t="b">
        <v>0</v>
      </c>
      <c r="DC2120" t="b">
        <v>0</v>
      </c>
      <c r="DD2120" t="b">
        <v>0</v>
      </c>
      <c r="DE2120" t="b">
        <v>0</v>
      </c>
      <c r="DF2120" t="b">
        <v>1</v>
      </c>
      <c r="DG2120" t="b">
        <v>0</v>
      </c>
      <c r="DH2120" t="b">
        <v>0</v>
      </c>
      <c r="DI2120" t="b">
        <v>0</v>
      </c>
      <c r="DJ2120" t="b">
        <v>0</v>
      </c>
      <c r="DK2120" t="b">
        <v>0</v>
      </c>
      <c r="DL2120" t="b">
        <v>0</v>
      </c>
      <c r="DM2120" t="b">
        <v>0</v>
      </c>
      <c r="DN2120" t="b">
        <v>0</v>
      </c>
      <c r="DO2120" t="b">
        <v>0</v>
      </c>
      <c r="DP2120" t="b">
        <v>1</v>
      </c>
      <c r="DQ2120" t="b">
        <v>0</v>
      </c>
      <c r="DR2120" t="b">
        <v>0</v>
      </c>
      <c r="DS2120" t="b">
        <v>1</v>
      </c>
      <c r="DT2120" t="b">
        <v>0</v>
      </c>
      <c r="DU2120" t="b">
        <v>0</v>
      </c>
      <c r="DV2120" t="b">
        <v>0</v>
      </c>
      <c r="DW2120" t="b">
        <v>0</v>
      </c>
      <c r="DX2120" t="b">
        <v>1</v>
      </c>
      <c r="DY2120" t="b">
        <v>0</v>
      </c>
      <c r="DZ2120" t="b">
        <v>0</v>
      </c>
      <c r="EA2120" t="b">
        <v>0</v>
      </c>
      <c r="EB2120" t="b">
        <v>0</v>
      </c>
      <c r="EC2120" t="b">
        <v>1</v>
      </c>
      <c r="ED2120" t="b">
        <v>0</v>
      </c>
      <c r="EE2120" t="b">
        <v>0</v>
      </c>
      <c r="EF2120" t="b">
        <v>0</v>
      </c>
      <c r="EG2120" t="b">
        <v>0</v>
      </c>
      <c r="EH2120" t="b">
        <v>0</v>
      </c>
      <c r="EI2120" t="b">
        <v>0</v>
      </c>
      <c r="EY2120" t="b">
        <v>0</v>
      </c>
      <c r="FB2120" t="b">
        <v>0</v>
      </c>
      <c r="FC2120" t="b">
        <v>0</v>
      </c>
      <c r="FD2120" t="b">
        <v>0</v>
      </c>
      <c r="FI2120" t="b">
        <v>0</v>
      </c>
      <c r="FK2120" t="s">
        <v>3768</v>
      </c>
      <c r="FL2120" t="s">
        <v>7825</v>
      </c>
      <c r="FM2120" t="str">
        <f t="shared" si="33"/>
        <v>Rhus_taitensis</v>
      </c>
      <c r="FN2120" t="s">
        <v>6045</v>
      </c>
    </row>
    <row r="2121" spans="1:170" x14ac:dyDescent="0.2">
      <c r="A2121">
        <v>24963</v>
      </c>
      <c r="B2121">
        <v>1</v>
      </c>
      <c r="C2121" t="s">
        <v>3499</v>
      </c>
      <c r="D2121" t="s">
        <v>7243</v>
      </c>
      <c r="E2121">
        <v>5</v>
      </c>
      <c r="F2121">
        <v>225</v>
      </c>
      <c r="G2121">
        <v>1308</v>
      </c>
      <c r="H2121">
        <v>5460</v>
      </c>
      <c r="J2121" t="s">
        <v>6978</v>
      </c>
      <c r="L2121" t="s">
        <v>6035</v>
      </c>
      <c r="M2121" t="s">
        <v>6979</v>
      </c>
      <c r="N2121" t="s">
        <v>6081</v>
      </c>
      <c r="P2121">
        <v>0.25</v>
      </c>
      <c r="Q2121">
        <v>10</v>
      </c>
      <c r="R2121">
        <v>166.15889999999999</v>
      </c>
      <c r="S2121">
        <v>6.3</v>
      </c>
      <c r="T2121" t="s">
        <v>6039</v>
      </c>
      <c r="U2121" s="9">
        <v>40773</v>
      </c>
      <c r="V2121" t="s">
        <v>7245</v>
      </c>
      <c r="Y2121" t="s">
        <v>7051</v>
      </c>
      <c r="Z2121">
        <v>225</v>
      </c>
      <c r="AA2121">
        <v>4.5</v>
      </c>
      <c r="AH2121" s="9">
        <v>40430</v>
      </c>
      <c r="AI2121" t="s">
        <v>6043</v>
      </c>
      <c r="AJ2121" t="s">
        <v>6044</v>
      </c>
      <c r="AL2121" t="b">
        <v>0</v>
      </c>
      <c r="AM2121" t="b">
        <v>0</v>
      </c>
      <c r="AN2121" t="b">
        <v>0</v>
      </c>
      <c r="AO2121" t="b">
        <v>1</v>
      </c>
      <c r="AP2121">
        <v>3.15</v>
      </c>
      <c r="AQ2121">
        <v>4.8</v>
      </c>
      <c r="AR2121">
        <v>4.3</v>
      </c>
      <c r="AS2121">
        <v>2.5</v>
      </c>
      <c r="AT2121">
        <v>57.1</v>
      </c>
      <c r="AU2121">
        <v>0</v>
      </c>
      <c r="BA2121">
        <v>166.15890502929699</v>
      </c>
      <c r="BB2121">
        <v>0.27700000000000002</v>
      </c>
      <c r="BC2121">
        <v>52.1</v>
      </c>
      <c r="BU2121" t="b">
        <v>0</v>
      </c>
      <c r="CJ2121" t="b">
        <v>1</v>
      </c>
      <c r="CK2121" t="b">
        <v>0</v>
      </c>
      <c r="CL2121" t="b">
        <v>0</v>
      </c>
      <c r="CM2121" t="b">
        <v>1</v>
      </c>
      <c r="CN2121" t="b">
        <v>0</v>
      </c>
      <c r="CO2121" t="b">
        <v>0</v>
      </c>
      <c r="CP2121" t="b">
        <v>0</v>
      </c>
      <c r="CQ2121" t="b">
        <v>0</v>
      </c>
      <c r="CR2121" t="b">
        <v>0</v>
      </c>
      <c r="CS2121" t="b">
        <v>0</v>
      </c>
      <c r="CT2121" t="b">
        <v>1</v>
      </c>
      <c r="CU2121" t="b">
        <v>0</v>
      </c>
      <c r="CV2121" t="b">
        <v>0</v>
      </c>
      <c r="CW2121" t="b">
        <v>0</v>
      </c>
      <c r="CX2121" t="b">
        <v>0</v>
      </c>
      <c r="CY2121" t="b">
        <v>0</v>
      </c>
      <c r="CZ2121" t="b">
        <v>0</v>
      </c>
      <c r="DA2121" t="b">
        <v>0</v>
      </c>
      <c r="DB2121" t="b">
        <v>0</v>
      </c>
      <c r="DC2121" t="b">
        <v>1</v>
      </c>
      <c r="DD2121" t="b">
        <v>0</v>
      </c>
      <c r="DE2121" t="b">
        <v>0</v>
      </c>
      <c r="DF2121" t="b">
        <v>0</v>
      </c>
      <c r="DG2121" t="b">
        <v>1</v>
      </c>
      <c r="DH2121" t="b">
        <v>0</v>
      </c>
      <c r="DI2121" t="b">
        <v>0</v>
      </c>
      <c r="DJ2121" t="b">
        <v>0</v>
      </c>
      <c r="DK2121" t="b">
        <v>0</v>
      </c>
      <c r="DL2121" t="b">
        <v>0</v>
      </c>
      <c r="DM2121" t="b">
        <v>0</v>
      </c>
      <c r="DN2121" t="b">
        <v>0</v>
      </c>
      <c r="DO2121" t="b">
        <v>0</v>
      </c>
      <c r="DP2121" t="b">
        <v>0</v>
      </c>
      <c r="DQ2121" t="b">
        <v>0</v>
      </c>
      <c r="DR2121" t="b">
        <v>0</v>
      </c>
      <c r="DS2121" t="b">
        <v>1</v>
      </c>
      <c r="DT2121" t="b">
        <v>0</v>
      </c>
      <c r="DU2121" t="b">
        <v>0</v>
      </c>
      <c r="DV2121" t="b">
        <v>0</v>
      </c>
      <c r="DW2121" t="b">
        <v>0</v>
      </c>
      <c r="DX2121" t="b">
        <v>1</v>
      </c>
      <c r="DY2121" t="b">
        <v>0</v>
      </c>
      <c r="DZ2121" t="b">
        <v>0</v>
      </c>
      <c r="EA2121" t="b">
        <v>0</v>
      </c>
      <c r="EB2121" t="b">
        <v>1</v>
      </c>
      <c r="EC2121" t="b">
        <v>0</v>
      </c>
      <c r="ED2121" t="b">
        <v>0</v>
      </c>
      <c r="EE2121" t="b">
        <v>0</v>
      </c>
      <c r="EF2121" t="b">
        <v>0</v>
      </c>
      <c r="EG2121" t="b">
        <v>0</v>
      </c>
      <c r="EH2121" t="b">
        <v>0</v>
      </c>
      <c r="EI2121" t="b">
        <v>0</v>
      </c>
      <c r="EY2121" t="b">
        <v>0</v>
      </c>
      <c r="FB2121" t="b">
        <v>0</v>
      </c>
      <c r="FC2121" t="b">
        <v>0</v>
      </c>
      <c r="FD2121" t="b">
        <v>0</v>
      </c>
      <c r="FI2121" t="b">
        <v>0</v>
      </c>
      <c r="FK2121" t="s">
        <v>960</v>
      </c>
      <c r="FL2121" t="s">
        <v>1481</v>
      </c>
      <c r="FM2121" t="str">
        <f t="shared" si="33"/>
        <v>Piper_gibbilimbum</v>
      </c>
      <c r="FN2121" t="s">
        <v>6045</v>
      </c>
    </row>
    <row r="2122" spans="1:170" x14ac:dyDescent="0.2">
      <c r="A2122">
        <v>24964</v>
      </c>
      <c r="B2122">
        <v>1</v>
      </c>
      <c r="C2122" t="s">
        <v>8454</v>
      </c>
      <c r="D2122" t="s">
        <v>7243</v>
      </c>
      <c r="E2122">
        <v>2</v>
      </c>
      <c r="F2122">
        <v>186</v>
      </c>
      <c r="G2122">
        <v>1088</v>
      </c>
      <c r="H2122">
        <v>4906</v>
      </c>
      <c r="J2122" t="s">
        <v>7784</v>
      </c>
      <c r="L2122" t="s">
        <v>6035</v>
      </c>
      <c r="M2122" t="s">
        <v>7785</v>
      </c>
      <c r="N2122" t="s">
        <v>6081</v>
      </c>
      <c r="P2122">
        <v>0.54300000000000004</v>
      </c>
      <c r="Q2122">
        <v>10</v>
      </c>
      <c r="R2122">
        <v>76.500414364640903</v>
      </c>
      <c r="S2122">
        <v>5.8</v>
      </c>
      <c r="T2122" t="s">
        <v>6081</v>
      </c>
      <c r="U2122" s="9">
        <v>40697</v>
      </c>
      <c r="V2122" t="s">
        <v>7245</v>
      </c>
      <c r="Y2122" t="s">
        <v>7004</v>
      </c>
      <c r="Z2122">
        <v>0</v>
      </c>
      <c r="AA2122">
        <v>4.5999999999999996</v>
      </c>
      <c r="AH2122" s="9">
        <v>40430</v>
      </c>
      <c r="AI2122" t="s">
        <v>6043</v>
      </c>
      <c r="AJ2122" t="s">
        <v>6044</v>
      </c>
      <c r="AL2122" t="b">
        <v>0</v>
      </c>
      <c r="AM2122" t="b">
        <v>0</v>
      </c>
      <c r="AN2122" t="b">
        <v>0</v>
      </c>
      <c r="AO2122" t="b">
        <v>0</v>
      </c>
      <c r="AP2122">
        <v>1.75</v>
      </c>
      <c r="AQ2122">
        <v>5.3</v>
      </c>
      <c r="AR2122">
        <v>2.72</v>
      </c>
      <c r="AS2122">
        <v>2</v>
      </c>
      <c r="AT2122">
        <v>63.7</v>
      </c>
      <c r="AU2122">
        <v>0</v>
      </c>
      <c r="BA2122">
        <v>76.500411987304702</v>
      </c>
      <c r="BT2122">
        <v>1</v>
      </c>
      <c r="BU2122" t="b">
        <v>0</v>
      </c>
      <c r="CJ2122" t="b">
        <v>0</v>
      </c>
      <c r="CK2122" t="b">
        <v>0</v>
      </c>
      <c r="CL2122" t="b">
        <v>0</v>
      </c>
      <c r="CM2122" t="b">
        <v>1</v>
      </c>
      <c r="CN2122" t="b">
        <v>1</v>
      </c>
      <c r="CO2122" t="b">
        <v>0</v>
      </c>
      <c r="CP2122" t="b">
        <v>0</v>
      </c>
      <c r="CQ2122" t="b">
        <v>0</v>
      </c>
      <c r="CR2122" t="b">
        <v>0</v>
      </c>
      <c r="CS2122" t="b">
        <v>0</v>
      </c>
      <c r="CT2122" t="b">
        <v>1</v>
      </c>
      <c r="CU2122" t="b">
        <v>0</v>
      </c>
      <c r="CV2122" t="b">
        <v>0</v>
      </c>
      <c r="CW2122" t="b">
        <v>0</v>
      </c>
      <c r="CX2122" t="b">
        <v>0</v>
      </c>
      <c r="CY2122" t="b">
        <v>0</v>
      </c>
      <c r="CZ2122" t="b">
        <v>0</v>
      </c>
      <c r="DA2122" t="b">
        <v>0</v>
      </c>
      <c r="DB2122" t="b">
        <v>0</v>
      </c>
      <c r="DC2122" t="b">
        <v>0</v>
      </c>
      <c r="DD2122" t="b">
        <v>0</v>
      </c>
      <c r="DE2122" t="b">
        <v>0</v>
      </c>
      <c r="DF2122" t="b">
        <v>1</v>
      </c>
      <c r="DG2122" t="b">
        <v>0</v>
      </c>
      <c r="DH2122" t="b">
        <v>0</v>
      </c>
      <c r="DI2122" t="b">
        <v>0</v>
      </c>
      <c r="DJ2122" t="b">
        <v>0</v>
      </c>
      <c r="DK2122" t="b">
        <v>0</v>
      </c>
      <c r="DL2122" t="b">
        <v>0</v>
      </c>
      <c r="DM2122" t="b">
        <v>0</v>
      </c>
      <c r="DN2122" t="b">
        <v>0</v>
      </c>
      <c r="DO2122" t="b">
        <v>0</v>
      </c>
      <c r="DP2122" t="b">
        <v>0</v>
      </c>
      <c r="DQ2122" t="b">
        <v>0</v>
      </c>
      <c r="DR2122" t="b">
        <v>0</v>
      </c>
      <c r="DS2122" t="b">
        <v>1</v>
      </c>
      <c r="DT2122" t="b">
        <v>0</v>
      </c>
      <c r="DU2122" t="b">
        <v>0</v>
      </c>
      <c r="DV2122" t="b">
        <v>0</v>
      </c>
      <c r="DW2122" t="b">
        <v>0</v>
      </c>
      <c r="DX2122" t="b">
        <v>1</v>
      </c>
      <c r="DY2122" t="b">
        <v>0</v>
      </c>
      <c r="DZ2122" t="b">
        <v>0</v>
      </c>
      <c r="EA2122" t="b">
        <v>0</v>
      </c>
      <c r="EB2122" t="b">
        <v>0</v>
      </c>
      <c r="EC2122" t="b">
        <v>1</v>
      </c>
      <c r="ED2122" t="b">
        <v>0</v>
      </c>
      <c r="EE2122" t="b">
        <v>0</v>
      </c>
      <c r="EF2122" t="b">
        <v>0</v>
      </c>
      <c r="EG2122" t="b">
        <v>0</v>
      </c>
      <c r="EH2122" t="b">
        <v>0</v>
      </c>
      <c r="EI2122" t="b">
        <v>0</v>
      </c>
      <c r="EY2122" t="b">
        <v>0</v>
      </c>
      <c r="FB2122" t="b">
        <v>0</v>
      </c>
      <c r="FC2122" t="b">
        <v>0</v>
      </c>
      <c r="FD2122" t="b">
        <v>0</v>
      </c>
      <c r="FI2122" t="b">
        <v>0</v>
      </c>
      <c r="FK2122" t="s">
        <v>94</v>
      </c>
      <c r="FL2122" t="s">
        <v>3091</v>
      </c>
      <c r="FM2122" t="str">
        <f t="shared" si="33"/>
        <v>Ficus_dammaropsis</v>
      </c>
      <c r="FN2122" t="s">
        <v>6045</v>
      </c>
    </row>
    <row r="2123" spans="1:170" x14ac:dyDescent="0.2">
      <c r="A2123">
        <v>24965</v>
      </c>
      <c r="B2123">
        <v>1</v>
      </c>
      <c r="C2123" t="s">
        <v>8455</v>
      </c>
      <c r="D2123" t="s">
        <v>7243</v>
      </c>
      <c r="F2123">
        <v>225</v>
      </c>
      <c r="G2123">
        <v>1308</v>
      </c>
      <c r="H2123">
        <v>5460</v>
      </c>
      <c r="J2123" t="s">
        <v>6978</v>
      </c>
      <c r="L2123" t="s">
        <v>6035</v>
      </c>
      <c r="M2123" t="s">
        <v>6979</v>
      </c>
      <c r="N2123" t="s">
        <v>6081</v>
      </c>
      <c r="P2123">
        <v>0.252</v>
      </c>
      <c r="Q2123">
        <v>10</v>
      </c>
      <c r="R2123">
        <v>164.84017857142899</v>
      </c>
      <c r="S2123">
        <v>5.9</v>
      </c>
      <c r="T2123" t="s">
        <v>6039</v>
      </c>
      <c r="U2123" s="9">
        <v>40773</v>
      </c>
      <c r="V2123" t="s">
        <v>7245</v>
      </c>
      <c r="Y2123" t="s">
        <v>7004</v>
      </c>
      <c r="Z2123">
        <v>340</v>
      </c>
      <c r="AA2123">
        <v>3.5</v>
      </c>
      <c r="AH2123" s="9">
        <v>40420</v>
      </c>
      <c r="AI2123" t="s">
        <v>6266</v>
      </c>
      <c r="AJ2123" t="s">
        <v>6044</v>
      </c>
      <c r="AL2123" t="b">
        <v>0</v>
      </c>
      <c r="AM2123" t="b">
        <v>0</v>
      </c>
      <c r="AN2123" t="b">
        <v>0</v>
      </c>
      <c r="AO2123" t="b">
        <v>0</v>
      </c>
      <c r="AP2123">
        <v>1.5</v>
      </c>
      <c r="AQ2123">
        <v>2.85</v>
      </c>
      <c r="AR2123">
        <v>3</v>
      </c>
      <c r="AS2123">
        <v>2.5</v>
      </c>
      <c r="AT2123">
        <v>51.6</v>
      </c>
      <c r="AU2123">
        <v>0</v>
      </c>
      <c r="BA2123">
        <v>164.84017944335901</v>
      </c>
      <c r="BU2123" t="b">
        <v>0</v>
      </c>
      <c r="CJ2123" t="b">
        <v>1</v>
      </c>
      <c r="CK2123" t="b">
        <v>0</v>
      </c>
      <c r="CL2123" t="b">
        <v>0</v>
      </c>
      <c r="CM2123" t="b">
        <v>0</v>
      </c>
      <c r="CN2123" t="b">
        <v>0</v>
      </c>
      <c r="CO2123" t="b">
        <v>0</v>
      </c>
      <c r="CP2123" t="b">
        <v>0</v>
      </c>
      <c r="CQ2123" t="b">
        <v>0</v>
      </c>
      <c r="CR2123" t="b">
        <v>0</v>
      </c>
      <c r="CS2123" t="b">
        <v>0</v>
      </c>
      <c r="CT2123" t="b">
        <v>0</v>
      </c>
      <c r="CU2123" t="b">
        <v>0</v>
      </c>
      <c r="CV2123" t="b">
        <v>0</v>
      </c>
      <c r="CW2123" t="b">
        <v>0</v>
      </c>
      <c r="CX2123" t="b">
        <v>0</v>
      </c>
      <c r="CY2123" t="b">
        <v>0</v>
      </c>
      <c r="CZ2123" t="b">
        <v>0</v>
      </c>
      <c r="DA2123" t="b">
        <v>0</v>
      </c>
      <c r="DB2123" t="b">
        <v>0</v>
      </c>
      <c r="DC2123" t="b">
        <v>1</v>
      </c>
      <c r="DD2123" t="b">
        <v>0</v>
      </c>
      <c r="DE2123" t="b">
        <v>0</v>
      </c>
      <c r="DF2123" t="b">
        <v>0</v>
      </c>
      <c r="DG2123" t="b">
        <v>0</v>
      </c>
      <c r="DH2123" t="b">
        <v>0</v>
      </c>
      <c r="DI2123" t="b">
        <v>0</v>
      </c>
      <c r="DJ2123" t="b">
        <v>0</v>
      </c>
      <c r="DK2123" t="b">
        <v>0</v>
      </c>
      <c r="DL2123" t="b">
        <v>0</v>
      </c>
      <c r="DM2123" t="b">
        <v>0</v>
      </c>
      <c r="DN2123" t="b">
        <v>0</v>
      </c>
      <c r="DO2123" t="b">
        <v>1</v>
      </c>
      <c r="DP2123" t="b">
        <v>0</v>
      </c>
      <c r="DQ2123" t="b">
        <v>0</v>
      </c>
      <c r="DR2123" t="b">
        <v>0</v>
      </c>
      <c r="DS2123" t="b">
        <v>0</v>
      </c>
      <c r="DT2123" t="b">
        <v>0</v>
      </c>
      <c r="DU2123" t="b">
        <v>0</v>
      </c>
      <c r="DV2123" t="b">
        <v>0</v>
      </c>
      <c r="DW2123" t="b">
        <v>0</v>
      </c>
      <c r="DX2123" t="b">
        <v>1</v>
      </c>
      <c r="DY2123" t="b">
        <v>0</v>
      </c>
      <c r="DZ2123" t="b">
        <v>0</v>
      </c>
      <c r="EA2123" t="b">
        <v>0</v>
      </c>
      <c r="EB2123" t="b">
        <v>1</v>
      </c>
      <c r="EC2123" t="b">
        <v>0</v>
      </c>
      <c r="ED2123" t="b">
        <v>0</v>
      </c>
      <c r="EE2123" t="b">
        <v>0</v>
      </c>
      <c r="EF2123" t="b">
        <v>0</v>
      </c>
      <c r="EG2123" t="b">
        <v>0</v>
      </c>
      <c r="EH2123" t="b">
        <v>0</v>
      </c>
      <c r="EI2123" t="b">
        <v>0</v>
      </c>
      <c r="EY2123" t="b">
        <v>0</v>
      </c>
      <c r="FB2123" t="b">
        <v>1</v>
      </c>
      <c r="FC2123" t="b">
        <v>0</v>
      </c>
      <c r="FD2123" t="b">
        <v>1</v>
      </c>
      <c r="FI2123" t="b">
        <v>0</v>
      </c>
      <c r="FK2123" t="s">
        <v>960</v>
      </c>
      <c r="FL2123" t="s">
        <v>1481</v>
      </c>
      <c r="FM2123" t="str">
        <f t="shared" si="33"/>
        <v>Piper_gibbilimbum</v>
      </c>
      <c r="FN2123" t="s">
        <v>6045</v>
      </c>
    </row>
    <row r="2124" spans="1:170" x14ac:dyDescent="0.2">
      <c r="A2124">
        <v>24966</v>
      </c>
      <c r="B2124">
        <v>1</v>
      </c>
      <c r="C2124" t="s">
        <v>2832</v>
      </c>
      <c r="D2124" t="s">
        <v>7243</v>
      </c>
      <c r="E2124">
        <v>5</v>
      </c>
      <c r="F2124">
        <v>225</v>
      </c>
      <c r="G2124">
        <v>1308</v>
      </c>
      <c r="H2124">
        <v>5460</v>
      </c>
      <c r="J2124" t="s">
        <v>6978</v>
      </c>
      <c r="L2124" t="s">
        <v>6035</v>
      </c>
      <c r="M2124" t="s">
        <v>6979</v>
      </c>
      <c r="N2124" t="s">
        <v>6081</v>
      </c>
      <c r="P2124">
        <v>0.223</v>
      </c>
      <c r="Q2124">
        <v>10</v>
      </c>
      <c r="R2124">
        <v>186.27679372197301</v>
      </c>
      <c r="S2124">
        <v>6.4</v>
      </c>
      <c r="T2124" t="s">
        <v>6039</v>
      </c>
      <c r="U2124" s="9">
        <v>40773</v>
      </c>
      <c r="V2124" t="s">
        <v>7245</v>
      </c>
      <c r="Y2124" t="s">
        <v>7004</v>
      </c>
      <c r="Z2124">
        <v>145</v>
      </c>
      <c r="AA2124">
        <v>2.6</v>
      </c>
      <c r="AH2124" s="9">
        <v>40421</v>
      </c>
      <c r="AI2124" t="s">
        <v>6266</v>
      </c>
      <c r="AJ2124" t="s">
        <v>6044</v>
      </c>
      <c r="AL2124" t="b">
        <v>0</v>
      </c>
      <c r="AM2124" t="b">
        <v>0</v>
      </c>
      <c r="AN2124" t="b">
        <v>0</v>
      </c>
      <c r="AO2124" t="b">
        <v>1</v>
      </c>
      <c r="AP2124">
        <v>2.2999999999999998</v>
      </c>
      <c r="AQ2124">
        <v>5.7</v>
      </c>
      <c r="AR2124">
        <v>4.3</v>
      </c>
      <c r="AS2124">
        <v>8</v>
      </c>
      <c r="AT2124">
        <v>49.1</v>
      </c>
      <c r="AU2124">
        <v>0</v>
      </c>
      <c r="BA2124">
        <v>186.27679443359401</v>
      </c>
      <c r="BB2124">
        <v>0.31890000000000002</v>
      </c>
      <c r="BC2124">
        <v>47</v>
      </c>
      <c r="BT2124">
        <v>1</v>
      </c>
      <c r="BU2124" t="b">
        <v>0</v>
      </c>
      <c r="CJ2124" t="b">
        <v>1</v>
      </c>
      <c r="CK2124" t="b">
        <v>0</v>
      </c>
      <c r="CL2124" t="b">
        <v>0</v>
      </c>
      <c r="CM2124" t="b">
        <v>0</v>
      </c>
      <c r="CN2124" t="b">
        <v>0</v>
      </c>
      <c r="CO2124" t="b">
        <v>0</v>
      </c>
      <c r="CP2124" t="b">
        <v>0</v>
      </c>
      <c r="CQ2124" t="b">
        <v>0</v>
      </c>
      <c r="CR2124" t="b">
        <v>0</v>
      </c>
      <c r="CS2124" t="b">
        <v>0</v>
      </c>
      <c r="CT2124" t="b">
        <v>0</v>
      </c>
      <c r="CU2124" t="b">
        <v>0</v>
      </c>
      <c r="CV2124" t="b">
        <v>0</v>
      </c>
      <c r="CW2124" t="b">
        <v>0</v>
      </c>
      <c r="CX2124" t="b">
        <v>0</v>
      </c>
      <c r="CY2124" t="b">
        <v>0</v>
      </c>
      <c r="CZ2124" t="b">
        <v>0</v>
      </c>
      <c r="DA2124" t="b">
        <v>0</v>
      </c>
      <c r="DB2124" t="b">
        <v>0</v>
      </c>
      <c r="DC2124" t="b">
        <v>1</v>
      </c>
      <c r="DD2124" t="b">
        <v>0</v>
      </c>
      <c r="DE2124" t="b">
        <v>0</v>
      </c>
      <c r="DF2124" t="b">
        <v>0</v>
      </c>
      <c r="DG2124" t="b">
        <v>0</v>
      </c>
      <c r="DH2124" t="b">
        <v>0</v>
      </c>
      <c r="DI2124" t="b">
        <v>0</v>
      </c>
      <c r="DJ2124" t="b">
        <v>0</v>
      </c>
      <c r="DK2124" t="b">
        <v>0</v>
      </c>
      <c r="DL2124" t="b">
        <v>1</v>
      </c>
      <c r="DM2124" t="b">
        <v>0</v>
      </c>
      <c r="DN2124" t="b">
        <v>0</v>
      </c>
      <c r="DO2124" t="b">
        <v>0</v>
      </c>
      <c r="DP2124" t="b">
        <v>0</v>
      </c>
      <c r="DQ2124" t="b">
        <v>0</v>
      </c>
      <c r="DR2124" t="b">
        <v>0</v>
      </c>
      <c r="DS2124" t="b">
        <v>1</v>
      </c>
      <c r="DT2124" t="b">
        <v>0</v>
      </c>
      <c r="DU2124" t="b">
        <v>0</v>
      </c>
      <c r="DV2124" t="b">
        <v>0</v>
      </c>
      <c r="DW2124" t="b">
        <v>0</v>
      </c>
      <c r="DX2124" t="b">
        <v>0</v>
      </c>
      <c r="DY2124" t="b">
        <v>0</v>
      </c>
      <c r="DZ2124" t="b">
        <v>0</v>
      </c>
      <c r="EA2124" t="b">
        <v>0</v>
      </c>
      <c r="EB2124" t="b">
        <v>1</v>
      </c>
      <c r="EC2124" t="b">
        <v>0</v>
      </c>
      <c r="ED2124" t="b">
        <v>0</v>
      </c>
      <c r="EE2124" t="b">
        <v>0</v>
      </c>
      <c r="EF2124" t="b">
        <v>0</v>
      </c>
      <c r="EG2124" t="b">
        <v>0</v>
      </c>
      <c r="EH2124" t="b">
        <v>0</v>
      </c>
      <c r="EI2124" t="b">
        <v>0</v>
      </c>
      <c r="EY2124" t="b">
        <v>0</v>
      </c>
      <c r="FB2124" t="b">
        <v>0</v>
      </c>
      <c r="FC2124" t="b">
        <v>0</v>
      </c>
      <c r="FD2124" t="b">
        <v>0</v>
      </c>
      <c r="FI2124" t="b">
        <v>0</v>
      </c>
      <c r="FK2124" t="s">
        <v>960</v>
      </c>
      <c r="FL2124" t="s">
        <v>1481</v>
      </c>
      <c r="FM2124" t="str">
        <f t="shared" si="33"/>
        <v>Piper_gibbilimbum</v>
      </c>
      <c r="FN2124" t="s">
        <v>6045</v>
      </c>
    </row>
    <row r="2125" spans="1:170" x14ac:dyDescent="0.2">
      <c r="A2125">
        <v>24967</v>
      </c>
      <c r="B2125">
        <v>1</v>
      </c>
      <c r="C2125" t="s">
        <v>3338</v>
      </c>
      <c r="D2125" t="s">
        <v>7243</v>
      </c>
      <c r="E2125">
        <v>5</v>
      </c>
      <c r="F2125">
        <v>3</v>
      </c>
      <c r="G2125">
        <v>32</v>
      </c>
      <c r="H2125">
        <v>9437</v>
      </c>
      <c r="J2125" t="s">
        <v>6206</v>
      </c>
      <c r="L2125" t="s">
        <v>6035</v>
      </c>
      <c r="M2125" t="s">
        <v>6207</v>
      </c>
      <c r="N2125" t="s">
        <v>6081</v>
      </c>
      <c r="P2125">
        <v>0.34499999999999997</v>
      </c>
      <c r="Q2125">
        <v>10</v>
      </c>
      <c r="R2125">
        <v>120.405</v>
      </c>
      <c r="S2125">
        <v>9.5</v>
      </c>
      <c r="T2125" t="s">
        <v>6084</v>
      </c>
      <c r="U2125" s="9">
        <v>40625</v>
      </c>
      <c r="V2125" t="s">
        <v>7245</v>
      </c>
      <c r="Y2125" t="s">
        <v>7004</v>
      </c>
      <c r="Z2125">
        <v>130</v>
      </c>
      <c r="AA2125">
        <v>4.2</v>
      </c>
      <c r="AH2125" s="9">
        <v>40423</v>
      </c>
      <c r="AI2125" t="s">
        <v>6043</v>
      </c>
      <c r="AJ2125" t="s">
        <v>6044</v>
      </c>
      <c r="AL2125" t="b">
        <v>0</v>
      </c>
      <c r="AM2125" t="b">
        <v>0</v>
      </c>
      <c r="AN2125" t="b">
        <v>0</v>
      </c>
      <c r="AO2125" t="b">
        <v>1</v>
      </c>
      <c r="AP2125">
        <v>4.75</v>
      </c>
      <c r="AQ2125">
        <v>3.74</v>
      </c>
      <c r="AR2125">
        <v>3</v>
      </c>
      <c r="AS2125">
        <v>4.5</v>
      </c>
      <c r="AT2125">
        <v>54.6</v>
      </c>
      <c r="AU2125">
        <v>0</v>
      </c>
      <c r="BA2125">
        <v>120.404998779297</v>
      </c>
      <c r="BB2125">
        <v>0.2006</v>
      </c>
      <c r="BC2125">
        <v>58.1</v>
      </c>
      <c r="BS2125">
        <v>2</v>
      </c>
      <c r="BT2125">
        <v>1</v>
      </c>
      <c r="BU2125" t="b">
        <v>0</v>
      </c>
      <c r="BV2125">
        <v>12</v>
      </c>
      <c r="CJ2125" t="b">
        <v>0</v>
      </c>
      <c r="CK2125" t="b">
        <v>0</v>
      </c>
      <c r="CL2125" t="b">
        <v>0</v>
      </c>
      <c r="CM2125" t="b">
        <v>0</v>
      </c>
      <c r="CN2125" t="b">
        <v>1</v>
      </c>
      <c r="CO2125" t="b">
        <v>0</v>
      </c>
      <c r="CP2125" t="b">
        <v>0</v>
      </c>
      <c r="CQ2125" t="b">
        <v>1</v>
      </c>
      <c r="CR2125" t="b">
        <v>0</v>
      </c>
      <c r="CS2125" t="b">
        <v>0</v>
      </c>
      <c r="CT2125" t="b">
        <v>1</v>
      </c>
      <c r="CU2125" t="b">
        <v>0</v>
      </c>
      <c r="CV2125" t="b">
        <v>0</v>
      </c>
      <c r="CW2125" t="b">
        <v>0</v>
      </c>
      <c r="CX2125" t="b">
        <v>0</v>
      </c>
      <c r="CY2125" t="b">
        <v>0</v>
      </c>
      <c r="CZ2125" t="b">
        <v>0</v>
      </c>
      <c r="DA2125" t="b">
        <v>0</v>
      </c>
      <c r="DB2125" t="b">
        <v>0</v>
      </c>
      <c r="DC2125" t="b">
        <v>0</v>
      </c>
      <c r="DD2125" t="b">
        <v>0</v>
      </c>
      <c r="DE2125" t="b">
        <v>0</v>
      </c>
      <c r="DF2125" t="b">
        <v>0</v>
      </c>
      <c r="DG2125" t="b">
        <v>0</v>
      </c>
      <c r="DH2125" t="b">
        <v>0</v>
      </c>
      <c r="DI2125" t="b">
        <v>0</v>
      </c>
      <c r="DJ2125" t="b">
        <v>0</v>
      </c>
      <c r="DK2125" t="b">
        <v>0</v>
      </c>
      <c r="DL2125" t="b">
        <v>1</v>
      </c>
      <c r="DM2125" t="b">
        <v>0</v>
      </c>
      <c r="DN2125" t="b">
        <v>0</v>
      </c>
      <c r="DO2125" t="b">
        <v>0</v>
      </c>
      <c r="DP2125" t="b">
        <v>0</v>
      </c>
      <c r="DQ2125" t="b">
        <v>0</v>
      </c>
      <c r="DR2125" t="b">
        <v>0</v>
      </c>
      <c r="DS2125" t="b">
        <v>1</v>
      </c>
      <c r="DT2125" t="b">
        <v>0</v>
      </c>
      <c r="DU2125" t="b">
        <v>0</v>
      </c>
      <c r="DV2125" t="b">
        <v>0</v>
      </c>
      <c r="DW2125" t="b">
        <v>0</v>
      </c>
      <c r="DX2125" t="b">
        <v>1</v>
      </c>
      <c r="DY2125" t="b">
        <v>0</v>
      </c>
      <c r="DZ2125" t="b">
        <v>0</v>
      </c>
      <c r="EA2125" t="b">
        <v>0</v>
      </c>
      <c r="EB2125" t="b">
        <v>0</v>
      </c>
      <c r="EC2125" t="b">
        <v>0</v>
      </c>
      <c r="ED2125" t="b">
        <v>0</v>
      </c>
      <c r="EE2125" t="b">
        <v>0</v>
      </c>
      <c r="EF2125" t="b">
        <v>0</v>
      </c>
      <c r="EG2125" t="b">
        <v>0</v>
      </c>
      <c r="EH2125" t="b">
        <v>0</v>
      </c>
      <c r="EI2125" t="b">
        <v>0</v>
      </c>
      <c r="EY2125" t="b">
        <v>0</v>
      </c>
      <c r="FB2125" t="b">
        <v>0</v>
      </c>
      <c r="FC2125" t="b">
        <v>0</v>
      </c>
      <c r="FD2125" t="b">
        <v>0</v>
      </c>
      <c r="FI2125" t="b">
        <v>0</v>
      </c>
      <c r="FK2125" t="s">
        <v>295</v>
      </c>
      <c r="FL2125" t="s">
        <v>991</v>
      </c>
      <c r="FM2125" t="str">
        <f t="shared" si="33"/>
        <v>Saurauia_conferta</v>
      </c>
      <c r="FN2125" t="s">
        <v>6045</v>
      </c>
    </row>
    <row r="2126" spans="1:170" x14ac:dyDescent="0.2">
      <c r="A2126">
        <v>24968</v>
      </c>
      <c r="B2126">
        <v>1</v>
      </c>
      <c r="C2126" t="s">
        <v>3074</v>
      </c>
      <c r="D2126" t="s">
        <v>7243</v>
      </c>
      <c r="E2126">
        <v>3</v>
      </c>
      <c r="F2126">
        <v>118</v>
      </c>
      <c r="G2126">
        <v>677</v>
      </c>
      <c r="H2126">
        <v>6975</v>
      </c>
      <c r="J2126" t="s">
        <v>6187</v>
      </c>
      <c r="L2126" t="s">
        <v>6035</v>
      </c>
      <c r="M2126" t="s">
        <v>6188</v>
      </c>
      <c r="N2126" t="s">
        <v>6081</v>
      </c>
      <c r="P2126">
        <v>0.32200000000000001</v>
      </c>
      <c r="Q2126">
        <v>10</v>
      </c>
      <c r="R2126">
        <v>129.00535714285701</v>
      </c>
      <c r="S2126">
        <v>9.5</v>
      </c>
      <c r="T2126" t="s">
        <v>6039</v>
      </c>
      <c r="U2126" s="9">
        <v>40778</v>
      </c>
      <c r="V2126" t="s">
        <v>7245</v>
      </c>
      <c r="Y2126" t="s">
        <v>7004</v>
      </c>
      <c r="Z2126">
        <v>115</v>
      </c>
      <c r="AA2126">
        <v>6.1</v>
      </c>
      <c r="AH2126" s="9">
        <v>40423</v>
      </c>
      <c r="AI2126" t="s">
        <v>6043</v>
      </c>
      <c r="AJ2126" t="s">
        <v>6044</v>
      </c>
      <c r="AL2126" t="b">
        <v>0</v>
      </c>
      <c r="AM2126" t="b">
        <v>0</v>
      </c>
      <c r="AN2126" t="b">
        <v>0</v>
      </c>
      <c r="AO2126" t="b">
        <v>0</v>
      </c>
      <c r="AP2126">
        <v>6.31</v>
      </c>
      <c r="AQ2126">
        <v>6.23</v>
      </c>
      <c r="AR2126">
        <v>3.52</v>
      </c>
      <c r="AS2126">
        <v>3</v>
      </c>
      <c r="AT2126">
        <v>29</v>
      </c>
      <c r="AU2126">
        <v>0</v>
      </c>
      <c r="BA2126">
        <v>129.00535583496099</v>
      </c>
      <c r="BB2126">
        <v>8.0699999999999994E-2</v>
      </c>
      <c r="BC2126">
        <v>26.3</v>
      </c>
      <c r="BS2126">
        <v>1</v>
      </c>
      <c r="BT2126">
        <v>3</v>
      </c>
      <c r="BU2126" t="b">
        <v>0</v>
      </c>
      <c r="CJ2126" t="b">
        <v>0</v>
      </c>
      <c r="CK2126" t="b">
        <v>0</v>
      </c>
      <c r="CL2126" t="b">
        <v>0</v>
      </c>
      <c r="CM2126" t="b">
        <v>1</v>
      </c>
      <c r="CN2126" t="b">
        <v>0</v>
      </c>
      <c r="CO2126" t="b">
        <v>0</v>
      </c>
      <c r="CP2126" t="b">
        <v>0</v>
      </c>
      <c r="CQ2126" t="b">
        <v>0</v>
      </c>
      <c r="CR2126" t="b">
        <v>0</v>
      </c>
      <c r="CS2126" t="b">
        <v>0</v>
      </c>
      <c r="CT2126" t="b">
        <v>1</v>
      </c>
      <c r="CU2126" t="b">
        <v>0</v>
      </c>
      <c r="CV2126" t="b">
        <v>0</v>
      </c>
      <c r="CW2126" t="b">
        <v>0</v>
      </c>
      <c r="CX2126" t="b">
        <v>0</v>
      </c>
      <c r="CY2126" t="b">
        <v>0</v>
      </c>
      <c r="CZ2126" t="b">
        <v>0</v>
      </c>
      <c r="DA2126" t="b">
        <v>0</v>
      </c>
      <c r="DB2126" t="b">
        <v>0</v>
      </c>
      <c r="DC2126" t="b">
        <v>0</v>
      </c>
      <c r="DD2126" t="b">
        <v>0</v>
      </c>
      <c r="DE2126" t="b">
        <v>0</v>
      </c>
      <c r="DF2126" t="b">
        <v>0</v>
      </c>
      <c r="DG2126" t="b">
        <v>0</v>
      </c>
      <c r="DH2126" t="b">
        <v>0</v>
      </c>
      <c r="DI2126" t="b">
        <v>1</v>
      </c>
      <c r="DJ2126" t="b">
        <v>0</v>
      </c>
      <c r="DK2126" t="b">
        <v>0</v>
      </c>
      <c r="DL2126" t="b">
        <v>0</v>
      </c>
      <c r="DM2126" t="b">
        <v>0</v>
      </c>
      <c r="DN2126" t="b">
        <v>0</v>
      </c>
      <c r="DO2126" t="b">
        <v>0</v>
      </c>
      <c r="DP2126" t="b">
        <v>0</v>
      </c>
      <c r="DQ2126" t="b">
        <v>0</v>
      </c>
      <c r="DR2126" t="b">
        <v>0</v>
      </c>
      <c r="DS2126" t="b">
        <v>1</v>
      </c>
      <c r="DT2126" t="b">
        <v>0</v>
      </c>
      <c r="DU2126" t="b">
        <v>0</v>
      </c>
      <c r="DV2126" t="b">
        <v>0</v>
      </c>
      <c r="DW2126" t="b">
        <v>0</v>
      </c>
      <c r="DX2126" t="b">
        <v>1</v>
      </c>
      <c r="DY2126" t="b">
        <v>0</v>
      </c>
      <c r="DZ2126" t="b">
        <v>0</v>
      </c>
      <c r="EA2126" t="b">
        <v>0</v>
      </c>
      <c r="EB2126" t="b">
        <v>1</v>
      </c>
      <c r="EC2126" t="b">
        <v>0</v>
      </c>
      <c r="ED2126" t="b">
        <v>0</v>
      </c>
      <c r="EE2126" t="b">
        <v>0</v>
      </c>
      <c r="EF2126" t="b">
        <v>0</v>
      </c>
      <c r="EG2126" t="b">
        <v>0</v>
      </c>
      <c r="EH2126" t="b">
        <v>0</v>
      </c>
      <c r="EI2126" t="b">
        <v>0</v>
      </c>
      <c r="EY2126" t="b">
        <v>0</v>
      </c>
      <c r="FB2126" t="b">
        <v>0</v>
      </c>
      <c r="FC2126" t="b">
        <v>0</v>
      </c>
      <c r="FD2126" t="b">
        <v>0</v>
      </c>
      <c r="FI2126" t="b">
        <v>0</v>
      </c>
      <c r="FK2126" t="s">
        <v>967</v>
      </c>
      <c r="FL2126" t="s">
        <v>968</v>
      </c>
      <c r="FM2126" t="str">
        <f t="shared" si="33"/>
        <v>Homalanthus_nervosus</v>
      </c>
      <c r="FN2126" t="s">
        <v>6045</v>
      </c>
    </row>
    <row r="2127" spans="1:170" x14ac:dyDescent="0.2">
      <c r="A2127">
        <v>24969</v>
      </c>
      <c r="B2127">
        <v>1</v>
      </c>
      <c r="C2127" t="s">
        <v>3733</v>
      </c>
      <c r="D2127" t="s">
        <v>7243</v>
      </c>
      <c r="E2127">
        <v>3</v>
      </c>
      <c r="F2127">
        <v>192</v>
      </c>
      <c r="G2127">
        <v>1146</v>
      </c>
      <c r="H2127">
        <v>5405</v>
      </c>
      <c r="J2127" t="s">
        <v>6046</v>
      </c>
      <c r="L2127" t="s">
        <v>6035</v>
      </c>
      <c r="M2127" t="s">
        <v>6047</v>
      </c>
      <c r="N2127" t="s">
        <v>6081</v>
      </c>
      <c r="P2127">
        <v>0.58499999999999996</v>
      </c>
      <c r="Q2127">
        <v>10</v>
      </c>
      <c r="R2127">
        <v>71.008076923076899</v>
      </c>
      <c r="S2127">
        <v>6.7</v>
      </c>
      <c r="T2127" t="s">
        <v>6048</v>
      </c>
      <c r="U2127" s="9">
        <v>40746</v>
      </c>
      <c r="V2127" t="s">
        <v>7245</v>
      </c>
      <c r="Y2127" t="s">
        <v>7004</v>
      </c>
      <c r="Z2127">
        <v>160</v>
      </c>
      <c r="AA2127">
        <v>6.4</v>
      </c>
      <c r="AH2127" s="9">
        <v>40423</v>
      </c>
      <c r="AI2127" t="s">
        <v>6043</v>
      </c>
      <c r="AJ2127" t="s">
        <v>6044</v>
      </c>
      <c r="AL2127" t="b">
        <v>0</v>
      </c>
      <c r="AM2127" t="b">
        <v>0</v>
      </c>
      <c r="AN2127" t="b">
        <v>0</v>
      </c>
      <c r="AO2127" t="b">
        <v>0</v>
      </c>
      <c r="AP2127">
        <v>4.4000000000000004</v>
      </c>
      <c r="AQ2127">
        <v>4.8</v>
      </c>
      <c r="AR2127">
        <v>2.31</v>
      </c>
      <c r="AS2127">
        <v>2</v>
      </c>
      <c r="AT2127">
        <v>49.9</v>
      </c>
      <c r="AU2127">
        <v>0</v>
      </c>
      <c r="BA2127">
        <v>71.008079528808594</v>
      </c>
      <c r="BS2127">
        <v>2</v>
      </c>
      <c r="BT2127">
        <v>1</v>
      </c>
      <c r="BU2127" t="b">
        <v>0</v>
      </c>
      <c r="BV2127">
        <v>16</v>
      </c>
      <c r="CJ2127" t="b">
        <v>0</v>
      </c>
      <c r="CK2127" t="b">
        <v>0</v>
      </c>
      <c r="CL2127" t="b">
        <v>1</v>
      </c>
      <c r="CM2127" t="b">
        <v>0</v>
      </c>
      <c r="CN2127" t="b">
        <v>0</v>
      </c>
      <c r="CO2127" t="b">
        <v>0</v>
      </c>
      <c r="CP2127" t="b">
        <v>0</v>
      </c>
      <c r="CQ2127" t="b">
        <v>0</v>
      </c>
      <c r="CR2127" t="b">
        <v>0</v>
      </c>
      <c r="CS2127" t="b">
        <v>0</v>
      </c>
      <c r="CT2127" t="b">
        <v>1</v>
      </c>
      <c r="CU2127" t="b">
        <v>0</v>
      </c>
      <c r="CV2127" t="b">
        <v>0</v>
      </c>
      <c r="CW2127" t="b">
        <v>0</v>
      </c>
      <c r="CX2127" t="b">
        <v>0</v>
      </c>
      <c r="CY2127" t="b">
        <v>0</v>
      </c>
      <c r="CZ2127" t="b">
        <v>0</v>
      </c>
      <c r="DA2127" t="b">
        <v>0</v>
      </c>
      <c r="DB2127" t="b">
        <v>0</v>
      </c>
      <c r="DC2127" t="b">
        <v>0</v>
      </c>
      <c r="DD2127" t="b">
        <v>0</v>
      </c>
      <c r="DE2127" t="b">
        <v>0</v>
      </c>
      <c r="DF2127" t="b">
        <v>0</v>
      </c>
      <c r="DG2127" t="b">
        <v>0</v>
      </c>
      <c r="DH2127" t="b">
        <v>0</v>
      </c>
      <c r="DI2127" t="b">
        <v>0</v>
      </c>
      <c r="DJ2127" t="b">
        <v>0</v>
      </c>
      <c r="DK2127" t="b">
        <v>0</v>
      </c>
      <c r="DL2127" t="b">
        <v>1</v>
      </c>
      <c r="DM2127" t="b">
        <v>0</v>
      </c>
      <c r="DN2127" t="b">
        <v>0</v>
      </c>
      <c r="DO2127" t="b">
        <v>0</v>
      </c>
      <c r="DP2127" t="b">
        <v>0</v>
      </c>
      <c r="DQ2127" t="b">
        <v>0</v>
      </c>
      <c r="DR2127" t="b">
        <v>0</v>
      </c>
      <c r="DS2127" t="b">
        <v>0</v>
      </c>
      <c r="DT2127" t="b">
        <v>0</v>
      </c>
      <c r="DU2127" t="b">
        <v>0</v>
      </c>
      <c r="DV2127" t="b">
        <v>0</v>
      </c>
      <c r="DW2127" t="b">
        <v>0</v>
      </c>
      <c r="DX2127" t="b">
        <v>1</v>
      </c>
      <c r="DY2127" t="b">
        <v>0</v>
      </c>
      <c r="DZ2127" t="b">
        <v>0</v>
      </c>
      <c r="EA2127" t="b">
        <v>0</v>
      </c>
      <c r="EB2127" t="b">
        <v>1</v>
      </c>
      <c r="EC2127" t="b">
        <v>0</v>
      </c>
      <c r="ED2127" t="b">
        <v>0</v>
      </c>
      <c r="EE2127" t="b">
        <v>0</v>
      </c>
      <c r="EF2127" t="b">
        <v>0</v>
      </c>
      <c r="EG2127" t="b">
        <v>0</v>
      </c>
      <c r="EH2127" t="b">
        <v>0</v>
      </c>
      <c r="EI2127" t="b">
        <v>0</v>
      </c>
      <c r="EY2127" t="b">
        <v>0</v>
      </c>
      <c r="FB2127" t="b">
        <v>0</v>
      </c>
      <c r="FC2127" t="b">
        <v>0</v>
      </c>
      <c r="FD2127" t="b">
        <v>0</v>
      </c>
      <c r="FI2127" t="b">
        <v>0</v>
      </c>
      <c r="FK2127" t="s">
        <v>511</v>
      </c>
      <c r="FL2127" t="s">
        <v>512</v>
      </c>
      <c r="FM2127" t="str">
        <f t="shared" si="33"/>
        <v>Syzygium_furfuraceum</v>
      </c>
      <c r="FN2127" t="s">
        <v>6045</v>
      </c>
    </row>
    <row r="2128" spans="1:170" x14ac:dyDescent="0.2">
      <c r="A2128">
        <v>24970</v>
      </c>
      <c r="B2128">
        <v>1</v>
      </c>
      <c r="C2128" t="s">
        <v>3680</v>
      </c>
      <c r="D2128" t="s">
        <v>7243</v>
      </c>
      <c r="E2128">
        <v>5</v>
      </c>
      <c r="F2128">
        <v>3</v>
      </c>
      <c r="G2128">
        <v>32</v>
      </c>
      <c r="H2128">
        <v>9437</v>
      </c>
      <c r="J2128" t="s">
        <v>6206</v>
      </c>
      <c r="L2128" t="s">
        <v>6035</v>
      </c>
      <c r="M2128" t="s">
        <v>6207</v>
      </c>
      <c r="N2128" t="s">
        <v>6081</v>
      </c>
      <c r="P2128">
        <v>0.432</v>
      </c>
      <c r="Q2128">
        <v>10</v>
      </c>
      <c r="R2128">
        <v>96.156770833333297</v>
      </c>
      <c r="S2128">
        <v>10.5</v>
      </c>
      <c r="T2128" t="s">
        <v>6084</v>
      </c>
      <c r="U2128" s="9">
        <v>40627</v>
      </c>
      <c r="V2128" t="s">
        <v>7245</v>
      </c>
      <c r="Y2128" t="s">
        <v>7004</v>
      </c>
      <c r="Z2128">
        <v>155</v>
      </c>
      <c r="AA2128">
        <v>6.3</v>
      </c>
      <c r="AH2128" s="9">
        <v>40423</v>
      </c>
      <c r="AI2128" t="s">
        <v>6043</v>
      </c>
      <c r="AJ2128" t="s">
        <v>6044</v>
      </c>
      <c r="AL2128" t="b">
        <v>0</v>
      </c>
      <c r="AM2128" t="b">
        <v>0</v>
      </c>
      <c r="AN2128" t="b">
        <v>0</v>
      </c>
      <c r="AO2128" t="b">
        <v>1</v>
      </c>
      <c r="AP2128">
        <v>4.75</v>
      </c>
      <c r="AQ2128">
        <v>4.7</v>
      </c>
      <c r="AR2128">
        <v>5.2</v>
      </c>
      <c r="AS2128">
        <v>8</v>
      </c>
      <c r="AT2128">
        <v>56.9</v>
      </c>
      <c r="AU2128">
        <v>16.04</v>
      </c>
      <c r="BA2128">
        <v>96.156768798828097</v>
      </c>
      <c r="BB2128">
        <v>0.47410000000000002</v>
      </c>
      <c r="BC2128">
        <v>56.9</v>
      </c>
      <c r="BD2128">
        <v>12</v>
      </c>
      <c r="BK2128">
        <v>28.25</v>
      </c>
      <c r="BL2128">
        <v>85.3</v>
      </c>
      <c r="BS2128">
        <v>3</v>
      </c>
      <c r="BT2128">
        <v>1</v>
      </c>
      <c r="BU2128" t="b">
        <v>0</v>
      </c>
      <c r="CJ2128" t="b">
        <v>0</v>
      </c>
      <c r="CK2128" t="b">
        <v>0</v>
      </c>
      <c r="CL2128" t="b">
        <v>0</v>
      </c>
      <c r="CM2128" t="b">
        <v>0</v>
      </c>
      <c r="CN2128" t="b">
        <v>1</v>
      </c>
      <c r="CO2128" t="b">
        <v>0</v>
      </c>
      <c r="CP2128" t="b">
        <v>0</v>
      </c>
      <c r="CQ2128" t="b">
        <v>1</v>
      </c>
      <c r="CR2128" t="b">
        <v>0</v>
      </c>
      <c r="CS2128" t="b">
        <v>0</v>
      </c>
      <c r="CT2128" t="b">
        <v>1</v>
      </c>
      <c r="CU2128" t="b">
        <v>0</v>
      </c>
      <c r="CV2128" t="b">
        <v>0</v>
      </c>
      <c r="CW2128" t="b">
        <v>0</v>
      </c>
      <c r="CX2128" t="b">
        <v>0</v>
      </c>
      <c r="CY2128" t="b">
        <v>0</v>
      </c>
      <c r="CZ2128" t="b">
        <v>0</v>
      </c>
      <c r="DA2128" t="b">
        <v>0</v>
      </c>
      <c r="DB2128" t="b">
        <v>0</v>
      </c>
      <c r="DC2128" t="b">
        <v>0</v>
      </c>
      <c r="DD2128" t="b">
        <v>0</v>
      </c>
      <c r="DE2128" t="b">
        <v>0</v>
      </c>
      <c r="DF2128" t="b">
        <v>0</v>
      </c>
      <c r="DG2128" t="b">
        <v>0</v>
      </c>
      <c r="DH2128" t="b">
        <v>0</v>
      </c>
      <c r="DI2128" t="b">
        <v>0</v>
      </c>
      <c r="DJ2128" t="b">
        <v>0</v>
      </c>
      <c r="DK2128" t="b">
        <v>0</v>
      </c>
      <c r="DL2128" t="b">
        <v>1</v>
      </c>
      <c r="DM2128" t="b">
        <v>0</v>
      </c>
      <c r="DN2128" t="b">
        <v>0</v>
      </c>
      <c r="DO2128" t="b">
        <v>0</v>
      </c>
      <c r="DP2128" t="b">
        <v>0</v>
      </c>
      <c r="DQ2128" t="b">
        <v>0</v>
      </c>
      <c r="DR2128" t="b">
        <v>0</v>
      </c>
      <c r="DS2128" t="b">
        <v>1</v>
      </c>
      <c r="DT2128" t="b">
        <v>0</v>
      </c>
      <c r="DU2128" t="b">
        <v>0</v>
      </c>
      <c r="DV2128" t="b">
        <v>0</v>
      </c>
      <c r="DW2128" t="b">
        <v>0</v>
      </c>
      <c r="DX2128" t="b">
        <v>1</v>
      </c>
      <c r="DY2128" t="b">
        <v>0</v>
      </c>
      <c r="DZ2128" t="b">
        <v>0</v>
      </c>
      <c r="EA2128" t="b">
        <v>0</v>
      </c>
      <c r="EB2128" t="b">
        <v>1</v>
      </c>
      <c r="EC2128" t="b">
        <v>0</v>
      </c>
      <c r="ED2128" t="b">
        <v>0</v>
      </c>
      <c r="EE2128" t="b">
        <v>0</v>
      </c>
      <c r="EF2128" t="b">
        <v>0</v>
      </c>
      <c r="EG2128" t="b">
        <v>0</v>
      </c>
      <c r="EH2128" t="b">
        <v>0</v>
      </c>
      <c r="EI2128" t="b">
        <v>0</v>
      </c>
      <c r="EY2128" t="b">
        <v>0</v>
      </c>
      <c r="FB2128" t="b">
        <v>0</v>
      </c>
      <c r="FC2128" t="b">
        <v>0</v>
      </c>
      <c r="FD2128" t="b">
        <v>0</v>
      </c>
      <c r="FI2128" t="b">
        <v>0</v>
      </c>
      <c r="FK2128" t="s">
        <v>295</v>
      </c>
      <c r="FL2128" t="s">
        <v>991</v>
      </c>
      <c r="FM2128" t="str">
        <f t="shared" si="33"/>
        <v>Saurauia_conferta</v>
      </c>
      <c r="FN2128" t="s">
        <v>6045</v>
      </c>
    </row>
    <row r="2129" spans="1:170" x14ac:dyDescent="0.2">
      <c r="A2129">
        <v>24971</v>
      </c>
      <c r="B2129">
        <v>1</v>
      </c>
      <c r="C2129" t="s">
        <v>8456</v>
      </c>
      <c r="D2129" t="s">
        <v>7243</v>
      </c>
      <c r="E2129">
        <v>5</v>
      </c>
      <c r="F2129">
        <v>3</v>
      </c>
      <c r="G2129">
        <v>32</v>
      </c>
      <c r="H2129">
        <v>9437</v>
      </c>
      <c r="J2129" t="s">
        <v>6206</v>
      </c>
      <c r="L2129" t="s">
        <v>6035</v>
      </c>
      <c r="M2129" t="s">
        <v>6207</v>
      </c>
      <c r="N2129" t="s">
        <v>6081</v>
      </c>
      <c r="P2129">
        <v>0.41899999999999998</v>
      </c>
      <c r="Q2129">
        <v>10</v>
      </c>
      <c r="R2129">
        <v>99.140155131264905</v>
      </c>
      <c r="S2129">
        <v>8</v>
      </c>
      <c r="T2129" t="s">
        <v>6084</v>
      </c>
      <c r="U2129" s="9">
        <v>40626</v>
      </c>
      <c r="V2129" t="s">
        <v>7245</v>
      </c>
      <c r="Y2129" t="s">
        <v>7004</v>
      </c>
      <c r="Z2129">
        <v>160</v>
      </c>
      <c r="AA2129">
        <v>7.25</v>
      </c>
      <c r="AH2129" s="9">
        <v>40423</v>
      </c>
      <c r="AI2129" t="s">
        <v>6043</v>
      </c>
      <c r="AJ2129" t="s">
        <v>6044</v>
      </c>
      <c r="AL2129" t="b">
        <v>0</v>
      </c>
      <c r="AM2129" t="b">
        <v>0</v>
      </c>
      <c r="AN2129" t="b">
        <v>0</v>
      </c>
      <c r="AO2129" t="b">
        <v>1</v>
      </c>
      <c r="AP2129">
        <v>4.5</v>
      </c>
      <c r="AQ2129">
        <v>8.66</v>
      </c>
      <c r="AR2129">
        <v>4</v>
      </c>
      <c r="AS2129">
        <v>5</v>
      </c>
      <c r="AT2129">
        <v>65.8</v>
      </c>
      <c r="AU2129">
        <v>0</v>
      </c>
      <c r="BA2129">
        <v>99.140151977539105</v>
      </c>
      <c r="BB2129">
        <v>0.128</v>
      </c>
      <c r="BC2129">
        <v>56.2</v>
      </c>
      <c r="BS2129">
        <v>3</v>
      </c>
      <c r="BU2129" t="b">
        <v>0</v>
      </c>
      <c r="CJ2129" t="b">
        <v>0</v>
      </c>
      <c r="CK2129" t="b">
        <v>0</v>
      </c>
      <c r="CL2129" t="b">
        <v>0</v>
      </c>
      <c r="CM2129" t="b">
        <v>0</v>
      </c>
      <c r="CN2129" t="b">
        <v>1</v>
      </c>
      <c r="CO2129" t="b">
        <v>0</v>
      </c>
      <c r="CP2129" t="b">
        <v>0</v>
      </c>
      <c r="CQ2129" t="b">
        <v>1</v>
      </c>
      <c r="CR2129" t="b">
        <v>0</v>
      </c>
      <c r="CS2129" t="b">
        <v>0</v>
      </c>
      <c r="CT2129" t="b">
        <v>1</v>
      </c>
      <c r="CU2129" t="b">
        <v>0</v>
      </c>
      <c r="CV2129" t="b">
        <v>0</v>
      </c>
      <c r="CW2129" t="b">
        <v>0</v>
      </c>
      <c r="CX2129" t="b">
        <v>0</v>
      </c>
      <c r="CY2129" t="b">
        <v>0</v>
      </c>
      <c r="CZ2129" t="b">
        <v>0</v>
      </c>
      <c r="DA2129" t="b">
        <v>0</v>
      </c>
      <c r="DB2129" t="b">
        <v>0</v>
      </c>
      <c r="DC2129" t="b">
        <v>0</v>
      </c>
      <c r="DD2129" t="b">
        <v>0</v>
      </c>
      <c r="DE2129" t="b">
        <v>0</v>
      </c>
      <c r="DF2129" t="b">
        <v>0</v>
      </c>
      <c r="DG2129" t="b">
        <v>0</v>
      </c>
      <c r="DH2129" t="b">
        <v>0</v>
      </c>
      <c r="DI2129" t="b">
        <v>0</v>
      </c>
      <c r="DJ2129" t="b">
        <v>0</v>
      </c>
      <c r="DK2129" t="b">
        <v>0</v>
      </c>
      <c r="DL2129" t="b">
        <v>1</v>
      </c>
      <c r="DM2129" t="b">
        <v>0</v>
      </c>
      <c r="DN2129" t="b">
        <v>0</v>
      </c>
      <c r="DO2129" t="b">
        <v>0</v>
      </c>
      <c r="DP2129" t="b">
        <v>0</v>
      </c>
      <c r="DQ2129" t="b">
        <v>0</v>
      </c>
      <c r="DR2129" t="b">
        <v>0</v>
      </c>
      <c r="DS2129" t="b">
        <v>1</v>
      </c>
      <c r="DT2129" t="b">
        <v>0</v>
      </c>
      <c r="DU2129" t="b">
        <v>0</v>
      </c>
      <c r="DV2129" t="b">
        <v>0</v>
      </c>
      <c r="DW2129" t="b">
        <v>0</v>
      </c>
      <c r="DX2129" t="b">
        <v>1</v>
      </c>
      <c r="DY2129" t="b">
        <v>0</v>
      </c>
      <c r="DZ2129" t="b">
        <v>0</v>
      </c>
      <c r="EA2129" t="b">
        <v>0</v>
      </c>
      <c r="EB2129" t="b">
        <v>1</v>
      </c>
      <c r="EC2129" t="b">
        <v>0</v>
      </c>
      <c r="ED2129" t="b">
        <v>0</v>
      </c>
      <c r="EE2129" t="b">
        <v>0</v>
      </c>
      <c r="EF2129" t="b">
        <v>0</v>
      </c>
      <c r="EG2129" t="b">
        <v>0</v>
      </c>
      <c r="EH2129" t="b">
        <v>0</v>
      </c>
      <c r="EI2129" t="b">
        <v>0</v>
      </c>
      <c r="EY2129" t="b">
        <v>0</v>
      </c>
      <c r="FB2129" t="b">
        <v>0</v>
      </c>
      <c r="FC2129" t="b">
        <v>0</v>
      </c>
      <c r="FD2129" t="b">
        <v>0</v>
      </c>
      <c r="FI2129" t="b">
        <v>0</v>
      </c>
      <c r="FK2129" t="s">
        <v>295</v>
      </c>
      <c r="FL2129" t="s">
        <v>991</v>
      </c>
      <c r="FM2129" t="str">
        <f t="shared" si="33"/>
        <v>Saurauia_conferta</v>
      </c>
      <c r="FN2129" t="s">
        <v>6045</v>
      </c>
    </row>
    <row r="2130" spans="1:170" x14ac:dyDescent="0.2">
      <c r="A2130">
        <v>24972</v>
      </c>
      <c r="B2130">
        <v>1</v>
      </c>
      <c r="C2130" t="s">
        <v>8457</v>
      </c>
      <c r="D2130" t="s">
        <v>7243</v>
      </c>
      <c r="E2130">
        <v>5</v>
      </c>
      <c r="F2130">
        <v>3</v>
      </c>
      <c r="G2130">
        <v>32</v>
      </c>
      <c r="H2130">
        <v>9437</v>
      </c>
      <c r="J2130" t="s">
        <v>6206</v>
      </c>
      <c r="L2130" t="s">
        <v>6035</v>
      </c>
      <c r="M2130" t="s">
        <v>6207</v>
      </c>
      <c r="N2130" t="s">
        <v>6081</v>
      </c>
      <c r="P2130">
        <v>0.35899999999999999</v>
      </c>
      <c r="Q2130">
        <v>10</v>
      </c>
      <c r="R2130">
        <v>115.70954038997201</v>
      </c>
      <c r="S2130">
        <v>9</v>
      </c>
      <c r="T2130" t="s">
        <v>6084</v>
      </c>
      <c r="U2130" s="9">
        <v>40626</v>
      </c>
      <c r="V2130" t="s">
        <v>7245</v>
      </c>
      <c r="Y2130" t="s">
        <v>7004</v>
      </c>
      <c r="Z2130">
        <v>160</v>
      </c>
      <c r="AA2130">
        <v>8</v>
      </c>
      <c r="AH2130" s="9">
        <v>40423</v>
      </c>
      <c r="AI2130" t="s">
        <v>6043</v>
      </c>
      <c r="AJ2130" t="s">
        <v>6044</v>
      </c>
      <c r="AL2130" t="b">
        <v>0</v>
      </c>
      <c r="AM2130" t="b">
        <v>0</v>
      </c>
      <c r="AN2130" t="b">
        <v>0</v>
      </c>
      <c r="AO2130" t="b">
        <v>1</v>
      </c>
      <c r="AP2130">
        <v>4.75</v>
      </c>
      <c r="AQ2130">
        <v>5.4</v>
      </c>
      <c r="AR2130">
        <v>2.78</v>
      </c>
      <c r="AS2130">
        <v>3</v>
      </c>
      <c r="AT2130">
        <v>57.5</v>
      </c>
      <c r="AU2130">
        <v>0</v>
      </c>
      <c r="BA2130">
        <v>115.70954132080099</v>
      </c>
      <c r="BB2130">
        <v>0.17280000000000001</v>
      </c>
      <c r="BC2130">
        <v>62.3</v>
      </c>
      <c r="BS2130">
        <v>4</v>
      </c>
      <c r="BT2130">
        <v>1</v>
      </c>
      <c r="BU2130" t="b">
        <v>0</v>
      </c>
      <c r="BV2130">
        <v>1</v>
      </c>
      <c r="CJ2130" t="b">
        <v>0</v>
      </c>
      <c r="CK2130" t="b">
        <v>0</v>
      </c>
      <c r="CL2130" t="b">
        <v>0</v>
      </c>
      <c r="CM2130" t="b">
        <v>0</v>
      </c>
      <c r="CN2130" t="b">
        <v>1</v>
      </c>
      <c r="CO2130" t="b">
        <v>0</v>
      </c>
      <c r="CP2130" t="b">
        <v>0</v>
      </c>
      <c r="CQ2130" t="b">
        <v>1</v>
      </c>
      <c r="CR2130" t="b">
        <v>0</v>
      </c>
      <c r="CS2130" t="b">
        <v>0</v>
      </c>
      <c r="CT2130" t="b">
        <v>1</v>
      </c>
      <c r="CU2130" t="b">
        <v>0</v>
      </c>
      <c r="CV2130" t="b">
        <v>0</v>
      </c>
      <c r="CW2130" t="b">
        <v>0</v>
      </c>
      <c r="CX2130" t="b">
        <v>0</v>
      </c>
      <c r="CY2130" t="b">
        <v>0</v>
      </c>
      <c r="CZ2130" t="b">
        <v>0</v>
      </c>
      <c r="DA2130" t="b">
        <v>0</v>
      </c>
      <c r="DB2130" t="b">
        <v>0</v>
      </c>
      <c r="DC2130" t="b">
        <v>0</v>
      </c>
      <c r="DD2130" t="b">
        <v>0</v>
      </c>
      <c r="DE2130" t="b">
        <v>0</v>
      </c>
      <c r="DF2130" t="b">
        <v>0</v>
      </c>
      <c r="DG2130" t="b">
        <v>0</v>
      </c>
      <c r="DH2130" t="b">
        <v>0</v>
      </c>
      <c r="DI2130" t="b">
        <v>0</v>
      </c>
      <c r="DJ2130" t="b">
        <v>0</v>
      </c>
      <c r="DK2130" t="b">
        <v>0</v>
      </c>
      <c r="DL2130" t="b">
        <v>1</v>
      </c>
      <c r="DM2130" t="b">
        <v>0</v>
      </c>
      <c r="DN2130" t="b">
        <v>0</v>
      </c>
      <c r="DO2130" t="b">
        <v>0</v>
      </c>
      <c r="DP2130" t="b">
        <v>0</v>
      </c>
      <c r="DQ2130" t="b">
        <v>0</v>
      </c>
      <c r="DR2130" t="b">
        <v>0</v>
      </c>
      <c r="DS2130" t="b">
        <v>1</v>
      </c>
      <c r="DT2130" t="b">
        <v>0</v>
      </c>
      <c r="DU2130" t="b">
        <v>0</v>
      </c>
      <c r="DV2130" t="b">
        <v>0</v>
      </c>
      <c r="DW2130" t="b">
        <v>0</v>
      </c>
      <c r="DX2130" t="b">
        <v>1</v>
      </c>
      <c r="DY2130" t="b">
        <v>0</v>
      </c>
      <c r="DZ2130" t="b">
        <v>0</v>
      </c>
      <c r="EA2130" t="b">
        <v>0</v>
      </c>
      <c r="EB2130" t="b">
        <v>1</v>
      </c>
      <c r="EC2130" t="b">
        <v>0</v>
      </c>
      <c r="ED2130" t="b">
        <v>0</v>
      </c>
      <c r="EE2130" t="b">
        <v>0</v>
      </c>
      <c r="EF2130" t="b">
        <v>0</v>
      </c>
      <c r="EG2130" t="b">
        <v>0</v>
      </c>
      <c r="EH2130" t="b">
        <v>0</v>
      </c>
      <c r="EI2130" t="b">
        <v>0</v>
      </c>
      <c r="EY2130" t="b">
        <v>0</v>
      </c>
      <c r="FB2130" t="b">
        <v>0</v>
      </c>
      <c r="FC2130" t="b">
        <v>0</v>
      </c>
      <c r="FD2130" t="b">
        <v>0</v>
      </c>
      <c r="FI2130" t="b">
        <v>0</v>
      </c>
      <c r="FK2130" t="s">
        <v>295</v>
      </c>
      <c r="FL2130" t="s">
        <v>991</v>
      </c>
      <c r="FM2130" t="str">
        <f t="shared" si="33"/>
        <v>Saurauia_conferta</v>
      </c>
      <c r="FN2130" t="s">
        <v>6045</v>
      </c>
    </row>
    <row r="2131" spans="1:170" x14ac:dyDescent="0.2">
      <c r="A2131">
        <v>24973</v>
      </c>
      <c r="B2131">
        <v>1</v>
      </c>
      <c r="C2131" t="s">
        <v>8458</v>
      </c>
      <c r="D2131" t="s">
        <v>7243</v>
      </c>
      <c r="E2131">
        <v>5</v>
      </c>
      <c r="F2131">
        <v>225</v>
      </c>
      <c r="G2131">
        <v>1308</v>
      </c>
      <c r="H2131">
        <v>5460</v>
      </c>
      <c r="J2131" t="s">
        <v>6978</v>
      </c>
      <c r="L2131" t="s">
        <v>6035</v>
      </c>
      <c r="M2131" t="s">
        <v>6979</v>
      </c>
      <c r="N2131" t="s">
        <v>6081</v>
      </c>
      <c r="P2131">
        <v>0.19800000000000001</v>
      </c>
      <c r="Q2131">
        <v>10</v>
      </c>
      <c r="R2131">
        <v>209.79659090909101</v>
      </c>
      <c r="S2131">
        <v>5.0999999999999996</v>
      </c>
      <c r="T2131" t="s">
        <v>6039</v>
      </c>
      <c r="U2131" s="9">
        <v>40773</v>
      </c>
      <c r="V2131" t="s">
        <v>7245</v>
      </c>
      <c r="Y2131" t="s">
        <v>7004</v>
      </c>
      <c r="Z2131">
        <v>165</v>
      </c>
      <c r="AA2131">
        <v>8.8000000000000007</v>
      </c>
      <c r="AH2131" s="9">
        <v>40422</v>
      </c>
      <c r="AI2131" t="s">
        <v>6266</v>
      </c>
      <c r="AJ2131" t="s">
        <v>6044</v>
      </c>
      <c r="AL2131" t="b">
        <v>0</v>
      </c>
      <c r="AM2131" t="b">
        <v>0</v>
      </c>
      <c r="AN2131" t="b">
        <v>0</v>
      </c>
      <c r="AO2131" t="b">
        <v>1</v>
      </c>
      <c r="AP2131">
        <v>1.66</v>
      </c>
      <c r="AQ2131">
        <v>4.5999999999999996</v>
      </c>
      <c r="AR2131">
        <v>2.5</v>
      </c>
      <c r="AS2131">
        <v>1.5</v>
      </c>
      <c r="AT2131">
        <v>41.6</v>
      </c>
      <c r="AU2131">
        <v>0</v>
      </c>
      <c r="BA2131">
        <v>209.79658508300801</v>
      </c>
      <c r="BL2131">
        <v>10</v>
      </c>
      <c r="BT2131">
        <v>1</v>
      </c>
      <c r="BU2131" t="b">
        <v>0</v>
      </c>
      <c r="CJ2131" t="b">
        <v>0</v>
      </c>
      <c r="CK2131" t="b">
        <v>0</v>
      </c>
      <c r="CL2131" t="b">
        <v>0</v>
      </c>
      <c r="CM2131" t="b">
        <v>1</v>
      </c>
      <c r="CN2131" t="b">
        <v>0</v>
      </c>
      <c r="CO2131" t="b">
        <v>0</v>
      </c>
      <c r="CP2131" t="b">
        <v>0</v>
      </c>
      <c r="CQ2131" t="b">
        <v>0</v>
      </c>
      <c r="CR2131" t="b">
        <v>0</v>
      </c>
      <c r="CS2131" t="b">
        <v>0</v>
      </c>
      <c r="CT2131" t="b">
        <v>0</v>
      </c>
      <c r="CU2131" t="b">
        <v>0</v>
      </c>
      <c r="CV2131" t="b">
        <v>0</v>
      </c>
      <c r="CW2131" t="b">
        <v>0</v>
      </c>
      <c r="CX2131" t="b">
        <v>0</v>
      </c>
      <c r="CY2131" t="b">
        <v>0</v>
      </c>
      <c r="CZ2131" t="b">
        <v>1</v>
      </c>
      <c r="DA2131" t="b">
        <v>0</v>
      </c>
      <c r="DB2131" t="b">
        <v>0</v>
      </c>
      <c r="DC2131" t="b">
        <v>1</v>
      </c>
      <c r="DD2131" t="b">
        <v>0</v>
      </c>
      <c r="DE2131" t="b">
        <v>0</v>
      </c>
      <c r="DF2131" t="b">
        <v>0</v>
      </c>
      <c r="DG2131" t="b">
        <v>1</v>
      </c>
      <c r="DH2131" t="b">
        <v>0</v>
      </c>
      <c r="DI2131" t="b">
        <v>0</v>
      </c>
      <c r="DJ2131" t="b">
        <v>0</v>
      </c>
      <c r="DK2131" t="b">
        <v>0</v>
      </c>
      <c r="DL2131" t="b">
        <v>0</v>
      </c>
      <c r="DM2131" t="b">
        <v>0</v>
      </c>
      <c r="DN2131" t="b">
        <v>0</v>
      </c>
      <c r="DO2131" t="b">
        <v>1</v>
      </c>
      <c r="DP2131" t="b">
        <v>0</v>
      </c>
      <c r="DQ2131" t="b">
        <v>0</v>
      </c>
      <c r="DR2131" t="b">
        <v>0</v>
      </c>
      <c r="DS2131" t="b">
        <v>1</v>
      </c>
      <c r="DT2131" t="b">
        <v>0</v>
      </c>
      <c r="DU2131" t="b">
        <v>0</v>
      </c>
      <c r="DV2131" t="b">
        <v>0</v>
      </c>
      <c r="DW2131" t="b">
        <v>0</v>
      </c>
      <c r="DX2131" t="b">
        <v>1</v>
      </c>
      <c r="DY2131" t="b">
        <v>0</v>
      </c>
      <c r="DZ2131" t="b">
        <v>0</v>
      </c>
      <c r="EA2131" t="b">
        <v>0</v>
      </c>
      <c r="EB2131" t="b">
        <v>0</v>
      </c>
      <c r="EC2131" t="b">
        <v>0</v>
      </c>
      <c r="ED2131" t="b">
        <v>0</v>
      </c>
      <c r="EE2131" t="b">
        <v>0</v>
      </c>
      <c r="EF2131" t="b">
        <v>0</v>
      </c>
      <c r="EG2131" t="b">
        <v>0</v>
      </c>
      <c r="EH2131" t="b">
        <v>0</v>
      </c>
      <c r="EI2131" t="b">
        <v>0</v>
      </c>
      <c r="EX2131" t="s">
        <v>8459</v>
      </c>
      <c r="EY2131" t="b">
        <v>0</v>
      </c>
      <c r="FB2131" t="b">
        <v>0</v>
      </c>
      <c r="FC2131" t="b">
        <v>0</v>
      </c>
      <c r="FD2131" t="b">
        <v>0</v>
      </c>
      <c r="FI2131" t="b">
        <v>0</v>
      </c>
      <c r="FK2131" t="s">
        <v>960</v>
      </c>
      <c r="FL2131" t="s">
        <v>1481</v>
      </c>
      <c r="FM2131" t="str">
        <f t="shared" si="33"/>
        <v>Piper_gibbilimbum</v>
      </c>
      <c r="FN2131" t="s">
        <v>6045</v>
      </c>
    </row>
    <row r="2132" spans="1:170" x14ac:dyDescent="0.2">
      <c r="A2132">
        <v>22589</v>
      </c>
      <c r="B2132">
        <v>1</v>
      </c>
      <c r="C2132" t="s">
        <v>8460</v>
      </c>
      <c r="D2132" t="s">
        <v>7243</v>
      </c>
      <c r="E2132">
        <v>5</v>
      </c>
      <c r="F2132">
        <v>3</v>
      </c>
      <c r="G2132">
        <v>32</v>
      </c>
      <c r="H2132">
        <v>1477</v>
      </c>
      <c r="J2132" t="s">
        <v>6050</v>
      </c>
      <c r="L2132" t="s">
        <v>6035</v>
      </c>
      <c r="M2132" t="s">
        <v>6052</v>
      </c>
      <c r="N2132" t="s">
        <v>6081</v>
      </c>
      <c r="P2132">
        <v>0.252</v>
      </c>
      <c r="Q2132">
        <v>10</v>
      </c>
      <c r="R2132">
        <v>164.84017857142899</v>
      </c>
      <c r="S2132">
        <v>6.7</v>
      </c>
      <c r="T2132" t="s">
        <v>6084</v>
      </c>
      <c r="U2132" s="9">
        <v>40625</v>
      </c>
      <c r="V2132" t="s">
        <v>7245</v>
      </c>
      <c r="Y2132" t="s">
        <v>7004</v>
      </c>
      <c r="Z2132">
        <v>180</v>
      </c>
      <c r="AA2132">
        <v>8.6</v>
      </c>
      <c r="AH2132" s="9">
        <v>40391</v>
      </c>
      <c r="AI2132" t="s">
        <v>6266</v>
      </c>
      <c r="AJ2132" t="s">
        <v>6044</v>
      </c>
      <c r="AL2132" t="b">
        <v>0</v>
      </c>
      <c r="AM2132" t="b">
        <v>0</v>
      </c>
      <c r="AN2132" t="b">
        <v>0</v>
      </c>
      <c r="AO2132" t="b">
        <v>0</v>
      </c>
      <c r="AP2132">
        <v>5.65</v>
      </c>
      <c r="AQ2132">
        <v>4.32</v>
      </c>
      <c r="AR2132">
        <v>2.7</v>
      </c>
      <c r="AS2132">
        <v>1.5</v>
      </c>
      <c r="AT2132">
        <v>35.9</v>
      </c>
      <c r="AU2132">
        <v>0</v>
      </c>
      <c r="BA2132">
        <v>164.84017944335901</v>
      </c>
      <c r="BB2132">
        <v>0.17549999999999999</v>
      </c>
      <c r="BC2132">
        <v>36.4</v>
      </c>
      <c r="BS2132">
        <v>3</v>
      </c>
      <c r="BT2132">
        <v>1</v>
      </c>
      <c r="BU2132" t="b">
        <v>0</v>
      </c>
      <c r="CJ2132" t="b">
        <v>0</v>
      </c>
      <c r="CK2132" t="b">
        <v>0</v>
      </c>
      <c r="CL2132" t="b">
        <v>0</v>
      </c>
      <c r="CM2132" t="b">
        <v>0</v>
      </c>
      <c r="CN2132" t="b">
        <v>1</v>
      </c>
      <c r="CO2132" t="b">
        <v>0</v>
      </c>
      <c r="CP2132" t="b">
        <v>0</v>
      </c>
      <c r="CQ2132" t="b">
        <v>1</v>
      </c>
      <c r="CR2132" t="b">
        <v>0</v>
      </c>
      <c r="CS2132" t="b">
        <v>0</v>
      </c>
      <c r="CT2132" t="b">
        <v>1</v>
      </c>
      <c r="CU2132" t="b">
        <v>0</v>
      </c>
      <c r="CV2132" t="b">
        <v>0</v>
      </c>
      <c r="CW2132" t="b">
        <v>0</v>
      </c>
      <c r="CX2132" t="b">
        <v>0</v>
      </c>
      <c r="CY2132" t="b">
        <v>0</v>
      </c>
      <c r="CZ2132" t="b">
        <v>0</v>
      </c>
      <c r="DA2132" t="b">
        <v>0</v>
      </c>
      <c r="DB2132" t="b">
        <v>0</v>
      </c>
      <c r="DC2132" t="b">
        <v>0</v>
      </c>
      <c r="DD2132" t="b">
        <v>0</v>
      </c>
      <c r="DE2132" t="b">
        <v>0</v>
      </c>
      <c r="DF2132" t="b">
        <v>0</v>
      </c>
      <c r="DG2132" t="b">
        <v>0</v>
      </c>
      <c r="DH2132" t="b">
        <v>0</v>
      </c>
      <c r="DI2132" t="b">
        <v>0</v>
      </c>
      <c r="DJ2132" t="b">
        <v>0</v>
      </c>
      <c r="DK2132" t="b">
        <v>0</v>
      </c>
      <c r="DL2132" t="b">
        <v>1</v>
      </c>
      <c r="DM2132" t="b">
        <v>0</v>
      </c>
      <c r="DN2132" t="b">
        <v>0</v>
      </c>
      <c r="DO2132" t="b">
        <v>0</v>
      </c>
      <c r="DP2132" t="b">
        <v>0</v>
      </c>
      <c r="DQ2132" t="b">
        <v>0</v>
      </c>
      <c r="DR2132" t="b">
        <v>0</v>
      </c>
      <c r="DS2132" t="b">
        <v>1</v>
      </c>
      <c r="DT2132" t="b">
        <v>0</v>
      </c>
      <c r="DU2132" t="b">
        <v>0</v>
      </c>
      <c r="DV2132" t="b">
        <v>0</v>
      </c>
      <c r="DW2132" t="b">
        <v>0</v>
      </c>
      <c r="DX2132" t="b">
        <v>0</v>
      </c>
      <c r="DY2132" t="b">
        <v>0</v>
      </c>
      <c r="DZ2132" t="b">
        <v>0</v>
      </c>
      <c r="EA2132" t="b">
        <v>0</v>
      </c>
      <c r="EB2132" t="b">
        <v>1</v>
      </c>
      <c r="EC2132" t="b">
        <v>0</v>
      </c>
      <c r="ED2132" t="b">
        <v>0</v>
      </c>
      <c r="EE2132" t="b">
        <v>0</v>
      </c>
      <c r="EF2132" t="b">
        <v>0</v>
      </c>
      <c r="EG2132" t="b">
        <v>0</v>
      </c>
      <c r="EH2132" t="b">
        <v>0</v>
      </c>
      <c r="EI2132" t="b">
        <v>0</v>
      </c>
      <c r="EY2132" t="b">
        <v>0</v>
      </c>
      <c r="FB2132" t="b">
        <v>0</v>
      </c>
      <c r="FC2132" t="b">
        <v>0</v>
      </c>
      <c r="FD2132" t="b">
        <v>0</v>
      </c>
      <c r="FI2132" t="b">
        <v>0</v>
      </c>
      <c r="FK2132" t="s">
        <v>295</v>
      </c>
      <c r="FL2132" t="s">
        <v>1987</v>
      </c>
      <c r="FM2132" t="str">
        <f t="shared" si="33"/>
        <v>Saurauia_poolei</v>
      </c>
      <c r="FN2132" t="s">
        <v>6045</v>
      </c>
    </row>
    <row r="2133" spans="1:170" x14ac:dyDescent="0.2">
      <c r="A2133">
        <v>22590</v>
      </c>
      <c r="B2133">
        <v>1</v>
      </c>
      <c r="C2133" t="s">
        <v>3483</v>
      </c>
      <c r="D2133" t="s">
        <v>7243</v>
      </c>
      <c r="E2133">
        <v>5</v>
      </c>
      <c r="F2133">
        <v>225</v>
      </c>
      <c r="G2133">
        <v>1308</v>
      </c>
      <c r="H2133">
        <v>5460</v>
      </c>
      <c r="J2133" t="s">
        <v>6978</v>
      </c>
      <c r="L2133" t="s">
        <v>6035</v>
      </c>
      <c r="M2133" t="s">
        <v>6979</v>
      </c>
      <c r="N2133" t="s">
        <v>6081</v>
      </c>
      <c r="P2133">
        <v>0.21</v>
      </c>
      <c r="Q2133">
        <v>10</v>
      </c>
      <c r="R2133">
        <v>197.808214285714</v>
      </c>
      <c r="S2133">
        <v>5.9</v>
      </c>
      <c r="T2133" t="s">
        <v>6039</v>
      </c>
      <c r="U2133" s="9">
        <v>40773</v>
      </c>
      <c r="V2133" t="s">
        <v>7245</v>
      </c>
      <c r="Y2133" t="s">
        <v>7004</v>
      </c>
      <c r="Z2133">
        <v>180</v>
      </c>
      <c r="AA2133">
        <v>8.8000000000000007</v>
      </c>
      <c r="AH2133" s="9">
        <v>40421</v>
      </c>
      <c r="AI2133" t="s">
        <v>6266</v>
      </c>
      <c r="AJ2133" t="s">
        <v>6044</v>
      </c>
      <c r="AL2133" t="b">
        <v>0</v>
      </c>
      <c r="AM2133" t="b">
        <v>0</v>
      </c>
      <c r="AN2133" t="b">
        <v>0</v>
      </c>
      <c r="AO2133" t="b">
        <v>1</v>
      </c>
      <c r="AP2133">
        <v>4.5</v>
      </c>
      <c r="AQ2133">
        <v>6.7</v>
      </c>
      <c r="AR2133">
        <v>2.9</v>
      </c>
      <c r="AS2133">
        <v>3.5</v>
      </c>
      <c r="AT2133">
        <v>50.6</v>
      </c>
      <c r="AU2133">
        <v>0</v>
      </c>
      <c r="BA2133">
        <v>197.80821228027301</v>
      </c>
      <c r="BB2133">
        <v>0.1593</v>
      </c>
      <c r="BC2133">
        <v>43.2</v>
      </c>
      <c r="BU2133" t="b">
        <v>0</v>
      </c>
      <c r="CJ2133" t="b">
        <v>1</v>
      </c>
      <c r="CK2133" t="b">
        <v>0</v>
      </c>
      <c r="CL2133" t="b">
        <v>0</v>
      </c>
      <c r="CM2133" t="b">
        <v>1</v>
      </c>
      <c r="CN2133" t="b">
        <v>0</v>
      </c>
      <c r="CO2133" t="b">
        <v>0</v>
      </c>
      <c r="CP2133" t="b">
        <v>0</v>
      </c>
      <c r="CQ2133" t="b">
        <v>0</v>
      </c>
      <c r="CR2133" t="b">
        <v>0</v>
      </c>
      <c r="CS2133" t="b">
        <v>0</v>
      </c>
      <c r="CT2133" t="b">
        <v>1</v>
      </c>
      <c r="CU2133" t="b">
        <v>0</v>
      </c>
      <c r="CV2133" t="b">
        <v>0</v>
      </c>
      <c r="CW2133" t="b">
        <v>0</v>
      </c>
      <c r="CX2133" t="b">
        <v>0</v>
      </c>
      <c r="CY2133" t="b">
        <v>0</v>
      </c>
      <c r="CZ2133" t="b">
        <v>0</v>
      </c>
      <c r="DA2133" t="b">
        <v>0</v>
      </c>
      <c r="DB2133" t="b">
        <v>0</v>
      </c>
      <c r="DC2133" t="b">
        <v>1</v>
      </c>
      <c r="DD2133" t="b">
        <v>0</v>
      </c>
      <c r="DE2133" t="b">
        <v>0</v>
      </c>
      <c r="DF2133" t="b">
        <v>0</v>
      </c>
      <c r="DG2133" t="b">
        <v>0</v>
      </c>
      <c r="DH2133" t="b">
        <v>0</v>
      </c>
      <c r="DI2133" t="b">
        <v>0</v>
      </c>
      <c r="DJ2133" t="b">
        <v>0</v>
      </c>
      <c r="DK2133" t="b">
        <v>0</v>
      </c>
      <c r="DL2133" t="b">
        <v>0</v>
      </c>
      <c r="DM2133" t="b">
        <v>0</v>
      </c>
      <c r="DN2133" t="b">
        <v>0</v>
      </c>
      <c r="DO2133" t="b">
        <v>1</v>
      </c>
      <c r="DP2133" t="b">
        <v>0</v>
      </c>
      <c r="DQ2133" t="b">
        <v>0</v>
      </c>
      <c r="DR2133" t="b">
        <v>0</v>
      </c>
      <c r="DS2133" t="b">
        <v>1</v>
      </c>
      <c r="DT2133" t="b">
        <v>0</v>
      </c>
      <c r="DU2133" t="b">
        <v>0</v>
      </c>
      <c r="DV2133" t="b">
        <v>0</v>
      </c>
      <c r="DW2133" t="b">
        <v>0</v>
      </c>
      <c r="DX2133" t="b">
        <v>0</v>
      </c>
      <c r="DY2133" t="b">
        <v>0</v>
      </c>
      <c r="DZ2133" t="b">
        <v>0</v>
      </c>
      <c r="EA2133" t="b">
        <v>0</v>
      </c>
      <c r="EB2133" t="b">
        <v>1</v>
      </c>
      <c r="EC2133" t="b">
        <v>0</v>
      </c>
      <c r="ED2133" t="b">
        <v>0</v>
      </c>
      <c r="EE2133" t="b">
        <v>0</v>
      </c>
      <c r="EF2133" t="b">
        <v>0</v>
      </c>
      <c r="EG2133" t="b">
        <v>0</v>
      </c>
      <c r="EH2133" t="b">
        <v>0</v>
      </c>
      <c r="EI2133" t="b">
        <v>0</v>
      </c>
      <c r="EX2133" t="s">
        <v>8461</v>
      </c>
      <c r="EY2133" t="b">
        <v>0</v>
      </c>
      <c r="FB2133" t="b">
        <v>0</v>
      </c>
      <c r="FC2133" t="b">
        <v>0</v>
      </c>
      <c r="FD2133" t="b">
        <v>0</v>
      </c>
      <c r="FI2133" t="b">
        <v>0</v>
      </c>
      <c r="FK2133" t="s">
        <v>960</v>
      </c>
      <c r="FL2133" t="s">
        <v>1481</v>
      </c>
      <c r="FM2133" t="str">
        <f t="shared" si="33"/>
        <v>Piper_gibbilimbum</v>
      </c>
      <c r="FN2133" t="s">
        <v>6045</v>
      </c>
    </row>
    <row r="2134" spans="1:170" x14ac:dyDescent="0.2">
      <c r="A2134">
        <v>22591</v>
      </c>
      <c r="B2134">
        <v>1</v>
      </c>
      <c r="C2134" t="s">
        <v>8462</v>
      </c>
      <c r="D2134" t="s">
        <v>7243</v>
      </c>
      <c r="E2134">
        <v>3</v>
      </c>
      <c r="F2134">
        <v>3</v>
      </c>
      <c r="G2134">
        <v>32</v>
      </c>
      <c r="H2134">
        <v>9437</v>
      </c>
      <c r="J2134" t="s">
        <v>6206</v>
      </c>
      <c r="L2134" t="s">
        <v>6035</v>
      </c>
      <c r="M2134" t="s">
        <v>6207</v>
      </c>
      <c r="N2134" t="s">
        <v>6081</v>
      </c>
      <c r="P2134">
        <v>0.27</v>
      </c>
      <c r="Q2134">
        <v>10</v>
      </c>
      <c r="R2134">
        <v>153.85083333333299</v>
      </c>
      <c r="S2134">
        <v>7.2</v>
      </c>
      <c r="T2134" t="s">
        <v>6084</v>
      </c>
      <c r="U2134" s="9">
        <v>40626</v>
      </c>
      <c r="V2134" t="s">
        <v>7245</v>
      </c>
      <c r="Y2134" t="s">
        <v>6797</v>
      </c>
      <c r="Z2134">
        <v>25</v>
      </c>
      <c r="AA2134">
        <v>2.4</v>
      </c>
      <c r="AH2134" s="9">
        <v>40416</v>
      </c>
      <c r="AI2134" t="s">
        <v>6266</v>
      </c>
      <c r="AJ2134" t="s">
        <v>6044</v>
      </c>
      <c r="AL2134" t="b">
        <v>0</v>
      </c>
      <c r="AM2134" t="b">
        <v>0</v>
      </c>
      <c r="AN2134" t="b">
        <v>0</v>
      </c>
      <c r="AO2134" t="b">
        <v>0</v>
      </c>
      <c r="AP2134">
        <v>3.7</v>
      </c>
      <c r="AQ2134">
        <v>5.19</v>
      </c>
      <c r="AR2134">
        <v>2.8</v>
      </c>
      <c r="AS2134">
        <v>1</v>
      </c>
      <c r="AT2134">
        <v>46.8</v>
      </c>
      <c r="AU2134">
        <v>0</v>
      </c>
      <c r="BA2134">
        <v>153.850830078125</v>
      </c>
      <c r="BB2134">
        <v>9.7900000000000001E-2</v>
      </c>
      <c r="BC2134">
        <v>49.3</v>
      </c>
      <c r="BS2134">
        <v>4</v>
      </c>
      <c r="BU2134" t="b">
        <v>0</v>
      </c>
      <c r="BV2134">
        <v>2</v>
      </c>
      <c r="CJ2134" t="b">
        <v>1</v>
      </c>
      <c r="CK2134" t="b">
        <v>0</v>
      </c>
      <c r="CL2134" t="b">
        <v>0</v>
      </c>
      <c r="CM2134" t="b">
        <v>0</v>
      </c>
      <c r="CN2134" t="b">
        <v>0</v>
      </c>
      <c r="CO2134" t="b">
        <v>0</v>
      </c>
      <c r="CP2134" t="b">
        <v>0</v>
      </c>
      <c r="CQ2134" t="b">
        <v>0</v>
      </c>
      <c r="CR2134" t="b">
        <v>0</v>
      </c>
      <c r="CS2134" t="b">
        <v>0</v>
      </c>
      <c r="CT2134" t="b">
        <v>1</v>
      </c>
      <c r="CU2134" t="b">
        <v>0</v>
      </c>
      <c r="CV2134" t="b">
        <v>0</v>
      </c>
      <c r="CW2134" t="b">
        <v>0</v>
      </c>
      <c r="CX2134" t="b">
        <v>0</v>
      </c>
      <c r="CY2134" t="b">
        <v>0</v>
      </c>
      <c r="CZ2134" t="b">
        <v>0</v>
      </c>
      <c r="DA2134" t="b">
        <v>0</v>
      </c>
      <c r="DB2134" t="b">
        <v>0</v>
      </c>
      <c r="DC2134" t="b">
        <v>0</v>
      </c>
      <c r="DD2134" t="b">
        <v>0</v>
      </c>
      <c r="DE2134" t="b">
        <v>0</v>
      </c>
      <c r="DF2134" t="b">
        <v>0</v>
      </c>
      <c r="DG2134" t="b">
        <v>1</v>
      </c>
      <c r="DH2134" t="b">
        <v>0</v>
      </c>
      <c r="DI2134" t="b">
        <v>0</v>
      </c>
      <c r="DJ2134" t="b">
        <v>0</v>
      </c>
      <c r="DK2134" t="b">
        <v>0</v>
      </c>
      <c r="DL2134" t="b">
        <v>0</v>
      </c>
      <c r="DM2134" t="b">
        <v>0</v>
      </c>
      <c r="DN2134" t="b">
        <v>0</v>
      </c>
      <c r="DO2134" t="b">
        <v>0</v>
      </c>
      <c r="DP2134" t="b">
        <v>0</v>
      </c>
      <c r="DQ2134" t="b">
        <v>0</v>
      </c>
      <c r="DR2134" t="b">
        <v>0</v>
      </c>
      <c r="DS2134" t="b">
        <v>0</v>
      </c>
      <c r="DT2134" t="b">
        <v>0</v>
      </c>
      <c r="DU2134" t="b">
        <v>0</v>
      </c>
      <c r="DV2134" t="b">
        <v>0</v>
      </c>
      <c r="DW2134" t="b">
        <v>0</v>
      </c>
      <c r="DX2134" t="b">
        <v>1</v>
      </c>
      <c r="DY2134" t="b">
        <v>0</v>
      </c>
      <c r="DZ2134" t="b">
        <v>0</v>
      </c>
      <c r="EA2134" t="b">
        <v>0</v>
      </c>
      <c r="EB2134" t="b">
        <v>1</v>
      </c>
      <c r="EC2134" t="b">
        <v>0</v>
      </c>
      <c r="ED2134" t="b">
        <v>0</v>
      </c>
      <c r="EE2134" t="b">
        <v>0</v>
      </c>
      <c r="EF2134" t="b">
        <v>0</v>
      </c>
      <c r="EG2134" t="b">
        <v>0</v>
      </c>
      <c r="EH2134" t="b">
        <v>0</v>
      </c>
      <c r="EI2134" t="b">
        <v>0</v>
      </c>
      <c r="EY2134" t="b">
        <v>0</v>
      </c>
      <c r="FB2134" t="b">
        <v>0</v>
      </c>
      <c r="FC2134" t="b">
        <v>0</v>
      </c>
      <c r="FD2134" t="b">
        <v>0</v>
      </c>
      <c r="FI2134" t="b">
        <v>0</v>
      </c>
      <c r="FK2134" t="s">
        <v>295</v>
      </c>
      <c r="FL2134" t="s">
        <v>991</v>
      </c>
      <c r="FM2134" t="str">
        <f t="shared" si="33"/>
        <v>Saurauia_conferta</v>
      </c>
      <c r="FN2134" t="s">
        <v>6045</v>
      </c>
    </row>
    <row r="2135" spans="1:170" x14ac:dyDescent="0.2">
      <c r="A2135">
        <v>22592</v>
      </c>
      <c r="B2135">
        <v>1</v>
      </c>
      <c r="C2135" t="s">
        <v>3602</v>
      </c>
      <c r="D2135" t="s">
        <v>7243</v>
      </c>
      <c r="E2135">
        <v>3</v>
      </c>
      <c r="F2135">
        <v>38</v>
      </c>
      <c r="G2135">
        <v>1799</v>
      </c>
      <c r="H2135">
        <v>306</v>
      </c>
      <c r="J2135" t="s">
        <v>7266</v>
      </c>
      <c r="L2135" t="s">
        <v>6035</v>
      </c>
      <c r="M2135" t="s">
        <v>7267</v>
      </c>
      <c r="N2135" t="s">
        <v>6081</v>
      </c>
      <c r="O2135" t="s">
        <v>6038</v>
      </c>
      <c r="P2135">
        <v>0.45700000000000002</v>
      </c>
      <c r="Q2135">
        <v>10</v>
      </c>
      <c r="R2135">
        <v>90.896553610503304</v>
      </c>
      <c r="S2135">
        <v>9.6</v>
      </c>
      <c r="T2135" t="s">
        <v>7299</v>
      </c>
      <c r="U2135" s="9">
        <v>40621</v>
      </c>
      <c r="V2135" t="s">
        <v>7245</v>
      </c>
      <c r="Y2135" t="s">
        <v>6797</v>
      </c>
      <c r="Z2135">
        <v>50</v>
      </c>
      <c r="AA2135">
        <v>2</v>
      </c>
      <c r="AH2135" s="9">
        <v>40422</v>
      </c>
      <c r="AI2135" t="s">
        <v>6266</v>
      </c>
      <c r="AJ2135" t="s">
        <v>6044</v>
      </c>
      <c r="AL2135" t="b">
        <v>0</v>
      </c>
      <c r="AM2135" t="b">
        <v>0</v>
      </c>
      <c r="AN2135" t="b">
        <v>0</v>
      </c>
      <c r="AO2135" t="b">
        <v>0</v>
      </c>
      <c r="AP2135">
        <v>8.68</v>
      </c>
      <c r="AQ2135">
        <v>3.55</v>
      </c>
      <c r="AR2135">
        <v>4.45</v>
      </c>
      <c r="AS2135">
        <v>6</v>
      </c>
      <c r="AT2135">
        <v>38.700000000000003</v>
      </c>
      <c r="AU2135">
        <v>0</v>
      </c>
      <c r="BA2135">
        <v>90.896553039550795</v>
      </c>
      <c r="BB2135">
        <v>0.4249</v>
      </c>
      <c r="BC2135">
        <v>34.5</v>
      </c>
      <c r="BT2135">
        <v>2</v>
      </c>
      <c r="BU2135" t="b">
        <v>0</v>
      </c>
      <c r="BV2135">
        <v>22</v>
      </c>
      <c r="CJ2135" t="b">
        <v>0</v>
      </c>
      <c r="CK2135" t="b">
        <v>0</v>
      </c>
      <c r="CL2135" t="b">
        <v>0</v>
      </c>
      <c r="CM2135" t="b">
        <v>0</v>
      </c>
      <c r="CN2135" t="b">
        <v>0</v>
      </c>
      <c r="CO2135" t="b">
        <v>0</v>
      </c>
      <c r="CP2135" t="b">
        <v>0</v>
      </c>
      <c r="CQ2135" t="b">
        <v>1</v>
      </c>
      <c r="CR2135" t="b">
        <v>0</v>
      </c>
      <c r="CS2135" t="b">
        <v>0</v>
      </c>
      <c r="CT2135" t="b">
        <v>0</v>
      </c>
      <c r="CU2135" t="b">
        <v>0</v>
      </c>
      <c r="CV2135" t="b">
        <v>0</v>
      </c>
      <c r="CW2135" t="b">
        <v>0</v>
      </c>
      <c r="CX2135" t="b">
        <v>0</v>
      </c>
      <c r="CY2135" t="b">
        <v>0</v>
      </c>
      <c r="CZ2135" t="b">
        <v>1</v>
      </c>
      <c r="DA2135" t="b">
        <v>0</v>
      </c>
      <c r="DB2135" t="b">
        <v>0</v>
      </c>
      <c r="DC2135" t="b">
        <v>0</v>
      </c>
      <c r="DD2135" t="b">
        <v>0</v>
      </c>
      <c r="DE2135" t="b">
        <v>0</v>
      </c>
      <c r="DF2135" t="b">
        <v>0</v>
      </c>
      <c r="DG2135" t="b">
        <v>1</v>
      </c>
      <c r="DH2135" t="b">
        <v>0</v>
      </c>
      <c r="DI2135" t="b">
        <v>0</v>
      </c>
      <c r="DJ2135" t="b">
        <v>0</v>
      </c>
      <c r="DK2135" t="b">
        <v>0</v>
      </c>
      <c r="DL2135" t="b">
        <v>0</v>
      </c>
      <c r="DM2135" t="b">
        <v>0</v>
      </c>
      <c r="DN2135" t="b">
        <v>0</v>
      </c>
      <c r="DO2135" t="b">
        <v>0</v>
      </c>
      <c r="DP2135" t="b">
        <v>0</v>
      </c>
      <c r="DQ2135" t="b">
        <v>0</v>
      </c>
      <c r="DR2135" t="b">
        <v>0</v>
      </c>
      <c r="DS2135" t="b">
        <v>0</v>
      </c>
      <c r="DT2135" t="b">
        <v>0</v>
      </c>
      <c r="DU2135" t="b">
        <v>0</v>
      </c>
      <c r="DV2135" t="b">
        <v>0</v>
      </c>
      <c r="DW2135" t="b">
        <v>0</v>
      </c>
      <c r="DX2135" t="b">
        <v>1</v>
      </c>
      <c r="DY2135" t="b">
        <v>0</v>
      </c>
      <c r="DZ2135" t="b">
        <v>0</v>
      </c>
      <c r="EA2135" t="b">
        <v>0</v>
      </c>
      <c r="EB2135" t="b">
        <v>1</v>
      </c>
      <c r="EC2135" t="b">
        <v>0</v>
      </c>
      <c r="ED2135" t="b">
        <v>0</v>
      </c>
      <c r="EE2135" t="b">
        <v>0</v>
      </c>
      <c r="EF2135" t="b">
        <v>0</v>
      </c>
      <c r="EG2135" t="b">
        <v>0</v>
      </c>
      <c r="EH2135" t="b">
        <v>0</v>
      </c>
      <c r="EI2135" t="b">
        <v>0</v>
      </c>
      <c r="EY2135" t="b">
        <v>0</v>
      </c>
      <c r="FB2135" t="b">
        <v>0</v>
      </c>
      <c r="FC2135" t="b">
        <v>0</v>
      </c>
      <c r="FD2135" t="b">
        <v>0</v>
      </c>
      <c r="FI2135" t="b">
        <v>0</v>
      </c>
      <c r="FK2135" t="s">
        <v>2851</v>
      </c>
      <c r="FL2135" t="s">
        <v>2852</v>
      </c>
      <c r="FM2135" t="str">
        <f t="shared" si="33"/>
        <v>Trichospermum_pleiostigma</v>
      </c>
      <c r="FN2135" t="s">
        <v>6045</v>
      </c>
    </row>
    <row r="2136" spans="1:170" x14ac:dyDescent="0.2">
      <c r="A2136">
        <v>22593</v>
      </c>
      <c r="B2136">
        <v>1</v>
      </c>
      <c r="C2136" t="s">
        <v>8463</v>
      </c>
      <c r="D2136" t="s">
        <v>7243</v>
      </c>
      <c r="E2136">
        <v>5</v>
      </c>
      <c r="F2136">
        <v>3</v>
      </c>
      <c r="G2136">
        <v>32</v>
      </c>
      <c r="H2136">
        <v>9437</v>
      </c>
      <c r="J2136" t="s">
        <v>6206</v>
      </c>
      <c r="L2136" t="s">
        <v>6035</v>
      </c>
      <c r="M2136" t="s">
        <v>6207</v>
      </c>
      <c r="N2136" t="s">
        <v>6081</v>
      </c>
      <c r="P2136">
        <v>0.35599999999999998</v>
      </c>
      <c r="Q2136">
        <v>10</v>
      </c>
      <c r="R2136">
        <v>116.684620786517</v>
      </c>
      <c r="S2136">
        <v>7.7</v>
      </c>
      <c r="T2136" t="s">
        <v>6084</v>
      </c>
      <c r="U2136" s="9">
        <v>40625</v>
      </c>
      <c r="V2136" t="s">
        <v>7245</v>
      </c>
      <c r="Y2136" t="s">
        <v>6797</v>
      </c>
      <c r="Z2136">
        <v>55</v>
      </c>
      <c r="AA2136">
        <v>4.5</v>
      </c>
      <c r="AH2136" s="9">
        <v>40423</v>
      </c>
      <c r="AI2136" t="s">
        <v>6043</v>
      </c>
      <c r="AJ2136" t="s">
        <v>6044</v>
      </c>
      <c r="AL2136" t="b">
        <v>0</v>
      </c>
      <c r="AM2136" t="b">
        <v>0</v>
      </c>
      <c r="AN2136" t="b">
        <v>0</v>
      </c>
      <c r="AO2136" t="b">
        <v>0</v>
      </c>
      <c r="AP2136">
        <v>5.3</v>
      </c>
      <c r="AQ2136">
        <v>4.4000000000000004</v>
      </c>
      <c r="AR2136">
        <v>3.8</v>
      </c>
      <c r="AS2136">
        <v>2.5</v>
      </c>
      <c r="AT2136">
        <v>48.4</v>
      </c>
      <c r="AU2136">
        <v>0</v>
      </c>
      <c r="BA2136">
        <v>116.684623718262</v>
      </c>
      <c r="BB2136">
        <v>0.2177</v>
      </c>
      <c r="BC2136">
        <v>48.6</v>
      </c>
      <c r="BS2136">
        <v>1</v>
      </c>
      <c r="BT2136">
        <v>2</v>
      </c>
      <c r="BU2136" t="b">
        <v>0</v>
      </c>
      <c r="CJ2136" t="b">
        <v>0</v>
      </c>
      <c r="CK2136" t="b">
        <v>0</v>
      </c>
      <c r="CL2136" t="b">
        <v>1</v>
      </c>
      <c r="CM2136" t="b">
        <v>0</v>
      </c>
      <c r="CN2136" t="b">
        <v>1</v>
      </c>
      <c r="CO2136" t="b">
        <v>0</v>
      </c>
      <c r="CP2136" t="b">
        <v>0</v>
      </c>
      <c r="CQ2136" t="b">
        <v>1</v>
      </c>
      <c r="CR2136" t="b">
        <v>0</v>
      </c>
      <c r="CS2136" t="b">
        <v>0</v>
      </c>
      <c r="CT2136" t="b">
        <v>1</v>
      </c>
      <c r="CU2136" t="b">
        <v>0</v>
      </c>
      <c r="CV2136" t="b">
        <v>0</v>
      </c>
      <c r="CW2136" t="b">
        <v>0</v>
      </c>
      <c r="CX2136" t="b">
        <v>0</v>
      </c>
      <c r="CY2136" t="b">
        <v>0</v>
      </c>
      <c r="CZ2136" t="b">
        <v>0</v>
      </c>
      <c r="DA2136" t="b">
        <v>0</v>
      </c>
      <c r="DB2136" t="b">
        <v>0</v>
      </c>
      <c r="DC2136" t="b">
        <v>0</v>
      </c>
      <c r="DD2136" t="b">
        <v>0</v>
      </c>
      <c r="DE2136" t="b">
        <v>0</v>
      </c>
      <c r="DF2136" t="b">
        <v>0</v>
      </c>
      <c r="DG2136" t="b">
        <v>0</v>
      </c>
      <c r="DH2136" t="b">
        <v>0</v>
      </c>
      <c r="DI2136" t="b">
        <v>0</v>
      </c>
      <c r="DJ2136" t="b">
        <v>0</v>
      </c>
      <c r="DK2136" t="b">
        <v>0</v>
      </c>
      <c r="DL2136" t="b">
        <v>1</v>
      </c>
      <c r="DM2136" t="b">
        <v>0</v>
      </c>
      <c r="DN2136" t="b">
        <v>0</v>
      </c>
      <c r="DO2136" t="b">
        <v>0</v>
      </c>
      <c r="DP2136" t="b">
        <v>0</v>
      </c>
      <c r="DQ2136" t="b">
        <v>0</v>
      </c>
      <c r="DR2136" t="b">
        <v>0</v>
      </c>
      <c r="DS2136" t="b">
        <v>1</v>
      </c>
      <c r="DT2136" t="b">
        <v>0</v>
      </c>
      <c r="DU2136" t="b">
        <v>0</v>
      </c>
      <c r="DV2136" t="b">
        <v>0</v>
      </c>
      <c r="DW2136" t="b">
        <v>0</v>
      </c>
      <c r="DX2136" t="b">
        <v>1</v>
      </c>
      <c r="DY2136" t="b">
        <v>0</v>
      </c>
      <c r="DZ2136" t="b">
        <v>0</v>
      </c>
      <c r="EA2136" t="b">
        <v>0</v>
      </c>
      <c r="EB2136" t="b">
        <v>1</v>
      </c>
      <c r="EC2136" t="b">
        <v>0</v>
      </c>
      <c r="ED2136" t="b">
        <v>0</v>
      </c>
      <c r="EE2136" t="b">
        <v>0</v>
      </c>
      <c r="EF2136" t="b">
        <v>0</v>
      </c>
      <c r="EG2136" t="b">
        <v>0</v>
      </c>
      <c r="EH2136" t="b">
        <v>0</v>
      </c>
      <c r="EI2136" t="b">
        <v>0</v>
      </c>
      <c r="EY2136" t="b">
        <v>0</v>
      </c>
      <c r="FB2136" t="b">
        <v>0</v>
      </c>
      <c r="FC2136" t="b">
        <v>0</v>
      </c>
      <c r="FD2136" t="b">
        <v>0</v>
      </c>
      <c r="FI2136" t="b">
        <v>0</v>
      </c>
      <c r="FK2136" t="s">
        <v>295</v>
      </c>
      <c r="FL2136" t="s">
        <v>991</v>
      </c>
      <c r="FM2136" t="str">
        <f t="shared" si="33"/>
        <v>Saurauia_conferta</v>
      </c>
      <c r="FN2136" t="s">
        <v>6045</v>
      </c>
    </row>
    <row r="2137" spans="1:170" x14ac:dyDescent="0.2">
      <c r="A2137">
        <v>22594</v>
      </c>
      <c r="B2137">
        <v>1</v>
      </c>
      <c r="C2137" t="s">
        <v>8464</v>
      </c>
      <c r="D2137" t="s">
        <v>7243</v>
      </c>
      <c r="E2137">
        <v>3</v>
      </c>
      <c r="F2137">
        <v>88</v>
      </c>
      <c r="G2137">
        <v>528</v>
      </c>
      <c r="H2137">
        <v>4728</v>
      </c>
      <c r="J2137" t="s">
        <v>6288</v>
      </c>
      <c r="L2137" t="s">
        <v>6035</v>
      </c>
      <c r="M2137" t="s">
        <v>6289</v>
      </c>
      <c r="N2137" t="s">
        <v>6081</v>
      </c>
      <c r="P2137">
        <v>0.33500000000000002</v>
      </c>
      <c r="Q2137">
        <v>10</v>
      </c>
      <c r="R2137">
        <v>123.999179104478</v>
      </c>
      <c r="S2137">
        <v>14</v>
      </c>
      <c r="T2137" t="s">
        <v>6060</v>
      </c>
      <c r="U2137" s="9">
        <v>40771</v>
      </c>
      <c r="V2137" t="s">
        <v>7245</v>
      </c>
      <c r="Y2137" t="s">
        <v>6797</v>
      </c>
      <c r="Z2137">
        <v>50</v>
      </c>
      <c r="AA2137">
        <v>4.7</v>
      </c>
      <c r="AH2137" s="9">
        <v>40423</v>
      </c>
      <c r="AI2137" t="s">
        <v>6043</v>
      </c>
      <c r="AJ2137" t="s">
        <v>6290</v>
      </c>
      <c r="AL2137" t="b">
        <v>0</v>
      </c>
      <c r="AM2137" t="b">
        <v>0</v>
      </c>
      <c r="AN2137" t="b">
        <v>0</v>
      </c>
      <c r="AO2137" t="b">
        <v>0</v>
      </c>
      <c r="AP2137">
        <v>5.3</v>
      </c>
      <c r="AQ2137">
        <v>5.62</v>
      </c>
      <c r="AR2137">
        <v>3.1</v>
      </c>
      <c r="AS2137">
        <v>3.5</v>
      </c>
      <c r="AT2137">
        <v>19.8</v>
      </c>
      <c r="AU2137">
        <v>5.97</v>
      </c>
      <c r="BA2137">
        <v>123.99917602539099</v>
      </c>
      <c r="BB2137">
        <v>0.80669999999999997</v>
      </c>
      <c r="BC2137">
        <v>22.7</v>
      </c>
      <c r="BD2137">
        <v>4</v>
      </c>
      <c r="BK2137">
        <v>21.4</v>
      </c>
      <c r="BL2137">
        <v>103.2</v>
      </c>
      <c r="BT2137">
        <v>1</v>
      </c>
      <c r="BU2137" t="b">
        <v>0</v>
      </c>
      <c r="CJ2137" t="b">
        <v>0</v>
      </c>
      <c r="CK2137" t="b">
        <v>0</v>
      </c>
      <c r="CL2137" t="b">
        <v>0</v>
      </c>
      <c r="CM2137" t="b">
        <v>0</v>
      </c>
      <c r="CN2137" t="b">
        <v>0</v>
      </c>
      <c r="CO2137" t="b">
        <v>0</v>
      </c>
      <c r="CP2137" t="b">
        <v>0</v>
      </c>
      <c r="CQ2137" t="b">
        <v>0</v>
      </c>
      <c r="CR2137" t="b">
        <v>1</v>
      </c>
      <c r="CS2137" t="b">
        <v>0</v>
      </c>
      <c r="CT2137" t="b">
        <v>1</v>
      </c>
      <c r="CU2137" t="b">
        <v>0</v>
      </c>
      <c r="CV2137" t="b">
        <v>0</v>
      </c>
      <c r="CW2137" t="b">
        <v>0</v>
      </c>
      <c r="CX2137" t="b">
        <v>0</v>
      </c>
      <c r="CY2137" t="b">
        <v>0</v>
      </c>
      <c r="CZ2137" t="b">
        <v>0</v>
      </c>
      <c r="DA2137" t="b">
        <v>0</v>
      </c>
      <c r="DB2137" t="b">
        <v>0</v>
      </c>
      <c r="DC2137" t="b">
        <v>0</v>
      </c>
      <c r="DD2137" t="b">
        <v>0</v>
      </c>
      <c r="DE2137" t="b">
        <v>0</v>
      </c>
      <c r="DF2137" t="b">
        <v>0</v>
      </c>
      <c r="DG2137" t="b">
        <v>0</v>
      </c>
      <c r="DH2137" t="b">
        <v>0</v>
      </c>
      <c r="DI2137" t="b">
        <v>0</v>
      </c>
      <c r="DJ2137" t="b">
        <v>0</v>
      </c>
      <c r="DK2137" t="b">
        <v>0</v>
      </c>
      <c r="DL2137" t="b">
        <v>1</v>
      </c>
      <c r="DM2137" t="b">
        <v>0</v>
      </c>
      <c r="DN2137" t="b">
        <v>0</v>
      </c>
      <c r="DO2137" t="b">
        <v>0</v>
      </c>
      <c r="DP2137" t="b">
        <v>0</v>
      </c>
      <c r="DQ2137" t="b">
        <v>0</v>
      </c>
      <c r="DR2137" t="b">
        <v>0</v>
      </c>
      <c r="DS2137" t="b">
        <v>0</v>
      </c>
      <c r="DT2137" t="b">
        <v>0</v>
      </c>
      <c r="DU2137" t="b">
        <v>0</v>
      </c>
      <c r="DV2137" t="b">
        <v>0</v>
      </c>
      <c r="DW2137" t="b">
        <v>0</v>
      </c>
      <c r="DX2137" t="b">
        <v>1</v>
      </c>
      <c r="DY2137" t="b">
        <v>0</v>
      </c>
      <c r="DZ2137" t="b">
        <v>0</v>
      </c>
      <c r="EA2137" t="b">
        <v>0</v>
      </c>
      <c r="EB2137" t="b">
        <v>0</v>
      </c>
      <c r="EC2137" t="b">
        <v>0</v>
      </c>
      <c r="ED2137" t="b">
        <v>0</v>
      </c>
      <c r="EE2137" t="b">
        <v>1</v>
      </c>
      <c r="EF2137" t="b">
        <v>1</v>
      </c>
      <c r="EG2137" t="b">
        <v>0</v>
      </c>
      <c r="EH2137" t="b">
        <v>0</v>
      </c>
      <c r="EI2137" t="b">
        <v>0</v>
      </c>
      <c r="EK2137" t="s">
        <v>6292</v>
      </c>
      <c r="EL2137">
        <v>235</v>
      </c>
      <c r="EM2137">
        <v>535</v>
      </c>
      <c r="EN2137">
        <v>101</v>
      </c>
      <c r="ER2137" t="s">
        <v>8163</v>
      </c>
      <c r="EY2137" t="b">
        <v>0</v>
      </c>
      <c r="FB2137" t="b">
        <v>0</v>
      </c>
      <c r="FC2137" t="b">
        <v>0</v>
      </c>
      <c r="FD2137" t="b">
        <v>0</v>
      </c>
      <c r="FI2137" t="b">
        <v>0</v>
      </c>
      <c r="FK2137" t="s">
        <v>1868</v>
      </c>
      <c r="FL2137" t="s">
        <v>1869</v>
      </c>
      <c r="FM2137" t="str">
        <f t="shared" si="33"/>
        <v>Cyathea_contaminans</v>
      </c>
      <c r="FN2137" t="s">
        <v>6045</v>
      </c>
    </row>
    <row r="2138" spans="1:170" x14ac:dyDescent="0.2">
      <c r="A2138">
        <v>22595</v>
      </c>
      <c r="B2138">
        <v>1</v>
      </c>
      <c r="C2138" t="s">
        <v>8465</v>
      </c>
      <c r="D2138" t="s">
        <v>7243</v>
      </c>
      <c r="E2138">
        <v>3</v>
      </c>
      <c r="F2138">
        <v>88</v>
      </c>
      <c r="G2138">
        <v>528</v>
      </c>
      <c r="H2138">
        <v>4728</v>
      </c>
      <c r="J2138" t="s">
        <v>6288</v>
      </c>
      <c r="L2138" t="s">
        <v>6035</v>
      </c>
      <c r="M2138" t="s">
        <v>6289</v>
      </c>
      <c r="N2138" t="s">
        <v>6081</v>
      </c>
      <c r="P2138">
        <v>0.36099999999999999</v>
      </c>
      <c r="Q2138">
        <v>10</v>
      </c>
      <c r="R2138">
        <v>115.068490304709</v>
      </c>
      <c r="S2138">
        <v>9.9</v>
      </c>
      <c r="T2138" t="s">
        <v>6060</v>
      </c>
      <c r="U2138" s="9">
        <v>40771</v>
      </c>
      <c r="V2138" t="s">
        <v>7245</v>
      </c>
      <c r="Y2138" t="s">
        <v>6797</v>
      </c>
      <c r="Z2138">
        <v>85</v>
      </c>
      <c r="AA2138">
        <v>4.6500000000000004</v>
      </c>
      <c r="AH2138" s="9">
        <v>40423</v>
      </c>
      <c r="AI2138" t="s">
        <v>6043</v>
      </c>
      <c r="AJ2138" t="s">
        <v>6290</v>
      </c>
      <c r="AL2138" t="b">
        <v>0</v>
      </c>
      <c r="AM2138" t="b">
        <v>0</v>
      </c>
      <c r="AN2138" t="b">
        <v>0</v>
      </c>
      <c r="AO2138" t="b">
        <v>0</v>
      </c>
      <c r="AP2138">
        <v>3.55</v>
      </c>
      <c r="AQ2138">
        <v>5.8</v>
      </c>
      <c r="AR2138">
        <v>2.2000000000000002</v>
      </c>
      <c r="AS2138">
        <v>2</v>
      </c>
      <c r="AT2138">
        <v>17.5</v>
      </c>
      <c r="AU2138">
        <v>0</v>
      </c>
      <c r="BA2138">
        <v>115.068489074707</v>
      </c>
      <c r="BT2138">
        <v>1</v>
      </c>
      <c r="BU2138" t="b">
        <v>0</v>
      </c>
      <c r="CI2138" t="s">
        <v>6304</v>
      </c>
      <c r="CJ2138" t="b">
        <v>0</v>
      </c>
      <c r="CK2138" t="b">
        <v>0</v>
      </c>
      <c r="CL2138" t="b">
        <v>0</v>
      </c>
      <c r="CM2138" t="b">
        <v>0</v>
      </c>
      <c r="CN2138" t="b">
        <v>0</v>
      </c>
      <c r="CO2138" t="b">
        <v>0</v>
      </c>
      <c r="CP2138" t="b">
        <v>0</v>
      </c>
      <c r="CQ2138" t="b">
        <v>0</v>
      </c>
      <c r="CR2138" t="b">
        <v>0</v>
      </c>
      <c r="CS2138" t="b">
        <v>0</v>
      </c>
      <c r="CT2138" t="b">
        <v>0</v>
      </c>
      <c r="CU2138" t="b">
        <v>0</v>
      </c>
      <c r="CV2138" t="b">
        <v>0</v>
      </c>
      <c r="CW2138" t="b">
        <v>0</v>
      </c>
      <c r="CX2138" t="b">
        <v>0</v>
      </c>
      <c r="CY2138" t="b">
        <v>0</v>
      </c>
      <c r="CZ2138" t="b">
        <v>0</v>
      </c>
      <c r="DA2138" t="b">
        <v>0</v>
      </c>
      <c r="DB2138" t="b">
        <v>0</v>
      </c>
      <c r="DC2138" t="b">
        <v>0</v>
      </c>
      <c r="DD2138" t="b">
        <v>0</v>
      </c>
      <c r="DE2138" t="b">
        <v>0</v>
      </c>
      <c r="DF2138" t="b">
        <v>0</v>
      </c>
      <c r="DG2138" t="b">
        <v>0</v>
      </c>
      <c r="DH2138" t="b">
        <v>0</v>
      </c>
      <c r="DI2138" t="b">
        <v>0</v>
      </c>
      <c r="DJ2138" t="b">
        <v>0</v>
      </c>
      <c r="DK2138" t="b">
        <v>0</v>
      </c>
      <c r="DL2138" t="b">
        <v>0</v>
      </c>
      <c r="DM2138" t="b">
        <v>0</v>
      </c>
      <c r="DN2138" t="b">
        <v>0</v>
      </c>
      <c r="DO2138" t="b">
        <v>0</v>
      </c>
      <c r="DP2138" t="b">
        <v>0</v>
      </c>
      <c r="DQ2138" t="b">
        <v>0</v>
      </c>
      <c r="DR2138" t="b">
        <v>0</v>
      </c>
      <c r="DS2138" t="b">
        <v>0</v>
      </c>
      <c r="DT2138" t="b">
        <v>0</v>
      </c>
      <c r="DU2138" t="b">
        <v>0</v>
      </c>
      <c r="DV2138" t="b">
        <v>0</v>
      </c>
      <c r="DW2138" t="b">
        <v>0</v>
      </c>
      <c r="DX2138" t="b">
        <v>0</v>
      </c>
      <c r="DY2138" t="b">
        <v>0</v>
      </c>
      <c r="DZ2138" t="b">
        <v>0</v>
      </c>
      <c r="EA2138" t="b">
        <v>0</v>
      </c>
      <c r="EB2138" t="b">
        <v>0</v>
      </c>
      <c r="EC2138" t="b">
        <v>0</v>
      </c>
      <c r="ED2138" t="b">
        <v>0</v>
      </c>
      <c r="EE2138" t="b">
        <v>0</v>
      </c>
      <c r="EF2138" t="b">
        <v>0</v>
      </c>
      <c r="EG2138" t="b">
        <v>0</v>
      </c>
      <c r="EH2138" t="b">
        <v>0</v>
      </c>
      <c r="EI2138" t="b">
        <v>0</v>
      </c>
      <c r="EK2138" t="s">
        <v>6649</v>
      </c>
      <c r="EL2138">
        <v>285</v>
      </c>
      <c r="EM2138">
        <v>6</v>
      </c>
      <c r="EN2138">
        <v>114</v>
      </c>
      <c r="EX2138" t="s">
        <v>8466</v>
      </c>
      <c r="EY2138" t="b">
        <v>0</v>
      </c>
      <c r="FB2138" t="b">
        <v>0</v>
      </c>
      <c r="FC2138" t="b">
        <v>0</v>
      </c>
      <c r="FD2138" t="b">
        <v>0</v>
      </c>
      <c r="FI2138" t="b">
        <v>0</v>
      </c>
      <c r="FK2138" t="s">
        <v>1868</v>
      </c>
      <c r="FL2138" t="s">
        <v>1869</v>
      </c>
      <c r="FM2138" t="str">
        <f t="shared" si="33"/>
        <v>Cyathea_contaminans</v>
      </c>
      <c r="FN2138" t="s">
        <v>6045</v>
      </c>
    </row>
    <row r="2139" spans="1:170" x14ac:dyDescent="0.2">
      <c r="A2139">
        <v>22597</v>
      </c>
      <c r="B2139">
        <v>1</v>
      </c>
      <c r="C2139" t="s">
        <v>3242</v>
      </c>
      <c r="D2139" t="s">
        <v>7243</v>
      </c>
      <c r="E2139">
        <v>5</v>
      </c>
      <c r="F2139">
        <v>112</v>
      </c>
      <c r="G2139">
        <v>632</v>
      </c>
      <c r="H2139">
        <v>9560</v>
      </c>
      <c r="J2139" t="s">
        <v>6116</v>
      </c>
      <c r="L2139" t="s">
        <v>6035</v>
      </c>
      <c r="M2139" t="s">
        <v>6117</v>
      </c>
      <c r="N2139" t="s">
        <v>6081</v>
      </c>
      <c r="O2139" t="s">
        <v>6038</v>
      </c>
      <c r="P2139">
        <v>0.27600000000000002</v>
      </c>
      <c r="Q2139">
        <v>10</v>
      </c>
      <c r="R2139">
        <v>150.50624999999999</v>
      </c>
      <c r="S2139">
        <v>8.3000000000000007</v>
      </c>
      <c r="T2139" t="s">
        <v>6039</v>
      </c>
      <c r="U2139" s="9">
        <v>40788</v>
      </c>
      <c r="V2139" t="s">
        <v>7245</v>
      </c>
      <c r="Y2139" t="s">
        <v>6801</v>
      </c>
      <c r="Z2139">
        <v>310</v>
      </c>
      <c r="AA2139">
        <v>2.2000000000000002</v>
      </c>
      <c r="AH2139" s="9">
        <v>40422</v>
      </c>
      <c r="AI2139" t="s">
        <v>6118</v>
      </c>
      <c r="AJ2139" t="s">
        <v>6044</v>
      </c>
      <c r="AL2139" t="b">
        <v>0</v>
      </c>
      <c r="AM2139" t="b">
        <v>0</v>
      </c>
      <c r="AN2139" t="b">
        <v>0</v>
      </c>
      <c r="AO2139" t="b">
        <v>0</v>
      </c>
      <c r="AP2139">
        <v>1.9</v>
      </c>
      <c r="AQ2139">
        <v>7.99</v>
      </c>
      <c r="AR2139">
        <v>2</v>
      </c>
      <c r="AS2139">
        <v>1.5</v>
      </c>
      <c r="AT2139">
        <v>30.4</v>
      </c>
      <c r="AU2139">
        <v>0</v>
      </c>
      <c r="BA2139">
        <v>150.50625610351599</v>
      </c>
      <c r="BS2139">
        <v>2</v>
      </c>
      <c r="BT2139">
        <v>1</v>
      </c>
      <c r="BU2139" t="b">
        <v>0</v>
      </c>
      <c r="CJ2139" t="b">
        <v>1</v>
      </c>
      <c r="CK2139" t="b">
        <v>0</v>
      </c>
      <c r="CL2139" t="b">
        <v>0</v>
      </c>
      <c r="CM2139" t="b">
        <v>0</v>
      </c>
      <c r="CN2139" t="b">
        <v>0</v>
      </c>
      <c r="CO2139" t="b">
        <v>0</v>
      </c>
      <c r="CP2139" t="b">
        <v>0</v>
      </c>
      <c r="CQ2139" t="b">
        <v>0</v>
      </c>
      <c r="CR2139" t="b">
        <v>0</v>
      </c>
      <c r="CS2139" t="b">
        <v>0</v>
      </c>
      <c r="CT2139" t="b">
        <v>0</v>
      </c>
      <c r="CU2139" t="b">
        <v>0</v>
      </c>
      <c r="CV2139" t="b">
        <v>0</v>
      </c>
      <c r="CW2139" t="b">
        <v>0</v>
      </c>
      <c r="CX2139" t="b">
        <v>0</v>
      </c>
      <c r="CY2139" t="b">
        <v>0</v>
      </c>
      <c r="CZ2139" t="b">
        <v>1</v>
      </c>
      <c r="DA2139" t="b">
        <v>0</v>
      </c>
      <c r="DB2139" t="b">
        <v>0</v>
      </c>
      <c r="DC2139" t="b">
        <v>0</v>
      </c>
      <c r="DD2139" t="b">
        <v>0</v>
      </c>
      <c r="DE2139" t="b">
        <v>0</v>
      </c>
      <c r="DF2139" t="b">
        <v>0</v>
      </c>
      <c r="DG2139" t="b">
        <v>0</v>
      </c>
      <c r="DH2139" t="b">
        <v>0</v>
      </c>
      <c r="DI2139" t="b">
        <v>0</v>
      </c>
      <c r="DJ2139" t="b">
        <v>0</v>
      </c>
      <c r="DK2139" t="b">
        <v>0</v>
      </c>
      <c r="DL2139" t="b">
        <v>1</v>
      </c>
      <c r="DM2139" t="b">
        <v>0</v>
      </c>
      <c r="DN2139" t="b">
        <v>0</v>
      </c>
      <c r="DO2139" t="b">
        <v>0</v>
      </c>
      <c r="DP2139" t="b">
        <v>0</v>
      </c>
      <c r="DQ2139" t="b">
        <v>0</v>
      </c>
      <c r="DR2139" t="b">
        <v>0</v>
      </c>
      <c r="DS2139" t="b">
        <v>0</v>
      </c>
      <c r="DT2139" t="b">
        <v>0</v>
      </c>
      <c r="DU2139" t="b">
        <v>0</v>
      </c>
      <c r="DV2139" t="b">
        <v>0</v>
      </c>
      <c r="DW2139" t="b">
        <v>0</v>
      </c>
      <c r="DX2139" t="b">
        <v>1</v>
      </c>
      <c r="DY2139" t="b">
        <v>0</v>
      </c>
      <c r="DZ2139" t="b">
        <v>0</v>
      </c>
      <c r="EA2139" t="b">
        <v>0</v>
      </c>
      <c r="EB2139" t="b">
        <v>1</v>
      </c>
      <c r="EC2139" t="b">
        <v>0</v>
      </c>
      <c r="ED2139" t="b">
        <v>0</v>
      </c>
      <c r="EE2139" t="b">
        <v>0</v>
      </c>
      <c r="EF2139" t="b">
        <v>0</v>
      </c>
      <c r="EG2139" t="b">
        <v>0</v>
      </c>
      <c r="EH2139" t="b">
        <v>0</v>
      </c>
      <c r="EI2139" t="b">
        <v>0</v>
      </c>
      <c r="EY2139" t="b">
        <v>0</v>
      </c>
      <c r="FB2139" t="b">
        <v>0</v>
      </c>
      <c r="FC2139" t="b">
        <v>0</v>
      </c>
      <c r="FD2139" t="b">
        <v>0</v>
      </c>
      <c r="FI2139" t="b">
        <v>0</v>
      </c>
      <c r="FK2139" t="s">
        <v>127</v>
      </c>
      <c r="FL2139" t="s">
        <v>128</v>
      </c>
      <c r="FM2139" t="str">
        <f t="shared" si="33"/>
        <v>Sloanea_tieghemii</v>
      </c>
      <c r="FN2139" t="s">
        <v>6045</v>
      </c>
    </row>
    <row r="2140" spans="1:170" x14ac:dyDescent="0.2">
      <c r="A2140">
        <v>22598</v>
      </c>
      <c r="B2140">
        <v>1</v>
      </c>
      <c r="C2140" t="s">
        <v>8467</v>
      </c>
      <c r="D2140" t="s">
        <v>7243</v>
      </c>
      <c r="E2140">
        <v>3</v>
      </c>
      <c r="F2140">
        <v>192</v>
      </c>
      <c r="G2140">
        <v>1146</v>
      </c>
      <c r="H2140">
        <v>5405</v>
      </c>
      <c r="J2140" t="s">
        <v>6046</v>
      </c>
      <c r="L2140" t="s">
        <v>6068</v>
      </c>
      <c r="M2140" t="s">
        <v>6047</v>
      </c>
      <c r="N2140" t="s">
        <v>6081</v>
      </c>
      <c r="P2140">
        <v>0.52800000000000002</v>
      </c>
      <c r="Q2140">
        <v>10</v>
      </c>
      <c r="R2140">
        <v>78.673721590909096</v>
      </c>
      <c r="S2140">
        <v>6.2</v>
      </c>
      <c r="T2140" t="s">
        <v>6060</v>
      </c>
      <c r="U2140" s="9">
        <v>40734</v>
      </c>
      <c r="V2140" t="s">
        <v>7245</v>
      </c>
      <c r="Y2140" t="s">
        <v>6801</v>
      </c>
      <c r="Z2140">
        <v>300</v>
      </c>
      <c r="AA2140">
        <v>3.5</v>
      </c>
      <c r="AH2140" s="9">
        <v>40422</v>
      </c>
      <c r="AI2140" t="s">
        <v>6118</v>
      </c>
      <c r="AJ2140" t="s">
        <v>6044</v>
      </c>
      <c r="AL2140" t="b">
        <v>0</v>
      </c>
      <c r="AM2140" t="b">
        <v>0</v>
      </c>
      <c r="AN2140" t="b">
        <v>0</v>
      </c>
      <c r="AO2140" t="b">
        <v>0</v>
      </c>
      <c r="AP2140">
        <v>3.28</v>
      </c>
      <c r="AQ2140">
        <v>6.27</v>
      </c>
      <c r="AR2140">
        <v>2.5</v>
      </c>
      <c r="AS2140">
        <v>6.5</v>
      </c>
      <c r="AT2140">
        <v>50.8</v>
      </c>
      <c r="AU2140">
        <v>0</v>
      </c>
      <c r="BA2140">
        <v>78.673721313476605</v>
      </c>
      <c r="BS2140">
        <v>2</v>
      </c>
      <c r="BT2140">
        <v>1</v>
      </c>
      <c r="BU2140" t="b">
        <v>0</v>
      </c>
      <c r="BV2140">
        <v>7</v>
      </c>
      <c r="CJ2140" t="b">
        <v>0</v>
      </c>
      <c r="CK2140" t="b">
        <v>0</v>
      </c>
      <c r="CL2140" t="b">
        <v>1</v>
      </c>
      <c r="CM2140" t="b">
        <v>0</v>
      </c>
      <c r="CN2140" t="b">
        <v>0</v>
      </c>
      <c r="CO2140" t="b">
        <v>0</v>
      </c>
      <c r="CP2140" t="b">
        <v>0</v>
      </c>
      <c r="CQ2140" t="b">
        <v>0</v>
      </c>
      <c r="CR2140" t="b">
        <v>0</v>
      </c>
      <c r="CS2140" t="b">
        <v>0</v>
      </c>
      <c r="CT2140" t="b">
        <v>0</v>
      </c>
      <c r="CU2140" t="b">
        <v>1</v>
      </c>
      <c r="CV2140" t="b">
        <v>0</v>
      </c>
      <c r="CW2140" t="b">
        <v>0</v>
      </c>
      <c r="CX2140" t="b">
        <v>1</v>
      </c>
      <c r="CY2140" t="b">
        <v>0</v>
      </c>
      <c r="CZ2140" t="b">
        <v>0</v>
      </c>
      <c r="DA2140" t="b">
        <v>0</v>
      </c>
      <c r="DB2140" t="b">
        <v>0</v>
      </c>
      <c r="DC2140" t="b">
        <v>0</v>
      </c>
      <c r="DD2140" t="b">
        <v>0</v>
      </c>
      <c r="DE2140" t="b">
        <v>0</v>
      </c>
      <c r="DF2140" t="b">
        <v>0</v>
      </c>
      <c r="DG2140" t="b">
        <v>1</v>
      </c>
      <c r="DH2140" t="b">
        <v>0</v>
      </c>
      <c r="DI2140" t="b">
        <v>0</v>
      </c>
      <c r="DJ2140" t="b">
        <v>0</v>
      </c>
      <c r="DK2140" t="b">
        <v>0</v>
      </c>
      <c r="DL2140" t="b">
        <v>0</v>
      </c>
      <c r="DM2140" t="b">
        <v>0</v>
      </c>
      <c r="DN2140" t="b">
        <v>0</v>
      </c>
      <c r="DO2140" t="b">
        <v>0</v>
      </c>
      <c r="DP2140" t="b">
        <v>0</v>
      </c>
      <c r="DQ2140" t="b">
        <v>0</v>
      </c>
      <c r="DR2140" t="b">
        <v>0</v>
      </c>
      <c r="DS2140" t="b">
        <v>0</v>
      </c>
      <c r="DT2140" t="b">
        <v>0</v>
      </c>
      <c r="DU2140" t="b">
        <v>0</v>
      </c>
      <c r="DV2140" t="b">
        <v>0</v>
      </c>
      <c r="DW2140" t="b">
        <v>0</v>
      </c>
      <c r="DX2140" t="b">
        <v>1</v>
      </c>
      <c r="DY2140" t="b">
        <v>0</v>
      </c>
      <c r="DZ2140" t="b">
        <v>0</v>
      </c>
      <c r="EA2140" t="b">
        <v>0</v>
      </c>
      <c r="EB2140" t="b">
        <v>1</v>
      </c>
      <c r="EC2140" t="b">
        <v>0</v>
      </c>
      <c r="ED2140" t="b">
        <v>0</v>
      </c>
      <c r="EE2140" t="b">
        <v>0</v>
      </c>
      <c r="EF2140" t="b">
        <v>0</v>
      </c>
      <c r="EG2140" t="b">
        <v>0</v>
      </c>
      <c r="EH2140" t="b">
        <v>0</v>
      </c>
      <c r="EI2140" t="b">
        <v>0</v>
      </c>
      <c r="EX2140" t="s">
        <v>8468</v>
      </c>
      <c r="EY2140" t="b">
        <v>0</v>
      </c>
      <c r="FB2140" t="b">
        <v>0</v>
      </c>
      <c r="FC2140" t="b">
        <v>0</v>
      </c>
      <c r="FD2140" t="b">
        <v>0</v>
      </c>
      <c r="FI2140" t="b">
        <v>0</v>
      </c>
      <c r="FK2140" t="s">
        <v>511</v>
      </c>
      <c r="FL2140" t="s">
        <v>512</v>
      </c>
      <c r="FM2140" t="str">
        <f t="shared" si="33"/>
        <v>Syzygium_furfuraceum</v>
      </c>
      <c r="FN2140" t="s">
        <v>6045</v>
      </c>
    </row>
    <row r="2141" spans="1:170" x14ac:dyDescent="0.2">
      <c r="A2141">
        <v>22599</v>
      </c>
      <c r="B2141">
        <v>1</v>
      </c>
      <c r="C2141" t="s">
        <v>3190</v>
      </c>
      <c r="D2141" t="s">
        <v>7243</v>
      </c>
      <c r="E2141">
        <v>3</v>
      </c>
      <c r="F2141">
        <v>118</v>
      </c>
      <c r="G2141">
        <v>677</v>
      </c>
      <c r="H2141">
        <v>6975</v>
      </c>
      <c r="J2141" t="s">
        <v>6187</v>
      </c>
      <c r="L2141" t="s">
        <v>6035</v>
      </c>
      <c r="M2141" t="s">
        <v>6188</v>
      </c>
      <c r="N2141" t="s">
        <v>6081</v>
      </c>
      <c r="O2141" t="s">
        <v>6038</v>
      </c>
      <c r="P2141">
        <v>0.27</v>
      </c>
      <c r="Q2141">
        <v>10</v>
      </c>
      <c r="R2141">
        <v>153.85083333333299</v>
      </c>
      <c r="S2141">
        <v>9.1</v>
      </c>
      <c r="T2141" t="s">
        <v>6060</v>
      </c>
      <c r="U2141" s="9">
        <v>40766</v>
      </c>
      <c r="V2141" t="s">
        <v>7245</v>
      </c>
      <c r="Y2141" t="s">
        <v>6801</v>
      </c>
      <c r="Z2141">
        <v>315</v>
      </c>
      <c r="AA2141">
        <v>6.2</v>
      </c>
      <c r="AH2141" s="9">
        <v>40423</v>
      </c>
      <c r="AI2141" t="s">
        <v>6043</v>
      </c>
      <c r="AJ2141" t="s">
        <v>6044</v>
      </c>
      <c r="AL2141" t="b">
        <v>0</v>
      </c>
      <c r="AM2141" t="b">
        <v>0</v>
      </c>
      <c r="AN2141" t="b">
        <v>0</v>
      </c>
      <c r="AO2141" t="b">
        <v>0</v>
      </c>
      <c r="AP2141">
        <v>4.9000000000000004</v>
      </c>
      <c r="AQ2141">
        <v>3.3</v>
      </c>
      <c r="AR2141">
        <v>4.4000000000000004</v>
      </c>
      <c r="AS2141">
        <v>5</v>
      </c>
      <c r="AT2141">
        <v>29.6</v>
      </c>
      <c r="AU2141">
        <v>10.51</v>
      </c>
      <c r="BA2141">
        <v>153.850830078125</v>
      </c>
      <c r="BB2141">
        <v>0.20219999999999999</v>
      </c>
      <c r="BC2141">
        <v>27.9</v>
      </c>
      <c r="BS2141">
        <v>1</v>
      </c>
      <c r="BT2141">
        <v>1</v>
      </c>
      <c r="BU2141" t="b">
        <v>0</v>
      </c>
      <c r="CJ2141" t="b">
        <v>0</v>
      </c>
      <c r="CK2141" t="b">
        <v>0</v>
      </c>
      <c r="CL2141" t="b">
        <v>0</v>
      </c>
      <c r="CM2141" t="b">
        <v>1</v>
      </c>
      <c r="CN2141" t="b">
        <v>0</v>
      </c>
      <c r="CO2141" t="b">
        <v>0</v>
      </c>
      <c r="CP2141" t="b">
        <v>0</v>
      </c>
      <c r="CQ2141" t="b">
        <v>0</v>
      </c>
      <c r="CR2141" t="b">
        <v>0</v>
      </c>
      <c r="CS2141" t="b">
        <v>0</v>
      </c>
      <c r="CT2141" t="b">
        <v>1</v>
      </c>
      <c r="CU2141" t="b">
        <v>0</v>
      </c>
      <c r="CV2141" t="b">
        <v>0</v>
      </c>
      <c r="CW2141" t="b">
        <v>0</v>
      </c>
      <c r="CX2141" t="b">
        <v>0</v>
      </c>
      <c r="CY2141" t="b">
        <v>0</v>
      </c>
      <c r="CZ2141" t="b">
        <v>0</v>
      </c>
      <c r="DA2141" t="b">
        <v>0</v>
      </c>
      <c r="DB2141" t="b">
        <v>0</v>
      </c>
      <c r="DC2141" t="b">
        <v>0</v>
      </c>
      <c r="DD2141" t="b">
        <v>0</v>
      </c>
      <c r="DE2141" t="b">
        <v>0</v>
      </c>
      <c r="DF2141" t="b">
        <v>1</v>
      </c>
      <c r="DG2141" t="b">
        <v>0</v>
      </c>
      <c r="DH2141" t="b">
        <v>0</v>
      </c>
      <c r="DI2141" t="b">
        <v>0</v>
      </c>
      <c r="DJ2141" t="b">
        <v>0</v>
      </c>
      <c r="DK2141" t="b">
        <v>0</v>
      </c>
      <c r="DL2141" t="b">
        <v>0</v>
      </c>
      <c r="DM2141" t="b">
        <v>0</v>
      </c>
      <c r="DN2141" t="b">
        <v>0</v>
      </c>
      <c r="DO2141" t="b">
        <v>0</v>
      </c>
      <c r="DP2141" t="b">
        <v>0</v>
      </c>
      <c r="DQ2141" t="b">
        <v>0</v>
      </c>
      <c r="DR2141" t="b">
        <v>0</v>
      </c>
      <c r="DS2141" t="b">
        <v>0</v>
      </c>
      <c r="DT2141" t="b">
        <v>0</v>
      </c>
      <c r="DU2141" t="b">
        <v>0</v>
      </c>
      <c r="DV2141" t="b">
        <v>0</v>
      </c>
      <c r="DW2141" t="b">
        <v>0</v>
      </c>
      <c r="DX2141" t="b">
        <v>1</v>
      </c>
      <c r="DY2141" t="b">
        <v>0</v>
      </c>
      <c r="DZ2141" t="b">
        <v>0</v>
      </c>
      <c r="EA2141" t="b">
        <v>0</v>
      </c>
      <c r="EB2141" t="b">
        <v>1</v>
      </c>
      <c r="EC2141" t="b">
        <v>0</v>
      </c>
      <c r="ED2141" t="b">
        <v>0</v>
      </c>
      <c r="EE2141" t="b">
        <v>0</v>
      </c>
      <c r="EF2141" t="b">
        <v>0</v>
      </c>
      <c r="EG2141" t="b">
        <v>0</v>
      </c>
      <c r="EH2141" t="b">
        <v>0</v>
      </c>
      <c r="EI2141" t="b">
        <v>0</v>
      </c>
      <c r="EY2141" t="b">
        <v>0</v>
      </c>
      <c r="FB2141" t="b">
        <v>0</v>
      </c>
      <c r="FC2141" t="b">
        <v>0</v>
      </c>
      <c r="FD2141" t="b">
        <v>0</v>
      </c>
      <c r="FI2141" t="b">
        <v>0</v>
      </c>
      <c r="FK2141" t="s">
        <v>967</v>
      </c>
      <c r="FL2141" t="s">
        <v>968</v>
      </c>
      <c r="FM2141" t="str">
        <f t="shared" si="33"/>
        <v>Homalanthus_nervosus</v>
      </c>
      <c r="FN2141" t="s">
        <v>6045</v>
      </c>
    </row>
    <row r="2142" spans="1:170" x14ac:dyDescent="0.2">
      <c r="A2142">
        <v>22600</v>
      </c>
      <c r="B2142">
        <v>1</v>
      </c>
      <c r="C2142" t="s">
        <v>8469</v>
      </c>
      <c r="D2142" t="s">
        <v>7243</v>
      </c>
      <c r="F2142">
        <v>22</v>
      </c>
      <c r="G2142">
        <v>183</v>
      </c>
      <c r="H2142">
        <v>9130</v>
      </c>
      <c r="J2142" t="s">
        <v>6067</v>
      </c>
      <c r="L2142" t="s">
        <v>6816</v>
      </c>
      <c r="M2142" t="s">
        <v>6069</v>
      </c>
      <c r="N2142" t="s">
        <v>6081</v>
      </c>
      <c r="O2142" t="s">
        <v>6038</v>
      </c>
      <c r="P2142">
        <v>0.49399999999999999</v>
      </c>
      <c r="Q2142">
        <v>10</v>
      </c>
      <c r="R2142">
        <v>84.088512145748993</v>
      </c>
      <c r="S2142">
        <v>11.1</v>
      </c>
      <c r="T2142" t="s">
        <v>6329</v>
      </c>
      <c r="U2142" s="9">
        <v>40772</v>
      </c>
      <c r="V2142" t="s">
        <v>7245</v>
      </c>
      <c r="Y2142" t="s">
        <v>6801</v>
      </c>
      <c r="Z2142">
        <v>330</v>
      </c>
      <c r="AA2142">
        <v>5.8</v>
      </c>
      <c r="AH2142" s="9">
        <v>40422</v>
      </c>
      <c r="AI2142" t="s">
        <v>6118</v>
      </c>
      <c r="AJ2142" t="s">
        <v>6071</v>
      </c>
      <c r="AL2142" t="b">
        <v>0</v>
      </c>
      <c r="AM2142" t="b">
        <v>0</v>
      </c>
      <c r="AN2142" t="b">
        <v>0</v>
      </c>
      <c r="AO2142" t="b">
        <v>0</v>
      </c>
      <c r="AP2142">
        <v>6.55</v>
      </c>
      <c r="AQ2142">
        <v>4.9000000000000004</v>
      </c>
      <c r="AR2142">
        <v>3.22</v>
      </c>
      <c r="AS2142">
        <v>4</v>
      </c>
      <c r="AT2142">
        <v>29.1</v>
      </c>
      <c r="AU2142">
        <v>12</v>
      </c>
      <c r="BA2142">
        <v>84.088508605957003</v>
      </c>
      <c r="BB2142">
        <v>0.54530000000000001</v>
      </c>
      <c r="BC2142">
        <v>32.200000000000003</v>
      </c>
      <c r="BD2142">
        <v>9</v>
      </c>
      <c r="BK2142">
        <v>43.06</v>
      </c>
      <c r="BL2142">
        <v>93.1</v>
      </c>
      <c r="BU2142" t="b">
        <v>0</v>
      </c>
      <c r="CJ2142" t="b">
        <v>1</v>
      </c>
      <c r="CK2142" t="b">
        <v>0</v>
      </c>
      <c r="CL2142" t="b">
        <v>0</v>
      </c>
      <c r="CM2142" t="b">
        <v>0</v>
      </c>
      <c r="CN2142" t="b">
        <v>0</v>
      </c>
      <c r="CO2142" t="b">
        <v>0</v>
      </c>
      <c r="CP2142" t="b">
        <v>0</v>
      </c>
      <c r="CQ2142" t="b">
        <v>0</v>
      </c>
      <c r="CR2142" t="b">
        <v>0</v>
      </c>
      <c r="CS2142" t="b">
        <v>0</v>
      </c>
      <c r="CT2142" t="b">
        <v>0</v>
      </c>
      <c r="CU2142" t="b">
        <v>0</v>
      </c>
      <c r="CV2142" t="b">
        <v>0</v>
      </c>
      <c r="CW2142" t="b">
        <v>0</v>
      </c>
      <c r="CX2142" t="b">
        <v>0</v>
      </c>
      <c r="CY2142" t="b">
        <v>0</v>
      </c>
      <c r="CZ2142" t="b">
        <v>1</v>
      </c>
      <c r="DA2142" t="b">
        <v>0</v>
      </c>
      <c r="DB2142" t="b">
        <v>0</v>
      </c>
      <c r="DC2142" t="b">
        <v>0</v>
      </c>
      <c r="DD2142" t="b">
        <v>0</v>
      </c>
      <c r="DE2142" t="b">
        <v>0</v>
      </c>
      <c r="DF2142" t="b">
        <v>0</v>
      </c>
      <c r="DG2142" t="b">
        <v>1</v>
      </c>
      <c r="DH2142" t="b">
        <v>0</v>
      </c>
      <c r="DI2142" t="b">
        <v>0</v>
      </c>
      <c r="DJ2142" t="b">
        <v>0</v>
      </c>
      <c r="DK2142" t="b">
        <v>0</v>
      </c>
      <c r="DL2142" t="b">
        <v>0</v>
      </c>
      <c r="DM2142" t="b">
        <v>0</v>
      </c>
      <c r="DN2142" t="b">
        <v>0</v>
      </c>
      <c r="DO2142" t="b">
        <v>0</v>
      </c>
      <c r="DP2142" t="b">
        <v>0</v>
      </c>
      <c r="DQ2142" t="b">
        <v>0</v>
      </c>
      <c r="DR2142" t="b">
        <v>0</v>
      </c>
      <c r="DS2142" t="b">
        <v>1</v>
      </c>
      <c r="DT2142" t="b">
        <v>0</v>
      </c>
      <c r="DU2142" t="b">
        <v>0</v>
      </c>
      <c r="DV2142" t="b">
        <v>0</v>
      </c>
      <c r="DW2142" t="b">
        <v>0</v>
      </c>
      <c r="DX2142" t="b">
        <v>0</v>
      </c>
      <c r="DY2142" t="b">
        <v>0</v>
      </c>
      <c r="DZ2142" t="b">
        <v>0</v>
      </c>
      <c r="EA2142" t="b">
        <v>0</v>
      </c>
      <c r="EB2142" t="b">
        <v>1</v>
      </c>
      <c r="EC2142" t="b">
        <v>0</v>
      </c>
      <c r="ED2142" t="b">
        <v>0</v>
      </c>
      <c r="EE2142" t="b">
        <v>0</v>
      </c>
      <c r="EF2142" t="b">
        <v>0</v>
      </c>
      <c r="EG2142" t="b">
        <v>0</v>
      </c>
      <c r="EH2142" t="b">
        <v>0</v>
      </c>
      <c r="EI2142" t="b">
        <v>0</v>
      </c>
      <c r="EY2142" t="b">
        <v>0</v>
      </c>
      <c r="FB2142" t="b">
        <v>1</v>
      </c>
      <c r="FC2142" t="b">
        <v>0</v>
      </c>
      <c r="FD2142" t="b">
        <v>1</v>
      </c>
      <c r="FI2142" t="b">
        <v>0</v>
      </c>
      <c r="FK2142" t="s">
        <v>1148</v>
      </c>
      <c r="FL2142" t="s">
        <v>1149</v>
      </c>
      <c r="FM2142" t="str">
        <f t="shared" si="33"/>
        <v>Heterospathe_muelleriana</v>
      </c>
      <c r="FN2142" t="s">
        <v>6045</v>
      </c>
    </row>
    <row r="2143" spans="1:170" x14ac:dyDescent="0.2">
      <c r="A2143">
        <v>22601</v>
      </c>
      <c r="B2143">
        <v>1</v>
      </c>
      <c r="C2143" t="s">
        <v>2978</v>
      </c>
      <c r="D2143" t="s">
        <v>7243</v>
      </c>
      <c r="E2143">
        <v>3</v>
      </c>
      <c r="F2143">
        <v>118</v>
      </c>
      <c r="G2143">
        <v>677</v>
      </c>
      <c r="H2143">
        <v>6975</v>
      </c>
      <c r="J2143" t="s">
        <v>6187</v>
      </c>
      <c r="L2143" t="s">
        <v>6035</v>
      </c>
      <c r="M2143" t="s">
        <v>6188</v>
      </c>
      <c r="N2143" t="s">
        <v>6081</v>
      </c>
      <c r="O2143" t="s">
        <v>6038</v>
      </c>
      <c r="P2143">
        <v>0.192</v>
      </c>
      <c r="Q2143">
        <v>10</v>
      </c>
      <c r="R2143">
        <v>216.35273437500001</v>
      </c>
      <c r="S2143">
        <v>7.6</v>
      </c>
      <c r="T2143" t="s">
        <v>6060</v>
      </c>
      <c r="U2143" s="9">
        <v>40766</v>
      </c>
      <c r="V2143" t="s">
        <v>7245</v>
      </c>
      <c r="Y2143" t="s">
        <v>6801</v>
      </c>
      <c r="Z2143">
        <v>345</v>
      </c>
      <c r="AA2143">
        <v>5.8</v>
      </c>
      <c r="AH2143" s="9">
        <v>40423</v>
      </c>
      <c r="AI2143" t="s">
        <v>6043</v>
      </c>
      <c r="AJ2143" t="s">
        <v>6044</v>
      </c>
      <c r="AL2143" t="b">
        <v>0</v>
      </c>
      <c r="AM2143" t="b">
        <v>0</v>
      </c>
      <c r="AN2143" t="b">
        <v>0</v>
      </c>
      <c r="AO2143" t="b">
        <v>0</v>
      </c>
      <c r="AP2143">
        <v>7.97</v>
      </c>
      <c r="AQ2143">
        <v>3.7</v>
      </c>
      <c r="AR2143">
        <v>2.8</v>
      </c>
      <c r="AS2143">
        <v>3</v>
      </c>
      <c r="AT2143">
        <v>25.4</v>
      </c>
      <c r="AU2143">
        <v>0</v>
      </c>
      <c r="BA2143">
        <v>216.35273742675801</v>
      </c>
      <c r="BB2143">
        <v>0.90600000000000003</v>
      </c>
      <c r="BC2143">
        <v>30.3</v>
      </c>
      <c r="BT2143">
        <v>1</v>
      </c>
      <c r="BU2143" t="b">
        <v>0</v>
      </c>
      <c r="CJ2143" t="b">
        <v>0</v>
      </c>
      <c r="CK2143" t="b">
        <v>0</v>
      </c>
      <c r="CL2143" t="b">
        <v>0</v>
      </c>
      <c r="CM2143" t="b">
        <v>1</v>
      </c>
      <c r="CN2143" t="b">
        <v>1</v>
      </c>
      <c r="CO2143" t="b">
        <v>0</v>
      </c>
      <c r="CP2143" t="b">
        <v>0</v>
      </c>
      <c r="CQ2143" t="b">
        <v>0</v>
      </c>
      <c r="CR2143" t="b">
        <v>0</v>
      </c>
      <c r="CS2143" t="b">
        <v>0</v>
      </c>
      <c r="CT2143" t="b">
        <v>1</v>
      </c>
      <c r="CU2143" t="b">
        <v>0</v>
      </c>
      <c r="CV2143" t="b">
        <v>0</v>
      </c>
      <c r="CW2143" t="b">
        <v>0</v>
      </c>
      <c r="CX2143" t="b">
        <v>0</v>
      </c>
      <c r="CY2143" t="b">
        <v>0</v>
      </c>
      <c r="CZ2143" t="b">
        <v>0</v>
      </c>
      <c r="DA2143" t="b">
        <v>0</v>
      </c>
      <c r="DB2143" t="b">
        <v>0</v>
      </c>
      <c r="DC2143" t="b">
        <v>0</v>
      </c>
      <c r="DD2143" t="b">
        <v>0</v>
      </c>
      <c r="DE2143" t="b">
        <v>0</v>
      </c>
      <c r="DF2143" t="b">
        <v>0</v>
      </c>
      <c r="DG2143" t="b">
        <v>0</v>
      </c>
      <c r="DH2143" t="b">
        <v>0</v>
      </c>
      <c r="DI2143" t="b">
        <v>1</v>
      </c>
      <c r="DJ2143" t="b">
        <v>0</v>
      </c>
      <c r="DK2143" t="b">
        <v>0</v>
      </c>
      <c r="DL2143" t="b">
        <v>1</v>
      </c>
      <c r="DM2143" t="b">
        <v>0</v>
      </c>
      <c r="DN2143" t="b">
        <v>0</v>
      </c>
      <c r="DO2143" t="b">
        <v>0</v>
      </c>
      <c r="DP2143" t="b">
        <v>0</v>
      </c>
      <c r="DQ2143" t="b">
        <v>0</v>
      </c>
      <c r="DR2143" t="b">
        <v>0</v>
      </c>
      <c r="DS2143" t="b">
        <v>0</v>
      </c>
      <c r="DT2143" t="b">
        <v>0</v>
      </c>
      <c r="DU2143" t="b">
        <v>0</v>
      </c>
      <c r="DV2143" t="b">
        <v>0</v>
      </c>
      <c r="DW2143" t="b">
        <v>0</v>
      </c>
      <c r="DX2143" t="b">
        <v>1</v>
      </c>
      <c r="DY2143" t="b">
        <v>0</v>
      </c>
      <c r="DZ2143" t="b">
        <v>0</v>
      </c>
      <c r="EA2143" t="b">
        <v>0</v>
      </c>
      <c r="EB2143" t="b">
        <v>1</v>
      </c>
      <c r="EC2143" t="b">
        <v>0</v>
      </c>
      <c r="ED2143" t="b">
        <v>0</v>
      </c>
      <c r="EE2143" t="b">
        <v>0</v>
      </c>
      <c r="EF2143" t="b">
        <v>0</v>
      </c>
      <c r="EG2143" t="b">
        <v>0</v>
      </c>
      <c r="EH2143" t="b">
        <v>0</v>
      </c>
      <c r="EI2143" t="b">
        <v>0</v>
      </c>
      <c r="EY2143" t="b">
        <v>0</v>
      </c>
      <c r="FB2143" t="b">
        <v>0</v>
      </c>
      <c r="FC2143" t="b">
        <v>0</v>
      </c>
      <c r="FD2143" t="b">
        <v>0</v>
      </c>
      <c r="FI2143" t="b">
        <v>0</v>
      </c>
      <c r="FK2143" t="s">
        <v>967</v>
      </c>
      <c r="FL2143" t="s">
        <v>968</v>
      </c>
      <c r="FM2143" t="str">
        <f t="shared" si="33"/>
        <v>Homalanthus_nervosus</v>
      </c>
      <c r="FN2143" t="s">
        <v>6045</v>
      </c>
    </row>
    <row r="2144" spans="1:170" x14ac:dyDescent="0.2">
      <c r="A2144">
        <v>22603</v>
      </c>
      <c r="B2144">
        <v>1</v>
      </c>
      <c r="C2144" t="s">
        <v>2749</v>
      </c>
      <c r="D2144" t="s">
        <v>7243</v>
      </c>
      <c r="E2144">
        <v>3</v>
      </c>
      <c r="F2144">
        <v>118</v>
      </c>
      <c r="G2144">
        <v>677</v>
      </c>
      <c r="H2144">
        <v>6975</v>
      </c>
      <c r="J2144" t="s">
        <v>6187</v>
      </c>
      <c r="L2144" t="s">
        <v>8470</v>
      </c>
      <c r="M2144" t="s">
        <v>6188</v>
      </c>
      <c r="N2144" t="s">
        <v>6081</v>
      </c>
      <c r="O2144" t="s">
        <v>6038</v>
      </c>
      <c r="P2144">
        <v>0.316</v>
      </c>
      <c r="Q2144">
        <v>10</v>
      </c>
      <c r="R2144">
        <v>131.45482594936701</v>
      </c>
      <c r="S2144">
        <v>11.5</v>
      </c>
      <c r="T2144" t="s">
        <v>6060</v>
      </c>
      <c r="U2144" s="9">
        <v>40766</v>
      </c>
      <c r="V2144" t="s">
        <v>7245</v>
      </c>
      <c r="Y2144" t="s">
        <v>6801</v>
      </c>
      <c r="Z2144">
        <v>355</v>
      </c>
      <c r="AA2144">
        <v>6.4</v>
      </c>
      <c r="AH2144" s="9">
        <v>40425</v>
      </c>
      <c r="AI2144" t="s">
        <v>6043</v>
      </c>
      <c r="AJ2144" t="s">
        <v>6044</v>
      </c>
      <c r="AL2144" t="b">
        <v>0</v>
      </c>
      <c r="AM2144" t="b">
        <v>0</v>
      </c>
      <c r="AN2144" t="b">
        <v>0</v>
      </c>
      <c r="AO2144" t="b">
        <v>0</v>
      </c>
      <c r="AP2144">
        <v>5.15</v>
      </c>
      <c r="AQ2144">
        <v>7.65</v>
      </c>
      <c r="AR2144">
        <v>5</v>
      </c>
      <c r="AS2144">
        <v>5</v>
      </c>
      <c r="AT2144">
        <v>40.9</v>
      </c>
      <c r="AU2144">
        <v>12.35</v>
      </c>
      <c r="BA2144">
        <v>131.45481872558599</v>
      </c>
      <c r="BB2144">
        <v>0.34849999999999998</v>
      </c>
      <c r="BC2144">
        <v>41.2</v>
      </c>
      <c r="BK2144">
        <v>39</v>
      </c>
      <c r="BL2144">
        <v>84.3</v>
      </c>
      <c r="BT2144">
        <v>2</v>
      </c>
      <c r="BU2144" t="b">
        <v>0</v>
      </c>
      <c r="CJ2144" t="b">
        <v>0</v>
      </c>
      <c r="CK2144" t="b">
        <v>0</v>
      </c>
      <c r="CL2144" t="b">
        <v>0</v>
      </c>
      <c r="CM2144" t="b">
        <v>1</v>
      </c>
      <c r="CN2144" t="b">
        <v>1</v>
      </c>
      <c r="CO2144" t="b">
        <v>0</v>
      </c>
      <c r="CP2144" t="b">
        <v>0</v>
      </c>
      <c r="CQ2144" t="b">
        <v>0</v>
      </c>
      <c r="CR2144" t="b">
        <v>0</v>
      </c>
      <c r="CS2144" t="b">
        <v>0</v>
      </c>
      <c r="CT2144" t="b">
        <v>1</v>
      </c>
      <c r="CU2144" t="b">
        <v>0</v>
      </c>
      <c r="CV2144" t="b">
        <v>0</v>
      </c>
      <c r="CW2144" t="b">
        <v>0</v>
      </c>
      <c r="CX2144" t="b">
        <v>0</v>
      </c>
      <c r="CY2144" t="b">
        <v>0</v>
      </c>
      <c r="CZ2144" t="b">
        <v>0</v>
      </c>
      <c r="DA2144" t="b">
        <v>0</v>
      </c>
      <c r="DB2144" t="b">
        <v>0</v>
      </c>
      <c r="DC2144" t="b">
        <v>0</v>
      </c>
      <c r="DD2144" t="b">
        <v>0</v>
      </c>
      <c r="DE2144" t="b">
        <v>0</v>
      </c>
      <c r="DF2144" t="b">
        <v>0</v>
      </c>
      <c r="DG2144" t="b">
        <v>1</v>
      </c>
      <c r="DH2144" t="b">
        <v>0</v>
      </c>
      <c r="DI2144" t="b">
        <v>0</v>
      </c>
      <c r="DJ2144" t="b">
        <v>0</v>
      </c>
      <c r="DK2144" t="b">
        <v>0</v>
      </c>
      <c r="DL2144" t="b">
        <v>0</v>
      </c>
      <c r="DM2144" t="b">
        <v>0</v>
      </c>
      <c r="DN2144" t="b">
        <v>0</v>
      </c>
      <c r="DO2144" t="b">
        <v>0</v>
      </c>
      <c r="DP2144" t="b">
        <v>0</v>
      </c>
      <c r="DQ2144" t="b">
        <v>0</v>
      </c>
      <c r="DR2144" t="b">
        <v>0</v>
      </c>
      <c r="DS2144" t="b">
        <v>0</v>
      </c>
      <c r="DT2144" t="b">
        <v>0</v>
      </c>
      <c r="DU2144" t="b">
        <v>0</v>
      </c>
      <c r="DV2144" t="b">
        <v>0</v>
      </c>
      <c r="DW2144" t="b">
        <v>0</v>
      </c>
      <c r="DX2144" t="b">
        <v>0</v>
      </c>
      <c r="DY2144" t="b">
        <v>0</v>
      </c>
      <c r="DZ2144" t="b">
        <v>0</v>
      </c>
      <c r="EA2144" t="b">
        <v>0</v>
      </c>
      <c r="EB2144" t="b">
        <v>1</v>
      </c>
      <c r="EC2144" t="b">
        <v>0</v>
      </c>
      <c r="ED2144" t="b">
        <v>0</v>
      </c>
      <c r="EE2144" t="b">
        <v>0</v>
      </c>
      <c r="EF2144" t="b">
        <v>0</v>
      </c>
      <c r="EG2144" t="b">
        <v>0</v>
      </c>
      <c r="EH2144" t="b">
        <v>0</v>
      </c>
      <c r="EI2144" t="b">
        <v>0</v>
      </c>
      <c r="EY2144" t="b">
        <v>0</v>
      </c>
      <c r="FB2144" t="b">
        <v>0</v>
      </c>
      <c r="FC2144" t="b">
        <v>0</v>
      </c>
      <c r="FD2144" t="b">
        <v>0</v>
      </c>
      <c r="FI2144" t="b">
        <v>0</v>
      </c>
      <c r="FK2144" t="s">
        <v>967</v>
      </c>
      <c r="FL2144" t="s">
        <v>968</v>
      </c>
      <c r="FM2144" t="str">
        <f t="shared" si="33"/>
        <v>Homalanthus_nervosus</v>
      </c>
      <c r="FN2144" t="s">
        <v>6045</v>
      </c>
    </row>
    <row r="2145" spans="1:170" x14ac:dyDescent="0.2">
      <c r="A2145">
        <v>22604</v>
      </c>
      <c r="B2145">
        <v>1</v>
      </c>
      <c r="C2145" t="s">
        <v>8471</v>
      </c>
      <c r="D2145" t="s">
        <v>7243</v>
      </c>
      <c r="E2145">
        <v>5</v>
      </c>
      <c r="F2145">
        <v>225</v>
      </c>
      <c r="G2145">
        <v>1308</v>
      </c>
      <c r="H2145">
        <v>9564</v>
      </c>
      <c r="J2145" t="s">
        <v>6214</v>
      </c>
      <c r="L2145" t="s">
        <v>6035</v>
      </c>
      <c r="M2145" t="s">
        <v>6215</v>
      </c>
      <c r="N2145" t="s">
        <v>6081</v>
      </c>
      <c r="P2145">
        <v>0.30299999999999999</v>
      </c>
      <c r="Q2145">
        <v>10</v>
      </c>
      <c r="R2145">
        <v>137.09480198019801</v>
      </c>
      <c r="S2145">
        <v>5.0999999999999996</v>
      </c>
      <c r="T2145" t="s">
        <v>6039</v>
      </c>
      <c r="U2145" s="9">
        <v>40773</v>
      </c>
      <c r="V2145" t="s">
        <v>7245</v>
      </c>
      <c r="Y2145" t="s">
        <v>6801</v>
      </c>
      <c r="Z2145">
        <v>0</v>
      </c>
      <c r="AA2145">
        <v>7.2</v>
      </c>
      <c r="AH2145" s="9">
        <v>40422</v>
      </c>
      <c r="AI2145" t="s">
        <v>6118</v>
      </c>
      <c r="AJ2145" t="s">
        <v>6044</v>
      </c>
      <c r="AL2145" t="b">
        <v>0</v>
      </c>
      <c r="AM2145" t="b">
        <v>0</v>
      </c>
      <c r="AN2145" t="b">
        <v>0</v>
      </c>
      <c r="AO2145" t="b">
        <v>1</v>
      </c>
      <c r="AP2145">
        <v>1.96</v>
      </c>
      <c r="AQ2145">
        <v>5.6</v>
      </c>
      <c r="AR2145">
        <v>3.6</v>
      </c>
      <c r="AS2145">
        <v>2.5</v>
      </c>
      <c r="AT2145">
        <v>43.2</v>
      </c>
      <c r="AU2145">
        <v>0</v>
      </c>
      <c r="BA2145">
        <v>137.094802856445</v>
      </c>
      <c r="BB2145">
        <v>0.1542</v>
      </c>
      <c r="BC2145">
        <v>44.4</v>
      </c>
      <c r="BT2145">
        <v>1</v>
      </c>
      <c r="BU2145" t="b">
        <v>0</v>
      </c>
      <c r="CJ2145" t="b">
        <v>1</v>
      </c>
      <c r="CK2145" t="b">
        <v>0</v>
      </c>
      <c r="CL2145" t="b">
        <v>0</v>
      </c>
      <c r="CM2145" t="b">
        <v>0</v>
      </c>
      <c r="CN2145" t="b">
        <v>0</v>
      </c>
      <c r="CO2145" t="b">
        <v>0</v>
      </c>
      <c r="CP2145" t="b">
        <v>0</v>
      </c>
      <c r="CQ2145" t="b">
        <v>0</v>
      </c>
      <c r="CR2145" t="b">
        <v>0</v>
      </c>
      <c r="CS2145" t="b">
        <v>0</v>
      </c>
      <c r="CT2145" t="b">
        <v>0</v>
      </c>
      <c r="CU2145" t="b">
        <v>0</v>
      </c>
      <c r="CV2145" t="b">
        <v>0</v>
      </c>
      <c r="CW2145" t="b">
        <v>0</v>
      </c>
      <c r="CX2145" t="b">
        <v>0</v>
      </c>
      <c r="CY2145" t="b">
        <v>0</v>
      </c>
      <c r="CZ2145" t="b">
        <v>0</v>
      </c>
      <c r="DA2145" t="b">
        <v>0</v>
      </c>
      <c r="DB2145" t="b">
        <v>0</v>
      </c>
      <c r="DC2145" t="b">
        <v>1</v>
      </c>
      <c r="DD2145" t="b">
        <v>0</v>
      </c>
      <c r="DE2145" t="b">
        <v>0</v>
      </c>
      <c r="DF2145" t="b">
        <v>0</v>
      </c>
      <c r="DG2145" t="b">
        <v>1</v>
      </c>
      <c r="DH2145" t="b">
        <v>0</v>
      </c>
      <c r="DI2145" t="b">
        <v>0</v>
      </c>
      <c r="DJ2145" t="b">
        <v>0</v>
      </c>
      <c r="DK2145" t="b">
        <v>0</v>
      </c>
      <c r="DL2145" t="b">
        <v>0</v>
      </c>
      <c r="DM2145" t="b">
        <v>0</v>
      </c>
      <c r="DN2145" t="b">
        <v>0</v>
      </c>
      <c r="DO2145" t="b">
        <v>0</v>
      </c>
      <c r="DP2145" t="b">
        <v>0</v>
      </c>
      <c r="DQ2145" t="b">
        <v>0</v>
      </c>
      <c r="DR2145" t="b">
        <v>0</v>
      </c>
      <c r="DS2145" t="b">
        <v>1</v>
      </c>
      <c r="DT2145" t="b">
        <v>0</v>
      </c>
      <c r="DU2145" t="b">
        <v>0</v>
      </c>
      <c r="DV2145" t="b">
        <v>0</v>
      </c>
      <c r="DW2145" t="b">
        <v>0</v>
      </c>
      <c r="DX2145" t="b">
        <v>1</v>
      </c>
      <c r="DY2145" t="b">
        <v>0</v>
      </c>
      <c r="DZ2145" t="b">
        <v>0</v>
      </c>
      <c r="EA2145" t="b">
        <v>0</v>
      </c>
      <c r="EB2145" t="b">
        <v>1</v>
      </c>
      <c r="EC2145" t="b">
        <v>0</v>
      </c>
      <c r="ED2145" t="b">
        <v>0</v>
      </c>
      <c r="EE2145" t="b">
        <v>0</v>
      </c>
      <c r="EF2145" t="b">
        <v>0</v>
      </c>
      <c r="EG2145" t="b">
        <v>0</v>
      </c>
      <c r="EH2145" t="b">
        <v>0</v>
      </c>
      <c r="EI2145" t="b">
        <v>0</v>
      </c>
      <c r="EX2145" t="s">
        <v>8472</v>
      </c>
      <c r="EY2145" t="b">
        <v>0</v>
      </c>
      <c r="FB2145" t="b">
        <v>0</v>
      </c>
      <c r="FC2145" t="b">
        <v>0</v>
      </c>
      <c r="FD2145" t="b">
        <v>0</v>
      </c>
      <c r="FI2145" t="b">
        <v>0</v>
      </c>
      <c r="FK2145" t="s">
        <v>960</v>
      </c>
      <c r="FL2145" t="s">
        <v>2454</v>
      </c>
      <c r="FM2145" t="str">
        <f t="shared" si="33"/>
        <v>Piper_recessum</v>
      </c>
      <c r="FN2145" t="s">
        <v>6045</v>
      </c>
    </row>
    <row r="2146" spans="1:170" x14ac:dyDescent="0.2">
      <c r="A2146">
        <v>22605</v>
      </c>
      <c r="B2146">
        <v>1</v>
      </c>
      <c r="C2146" t="s">
        <v>2820</v>
      </c>
      <c r="D2146" t="s">
        <v>7243</v>
      </c>
      <c r="E2146">
        <v>5</v>
      </c>
      <c r="F2146">
        <v>3</v>
      </c>
      <c r="G2146">
        <v>32</v>
      </c>
      <c r="H2146">
        <v>9437</v>
      </c>
      <c r="J2146" t="s">
        <v>6206</v>
      </c>
      <c r="L2146" t="s">
        <v>6035</v>
      </c>
      <c r="M2146" t="s">
        <v>6207</v>
      </c>
      <c r="N2146" t="s">
        <v>6081</v>
      </c>
      <c r="O2146" t="s">
        <v>6038</v>
      </c>
      <c r="P2146">
        <v>0.314</v>
      </c>
      <c r="Q2146">
        <v>10</v>
      </c>
      <c r="R2146">
        <v>132.29211783439499</v>
      </c>
      <c r="S2146">
        <v>11.7</v>
      </c>
      <c r="T2146" t="s">
        <v>6084</v>
      </c>
      <c r="U2146" s="9">
        <v>40625</v>
      </c>
      <c r="V2146" t="s">
        <v>7245</v>
      </c>
      <c r="Y2146" t="s">
        <v>7043</v>
      </c>
      <c r="Z2146">
        <v>265</v>
      </c>
      <c r="AA2146">
        <v>2.4</v>
      </c>
      <c r="AH2146" s="9">
        <v>40425</v>
      </c>
      <c r="AI2146" t="s">
        <v>6043</v>
      </c>
      <c r="AJ2146" t="s">
        <v>6044</v>
      </c>
      <c r="AL2146" t="b">
        <v>0</v>
      </c>
      <c r="AM2146" t="b">
        <v>0</v>
      </c>
      <c r="AN2146" t="b">
        <v>0</v>
      </c>
      <c r="AO2146" t="b">
        <v>1</v>
      </c>
      <c r="AP2146">
        <v>2.5</v>
      </c>
      <c r="AQ2146">
        <v>9.5</v>
      </c>
      <c r="AR2146">
        <v>3.6</v>
      </c>
      <c r="AS2146">
        <v>9</v>
      </c>
      <c r="AT2146">
        <v>70.7</v>
      </c>
      <c r="AU2146">
        <v>18</v>
      </c>
      <c r="BA2146">
        <v>132.29211425781301</v>
      </c>
      <c r="BB2146">
        <v>0.26319999999999999</v>
      </c>
      <c r="BC2146">
        <v>71</v>
      </c>
      <c r="BK2146">
        <v>40</v>
      </c>
      <c r="BL2146">
        <v>111.3</v>
      </c>
      <c r="BS2146">
        <v>2</v>
      </c>
      <c r="BT2146">
        <v>1</v>
      </c>
      <c r="BU2146" t="b">
        <v>0</v>
      </c>
      <c r="BV2146">
        <v>3</v>
      </c>
      <c r="CJ2146" t="b">
        <v>0</v>
      </c>
      <c r="CK2146" t="b">
        <v>0</v>
      </c>
      <c r="CL2146" t="b">
        <v>1</v>
      </c>
      <c r="CM2146" t="b">
        <v>1</v>
      </c>
      <c r="CN2146" t="b">
        <v>0</v>
      </c>
      <c r="CO2146" t="b">
        <v>0</v>
      </c>
      <c r="CP2146" t="b">
        <v>0</v>
      </c>
      <c r="CQ2146" t="b">
        <v>0</v>
      </c>
      <c r="CR2146" t="b">
        <v>0</v>
      </c>
      <c r="CS2146" t="b">
        <v>0</v>
      </c>
      <c r="CT2146" t="b">
        <v>1</v>
      </c>
      <c r="CU2146" t="b">
        <v>0</v>
      </c>
      <c r="CV2146" t="b">
        <v>0</v>
      </c>
      <c r="CW2146" t="b">
        <v>0</v>
      </c>
      <c r="CX2146" t="b">
        <v>0</v>
      </c>
      <c r="CY2146" t="b">
        <v>0</v>
      </c>
      <c r="CZ2146" t="b">
        <v>0</v>
      </c>
      <c r="DA2146" t="b">
        <v>0</v>
      </c>
      <c r="DB2146" t="b">
        <v>0</v>
      </c>
      <c r="DC2146" t="b">
        <v>0</v>
      </c>
      <c r="DD2146" t="b">
        <v>0</v>
      </c>
      <c r="DE2146" t="b">
        <v>0</v>
      </c>
      <c r="DF2146" t="b">
        <v>1</v>
      </c>
      <c r="DG2146" t="b">
        <v>0</v>
      </c>
      <c r="DH2146" t="b">
        <v>0</v>
      </c>
      <c r="DI2146" t="b">
        <v>0</v>
      </c>
      <c r="DJ2146" t="b">
        <v>0</v>
      </c>
      <c r="DK2146" t="b">
        <v>0</v>
      </c>
      <c r="DL2146" t="b">
        <v>0</v>
      </c>
      <c r="DM2146" t="b">
        <v>0</v>
      </c>
      <c r="DN2146" t="b">
        <v>0</v>
      </c>
      <c r="DO2146" t="b">
        <v>0</v>
      </c>
      <c r="DP2146" t="b">
        <v>0</v>
      </c>
      <c r="DQ2146" t="b">
        <v>0</v>
      </c>
      <c r="DR2146" t="b">
        <v>0</v>
      </c>
      <c r="DS2146" t="b">
        <v>0</v>
      </c>
      <c r="DT2146" t="b">
        <v>0</v>
      </c>
      <c r="DU2146" t="b">
        <v>0</v>
      </c>
      <c r="DV2146" t="b">
        <v>0</v>
      </c>
      <c r="DW2146" t="b">
        <v>0</v>
      </c>
      <c r="DX2146" t="b">
        <v>1</v>
      </c>
      <c r="DY2146" t="b">
        <v>0</v>
      </c>
      <c r="DZ2146" t="b">
        <v>0</v>
      </c>
      <c r="EA2146" t="b">
        <v>0</v>
      </c>
      <c r="EB2146" t="b">
        <v>1</v>
      </c>
      <c r="EC2146" t="b">
        <v>0</v>
      </c>
      <c r="ED2146" t="b">
        <v>0</v>
      </c>
      <c r="EE2146" t="b">
        <v>0</v>
      </c>
      <c r="EF2146" t="b">
        <v>0</v>
      </c>
      <c r="EG2146" t="b">
        <v>0</v>
      </c>
      <c r="EH2146" t="b">
        <v>0</v>
      </c>
      <c r="EI2146" t="b">
        <v>0</v>
      </c>
      <c r="EY2146" t="b">
        <v>0</v>
      </c>
      <c r="FB2146" t="b">
        <v>0</v>
      </c>
      <c r="FC2146" t="b">
        <v>0</v>
      </c>
      <c r="FD2146" t="b">
        <v>0</v>
      </c>
      <c r="FI2146" t="b">
        <v>0</v>
      </c>
      <c r="FK2146" t="s">
        <v>295</v>
      </c>
      <c r="FL2146" t="s">
        <v>991</v>
      </c>
      <c r="FM2146" t="str">
        <f t="shared" si="33"/>
        <v>Saurauia_conferta</v>
      </c>
      <c r="FN2146" t="s">
        <v>6045</v>
      </c>
    </row>
    <row r="2147" spans="1:170" x14ac:dyDescent="0.2">
      <c r="A2147">
        <v>22606</v>
      </c>
      <c r="B2147">
        <v>1</v>
      </c>
      <c r="C2147" t="s">
        <v>8473</v>
      </c>
      <c r="D2147" t="s">
        <v>7243</v>
      </c>
      <c r="E2147">
        <v>5</v>
      </c>
      <c r="F2147">
        <v>225</v>
      </c>
      <c r="G2147">
        <v>1308</v>
      </c>
      <c r="H2147">
        <v>5460</v>
      </c>
      <c r="J2147" t="s">
        <v>6978</v>
      </c>
      <c r="L2147" t="s">
        <v>6035</v>
      </c>
      <c r="M2147" t="s">
        <v>6979</v>
      </c>
      <c r="N2147" t="s">
        <v>6081</v>
      </c>
      <c r="P2147">
        <v>0.19400000000000001</v>
      </c>
      <c r="Q2147">
        <v>10</v>
      </c>
      <c r="R2147">
        <v>214.12229381443299</v>
      </c>
      <c r="S2147">
        <v>7</v>
      </c>
      <c r="T2147" t="s">
        <v>6039</v>
      </c>
      <c r="U2147" s="9">
        <v>40773</v>
      </c>
      <c r="V2147" t="s">
        <v>7245</v>
      </c>
      <c r="Y2147" t="s">
        <v>7043</v>
      </c>
      <c r="Z2147">
        <v>275</v>
      </c>
      <c r="AA2147">
        <v>0.25</v>
      </c>
      <c r="AH2147" s="9">
        <v>40422</v>
      </c>
      <c r="AI2147" t="s">
        <v>6118</v>
      </c>
      <c r="AJ2147" t="s">
        <v>6044</v>
      </c>
      <c r="AL2147" t="b">
        <v>0</v>
      </c>
      <c r="AM2147" t="b">
        <v>0</v>
      </c>
      <c r="AN2147" t="b">
        <v>0</v>
      </c>
      <c r="AO2147" t="b">
        <v>1</v>
      </c>
      <c r="AP2147">
        <v>1.43</v>
      </c>
      <c r="AQ2147">
        <v>5.77</v>
      </c>
      <c r="AR2147">
        <v>3.4</v>
      </c>
      <c r="AS2147">
        <v>2.5</v>
      </c>
      <c r="AT2147">
        <v>42.4</v>
      </c>
      <c r="AU2147">
        <v>0</v>
      </c>
      <c r="BA2147">
        <v>214.12229919433599</v>
      </c>
      <c r="BB2147">
        <v>5.1299999999999998E-2</v>
      </c>
      <c r="BC2147">
        <v>35.200000000000003</v>
      </c>
      <c r="BU2147" t="b">
        <v>0</v>
      </c>
      <c r="CJ2147" t="b">
        <v>0</v>
      </c>
      <c r="CK2147" t="b">
        <v>0</v>
      </c>
      <c r="CL2147" t="b">
        <v>0</v>
      </c>
      <c r="CM2147" t="b">
        <v>1</v>
      </c>
      <c r="CN2147" t="b">
        <v>0</v>
      </c>
      <c r="CO2147" t="b">
        <v>0</v>
      </c>
      <c r="CP2147" t="b">
        <v>0</v>
      </c>
      <c r="CQ2147" t="b">
        <v>0</v>
      </c>
      <c r="CR2147" t="b">
        <v>0</v>
      </c>
      <c r="CS2147" t="b">
        <v>0</v>
      </c>
      <c r="CT2147" t="b">
        <v>0</v>
      </c>
      <c r="CU2147" t="b">
        <v>0</v>
      </c>
      <c r="CV2147" t="b">
        <v>0</v>
      </c>
      <c r="CW2147" t="b">
        <v>0</v>
      </c>
      <c r="CX2147" t="b">
        <v>0</v>
      </c>
      <c r="CY2147" t="b">
        <v>0</v>
      </c>
      <c r="CZ2147" t="b">
        <v>0</v>
      </c>
      <c r="DA2147" t="b">
        <v>0</v>
      </c>
      <c r="DB2147" t="b">
        <v>0</v>
      </c>
      <c r="DC2147" t="b">
        <v>1</v>
      </c>
      <c r="DD2147" t="b">
        <v>0</v>
      </c>
      <c r="DE2147" t="b">
        <v>0</v>
      </c>
      <c r="DF2147" t="b">
        <v>0</v>
      </c>
      <c r="DG2147" t="b">
        <v>1</v>
      </c>
      <c r="DH2147" t="b">
        <v>0</v>
      </c>
      <c r="DI2147" t="b">
        <v>0</v>
      </c>
      <c r="DJ2147" t="b">
        <v>0</v>
      </c>
      <c r="DK2147" t="b">
        <v>0</v>
      </c>
      <c r="DL2147" t="b">
        <v>0</v>
      </c>
      <c r="DM2147" t="b">
        <v>0</v>
      </c>
      <c r="DN2147" t="b">
        <v>0</v>
      </c>
      <c r="DO2147" t="b">
        <v>0</v>
      </c>
      <c r="DP2147" t="b">
        <v>0</v>
      </c>
      <c r="DQ2147" t="b">
        <v>0</v>
      </c>
      <c r="DR2147" t="b">
        <v>0</v>
      </c>
      <c r="DS2147" t="b">
        <v>1</v>
      </c>
      <c r="DT2147" t="b">
        <v>0</v>
      </c>
      <c r="DU2147" t="b">
        <v>0</v>
      </c>
      <c r="DV2147" t="b">
        <v>0</v>
      </c>
      <c r="DW2147" t="b">
        <v>0</v>
      </c>
      <c r="DX2147" t="b">
        <v>1</v>
      </c>
      <c r="DY2147" t="b">
        <v>0</v>
      </c>
      <c r="DZ2147" t="b">
        <v>0</v>
      </c>
      <c r="EA2147" t="b">
        <v>0</v>
      </c>
      <c r="EB2147" t="b">
        <v>1</v>
      </c>
      <c r="EC2147" t="b">
        <v>0</v>
      </c>
      <c r="ED2147" t="b">
        <v>0</v>
      </c>
      <c r="EE2147" t="b">
        <v>0</v>
      </c>
      <c r="EF2147" t="b">
        <v>0</v>
      </c>
      <c r="EG2147" t="b">
        <v>0</v>
      </c>
      <c r="EH2147" t="b">
        <v>0</v>
      </c>
      <c r="EI2147" t="b">
        <v>0</v>
      </c>
      <c r="EX2147" t="s">
        <v>8474</v>
      </c>
      <c r="EY2147" t="b">
        <v>0</v>
      </c>
      <c r="FB2147" t="b">
        <v>0</v>
      </c>
      <c r="FC2147" t="b">
        <v>0</v>
      </c>
      <c r="FD2147" t="b">
        <v>0</v>
      </c>
      <c r="FI2147" t="b">
        <v>0</v>
      </c>
      <c r="FK2147" t="s">
        <v>960</v>
      </c>
      <c r="FL2147" t="s">
        <v>1481</v>
      </c>
      <c r="FM2147" t="str">
        <f t="shared" si="33"/>
        <v>Piper_gibbilimbum</v>
      </c>
      <c r="FN2147" t="s">
        <v>6045</v>
      </c>
    </row>
    <row r="2148" spans="1:170" x14ac:dyDescent="0.2">
      <c r="A2148">
        <v>22607</v>
      </c>
      <c r="B2148">
        <v>1</v>
      </c>
      <c r="C2148" t="s">
        <v>2758</v>
      </c>
      <c r="D2148" t="s">
        <v>7243</v>
      </c>
      <c r="E2148">
        <v>3</v>
      </c>
      <c r="F2148">
        <v>118</v>
      </c>
      <c r="G2148">
        <v>677</v>
      </c>
      <c r="H2148">
        <v>6975</v>
      </c>
      <c r="J2148" t="s">
        <v>6187</v>
      </c>
      <c r="L2148" t="s">
        <v>6035</v>
      </c>
      <c r="M2148" t="s">
        <v>6188</v>
      </c>
      <c r="N2148" t="s">
        <v>6081</v>
      </c>
      <c r="O2148" t="s">
        <v>6038</v>
      </c>
      <c r="P2148">
        <v>0.39700000000000002</v>
      </c>
      <c r="Q2148">
        <v>10</v>
      </c>
      <c r="R2148">
        <v>104.63406801007601</v>
      </c>
      <c r="S2148">
        <v>11.3</v>
      </c>
      <c r="T2148" t="s">
        <v>6060</v>
      </c>
      <c r="U2148" s="9">
        <v>40766</v>
      </c>
      <c r="V2148" t="s">
        <v>7245</v>
      </c>
      <c r="Y2148" t="s">
        <v>7043</v>
      </c>
      <c r="Z2148">
        <v>260</v>
      </c>
      <c r="AA2148">
        <v>3.65</v>
      </c>
      <c r="AH2148" s="9">
        <v>40424</v>
      </c>
      <c r="AI2148" t="s">
        <v>6043</v>
      </c>
      <c r="AJ2148" t="s">
        <v>6044</v>
      </c>
      <c r="AL2148" t="b">
        <v>0</v>
      </c>
      <c r="AM2148" t="b">
        <v>0</v>
      </c>
      <c r="AN2148" t="b">
        <v>0</v>
      </c>
      <c r="AO2148" t="b">
        <v>0</v>
      </c>
      <c r="AP2148">
        <v>5.9</v>
      </c>
      <c r="AQ2148">
        <v>7</v>
      </c>
      <c r="AR2148">
        <v>4.3</v>
      </c>
      <c r="AS2148">
        <v>6</v>
      </c>
      <c r="AT2148">
        <v>27.9</v>
      </c>
      <c r="AU2148">
        <v>7.87</v>
      </c>
      <c r="BA2148">
        <v>104.634071350098</v>
      </c>
      <c r="BB2148">
        <v>0.1729</v>
      </c>
      <c r="BC2148">
        <v>27.4</v>
      </c>
      <c r="BD2148">
        <v>5</v>
      </c>
      <c r="BK2148">
        <v>37</v>
      </c>
      <c r="BL2148">
        <v>84.7</v>
      </c>
      <c r="BS2148">
        <v>1</v>
      </c>
      <c r="BT2148">
        <v>2</v>
      </c>
      <c r="BU2148" t="b">
        <v>0</v>
      </c>
      <c r="CJ2148" t="b">
        <v>0</v>
      </c>
      <c r="CK2148" t="b">
        <v>0</v>
      </c>
      <c r="CL2148" t="b">
        <v>0</v>
      </c>
      <c r="CM2148" t="b">
        <v>1</v>
      </c>
      <c r="CN2148" t="b">
        <v>1</v>
      </c>
      <c r="CO2148" t="b">
        <v>0</v>
      </c>
      <c r="CP2148" t="b">
        <v>0</v>
      </c>
      <c r="CQ2148" t="b">
        <v>0</v>
      </c>
      <c r="CR2148" t="b">
        <v>0</v>
      </c>
      <c r="CS2148" t="b">
        <v>0</v>
      </c>
      <c r="CT2148" t="b">
        <v>1</v>
      </c>
      <c r="CU2148" t="b">
        <v>0</v>
      </c>
      <c r="CV2148" t="b">
        <v>0</v>
      </c>
      <c r="CW2148" t="b">
        <v>0</v>
      </c>
      <c r="CX2148" t="b">
        <v>0</v>
      </c>
      <c r="CY2148" t="b">
        <v>0</v>
      </c>
      <c r="CZ2148" t="b">
        <v>0</v>
      </c>
      <c r="DA2148" t="b">
        <v>0</v>
      </c>
      <c r="DB2148" t="b">
        <v>0</v>
      </c>
      <c r="DC2148" t="b">
        <v>0</v>
      </c>
      <c r="DD2148" t="b">
        <v>0</v>
      </c>
      <c r="DE2148" t="b">
        <v>0</v>
      </c>
      <c r="DF2148" t="b">
        <v>1</v>
      </c>
      <c r="DG2148" t="b">
        <v>0</v>
      </c>
      <c r="DH2148" t="b">
        <v>0</v>
      </c>
      <c r="DI2148" t="b">
        <v>0</v>
      </c>
      <c r="DJ2148" t="b">
        <v>0</v>
      </c>
      <c r="DK2148" t="b">
        <v>0</v>
      </c>
      <c r="DL2148" t="b">
        <v>0</v>
      </c>
      <c r="DM2148" t="b">
        <v>0</v>
      </c>
      <c r="DN2148" t="b">
        <v>0</v>
      </c>
      <c r="DO2148" t="b">
        <v>0</v>
      </c>
      <c r="DP2148" t="b">
        <v>0</v>
      </c>
      <c r="DQ2148" t="b">
        <v>0</v>
      </c>
      <c r="DR2148" t="b">
        <v>0</v>
      </c>
      <c r="DS2148" t="b">
        <v>0</v>
      </c>
      <c r="DT2148" t="b">
        <v>0</v>
      </c>
      <c r="DU2148" t="b">
        <v>0</v>
      </c>
      <c r="DV2148" t="b">
        <v>0</v>
      </c>
      <c r="DW2148" t="b">
        <v>0</v>
      </c>
      <c r="DX2148" t="b">
        <v>1</v>
      </c>
      <c r="DY2148" t="b">
        <v>0</v>
      </c>
      <c r="DZ2148" t="b">
        <v>0</v>
      </c>
      <c r="EA2148" t="b">
        <v>0</v>
      </c>
      <c r="EB2148" t="b">
        <v>1</v>
      </c>
      <c r="EC2148" t="b">
        <v>0</v>
      </c>
      <c r="ED2148" t="b">
        <v>0</v>
      </c>
      <c r="EE2148" t="b">
        <v>0</v>
      </c>
      <c r="EF2148" t="b">
        <v>0</v>
      </c>
      <c r="EG2148" t="b">
        <v>0</v>
      </c>
      <c r="EH2148" t="b">
        <v>0</v>
      </c>
      <c r="EI2148" t="b">
        <v>0</v>
      </c>
      <c r="EY2148" t="b">
        <v>0</v>
      </c>
      <c r="FB2148" t="b">
        <v>0</v>
      </c>
      <c r="FC2148" t="b">
        <v>0</v>
      </c>
      <c r="FD2148" t="b">
        <v>0</v>
      </c>
      <c r="FI2148" t="b">
        <v>0</v>
      </c>
      <c r="FK2148" t="s">
        <v>967</v>
      </c>
      <c r="FL2148" t="s">
        <v>968</v>
      </c>
      <c r="FM2148" t="str">
        <f t="shared" si="33"/>
        <v>Homalanthus_nervosus</v>
      </c>
      <c r="FN2148" t="s">
        <v>6045</v>
      </c>
    </row>
    <row r="2149" spans="1:170" x14ac:dyDescent="0.2">
      <c r="A2149">
        <v>22608</v>
      </c>
      <c r="B2149">
        <v>1</v>
      </c>
      <c r="C2149" t="s">
        <v>8475</v>
      </c>
      <c r="D2149" t="s">
        <v>7243</v>
      </c>
      <c r="E2149">
        <v>3</v>
      </c>
      <c r="F2149">
        <v>225</v>
      </c>
      <c r="G2149">
        <v>1308</v>
      </c>
      <c r="H2149">
        <v>9564</v>
      </c>
      <c r="J2149" t="s">
        <v>6214</v>
      </c>
      <c r="L2149" t="s">
        <v>6035</v>
      </c>
      <c r="M2149" t="s">
        <v>6215</v>
      </c>
      <c r="N2149" t="s">
        <v>6081</v>
      </c>
      <c r="O2149" t="s">
        <v>6038</v>
      </c>
      <c r="P2149">
        <v>0.14399999999999999</v>
      </c>
      <c r="Q2149">
        <v>10</v>
      </c>
      <c r="R2149">
        <v>288.47031249999998</v>
      </c>
      <c r="S2149">
        <v>5.4</v>
      </c>
      <c r="T2149" t="s">
        <v>6039</v>
      </c>
      <c r="U2149" s="9">
        <v>40773</v>
      </c>
      <c r="V2149" t="s">
        <v>7245</v>
      </c>
      <c r="Y2149" t="s">
        <v>7043</v>
      </c>
      <c r="Z2149">
        <v>255</v>
      </c>
      <c r="AA2149">
        <v>5.7</v>
      </c>
      <c r="AH2149" s="9">
        <v>40421</v>
      </c>
      <c r="AI2149" t="s">
        <v>6118</v>
      </c>
      <c r="AJ2149" t="s">
        <v>6044</v>
      </c>
      <c r="AL2149" t="b">
        <v>0</v>
      </c>
      <c r="AM2149" t="b">
        <v>0</v>
      </c>
      <c r="AN2149" t="b">
        <v>0</v>
      </c>
      <c r="AO2149" t="b">
        <v>0</v>
      </c>
      <c r="AP2149">
        <v>5.8</v>
      </c>
      <c r="AQ2149">
        <v>5.0999999999999996</v>
      </c>
      <c r="AR2149">
        <v>3.6</v>
      </c>
      <c r="AS2149">
        <v>3</v>
      </c>
      <c r="AT2149">
        <v>38.5</v>
      </c>
      <c r="AU2149">
        <v>0</v>
      </c>
      <c r="BA2149">
        <v>288.47030639648398</v>
      </c>
      <c r="BU2149" t="b">
        <v>0</v>
      </c>
      <c r="CJ2149" t="b">
        <v>0</v>
      </c>
      <c r="CK2149" t="b">
        <v>1</v>
      </c>
      <c r="CL2149" t="b">
        <v>0</v>
      </c>
      <c r="CM2149" t="b">
        <v>0</v>
      </c>
      <c r="CN2149" t="b">
        <v>0</v>
      </c>
      <c r="CO2149" t="b">
        <v>0</v>
      </c>
      <c r="CP2149" t="b">
        <v>0</v>
      </c>
      <c r="CQ2149" t="b">
        <v>0</v>
      </c>
      <c r="CR2149" t="b">
        <v>0</v>
      </c>
      <c r="CS2149" t="b">
        <v>0</v>
      </c>
      <c r="CT2149" t="b">
        <v>0</v>
      </c>
      <c r="CU2149" t="b">
        <v>0</v>
      </c>
      <c r="CV2149" t="b">
        <v>0</v>
      </c>
      <c r="CW2149" t="b">
        <v>0</v>
      </c>
      <c r="CX2149" t="b">
        <v>0</v>
      </c>
      <c r="CY2149" t="b">
        <v>0</v>
      </c>
      <c r="CZ2149" t="b">
        <v>0</v>
      </c>
      <c r="DA2149" t="b">
        <v>0</v>
      </c>
      <c r="DB2149" t="b">
        <v>0</v>
      </c>
      <c r="DC2149" t="b">
        <v>1</v>
      </c>
      <c r="DD2149" t="b">
        <v>0</v>
      </c>
      <c r="DE2149" t="b">
        <v>0</v>
      </c>
      <c r="DF2149" t="b">
        <v>0</v>
      </c>
      <c r="DG2149" t="b">
        <v>1</v>
      </c>
      <c r="DH2149" t="b">
        <v>0</v>
      </c>
      <c r="DI2149" t="b">
        <v>0</v>
      </c>
      <c r="DJ2149" t="b">
        <v>0</v>
      </c>
      <c r="DK2149" t="b">
        <v>0</v>
      </c>
      <c r="DL2149" t="b">
        <v>0</v>
      </c>
      <c r="DM2149" t="b">
        <v>0</v>
      </c>
      <c r="DN2149" t="b">
        <v>0</v>
      </c>
      <c r="DO2149" t="b">
        <v>1</v>
      </c>
      <c r="DP2149" t="b">
        <v>0</v>
      </c>
      <c r="DQ2149" t="b">
        <v>0</v>
      </c>
      <c r="DR2149" t="b">
        <v>0</v>
      </c>
      <c r="DS2149" t="b">
        <v>1</v>
      </c>
      <c r="DT2149" t="b">
        <v>0</v>
      </c>
      <c r="DU2149" t="b">
        <v>0</v>
      </c>
      <c r="DV2149" t="b">
        <v>0</v>
      </c>
      <c r="DW2149" t="b">
        <v>0</v>
      </c>
      <c r="DX2149" t="b">
        <v>1</v>
      </c>
      <c r="DY2149" t="b">
        <v>0</v>
      </c>
      <c r="DZ2149" t="b">
        <v>0</v>
      </c>
      <c r="EA2149" t="b">
        <v>0</v>
      </c>
      <c r="EB2149" t="b">
        <v>0</v>
      </c>
      <c r="EC2149" t="b">
        <v>0</v>
      </c>
      <c r="ED2149" t="b">
        <v>0</v>
      </c>
      <c r="EE2149" t="b">
        <v>0</v>
      </c>
      <c r="EF2149" t="b">
        <v>0</v>
      </c>
      <c r="EG2149" t="b">
        <v>0</v>
      </c>
      <c r="EH2149" t="b">
        <v>0</v>
      </c>
      <c r="EI2149" t="b">
        <v>0</v>
      </c>
      <c r="EX2149" t="s">
        <v>8476</v>
      </c>
      <c r="EY2149" t="b">
        <v>0</v>
      </c>
      <c r="FB2149" t="b">
        <v>0</v>
      </c>
      <c r="FC2149" t="b">
        <v>0</v>
      </c>
      <c r="FD2149" t="b">
        <v>0</v>
      </c>
      <c r="FI2149" t="b">
        <v>0</v>
      </c>
      <c r="FK2149" t="s">
        <v>960</v>
      </c>
      <c r="FL2149" t="s">
        <v>2454</v>
      </c>
      <c r="FM2149" t="str">
        <f t="shared" si="33"/>
        <v>Piper_recessum</v>
      </c>
      <c r="FN2149" t="s">
        <v>6045</v>
      </c>
    </row>
    <row r="2150" spans="1:170" x14ac:dyDescent="0.2">
      <c r="A2150">
        <v>22609</v>
      </c>
      <c r="B2150">
        <v>1</v>
      </c>
      <c r="C2150" t="s">
        <v>8477</v>
      </c>
      <c r="D2150" t="s">
        <v>7243</v>
      </c>
      <c r="E2150">
        <v>3</v>
      </c>
      <c r="F2150">
        <v>118</v>
      </c>
      <c r="G2150">
        <v>677</v>
      </c>
      <c r="H2150">
        <v>6975</v>
      </c>
      <c r="J2150" t="s">
        <v>6187</v>
      </c>
      <c r="L2150" t="s">
        <v>6035</v>
      </c>
      <c r="M2150" t="s">
        <v>6188</v>
      </c>
      <c r="N2150" t="s">
        <v>6081</v>
      </c>
      <c r="O2150" t="s">
        <v>6038</v>
      </c>
      <c r="P2150">
        <v>0.373</v>
      </c>
      <c r="Q2150">
        <v>10</v>
      </c>
      <c r="R2150">
        <v>111.366554959786</v>
      </c>
      <c r="S2150">
        <v>7.8</v>
      </c>
      <c r="T2150" t="s">
        <v>6039</v>
      </c>
      <c r="U2150" s="9">
        <v>40758</v>
      </c>
      <c r="V2150" t="s">
        <v>7245</v>
      </c>
      <c r="Y2150" t="s">
        <v>7043</v>
      </c>
      <c r="Z2150">
        <v>330</v>
      </c>
      <c r="AA2150">
        <v>0.75</v>
      </c>
      <c r="AH2150" s="9">
        <v>40427</v>
      </c>
      <c r="AI2150" t="s">
        <v>6043</v>
      </c>
      <c r="AJ2150" t="s">
        <v>6044</v>
      </c>
      <c r="AL2150" t="b">
        <v>0</v>
      </c>
      <c r="AM2150" t="b">
        <v>0</v>
      </c>
      <c r="AN2150" t="b">
        <v>0</v>
      </c>
      <c r="AO2150" t="b">
        <v>0</v>
      </c>
      <c r="AP2150">
        <v>8.4499999999999993</v>
      </c>
      <c r="AQ2150">
        <v>2.5499999999999998</v>
      </c>
      <c r="AR2150">
        <v>3.6</v>
      </c>
      <c r="AS2150">
        <v>1</v>
      </c>
      <c r="AT2150">
        <v>25</v>
      </c>
      <c r="AU2150">
        <v>8.91</v>
      </c>
      <c r="BA2150">
        <v>111.36655426025401</v>
      </c>
      <c r="BB2150">
        <v>5.6399999999999999E-2</v>
      </c>
      <c r="BC2150">
        <v>25.2</v>
      </c>
      <c r="BD2150">
        <v>7</v>
      </c>
      <c r="BS2150">
        <v>1</v>
      </c>
      <c r="BT2150">
        <v>1</v>
      </c>
      <c r="BU2150" t="b">
        <v>0</v>
      </c>
      <c r="CJ2150" t="b">
        <v>0</v>
      </c>
      <c r="CK2150" t="b">
        <v>0</v>
      </c>
      <c r="CL2150" t="b">
        <v>0</v>
      </c>
      <c r="CM2150" t="b">
        <v>1</v>
      </c>
      <c r="CN2150" t="b">
        <v>1</v>
      </c>
      <c r="CO2150" t="b">
        <v>0</v>
      </c>
      <c r="CP2150" t="b">
        <v>0</v>
      </c>
      <c r="CQ2150" t="b">
        <v>0</v>
      </c>
      <c r="CR2150" t="b">
        <v>0</v>
      </c>
      <c r="CS2150" t="b">
        <v>0</v>
      </c>
      <c r="CT2150" t="b">
        <v>1</v>
      </c>
      <c r="CU2150" t="b">
        <v>0</v>
      </c>
      <c r="CV2150" t="b">
        <v>0</v>
      </c>
      <c r="CW2150" t="b">
        <v>0</v>
      </c>
      <c r="CX2150" t="b">
        <v>0</v>
      </c>
      <c r="CY2150" t="b">
        <v>0</v>
      </c>
      <c r="CZ2150" t="b">
        <v>0</v>
      </c>
      <c r="DA2150" t="b">
        <v>0</v>
      </c>
      <c r="DB2150" t="b">
        <v>0</v>
      </c>
      <c r="DC2150" t="b">
        <v>0</v>
      </c>
      <c r="DD2150" t="b">
        <v>0</v>
      </c>
      <c r="DE2150" t="b">
        <v>0</v>
      </c>
      <c r="DF2150" t="b">
        <v>1</v>
      </c>
      <c r="DG2150" t="b">
        <v>0</v>
      </c>
      <c r="DH2150" t="b">
        <v>0</v>
      </c>
      <c r="DI2150" t="b">
        <v>0</v>
      </c>
      <c r="DJ2150" t="b">
        <v>0</v>
      </c>
      <c r="DK2150" t="b">
        <v>0</v>
      </c>
      <c r="DL2150" t="b">
        <v>0</v>
      </c>
      <c r="DM2150" t="b">
        <v>0</v>
      </c>
      <c r="DN2150" t="b">
        <v>0</v>
      </c>
      <c r="DO2150" t="b">
        <v>0</v>
      </c>
      <c r="DP2150" t="b">
        <v>0</v>
      </c>
      <c r="DQ2150" t="b">
        <v>0</v>
      </c>
      <c r="DR2150" t="b">
        <v>0</v>
      </c>
      <c r="DS2150" t="b">
        <v>0</v>
      </c>
      <c r="DT2150" t="b">
        <v>0</v>
      </c>
      <c r="DU2150" t="b">
        <v>0</v>
      </c>
      <c r="DV2150" t="b">
        <v>0</v>
      </c>
      <c r="DW2150" t="b">
        <v>0</v>
      </c>
      <c r="DX2150" t="b">
        <v>1</v>
      </c>
      <c r="DY2150" t="b">
        <v>0</v>
      </c>
      <c r="DZ2150" t="b">
        <v>0</v>
      </c>
      <c r="EA2150" t="b">
        <v>0</v>
      </c>
      <c r="EB2150" t="b">
        <v>1</v>
      </c>
      <c r="EC2150" t="b">
        <v>0</v>
      </c>
      <c r="ED2150" t="b">
        <v>0</v>
      </c>
      <c r="EE2150" t="b">
        <v>0</v>
      </c>
      <c r="EF2150" t="b">
        <v>0</v>
      </c>
      <c r="EG2150" t="b">
        <v>0</v>
      </c>
      <c r="EH2150" t="b">
        <v>0</v>
      </c>
      <c r="EI2150" t="b">
        <v>0</v>
      </c>
      <c r="EY2150" t="b">
        <v>0</v>
      </c>
      <c r="FB2150" t="b">
        <v>0</v>
      </c>
      <c r="FC2150" t="b">
        <v>0</v>
      </c>
      <c r="FD2150" t="b">
        <v>0</v>
      </c>
      <c r="FI2150" t="b">
        <v>0</v>
      </c>
      <c r="FK2150" t="s">
        <v>967</v>
      </c>
      <c r="FL2150" t="s">
        <v>968</v>
      </c>
      <c r="FM2150" t="str">
        <f t="shared" si="33"/>
        <v>Homalanthus_nervosus</v>
      </c>
      <c r="FN2150" t="s">
        <v>6045</v>
      </c>
    </row>
    <row r="2151" spans="1:170" x14ac:dyDescent="0.2">
      <c r="A2151">
        <v>22610</v>
      </c>
      <c r="B2151">
        <v>1</v>
      </c>
      <c r="C2151" t="s">
        <v>8478</v>
      </c>
      <c r="D2151" t="s">
        <v>7243</v>
      </c>
      <c r="E2151">
        <v>3</v>
      </c>
      <c r="F2151">
        <v>225</v>
      </c>
      <c r="G2151">
        <v>1308</v>
      </c>
      <c r="H2151">
        <v>5460</v>
      </c>
      <c r="J2151" t="s">
        <v>6978</v>
      </c>
      <c r="L2151" t="s">
        <v>6035</v>
      </c>
      <c r="M2151" t="s">
        <v>6979</v>
      </c>
      <c r="N2151" t="s">
        <v>6081</v>
      </c>
      <c r="O2151" t="s">
        <v>6038</v>
      </c>
      <c r="P2151">
        <v>0.23100000000000001</v>
      </c>
      <c r="Q2151">
        <v>10</v>
      </c>
      <c r="R2151">
        <v>179.825649350649</v>
      </c>
      <c r="S2151">
        <v>5.0999999999999996</v>
      </c>
      <c r="T2151" t="s">
        <v>6039</v>
      </c>
      <c r="U2151" s="9">
        <v>40773</v>
      </c>
      <c r="V2151" t="s">
        <v>7245</v>
      </c>
      <c r="Y2151" t="s">
        <v>7043</v>
      </c>
      <c r="Z2151">
        <v>350</v>
      </c>
      <c r="AA2151">
        <v>2.4</v>
      </c>
      <c r="AH2151" s="9">
        <v>40427</v>
      </c>
      <c r="AI2151" t="s">
        <v>6043</v>
      </c>
      <c r="AJ2151" t="s">
        <v>6044</v>
      </c>
      <c r="AL2151" t="b">
        <v>0</v>
      </c>
      <c r="AM2151" t="b">
        <v>0</v>
      </c>
      <c r="AN2151" t="b">
        <v>0</v>
      </c>
      <c r="AO2151" t="b">
        <v>0</v>
      </c>
      <c r="AP2151">
        <v>1.8</v>
      </c>
      <c r="AQ2151">
        <v>5.8</v>
      </c>
      <c r="AR2151">
        <v>2.4500000000000002</v>
      </c>
      <c r="AS2151">
        <v>2</v>
      </c>
      <c r="AT2151">
        <v>46.9</v>
      </c>
      <c r="AU2151">
        <v>0</v>
      </c>
      <c r="BA2151">
        <v>179.82565307617199</v>
      </c>
      <c r="BU2151" t="b">
        <v>0</v>
      </c>
      <c r="CJ2151" t="b">
        <v>1</v>
      </c>
      <c r="CK2151" t="b">
        <v>0</v>
      </c>
      <c r="CL2151" t="b">
        <v>0</v>
      </c>
      <c r="CM2151" t="b">
        <v>0</v>
      </c>
      <c r="CN2151" t="b">
        <v>1</v>
      </c>
      <c r="CO2151" t="b">
        <v>0</v>
      </c>
      <c r="CP2151" t="b">
        <v>0</v>
      </c>
      <c r="CQ2151" t="b">
        <v>0</v>
      </c>
      <c r="CR2151" t="b">
        <v>0</v>
      </c>
      <c r="CS2151" t="b">
        <v>0</v>
      </c>
      <c r="CT2151" t="b">
        <v>1</v>
      </c>
      <c r="CU2151" t="b">
        <v>0</v>
      </c>
      <c r="CV2151" t="b">
        <v>0</v>
      </c>
      <c r="CW2151" t="b">
        <v>0</v>
      </c>
      <c r="CX2151" t="b">
        <v>0</v>
      </c>
      <c r="CY2151" t="b">
        <v>0</v>
      </c>
      <c r="CZ2151" t="b">
        <v>0</v>
      </c>
      <c r="DA2151" t="b">
        <v>0</v>
      </c>
      <c r="DB2151" t="b">
        <v>0</v>
      </c>
      <c r="DC2151" t="b">
        <v>1</v>
      </c>
      <c r="DD2151" t="b">
        <v>0</v>
      </c>
      <c r="DE2151" t="b">
        <v>0</v>
      </c>
      <c r="DF2151" t="b">
        <v>0</v>
      </c>
      <c r="DG2151" t="b">
        <v>1</v>
      </c>
      <c r="DH2151" t="b">
        <v>0</v>
      </c>
      <c r="DI2151" t="b">
        <v>0</v>
      </c>
      <c r="DJ2151" t="b">
        <v>0</v>
      </c>
      <c r="DK2151" t="b">
        <v>0</v>
      </c>
      <c r="DL2151" t="b">
        <v>0</v>
      </c>
      <c r="DM2151" t="b">
        <v>0</v>
      </c>
      <c r="DN2151" t="b">
        <v>0</v>
      </c>
      <c r="DO2151" t="b">
        <v>0</v>
      </c>
      <c r="DP2151" t="b">
        <v>0</v>
      </c>
      <c r="DQ2151" t="b">
        <v>0</v>
      </c>
      <c r="DR2151" t="b">
        <v>0</v>
      </c>
      <c r="DS2151" t="b">
        <v>0</v>
      </c>
      <c r="DT2151" t="b">
        <v>0</v>
      </c>
      <c r="DU2151" t="b">
        <v>0</v>
      </c>
      <c r="DV2151" t="b">
        <v>0</v>
      </c>
      <c r="DW2151" t="b">
        <v>0</v>
      </c>
      <c r="DX2151" t="b">
        <v>1</v>
      </c>
      <c r="DY2151" t="b">
        <v>0</v>
      </c>
      <c r="DZ2151" t="b">
        <v>0</v>
      </c>
      <c r="EA2151" t="b">
        <v>0</v>
      </c>
      <c r="EB2151" t="b">
        <v>1</v>
      </c>
      <c r="EC2151" t="b">
        <v>0</v>
      </c>
      <c r="ED2151" t="b">
        <v>0</v>
      </c>
      <c r="EE2151" t="b">
        <v>0</v>
      </c>
      <c r="EF2151" t="b">
        <v>0</v>
      </c>
      <c r="EG2151" t="b">
        <v>0</v>
      </c>
      <c r="EH2151" t="b">
        <v>0</v>
      </c>
      <c r="EI2151" t="b">
        <v>0</v>
      </c>
      <c r="EY2151" t="b">
        <v>0</v>
      </c>
      <c r="FB2151" t="b">
        <v>0</v>
      </c>
      <c r="FC2151" t="b">
        <v>0</v>
      </c>
      <c r="FD2151" t="b">
        <v>0</v>
      </c>
      <c r="FI2151" t="b">
        <v>0</v>
      </c>
      <c r="FK2151" t="s">
        <v>960</v>
      </c>
      <c r="FL2151" t="s">
        <v>1481</v>
      </c>
      <c r="FM2151" t="str">
        <f t="shared" si="33"/>
        <v>Piper_gibbilimbum</v>
      </c>
      <c r="FN2151" t="s">
        <v>6045</v>
      </c>
    </row>
    <row r="2152" spans="1:170" x14ac:dyDescent="0.2">
      <c r="A2152">
        <v>22611</v>
      </c>
      <c r="B2152">
        <v>1</v>
      </c>
      <c r="C2152" t="s">
        <v>8479</v>
      </c>
      <c r="D2152" t="s">
        <v>7243</v>
      </c>
      <c r="E2152">
        <v>3</v>
      </c>
      <c r="F2152">
        <v>118</v>
      </c>
      <c r="G2152">
        <v>677</v>
      </c>
      <c r="H2152">
        <v>6975</v>
      </c>
      <c r="J2152" t="s">
        <v>6187</v>
      </c>
      <c r="M2152" t="s">
        <v>6188</v>
      </c>
      <c r="N2152" t="s">
        <v>6081</v>
      </c>
      <c r="O2152" t="s">
        <v>6038</v>
      </c>
      <c r="P2152">
        <v>0.47099999999999997</v>
      </c>
      <c r="Q2152">
        <v>10</v>
      </c>
      <c r="R2152">
        <v>88.194745222929896</v>
      </c>
      <c r="S2152">
        <v>8.1999999999999993</v>
      </c>
      <c r="T2152" t="s">
        <v>6039</v>
      </c>
      <c r="U2152" s="9">
        <v>40758</v>
      </c>
      <c r="V2152" t="s">
        <v>7245</v>
      </c>
      <c r="Y2152" t="s">
        <v>7043</v>
      </c>
      <c r="Z2152">
        <v>355</v>
      </c>
      <c r="AA2152">
        <v>3.2</v>
      </c>
      <c r="AH2152" s="9">
        <v>40427</v>
      </c>
      <c r="AI2152" t="s">
        <v>6043</v>
      </c>
      <c r="AJ2152" t="s">
        <v>6044</v>
      </c>
      <c r="AL2152" t="b">
        <v>0</v>
      </c>
      <c r="AM2152" t="b">
        <v>0</v>
      </c>
      <c r="AN2152" t="b">
        <v>0</v>
      </c>
      <c r="AO2152" t="b">
        <v>0</v>
      </c>
      <c r="AP2152">
        <v>4.5999999999999996</v>
      </c>
      <c r="AQ2152">
        <v>6.75</v>
      </c>
      <c r="AR2152">
        <v>3.6</v>
      </c>
      <c r="AS2152">
        <v>3</v>
      </c>
      <c r="AT2152">
        <v>23.5</v>
      </c>
      <c r="AU2152">
        <v>0</v>
      </c>
      <c r="BA2152">
        <v>88.194747924804702</v>
      </c>
      <c r="BB2152">
        <v>0.15679999999999999</v>
      </c>
      <c r="BC2152">
        <v>29</v>
      </c>
      <c r="BT2152">
        <v>5</v>
      </c>
      <c r="BU2152" t="b">
        <v>0</v>
      </c>
      <c r="BV2152">
        <v>5</v>
      </c>
      <c r="CJ2152" t="b">
        <v>0</v>
      </c>
      <c r="CK2152" t="b">
        <v>0</v>
      </c>
      <c r="CL2152" t="b">
        <v>0</v>
      </c>
      <c r="CM2152" t="b">
        <v>1</v>
      </c>
      <c r="CN2152" t="b">
        <v>1</v>
      </c>
      <c r="CO2152" t="b">
        <v>0</v>
      </c>
      <c r="CP2152" t="b">
        <v>0</v>
      </c>
      <c r="CQ2152" t="b">
        <v>0</v>
      </c>
      <c r="CR2152" t="b">
        <v>0</v>
      </c>
      <c r="CS2152" t="b">
        <v>0</v>
      </c>
      <c r="CT2152" t="b">
        <v>1</v>
      </c>
      <c r="CU2152" t="b">
        <v>0</v>
      </c>
      <c r="CV2152" t="b">
        <v>0</v>
      </c>
      <c r="CW2152" t="b">
        <v>0</v>
      </c>
      <c r="CX2152" t="b">
        <v>0</v>
      </c>
      <c r="CY2152" t="b">
        <v>0</v>
      </c>
      <c r="CZ2152" t="b">
        <v>0</v>
      </c>
      <c r="DA2152" t="b">
        <v>0</v>
      </c>
      <c r="DB2152" t="b">
        <v>0</v>
      </c>
      <c r="DC2152" t="b">
        <v>0</v>
      </c>
      <c r="DD2152" t="b">
        <v>0</v>
      </c>
      <c r="DE2152" t="b">
        <v>0</v>
      </c>
      <c r="DF2152" t="b">
        <v>1</v>
      </c>
      <c r="DG2152" t="b">
        <v>0</v>
      </c>
      <c r="DH2152" t="b">
        <v>0</v>
      </c>
      <c r="DI2152" t="b">
        <v>0</v>
      </c>
      <c r="DJ2152" t="b">
        <v>0</v>
      </c>
      <c r="DK2152" t="b">
        <v>0</v>
      </c>
      <c r="DL2152" t="b">
        <v>0</v>
      </c>
      <c r="DM2152" t="b">
        <v>0</v>
      </c>
      <c r="DN2152" t="b">
        <v>0</v>
      </c>
      <c r="DO2152" t="b">
        <v>0</v>
      </c>
      <c r="DP2152" t="b">
        <v>0</v>
      </c>
      <c r="DQ2152" t="b">
        <v>0</v>
      </c>
      <c r="DR2152" t="b">
        <v>0</v>
      </c>
      <c r="DS2152" t="b">
        <v>0</v>
      </c>
      <c r="DT2152" t="b">
        <v>0</v>
      </c>
      <c r="DU2152" t="b">
        <v>0</v>
      </c>
      <c r="DV2152" t="b">
        <v>0</v>
      </c>
      <c r="DW2152" t="b">
        <v>0</v>
      </c>
      <c r="DX2152" t="b">
        <v>1</v>
      </c>
      <c r="DY2152" t="b">
        <v>0</v>
      </c>
      <c r="DZ2152" t="b">
        <v>0</v>
      </c>
      <c r="EA2152" t="b">
        <v>0</v>
      </c>
      <c r="EB2152" t="b">
        <v>1</v>
      </c>
      <c r="EC2152" t="b">
        <v>0</v>
      </c>
      <c r="ED2152" t="b">
        <v>0</v>
      </c>
      <c r="EE2152" t="b">
        <v>0</v>
      </c>
      <c r="EF2152" t="b">
        <v>0</v>
      </c>
      <c r="EG2152" t="b">
        <v>0</v>
      </c>
      <c r="EH2152" t="b">
        <v>0</v>
      </c>
      <c r="EI2152" t="b">
        <v>0</v>
      </c>
      <c r="EY2152" t="b">
        <v>0</v>
      </c>
      <c r="FB2152" t="b">
        <v>0</v>
      </c>
      <c r="FC2152" t="b">
        <v>0</v>
      </c>
      <c r="FD2152" t="b">
        <v>0</v>
      </c>
      <c r="FI2152" t="b">
        <v>0</v>
      </c>
      <c r="FK2152" t="s">
        <v>967</v>
      </c>
      <c r="FL2152" t="s">
        <v>968</v>
      </c>
      <c r="FM2152" t="str">
        <f t="shared" si="33"/>
        <v>Homalanthus_nervosus</v>
      </c>
      <c r="FN2152" t="s">
        <v>6045</v>
      </c>
    </row>
    <row r="2153" spans="1:170" x14ac:dyDescent="0.2">
      <c r="A2153">
        <v>22612</v>
      </c>
      <c r="B2153">
        <v>1</v>
      </c>
      <c r="C2153" t="s">
        <v>3408</v>
      </c>
      <c r="D2153" t="s">
        <v>7243</v>
      </c>
      <c r="E2153">
        <v>5</v>
      </c>
      <c r="F2153">
        <v>118</v>
      </c>
      <c r="G2153">
        <v>677</v>
      </c>
      <c r="H2153">
        <v>6975</v>
      </c>
      <c r="J2153" t="s">
        <v>6187</v>
      </c>
      <c r="L2153" t="s">
        <v>6035</v>
      </c>
      <c r="M2153" t="s">
        <v>6188</v>
      </c>
      <c r="N2153" t="s">
        <v>6081</v>
      </c>
      <c r="O2153" t="s">
        <v>6038</v>
      </c>
      <c r="P2153">
        <v>0.36599999999999999</v>
      </c>
      <c r="Q2153">
        <v>10</v>
      </c>
      <c r="R2153">
        <v>113.496516393443</v>
      </c>
      <c r="S2153">
        <v>10.1</v>
      </c>
      <c r="T2153" t="s">
        <v>6039</v>
      </c>
      <c r="U2153" s="9">
        <v>40758</v>
      </c>
      <c r="V2153" t="s">
        <v>7245</v>
      </c>
      <c r="Y2153" t="s">
        <v>7043</v>
      </c>
      <c r="Z2153">
        <v>310</v>
      </c>
      <c r="AA2153">
        <v>3.85</v>
      </c>
      <c r="AH2153" s="9">
        <v>40427</v>
      </c>
      <c r="AI2153" t="s">
        <v>6043</v>
      </c>
      <c r="AJ2153" t="s">
        <v>6044</v>
      </c>
      <c r="AL2153" t="b">
        <v>0</v>
      </c>
      <c r="AM2153" t="b">
        <v>0</v>
      </c>
      <c r="AN2153" t="b">
        <v>0</v>
      </c>
      <c r="AO2153" t="b">
        <v>1</v>
      </c>
      <c r="AP2153">
        <v>2.6</v>
      </c>
      <c r="AQ2153">
        <v>9.4499999999999993</v>
      </c>
      <c r="AR2153">
        <v>5.4</v>
      </c>
      <c r="AS2153">
        <v>5</v>
      </c>
      <c r="AT2153">
        <v>29</v>
      </c>
      <c r="AU2153">
        <v>10.37</v>
      </c>
      <c r="BA2153">
        <v>113.49651336669901</v>
      </c>
      <c r="BK2153">
        <v>38</v>
      </c>
      <c r="BL2153">
        <v>97.7</v>
      </c>
      <c r="BS2153">
        <v>1</v>
      </c>
      <c r="BT2153">
        <v>1</v>
      </c>
      <c r="BU2153" t="b">
        <v>0</v>
      </c>
      <c r="CJ2153" t="b">
        <v>0</v>
      </c>
      <c r="CK2153" t="b">
        <v>0</v>
      </c>
      <c r="CL2153" t="b">
        <v>0</v>
      </c>
      <c r="CM2153" t="b">
        <v>1</v>
      </c>
      <c r="CN2153" t="b">
        <v>1</v>
      </c>
      <c r="CO2153" t="b">
        <v>0</v>
      </c>
      <c r="CP2153" t="b">
        <v>0</v>
      </c>
      <c r="CQ2153" t="b">
        <v>0</v>
      </c>
      <c r="CR2153" t="b">
        <v>0</v>
      </c>
      <c r="CS2153" t="b">
        <v>0</v>
      </c>
      <c r="CT2153" t="b">
        <v>1</v>
      </c>
      <c r="CU2153" t="b">
        <v>0</v>
      </c>
      <c r="CV2153" t="b">
        <v>0</v>
      </c>
      <c r="CW2153" t="b">
        <v>0</v>
      </c>
      <c r="CX2153" t="b">
        <v>0</v>
      </c>
      <c r="CY2153" t="b">
        <v>0</v>
      </c>
      <c r="CZ2153" t="b">
        <v>0</v>
      </c>
      <c r="DA2153" t="b">
        <v>0</v>
      </c>
      <c r="DB2153" t="b">
        <v>0</v>
      </c>
      <c r="DC2153" t="b">
        <v>0</v>
      </c>
      <c r="DD2153" t="b">
        <v>0</v>
      </c>
      <c r="DE2153" t="b">
        <v>0</v>
      </c>
      <c r="DF2153" t="b">
        <v>1</v>
      </c>
      <c r="DG2153" t="b">
        <v>0</v>
      </c>
      <c r="DH2153" t="b">
        <v>0</v>
      </c>
      <c r="DI2153" t="b">
        <v>0</v>
      </c>
      <c r="DJ2153" t="b">
        <v>0</v>
      </c>
      <c r="DK2153" t="b">
        <v>0</v>
      </c>
      <c r="DL2153" t="b">
        <v>0</v>
      </c>
      <c r="DM2153" t="b">
        <v>0</v>
      </c>
      <c r="DN2153" t="b">
        <v>0</v>
      </c>
      <c r="DO2153" t="b">
        <v>0</v>
      </c>
      <c r="DP2153" t="b">
        <v>0</v>
      </c>
      <c r="DQ2153" t="b">
        <v>0</v>
      </c>
      <c r="DR2153" t="b">
        <v>0</v>
      </c>
      <c r="DS2153" t="b">
        <v>0</v>
      </c>
      <c r="DT2153" t="b">
        <v>0</v>
      </c>
      <c r="DU2153" t="b">
        <v>0</v>
      </c>
      <c r="DV2153" t="b">
        <v>0</v>
      </c>
      <c r="DW2153" t="b">
        <v>0</v>
      </c>
      <c r="DX2153" t="b">
        <v>1</v>
      </c>
      <c r="DY2153" t="b">
        <v>0</v>
      </c>
      <c r="DZ2153" t="b">
        <v>0</v>
      </c>
      <c r="EA2153" t="b">
        <v>0</v>
      </c>
      <c r="EB2153" t="b">
        <v>1</v>
      </c>
      <c r="EC2153" t="b">
        <v>0</v>
      </c>
      <c r="ED2153" t="b">
        <v>0</v>
      </c>
      <c r="EE2153" t="b">
        <v>0</v>
      </c>
      <c r="EF2153" t="b">
        <v>0</v>
      </c>
      <c r="EG2153" t="b">
        <v>0</v>
      </c>
      <c r="EH2153" t="b">
        <v>0</v>
      </c>
      <c r="EI2153" t="b">
        <v>0</v>
      </c>
      <c r="EY2153" t="b">
        <v>0</v>
      </c>
      <c r="FB2153" t="b">
        <v>0</v>
      </c>
      <c r="FC2153" t="b">
        <v>0</v>
      </c>
      <c r="FD2153" t="b">
        <v>0</v>
      </c>
      <c r="FI2153" t="b">
        <v>0</v>
      </c>
      <c r="FK2153" t="s">
        <v>967</v>
      </c>
      <c r="FL2153" t="s">
        <v>968</v>
      </c>
      <c r="FM2153" t="str">
        <f t="shared" si="33"/>
        <v>Homalanthus_nervosus</v>
      </c>
      <c r="FN2153" t="s">
        <v>6045</v>
      </c>
    </row>
    <row r="2154" spans="1:170" x14ac:dyDescent="0.2">
      <c r="A2154">
        <v>22613</v>
      </c>
      <c r="B2154">
        <v>1</v>
      </c>
      <c r="C2154" t="s">
        <v>3385</v>
      </c>
      <c r="D2154" t="s">
        <v>7243</v>
      </c>
      <c r="E2154">
        <v>1</v>
      </c>
      <c r="F2154">
        <v>88</v>
      </c>
      <c r="G2154">
        <v>528</v>
      </c>
      <c r="H2154">
        <v>4728</v>
      </c>
      <c r="J2154" t="s">
        <v>6288</v>
      </c>
      <c r="L2154" t="s">
        <v>6035</v>
      </c>
      <c r="M2154" t="s">
        <v>6289</v>
      </c>
      <c r="N2154" t="s">
        <v>6081</v>
      </c>
      <c r="P2154">
        <v>0.53100000000000003</v>
      </c>
      <c r="Q2154">
        <v>10</v>
      </c>
      <c r="R2154">
        <v>78.229237288135593</v>
      </c>
      <c r="S2154">
        <v>12.4</v>
      </c>
      <c r="T2154" t="s">
        <v>6060</v>
      </c>
      <c r="U2154" s="9">
        <v>40771</v>
      </c>
      <c r="V2154" t="s">
        <v>7245</v>
      </c>
      <c r="Y2154" t="s">
        <v>7043</v>
      </c>
      <c r="Z2154">
        <v>325</v>
      </c>
      <c r="AA2154">
        <v>4.5999999999999996</v>
      </c>
      <c r="AH2154" s="9">
        <v>40427</v>
      </c>
      <c r="AI2154" t="s">
        <v>6043</v>
      </c>
      <c r="AJ2154" t="s">
        <v>6290</v>
      </c>
      <c r="AL2154" t="b">
        <v>0</v>
      </c>
      <c r="AM2154" t="b">
        <v>0</v>
      </c>
      <c r="AN2154" t="b">
        <v>0</v>
      </c>
      <c r="AO2154" t="b">
        <v>0</v>
      </c>
      <c r="AP2154">
        <v>2.5</v>
      </c>
      <c r="AQ2154">
        <v>5.32</v>
      </c>
      <c r="AR2154">
        <v>3.75</v>
      </c>
      <c r="AS2154">
        <v>1.5</v>
      </c>
      <c r="AT2154">
        <v>18.600000000000001</v>
      </c>
      <c r="AU2154">
        <v>0</v>
      </c>
      <c r="BA2154">
        <v>78.229240417480497</v>
      </c>
      <c r="BK2154">
        <v>16.16</v>
      </c>
      <c r="BL2154">
        <v>99.2</v>
      </c>
      <c r="BT2154">
        <v>1</v>
      </c>
      <c r="BU2154" t="b">
        <v>0</v>
      </c>
      <c r="CI2154" t="s">
        <v>6304</v>
      </c>
      <c r="CJ2154" t="b">
        <v>0</v>
      </c>
      <c r="CK2154" t="b">
        <v>0</v>
      </c>
      <c r="CL2154" t="b">
        <v>0</v>
      </c>
      <c r="CM2154" t="b">
        <v>0</v>
      </c>
      <c r="CN2154" t="b">
        <v>0</v>
      </c>
      <c r="CO2154" t="b">
        <v>0</v>
      </c>
      <c r="CP2154" t="b">
        <v>0</v>
      </c>
      <c r="CQ2154" t="b">
        <v>0</v>
      </c>
      <c r="CR2154" t="b">
        <v>1</v>
      </c>
      <c r="CS2154" t="b">
        <v>0</v>
      </c>
      <c r="CT2154" t="b">
        <v>1</v>
      </c>
      <c r="CU2154" t="b">
        <v>0</v>
      </c>
      <c r="CV2154" t="b">
        <v>0</v>
      </c>
      <c r="CW2154" t="b">
        <v>0</v>
      </c>
      <c r="CX2154" t="b">
        <v>0</v>
      </c>
      <c r="CY2154" t="b">
        <v>0</v>
      </c>
      <c r="CZ2154" t="b">
        <v>0</v>
      </c>
      <c r="DA2154" t="b">
        <v>0</v>
      </c>
      <c r="DB2154" t="b">
        <v>0</v>
      </c>
      <c r="DC2154" t="b">
        <v>0</v>
      </c>
      <c r="DD2154" t="b">
        <v>0</v>
      </c>
      <c r="DE2154" t="b">
        <v>0</v>
      </c>
      <c r="DF2154" t="b">
        <v>0</v>
      </c>
      <c r="DG2154" t="b">
        <v>1</v>
      </c>
      <c r="DH2154" t="b">
        <v>0</v>
      </c>
      <c r="DI2154" t="b">
        <v>0</v>
      </c>
      <c r="DJ2154" t="b">
        <v>0</v>
      </c>
      <c r="DK2154" t="b">
        <v>0</v>
      </c>
      <c r="DL2154" t="b">
        <v>1</v>
      </c>
      <c r="DM2154" t="b">
        <v>0</v>
      </c>
      <c r="DN2154" t="b">
        <v>0</v>
      </c>
      <c r="DO2154" t="b">
        <v>0</v>
      </c>
      <c r="DP2154" t="b">
        <v>0</v>
      </c>
      <c r="DQ2154" t="b">
        <v>0</v>
      </c>
      <c r="DR2154" t="b">
        <v>0</v>
      </c>
      <c r="DS2154" t="b">
        <v>0</v>
      </c>
      <c r="DT2154" t="b">
        <v>0</v>
      </c>
      <c r="DU2154" t="b">
        <v>0</v>
      </c>
      <c r="DV2154" t="b">
        <v>0</v>
      </c>
      <c r="DW2154" t="b">
        <v>0</v>
      </c>
      <c r="DX2154" t="b">
        <v>1</v>
      </c>
      <c r="DY2154" t="b">
        <v>0</v>
      </c>
      <c r="DZ2154" t="b">
        <v>0</v>
      </c>
      <c r="EA2154" t="b">
        <v>0</v>
      </c>
      <c r="EB2154" t="b">
        <v>0</v>
      </c>
      <c r="EC2154" t="b">
        <v>0</v>
      </c>
      <c r="ED2154" t="b">
        <v>0</v>
      </c>
      <c r="EE2154" t="b">
        <v>1</v>
      </c>
      <c r="EF2154" t="b">
        <v>1</v>
      </c>
      <c r="EG2154" t="b">
        <v>0</v>
      </c>
      <c r="EH2154" t="b">
        <v>0</v>
      </c>
      <c r="EI2154" t="b">
        <v>0</v>
      </c>
      <c r="EK2154" t="s">
        <v>6649</v>
      </c>
      <c r="EL2154">
        <v>2</v>
      </c>
      <c r="EM2154">
        <v>5</v>
      </c>
      <c r="EN2154">
        <v>1</v>
      </c>
      <c r="ER2154" t="s">
        <v>6293</v>
      </c>
      <c r="EY2154" t="b">
        <v>0</v>
      </c>
      <c r="FB2154" t="b">
        <v>0</v>
      </c>
      <c r="FC2154" t="b">
        <v>0</v>
      </c>
      <c r="FD2154" t="b">
        <v>0</v>
      </c>
      <c r="FI2154" t="b">
        <v>0</v>
      </c>
      <c r="FK2154" t="s">
        <v>1868</v>
      </c>
      <c r="FL2154" t="s">
        <v>1869</v>
      </c>
      <c r="FM2154" t="str">
        <f t="shared" si="33"/>
        <v>Cyathea_contaminans</v>
      </c>
      <c r="FN2154" t="s">
        <v>6045</v>
      </c>
    </row>
    <row r="2155" spans="1:170" x14ac:dyDescent="0.2">
      <c r="A2155">
        <v>22614</v>
      </c>
      <c r="B2155">
        <v>1</v>
      </c>
      <c r="C2155" t="s">
        <v>3049</v>
      </c>
      <c r="D2155" t="s">
        <v>7243</v>
      </c>
      <c r="E2155">
        <v>3</v>
      </c>
      <c r="F2155">
        <v>118</v>
      </c>
      <c r="G2155">
        <v>677</v>
      </c>
      <c r="H2155">
        <v>6975</v>
      </c>
      <c r="J2155" t="s">
        <v>6187</v>
      </c>
      <c r="L2155" t="s">
        <v>6035</v>
      </c>
      <c r="M2155" t="s">
        <v>6188</v>
      </c>
      <c r="N2155" t="s">
        <v>6081</v>
      </c>
      <c r="O2155" t="s">
        <v>6038</v>
      </c>
      <c r="P2155">
        <v>0.28899999999999998</v>
      </c>
      <c r="Q2155">
        <v>10</v>
      </c>
      <c r="R2155">
        <v>143.73607266435999</v>
      </c>
      <c r="S2155">
        <v>8.6999999999999993</v>
      </c>
      <c r="T2155" t="s">
        <v>6039</v>
      </c>
      <c r="U2155" s="9">
        <v>40758</v>
      </c>
      <c r="V2155" t="s">
        <v>7245</v>
      </c>
      <c r="Y2155" t="s">
        <v>7043</v>
      </c>
      <c r="Z2155">
        <v>355</v>
      </c>
      <c r="AA2155">
        <v>5.25</v>
      </c>
      <c r="AH2155" s="9">
        <v>40428</v>
      </c>
      <c r="AI2155" t="s">
        <v>6043</v>
      </c>
      <c r="AJ2155" t="s">
        <v>6044</v>
      </c>
      <c r="AL2155" t="b">
        <v>0</v>
      </c>
      <c r="AM2155" t="b">
        <v>0</v>
      </c>
      <c r="AN2155" t="b">
        <v>0</v>
      </c>
      <c r="AO2155" t="b">
        <v>0</v>
      </c>
      <c r="AP2155">
        <v>4</v>
      </c>
      <c r="AQ2155">
        <v>7.1</v>
      </c>
      <c r="AR2155">
        <v>3.9</v>
      </c>
      <c r="AS2155">
        <v>3</v>
      </c>
      <c r="AT2155">
        <v>32.200000000000003</v>
      </c>
      <c r="AU2155">
        <v>0</v>
      </c>
      <c r="BA2155">
        <v>143.73606872558599</v>
      </c>
      <c r="BB2155">
        <v>0.12570000000000001</v>
      </c>
      <c r="BC2155">
        <v>32.6</v>
      </c>
      <c r="BT2155">
        <v>1</v>
      </c>
      <c r="BU2155" t="b">
        <v>0</v>
      </c>
      <c r="CJ2155" t="b">
        <v>0</v>
      </c>
      <c r="CK2155" t="b">
        <v>0</v>
      </c>
      <c r="CL2155" t="b">
        <v>0</v>
      </c>
      <c r="CM2155" t="b">
        <v>1</v>
      </c>
      <c r="CN2155" t="b">
        <v>1</v>
      </c>
      <c r="CO2155" t="b">
        <v>0</v>
      </c>
      <c r="CP2155" t="b">
        <v>0</v>
      </c>
      <c r="CQ2155" t="b">
        <v>0</v>
      </c>
      <c r="CR2155" t="b">
        <v>0</v>
      </c>
      <c r="CS2155" t="b">
        <v>0</v>
      </c>
      <c r="CT2155" t="b">
        <v>1</v>
      </c>
      <c r="CU2155" t="b">
        <v>0</v>
      </c>
      <c r="CV2155" t="b">
        <v>0</v>
      </c>
      <c r="CW2155" t="b">
        <v>0</v>
      </c>
      <c r="CX2155" t="b">
        <v>0</v>
      </c>
      <c r="CY2155" t="b">
        <v>0</v>
      </c>
      <c r="CZ2155" t="b">
        <v>0</v>
      </c>
      <c r="DA2155" t="b">
        <v>0</v>
      </c>
      <c r="DB2155" t="b">
        <v>0</v>
      </c>
      <c r="DC2155" t="b">
        <v>0</v>
      </c>
      <c r="DD2155" t="b">
        <v>0</v>
      </c>
      <c r="DE2155" t="b">
        <v>0</v>
      </c>
      <c r="DF2155" t="b">
        <v>1</v>
      </c>
      <c r="DG2155" t="b">
        <v>0</v>
      </c>
      <c r="DH2155" t="b">
        <v>0</v>
      </c>
      <c r="DI2155" t="b">
        <v>0</v>
      </c>
      <c r="DJ2155" t="b">
        <v>0</v>
      </c>
      <c r="DK2155" t="b">
        <v>0</v>
      </c>
      <c r="DL2155" t="b">
        <v>0</v>
      </c>
      <c r="DM2155" t="b">
        <v>0</v>
      </c>
      <c r="DN2155" t="b">
        <v>0</v>
      </c>
      <c r="DO2155" t="b">
        <v>0</v>
      </c>
      <c r="DP2155" t="b">
        <v>0</v>
      </c>
      <c r="DQ2155" t="b">
        <v>0</v>
      </c>
      <c r="DR2155" t="b">
        <v>0</v>
      </c>
      <c r="DS2155" t="b">
        <v>0</v>
      </c>
      <c r="DT2155" t="b">
        <v>0</v>
      </c>
      <c r="DU2155" t="b">
        <v>0</v>
      </c>
      <c r="DV2155" t="b">
        <v>0</v>
      </c>
      <c r="DW2155" t="b">
        <v>0</v>
      </c>
      <c r="DX2155" t="b">
        <v>1</v>
      </c>
      <c r="DY2155" t="b">
        <v>0</v>
      </c>
      <c r="DZ2155" t="b">
        <v>0</v>
      </c>
      <c r="EA2155" t="b">
        <v>0</v>
      </c>
      <c r="EB2155" t="b">
        <v>1</v>
      </c>
      <c r="EC2155" t="b">
        <v>0</v>
      </c>
      <c r="ED2155" t="b">
        <v>0</v>
      </c>
      <c r="EE2155" t="b">
        <v>0</v>
      </c>
      <c r="EF2155" t="b">
        <v>0</v>
      </c>
      <c r="EG2155" t="b">
        <v>0</v>
      </c>
      <c r="EH2155" t="b">
        <v>0</v>
      </c>
      <c r="EI2155" t="b">
        <v>0</v>
      </c>
      <c r="EY2155" t="b">
        <v>0</v>
      </c>
      <c r="FB2155" t="b">
        <v>0</v>
      </c>
      <c r="FC2155" t="b">
        <v>0</v>
      </c>
      <c r="FD2155" t="b">
        <v>0</v>
      </c>
      <c r="FI2155" t="b">
        <v>0</v>
      </c>
      <c r="FK2155" t="s">
        <v>967</v>
      </c>
      <c r="FL2155" t="s">
        <v>968</v>
      </c>
      <c r="FM2155" t="str">
        <f t="shared" si="33"/>
        <v>Homalanthus_nervosus</v>
      </c>
      <c r="FN2155" t="s">
        <v>6045</v>
      </c>
    </row>
    <row r="2156" spans="1:170" x14ac:dyDescent="0.2">
      <c r="A2156">
        <v>22615</v>
      </c>
      <c r="B2156">
        <v>1</v>
      </c>
      <c r="C2156" t="s">
        <v>8480</v>
      </c>
      <c r="D2156" t="s">
        <v>7243</v>
      </c>
      <c r="E2156">
        <v>5</v>
      </c>
      <c r="F2156">
        <v>225</v>
      </c>
      <c r="G2156">
        <v>1308</v>
      </c>
      <c r="H2156">
        <v>9564</v>
      </c>
      <c r="J2156" t="s">
        <v>6214</v>
      </c>
      <c r="L2156" t="s">
        <v>6035</v>
      </c>
      <c r="M2156" t="s">
        <v>6215</v>
      </c>
      <c r="N2156" t="s">
        <v>6081</v>
      </c>
      <c r="O2156" t="s">
        <v>6038</v>
      </c>
      <c r="P2156">
        <v>0.2</v>
      </c>
      <c r="Q2156">
        <v>10</v>
      </c>
      <c r="R2156">
        <v>207.69862499999999</v>
      </c>
      <c r="S2156">
        <v>5.7</v>
      </c>
      <c r="T2156" t="s">
        <v>6039</v>
      </c>
      <c r="U2156" s="9">
        <v>40773</v>
      </c>
      <c r="V2156" t="s">
        <v>7245</v>
      </c>
      <c r="Y2156" t="s">
        <v>7043</v>
      </c>
      <c r="Z2156">
        <v>345</v>
      </c>
      <c r="AA2156">
        <v>5.86</v>
      </c>
      <c r="AH2156" s="9">
        <v>40427</v>
      </c>
      <c r="AI2156" t="s">
        <v>6043</v>
      </c>
      <c r="AJ2156" t="s">
        <v>6044</v>
      </c>
      <c r="AL2156" t="b">
        <v>0</v>
      </c>
      <c r="AM2156" t="b">
        <v>0</v>
      </c>
      <c r="AN2156" t="b">
        <v>0</v>
      </c>
      <c r="AO2156" t="b">
        <v>1</v>
      </c>
      <c r="AP2156">
        <v>3</v>
      </c>
      <c r="AQ2156">
        <v>4.5</v>
      </c>
      <c r="AR2156">
        <v>3.6</v>
      </c>
      <c r="AS2156">
        <v>4.5</v>
      </c>
      <c r="AT2156">
        <v>39.1</v>
      </c>
      <c r="AU2156">
        <v>0</v>
      </c>
      <c r="BA2156">
        <v>207.69862365722699</v>
      </c>
      <c r="BB2156">
        <v>7.9200000000000007E-2</v>
      </c>
      <c r="BC2156">
        <v>35.6</v>
      </c>
      <c r="BT2156">
        <v>1</v>
      </c>
      <c r="BU2156" t="b">
        <v>0</v>
      </c>
      <c r="CJ2156" t="b">
        <v>1</v>
      </c>
      <c r="CK2156" t="b">
        <v>0</v>
      </c>
      <c r="CL2156" t="b">
        <v>0</v>
      </c>
      <c r="CM2156" t="b">
        <v>1</v>
      </c>
      <c r="CN2156" t="b">
        <v>0</v>
      </c>
      <c r="CO2156" t="b">
        <v>0</v>
      </c>
      <c r="CP2156" t="b">
        <v>0</v>
      </c>
      <c r="CQ2156" t="b">
        <v>0</v>
      </c>
      <c r="CR2156" t="b">
        <v>0</v>
      </c>
      <c r="CS2156" t="b">
        <v>0</v>
      </c>
      <c r="CT2156" t="b">
        <v>1</v>
      </c>
      <c r="CU2156" t="b">
        <v>0</v>
      </c>
      <c r="CV2156" t="b">
        <v>0</v>
      </c>
      <c r="CW2156" t="b">
        <v>0</v>
      </c>
      <c r="CX2156" t="b">
        <v>0</v>
      </c>
      <c r="CY2156" t="b">
        <v>0</v>
      </c>
      <c r="CZ2156" t="b">
        <v>0</v>
      </c>
      <c r="DA2156" t="b">
        <v>0</v>
      </c>
      <c r="DB2156" t="b">
        <v>0</v>
      </c>
      <c r="DC2156" t="b">
        <v>1</v>
      </c>
      <c r="DD2156" t="b">
        <v>0</v>
      </c>
      <c r="DE2156" t="b">
        <v>0</v>
      </c>
      <c r="DF2156" t="b">
        <v>0</v>
      </c>
      <c r="DG2156" t="b">
        <v>0</v>
      </c>
      <c r="DH2156" t="b">
        <v>0</v>
      </c>
      <c r="DI2156" t="b">
        <v>1</v>
      </c>
      <c r="DJ2156" t="b">
        <v>0</v>
      </c>
      <c r="DK2156" t="b">
        <v>0</v>
      </c>
      <c r="DL2156" t="b">
        <v>0</v>
      </c>
      <c r="DM2156" t="b">
        <v>0</v>
      </c>
      <c r="DN2156" t="b">
        <v>0</v>
      </c>
      <c r="DO2156" t="b">
        <v>0</v>
      </c>
      <c r="DP2156" t="b">
        <v>0</v>
      </c>
      <c r="DQ2156" t="b">
        <v>0</v>
      </c>
      <c r="DR2156" t="b">
        <v>0</v>
      </c>
      <c r="DS2156" t="b">
        <v>1</v>
      </c>
      <c r="DT2156" t="b">
        <v>0</v>
      </c>
      <c r="DU2156" t="b">
        <v>0</v>
      </c>
      <c r="DV2156" t="b">
        <v>0</v>
      </c>
      <c r="DW2156" t="b">
        <v>0</v>
      </c>
      <c r="DX2156" t="b">
        <v>1</v>
      </c>
      <c r="DY2156" t="b">
        <v>0</v>
      </c>
      <c r="DZ2156" t="b">
        <v>0</v>
      </c>
      <c r="EA2156" t="b">
        <v>0</v>
      </c>
      <c r="EB2156" t="b">
        <v>1</v>
      </c>
      <c r="EC2156" t="b">
        <v>0</v>
      </c>
      <c r="ED2156" t="b">
        <v>0</v>
      </c>
      <c r="EE2156" t="b">
        <v>0</v>
      </c>
      <c r="EF2156" t="b">
        <v>0</v>
      </c>
      <c r="EG2156" t="b">
        <v>0</v>
      </c>
      <c r="EH2156" t="b">
        <v>0</v>
      </c>
      <c r="EI2156" t="b">
        <v>0</v>
      </c>
      <c r="EY2156" t="b">
        <v>0</v>
      </c>
      <c r="FB2156" t="b">
        <v>0</v>
      </c>
      <c r="FC2156" t="b">
        <v>0</v>
      </c>
      <c r="FD2156" t="b">
        <v>0</v>
      </c>
      <c r="FI2156" t="b">
        <v>0</v>
      </c>
      <c r="FK2156" t="s">
        <v>960</v>
      </c>
      <c r="FL2156" t="s">
        <v>2454</v>
      </c>
      <c r="FM2156" t="str">
        <f t="shared" si="33"/>
        <v>Piper_recessum</v>
      </c>
      <c r="FN2156" t="s">
        <v>6045</v>
      </c>
    </row>
    <row r="2157" spans="1:170" x14ac:dyDescent="0.2">
      <c r="A2157">
        <v>22616</v>
      </c>
      <c r="B2157">
        <v>1</v>
      </c>
      <c r="C2157" t="s">
        <v>8481</v>
      </c>
      <c r="D2157" t="s">
        <v>7243</v>
      </c>
      <c r="E2157">
        <v>3</v>
      </c>
      <c r="F2157">
        <v>118</v>
      </c>
      <c r="G2157">
        <v>677</v>
      </c>
      <c r="H2157">
        <v>6975</v>
      </c>
      <c r="J2157" t="s">
        <v>6187</v>
      </c>
      <c r="L2157" t="s">
        <v>6035</v>
      </c>
      <c r="M2157" t="s">
        <v>6188</v>
      </c>
      <c r="N2157" t="s">
        <v>6081</v>
      </c>
      <c r="O2157" t="s">
        <v>6038</v>
      </c>
      <c r="P2157">
        <v>0.33900000000000002</v>
      </c>
      <c r="Q2157">
        <v>10</v>
      </c>
      <c r="R2157">
        <v>122.536061946903</v>
      </c>
      <c r="S2157">
        <v>7.7</v>
      </c>
      <c r="T2157" t="s">
        <v>6039</v>
      </c>
      <c r="U2157" s="9">
        <v>40758</v>
      </c>
      <c r="V2157" t="s">
        <v>7245</v>
      </c>
      <c r="Y2157" t="s">
        <v>7043</v>
      </c>
      <c r="Z2157">
        <v>355</v>
      </c>
      <c r="AA2157">
        <v>6.9</v>
      </c>
      <c r="AH2157" s="9">
        <v>40428</v>
      </c>
      <c r="AI2157" t="s">
        <v>6043</v>
      </c>
      <c r="AJ2157" t="s">
        <v>6044</v>
      </c>
      <c r="AL2157" t="b">
        <v>0</v>
      </c>
      <c r="AM2157" t="b">
        <v>0</v>
      </c>
      <c r="AN2157" t="b">
        <v>0</v>
      </c>
      <c r="AO2157" t="b">
        <v>0</v>
      </c>
      <c r="AP2157">
        <v>6</v>
      </c>
      <c r="AQ2157">
        <v>5</v>
      </c>
      <c r="AR2157">
        <v>3.1</v>
      </c>
      <c r="AS2157">
        <v>2.5</v>
      </c>
      <c r="AT2157">
        <v>38.5</v>
      </c>
      <c r="AU2157">
        <v>0</v>
      </c>
      <c r="BA2157">
        <v>122.53606414794901</v>
      </c>
      <c r="BU2157" t="b">
        <v>0</v>
      </c>
      <c r="CJ2157" t="b">
        <v>0</v>
      </c>
      <c r="CK2157" t="b">
        <v>0</v>
      </c>
      <c r="CL2157" t="b">
        <v>0</v>
      </c>
      <c r="CM2157" t="b">
        <v>1</v>
      </c>
      <c r="CN2157" t="b">
        <v>1</v>
      </c>
      <c r="CO2157" t="b">
        <v>0</v>
      </c>
      <c r="CP2157" t="b">
        <v>0</v>
      </c>
      <c r="CQ2157" t="b">
        <v>0</v>
      </c>
      <c r="CR2157" t="b">
        <v>0</v>
      </c>
      <c r="CS2157" t="b">
        <v>0</v>
      </c>
      <c r="CT2157" t="b">
        <v>1</v>
      </c>
      <c r="CU2157" t="b">
        <v>0</v>
      </c>
      <c r="CV2157" t="b">
        <v>0</v>
      </c>
      <c r="CW2157" t="b">
        <v>0</v>
      </c>
      <c r="CX2157" t="b">
        <v>0</v>
      </c>
      <c r="CY2157" t="b">
        <v>0</v>
      </c>
      <c r="CZ2157" t="b">
        <v>0</v>
      </c>
      <c r="DA2157" t="b">
        <v>0</v>
      </c>
      <c r="DB2157" t="b">
        <v>0</v>
      </c>
      <c r="DC2157" t="b">
        <v>0</v>
      </c>
      <c r="DD2157" t="b">
        <v>0</v>
      </c>
      <c r="DE2157" t="b">
        <v>0</v>
      </c>
      <c r="DF2157" t="b">
        <v>1</v>
      </c>
      <c r="DG2157" t="b">
        <v>0</v>
      </c>
      <c r="DH2157" t="b">
        <v>0</v>
      </c>
      <c r="DI2157" t="b">
        <v>0</v>
      </c>
      <c r="DJ2157" t="b">
        <v>0</v>
      </c>
      <c r="DK2157" t="b">
        <v>0</v>
      </c>
      <c r="DL2157" t="b">
        <v>0</v>
      </c>
      <c r="DM2157" t="b">
        <v>0</v>
      </c>
      <c r="DN2157" t="b">
        <v>0</v>
      </c>
      <c r="DO2157" t="b">
        <v>0</v>
      </c>
      <c r="DP2157" t="b">
        <v>0</v>
      </c>
      <c r="DQ2157" t="b">
        <v>0</v>
      </c>
      <c r="DR2157" t="b">
        <v>1</v>
      </c>
      <c r="DS2157" t="b">
        <v>0</v>
      </c>
      <c r="DT2157" t="b">
        <v>0</v>
      </c>
      <c r="DU2157" t="b">
        <v>0</v>
      </c>
      <c r="DV2157" t="b">
        <v>0</v>
      </c>
      <c r="DW2157" t="b">
        <v>0</v>
      </c>
      <c r="DX2157" t="b">
        <v>1</v>
      </c>
      <c r="DY2157" t="b">
        <v>0</v>
      </c>
      <c r="DZ2157" t="b">
        <v>0</v>
      </c>
      <c r="EA2157" t="b">
        <v>0</v>
      </c>
      <c r="EB2157" t="b">
        <v>1</v>
      </c>
      <c r="EC2157" t="b">
        <v>0</v>
      </c>
      <c r="ED2157" t="b">
        <v>0</v>
      </c>
      <c r="EE2157" t="b">
        <v>0</v>
      </c>
      <c r="EF2157" t="b">
        <v>0</v>
      </c>
      <c r="EG2157" t="b">
        <v>0</v>
      </c>
      <c r="EH2157" t="b">
        <v>0</v>
      </c>
      <c r="EI2157" t="b">
        <v>0</v>
      </c>
      <c r="EY2157" t="b">
        <v>0</v>
      </c>
      <c r="FB2157" t="b">
        <v>0</v>
      </c>
      <c r="FC2157" t="b">
        <v>0</v>
      </c>
      <c r="FD2157" t="b">
        <v>0</v>
      </c>
      <c r="FI2157" t="b">
        <v>0</v>
      </c>
      <c r="FK2157" t="s">
        <v>967</v>
      </c>
      <c r="FL2157" t="s">
        <v>968</v>
      </c>
      <c r="FM2157" t="str">
        <f t="shared" si="33"/>
        <v>Homalanthus_nervosus</v>
      </c>
      <c r="FN2157" t="s">
        <v>6045</v>
      </c>
    </row>
    <row r="2158" spans="1:170" x14ac:dyDescent="0.2">
      <c r="A2158">
        <v>22617</v>
      </c>
      <c r="B2158">
        <v>1</v>
      </c>
      <c r="C2158" t="s">
        <v>3096</v>
      </c>
      <c r="D2158" t="s">
        <v>7243</v>
      </c>
      <c r="E2158">
        <v>1</v>
      </c>
      <c r="F2158">
        <v>20</v>
      </c>
      <c r="G2158">
        <v>167</v>
      </c>
      <c r="H2158">
        <v>3243</v>
      </c>
      <c r="J2158" t="s">
        <v>6793</v>
      </c>
      <c r="L2158" t="s">
        <v>6035</v>
      </c>
      <c r="M2158" t="s">
        <v>6794</v>
      </c>
      <c r="N2158" t="s">
        <v>6081</v>
      </c>
      <c r="O2158" t="s">
        <v>6038</v>
      </c>
      <c r="P2158">
        <v>0.50800000000000001</v>
      </c>
      <c r="Q2158">
        <v>10</v>
      </c>
      <c r="R2158">
        <v>81.771112204724403</v>
      </c>
      <c r="S2158">
        <v>6.2</v>
      </c>
      <c r="T2158" t="s">
        <v>6039</v>
      </c>
      <c r="U2158" s="9">
        <v>40770</v>
      </c>
      <c r="V2158" t="s">
        <v>7245</v>
      </c>
      <c r="Y2158" t="s">
        <v>7043</v>
      </c>
      <c r="Z2158">
        <v>295</v>
      </c>
      <c r="AA2158">
        <v>5.55</v>
      </c>
      <c r="AH2158" s="9">
        <v>40425</v>
      </c>
      <c r="AI2158" t="s">
        <v>6043</v>
      </c>
      <c r="AJ2158" t="s">
        <v>6044</v>
      </c>
      <c r="AL2158" t="b">
        <v>0</v>
      </c>
      <c r="AM2158" t="b">
        <v>0</v>
      </c>
      <c r="AN2158" t="b">
        <v>0</v>
      </c>
      <c r="AO2158" t="b">
        <v>0</v>
      </c>
      <c r="AP2158">
        <v>4.84</v>
      </c>
      <c r="AQ2158">
        <v>4.67</v>
      </c>
      <c r="AR2158">
        <v>2.4500000000000002</v>
      </c>
      <c r="AS2158">
        <v>4</v>
      </c>
      <c r="AT2158">
        <v>70</v>
      </c>
      <c r="AU2158">
        <v>0</v>
      </c>
      <c r="BA2158">
        <v>81.771110534667997</v>
      </c>
      <c r="BB2158">
        <v>9.6699999999999994E-2</v>
      </c>
      <c r="BC2158">
        <v>91</v>
      </c>
      <c r="BT2158">
        <v>1</v>
      </c>
      <c r="BU2158" t="b">
        <v>0</v>
      </c>
      <c r="CJ2158" t="b">
        <v>0</v>
      </c>
      <c r="CK2158" t="b">
        <v>0</v>
      </c>
      <c r="CL2158" t="b">
        <v>0</v>
      </c>
      <c r="CM2158" t="b">
        <v>1</v>
      </c>
      <c r="CN2158" t="b">
        <v>1</v>
      </c>
      <c r="CO2158" t="b">
        <v>0</v>
      </c>
      <c r="CP2158" t="b">
        <v>0</v>
      </c>
      <c r="CQ2158" t="b">
        <v>0</v>
      </c>
      <c r="CR2158" t="b">
        <v>0</v>
      </c>
      <c r="CS2158" t="b">
        <v>0</v>
      </c>
      <c r="CT2158" t="b">
        <v>0</v>
      </c>
      <c r="CU2158" t="b">
        <v>0</v>
      </c>
      <c r="CV2158" t="b">
        <v>0</v>
      </c>
      <c r="CW2158" t="b">
        <v>0</v>
      </c>
      <c r="CX2158" t="b">
        <v>0</v>
      </c>
      <c r="CY2158" t="b">
        <v>0</v>
      </c>
      <c r="CZ2158" t="b">
        <v>0</v>
      </c>
      <c r="DA2158" t="b">
        <v>0</v>
      </c>
      <c r="DB2158" t="b">
        <v>0</v>
      </c>
      <c r="DC2158" t="b">
        <v>0</v>
      </c>
      <c r="DD2158" t="b">
        <v>0</v>
      </c>
      <c r="DE2158" t="b">
        <v>0</v>
      </c>
      <c r="DF2158" t="b">
        <v>0</v>
      </c>
      <c r="DG2158" t="b">
        <v>0</v>
      </c>
      <c r="DH2158" t="b">
        <v>0</v>
      </c>
      <c r="DI2158" t="b">
        <v>0</v>
      </c>
      <c r="DJ2158" t="b">
        <v>0</v>
      </c>
      <c r="DK2158" t="b">
        <v>0</v>
      </c>
      <c r="DL2158" t="b">
        <v>0</v>
      </c>
      <c r="DM2158" t="b">
        <v>0</v>
      </c>
      <c r="DN2158" t="b">
        <v>0</v>
      </c>
      <c r="DO2158" t="b">
        <v>0</v>
      </c>
      <c r="DP2158" t="b">
        <v>0</v>
      </c>
      <c r="DQ2158" t="b">
        <v>0</v>
      </c>
      <c r="DR2158" t="b">
        <v>0</v>
      </c>
      <c r="DS2158" t="b">
        <v>0</v>
      </c>
      <c r="DT2158" t="b">
        <v>0</v>
      </c>
      <c r="DU2158" t="b">
        <v>0</v>
      </c>
      <c r="DV2158" t="b">
        <v>0</v>
      </c>
      <c r="DW2158" t="b">
        <v>0</v>
      </c>
      <c r="DX2158" t="b">
        <v>0</v>
      </c>
      <c r="DY2158" t="b">
        <v>0</v>
      </c>
      <c r="DZ2158" t="b">
        <v>0</v>
      </c>
      <c r="EA2158" t="b">
        <v>0</v>
      </c>
      <c r="EB2158" t="b">
        <v>0</v>
      </c>
      <c r="EC2158" t="b">
        <v>0</v>
      </c>
      <c r="ED2158" t="b">
        <v>0</v>
      </c>
      <c r="EE2158" t="b">
        <v>0</v>
      </c>
      <c r="EF2158" t="b">
        <v>0</v>
      </c>
      <c r="EG2158" t="b">
        <v>0</v>
      </c>
      <c r="EH2158" t="b">
        <v>0</v>
      </c>
      <c r="EI2158" t="b">
        <v>0</v>
      </c>
      <c r="EY2158" t="b">
        <v>0</v>
      </c>
      <c r="FB2158" t="b">
        <v>0</v>
      </c>
      <c r="FC2158" t="b">
        <v>0</v>
      </c>
      <c r="FD2158" t="b">
        <v>0</v>
      </c>
      <c r="FI2158" t="b">
        <v>0</v>
      </c>
      <c r="FK2158" t="s">
        <v>2074</v>
      </c>
      <c r="FL2158" t="s">
        <v>2075</v>
      </c>
      <c r="FM2158" t="str">
        <f t="shared" si="33"/>
        <v>Schefflera_setulosa</v>
      </c>
      <c r="FN2158" t="s">
        <v>6045</v>
      </c>
    </row>
    <row r="2159" spans="1:170" x14ac:dyDescent="0.2">
      <c r="A2159">
        <v>22618</v>
      </c>
      <c r="B2159">
        <v>1</v>
      </c>
      <c r="C2159" t="s">
        <v>8482</v>
      </c>
      <c r="D2159" t="s">
        <v>7243</v>
      </c>
      <c r="E2159">
        <v>1</v>
      </c>
      <c r="F2159">
        <v>20</v>
      </c>
      <c r="G2159">
        <v>167</v>
      </c>
      <c r="H2159">
        <v>3243</v>
      </c>
      <c r="J2159" t="s">
        <v>6793</v>
      </c>
      <c r="L2159" t="s">
        <v>6035</v>
      </c>
      <c r="M2159" t="s">
        <v>6794</v>
      </c>
      <c r="N2159" t="s">
        <v>6081</v>
      </c>
      <c r="O2159" t="s">
        <v>6038</v>
      </c>
      <c r="P2159">
        <v>0.82</v>
      </c>
      <c r="Q2159">
        <v>10</v>
      </c>
      <c r="R2159">
        <v>50.6582012195122</v>
      </c>
      <c r="S2159">
        <v>5</v>
      </c>
      <c r="T2159" t="s">
        <v>6039</v>
      </c>
      <c r="U2159" s="9">
        <v>40770</v>
      </c>
      <c r="V2159" t="s">
        <v>7245</v>
      </c>
      <c r="Y2159" t="s">
        <v>7043</v>
      </c>
      <c r="Z2159">
        <v>305</v>
      </c>
      <c r="AA2159">
        <v>6.27</v>
      </c>
      <c r="AH2159" s="9">
        <v>40425</v>
      </c>
      <c r="AI2159" t="s">
        <v>6043</v>
      </c>
      <c r="AJ2159" t="s">
        <v>6044</v>
      </c>
      <c r="AL2159" t="b">
        <v>0</v>
      </c>
      <c r="AM2159" t="b">
        <v>0</v>
      </c>
      <c r="AN2159" t="b">
        <v>0</v>
      </c>
      <c r="AO2159" t="b">
        <v>0</v>
      </c>
      <c r="AP2159">
        <v>4.7</v>
      </c>
      <c r="AQ2159">
        <v>3</v>
      </c>
      <c r="AR2159">
        <v>2.2000000000000002</v>
      </c>
      <c r="AS2159">
        <v>2</v>
      </c>
      <c r="AT2159">
        <v>76.5</v>
      </c>
      <c r="AU2159">
        <v>0</v>
      </c>
      <c r="BA2159">
        <v>50.658203125</v>
      </c>
      <c r="BB2159">
        <v>9.1200000000000003E-2</v>
      </c>
      <c r="BC2159">
        <v>86</v>
      </c>
      <c r="BU2159" t="b">
        <v>0</v>
      </c>
      <c r="CJ2159" t="b">
        <v>0</v>
      </c>
      <c r="CK2159" t="b">
        <v>0</v>
      </c>
      <c r="CL2159" t="b">
        <v>0</v>
      </c>
      <c r="CM2159" t="b">
        <v>1</v>
      </c>
      <c r="CN2159" t="b">
        <v>1</v>
      </c>
      <c r="CO2159" t="b">
        <v>0</v>
      </c>
      <c r="CP2159" t="b">
        <v>0</v>
      </c>
      <c r="CQ2159" t="b">
        <v>0</v>
      </c>
      <c r="CR2159" t="b">
        <v>0</v>
      </c>
      <c r="CS2159" t="b">
        <v>0</v>
      </c>
      <c r="CT2159" t="b">
        <v>1</v>
      </c>
      <c r="CU2159" t="b">
        <v>0</v>
      </c>
      <c r="CV2159" t="b">
        <v>0</v>
      </c>
      <c r="CW2159" t="b">
        <v>0</v>
      </c>
      <c r="CX2159" t="b">
        <v>0</v>
      </c>
      <c r="CY2159" t="b">
        <v>0</v>
      </c>
      <c r="CZ2159" t="b">
        <v>0</v>
      </c>
      <c r="DA2159" t="b">
        <v>0</v>
      </c>
      <c r="DB2159" t="b">
        <v>0</v>
      </c>
      <c r="DC2159" t="b">
        <v>0</v>
      </c>
      <c r="DD2159" t="b">
        <v>0</v>
      </c>
      <c r="DE2159" t="b">
        <v>0</v>
      </c>
      <c r="DF2159" t="b">
        <v>0</v>
      </c>
      <c r="DG2159" t="b">
        <v>1</v>
      </c>
      <c r="DH2159" t="b">
        <v>0</v>
      </c>
      <c r="DI2159" t="b">
        <v>0</v>
      </c>
      <c r="DJ2159" t="b">
        <v>0</v>
      </c>
      <c r="DK2159" t="b">
        <v>0</v>
      </c>
      <c r="DL2159" t="b">
        <v>0</v>
      </c>
      <c r="DM2159" t="b">
        <v>0</v>
      </c>
      <c r="DN2159" t="b">
        <v>0</v>
      </c>
      <c r="DO2159" t="b">
        <v>0</v>
      </c>
      <c r="DP2159" t="b">
        <v>0</v>
      </c>
      <c r="DQ2159" t="b">
        <v>0</v>
      </c>
      <c r="DR2159" t="b">
        <v>0</v>
      </c>
      <c r="DS2159" t="b">
        <v>0</v>
      </c>
      <c r="DT2159" t="b">
        <v>0</v>
      </c>
      <c r="DU2159" t="b">
        <v>0</v>
      </c>
      <c r="DV2159" t="b">
        <v>0</v>
      </c>
      <c r="DW2159" t="b">
        <v>0</v>
      </c>
      <c r="DX2159" t="b">
        <v>1</v>
      </c>
      <c r="DY2159" t="b">
        <v>0</v>
      </c>
      <c r="DZ2159" t="b">
        <v>0</v>
      </c>
      <c r="EA2159" t="b">
        <v>0</v>
      </c>
      <c r="EB2159" t="b">
        <v>1</v>
      </c>
      <c r="EC2159" t="b">
        <v>0</v>
      </c>
      <c r="ED2159" t="b">
        <v>0</v>
      </c>
      <c r="EE2159" t="b">
        <v>0</v>
      </c>
      <c r="EF2159" t="b">
        <v>0</v>
      </c>
      <c r="EG2159" t="b">
        <v>0</v>
      </c>
      <c r="EH2159" t="b">
        <v>0</v>
      </c>
      <c r="EI2159" t="b">
        <v>0</v>
      </c>
      <c r="EY2159" t="b">
        <v>0</v>
      </c>
      <c r="FB2159" t="b">
        <v>0</v>
      </c>
      <c r="FC2159" t="b">
        <v>0</v>
      </c>
      <c r="FD2159" t="b">
        <v>0</v>
      </c>
      <c r="FI2159" t="b">
        <v>0</v>
      </c>
      <c r="FK2159" t="s">
        <v>2074</v>
      </c>
      <c r="FL2159" t="s">
        <v>2075</v>
      </c>
      <c r="FM2159" t="str">
        <f t="shared" si="33"/>
        <v>Schefflera_setulosa</v>
      </c>
      <c r="FN2159" t="s">
        <v>6045</v>
      </c>
    </row>
    <row r="2160" spans="1:170" x14ac:dyDescent="0.2">
      <c r="A2160">
        <v>22619</v>
      </c>
      <c r="B2160">
        <v>1</v>
      </c>
      <c r="C2160" t="s">
        <v>2966</v>
      </c>
      <c r="D2160" t="s">
        <v>7243</v>
      </c>
      <c r="E2160">
        <v>3</v>
      </c>
      <c r="F2160">
        <v>118</v>
      </c>
      <c r="G2160">
        <v>677</v>
      </c>
      <c r="H2160">
        <v>6975</v>
      </c>
      <c r="J2160" t="s">
        <v>6187</v>
      </c>
      <c r="L2160" t="s">
        <v>6035</v>
      </c>
      <c r="M2160" t="s">
        <v>6188</v>
      </c>
      <c r="N2160" t="s">
        <v>6081</v>
      </c>
      <c r="O2160" t="s">
        <v>6038</v>
      </c>
      <c r="P2160">
        <v>0.432</v>
      </c>
      <c r="Q2160">
        <v>10</v>
      </c>
      <c r="R2160">
        <v>96.156770833333297</v>
      </c>
      <c r="S2160">
        <v>10.199999999999999</v>
      </c>
      <c r="T2160" t="s">
        <v>6039</v>
      </c>
      <c r="U2160" s="9">
        <v>40758</v>
      </c>
      <c r="V2160" t="s">
        <v>7245</v>
      </c>
      <c r="Y2160" t="s">
        <v>7043</v>
      </c>
      <c r="Z2160">
        <v>315</v>
      </c>
      <c r="AA2160">
        <v>7.4</v>
      </c>
      <c r="AH2160" s="9">
        <v>40428</v>
      </c>
      <c r="AI2160" t="s">
        <v>6043</v>
      </c>
      <c r="AJ2160" t="s">
        <v>6044</v>
      </c>
      <c r="AL2160" t="b">
        <v>0</v>
      </c>
      <c r="AM2160" t="b">
        <v>0</v>
      </c>
      <c r="AN2160" t="b">
        <v>0</v>
      </c>
      <c r="AO2160" t="b">
        <v>0</v>
      </c>
      <c r="AP2160">
        <v>5.5</v>
      </c>
      <c r="AQ2160">
        <v>6.65</v>
      </c>
      <c r="AR2160">
        <v>4</v>
      </c>
      <c r="AS2160">
        <v>7</v>
      </c>
      <c r="AT2160">
        <v>31.4</v>
      </c>
      <c r="AU2160">
        <v>10.25</v>
      </c>
      <c r="BA2160">
        <v>96.156768798828097</v>
      </c>
      <c r="BB2160">
        <v>0.36380000000000001</v>
      </c>
      <c r="BC2160">
        <v>31</v>
      </c>
      <c r="BK2160">
        <v>30</v>
      </c>
      <c r="BL2160">
        <v>74.7</v>
      </c>
      <c r="BS2160">
        <v>1</v>
      </c>
      <c r="BT2160">
        <v>1</v>
      </c>
      <c r="BU2160" t="b">
        <v>0</v>
      </c>
      <c r="CJ2160" t="b">
        <v>0</v>
      </c>
      <c r="CK2160" t="b">
        <v>0</v>
      </c>
      <c r="CL2160" t="b">
        <v>0</v>
      </c>
      <c r="CM2160" t="b">
        <v>1</v>
      </c>
      <c r="CN2160" t="b">
        <v>1</v>
      </c>
      <c r="CO2160" t="b">
        <v>0</v>
      </c>
      <c r="CP2160" t="b">
        <v>0</v>
      </c>
      <c r="CQ2160" t="b">
        <v>0</v>
      </c>
      <c r="CR2160" t="b">
        <v>0</v>
      </c>
      <c r="CS2160" t="b">
        <v>0</v>
      </c>
      <c r="CT2160" t="b">
        <v>1</v>
      </c>
      <c r="CU2160" t="b">
        <v>0</v>
      </c>
      <c r="CV2160" t="b">
        <v>0</v>
      </c>
      <c r="CW2160" t="b">
        <v>0</v>
      </c>
      <c r="CX2160" t="b">
        <v>0</v>
      </c>
      <c r="CY2160" t="b">
        <v>0</v>
      </c>
      <c r="CZ2160" t="b">
        <v>0</v>
      </c>
      <c r="DA2160" t="b">
        <v>0</v>
      </c>
      <c r="DB2160" t="b">
        <v>0</v>
      </c>
      <c r="DC2160" t="b">
        <v>0</v>
      </c>
      <c r="DD2160" t="b">
        <v>0</v>
      </c>
      <c r="DE2160" t="b">
        <v>0</v>
      </c>
      <c r="DF2160" t="b">
        <v>1</v>
      </c>
      <c r="DG2160" t="b">
        <v>0</v>
      </c>
      <c r="DH2160" t="b">
        <v>0</v>
      </c>
      <c r="DI2160" t="b">
        <v>0</v>
      </c>
      <c r="DJ2160" t="b">
        <v>0</v>
      </c>
      <c r="DK2160" t="b">
        <v>0</v>
      </c>
      <c r="DL2160" t="b">
        <v>0</v>
      </c>
      <c r="DM2160" t="b">
        <v>0</v>
      </c>
      <c r="DN2160" t="b">
        <v>0</v>
      </c>
      <c r="DO2160" t="b">
        <v>0</v>
      </c>
      <c r="DP2160" t="b">
        <v>0</v>
      </c>
      <c r="DQ2160" t="b">
        <v>0</v>
      </c>
      <c r="DR2160" t="b">
        <v>0</v>
      </c>
      <c r="DS2160" t="b">
        <v>0</v>
      </c>
      <c r="DT2160" t="b">
        <v>0</v>
      </c>
      <c r="DU2160" t="b">
        <v>0</v>
      </c>
      <c r="DV2160" t="b">
        <v>0</v>
      </c>
      <c r="DW2160" t="b">
        <v>0</v>
      </c>
      <c r="DX2160" t="b">
        <v>1</v>
      </c>
      <c r="DY2160" t="b">
        <v>0</v>
      </c>
      <c r="DZ2160" t="b">
        <v>0</v>
      </c>
      <c r="EA2160" t="b">
        <v>0</v>
      </c>
      <c r="EB2160" t="b">
        <v>1</v>
      </c>
      <c r="EC2160" t="b">
        <v>0</v>
      </c>
      <c r="ED2160" t="b">
        <v>0</v>
      </c>
      <c r="EE2160" t="b">
        <v>0</v>
      </c>
      <c r="EF2160" t="b">
        <v>0</v>
      </c>
      <c r="EG2160" t="b">
        <v>0</v>
      </c>
      <c r="EH2160" t="b">
        <v>0</v>
      </c>
      <c r="EI2160" t="b">
        <v>0</v>
      </c>
      <c r="EY2160" t="b">
        <v>0</v>
      </c>
      <c r="FB2160" t="b">
        <v>0</v>
      </c>
      <c r="FC2160" t="b">
        <v>0</v>
      </c>
      <c r="FD2160" t="b">
        <v>0</v>
      </c>
      <c r="FI2160" t="b">
        <v>0</v>
      </c>
      <c r="FK2160" t="s">
        <v>967</v>
      </c>
      <c r="FL2160" t="s">
        <v>968</v>
      </c>
      <c r="FM2160" t="str">
        <f t="shared" si="33"/>
        <v>Homalanthus_nervosus</v>
      </c>
      <c r="FN2160" t="s">
        <v>6045</v>
      </c>
    </row>
    <row r="2161" spans="1:170" x14ac:dyDescent="0.2">
      <c r="A2161">
        <v>22620</v>
      </c>
      <c r="B2161">
        <v>1</v>
      </c>
      <c r="C2161" t="s">
        <v>3685</v>
      </c>
      <c r="D2161" t="s">
        <v>7243</v>
      </c>
      <c r="E2161">
        <v>3</v>
      </c>
      <c r="F2161">
        <v>88</v>
      </c>
      <c r="G2161">
        <v>528</v>
      </c>
      <c r="H2161">
        <v>4728</v>
      </c>
      <c r="J2161" t="s">
        <v>6288</v>
      </c>
      <c r="L2161" t="s">
        <v>6035</v>
      </c>
      <c r="M2161" t="s">
        <v>6289</v>
      </c>
      <c r="N2161" t="s">
        <v>6081</v>
      </c>
      <c r="O2161" t="s">
        <v>6256</v>
      </c>
      <c r="Q2161">
        <v>10</v>
      </c>
      <c r="S2161">
        <v>11.2</v>
      </c>
      <c r="V2161" t="s">
        <v>7245</v>
      </c>
      <c r="Y2161" t="s">
        <v>7004</v>
      </c>
      <c r="Z2161">
        <v>10</v>
      </c>
      <c r="AA2161">
        <v>2.7</v>
      </c>
      <c r="AH2161" s="9">
        <v>41160</v>
      </c>
      <c r="AI2161" t="s">
        <v>6043</v>
      </c>
      <c r="AJ2161" t="s">
        <v>6290</v>
      </c>
      <c r="AL2161" t="b">
        <v>0</v>
      </c>
      <c r="AM2161" t="b">
        <v>0</v>
      </c>
      <c r="AN2161" t="b">
        <v>0</v>
      </c>
      <c r="AO2161" t="b">
        <v>0</v>
      </c>
      <c r="AP2161">
        <v>2.2000000000000002</v>
      </c>
      <c r="AQ2161">
        <v>4.9000000000000004</v>
      </c>
      <c r="AR2161">
        <v>3.7</v>
      </c>
      <c r="AS2161">
        <v>1.5</v>
      </c>
      <c r="AT2161">
        <v>20.3</v>
      </c>
      <c r="AU2161">
        <v>6.84</v>
      </c>
      <c r="BK2161">
        <v>0.27</v>
      </c>
      <c r="BL2161">
        <v>154.4</v>
      </c>
      <c r="BS2161">
        <v>1</v>
      </c>
      <c r="BU2161" t="b">
        <v>0</v>
      </c>
      <c r="CJ2161" t="b">
        <v>0</v>
      </c>
      <c r="CK2161" t="b">
        <v>0</v>
      </c>
      <c r="CL2161" t="b">
        <v>0</v>
      </c>
      <c r="CM2161" t="b">
        <v>0</v>
      </c>
      <c r="CN2161" t="b">
        <v>0</v>
      </c>
      <c r="CO2161" t="b">
        <v>0</v>
      </c>
      <c r="CP2161" t="b">
        <v>0</v>
      </c>
      <c r="CQ2161" t="b">
        <v>0</v>
      </c>
      <c r="CR2161" t="b">
        <v>1</v>
      </c>
      <c r="CS2161" t="b">
        <v>0</v>
      </c>
      <c r="CT2161" t="b">
        <v>1</v>
      </c>
      <c r="CU2161" t="b">
        <v>0</v>
      </c>
      <c r="CV2161" t="b">
        <v>0</v>
      </c>
      <c r="CW2161" t="b">
        <v>0</v>
      </c>
      <c r="CX2161" t="b">
        <v>0</v>
      </c>
      <c r="CY2161" t="b">
        <v>0</v>
      </c>
      <c r="CZ2161" t="b">
        <v>0</v>
      </c>
      <c r="DA2161" t="b">
        <v>0</v>
      </c>
      <c r="DB2161" t="b">
        <v>0</v>
      </c>
      <c r="DC2161" t="b">
        <v>0</v>
      </c>
      <c r="DD2161" t="b">
        <v>1</v>
      </c>
      <c r="DE2161" t="b">
        <v>0</v>
      </c>
      <c r="DF2161" t="b">
        <v>0</v>
      </c>
      <c r="DG2161" t="b">
        <v>0</v>
      </c>
      <c r="DH2161" t="b">
        <v>0</v>
      </c>
      <c r="DI2161" t="b">
        <v>0</v>
      </c>
      <c r="DJ2161" t="b">
        <v>0</v>
      </c>
      <c r="DK2161" t="b">
        <v>0</v>
      </c>
      <c r="DL2161" t="b">
        <v>1</v>
      </c>
      <c r="DM2161" t="b">
        <v>0</v>
      </c>
      <c r="DN2161" t="b">
        <v>0</v>
      </c>
      <c r="DO2161" t="b">
        <v>0</v>
      </c>
      <c r="DP2161" t="b">
        <v>0</v>
      </c>
      <c r="DQ2161" t="b">
        <v>0</v>
      </c>
      <c r="DR2161" t="b">
        <v>0</v>
      </c>
      <c r="DS2161" t="b">
        <v>0</v>
      </c>
      <c r="DT2161" t="b">
        <v>0</v>
      </c>
      <c r="DU2161" t="b">
        <v>0</v>
      </c>
      <c r="DV2161" t="b">
        <v>0</v>
      </c>
      <c r="DW2161" t="b">
        <v>0</v>
      </c>
      <c r="DX2161" t="b">
        <v>1</v>
      </c>
      <c r="DY2161" t="b">
        <v>0</v>
      </c>
      <c r="DZ2161" t="b">
        <v>0</v>
      </c>
      <c r="EA2161" t="b">
        <v>0</v>
      </c>
      <c r="EB2161" t="b">
        <v>0</v>
      </c>
      <c r="EC2161" t="b">
        <v>0</v>
      </c>
      <c r="ED2161" t="b">
        <v>0</v>
      </c>
      <c r="EE2161" t="b">
        <v>1</v>
      </c>
      <c r="EF2161" t="b">
        <v>1</v>
      </c>
      <c r="EG2161" t="b">
        <v>0</v>
      </c>
      <c r="EH2161" t="b">
        <v>0</v>
      </c>
      <c r="EI2161" t="b">
        <v>0</v>
      </c>
      <c r="EK2161" t="s">
        <v>6321</v>
      </c>
      <c r="EL2161">
        <v>72</v>
      </c>
      <c r="EM2161">
        <v>4</v>
      </c>
      <c r="EN2161">
        <v>80</v>
      </c>
      <c r="ER2161" t="s">
        <v>8163</v>
      </c>
      <c r="EY2161" t="b">
        <v>0</v>
      </c>
      <c r="FB2161" t="b">
        <v>0</v>
      </c>
      <c r="FC2161" t="b">
        <v>0</v>
      </c>
      <c r="FD2161" t="b">
        <v>0</v>
      </c>
      <c r="FI2161" t="b">
        <v>0</v>
      </c>
      <c r="FK2161" t="s">
        <v>1868</v>
      </c>
      <c r="FL2161" t="s">
        <v>1869</v>
      </c>
      <c r="FM2161" t="str">
        <f t="shared" si="33"/>
        <v>Cyathea_contaminans</v>
      </c>
      <c r="FN2161" t="s">
        <v>6045</v>
      </c>
    </row>
    <row r="2162" spans="1:170" x14ac:dyDescent="0.2">
      <c r="A2162">
        <v>22621</v>
      </c>
      <c r="B2162">
        <v>1</v>
      </c>
      <c r="C2162" t="s">
        <v>8483</v>
      </c>
      <c r="D2162" t="s">
        <v>7243</v>
      </c>
      <c r="E2162">
        <v>3</v>
      </c>
      <c r="F2162">
        <v>88</v>
      </c>
      <c r="G2162">
        <v>528</v>
      </c>
      <c r="H2162">
        <v>4728</v>
      </c>
      <c r="J2162" t="s">
        <v>6288</v>
      </c>
      <c r="L2162" t="s">
        <v>6035</v>
      </c>
      <c r="M2162" t="s">
        <v>6289</v>
      </c>
      <c r="N2162" t="s">
        <v>6081</v>
      </c>
      <c r="O2162" t="s">
        <v>6038</v>
      </c>
      <c r="Q2162">
        <v>10</v>
      </c>
      <c r="S2162">
        <v>12.5</v>
      </c>
      <c r="T2162" t="s">
        <v>6060</v>
      </c>
      <c r="U2162" s="9">
        <v>40771</v>
      </c>
      <c r="V2162" t="s">
        <v>7245</v>
      </c>
      <c r="Y2162" t="s">
        <v>7004</v>
      </c>
      <c r="Z2162">
        <v>15</v>
      </c>
      <c r="AA2162">
        <v>0.7</v>
      </c>
      <c r="AH2162" s="9">
        <v>40470</v>
      </c>
      <c r="AI2162" t="s">
        <v>6043</v>
      </c>
      <c r="AJ2162" t="s">
        <v>6290</v>
      </c>
      <c r="AL2162" t="b">
        <v>0</v>
      </c>
      <c r="AM2162" t="b">
        <v>0</v>
      </c>
      <c r="AN2162" t="b">
        <v>0</v>
      </c>
      <c r="AO2162" t="b">
        <v>0</v>
      </c>
      <c r="AP2162">
        <v>5.0999999999999996</v>
      </c>
      <c r="AQ2162">
        <v>4.91</v>
      </c>
      <c r="AR2162">
        <v>4</v>
      </c>
      <c r="AS2162">
        <v>4</v>
      </c>
      <c r="AT2162">
        <v>24</v>
      </c>
      <c r="AU2162">
        <v>0</v>
      </c>
      <c r="BB2162">
        <v>0.53349999999999997</v>
      </c>
      <c r="BC2162">
        <v>23.6</v>
      </c>
      <c r="BT2162">
        <v>2</v>
      </c>
      <c r="BU2162" t="b">
        <v>0</v>
      </c>
      <c r="CJ2162" t="b">
        <v>0</v>
      </c>
      <c r="CK2162" t="b">
        <v>0</v>
      </c>
      <c r="CL2162" t="b">
        <v>0</v>
      </c>
      <c r="CM2162" t="b">
        <v>0</v>
      </c>
      <c r="CN2162" t="b">
        <v>0</v>
      </c>
      <c r="CO2162" t="b">
        <v>0</v>
      </c>
      <c r="CP2162" t="b">
        <v>0</v>
      </c>
      <c r="CQ2162" t="b">
        <v>0</v>
      </c>
      <c r="CR2162" t="b">
        <v>1</v>
      </c>
      <c r="CS2162" t="b">
        <v>0</v>
      </c>
      <c r="CT2162" t="b">
        <v>1</v>
      </c>
      <c r="CU2162" t="b">
        <v>1</v>
      </c>
      <c r="CV2162" t="b">
        <v>0</v>
      </c>
      <c r="CW2162" t="b">
        <v>0</v>
      </c>
      <c r="CX2162" t="b">
        <v>0</v>
      </c>
      <c r="CY2162" t="b">
        <v>0</v>
      </c>
      <c r="CZ2162" t="b">
        <v>0</v>
      </c>
      <c r="DA2162" t="b">
        <v>0</v>
      </c>
      <c r="DB2162" t="b">
        <v>0</v>
      </c>
      <c r="DC2162" t="b">
        <v>0</v>
      </c>
      <c r="DD2162" t="b">
        <v>1</v>
      </c>
      <c r="DE2162" t="b">
        <v>0</v>
      </c>
      <c r="DF2162" t="b">
        <v>1</v>
      </c>
      <c r="DG2162" t="b">
        <v>0</v>
      </c>
      <c r="DH2162" t="b">
        <v>0</v>
      </c>
      <c r="DI2162" t="b">
        <v>0</v>
      </c>
      <c r="DJ2162" t="b">
        <v>0</v>
      </c>
      <c r="DK2162" t="b">
        <v>0</v>
      </c>
      <c r="DL2162" t="b">
        <v>0</v>
      </c>
      <c r="DM2162" t="b">
        <v>0</v>
      </c>
      <c r="DN2162" t="b">
        <v>0</v>
      </c>
      <c r="DO2162" t="b">
        <v>0</v>
      </c>
      <c r="DP2162" t="b">
        <v>0</v>
      </c>
      <c r="DQ2162" t="b">
        <v>0</v>
      </c>
      <c r="DR2162" t="b">
        <v>0</v>
      </c>
      <c r="DS2162" t="b">
        <v>0</v>
      </c>
      <c r="DT2162" t="b">
        <v>0</v>
      </c>
      <c r="DU2162" t="b">
        <v>0</v>
      </c>
      <c r="DV2162" t="b">
        <v>0</v>
      </c>
      <c r="DW2162" t="b">
        <v>0</v>
      </c>
      <c r="DX2162" t="b">
        <v>1</v>
      </c>
      <c r="DY2162" t="b">
        <v>0</v>
      </c>
      <c r="DZ2162" t="b">
        <v>0</v>
      </c>
      <c r="EA2162" t="b">
        <v>0</v>
      </c>
      <c r="EB2162" t="b">
        <v>0</v>
      </c>
      <c r="EC2162" t="b">
        <v>0</v>
      </c>
      <c r="ED2162" t="b">
        <v>0</v>
      </c>
      <c r="EE2162" t="b">
        <v>1</v>
      </c>
      <c r="EF2162" t="b">
        <v>1</v>
      </c>
      <c r="EG2162" t="b">
        <v>0</v>
      </c>
      <c r="EH2162" t="b">
        <v>0</v>
      </c>
      <c r="EI2162" t="b">
        <v>0</v>
      </c>
      <c r="EK2162" t="s">
        <v>6292</v>
      </c>
      <c r="EL2162">
        <v>1</v>
      </c>
      <c r="EM2162">
        <v>5</v>
      </c>
      <c r="EN2162">
        <v>95</v>
      </c>
      <c r="ER2162" t="s">
        <v>6293</v>
      </c>
      <c r="EY2162" t="b">
        <v>0</v>
      </c>
      <c r="FB2162" t="b">
        <v>0</v>
      </c>
      <c r="FC2162" t="b">
        <v>0</v>
      </c>
      <c r="FD2162" t="b">
        <v>0</v>
      </c>
      <c r="FI2162" t="b">
        <v>0</v>
      </c>
      <c r="FK2162" t="s">
        <v>1868</v>
      </c>
      <c r="FL2162" t="s">
        <v>1869</v>
      </c>
      <c r="FM2162" t="str">
        <f t="shared" si="33"/>
        <v>Cyathea_contaminans</v>
      </c>
      <c r="FN2162" t="s">
        <v>6045</v>
      </c>
    </row>
    <row r="2163" spans="1:170" x14ac:dyDescent="0.2">
      <c r="A2163">
        <v>22622</v>
      </c>
      <c r="B2163">
        <v>1</v>
      </c>
      <c r="C2163" t="s">
        <v>2974</v>
      </c>
      <c r="D2163" t="s">
        <v>7243</v>
      </c>
      <c r="E2163">
        <v>5</v>
      </c>
      <c r="F2163">
        <v>273</v>
      </c>
      <c r="G2163">
        <v>1735</v>
      </c>
      <c r="H2163">
        <v>7519</v>
      </c>
      <c r="J2163" t="s">
        <v>6062</v>
      </c>
      <c r="L2163" t="s">
        <v>6035</v>
      </c>
      <c r="M2163" t="s">
        <v>6064</v>
      </c>
      <c r="N2163" t="s">
        <v>6081</v>
      </c>
      <c r="O2163" t="s">
        <v>7284</v>
      </c>
      <c r="P2163">
        <v>0.58599999999999997</v>
      </c>
      <c r="Q2163">
        <v>10</v>
      </c>
      <c r="S2163">
        <v>17</v>
      </c>
      <c r="T2163" t="s">
        <v>6060</v>
      </c>
      <c r="U2163" s="9">
        <v>40620</v>
      </c>
      <c r="V2163" t="s">
        <v>7245</v>
      </c>
      <c r="Y2163" t="s">
        <v>7004</v>
      </c>
      <c r="Z2163">
        <v>80</v>
      </c>
      <c r="AA2163">
        <v>1.8</v>
      </c>
      <c r="AH2163" s="9">
        <v>40429</v>
      </c>
      <c r="AI2163" t="s">
        <v>6043</v>
      </c>
      <c r="AJ2163" t="s">
        <v>6044</v>
      </c>
      <c r="AL2163" t="b">
        <v>0</v>
      </c>
      <c r="AM2163" t="b">
        <v>0</v>
      </c>
      <c r="AN2163" t="b">
        <v>0</v>
      </c>
      <c r="AO2163" t="b">
        <v>1</v>
      </c>
      <c r="AP2163">
        <v>10</v>
      </c>
      <c r="AQ2163">
        <v>7.6</v>
      </c>
      <c r="AR2163">
        <v>9.6999999999999993</v>
      </c>
      <c r="AS2163">
        <v>18</v>
      </c>
      <c r="AT2163">
        <v>36</v>
      </c>
      <c r="AU2163">
        <v>13.64</v>
      </c>
      <c r="BB2163">
        <v>0.42170000000000002</v>
      </c>
      <c r="BC2163">
        <v>35</v>
      </c>
      <c r="BD2163">
        <v>8</v>
      </c>
      <c r="BK2163">
        <v>39</v>
      </c>
      <c r="BL2163">
        <v>102.4</v>
      </c>
      <c r="BS2163">
        <v>5</v>
      </c>
      <c r="BT2163">
        <v>2</v>
      </c>
      <c r="BU2163" t="b">
        <v>0</v>
      </c>
      <c r="BV2163">
        <v>9</v>
      </c>
      <c r="BW2163">
        <v>7</v>
      </c>
      <c r="CJ2163" t="b">
        <v>0</v>
      </c>
      <c r="CK2163" t="b">
        <v>0</v>
      </c>
      <c r="CL2163" t="b">
        <v>0</v>
      </c>
      <c r="CM2163" t="b">
        <v>1</v>
      </c>
      <c r="CN2163" t="b">
        <v>1</v>
      </c>
      <c r="CO2163" t="b">
        <v>0</v>
      </c>
      <c r="CP2163" t="b">
        <v>0</v>
      </c>
      <c r="CQ2163" t="b">
        <v>0</v>
      </c>
      <c r="CR2163" t="b">
        <v>0</v>
      </c>
      <c r="CS2163" t="b">
        <v>0</v>
      </c>
      <c r="CT2163" t="b">
        <v>1</v>
      </c>
      <c r="CU2163" t="b">
        <v>0</v>
      </c>
      <c r="CV2163" t="b">
        <v>0</v>
      </c>
      <c r="CW2163" t="b">
        <v>0</v>
      </c>
      <c r="CX2163" t="b">
        <v>0</v>
      </c>
      <c r="CY2163" t="b">
        <v>0</v>
      </c>
      <c r="CZ2163" t="b">
        <v>0</v>
      </c>
      <c r="DA2163" t="b">
        <v>0</v>
      </c>
      <c r="DB2163" t="b">
        <v>0</v>
      </c>
      <c r="DC2163" t="b">
        <v>0</v>
      </c>
      <c r="DD2163" t="b">
        <v>0</v>
      </c>
      <c r="DE2163" t="b">
        <v>0</v>
      </c>
      <c r="DF2163" t="b">
        <v>1</v>
      </c>
      <c r="DG2163" t="b">
        <v>0</v>
      </c>
      <c r="DH2163" t="b">
        <v>0</v>
      </c>
      <c r="DI2163" t="b">
        <v>0</v>
      </c>
      <c r="DJ2163" t="b">
        <v>0</v>
      </c>
      <c r="DK2163" t="b">
        <v>0</v>
      </c>
      <c r="DL2163" t="b">
        <v>0</v>
      </c>
      <c r="DM2163" t="b">
        <v>0</v>
      </c>
      <c r="DN2163" t="b">
        <v>0</v>
      </c>
      <c r="DO2163" t="b">
        <v>0</v>
      </c>
      <c r="DP2163" t="b">
        <v>0</v>
      </c>
      <c r="DQ2163" t="b">
        <v>0</v>
      </c>
      <c r="DR2163" t="b">
        <v>0</v>
      </c>
      <c r="DS2163" t="b">
        <v>1</v>
      </c>
      <c r="DT2163" t="b">
        <v>0</v>
      </c>
      <c r="DU2163" t="b">
        <v>0</v>
      </c>
      <c r="DV2163" t="b">
        <v>0</v>
      </c>
      <c r="DW2163" t="b">
        <v>0</v>
      </c>
      <c r="DX2163" t="b">
        <v>1</v>
      </c>
      <c r="DY2163" t="b">
        <v>0</v>
      </c>
      <c r="DZ2163" t="b">
        <v>0</v>
      </c>
      <c r="EA2163" t="b">
        <v>0</v>
      </c>
      <c r="EB2163" t="b">
        <v>1</v>
      </c>
      <c r="EC2163" t="b">
        <v>0</v>
      </c>
      <c r="ED2163" t="b">
        <v>0</v>
      </c>
      <c r="EE2163" t="b">
        <v>0</v>
      </c>
      <c r="EF2163" t="b">
        <v>0</v>
      </c>
      <c r="EG2163" t="b">
        <v>0</v>
      </c>
      <c r="EH2163" t="b">
        <v>0</v>
      </c>
      <c r="EI2163" t="b">
        <v>0</v>
      </c>
      <c r="EY2163" t="b">
        <v>0</v>
      </c>
      <c r="FB2163" t="b">
        <v>0</v>
      </c>
      <c r="FC2163" t="b">
        <v>0</v>
      </c>
      <c r="FD2163" t="b">
        <v>0</v>
      </c>
      <c r="FI2163" t="b">
        <v>0</v>
      </c>
      <c r="FK2163" t="s">
        <v>113</v>
      </c>
      <c r="FL2163" t="s">
        <v>114</v>
      </c>
      <c r="FM2163" t="str">
        <f t="shared" si="33"/>
        <v>Turpinia_pentandra</v>
      </c>
      <c r="FN2163" t="s">
        <v>6045</v>
      </c>
    </row>
    <row r="2164" spans="1:170" x14ac:dyDescent="0.2">
      <c r="A2164">
        <v>22623</v>
      </c>
      <c r="B2164">
        <v>1</v>
      </c>
      <c r="C2164" t="s">
        <v>2785</v>
      </c>
      <c r="D2164" t="s">
        <v>7243</v>
      </c>
      <c r="E2164">
        <v>5</v>
      </c>
      <c r="F2164">
        <v>290</v>
      </c>
      <c r="G2164">
        <v>1809</v>
      </c>
      <c r="H2164">
        <v>496</v>
      </c>
      <c r="J2164" t="s">
        <v>7128</v>
      </c>
      <c r="L2164" t="s">
        <v>6035</v>
      </c>
      <c r="M2164" t="s">
        <v>7129</v>
      </c>
      <c r="N2164" t="s">
        <v>6081</v>
      </c>
      <c r="O2164" t="s">
        <v>6038</v>
      </c>
      <c r="P2164">
        <v>0.63100000000000001</v>
      </c>
      <c r="Q2164">
        <v>10</v>
      </c>
      <c r="R2164">
        <v>65.831576862123597</v>
      </c>
      <c r="S2164">
        <v>19.2</v>
      </c>
      <c r="T2164" t="s">
        <v>6084</v>
      </c>
      <c r="U2164" s="9">
        <v>40714</v>
      </c>
      <c r="V2164" t="s">
        <v>7245</v>
      </c>
      <c r="Y2164" t="s">
        <v>7004</v>
      </c>
      <c r="Z2164">
        <v>80</v>
      </c>
      <c r="AA2164">
        <v>4.3</v>
      </c>
      <c r="AH2164" s="9">
        <v>40427</v>
      </c>
      <c r="AI2164" t="s">
        <v>6043</v>
      </c>
      <c r="AJ2164" t="s">
        <v>6044</v>
      </c>
      <c r="AL2164" t="b">
        <v>0</v>
      </c>
      <c r="AM2164" t="b">
        <v>0</v>
      </c>
      <c r="AN2164" t="b">
        <v>0</v>
      </c>
      <c r="AO2164" t="b">
        <v>1</v>
      </c>
      <c r="AP2164">
        <v>10</v>
      </c>
      <c r="AQ2164">
        <v>7.6</v>
      </c>
      <c r="AR2164">
        <v>9.6999999999999993</v>
      </c>
      <c r="AS2164">
        <v>18</v>
      </c>
      <c r="AT2164">
        <v>36</v>
      </c>
      <c r="AU2164">
        <v>0</v>
      </c>
      <c r="BA2164">
        <v>65.831573486328097</v>
      </c>
      <c r="BB2164">
        <v>0.42570000000000002</v>
      </c>
      <c r="BC2164">
        <v>35</v>
      </c>
      <c r="BD2164">
        <v>12</v>
      </c>
      <c r="BK2164">
        <v>46</v>
      </c>
      <c r="BL2164">
        <v>138.5</v>
      </c>
      <c r="BT2164">
        <v>1</v>
      </c>
      <c r="BU2164" t="b">
        <v>0</v>
      </c>
      <c r="BV2164">
        <v>19</v>
      </c>
      <c r="BW2164">
        <v>28</v>
      </c>
      <c r="CJ2164" t="b">
        <v>0</v>
      </c>
      <c r="CK2164" t="b">
        <v>0</v>
      </c>
      <c r="CL2164" t="b">
        <v>0</v>
      </c>
      <c r="CM2164" t="b">
        <v>1</v>
      </c>
      <c r="CN2164" t="b">
        <v>1</v>
      </c>
      <c r="CO2164" t="b">
        <v>0</v>
      </c>
      <c r="CP2164" t="b">
        <v>0</v>
      </c>
      <c r="CQ2164" t="b">
        <v>1</v>
      </c>
      <c r="CR2164" t="b">
        <v>0</v>
      </c>
      <c r="CS2164" t="b">
        <v>0</v>
      </c>
      <c r="CT2164" t="b">
        <v>1</v>
      </c>
      <c r="CU2164" t="b">
        <v>0</v>
      </c>
      <c r="CV2164" t="b">
        <v>0</v>
      </c>
      <c r="CW2164" t="b">
        <v>0</v>
      </c>
      <c r="CX2164" t="b">
        <v>0</v>
      </c>
      <c r="CY2164" t="b">
        <v>0</v>
      </c>
      <c r="CZ2164" t="b">
        <v>0</v>
      </c>
      <c r="DA2164" t="b">
        <v>0</v>
      </c>
      <c r="DB2164" t="b">
        <v>0</v>
      </c>
      <c r="DC2164" t="b">
        <v>0</v>
      </c>
      <c r="DD2164" t="b">
        <v>0</v>
      </c>
      <c r="DE2164" t="b">
        <v>0</v>
      </c>
      <c r="DF2164" t="b">
        <v>0</v>
      </c>
      <c r="DG2164" t="b">
        <v>1</v>
      </c>
      <c r="DH2164" t="b">
        <v>0</v>
      </c>
      <c r="DI2164" t="b">
        <v>0</v>
      </c>
      <c r="DJ2164" t="b">
        <v>0</v>
      </c>
      <c r="DK2164" t="b">
        <v>0</v>
      </c>
      <c r="DL2164" t="b">
        <v>0</v>
      </c>
      <c r="DM2164" t="b">
        <v>0</v>
      </c>
      <c r="DN2164" t="b">
        <v>0</v>
      </c>
      <c r="DO2164" t="b">
        <v>0</v>
      </c>
      <c r="DP2164" t="b">
        <v>0</v>
      </c>
      <c r="DQ2164" t="b">
        <v>0</v>
      </c>
      <c r="DR2164" t="b">
        <v>1</v>
      </c>
      <c r="DS2164" t="b">
        <v>0</v>
      </c>
      <c r="DT2164" t="b">
        <v>0</v>
      </c>
      <c r="DU2164" t="b">
        <v>0</v>
      </c>
      <c r="DV2164" t="b">
        <v>0</v>
      </c>
      <c r="DW2164" t="b">
        <v>0</v>
      </c>
      <c r="DX2164" t="b">
        <v>1</v>
      </c>
      <c r="DY2164" t="b">
        <v>0</v>
      </c>
      <c r="DZ2164" t="b">
        <v>0</v>
      </c>
      <c r="EA2164" t="b">
        <v>0</v>
      </c>
      <c r="EB2164" t="b">
        <v>1</v>
      </c>
      <c r="EC2164" t="b">
        <v>0</v>
      </c>
      <c r="ED2164" t="b">
        <v>0</v>
      </c>
      <c r="EE2164" t="b">
        <v>0</v>
      </c>
      <c r="EF2164" t="b">
        <v>0</v>
      </c>
      <c r="EG2164" t="b">
        <v>0</v>
      </c>
      <c r="EH2164" t="b">
        <v>0</v>
      </c>
      <c r="EI2164" t="b">
        <v>0</v>
      </c>
      <c r="EY2164" t="b">
        <v>0</v>
      </c>
      <c r="FB2164" t="b">
        <v>0</v>
      </c>
      <c r="FC2164" t="b">
        <v>0</v>
      </c>
      <c r="FD2164" t="b">
        <v>0</v>
      </c>
      <c r="FI2164" t="b">
        <v>0</v>
      </c>
      <c r="FK2164" t="s">
        <v>1601</v>
      </c>
      <c r="FL2164" t="s">
        <v>1602</v>
      </c>
      <c r="FM2164" t="str">
        <f t="shared" si="33"/>
        <v>Trema_orientalis</v>
      </c>
      <c r="FN2164" t="s">
        <v>6045</v>
      </c>
    </row>
    <row r="2165" spans="1:170" x14ac:dyDescent="0.2">
      <c r="A2165">
        <v>22624</v>
      </c>
      <c r="B2165">
        <v>1</v>
      </c>
      <c r="C2165" t="s">
        <v>8484</v>
      </c>
      <c r="D2165" t="s">
        <v>7243</v>
      </c>
      <c r="E2165">
        <v>3</v>
      </c>
      <c r="F2165">
        <v>3</v>
      </c>
      <c r="G2165">
        <v>32</v>
      </c>
      <c r="H2165">
        <v>1477</v>
      </c>
      <c r="J2165" t="s">
        <v>6050</v>
      </c>
      <c r="L2165" t="s">
        <v>6035</v>
      </c>
      <c r="M2165" t="s">
        <v>6052</v>
      </c>
      <c r="N2165" t="s">
        <v>6081</v>
      </c>
      <c r="O2165" t="s">
        <v>6038</v>
      </c>
      <c r="P2165">
        <v>0.20399999999999999</v>
      </c>
      <c r="Q2165">
        <v>10</v>
      </c>
      <c r="R2165">
        <v>203.62610294117599</v>
      </c>
      <c r="S2165">
        <v>5.2</v>
      </c>
      <c r="T2165" t="s">
        <v>6039</v>
      </c>
      <c r="U2165" s="9">
        <v>40625</v>
      </c>
      <c r="V2165" t="s">
        <v>7245</v>
      </c>
      <c r="Y2165" t="s">
        <v>7004</v>
      </c>
      <c r="Z2165">
        <v>60</v>
      </c>
      <c r="AA2165">
        <v>4.3</v>
      </c>
      <c r="AH2165" s="9">
        <v>40429</v>
      </c>
      <c r="AI2165" t="s">
        <v>6043</v>
      </c>
      <c r="AJ2165" t="s">
        <v>6044</v>
      </c>
      <c r="AL2165" t="b">
        <v>0</v>
      </c>
      <c r="AM2165" t="b">
        <v>0</v>
      </c>
      <c r="AN2165" t="b">
        <v>0</v>
      </c>
      <c r="AO2165" t="b">
        <v>1</v>
      </c>
      <c r="AP2165">
        <v>1.8</v>
      </c>
      <c r="AQ2165">
        <v>5</v>
      </c>
      <c r="AR2165">
        <v>2.4</v>
      </c>
      <c r="AS2165">
        <v>0.5</v>
      </c>
      <c r="AT2165">
        <v>44</v>
      </c>
      <c r="AU2165">
        <v>0</v>
      </c>
      <c r="BA2165">
        <v>203.62609863281301</v>
      </c>
      <c r="BS2165">
        <v>2</v>
      </c>
      <c r="BT2165">
        <v>1</v>
      </c>
      <c r="BU2165" t="b">
        <v>0</v>
      </c>
      <c r="CJ2165" t="b">
        <v>0</v>
      </c>
      <c r="CK2165" t="b">
        <v>0</v>
      </c>
      <c r="CL2165" t="b">
        <v>0</v>
      </c>
      <c r="CM2165" t="b">
        <v>1</v>
      </c>
      <c r="CN2165" t="b">
        <v>1</v>
      </c>
      <c r="CO2165" t="b">
        <v>0</v>
      </c>
      <c r="CP2165" t="b">
        <v>0</v>
      </c>
      <c r="CQ2165" t="b">
        <v>0</v>
      </c>
      <c r="CR2165" t="b">
        <v>0</v>
      </c>
      <c r="CS2165" t="b">
        <v>0</v>
      </c>
      <c r="CT2165" t="b">
        <v>1</v>
      </c>
      <c r="CU2165" t="b">
        <v>0</v>
      </c>
      <c r="CV2165" t="b">
        <v>0</v>
      </c>
      <c r="CW2165" t="b">
        <v>0</v>
      </c>
      <c r="CX2165" t="b">
        <v>0</v>
      </c>
      <c r="CY2165" t="b">
        <v>0</v>
      </c>
      <c r="CZ2165" t="b">
        <v>0</v>
      </c>
      <c r="DA2165" t="b">
        <v>0</v>
      </c>
      <c r="DB2165" t="b">
        <v>0</v>
      </c>
      <c r="DC2165" t="b">
        <v>0</v>
      </c>
      <c r="DD2165" t="b">
        <v>0</v>
      </c>
      <c r="DE2165" t="b">
        <v>0</v>
      </c>
      <c r="DF2165" t="b">
        <v>1</v>
      </c>
      <c r="DG2165" t="b">
        <v>0</v>
      </c>
      <c r="DH2165" t="b">
        <v>0</v>
      </c>
      <c r="DI2165" t="b">
        <v>0</v>
      </c>
      <c r="DJ2165" t="b">
        <v>0</v>
      </c>
      <c r="DK2165" t="b">
        <v>0</v>
      </c>
      <c r="DL2165" t="b">
        <v>0</v>
      </c>
      <c r="DM2165" t="b">
        <v>0</v>
      </c>
      <c r="DN2165" t="b">
        <v>0</v>
      </c>
      <c r="DO2165" t="b">
        <v>0</v>
      </c>
      <c r="DP2165" t="b">
        <v>0</v>
      </c>
      <c r="DQ2165" t="b">
        <v>0</v>
      </c>
      <c r="DR2165" t="b">
        <v>1</v>
      </c>
      <c r="DS2165" t="b">
        <v>0</v>
      </c>
      <c r="DT2165" t="b">
        <v>0</v>
      </c>
      <c r="DU2165" t="b">
        <v>0</v>
      </c>
      <c r="DV2165" t="b">
        <v>0</v>
      </c>
      <c r="DW2165" t="b">
        <v>0</v>
      </c>
      <c r="DX2165" t="b">
        <v>1</v>
      </c>
      <c r="DY2165" t="b">
        <v>0</v>
      </c>
      <c r="DZ2165" t="b">
        <v>0</v>
      </c>
      <c r="EA2165" t="b">
        <v>0</v>
      </c>
      <c r="EB2165" t="b">
        <v>1</v>
      </c>
      <c r="EC2165" t="b">
        <v>0</v>
      </c>
      <c r="ED2165" t="b">
        <v>0</v>
      </c>
      <c r="EE2165" t="b">
        <v>0</v>
      </c>
      <c r="EF2165" t="b">
        <v>0</v>
      </c>
      <c r="EG2165" t="b">
        <v>0</v>
      </c>
      <c r="EH2165" t="b">
        <v>0</v>
      </c>
      <c r="EI2165" t="b">
        <v>0</v>
      </c>
      <c r="EY2165" t="b">
        <v>0</v>
      </c>
      <c r="FB2165" t="b">
        <v>1</v>
      </c>
      <c r="FC2165" t="b">
        <v>0</v>
      </c>
      <c r="FD2165" t="b">
        <v>1</v>
      </c>
      <c r="FI2165" t="b">
        <v>0</v>
      </c>
      <c r="FK2165" t="s">
        <v>295</v>
      </c>
      <c r="FL2165" t="s">
        <v>1987</v>
      </c>
      <c r="FM2165" t="str">
        <f t="shared" si="33"/>
        <v>Saurauia_poolei</v>
      </c>
      <c r="FN2165" t="s">
        <v>6045</v>
      </c>
    </row>
    <row r="2166" spans="1:170" x14ac:dyDescent="0.2">
      <c r="A2166">
        <v>22625</v>
      </c>
      <c r="B2166">
        <v>1</v>
      </c>
      <c r="C2166" t="s">
        <v>8485</v>
      </c>
      <c r="D2166" t="s">
        <v>7243</v>
      </c>
      <c r="E2166">
        <v>5</v>
      </c>
      <c r="F2166">
        <v>57</v>
      </c>
      <c r="G2166">
        <v>1880</v>
      </c>
      <c r="H2166">
        <v>9317</v>
      </c>
      <c r="J2166" t="s">
        <v>8486</v>
      </c>
      <c r="L2166" t="s">
        <v>6035</v>
      </c>
      <c r="M2166" t="s">
        <v>8487</v>
      </c>
      <c r="N2166" t="s">
        <v>6081</v>
      </c>
      <c r="O2166" t="s">
        <v>6038</v>
      </c>
      <c r="P2166">
        <v>0.27600000000000002</v>
      </c>
      <c r="Q2166">
        <v>10</v>
      </c>
      <c r="R2166">
        <v>150.50624999999999</v>
      </c>
      <c r="S2166">
        <v>5.5</v>
      </c>
      <c r="T2166" t="s">
        <v>6104</v>
      </c>
      <c r="U2166" s="9">
        <v>40772</v>
      </c>
      <c r="V2166" t="s">
        <v>7245</v>
      </c>
      <c r="Y2166" t="s">
        <v>7004</v>
      </c>
      <c r="Z2166">
        <v>90</v>
      </c>
      <c r="AA2166">
        <v>4.7</v>
      </c>
      <c r="AH2166" s="9">
        <v>40425</v>
      </c>
      <c r="AI2166" t="s">
        <v>6043</v>
      </c>
      <c r="AJ2166" t="s">
        <v>6044</v>
      </c>
      <c r="AL2166" t="b">
        <v>0</v>
      </c>
      <c r="AM2166" t="b">
        <v>0</v>
      </c>
      <c r="AN2166" t="b">
        <v>0</v>
      </c>
      <c r="AO2166" t="b">
        <v>1</v>
      </c>
      <c r="AP2166">
        <v>3.48</v>
      </c>
      <c r="AQ2166">
        <v>6</v>
      </c>
      <c r="AR2166">
        <v>3.8</v>
      </c>
      <c r="AS2166">
        <v>1</v>
      </c>
      <c r="AT2166">
        <v>37.4</v>
      </c>
      <c r="AU2166">
        <v>0</v>
      </c>
      <c r="BA2166">
        <v>150.50625610351599</v>
      </c>
      <c r="BB2166">
        <v>7.46E-2</v>
      </c>
      <c r="BC2166">
        <v>39.9</v>
      </c>
      <c r="BS2166">
        <v>1</v>
      </c>
      <c r="BT2166">
        <v>1</v>
      </c>
      <c r="BU2166" t="b">
        <v>0</v>
      </c>
      <c r="CJ2166" t="b">
        <v>0</v>
      </c>
      <c r="CK2166" t="b">
        <v>0</v>
      </c>
      <c r="CL2166" t="b">
        <v>0</v>
      </c>
      <c r="CM2166" t="b">
        <v>1</v>
      </c>
      <c r="CN2166" t="b">
        <v>1</v>
      </c>
      <c r="CO2166" t="b">
        <v>0</v>
      </c>
      <c r="CP2166" t="b">
        <v>0</v>
      </c>
      <c r="CQ2166" t="b">
        <v>0</v>
      </c>
      <c r="CR2166" t="b">
        <v>0</v>
      </c>
      <c r="CS2166" t="b">
        <v>0</v>
      </c>
      <c r="CT2166" t="b">
        <v>1</v>
      </c>
      <c r="CU2166" t="b">
        <v>0</v>
      </c>
      <c r="CV2166" t="b">
        <v>0</v>
      </c>
      <c r="CW2166" t="b">
        <v>0</v>
      </c>
      <c r="CX2166" t="b">
        <v>0</v>
      </c>
      <c r="CY2166" t="b">
        <v>0</v>
      </c>
      <c r="CZ2166" t="b">
        <v>0</v>
      </c>
      <c r="DA2166" t="b">
        <v>0</v>
      </c>
      <c r="DB2166" t="b">
        <v>0</v>
      </c>
      <c r="DC2166" t="b">
        <v>0</v>
      </c>
      <c r="DD2166" t="b">
        <v>0</v>
      </c>
      <c r="DE2166" t="b">
        <v>0</v>
      </c>
      <c r="DF2166" t="b">
        <v>1</v>
      </c>
      <c r="DG2166" t="b">
        <v>0</v>
      </c>
      <c r="DH2166" t="b">
        <v>0</v>
      </c>
      <c r="DI2166" t="b">
        <v>0</v>
      </c>
      <c r="DJ2166" t="b">
        <v>0</v>
      </c>
      <c r="DK2166" t="b">
        <v>0</v>
      </c>
      <c r="DL2166" t="b">
        <v>0</v>
      </c>
      <c r="DM2166" t="b">
        <v>0</v>
      </c>
      <c r="DN2166" t="b">
        <v>0</v>
      </c>
      <c r="DO2166" t="b">
        <v>0</v>
      </c>
      <c r="DP2166" t="b">
        <v>0</v>
      </c>
      <c r="DQ2166" t="b">
        <v>0</v>
      </c>
      <c r="DR2166" t="b">
        <v>0</v>
      </c>
      <c r="DS2166" t="b">
        <v>1</v>
      </c>
      <c r="DT2166" t="b">
        <v>0</v>
      </c>
      <c r="DU2166" t="b">
        <v>0</v>
      </c>
      <c r="DV2166" t="b">
        <v>0</v>
      </c>
      <c r="DW2166" t="b">
        <v>0</v>
      </c>
      <c r="DX2166" t="b">
        <v>1</v>
      </c>
      <c r="DY2166" t="b">
        <v>0</v>
      </c>
      <c r="DZ2166" t="b">
        <v>0</v>
      </c>
      <c r="EA2166" t="b">
        <v>0</v>
      </c>
      <c r="EB2166" t="b">
        <v>1</v>
      </c>
      <c r="EC2166" t="b">
        <v>0</v>
      </c>
      <c r="ED2166" t="b">
        <v>0</v>
      </c>
      <c r="EE2166" t="b">
        <v>0</v>
      </c>
      <c r="EF2166" t="b">
        <v>0</v>
      </c>
      <c r="EG2166" t="b">
        <v>0</v>
      </c>
      <c r="EH2166" t="b">
        <v>0</v>
      </c>
      <c r="EI2166" t="b">
        <v>0</v>
      </c>
      <c r="EY2166" t="b">
        <v>0</v>
      </c>
      <c r="FB2166" t="b">
        <v>0</v>
      </c>
      <c r="FC2166" t="b">
        <v>0</v>
      </c>
      <c r="FD2166" t="b">
        <v>0</v>
      </c>
      <c r="FI2166" t="b">
        <v>0</v>
      </c>
      <c r="FK2166" t="s">
        <v>8488</v>
      </c>
      <c r="FL2166" t="s">
        <v>8489</v>
      </c>
      <c r="FM2166" t="str">
        <f t="shared" si="33"/>
        <v>Debregeasia_longifolia</v>
      </c>
      <c r="FN2166" t="s">
        <v>6045</v>
      </c>
    </row>
    <row r="2167" spans="1:170" x14ac:dyDescent="0.2">
      <c r="A2167">
        <v>22626</v>
      </c>
      <c r="B2167">
        <v>1</v>
      </c>
      <c r="C2167" t="s">
        <v>8490</v>
      </c>
      <c r="D2167" t="s">
        <v>7243</v>
      </c>
      <c r="E2167">
        <v>3</v>
      </c>
      <c r="F2167">
        <v>118</v>
      </c>
      <c r="G2167">
        <v>677</v>
      </c>
      <c r="H2167">
        <v>6975</v>
      </c>
      <c r="J2167" t="s">
        <v>6187</v>
      </c>
      <c r="L2167" t="s">
        <v>6035</v>
      </c>
      <c r="M2167" t="s">
        <v>6188</v>
      </c>
      <c r="N2167" t="s">
        <v>6081</v>
      </c>
      <c r="O2167" t="s">
        <v>6038</v>
      </c>
      <c r="P2167">
        <v>0.36699999999999999</v>
      </c>
      <c r="Q2167">
        <v>10</v>
      </c>
      <c r="R2167">
        <v>113.187261580381</v>
      </c>
      <c r="S2167">
        <v>8.8000000000000007</v>
      </c>
      <c r="T2167" t="s">
        <v>6039</v>
      </c>
      <c r="U2167" s="9">
        <v>40758</v>
      </c>
      <c r="V2167" t="s">
        <v>7245</v>
      </c>
      <c r="Y2167" t="s">
        <v>7004</v>
      </c>
      <c r="Z2167">
        <v>85</v>
      </c>
      <c r="AA2167">
        <v>5.3</v>
      </c>
      <c r="AH2167" s="9">
        <v>40425</v>
      </c>
      <c r="AI2167" t="s">
        <v>6043</v>
      </c>
      <c r="AJ2167" t="s">
        <v>6044</v>
      </c>
      <c r="AL2167" t="b">
        <v>0</v>
      </c>
      <c r="AM2167" t="b">
        <v>0</v>
      </c>
      <c r="AN2167" t="b">
        <v>0</v>
      </c>
      <c r="AO2167" t="b">
        <v>1</v>
      </c>
      <c r="AP2167">
        <v>3.8</v>
      </c>
      <c r="AQ2167">
        <v>7.55</v>
      </c>
      <c r="AR2167">
        <v>4.75</v>
      </c>
      <c r="AS2167">
        <v>3</v>
      </c>
      <c r="AT2167">
        <v>33.9</v>
      </c>
      <c r="AU2167">
        <v>0</v>
      </c>
      <c r="BA2167">
        <v>113.18726348877</v>
      </c>
      <c r="BB2167">
        <v>0.1845</v>
      </c>
      <c r="BC2167">
        <v>38.5</v>
      </c>
      <c r="BS2167">
        <v>1</v>
      </c>
      <c r="BT2167">
        <v>1</v>
      </c>
      <c r="BU2167" t="b">
        <v>0</v>
      </c>
      <c r="CJ2167" t="b">
        <v>0</v>
      </c>
      <c r="CK2167" t="b">
        <v>0</v>
      </c>
      <c r="CL2167" t="b">
        <v>0</v>
      </c>
      <c r="CM2167" t="b">
        <v>1</v>
      </c>
      <c r="CN2167" t="b">
        <v>1</v>
      </c>
      <c r="CO2167" t="b">
        <v>0</v>
      </c>
      <c r="CP2167" t="b">
        <v>0</v>
      </c>
      <c r="CQ2167" t="b">
        <v>0</v>
      </c>
      <c r="CR2167" t="b">
        <v>0</v>
      </c>
      <c r="CS2167" t="b">
        <v>0</v>
      </c>
      <c r="CT2167" t="b">
        <v>1</v>
      </c>
      <c r="CU2167" t="b">
        <v>0</v>
      </c>
      <c r="CV2167" t="b">
        <v>0</v>
      </c>
      <c r="CW2167" t="b">
        <v>0</v>
      </c>
      <c r="CX2167" t="b">
        <v>0</v>
      </c>
      <c r="CY2167" t="b">
        <v>0</v>
      </c>
      <c r="CZ2167" t="b">
        <v>0</v>
      </c>
      <c r="DA2167" t="b">
        <v>0</v>
      </c>
      <c r="DB2167" t="b">
        <v>0</v>
      </c>
      <c r="DC2167" t="b">
        <v>0</v>
      </c>
      <c r="DD2167" t="b">
        <v>0</v>
      </c>
      <c r="DE2167" t="b">
        <v>0</v>
      </c>
      <c r="DF2167" t="b">
        <v>1</v>
      </c>
      <c r="DG2167" t="b">
        <v>0</v>
      </c>
      <c r="DH2167" t="b">
        <v>0</v>
      </c>
      <c r="DI2167" t="b">
        <v>0</v>
      </c>
      <c r="DJ2167" t="b">
        <v>0</v>
      </c>
      <c r="DK2167" t="b">
        <v>0</v>
      </c>
      <c r="DL2167" t="b">
        <v>0</v>
      </c>
      <c r="DM2167" t="b">
        <v>0</v>
      </c>
      <c r="DN2167" t="b">
        <v>0</v>
      </c>
      <c r="DO2167" t="b">
        <v>0</v>
      </c>
      <c r="DP2167" t="b">
        <v>0</v>
      </c>
      <c r="DQ2167" t="b">
        <v>0</v>
      </c>
      <c r="DR2167" t="b">
        <v>0</v>
      </c>
      <c r="DS2167" t="b">
        <v>0</v>
      </c>
      <c r="DT2167" t="b">
        <v>0</v>
      </c>
      <c r="DU2167" t="b">
        <v>0</v>
      </c>
      <c r="DV2167" t="b">
        <v>0</v>
      </c>
      <c r="DW2167" t="b">
        <v>0</v>
      </c>
      <c r="DX2167" t="b">
        <v>1</v>
      </c>
      <c r="DY2167" t="b">
        <v>0</v>
      </c>
      <c r="DZ2167" t="b">
        <v>0</v>
      </c>
      <c r="EA2167" t="b">
        <v>0</v>
      </c>
      <c r="EB2167" t="b">
        <v>1</v>
      </c>
      <c r="EC2167" t="b">
        <v>0</v>
      </c>
      <c r="ED2167" t="b">
        <v>0</v>
      </c>
      <c r="EE2167" t="b">
        <v>0</v>
      </c>
      <c r="EF2167" t="b">
        <v>0</v>
      </c>
      <c r="EG2167" t="b">
        <v>0</v>
      </c>
      <c r="EH2167" t="b">
        <v>0</v>
      </c>
      <c r="EI2167" t="b">
        <v>0</v>
      </c>
      <c r="EY2167" t="b">
        <v>0</v>
      </c>
      <c r="FB2167" t="b">
        <v>0</v>
      </c>
      <c r="FC2167" t="b">
        <v>0</v>
      </c>
      <c r="FD2167" t="b">
        <v>0</v>
      </c>
      <c r="FI2167" t="b">
        <v>0</v>
      </c>
      <c r="FK2167" t="s">
        <v>967</v>
      </c>
      <c r="FL2167" t="s">
        <v>968</v>
      </c>
      <c r="FM2167" t="str">
        <f t="shared" si="33"/>
        <v>Homalanthus_nervosus</v>
      </c>
      <c r="FN2167" t="s">
        <v>6045</v>
      </c>
    </row>
    <row r="2168" spans="1:170" x14ac:dyDescent="0.2">
      <c r="A2168">
        <v>22627</v>
      </c>
      <c r="B2168">
        <v>1</v>
      </c>
      <c r="C2168" t="s">
        <v>8491</v>
      </c>
      <c r="D2168" t="s">
        <v>7243</v>
      </c>
      <c r="E2168">
        <v>5</v>
      </c>
      <c r="F2168">
        <v>225</v>
      </c>
      <c r="G2168">
        <v>1308</v>
      </c>
      <c r="H2168">
        <v>9564</v>
      </c>
      <c r="J2168" t="s">
        <v>6214</v>
      </c>
      <c r="L2168" t="s">
        <v>6035</v>
      </c>
      <c r="M2168" t="s">
        <v>6215</v>
      </c>
      <c r="N2168" t="s">
        <v>6081</v>
      </c>
      <c r="O2168" t="s">
        <v>6038</v>
      </c>
      <c r="P2168">
        <v>0.26400000000000001</v>
      </c>
      <c r="Q2168">
        <v>10</v>
      </c>
      <c r="R2168">
        <v>157.34744318181799</v>
      </c>
      <c r="S2168">
        <v>5.5</v>
      </c>
      <c r="T2168" t="s">
        <v>6039</v>
      </c>
      <c r="U2168" s="9">
        <v>40773</v>
      </c>
      <c r="V2168" t="s">
        <v>7245</v>
      </c>
      <c r="Y2168" t="s">
        <v>7004</v>
      </c>
      <c r="Z2168">
        <v>65</v>
      </c>
      <c r="AA2168">
        <v>5.0999999999999996</v>
      </c>
      <c r="AH2168" s="9">
        <v>40429</v>
      </c>
      <c r="AI2168" t="s">
        <v>6043</v>
      </c>
      <c r="AJ2168" t="s">
        <v>6044</v>
      </c>
      <c r="AL2168" t="b">
        <v>0</v>
      </c>
      <c r="AM2168" t="b">
        <v>0</v>
      </c>
      <c r="AN2168" t="b">
        <v>0</v>
      </c>
      <c r="AO2168" t="b">
        <v>1</v>
      </c>
      <c r="AP2168">
        <v>3.85</v>
      </c>
      <c r="AQ2168">
        <v>3.6</v>
      </c>
      <c r="AR2168">
        <v>2.5499999999999998</v>
      </c>
      <c r="AS2168">
        <v>1.5</v>
      </c>
      <c r="AT2168">
        <v>42.6</v>
      </c>
      <c r="AU2168">
        <v>0</v>
      </c>
      <c r="BA2168">
        <v>157.34744262695301</v>
      </c>
      <c r="BB2168">
        <v>4.9799999999999997E-2</v>
      </c>
      <c r="BC2168">
        <v>38.5</v>
      </c>
      <c r="BT2168">
        <v>1</v>
      </c>
      <c r="BU2168" t="b">
        <v>0</v>
      </c>
      <c r="CJ2168" t="b">
        <v>1</v>
      </c>
      <c r="CK2168" t="b">
        <v>0</v>
      </c>
      <c r="CL2168" t="b">
        <v>0</v>
      </c>
      <c r="CM2168" t="b">
        <v>1</v>
      </c>
      <c r="CN2168" t="b">
        <v>0</v>
      </c>
      <c r="CO2168" t="b">
        <v>0</v>
      </c>
      <c r="CP2168" t="b">
        <v>0</v>
      </c>
      <c r="CQ2168" t="b">
        <v>0</v>
      </c>
      <c r="CR2168" t="b">
        <v>0</v>
      </c>
      <c r="CS2168" t="b">
        <v>0</v>
      </c>
      <c r="CT2168" t="b">
        <v>1</v>
      </c>
      <c r="CU2168" t="b">
        <v>0</v>
      </c>
      <c r="CV2168" t="b">
        <v>0</v>
      </c>
      <c r="CW2168" t="b">
        <v>0</v>
      </c>
      <c r="CX2168" t="b">
        <v>0</v>
      </c>
      <c r="CY2168" t="b">
        <v>0</v>
      </c>
      <c r="CZ2168" t="b">
        <v>0</v>
      </c>
      <c r="DA2168" t="b">
        <v>0</v>
      </c>
      <c r="DB2168" t="b">
        <v>0</v>
      </c>
      <c r="DC2168" t="b">
        <v>1</v>
      </c>
      <c r="DD2168" t="b">
        <v>0</v>
      </c>
      <c r="DE2168" t="b">
        <v>0</v>
      </c>
      <c r="DF2168" t="b">
        <v>0</v>
      </c>
      <c r="DG2168" t="b">
        <v>1</v>
      </c>
      <c r="DH2168" t="b">
        <v>0</v>
      </c>
      <c r="DI2168" t="b">
        <v>0</v>
      </c>
      <c r="DJ2168" t="b">
        <v>0</v>
      </c>
      <c r="DK2168" t="b">
        <v>0</v>
      </c>
      <c r="DL2168" t="b">
        <v>0</v>
      </c>
      <c r="DM2168" t="b">
        <v>0</v>
      </c>
      <c r="DN2168" t="b">
        <v>0</v>
      </c>
      <c r="DO2168" t="b">
        <v>0</v>
      </c>
      <c r="DP2168" t="b">
        <v>0</v>
      </c>
      <c r="DQ2168" t="b">
        <v>0</v>
      </c>
      <c r="DR2168" t="b">
        <v>1</v>
      </c>
      <c r="DS2168" t="b">
        <v>0</v>
      </c>
      <c r="DT2168" t="b">
        <v>0</v>
      </c>
      <c r="DU2168" t="b">
        <v>0</v>
      </c>
      <c r="DV2168" t="b">
        <v>0</v>
      </c>
      <c r="DW2168" t="b">
        <v>0</v>
      </c>
      <c r="DX2168" t="b">
        <v>1</v>
      </c>
      <c r="DY2168" t="b">
        <v>0</v>
      </c>
      <c r="DZ2168" t="b">
        <v>0</v>
      </c>
      <c r="EA2168" t="b">
        <v>0</v>
      </c>
      <c r="EB2168" t="b">
        <v>1</v>
      </c>
      <c r="EC2168" t="b">
        <v>0</v>
      </c>
      <c r="ED2168" t="b">
        <v>0</v>
      </c>
      <c r="EE2168" t="b">
        <v>0</v>
      </c>
      <c r="EF2168" t="b">
        <v>0</v>
      </c>
      <c r="EG2168" t="b">
        <v>0</v>
      </c>
      <c r="EH2168" t="b">
        <v>0</v>
      </c>
      <c r="EI2168" t="b">
        <v>0</v>
      </c>
      <c r="EY2168" t="b">
        <v>0</v>
      </c>
      <c r="FB2168" t="b">
        <v>0</v>
      </c>
      <c r="FC2168" t="b">
        <v>0</v>
      </c>
      <c r="FD2168" t="b">
        <v>0</v>
      </c>
      <c r="FI2168" t="b">
        <v>0</v>
      </c>
      <c r="FK2168" t="s">
        <v>960</v>
      </c>
      <c r="FL2168" t="s">
        <v>2454</v>
      </c>
      <c r="FM2168" t="str">
        <f t="shared" si="33"/>
        <v>Piper_recessum</v>
      </c>
      <c r="FN2168" t="s">
        <v>6045</v>
      </c>
    </row>
    <row r="2169" spans="1:170" x14ac:dyDescent="0.2">
      <c r="A2169">
        <v>22628</v>
      </c>
      <c r="B2169">
        <v>1</v>
      </c>
      <c r="C2169" t="s">
        <v>2755</v>
      </c>
      <c r="D2169" t="s">
        <v>7243</v>
      </c>
      <c r="E2169">
        <v>3</v>
      </c>
      <c r="F2169">
        <v>118</v>
      </c>
      <c r="G2169">
        <v>677</v>
      </c>
      <c r="H2169">
        <v>6975</v>
      </c>
      <c r="J2169" t="s">
        <v>6187</v>
      </c>
      <c r="L2169" t="s">
        <v>6035</v>
      </c>
      <c r="M2169" t="s">
        <v>6188</v>
      </c>
      <c r="N2169" t="s">
        <v>6081</v>
      </c>
      <c r="O2169" t="s">
        <v>6038</v>
      </c>
      <c r="P2169">
        <v>0.34699999999999998</v>
      </c>
      <c r="Q2169">
        <v>10</v>
      </c>
      <c r="R2169">
        <v>119.711023054755</v>
      </c>
      <c r="S2169">
        <v>5.8</v>
      </c>
      <c r="T2169" t="s">
        <v>6060</v>
      </c>
      <c r="U2169" s="9">
        <v>40766</v>
      </c>
      <c r="V2169" t="s">
        <v>7245</v>
      </c>
      <c r="Y2169" t="s">
        <v>7004</v>
      </c>
      <c r="Z2169">
        <v>55</v>
      </c>
      <c r="AA2169">
        <v>4.7</v>
      </c>
      <c r="AH2169" s="9">
        <v>40431</v>
      </c>
      <c r="AI2169" t="s">
        <v>6043</v>
      </c>
      <c r="AJ2169" t="s">
        <v>6044</v>
      </c>
      <c r="AL2169" t="b">
        <v>0</v>
      </c>
      <c r="AM2169" t="b">
        <v>0</v>
      </c>
      <c r="AN2169" t="b">
        <v>0</v>
      </c>
      <c r="AO2169" t="b">
        <v>0</v>
      </c>
      <c r="AP2169">
        <v>5.37</v>
      </c>
      <c r="AQ2169">
        <v>4.32</v>
      </c>
      <c r="AR2169">
        <v>3.1</v>
      </c>
      <c r="AS2169">
        <v>0.6</v>
      </c>
      <c r="AT2169">
        <v>30.6</v>
      </c>
      <c r="AU2169">
        <v>0</v>
      </c>
      <c r="BA2169">
        <v>119.71102142334</v>
      </c>
      <c r="BS2169">
        <v>2</v>
      </c>
      <c r="BU2169" t="b">
        <v>0</v>
      </c>
      <c r="CJ2169" t="b">
        <v>0</v>
      </c>
      <c r="CK2169" t="b">
        <v>0</v>
      </c>
      <c r="CL2169" t="b">
        <v>0</v>
      </c>
      <c r="CM2169" t="b">
        <v>1</v>
      </c>
      <c r="CN2169" t="b">
        <v>1</v>
      </c>
      <c r="CO2169" t="b">
        <v>0</v>
      </c>
      <c r="CP2169" t="b">
        <v>0</v>
      </c>
      <c r="CQ2169" t="b">
        <v>0</v>
      </c>
      <c r="CR2169" t="b">
        <v>0</v>
      </c>
      <c r="CS2169" t="b">
        <v>0</v>
      </c>
      <c r="CT2169" t="b">
        <v>1</v>
      </c>
      <c r="CU2169" t="b">
        <v>0</v>
      </c>
      <c r="CV2169" t="b">
        <v>0</v>
      </c>
      <c r="CW2169" t="b">
        <v>0</v>
      </c>
      <c r="CX2169" t="b">
        <v>0</v>
      </c>
      <c r="CY2169" t="b">
        <v>0</v>
      </c>
      <c r="CZ2169" t="b">
        <v>0</v>
      </c>
      <c r="DA2169" t="b">
        <v>0</v>
      </c>
      <c r="DB2169" t="b">
        <v>0</v>
      </c>
      <c r="DC2169" t="b">
        <v>0</v>
      </c>
      <c r="DD2169" t="b">
        <v>0</v>
      </c>
      <c r="DE2169" t="b">
        <v>0</v>
      </c>
      <c r="DF2169" t="b">
        <v>1</v>
      </c>
      <c r="DG2169" t="b">
        <v>0</v>
      </c>
      <c r="DH2169" t="b">
        <v>0</v>
      </c>
      <c r="DI2169" t="b">
        <v>0</v>
      </c>
      <c r="DJ2169" t="b">
        <v>0</v>
      </c>
      <c r="DK2169" t="b">
        <v>0</v>
      </c>
      <c r="DL2169" t="b">
        <v>0</v>
      </c>
      <c r="DM2169" t="b">
        <v>0</v>
      </c>
      <c r="DN2169" t="b">
        <v>0</v>
      </c>
      <c r="DO2169" t="b">
        <v>0</v>
      </c>
      <c r="DP2169" t="b">
        <v>0</v>
      </c>
      <c r="DQ2169" t="b">
        <v>0</v>
      </c>
      <c r="DR2169" t="b">
        <v>0</v>
      </c>
      <c r="DS2169" t="b">
        <v>0</v>
      </c>
      <c r="DT2169" t="b">
        <v>0</v>
      </c>
      <c r="DU2169" t="b">
        <v>0</v>
      </c>
      <c r="DV2169" t="b">
        <v>0</v>
      </c>
      <c r="DW2169" t="b">
        <v>0</v>
      </c>
      <c r="DX2169" t="b">
        <v>1</v>
      </c>
      <c r="DY2169" t="b">
        <v>0</v>
      </c>
      <c r="DZ2169" t="b">
        <v>0</v>
      </c>
      <c r="EA2169" t="b">
        <v>0</v>
      </c>
      <c r="EB2169" t="b">
        <v>1</v>
      </c>
      <c r="EC2169" t="b">
        <v>0</v>
      </c>
      <c r="ED2169" t="b">
        <v>0</v>
      </c>
      <c r="EE2169" t="b">
        <v>0</v>
      </c>
      <c r="EF2169" t="b">
        <v>0</v>
      </c>
      <c r="EG2169" t="b">
        <v>0</v>
      </c>
      <c r="EH2169" t="b">
        <v>0</v>
      </c>
      <c r="EI2169" t="b">
        <v>0</v>
      </c>
      <c r="EY2169" t="b">
        <v>0</v>
      </c>
      <c r="FB2169" t="b">
        <v>0</v>
      </c>
      <c r="FC2169" t="b">
        <v>0</v>
      </c>
      <c r="FD2169" t="b">
        <v>0</v>
      </c>
      <c r="FI2169" t="b">
        <v>0</v>
      </c>
      <c r="FK2169" t="s">
        <v>967</v>
      </c>
      <c r="FL2169" t="s">
        <v>968</v>
      </c>
      <c r="FM2169" t="str">
        <f t="shared" si="33"/>
        <v>Homalanthus_nervosus</v>
      </c>
      <c r="FN2169" t="s">
        <v>6045</v>
      </c>
    </row>
    <row r="2170" spans="1:170" x14ac:dyDescent="0.2">
      <c r="A2170">
        <v>22629</v>
      </c>
      <c r="B2170">
        <v>1</v>
      </c>
      <c r="C2170" t="s">
        <v>3546</v>
      </c>
      <c r="D2170" t="s">
        <v>7243</v>
      </c>
      <c r="E2170">
        <v>3</v>
      </c>
      <c r="F2170">
        <v>118</v>
      </c>
      <c r="G2170">
        <v>677</v>
      </c>
      <c r="H2170">
        <v>6975</v>
      </c>
      <c r="J2170" t="s">
        <v>6187</v>
      </c>
      <c r="L2170" t="s">
        <v>6035</v>
      </c>
      <c r="M2170" t="s">
        <v>6188</v>
      </c>
      <c r="N2170" t="s">
        <v>6081</v>
      </c>
      <c r="O2170" t="s">
        <v>6256</v>
      </c>
      <c r="P2170">
        <v>0.39200000000000002</v>
      </c>
      <c r="Q2170">
        <v>10</v>
      </c>
      <c r="R2170">
        <v>57.3979591836735</v>
      </c>
      <c r="S2170">
        <v>6.1</v>
      </c>
      <c r="T2170" t="s">
        <v>6060</v>
      </c>
      <c r="U2170" s="9">
        <v>40766</v>
      </c>
      <c r="V2170" t="s">
        <v>7245</v>
      </c>
      <c r="Y2170" t="s">
        <v>7004</v>
      </c>
      <c r="Z2170">
        <v>40</v>
      </c>
      <c r="AA2170">
        <v>5.5</v>
      </c>
      <c r="AH2170" s="9">
        <v>40431</v>
      </c>
      <c r="AI2170" t="s">
        <v>6043</v>
      </c>
      <c r="AJ2170" t="s">
        <v>6044</v>
      </c>
      <c r="AL2170" t="b">
        <v>0</v>
      </c>
      <c r="AM2170" t="b">
        <v>0</v>
      </c>
      <c r="AN2170" t="b">
        <v>0</v>
      </c>
      <c r="AO2170" t="b">
        <v>0</v>
      </c>
      <c r="AP2170">
        <v>6.15</v>
      </c>
      <c r="AQ2170">
        <v>3.73</v>
      </c>
      <c r="AR2170">
        <v>3.65</v>
      </c>
      <c r="AS2170">
        <v>2</v>
      </c>
      <c r="AT2170">
        <v>33.6</v>
      </c>
      <c r="AU2170">
        <v>0</v>
      </c>
      <c r="BA2170">
        <v>57.397960662841797</v>
      </c>
      <c r="BT2170">
        <v>1</v>
      </c>
      <c r="BU2170" t="b">
        <v>0</v>
      </c>
      <c r="BV2170">
        <v>2</v>
      </c>
      <c r="CJ2170" t="b">
        <v>0</v>
      </c>
      <c r="CK2170" t="b">
        <v>0</v>
      </c>
      <c r="CL2170" t="b">
        <v>0</v>
      </c>
      <c r="CM2170" t="b">
        <v>1</v>
      </c>
      <c r="CN2170" t="b">
        <v>1</v>
      </c>
      <c r="CO2170" t="b">
        <v>0</v>
      </c>
      <c r="CP2170" t="b">
        <v>0</v>
      </c>
      <c r="CQ2170" t="b">
        <v>0</v>
      </c>
      <c r="CR2170" t="b">
        <v>0</v>
      </c>
      <c r="CS2170" t="b">
        <v>0</v>
      </c>
      <c r="CT2170" t="b">
        <v>1</v>
      </c>
      <c r="CU2170" t="b">
        <v>0</v>
      </c>
      <c r="CV2170" t="b">
        <v>0</v>
      </c>
      <c r="CW2170" t="b">
        <v>0</v>
      </c>
      <c r="CX2170" t="b">
        <v>0</v>
      </c>
      <c r="CY2170" t="b">
        <v>0</v>
      </c>
      <c r="CZ2170" t="b">
        <v>0</v>
      </c>
      <c r="DA2170" t="b">
        <v>0</v>
      </c>
      <c r="DB2170" t="b">
        <v>0</v>
      </c>
      <c r="DC2170" t="b">
        <v>0</v>
      </c>
      <c r="DD2170" t="b">
        <v>0</v>
      </c>
      <c r="DE2170" t="b">
        <v>0</v>
      </c>
      <c r="DF2170" t="b">
        <v>1</v>
      </c>
      <c r="DG2170" t="b">
        <v>0</v>
      </c>
      <c r="DH2170" t="b">
        <v>0</v>
      </c>
      <c r="DI2170" t="b">
        <v>0</v>
      </c>
      <c r="DJ2170" t="b">
        <v>0</v>
      </c>
      <c r="DK2170" t="b">
        <v>0</v>
      </c>
      <c r="DL2170" t="b">
        <v>0</v>
      </c>
      <c r="DM2170" t="b">
        <v>0</v>
      </c>
      <c r="DN2170" t="b">
        <v>0</v>
      </c>
      <c r="DO2170" t="b">
        <v>0</v>
      </c>
      <c r="DP2170" t="b">
        <v>0</v>
      </c>
      <c r="DQ2170" t="b">
        <v>0</v>
      </c>
      <c r="DR2170" t="b">
        <v>0</v>
      </c>
      <c r="DS2170" t="b">
        <v>0</v>
      </c>
      <c r="DT2170" t="b">
        <v>0</v>
      </c>
      <c r="DU2170" t="b">
        <v>0</v>
      </c>
      <c r="DV2170" t="b">
        <v>0</v>
      </c>
      <c r="DW2170" t="b">
        <v>0</v>
      </c>
      <c r="DX2170" t="b">
        <v>1</v>
      </c>
      <c r="DY2170" t="b">
        <v>0</v>
      </c>
      <c r="DZ2170" t="b">
        <v>0</v>
      </c>
      <c r="EA2170" t="b">
        <v>0</v>
      </c>
      <c r="EB2170" t="b">
        <v>1</v>
      </c>
      <c r="EC2170" t="b">
        <v>0</v>
      </c>
      <c r="ED2170" t="b">
        <v>0</v>
      </c>
      <c r="EE2170" t="b">
        <v>0</v>
      </c>
      <c r="EF2170" t="b">
        <v>0</v>
      </c>
      <c r="EG2170" t="b">
        <v>0</v>
      </c>
      <c r="EH2170" t="b">
        <v>0</v>
      </c>
      <c r="EI2170" t="b">
        <v>0</v>
      </c>
      <c r="EY2170" t="b">
        <v>0</v>
      </c>
      <c r="FB2170" t="b">
        <v>0</v>
      </c>
      <c r="FC2170" t="b">
        <v>0</v>
      </c>
      <c r="FD2170" t="b">
        <v>0</v>
      </c>
      <c r="FI2170" t="b">
        <v>0</v>
      </c>
      <c r="FK2170" t="s">
        <v>967</v>
      </c>
      <c r="FL2170" t="s">
        <v>968</v>
      </c>
      <c r="FM2170" t="str">
        <f t="shared" si="33"/>
        <v>Homalanthus_nervosus</v>
      </c>
      <c r="FN2170" t="s">
        <v>6045</v>
      </c>
    </row>
    <row r="2171" spans="1:170" x14ac:dyDescent="0.2">
      <c r="A2171">
        <v>22630</v>
      </c>
      <c r="B2171">
        <v>1</v>
      </c>
      <c r="C2171" t="s">
        <v>8492</v>
      </c>
      <c r="D2171" t="s">
        <v>7243</v>
      </c>
      <c r="E2171">
        <v>5</v>
      </c>
      <c r="F2171">
        <v>225</v>
      </c>
      <c r="G2171">
        <v>1308</v>
      </c>
      <c r="H2171">
        <v>9564</v>
      </c>
      <c r="J2171" t="s">
        <v>6214</v>
      </c>
      <c r="L2171" t="s">
        <v>6035</v>
      </c>
      <c r="M2171" t="s">
        <v>6215</v>
      </c>
      <c r="N2171" t="s">
        <v>6081</v>
      </c>
      <c r="O2171" t="s">
        <v>6038</v>
      </c>
      <c r="Q2171">
        <v>10</v>
      </c>
      <c r="S2171">
        <v>5</v>
      </c>
      <c r="T2171" t="s">
        <v>6039</v>
      </c>
      <c r="U2171" s="9">
        <v>40773</v>
      </c>
      <c r="V2171" t="s">
        <v>7245</v>
      </c>
      <c r="Y2171" t="s">
        <v>7004</v>
      </c>
      <c r="Z2171">
        <v>30</v>
      </c>
      <c r="AA2171">
        <v>5</v>
      </c>
      <c r="AH2171" s="9">
        <v>40431</v>
      </c>
      <c r="AI2171" t="s">
        <v>6043</v>
      </c>
      <c r="AJ2171" t="s">
        <v>6044</v>
      </c>
      <c r="AL2171" t="b">
        <v>0</v>
      </c>
      <c r="AM2171" t="b">
        <v>0</v>
      </c>
      <c r="AN2171" t="b">
        <v>0</v>
      </c>
      <c r="AO2171" t="b">
        <v>1</v>
      </c>
      <c r="AP2171">
        <v>1.84</v>
      </c>
      <c r="AQ2171">
        <v>4.9000000000000004</v>
      </c>
      <c r="AR2171">
        <v>2.5499999999999998</v>
      </c>
      <c r="AS2171">
        <v>2</v>
      </c>
      <c r="AT2171">
        <v>16.7</v>
      </c>
      <c r="AU2171">
        <v>0</v>
      </c>
      <c r="BT2171">
        <v>1</v>
      </c>
      <c r="BU2171" t="b">
        <v>0</v>
      </c>
      <c r="CJ2171" t="b">
        <v>1</v>
      </c>
      <c r="CK2171" t="b">
        <v>0</v>
      </c>
      <c r="CL2171" t="b">
        <v>0</v>
      </c>
      <c r="CM2171" t="b">
        <v>1</v>
      </c>
      <c r="CN2171" t="b">
        <v>0</v>
      </c>
      <c r="CO2171" t="b">
        <v>0</v>
      </c>
      <c r="CP2171" t="b">
        <v>0</v>
      </c>
      <c r="CQ2171" t="b">
        <v>0</v>
      </c>
      <c r="CR2171" t="b">
        <v>0</v>
      </c>
      <c r="CS2171" t="b">
        <v>0</v>
      </c>
      <c r="CT2171" t="b">
        <v>1</v>
      </c>
      <c r="CU2171" t="b">
        <v>1</v>
      </c>
      <c r="CV2171" t="b">
        <v>0</v>
      </c>
      <c r="CW2171" t="b">
        <v>0</v>
      </c>
      <c r="CX2171" t="b">
        <v>0</v>
      </c>
      <c r="CY2171" t="b">
        <v>0</v>
      </c>
      <c r="CZ2171" t="b">
        <v>0</v>
      </c>
      <c r="DA2171" t="b">
        <v>0</v>
      </c>
      <c r="DB2171" t="b">
        <v>0</v>
      </c>
      <c r="DC2171" t="b">
        <v>1</v>
      </c>
      <c r="DD2171" t="b">
        <v>0</v>
      </c>
      <c r="DE2171" t="b">
        <v>0</v>
      </c>
      <c r="DF2171" t="b">
        <v>0</v>
      </c>
      <c r="DG2171" t="b">
        <v>1</v>
      </c>
      <c r="DH2171" t="b">
        <v>0</v>
      </c>
      <c r="DI2171" t="b">
        <v>0</v>
      </c>
      <c r="DJ2171" t="b">
        <v>0</v>
      </c>
      <c r="DK2171" t="b">
        <v>0</v>
      </c>
      <c r="DL2171" t="b">
        <v>0</v>
      </c>
      <c r="DM2171" t="b">
        <v>0</v>
      </c>
      <c r="DN2171" t="b">
        <v>0</v>
      </c>
      <c r="DO2171" t="b">
        <v>0</v>
      </c>
      <c r="DP2171" t="b">
        <v>0</v>
      </c>
      <c r="DQ2171" t="b">
        <v>0</v>
      </c>
      <c r="DR2171" t="b">
        <v>0</v>
      </c>
      <c r="DS2171" t="b">
        <v>1</v>
      </c>
      <c r="DT2171" t="b">
        <v>0</v>
      </c>
      <c r="DU2171" t="b">
        <v>0</v>
      </c>
      <c r="DV2171" t="b">
        <v>0</v>
      </c>
      <c r="DW2171" t="b">
        <v>0</v>
      </c>
      <c r="DX2171" t="b">
        <v>1</v>
      </c>
      <c r="DY2171" t="b">
        <v>0</v>
      </c>
      <c r="DZ2171" t="b">
        <v>0</v>
      </c>
      <c r="EA2171" t="b">
        <v>0</v>
      </c>
      <c r="EB2171" t="b">
        <v>1</v>
      </c>
      <c r="EC2171" t="b">
        <v>0</v>
      </c>
      <c r="ED2171" t="b">
        <v>0</v>
      </c>
      <c r="EE2171" t="b">
        <v>0</v>
      </c>
      <c r="EF2171" t="b">
        <v>0</v>
      </c>
      <c r="EG2171" t="b">
        <v>0</v>
      </c>
      <c r="EH2171" t="b">
        <v>0</v>
      </c>
      <c r="EI2171" t="b">
        <v>0</v>
      </c>
      <c r="EY2171" t="b">
        <v>0</v>
      </c>
      <c r="FB2171" t="b">
        <v>0</v>
      </c>
      <c r="FC2171" t="b">
        <v>0</v>
      </c>
      <c r="FD2171" t="b">
        <v>0</v>
      </c>
      <c r="FI2171" t="b">
        <v>0</v>
      </c>
      <c r="FK2171" t="s">
        <v>960</v>
      </c>
      <c r="FL2171" t="s">
        <v>2454</v>
      </c>
      <c r="FM2171" t="str">
        <f t="shared" si="33"/>
        <v>Piper_recessum</v>
      </c>
      <c r="FN2171" t="s">
        <v>6045</v>
      </c>
    </row>
    <row r="2172" spans="1:170" x14ac:dyDescent="0.2">
      <c r="A2172">
        <v>22632</v>
      </c>
      <c r="B2172">
        <v>1</v>
      </c>
      <c r="C2172" t="s">
        <v>8493</v>
      </c>
      <c r="D2172" t="s">
        <v>7243</v>
      </c>
      <c r="E2172">
        <v>3</v>
      </c>
      <c r="F2172">
        <v>88</v>
      </c>
      <c r="G2172">
        <v>528</v>
      </c>
      <c r="H2172">
        <v>4728</v>
      </c>
      <c r="J2172" t="s">
        <v>6288</v>
      </c>
      <c r="L2172" t="s">
        <v>6035</v>
      </c>
      <c r="M2172" t="s">
        <v>6289</v>
      </c>
      <c r="N2172" t="s">
        <v>6081</v>
      </c>
      <c r="O2172" t="s">
        <v>6256</v>
      </c>
      <c r="P2172">
        <v>0.66700000000000004</v>
      </c>
      <c r="Q2172">
        <v>10</v>
      </c>
      <c r="R2172">
        <v>33.733133433283399</v>
      </c>
      <c r="S2172">
        <v>11.2</v>
      </c>
      <c r="T2172" t="s">
        <v>6060</v>
      </c>
      <c r="U2172" s="9">
        <v>40771</v>
      </c>
      <c r="V2172" t="s">
        <v>7245</v>
      </c>
      <c r="Y2172" t="s">
        <v>7051</v>
      </c>
      <c r="Z2172">
        <v>95</v>
      </c>
      <c r="AA2172">
        <v>1</v>
      </c>
      <c r="AH2172" s="9">
        <v>40431</v>
      </c>
      <c r="AI2172" t="s">
        <v>6043</v>
      </c>
      <c r="AJ2172" t="s">
        <v>6290</v>
      </c>
      <c r="AL2172" t="b">
        <v>0</v>
      </c>
      <c r="AM2172" t="b">
        <v>0</v>
      </c>
      <c r="AN2172" t="b">
        <v>0</v>
      </c>
      <c r="AO2172" t="b">
        <v>0</v>
      </c>
      <c r="AP2172">
        <v>4.33</v>
      </c>
      <c r="AQ2172">
        <v>5.0999999999999996</v>
      </c>
      <c r="AR2172">
        <v>3.58</v>
      </c>
      <c r="AS2172">
        <v>2</v>
      </c>
      <c r="AT2172">
        <v>16.7</v>
      </c>
      <c r="AU2172">
        <v>0</v>
      </c>
      <c r="BA2172">
        <v>33.7331352233887</v>
      </c>
      <c r="BB2172">
        <v>0.3851</v>
      </c>
      <c r="BC2172">
        <v>15.7</v>
      </c>
      <c r="BT2172">
        <v>1</v>
      </c>
      <c r="BU2172" t="b">
        <v>0</v>
      </c>
      <c r="CI2172" t="s">
        <v>6304</v>
      </c>
      <c r="CJ2172" t="b">
        <v>0</v>
      </c>
      <c r="CK2172" t="b">
        <v>0</v>
      </c>
      <c r="CL2172" t="b">
        <v>0</v>
      </c>
      <c r="CM2172" t="b">
        <v>0</v>
      </c>
      <c r="CN2172" t="b">
        <v>0</v>
      </c>
      <c r="CO2172" t="b">
        <v>0</v>
      </c>
      <c r="CP2172" t="b">
        <v>0</v>
      </c>
      <c r="CQ2172" t="b">
        <v>0</v>
      </c>
      <c r="CR2172" t="b">
        <v>1</v>
      </c>
      <c r="CS2172" t="b">
        <v>0</v>
      </c>
      <c r="CT2172" t="b">
        <v>0</v>
      </c>
      <c r="CU2172" t="b">
        <v>1</v>
      </c>
      <c r="CV2172" t="b">
        <v>0</v>
      </c>
      <c r="CW2172" t="b">
        <v>0</v>
      </c>
      <c r="CX2172" t="b">
        <v>0</v>
      </c>
      <c r="CY2172" t="b">
        <v>0</v>
      </c>
      <c r="CZ2172" t="b">
        <v>0</v>
      </c>
      <c r="DA2172" t="b">
        <v>0</v>
      </c>
      <c r="DB2172" t="b">
        <v>0</v>
      </c>
      <c r="DC2172" t="b">
        <v>0</v>
      </c>
      <c r="DD2172" t="b">
        <v>1</v>
      </c>
      <c r="DE2172" t="b">
        <v>0</v>
      </c>
      <c r="DF2172" t="b">
        <v>0</v>
      </c>
      <c r="DG2172" t="b">
        <v>1</v>
      </c>
      <c r="DH2172" t="b">
        <v>0</v>
      </c>
      <c r="DI2172" t="b">
        <v>0</v>
      </c>
      <c r="DJ2172" t="b">
        <v>0</v>
      </c>
      <c r="DK2172" t="b">
        <v>0</v>
      </c>
      <c r="DL2172" t="b">
        <v>0</v>
      </c>
      <c r="DM2172" t="b">
        <v>0</v>
      </c>
      <c r="DN2172" t="b">
        <v>0</v>
      </c>
      <c r="DO2172" t="b">
        <v>0</v>
      </c>
      <c r="DP2172" t="b">
        <v>0</v>
      </c>
      <c r="DQ2172" t="b">
        <v>0</v>
      </c>
      <c r="DR2172" t="b">
        <v>0</v>
      </c>
      <c r="DS2172" t="b">
        <v>0</v>
      </c>
      <c r="DT2172" t="b">
        <v>0</v>
      </c>
      <c r="DU2172" t="b">
        <v>0</v>
      </c>
      <c r="DV2172" t="b">
        <v>0</v>
      </c>
      <c r="DW2172" t="b">
        <v>0</v>
      </c>
      <c r="DX2172" t="b">
        <v>1</v>
      </c>
      <c r="DY2172" t="b">
        <v>0</v>
      </c>
      <c r="DZ2172" t="b">
        <v>0</v>
      </c>
      <c r="EA2172" t="b">
        <v>0</v>
      </c>
      <c r="EB2172" t="b">
        <v>0</v>
      </c>
      <c r="EC2172" t="b">
        <v>0</v>
      </c>
      <c r="ED2172" t="b">
        <v>0</v>
      </c>
      <c r="EE2172" t="b">
        <v>1</v>
      </c>
      <c r="EF2172" t="b">
        <v>1</v>
      </c>
      <c r="EG2172" t="b">
        <v>0</v>
      </c>
      <c r="EH2172" t="b">
        <v>0</v>
      </c>
      <c r="EI2172" t="b">
        <v>0</v>
      </c>
      <c r="EK2172" t="s">
        <v>6292</v>
      </c>
      <c r="EL2172">
        <v>2</v>
      </c>
      <c r="EM2172">
        <v>5</v>
      </c>
      <c r="EN2172">
        <v>73</v>
      </c>
      <c r="EO2172" t="s">
        <v>6995</v>
      </c>
      <c r="ER2172" t="s">
        <v>6293</v>
      </c>
      <c r="EY2172" t="b">
        <v>0</v>
      </c>
      <c r="FB2172" t="b">
        <v>0</v>
      </c>
      <c r="FC2172" t="b">
        <v>0</v>
      </c>
      <c r="FD2172" t="b">
        <v>0</v>
      </c>
      <c r="FI2172" t="b">
        <v>0</v>
      </c>
      <c r="FK2172" t="s">
        <v>1868</v>
      </c>
      <c r="FL2172" t="s">
        <v>1869</v>
      </c>
      <c r="FM2172" t="str">
        <f t="shared" si="33"/>
        <v>Cyathea_contaminans</v>
      </c>
      <c r="FN2172" t="s">
        <v>6045</v>
      </c>
    </row>
    <row r="2173" spans="1:170" x14ac:dyDescent="0.2">
      <c r="A2173">
        <v>22633</v>
      </c>
      <c r="B2173">
        <v>1</v>
      </c>
      <c r="C2173" t="s">
        <v>3581</v>
      </c>
      <c r="D2173" t="s">
        <v>7243</v>
      </c>
      <c r="E2173">
        <v>5</v>
      </c>
      <c r="F2173">
        <v>3</v>
      </c>
      <c r="G2173">
        <v>32</v>
      </c>
      <c r="H2173">
        <v>4718</v>
      </c>
      <c r="J2173" t="s">
        <v>7883</v>
      </c>
      <c r="L2173" t="s">
        <v>6035</v>
      </c>
      <c r="M2173" t="s">
        <v>6052</v>
      </c>
      <c r="N2173" t="s">
        <v>6081</v>
      </c>
      <c r="O2173" t="s">
        <v>6038</v>
      </c>
      <c r="P2173">
        <v>0.62</v>
      </c>
      <c r="Q2173">
        <v>10</v>
      </c>
      <c r="R2173">
        <v>66.999556451612904</v>
      </c>
      <c r="S2173">
        <v>25.7</v>
      </c>
      <c r="T2173" t="s">
        <v>6084</v>
      </c>
      <c r="U2173" s="9">
        <v>40627</v>
      </c>
      <c r="V2173" t="s">
        <v>7245</v>
      </c>
      <c r="Y2173" t="s">
        <v>7051</v>
      </c>
      <c r="Z2173">
        <v>120</v>
      </c>
      <c r="AA2173">
        <v>1.4</v>
      </c>
      <c r="AH2173" s="9">
        <v>40431</v>
      </c>
      <c r="AI2173" t="s">
        <v>6043</v>
      </c>
      <c r="AJ2173" t="s">
        <v>6044</v>
      </c>
      <c r="AL2173" t="b">
        <v>0</v>
      </c>
      <c r="AM2173" t="b">
        <v>0</v>
      </c>
      <c r="AN2173" t="b">
        <v>0</v>
      </c>
      <c r="AO2173" t="b">
        <v>1</v>
      </c>
      <c r="AP2173">
        <v>6.3</v>
      </c>
      <c r="AQ2173">
        <v>8.7200000000000006</v>
      </c>
      <c r="AR2173">
        <v>7.83</v>
      </c>
      <c r="AS2173">
        <v>53</v>
      </c>
      <c r="AT2173">
        <v>70.7</v>
      </c>
      <c r="AU2173">
        <v>23.56</v>
      </c>
      <c r="BA2173">
        <v>66.999557495117202</v>
      </c>
      <c r="BB2173">
        <v>0.66490000000000005</v>
      </c>
      <c r="BC2173">
        <v>72.599999999999994</v>
      </c>
      <c r="BD2173">
        <v>28</v>
      </c>
      <c r="BK2173">
        <v>74.23</v>
      </c>
      <c r="BL2173">
        <v>197.2</v>
      </c>
      <c r="BS2173">
        <v>4</v>
      </c>
      <c r="BT2173">
        <v>1</v>
      </c>
      <c r="BU2173" t="b">
        <v>0</v>
      </c>
      <c r="BV2173">
        <v>16</v>
      </c>
      <c r="BW2173">
        <v>4</v>
      </c>
      <c r="CJ2173" t="b">
        <v>0</v>
      </c>
      <c r="CK2173" t="b">
        <v>0</v>
      </c>
      <c r="CL2173" t="b">
        <v>1</v>
      </c>
      <c r="CM2173" t="b">
        <v>1</v>
      </c>
      <c r="CN2173" t="b">
        <v>1</v>
      </c>
      <c r="CO2173" t="b">
        <v>0</v>
      </c>
      <c r="CP2173" t="b">
        <v>1</v>
      </c>
      <c r="CQ2173" t="b">
        <v>1</v>
      </c>
      <c r="CR2173" t="b">
        <v>0</v>
      </c>
      <c r="CS2173" t="b">
        <v>0</v>
      </c>
      <c r="CT2173" t="b">
        <v>1</v>
      </c>
      <c r="CU2173" t="b">
        <v>0</v>
      </c>
      <c r="CV2173" t="b">
        <v>0</v>
      </c>
      <c r="CW2173" t="b">
        <v>0</v>
      </c>
      <c r="CX2173" t="b">
        <v>0</v>
      </c>
      <c r="CY2173" t="b">
        <v>0</v>
      </c>
      <c r="CZ2173" t="b">
        <v>0</v>
      </c>
      <c r="DA2173" t="b">
        <v>0</v>
      </c>
      <c r="DB2173" t="b">
        <v>0</v>
      </c>
      <c r="DC2173" t="b">
        <v>0</v>
      </c>
      <c r="DD2173" t="b">
        <v>0</v>
      </c>
      <c r="DE2173" t="b">
        <v>0</v>
      </c>
      <c r="DF2173" t="b">
        <v>1</v>
      </c>
      <c r="DG2173" t="b">
        <v>0</v>
      </c>
      <c r="DH2173" t="b">
        <v>1</v>
      </c>
      <c r="DI2173" t="b">
        <v>0</v>
      </c>
      <c r="DJ2173" t="b">
        <v>0</v>
      </c>
      <c r="DK2173" t="b">
        <v>0</v>
      </c>
      <c r="DL2173" t="b">
        <v>0</v>
      </c>
      <c r="DM2173" t="b">
        <v>0</v>
      </c>
      <c r="DN2173" t="b">
        <v>0</v>
      </c>
      <c r="DO2173" t="b">
        <v>0</v>
      </c>
      <c r="DP2173" t="b">
        <v>0</v>
      </c>
      <c r="DQ2173" t="b">
        <v>0</v>
      </c>
      <c r="DR2173" t="b">
        <v>0</v>
      </c>
      <c r="DS2173" t="b">
        <v>1</v>
      </c>
      <c r="DT2173" t="b">
        <v>0</v>
      </c>
      <c r="DU2173" t="b">
        <v>0</v>
      </c>
      <c r="DV2173" t="b">
        <v>0</v>
      </c>
      <c r="DW2173" t="b">
        <v>0</v>
      </c>
      <c r="DX2173" t="b">
        <v>1</v>
      </c>
      <c r="DY2173" t="b">
        <v>0</v>
      </c>
      <c r="DZ2173" t="b">
        <v>0</v>
      </c>
      <c r="EA2173" t="b">
        <v>0</v>
      </c>
      <c r="EB2173" t="b">
        <v>1</v>
      </c>
      <c r="EC2173" t="b">
        <v>0</v>
      </c>
      <c r="ED2173" t="b">
        <v>0</v>
      </c>
      <c r="EE2173" t="b">
        <v>0</v>
      </c>
      <c r="EF2173" t="b">
        <v>0</v>
      </c>
      <c r="EG2173" t="b">
        <v>0</v>
      </c>
      <c r="EH2173" t="b">
        <v>0</v>
      </c>
      <c r="EI2173" t="b">
        <v>0</v>
      </c>
      <c r="EX2173" t="s">
        <v>8494</v>
      </c>
      <c r="EY2173" t="b">
        <v>0</v>
      </c>
      <c r="FB2173" t="b">
        <v>0</v>
      </c>
      <c r="FC2173" t="b">
        <v>0</v>
      </c>
      <c r="FD2173" t="b">
        <v>0</v>
      </c>
      <c r="FI2173" t="b">
        <v>0</v>
      </c>
      <c r="FK2173" t="s">
        <v>295</v>
      </c>
      <c r="FL2173" t="s">
        <v>3030</v>
      </c>
      <c r="FM2173" t="str">
        <f t="shared" si="33"/>
        <v>Saurauia_congestiflora</v>
      </c>
      <c r="FN2173" t="s">
        <v>6045</v>
      </c>
    </row>
    <row r="2174" spans="1:170" x14ac:dyDescent="0.2">
      <c r="A2174">
        <v>22635</v>
      </c>
      <c r="B2174">
        <v>1</v>
      </c>
      <c r="C2174" t="s">
        <v>8495</v>
      </c>
      <c r="D2174" t="s">
        <v>7243</v>
      </c>
      <c r="E2174">
        <v>5</v>
      </c>
      <c r="F2174">
        <v>201</v>
      </c>
      <c r="G2174">
        <v>1169</v>
      </c>
      <c r="H2174">
        <v>3233</v>
      </c>
      <c r="J2174" t="s">
        <v>6254</v>
      </c>
      <c r="L2174" t="s">
        <v>6035</v>
      </c>
      <c r="M2174" t="s">
        <v>6255</v>
      </c>
      <c r="N2174" t="s">
        <v>6081</v>
      </c>
      <c r="O2174" t="s">
        <v>6038</v>
      </c>
      <c r="P2174">
        <v>0.61699999999999999</v>
      </c>
      <c r="Q2174">
        <v>10</v>
      </c>
      <c r="R2174">
        <v>67.325324149108596</v>
      </c>
      <c r="S2174">
        <v>16</v>
      </c>
      <c r="T2174" t="s">
        <v>6060</v>
      </c>
      <c r="U2174" s="9">
        <v>40772</v>
      </c>
      <c r="V2174" t="s">
        <v>7245</v>
      </c>
      <c r="Y2174" t="s">
        <v>7051</v>
      </c>
      <c r="Z2174">
        <v>170</v>
      </c>
      <c r="AA2174">
        <v>3.8</v>
      </c>
      <c r="AH2174" s="9">
        <v>40431</v>
      </c>
      <c r="AI2174" t="s">
        <v>6043</v>
      </c>
      <c r="AJ2174" t="s">
        <v>6044</v>
      </c>
      <c r="AL2174" t="b">
        <v>0</v>
      </c>
      <c r="AM2174" t="b">
        <v>0</v>
      </c>
      <c r="AN2174" t="b">
        <v>0</v>
      </c>
      <c r="AO2174" t="b">
        <v>1</v>
      </c>
      <c r="AP2174">
        <v>5.9</v>
      </c>
      <c r="AQ2174">
        <v>9.33</v>
      </c>
      <c r="AR2174">
        <v>3.03</v>
      </c>
      <c r="AS2174">
        <v>9</v>
      </c>
      <c r="AT2174">
        <v>37.5</v>
      </c>
      <c r="AU2174">
        <v>16.329999999999998</v>
      </c>
      <c r="BA2174">
        <v>67.325325012207003</v>
      </c>
      <c r="BB2174">
        <v>0.69440000000000002</v>
      </c>
      <c r="BC2174">
        <v>39.1</v>
      </c>
      <c r="BD2174">
        <v>12</v>
      </c>
      <c r="BK2174">
        <v>84</v>
      </c>
      <c r="BL2174">
        <v>127.9</v>
      </c>
      <c r="BS2174">
        <v>1</v>
      </c>
      <c r="BT2174">
        <v>3</v>
      </c>
      <c r="BU2174" t="b">
        <v>0</v>
      </c>
      <c r="CJ2174" t="b">
        <v>0</v>
      </c>
      <c r="CK2174" t="b">
        <v>0</v>
      </c>
      <c r="CL2174" t="b">
        <v>0</v>
      </c>
      <c r="CM2174" t="b">
        <v>1</v>
      </c>
      <c r="CN2174" t="b">
        <v>1</v>
      </c>
      <c r="CO2174" t="b">
        <v>0</v>
      </c>
      <c r="CP2174" t="b">
        <v>0</v>
      </c>
      <c r="CQ2174" t="b">
        <v>0</v>
      </c>
      <c r="CR2174" t="b">
        <v>0</v>
      </c>
      <c r="CS2174" t="b">
        <v>0</v>
      </c>
      <c r="CT2174" t="b">
        <v>1</v>
      </c>
      <c r="CU2174" t="b">
        <v>1</v>
      </c>
      <c r="CV2174" t="b">
        <v>0</v>
      </c>
      <c r="CW2174" t="b">
        <v>0</v>
      </c>
      <c r="CX2174" t="b">
        <v>0</v>
      </c>
      <c r="CY2174" t="b">
        <v>0</v>
      </c>
      <c r="CZ2174" t="b">
        <v>0</v>
      </c>
      <c r="DA2174" t="b">
        <v>0</v>
      </c>
      <c r="DB2174" t="b">
        <v>0</v>
      </c>
      <c r="DC2174" t="b">
        <v>0</v>
      </c>
      <c r="DD2174" t="b">
        <v>0</v>
      </c>
      <c r="DE2174" t="b">
        <v>0</v>
      </c>
      <c r="DF2174" t="b">
        <v>1</v>
      </c>
      <c r="DG2174" t="b">
        <v>0</v>
      </c>
      <c r="DH2174" t="b">
        <v>1</v>
      </c>
      <c r="DI2174" t="b">
        <v>0</v>
      </c>
      <c r="DJ2174" t="b">
        <v>1</v>
      </c>
      <c r="DK2174" t="b">
        <v>0</v>
      </c>
      <c r="DL2174" t="b">
        <v>0</v>
      </c>
      <c r="DM2174" t="b">
        <v>0</v>
      </c>
      <c r="DN2174" t="b">
        <v>0</v>
      </c>
      <c r="DO2174" t="b">
        <v>0</v>
      </c>
      <c r="DP2174" t="b">
        <v>0</v>
      </c>
      <c r="DQ2174" t="b">
        <v>0</v>
      </c>
      <c r="DR2174" t="b">
        <v>1</v>
      </c>
      <c r="DS2174" t="b">
        <v>0</v>
      </c>
      <c r="DT2174" t="b">
        <v>1</v>
      </c>
      <c r="DU2174" t="b">
        <v>0</v>
      </c>
      <c r="DV2174" t="b">
        <v>1</v>
      </c>
      <c r="DW2174" t="b">
        <v>0</v>
      </c>
      <c r="DX2174" t="b">
        <v>1</v>
      </c>
      <c r="DY2174" t="b">
        <v>0</v>
      </c>
      <c r="DZ2174" t="b">
        <v>0</v>
      </c>
      <c r="EA2174" t="b">
        <v>0</v>
      </c>
      <c r="EB2174" t="b">
        <v>1</v>
      </c>
      <c r="EC2174" t="b">
        <v>0</v>
      </c>
      <c r="ED2174" t="b">
        <v>0</v>
      </c>
      <c r="EE2174" t="b">
        <v>0</v>
      </c>
      <c r="EF2174" t="b">
        <v>0</v>
      </c>
      <c r="EG2174" t="b">
        <v>0</v>
      </c>
      <c r="EH2174" t="b">
        <v>0</v>
      </c>
      <c r="EI2174" t="b">
        <v>0</v>
      </c>
      <c r="EY2174" t="b">
        <v>0</v>
      </c>
      <c r="FB2174" t="b">
        <v>0</v>
      </c>
      <c r="FC2174" t="b">
        <v>0</v>
      </c>
      <c r="FD2174" t="b">
        <v>0</v>
      </c>
      <c r="FI2174" t="b">
        <v>0</v>
      </c>
      <c r="FK2174" t="s">
        <v>1501</v>
      </c>
      <c r="FL2174" t="s">
        <v>1502</v>
      </c>
      <c r="FM2174" t="str">
        <f t="shared" si="33"/>
        <v>Chionanthus_ramiflora</v>
      </c>
      <c r="FN2174" t="s">
        <v>6045</v>
      </c>
    </row>
    <row r="2175" spans="1:170" x14ac:dyDescent="0.2">
      <c r="A2175">
        <v>22636</v>
      </c>
      <c r="B2175">
        <v>1</v>
      </c>
      <c r="C2175" t="s">
        <v>3403</v>
      </c>
      <c r="D2175" t="s">
        <v>7243</v>
      </c>
      <c r="E2175">
        <v>3</v>
      </c>
      <c r="F2175">
        <v>118</v>
      </c>
      <c r="G2175">
        <v>677</v>
      </c>
      <c r="H2175">
        <v>6975</v>
      </c>
      <c r="J2175" t="s">
        <v>6187</v>
      </c>
      <c r="L2175" t="s">
        <v>6035</v>
      </c>
      <c r="M2175" t="s">
        <v>6188</v>
      </c>
      <c r="N2175" t="s">
        <v>6081</v>
      </c>
      <c r="O2175" t="s">
        <v>6038</v>
      </c>
      <c r="P2175">
        <v>0.27600000000000002</v>
      </c>
      <c r="Q2175">
        <v>10</v>
      </c>
      <c r="R2175">
        <v>150.50624999999999</v>
      </c>
      <c r="S2175">
        <v>6.1</v>
      </c>
      <c r="T2175" t="s">
        <v>6039</v>
      </c>
      <c r="U2175" s="9">
        <v>40758</v>
      </c>
      <c r="V2175" t="s">
        <v>7245</v>
      </c>
      <c r="Y2175" t="s">
        <v>7051</v>
      </c>
      <c r="Z2175">
        <v>95</v>
      </c>
      <c r="AA2175">
        <v>4.5999999999999996</v>
      </c>
      <c r="AH2175" s="9">
        <v>40428</v>
      </c>
      <c r="AI2175" t="s">
        <v>6043</v>
      </c>
      <c r="AJ2175" t="s">
        <v>6044</v>
      </c>
      <c r="AL2175" t="b">
        <v>0</v>
      </c>
      <c r="AM2175" t="b">
        <v>0</v>
      </c>
      <c r="AN2175" t="b">
        <v>0</v>
      </c>
      <c r="AO2175" t="b">
        <v>0</v>
      </c>
      <c r="AP2175">
        <v>4.8</v>
      </c>
      <c r="AQ2175">
        <v>3.9</v>
      </c>
      <c r="AR2175">
        <v>5</v>
      </c>
      <c r="AS2175">
        <v>0.9</v>
      </c>
      <c r="AT2175">
        <v>33.1</v>
      </c>
      <c r="AU2175">
        <v>0</v>
      </c>
      <c r="BA2175">
        <v>150.50625610351599</v>
      </c>
      <c r="BT2175">
        <v>1</v>
      </c>
      <c r="BU2175" t="b">
        <v>0</v>
      </c>
      <c r="BV2175">
        <v>8</v>
      </c>
      <c r="CJ2175" t="b">
        <v>0</v>
      </c>
      <c r="CK2175" t="b">
        <v>0</v>
      </c>
      <c r="CL2175" t="b">
        <v>0</v>
      </c>
      <c r="CM2175" t="b">
        <v>1</v>
      </c>
      <c r="CN2175" t="b">
        <v>1</v>
      </c>
      <c r="CO2175" t="b">
        <v>0</v>
      </c>
      <c r="CP2175" t="b">
        <v>0</v>
      </c>
      <c r="CQ2175" t="b">
        <v>0</v>
      </c>
      <c r="CR2175" t="b">
        <v>0</v>
      </c>
      <c r="CS2175" t="b">
        <v>0</v>
      </c>
      <c r="CT2175" t="b">
        <v>1</v>
      </c>
      <c r="CU2175" t="b">
        <v>0</v>
      </c>
      <c r="CV2175" t="b">
        <v>0</v>
      </c>
      <c r="CW2175" t="b">
        <v>0</v>
      </c>
      <c r="CX2175" t="b">
        <v>0</v>
      </c>
      <c r="CY2175" t="b">
        <v>0</v>
      </c>
      <c r="CZ2175" t="b">
        <v>0</v>
      </c>
      <c r="DA2175" t="b">
        <v>0</v>
      </c>
      <c r="DB2175" t="b">
        <v>0</v>
      </c>
      <c r="DC2175" t="b">
        <v>0</v>
      </c>
      <c r="DD2175" t="b">
        <v>0</v>
      </c>
      <c r="DE2175" t="b">
        <v>0</v>
      </c>
      <c r="DF2175" t="b">
        <v>0</v>
      </c>
      <c r="DG2175" t="b">
        <v>1</v>
      </c>
      <c r="DH2175" t="b">
        <v>0</v>
      </c>
      <c r="DI2175" t="b">
        <v>0</v>
      </c>
      <c r="DJ2175" t="b">
        <v>0</v>
      </c>
      <c r="DK2175" t="b">
        <v>0</v>
      </c>
      <c r="DL2175" t="b">
        <v>0</v>
      </c>
      <c r="DM2175" t="b">
        <v>0</v>
      </c>
      <c r="DN2175" t="b">
        <v>0</v>
      </c>
      <c r="DO2175" t="b">
        <v>0</v>
      </c>
      <c r="DP2175" t="b">
        <v>0</v>
      </c>
      <c r="DQ2175" t="b">
        <v>0</v>
      </c>
      <c r="DR2175" t="b">
        <v>0</v>
      </c>
      <c r="DS2175" t="b">
        <v>0</v>
      </c>
      <c r="DT2175" t="b">
        <v>0</v>
      </c>
      <c r="DU2175" t="b">
        <v>0</v>
      </c>
      <c r="DV2175" t="b">
        <v>0</v>
      </c>
      <c r="DW2175" t="b">
        <v>0</v>
      </c>
      <c r="DX2175" t="b">
        <v>1</v>
      </c>
      <c r="DY2175" t="b">
        <v>0</v>
      </c>
      <c r="DZ2175" t="b">
        <v>0</v>
      </c>
      <c r="EA2175" t="b">
        <v>0</v>
      </c>
      <c r="EB2175" t="b">
        <v>1</v>
      </c>
      <c r="EC2175" t="b">
        <v>0</v>
      </c>
      <c r="ED2175" t="b">
        <v>0</v>
      </c>
      <c r="EE2175" t="b">
        <v>0</v>
      </c>
      <c r="EF2175" t="b">
        <v>0</v>
      </c>
      <c r="EG2175" t="b">
        <v>0</v>
      </c>
      <c r="EH2175" t="b">
        <v>0</v>
      </c>
      <c r="EI2175" t="b">
        <v>0</v>
      </c>
      <c r="EY2175" t="b">
        <v>0</v>
      </c>
      <c r="FB2175" t="b">
        <v>0</v>
      </c>
      <c r="FC2175" t="b">
        <v>0</v>
      </c>
      <c r="FD2175" t="b">
        <v>0</v>
      </c>
      <c r="FI2175" t="b">
        <v>0</v>
      </c>
      <c r="FK2175" t="s">
        <v>967</v>
      </c>
      <c r="FL2175" t="s">
        <v>968</v>
      </c>
      <c r="FM2175" t="str">
        <f t="shared" si="33"/>
        <v>Homalanthus_nervosus</v>
      </c>
      <c r="FN2175" t="s">
        <v>6045</v>
      </c>
    </row>
    <row r="2176" spans="1:170" x14ac:dyDescent="0.2">
      <c r="A2176">
        <v>22637</v>
      </c>
      <c r="B2176">
        <v>1</v>
      </c>
      <c r="C2176" t="s">
        <v>8496</v>
      </c>
      <c r="D2176" t="s">
        <v>7243</v>
      </c>
      <c r="E2176">
        <v>5</v>
      </c>
      <c r="F2176">
        <v>3</v>
      </c>
      <c r="G2176">
        <v>32</v>
      </c>
      <c r="H2176">
        <v>9437</v>
      </c>
      <c r="J2176" t="s">
        <v>6206</v>
      </c>
      <c r="L2176" t="s">
        <v>6035</v>
      </c>
      <c r="M2176" t="s">
        <v>6207</v>
      </c>
      <c r="N2176" t="s">
        <v>6081</v>
      </c>
      <c r="O2176" t="s">
        <v>6038</v>
      </c>
      <c r="P2176">
        <v>0.35799999999999998</v>
      </c>
      <c r="Q2176">
        <v>10</v>
      </c>
      <c r="R2176">
        <v>116.032751396648</v>
      </c>
      <c r="S2176">
        <v>10</v>
      </c>
      <c r="T2176" t="s">
        <v>6084</v>
      </c>
      <c r="U2176" s="9">
        <v>40625</v>
      </c>
      <c r="V2176" t="s">
        <v>7245</v>
      </c>
      <c r="Y2176" t="s">
        <v>7051</v>
      </c>
      <c r="Z2176">
        <v>90</v>
      </c>
      <c r="AA2176">
        <v>5.5</v>
      </c>
      <c r="AH2176" s="9">
        <v>40428</v>
      </c>
      <c r="AI2176" t="s">
        <v>6043</v>
      </c>
      <c r="AJ2176" t="s">
        <v>6044</v>
      </c>
      <c r="AL2176" t="b">
        <v>0</v>
      </c>
      <c r="AM2176" t="b">
        <v>0</v>
      </c>
      <c r="AN2176" t="b">
        <v>0</v>
      </c>
      <c r="AO2176" t="b">
        <v>1</v>
      </c>
      <c r="AP2176">
        <v>4.0199999999999996</v>
      </c>
      <c r="AQ2176">
        <v>5.7</v>
      </c>
      <c r="AR2176">
        <v>3</v>
      </c>
      <c r="AS2176">
        <v>6</v>
      </c>
      <c r="AT2176">
        <v>59.6</v>
      </c>
      <c r="AU2176">
        <v>17.899999999999999</v>
      </c>
      <c r="BA2176">
        <v>116.032752990723</v>
      </c>
      <c r="BB2176">
        <v>0.1711</v>
      </c>
      <c r="BC2176">
        <v>58.5</v>
      </c>
      <c r="BK2176">
        <v>25</v>
      </c>
      <c r="BL2176">
        <v>77.400000000000006</v>
      </c>
      <c r="BT2176">
        <v>1</v>
      </c>
      <c r="BU2176" t="b">
        <v>0</v>
      </c>
      <c r="CJ2176" t="b">
        <v>0</v>
      </c>
      <c r="CK2176" t="b">
        <v>0</v>
      </c>
      <c r="CL2176" t="b">
        <v>1</v>
      </c>
      <c r="CM2176" t="b">
        <v>0</v>
      </c>
      <c r="CN2176" t="b">
        <v>1</v>
      </c>
      <c r="CO2176" t="b">
        <v>0</v>
      </c>
      <c r="CP2176" t="b">
        <v>0</v>
      </c>
      <c r="CQ2176" t="b">
        <v>0</v>
      </c>
      <c r="CR2176" t="b">
        <v>0</v>
      </c>
      <c r="CS2176" t="b">
        <v>0</v>
      </c>
      <c r="CT2176" t="b">
        <v>1</v>
      </c>
      <c r="CU2176" t="b">
        <v>0</v>
      </c>
      <c r="CV2176" t="b">
        <v>0</v>
      </c>
      <c r="CW2176" t="b">
        <v>0</v>
      </c>
      <c r="CX2176" t="b">
        <v>0</v>
      </c>
      <c r="CY2176" t="b">
        <v>0</v>
      </c>
      <c r="CZ2176" t="b">
        <v>0</v>
      </c>
      <c r="DA2176" t="b">
        <v>0</v>
      </c>
      <c r="DB2176" t="b">
        <v>0</v>
      </c>
      <c r="DC2176" t="b">
        <v>0</v>
      </c>
      <c r="DD2176" t="b">
        <v>0</v>
      </c>
      <c r="DE2176" t="b">
        <v>0</v>
      </c>
      <c r="DF2176" t="b">
        <v>0</v>
      </c>
      <c r="DG2176" t="b">
        <v>1</v>
      </c>
      <c r="DH2176" t="b">
        <v>0</v>
      </c>
      <c r="DI2176" t="b">
        <v>0</v>
      </c>
      <c r="DJ2176" t="b">
        <v>0</v>
      </c>
      <c r="DK2176" t="b">
        <v>0</v>
      </c>
      <c r="DL2176" t="b">
        <v>0</v>
      </c>
      <c r="DM2176" t="b">
        <v>0</v>
      </c>
      <c r="DN2176" t="b">
        <v>0</v>
      </c>
      <c r="DO2176" t="b">
        <v>0</v>
      </c>
      <c r="DP2176" t="b">
        <v>0</v>
      </c>
      <c r="DQ2176" t="b">
        <v>0</v>
      </c>
      <c r="DR2176" t="b">
        <v>0</v>
      </c>
      <c r="DS2176" t="b">
        <v>1</v>
      </c>
      <c r="DT2176" t="b">
        <v>0</v>
      </c>
      <c r="DU2176" t="b">
        <v>0</v>
      </c>
      <c r="DV2176" t="b">
        <v>0</v>
      </c>
      <c r="DW2176" t="b">
        <v>0</v>
      </c>
      <c r="DX2176" t="b">
        <v>1</v>
      </c>
      <c r="DY2176" t="b">
        <v>0</v>
      </c>
      <c r="DZ2176" t="b">
        <v>0</v>
      </c>
      <c r="EA2176" t="b">
        <v>0</v>
      </c>
      <c r="EB2176" t="b">
        <v>1</v>
      </c>
      <c r="EC2176" t="b">
        <v>0</v>
      </c>
      <c r="ED2176" t="b">
        <v>0</v>
      </c>
      <c r="EE2176" t="b">
        <v>0</v>
      </c>
      <c r="EF2176" t="b">
        <v>0</v>
      </c>
      <c r="EG2176" t="b">
        <v>0</v>
      </c>
      <c r="EH2176" t="b">
        <v>0</v>
      </c>
      <c r="EI2176" t="b">
        <v>0</v>
      </c>
      <c r="EY2176" t="b">
        <v>0</v>
      </c>
      <c r="FB2176" t="b">
        <v>0</v>
      </c>
      <c r="FC2176" t="b">
        <v>0</v>
      </c>
      <c r="FD2176" t="b">
        <v>0</v>
      </c>
      <c r="FI2176" t="b">
        <v>0</v>
      </c>
      <c r="FK2176" t="s">
        <v>295</v>
      </c>
      <c r="FL2176" t="s">
        <v>991</v>
      </c>
      <c r="FM2176" t="str">
        <f t="shared" si="33"/>
        <v>Saurauia_conferta</v>
      </c>
      <c r="FN2176" t="s">
        <v>6045</v>
      </c>
    </row>
    <row r="2177" spans="1:170" x14ac:dyDescent="0.2">
      <c r="A2177">
        <v>22638</v>
      </c>
      <c r="B2177">
        <v>1</v>
      </c>
      <c r="C2177" t="s">
        <v>8497</v>
      </c>
      <c r="D2177" t="s">
        <v>7243</v>
      </c>
      <c r="E2177">
        <v>3</v>
      </c>
      <c r="F2177">
        <v>225</v>
      </c>
      <c r="G2177">
        <v>1308</v>
      </c>
      <c r="H2177">
        <v>5460</v>
      </c>
      <c r="J2177" t="s">
        <v>6978</v>
      </c>
      <c r="L2177" t="s">
        <v>6035</v>
      </c>
      <c r="M2177" t="s">
        <v>6979</v>
      </c>
      <c r="N2177" t="s">
        <v>6081</v>
      </c>
      <c r="O2177" t="s">
        <v>6038</v>
      </c>
      <c r="P2177">
        <v>0.32</v>
      </c>
      <c r="Q2177">
        <v>10</v>
      </c>
      <c r="R2177">
        <v>129.811640625</v>
      </c>
      <c r="S2177">
        <v>5.6</v>
      </c>
      <c r="T2177" t="s">
        <v>6039</v>
      </c>
      <c r="U2177" s="9">
        <v>40773</v>
      </c>
      <c r="V2177" t="s">
        <v>7245</v>
      </c>
      <c r="Y2177" t="s">
        <v>7051</v>
      </c>
      <c r="Z2177">
        <v>105</v>
      </c>
      <c r="AA2177">
        <v>6.2</v>
      </c>
      <c r="AH2177" s="9">
        <v>40428</v>
      </c>
      <c r="AI2177" t="s">
        <v>6043</v>
      </c>
      <c r="AJ2177" t="s">
        <v>6044</v>
      </c>
      <c r="AL2177" t="b">
        <v>0</v>
      </c>
      <c r="AM2177" t="b">
        <v>0</v>
      </c>
      <c r="AN2177" t="b">
        <v>0</v>
      </c>
      <c r="AO2177" t="b">
        <v>1</v>
      </c>
      <c r="AP2177">
        <v>1.2</v>
      </c>
      <c r="AQ2177">
        <v>6.66</v>
      </c>
      <c r="AR2177">
        <v>1.8</v>
      </c>
      <c r="AS2177">
        <v>1</v>
      </c>
      <c r="AT2177">
        <v>49.8</v>
      </c>
      <c r="AU2177">
        <v>0</v>
      </c>
      <c r="BA2177">
        <v>129.81164550781301</v>
      </c>
      <c r="BT2177">
        <v>1</v>
      </c>
      <c r="BU2177" t="b">
        <v>0</v>
      </c>
      <c r="CJ2177" t="b">
        <v>1</v>
      </c>
      <c r="CK2177" t="b">
        <v>0</v>
      </c>
      <c r="CL2177" t="b">
        <v>0</v>
      </c>
      <c r="CM2177" t="b">
        <v>1</v>
      </c>
      <c r="CN2177" t="b">
        <v>1</v>
      </c>
      <c r="CO2177" t="b">
        <v>0</v>
      </c>
      <c r="CP2177" t="b">
        <v>0</v>
      </c>
      <c r="CQ2177" t="b">
        <v>0</v>
      </c>
      <c r="CR2177" t="b">
        <v>0</v>
      </c>
      <c r="CS2177" t="b">
        <v>0</v>
      </c>
      <c r="CT2177" t="b">
        <v>1</v>
      </c>
      <c r="CU2177" t="b">
        <v>0</v>
      </c>
      <c r="CV2177" t="b">
        <v>0</v>
      </c>
      <c r="CW2177" t="b">
        <v>0</v>
      </c>
      <c r="CX2177" t="b">
        <v>0</v>
      </c>
      <c r="CY2177" t="b">
        <v>0</v>
      </c>
      <c r="CZ2177" t="b">
        <v>0</v>
      </c>
      <c r="DA2177" t="b">
        <v>0</v>
      </c>
      <c r="DB2177" t="b">
        <v>0</v>
      </c>
      <c r="DC2177" t="b">
        <v>1</v>
      </c>
      <c r="DD2177" t="b">
        <v>0</v>
      </c>
      <c r="DE2177" t="b">
        <v>0</v>
      </c>
      <c r="DF2177" t="b">
        <v>0</v>
      </c>
      <c r="DG2177" t="b">
        <v>1</v>
      </c>
      <c r="DH2177" t="b">
        <v>0</v>
      </c>
      <c r="DI2177" t="b">
        <v>0</v>
      </c>
      <c r="DJ2177" t="b">
        <v>0</v>
      </c>
      <c r="DK2177" t="b">
        <v>0</v>
      </c>
      <c r="DL2177" t="b">
        <v>0</v>
      </c>
      <c r="DM2177" t="b">
        <v>0</v>
      </c>
      <c r="DN2177" t="b">
        <v>0</v>
      </c>
      <c r="DO2177" t="b">
        <v>0</v>
      </c>
      <c r="DP2177" t="b">
        <v>0</v>
      </c>
      <c r="DQ2177" t="b">
        <v>0</v>
      </c>
      <c r="DR2177" t="b">
        <v>0</v>
      </c>
      <c r="DS2177" t="b">
        <v>1</v>
      </c>
      <c r="DT2177" t="b">
        <v>0</v>
      </c>
      <c r="DU2177" t="b">
        <v>0</v>
      </c>
      <c r="DV2177" t="b">
        <v>0</v>
      </c>
      <c r="DW2177" t="b">
        <v>0</v>
      </c>
      <c r="DX2177" t="b">
        <v>1</v>
      </c>
      <c r="DY2177" t="b">
        <v>0</v>
      </c>
      <c r="DZ2177" t="b">
        <v>0</v>
      </c>
      <c r="EA2177" t="b">
        <v>0</v>
      </c>
      <c r="EB2177" t="b">
        <v>1</v>
      </c>
      <c r="EC2177" t="b">
        <v>0</v>
      </c>
      <c r="ED2177" t="b">
        <v>0</v>
      </c>
      <c r="EE2177" t="b">
        <v>0</v>
      </c>
      <c r="EF2177" t="b">
        <v>0</v>
      </c>
      <c r="EG2177" t="b">
        <v>0</v>
      </c>
      <c r="EH2177" t="b">
        <v>0</v>
      </c>
      <c r="EI2177" t="b">
        <v>0</v>
      </c>
      <c r="EY2177" t="b">
        <v>0</v>
      </c>
      <c r="FB2177" t="b">
        <v>0</v>
      </c>
      <c r="FC2177" t="b">
        <v>0</v>
      </c>
      <c r="FD2177" t="b">
        <v>0</v>
      </c>
      <c r="FI2177" t="b">
        <v>0</v>
      </c>
      <c r="FK2177" t="s">
        <v>960</v>
      </c>
      <c r="FL2177" t="s">
        <v>1481</v>
      </c>
      <c r="FM2177" t="str">
        <f t="shared" si="33"/>
        <v>Piper_gibbilimbum</v>
      </c>
      <c r="FN2177" t="s">
        <v>6045</v>
      </c>
    </row>
    <row r="2178" spans="1:170" x14ac:dyDescent="0.2">
      <c r="A2178">
        <v>22639</v>
      </c>
      <c r="B2178">
        <v>1</v>
      </c>
      <c r="C2178" t="s">
        <v>3303</v>
      </c>
      <c r="D2178" t="s">
        <v>7243</v>
      </c>
      <c r="E2178">
        <v>3</v>
      </c>
      <c r="F2178">
        <v>88</v>
      </c>
      <c r="G2178">
        <v>528</v>
      </c>
      <c r="H2178">
        <v>4728</v>
      </c>
      <c r="J2178" t="s">
        <v>6288</v>
      </c>
      <c r="L2178" t="s">
        <v>6035</v>
      </c>
      <c r="M2178" t="s">
        <v>6289</v>
      </c>
      <c r="N2178" t="s">
        <v>6081</v>
      </c>
      <c r="O2178" t="s">
        <v>6038</v>
      </c>
      <c r="P2178">
        <v>0.29499999999999998</v>
      </c>
      <c r="Q2178">
        <v>10</v>
      </c>
      <c r="R2178">
        <v>140.812627118644</v>
      </c>
      <c r="S2178">
        <v>11.6</v>
      </c>
      <c r="V2178" t="s">
        <v>7245</v>
      </c>
      <c r="Y2178" t="s">
        <v>7051</v>
      </c>
      <c r="Z2178">
        <v>155</v>
      </c>
      <c r="AA2178">
        <v>7.15</v>
      </c>
      <c r="AH2178" s="9">
        <v>40431</v>
      </c>
      <c r="AI2178" t="s">
        <v>6043</v>
      </c>
      <c r="AJ2178" t="s">
        <v>6290</v>
      </c>
      <c r="AL2178" t="b">
        <v>0</v>
      </c>
      <c r="AM2178" t="b">
        <v>0</v>
      </c>
      <c r="AN2178" t="b">
        <v>0</v>
      </c>
      <c r="AO2178" t="b">
        <v>0</v>
      </c>
      <c r="AP2178">
        <v>3.64</v>
      </c>
      <c r="AQ2178">
        <v>5.15</v>
      </c>
      <c r="AR2178">
        <v>3.94</v>
      </c>
      <c r="AS2178">
        <v>1.4</v>
      </c>
      <c r="AT2178">
        <v>19.399999999999999</v>
      </c>
      <c r="AU2178">
        <v>0</v>
      </c>
      <c r="BA2178">
        <v>140.81262207031301</v>
      </c>
      <c r="BT2178">
        <v>1</v>
      </c>
      <c r="BU2178" t="b">
        <v>0</v>
      </c>
      <c r="CJ2178" t="b">
        <v>0</v>
      </c>
      <c r="CK2178" t="b">
        <v>0</v>
      </c>
      <c r="CL2178" t="b">
        <v>0</v>
      </c>
      <c r="CM2178" t="b">
        <v>0</v>
      </c>
      <c r="CN2178" t="b">
        <v>0</v>
      </c>
      <c r="CO2178" t="b">
        <v>0</v>
      </c>
      <c r="CP2178" t="b">
        <v>0</v>
      </c>
      <c r="CQ2178" t="b">
        <v>0</v>
      </c>
      <c r="CR2178" t="b">
        <v>0</v>
      </c>
      <c r="CS2178" t="b">
        <v>0</v>
      </c>
      <c r="CT2178" t="b">
        <v>0</v>
      </c>
      <c r="CU2178" t="b">
        <v>0</v>
      </c>
      <c r="CV2178" t="b">
        <v>0</v>
      </c>
      <c r="CW2178" t="b">
        <v>0</v>
      </c>
      <c r="CX2178" t="b">
        <v>0</v>
      </c>
      <c r="CY2178" t="b">
        <v>0</v>
      </c>
      <c r="CZ2178" t="b">
        <v>0</v>
      </c>
      <c r="DA2178" t="b">
        <v>0</v>
      </c>
      <c r="DB2178" t="b">
        <v>0</v>
      </c>
      <c r="DC2178" t="b">
        <v>0</v>
      </c>
      <c r="DD2178" t="b">
        <v>0</v>
      </c>
      <c r="DE2178" t="b">
        <v>0</v>
      </c>
      <c r="DF2178" t="b">
        <v>0</v>
      </c>
      <c r="DG2178" t="b">
        <v>0</v>
      </c>
      <c r="DH2178" t="b">
        <v>0</v>
      </c>
      <c r="DI2178" t="b">
        <v>0</v>
      </c>
      <c r="DJ2178" t="b">
        <v>0</v>
      </c>
      <c r="DK2178" t="b">
        <v>0</v>
      </c>
      <c r="DL2178" t="b">
        <v>0</v>
      </c>
      <c r="DM2178" t="b">
        <v>0</v>
      </c>
      <c r="DN2178" t="b">
        <v>0</v>
      </c>
      <c r="DO2178" t="b">
        <v>0</v>
      </c>
      <c r="DP2178" t="b">
        <v>0</v>
      </c>
      <c r="DQ2178" t="b">
        <v>0</v>
      </c>
      <c r="DR2178" t="b">
        <v>0</v>
      </c>
      <c r="DS2178" t="b">
        <v>0</v>
      </c>
      <c r="DT2178" t="b">
        <v>0</v>
      </c>
      <c r="DU2178" t="b">
        <v>0</v>
      </c>
      <c r="DV2178" t="b">
        <v>0</v>
      </c>
      <c r="DW2178" t="b">
        <v>0</v>
      </c>
      <c r="DX2178" t="b">
        <v>0</v>
      </c>
      <c r="DY2178" t="b">
        <v>0</v>
      </c>
      <c r="DZ2178" t="b">
        <v>0</v>
      </c>
      <c r="EA2178" t="b">
        <v>0</v>
      </c>
      <c r="EB2178" t="b">
        <v>0</v>
      </c>
      <c r="EC2178" t="b">
        <v>0</v>
      </c>
      <c r="ED2178" t="b">
        <v>0</v>
      </c>
      <c r="EE2178" t="b">
        <v>0</v>
      </c>
      <c r="EF2178" t="b">
        <v>0</v>
      </c>
      <c r="EG2178" t="b">
        <v>0</v>
      </c>
      <c r="EH2178" t="b">
        <v>0</v>
      </c>
      <c r="EI2178" t="b">
        <v>0</v>
      </c>
      <c r="EK2178" t="s">
        <v>6321</v>
      </c>
      <c r="EL2178">
        <v>2</v>
      </c>
      <c r="EM2178">
        <v>5</v>
      </c>
      <c r="EN2178">
        <v>88</v>
      </c>
      <c r="ER2178" t="s">
        <v>6293</v>
      </c>
      <c r="EY2178" t="b">
        <v>0</v>
      </c>
      <c r="FB2178" t="b">
        <v>0</v>
      </c>
      <c r="FC2178" t="b">
        <v>0</v>
      </c>
      <c r="FD2178" t="b">
        <v>0</v>
      </c>
      <c r="FI2178" t="b">
        <v>0</v>
      </c>
      <c r="FK2178" t="s">
        <v>1868</v>
      </c>
      <c r="FL2178" t="s">
        <v>1869</v>
      </c>
      <c r="FM2178" t="str">
        <f t="shared" ref="FM2178:FM2241" si="34">CONCATENATE(FK2178,FN2178,FL2178)</f>
        <v>Cyathea_contaminans</v>
      </c>
      <c r="FN2178" t="s">
        <v>6045</v>
      </c>
    </row>
    <row r="2179" spans="1:170" x14ac:dyDescent="0.2">
      <c r="A2179">
        <v>22640</v>
      </c>
      <c r="B2179">
        <v>1</v>
      </c>
      <c r="C2179" t="s">
        <v>8498</v>
      </c>
      <c r="D2179" t="s">
        <v>7243</v>
      </c>
      <c r="E2179">
        <v>5</v>
      </c>
      <c r="F2179">
        <v>225</v>
      </c>
      <c r="G2179">
        <v>1308</v>
      </c>
      <c r="H2179">
        <v>9564</v>
      </c>
      <c r="J2179" t="s">
        <v>6214</v>
      </c>
      <c r="L2179" t="s">
        <v>6035</v>
      </c>
      <c r="M2179" t="s">
        <v>6215</v>
      </c>
      <c r="N2179" t="s">
        <v>6081</v>
      </c>
      <c r="O2179" t="s">
        <v>6038</v>
      </c>
      <c r="P2179">
        <v>0.49</v>
      </c>
      <c r="Q2179">
        <v>10</v>
      </c>
      <c r="R2179">
        <v>84.774948979591798</v>
      </c>
      <c r="S2179">
        <v>5</v>
      </c>
      <c r="T2179" t="s">
        <v>6039</v>
      </c>
      <c r="U2179" s="9">
        <v>40773</v>
      </c>
      <c r="V2179" t="s">
        <v>7245</v>
      </c>
      <c r="Y2179" t="s">
        <v>7051</v>
      </c>
      <c r="Z2179">
        <v>145</v>
      </c>
      <c r="AA2179">
        <v>7.5</v>
      </c>
      <c r="AH2179" s="9">
        <v>40431</v>
      </c>
      <c r="AI2179" t="s">
        <v>6043</v>
      </c>
      <c r="AJ2179" t="s">
        <v>6044</v>
      </c>
      <c r="AL2179" t="b">
        <v>0</v>
      </c>
      <c r="AM2179" t="b">
        <v>0</v>
      </c>
      <c r="AN2179" t="b">
        <v>0</v>
      </c>
      <c r="AO2179" t="b">
        <v>1</v>
      </c>
      <c r="AP2179">
        <v>1.94</v>
      </c>
      <c r="AQ2179">
        <v>4.8499999999999996</v>
      </c>
      <c r="AR2179">
        <v>2.15</v>
      </c>
      <c r="AS2179">
        <v>2.5</v>
      </c>
      <c r="AT2179">
        <v>45.1</v>
      </c>
      <c r="AU2179">
        <v>0</v>
      </c>
      <c r="BA2179">
        <v>84.774948120117202</v>
      </c>
      <c r="BU2179" t="b">
        <v>0</v>
      </c>
      <c r="CJ2179" t="b">
        <v>1</v>
      </c>
      <c r="CK2179" t="b">
        <v>0</v>
      </c>
      <c r="CL2179" t="b">
        <v>0</v>
      </c>
      <c r="CM2179" t="b">
        <v>1</v>
      </c>
      <c r="CN2179" t="b">
        <v>0</v>
      </c>
      <c r="CO2179" t="b">
        <v>0</v>
      </c>
      <c r="CP2179" t="b">
        <v>0</v>
      </c>
      <c r="CQ2179" t="b">
        <v>0</v>
      </c>
      <c r="CR2179" t="b">
        <v>0</v>
      </c>
      <c r="CS2179" t="b">
        <v>0</v>
      </c>
      <c r="CT2179" t="b">
        <v>1</v>
      </c>
      <c r="CU2179" t="b">
        <v>0</v>
      </c>
      <c r="CV2179" t="b">
        <v>0</v>
      </c>
      <c r="CW2179" t="b">
        <v>0</v>
      </c>
      <c r="CX2179" t="b">
        <v>0</v>
      </c>
      <c r="CY2179" t="b">
        <v>0</v>
      </c>
      <c r="CZ2179" t="b">
        <v>0</v>
      </c>
      <c r="DA2179" t="b">
        <v>0</v>
      </c>
      <c r="DB2179" t="b">
        <v>0</v>
      </c>
      <c r="DC2179" t="b">
        <v>1</v>
      </c>
      <c r="DD2179" t="b">
        <v>0</v>
      </c>
      <c r="DE2179" t="b">
        <v>0</v>
      </c>
      <c r="DF2179" t="b">
        <v>0</v>
      </c>
      <c r="DG2179" t="b">
        <v>1</v>
      </c>
      <c r="DH2179" t="b">
        <v>0</v>
      </c>
      <c r="DI2179" t="b">
        <v>0</v>
      </c>
      <c r="DJ2179" t="b">
        <v>0</v>
      </c>
      <c r="DK2179" t="b">
        <v>0</v>
      </c>
      <c r="DL2179" t="b">
        <v>0</v>
      </c>
      <c r="DM2179" t="b">
        <v>0</v>
      </c>
      <c r="DN2179" t="b">
        <v>0</v>
      </c>
      <c r="DO2179" t="b">
        <v>0</v>
      </c>
      <c r="DP2179" t="b">
        <v>0</v>
      </c>
      <c r="DQ2179" t="b">
        <v>0</v>
      </c>
      <c r="DR2179" t="b">
        <v>1</v>
      </c>
      <c r="DS2179" t="b">
        <v>0</v>
      </c>
      <c r="DT2179" t="b">
        <v>0</v>
      </c>
      <c r="DU2179" t="b">
        <v>0</v>
      </c>
      <c r="DV2179" t="b">
        <v>0</v>
      </c>
      <c r="DW2179" t="b">
        <v>0</v>
      </c>
      <c r="DX2179" t="b">
        <v>1</v>
      </c>
      <c r="DY2179" t="b">
        <v>0</v>
      </c>
      <c r="DZ2179" t="b">
        <v>0</v>
      </c>
      <c r="EA2179" t="b">
        <v>0</v>
      </c>
      <c r="EB2179" t="b">
        <v>1</v>
      </c>
      <c r="EC2179" t="b">
        <v>0</v>
      </c>
      <c r="ED2179" t="b">
        <v>0</v>
      </c>
      <c r="EE2179" t="b">
        <v>0</v>
      </c>
      <c r="EF2179" t="b">
        <v>0</v>
      </c>
      <c r="EG2179" t="b">
        <v>0</v>
      </c>
      <c r="EH2179" t="b">
        <v>0</v>
      </c>
      <c r="EI2179" t="b">
        <v>0</v>
      </c>
      <c r="EY2179" t="b">
        <v>0</v>
      </c>
      <c r="FB2179" t="b">
        <v>0</v>
      </c>
      <c r="FC2179" t="b">
        <v>0</v>
      </c>
      <c r="FD2179" t="b">
        <v>0</v>
      </c>
      <c r="FI2179" t="b">
        <v>0</v>
      </c>
      <c r="FK2179" t="s">
        <v>960</v>
      </c>
      <c r="FL2179" t="s">
        <v>2454</v>
      </c>
      <c r="FM2179" t="str">
        <f t="shared" si="34"/>
        <v>Piper_recessum</v>
      </c>
      <c r="FN2179" t="s">
        <v>6045</v>
      </c>
    </row>
    <row r="2180" spans="1:170" x14ac:dyDescent="0.2">
      <c r="A2180">
        <v>22641</v>
      </c>
      <c r="B2180">
        <v>1</v>
      </c>
      <c r="C2180" t="s">
        <v>3186</v>
      </c>
      <c r="D2180" t="s">
        <v>7243</v>
      </c>
      <c r="E2180">
        <v>3</v>
      </c>
      <c r="F2180">
        <v>118</v>
      </c>
      <c r="G2180">
        <v>677</v>
      </c>
      <c r="H2180">
        <v>6975</v>
      </c>
      <c r="J2180" t="s">
        <v>6187</v>
      </c>
      <c r="L2180" t="s">
        <v>6035</v>
      </c>
      <c r="M2180" t="s">
        <v>6188</v>
      </c>
      <c r="N2180" t="s">
        <v>6081</v>
      </c>
      <c r="O2180" t="s">
        <v>6038</v>
      </c>
      <c r="P2180">
        <v>0.32800000000000001</v>
      </c>
      <c r="Q2180">
        <v>10</v>
      </c>
      <c r="R2180">
        <v>126.64550304878</v>
      </c>
      <c r="S2180">
        <v>7.3</v>
      </c>
      <c r="T2180" t="s">
        <v>6039</v>
      </c>
      <c r="U2180" s="9">
        <v>40758</v>
      </c>
      <c r="V2180" t="s">
        <v>7245</v>
      </c>
      <c r="Y2180" t="s">
        <v>7051</v>
      </c>
      <c r="Z2180">
        <v>135</v>
      </c>
      <c r="AA2180">
        <v>6.8</v>
      </c>
      <c r="AH2180" s="9">
        <v>40428</v>
      </c>
      <c r="AI2180" t="s">
        <v>6043</v>
      </c>
      <c r="AJ2180" t="s">
        <v>6044</v>
      </c>
      <c r="AL2180" t="b">
        <v>0</v>
      </c>
      <c r="AM2180" t="b">
        <v>0</v>
      </c>
      <c r="AN2180" t="b">
        <v>0</v>
      </c>
      <c r="AO2180" t="b">
        <v>0</v>
      </c>
      <c r="AP2180">
        <v>4.5599999999999996</v>
      </c>
      <c r="AQ2180">
        <v>5.41</v>
      </c>
      <c r="AR2180">
        <v>2.08</v>
      </c>
      <c r="AS2180">
        <v>0.3</v>
      </c>
      <c r="AT2180">
        <v>31.6</v>
      </c>
      <c r="AU2180">
        <v>0</v>
      </c>
      <c r="BA2180">
        <v>126.645500183105</v>
      </c>
      <c r="BT2180">
        <v>1</v>
      </c>
      <c r="BU2180" t="b">
        <v>0</v>
      </c>
      <c r="CJ2180" t="b">
        <v>0</v>
      </c>
      <c r="CK2180" t="b">
        <v>0</v>
      </c>
      <c r="CL2180" t="b">
        <v>0</v>
      </c>
      <c r="CM2180" t="b">
        <v>1</v>
      </c>
      <c r="CN2180" t="b">
        <v>0</v>
      </c>
      <c r="CO2180" t="b">
        <v>0</v>
      </c>
      <c r="CP2180" t="b">
        <v>0</v>
      </c>
      <c r="CQ2180" t="b">
        <v>0</v>
      </c>
      <c r="CR2180" t="b">
        <v>0</v>
      </c>
      <c r="CS2180" t="b">
        <v>0</v>
      </c>
      <c r="CT2180" t="b">
        <v>1</v>
      </c>
      <c r="CU2180" t="b">
        <v>0</v>
      </c>
      <c r="CV2180" t="b">
        <v>0</v>
      </c>
      <c r="CW2180" t="b">
        <v>0</v>
      </c>
      <c r="CX2180" t="b">
        <v>0</v>
      </c>
      <c r="CY2180" t="b">
        <v>0</v>
      </c>
      <c r="CZ2180" t="b">
        <v>0</v>
      </c>
      <c r="DA2180" t="b">
        <v>0</v>
      </c>
      <c r="DB2180" t="b">
        <v>0</v>
      </c>
      <c r="DC2180" t="b">
        <v>0</v>
      </c>
      <c r="DD2180" t="b">
        <v>0</v>
      </c>
      <c r="DE2180" t="b">
        <v>0</v>
      </c>
      <c r="DF2180" t="b">
        <v>1</v>
      </c>
      <c r="DG2180" t="b">
        <v>0</v>
      </c>
      <c r="DH2180" t="b">
        <v>0</v>
      </c>
      <c r="DI2180" t="b">
        <v>1</v>
      </c>
      <c r="DJ2180" t="b">
        <v>0</v>
      </c>
      <c r="DK2180" t="b">
        <v>0</v>
      </c>
      <c r="DL2180" t="b">
        <v>0</v>
      </c>
      <c r="DM2180" t="b">
        <v>0</v>
      </c>
      <c r="DN2180" t="b">
        <v>0</v>
      </c>
      <c r="DO2180" t="b">
        <v>0</v>
      </c>
      <c r="DP2180" t="b">
        <v>0</v>
      </c>
      <c r="DQ2180" t="b">
        <v>0</v>
      </c>
      <c r="DR2180" t="b">
        <v>0</v>
      </c>
      <c r="DS2180" t="b">
        <v>0</v>
      </c>
      <c r="DT2180" t="b">
        <v>0</v>
      </c>
      <c r="DU2180" t="b">
        <v>0</v>
      </c>
      <c r="DV2180" t="b">
        <v>0</v>
      </c>
      <c r="DW2180" t="b">
        <v>0</v>
      </c>
      <c r="DX2180" t="b">
        <v>1</v>
      </c>
      <c r="DY2180" t="b">
        <v>0</v>
      </c>
      <c r="DZ2180" t="b">
        <v>0</v>
      </c>
      <c r="EA2180" t="b">
        <v>0</v>
      </c>
      <c r="EB2180" t="b">
        <v>1</v>
      </c>
      <c r="EC2180" t="b">
        <v>0</v>
      </c>
      <c r="ED2180" t="b">
        <v>0</v>
      </c>
      <c r="EE2180" t="b">
        <v>0</v>
      </c>
      <c r="EF2180" t="b">
        <v>0</v>
      </c>
      <c r="EG2180" t="b">
        <v>0</v>
      </c>
      <c r="EH2180" t="b">
        <v>0</v>
      </c>
      <c r="EI2180" t="b">
        <v>0</v>
      </c>
      <c r="EY2180" t="b">
        <v>0</v>
      </c>
      <c r="FB2180" t="b">
        <v>0</v>
      </c>
      <c r="FC2180" t="b">
        <v>0</v>
      </c>
      <c r="FD2180" t="b">
        <v>0</v>
      </c>
      <c r="FI2180" t="b">
        <v>0</v>
      </c>
      <c r="FK2180" t="s">
        <v>967</v>
      </c>
      <c r="FL2180" t="s">
        <v>968</v>
      </c>
      <c r="FM2180" t="str">
        <f t="shared" si="34"/>
        <v>Homalanthus_nervosus</v>
      </c>
      <c r="FN2180" t="s">
        <v>6045</v>
      </c>
    </row>
    <row r="2181" spans="1:170" x14ac:dyDescent="0.2">
      <c r="A2181">
        <v>22642</v>
      </c>
      <c r="B2181">
        <v>1</v>
      </c>
      <c r="C2181" t="s">
        <v>3087</v>
      </c>
      <c r="D2181" t="s">
        <v>7243</v>
      </c>
      <c r="E2181">
        <v>1</v>
      </c>
      <c r="F2181">
        <v>186</v>
      </c>
      <c r="G2181">
        <v>1088</v>
      </c>
      <c r="H2181">
        <v>4906</v>
      </c>
      <c r="J2181" t="s">
        <v>7784</v>
      </c>
      <c r="L2181" t="s">
        <v>6035</v>
      </c>
      <c r="M2181" t="s">
        <v>7785</v>
      </c>
      <c r="N2181" t="s">
        <v>6081</v>
      </c>
      <c r="O2181" t="s">
        <v>6038</v>
      </c>
      <c r="P2181">
        <v>0.54900000000000004</v>
      </c>
      <c r="Q2181">
        <v>10</v>
      </c>
      <c r="R2181">
        <v>75.664344262295103</v>
      </c>
      <c r="S2181">
        <v>6.1</v>
      </c>
      <c r="T2181" t="s">
        <v>6081</v>
      </c>
      <c r="U2181" s="9">
        <v>40697</v>
      </c>
      <c r="V2181" t="s">
        <v>7245</v>
      </c>
      <c r="Y2181" t="s">
        <v>7051</v>
      </c>
      <c r="Z2181">
        <v>130</v>
      </c>
      <c r="AA2181">
        <v>5.75</v>
      </c>
      <c r="AH2181" s="9">
        <v>40428</v>
      </c>
      <c r="AI2181" t="s">
        <v>6043</v>
      </c>
      <c r="AJ2181" t="s">
        <v>6044</v>
      </c>
      <c r="AL2181" t="b">
        <v>0</v>
      </c>
      <c r="AM2181" t="b">
        <v>0</v>
      </c>
      <c r="AN2181" t="b">
        <v>0</v>
      </c>
      <c r="AO2181" t="b">
        <v>0</v>
      </c>
      <c r="AP2181">
        <v>7.48</v>
      </c>
      <c r="AQ2181">
        <v>2.7</v>
      </c>
      <c r="AR2181">
        <v>1.7</v>
      </c>
      <c r="AS2181">
        <v>4.5</v>
      </c>
      <c r="AT2181">
        <v>105.1</v>
      </c>
      <c r="AU2181">
        <v>0</v>
      </c>
      <c r="BA2181">
        <v>75.664344787597699</v>
      </c>
      <c r="BU2181" t="b">
        <v>0</v>
      </c>
      <c r="CJ2181" t="b">
        <v>1</v>
      </c>
      <c r="CK2181" t="b">
        <v>0</v>
      </c>
      <c r="CL2181" t="b">
        <v>0</v>
      </c>
      <c r="CM2181" t="b">
        <v>1</v>
      </c>
      <c r="CN2181" t="b">
        <v>1</v>
      </c>
      <c r="CO2181" t="b">
        <v>0</v>
      </c>
      <c r="CP2181" t="b">
        <v>0</v>
      </c>
      <c r="CQ2181" t="b">
        <v>0</v>
      </c>
      <c r="CR2181" t="b">
        <v>0</v>
      </c>
      <c r="CS2181" t="b">
        <v>0</v>
      </c>
      <c r="CT2181" t="b">
        <v>1</v>
      </c>
      <c r="CU2181" t="b">
        <v>0</v>
      </c>
      <c r="CV2181" t="b">
        <v>0</v>
      </c>
      <c r="CW2181" t="b">
        <v>0</v>
      </c>
      <c r="CX2181" t="b">
        <v>0</v>
      </c>
      <c r="CY2181" t="b">
        <v>0</v>
      </c>
      <c r="CZ2181" t="b">
        <v>0</v>
      </c>
      <c r="DA2181" t="b">
        <v>0</v>
      </c>
      <c r="DB2181" t="b">
        <v>0</v>
      </c>
      <c r="DC2181" t="b">
        <v>0</v>
      </c>
      <c r="DD2181" t="b">
        <v>0</v>
      </c>
      <c r="DE2181" t="b">
        <v>0</v>
      </c>
      <c r="DF2181" t="b">
        <v>1</v>
      </c>
      <c r="DG2181" t="b">
        <v>0</v>
      </c>
      <c r="DH2181" t="b">
        <v>0</v>
      </c>
      <c r="DI2181" t="b">
        <v>0</v>
      </c>
      <c r="DJ2181" t="b">
        <v>0</v>
      </c>
      <c r="DK2181" t="b">
        <v>0</v>
      </c>
      <c r="DL2181" t="b">
        <v>0</v>
      </c>
      <c r="DM2181" t="b">
        <v>0</v>
      </c>
      <c r="DN2181" t="b">
        <v>0</v>
      </c>
      <c r="DO2181" t="b">
        <v>0</v>
      </c>
      <c r="DP2181" t="b">
        <v>0</v>
      </c>
      <c r="DQ2181" t="b">
        <v>0</v>
      </c>
      <c r="DR2181" t="b">
        <v>0</v>
      </c>
      <c r="DS2181" t="b">
        <v>1</v>
      </c>
      <c r="DT2181" t="b">
        <v>0</v>
      </c>
      <c r="DU2181" t="b">
        <v>0</v>
      </c>
      <c r="DV2181" t="b">
        <v>0</v>
      </c>
      <c r="DW2181" t="b">
        <v>0</v>
      </c>
      <c r="DX2181" t="b">
        <v>1</v>
      </c>
      <c r="DY2181" t="b">
        <v>0</v>
      </c>
      <c r="DZ2181" t="b">
        <v>0</v>
      </c>
      <c r="EA2181" t="b">
        <v>0</v>
      </c>
      <c r="EB2181" t="b">
        <v>0</v>
      </c>
      <c r="EC2181" t="b">
        <v>1</v>
      </c>
      <c r="ED2181" t="b">
        <v>0</v>
      </c>
      <c r="EE2181" t="b">
        <v>0</v>
      </c>
      <c r="EF2181" t="b">
        <v>0</v>
      </c>
      <c r="EG2181" t="b">
        <v>0</v>
      </c>
      <c r="EH2181" t="b">
        <v>0</v>
      </c>
      <c r="EI2181" t="b">
        <v>0</v>
      </c>
      <c r="EY2181" t="b">
        <v>0</v>
      </c>
      <c r="FB2181" t="b">
        <v>0</v>
      </c>
      <c r="FC2181" t="b">
        <v>0</v>
      </c>
      <c r="FD2181" t="b">
        <v>0</v>
      </c>
      <c r="FI2181" t="b">
        <v>0</v>
      </c>
      <c r="FK2181" t="s">
        <v>94</v>
      </c>
      <c r="FL2181" t="s">
        <v>3091</v>
      </c>
      <c r="FM2181" t="str">
        <f t="shared" si="34"/>
        <v>Ficus_dammaropsis</v>
      </c>
      <c r="FN2181" t="s">
        <v>6045</v>
      </c>
    </row>
    <row r="2182" spans="1:170" x14ac:dyDescent="0.2">
      <c r="A2182">
        <v>22643</v>
      </c>
      <c r="B2182">
        <v>1</v>
      </c>
      <c r="C2182" t="s">
        <v>8499</v>
      </c>
      <c r="D2182" t="s">
        <v>7243</v>
      </c>
      <c r="E2182">
        <v>5</v>
      </c>
      <c r="F2182">
        <v>225</v>
      </c>
      <c r="G2182">
        <v>1308</v>
      </c>
      <c r="H2182">
        <v>5460</v>
      </c>
      <c r="J2182" t="s">
        <v>6978</v>
      </c>
      <c r="L2182" t="s">
        <v>6035</v>
      </c>
      <c r="M2182" t="s">
        <v>6979</v>
      </c>
      <c r="N2182" t="s">
        <v>6081</v>
      </c>
      <c r="O2182" t="s">
        <v>6038</v>
      </c>
      <c r="P2182">
        <v>0.23599999999999999</v>
      </c>
      <c r="Q2182">
        <v>10</v>
      </c>
      <c r="R2182">
        <v>176.01578389830499</v>
      </c>
      <c r="S2182">
        <v>5.9</v>
      </c>
      <c r="T2182" t="s">
        <v>6039</v>
      </c>
      <c r="U2182" s="9">
        <v>40773</v>
      </c>
      <c r="V2182" t="s">
        <v>7245</v>
      </c>
      <c r="Y2182" t="s">
        <v>7051</v>
      </c>
      <c r="Z2182">
        <v>110</v>
      </c>
      <c r="AA2182">
        <v>7.5</v>
      </c>
      <c r="AH2182" s="9">
        <v>40427</v>
      </c>
      <c r="AI2182" t="s">
        <v>6043</v>
      </c>
      <c r="AJ2182" t="s">
        <v>6044</v>
      </c>
      <c r="AL2182" t="b">
        <v>0</v>
      </c>
      <c r="AM2182" t="b">
        <v>0</v>
      </c>
      <c r="AN2182" t="b">
        <v>0</v>
      </c>
      <c r="AO2182" t="b">
        <v>1</v>
      </c>
      <c r="AP2182">
        <v>2.2000000000000002</v>
      </c>
      <c r="AQ2182">
        <v>5.42</v>
      </c>
      <c r="AR2182">
        <v>3.15</v>
      </c>
      <c r="AS2182">
        <v>2</v>
      </c>
      <c r="AT2182">
        <v>45.4</v>
      </c>
      <c r="AU2182">
        <v>0</v>
      </c>
      <c r="BA2182">
        <v>176.01577758789099</v>
      </c>
      <c r="BB2182">
        <v>0.1462</v>
      </c>
      <c r="BC2182">
        <v>41.6</v>
      </c>
      <c r="BT2182">
        <v>1</v>
      </c>
      <c r="BU2182" t="b">
        <v>0</v>
      </c>
      <c r="CJ2182" t="b">
        <v>1</v>
      </c>
      <c r="CK2182" t="b">
        <v>0</v>
      </c>
      <c r="CL2182" t="b">
        <v>0</v>
      </c>
      <c r="CM2182" t="b">
        <v>0</v>
      </c>
      <c r="CN2182" t="b">
        <v>1</v>
      </c>
      <c r="CO2182" t="b">
        <v>0</v>
      </c>
      <c r="CP2182" t="b">
        <v>0</v>
      </c>
      <c r="CQ2182" t="b">
        <v>0</v>
      </c>
      <c r="CR2182" t="b">
        <v>0</v>
      </c>
      <c r="CS2182" t="b">
        <v>0</v>
      </c>
      <c r="CT2182" t="b">
        <v>0</v>
      </c>
      <c r="CU2182" t="b">
        <v>0</v>
      </c>
      <c r="CV2182" t="b">
        <v>0</v>
      </c>
      <c r="CW2182" t="b">
        <v>0</v>
      </c>
      <c r="CX2182" t="b">
        <v>0</v>
      </c>
      <c r="CY2182" t="b">
        <v>0</v>
      </c>
      <c r="CZ2182" t="b">
        <v>0</v>
      </c>
      <c r="DA2182" t="b">
        <v>0</v>
      </c>
      <c r="DB2182" t="b">
        <v>0</v>
      </c>
      <c r="DC2182" t="b">
        <v>0</v>
      </c>
      <c r="DD2182" t="b">
        <v>0</v>
      </c>
      <c r="DE2182" t="b">
        <v>0</v>
      </c>
      <c r="DF2182" t="b">
        <v>1</v>
      </c>
      <c r="DG2182" t="b">
        <v>0</v>
      </c>
      <c r="DH2182" t="b">
        <v>0</v>
      </c>
      <c r="DI2182" t="b">
        <v>0</v>
      </c>
      <c r="DJ2182" t="b">
        <v>0</v>
      </c>
      <c r="DK2182" t="b">
        <v>0</v>
      </c>
      <c r="DL2182" t="b">
        <v>0</v>
      </c>
      <c r="DM2182" t="b">
        <v>0</v>
      </c>
      <c r="DN2182" t="b">
        <v>0</v>
      </c>
      <c r="DO2182" t="b">
        <v>1</v>
      </c>
      <c r="DP2182" t="b">
        <v>0</v>
      </c>
      <c r="DQ2182" t="b">
        <v>0</v>
      </c>
      <c r="DR2182" t="b">
        <v>0</v>
      </c>
      <c r="DS2182" t="b">
        <v>1</v>
      </c>
      <c r="DT2182" t="b">
        <v>0</v>
      </c>
      <c r="DU2182" t="b">
        <v>0</v>
      </c>
      <c r="DV2182" t="b">
        <v>0</v>
      </c>
      <c r="DW2182" t="b">
        <v>0</v>
      </c>
      <c r="DX2182" t="b">
        <v>1</v>
      </c>
      <c r="DY2182" t="b">
        <v>0</v>
      </c>
      <c r="DZ2182" t="b">
        <v>0</v>
      </c>
      <c r="EA2182" t="b">
        <v>0</v>
      </c>
      <c r="EB2182" t="b">
        <v>0</v>
      </c>
      <c r="EC2182" t="b">
        <v>0</v>
      </c>
      <c r="ED2182" t="b">
        <v>0</v>
      </c>
      <c r="EE2182" t="b">
        <v>0</v>
      </c>
      <c r="EF2182" t="b">
        <v>0</v>
      </c>
      <c r="EG2182" t="b">
        <v>0</v>
      </c>
      <c r="EH2182" t="b">
        <v>0</v>
      </c>
      <c r="EI2182" t="b">
        <v>0</v>
      </c>
      <c r="EY2182" t="b">
        <v>0</v>
      </c>
      <c r="FB2182" t="b">
        <v>0</v>
      </c>
      <c r="FC2182" t="b">
        <v>0</v>
      </c>
      <c r="FD2182" t="b">
        <v>0</v>
      </c>
      <c r="FI2182" t="b">
        <v>0</v>
      </c>
      <c r="FK2182" t="s">
        <v>960</v>
      </c>
      <c r="FL2182" t="s">
        <v>1481</v>
      </c>
      <c r="FM2182" t="str">
        <f t="shared" si="34"/>
        <v>Piper_gibbilimbum</v>
      </c>
      <c r="FN2182" t="s">
        <v>6045</v>
      </c>
    </row>
    <row r="2183" spans="1:170" x14ac:dyDescent="0.2">
      <c r="A2183">
        <v>22644</v>
      </c>
      <c r="B2183">
        <v>1</v>
      </c>
      <c r="C2183" t="s">
        <v>8500</v>
      </c>
      <c r="D2183" t="s">
        <v>7243</v>
      </c>
      <c r="E2183">
        <v>5</v>
      </c>
      <c r="F2183">
        <v>225</v>
      </c>
      <c r="G2183">
        <v>1308</v>
      </c>
      <c r="H2183">
        <v>5460</v>
      </c>
      <c r="J2183" t="s">
        <v>6978</v>
      </c>
      <c r="L2183" t="s">
        <v>6035</v>
      </c>
      <c r="M2183" t="s">
        <v>6979</v>
      </c>
      <c r="N2183" t="s">
        <v>6081</v>
      </c>
      <c r="O2183" t="s">
        <v>6038</v>
      </c>
      <c r="P2183">
        <v>0.33600000000000002</v>
      </c>
      <c r="Q2183">
        <v>10</v>
      </c>
      <c r="R2183">
        <v>123.630133928571</v>
      </c>
      <c r="S2183">
        <v>5.7</v>
      </c>
      <c r="T2183" t="s">
        <v>6039</v>
      </c>
      <c r="U2183" s="9">
        <v>40773</v>
      </c>
      <c r="V2183" t="s">
        <v>7245</v>
      </c>
      <c r="Y2183" t="s">
        <v>7047</v>
      </c>
      <c r="Z2183">
        <v>235</v>
      </c>
      <c r="AA2183">
        <v>3.45</v>
      </c>
      <c r="AH2183" s="9">
        <v>40427</v>
      </c>
      <c r="AI2183" t="s">
        <v>6043</v>
      </c>
      <c r="AJ2183" t="s">
        <v>6044</v>
      </c>
      <c r="AL2183" t="b">
        <v>0</v>
      </c>
      <c r="AM2183" t="b">
        <v>0</v>
      </c>
      <c r="AN2183" t="b">
        <v>0</v>
      </c>
      <c r="AO2183" t="b">
        <v>1</v>
      </c>
      <c r="AP2183">
        <v>2.16</v>
      </c>
      <c r="AQ2183">
        <v>4.7</v>
      </c>
      <c r="AR2183">
        <v>3</v>
      </c>
      <c r="AS2183">
        <v>1.5</v>
      </c>
      <c r="AT2183">
        <v>51.9</v>
      </c>
      <c r="AU2183">
        <v>0</v>
      </c>
      <c r="BA2183">
        <v>123.63013458252</v>
      </c>
      <c r="BU2183" t="b">
        <v>0</v>
      </c>
      <c r="CJ2183" t="b">
        <v>1</v>
      </c>
      <c r="CK2183" t="b">
        <v>0</v>
      </c>
      <c r="CL2183" t="b">
        <v>0</v>
      </c>
      <c r="CM2183" t="b">
        <v>1</v>
      </c>
      <c r="CN2183" t="b">
        <v>0</v>
      </c>
      <c r="CO2183" t="b">
        <v>0</v>
      </c>
      <c r="CP2183" t="b">
        <v>0</v>
      </c>
      <c r="CQ2183" t="b">
        <v>0</v>
      </c>
      <c r="CR2183" t="b">
        <v>0</v>
      </c>
      <c r="CS2183" t="b">
        <v>0</v>
      </c>
      <c r="CT2183" t="b">
        <v>1</v>
      </c>
      <c r="CU2183" t="b">
        <v>0</v>
      </c>
      <c r="CV2183" t="b">
        <v>0</v>
      </c>
      <c r="CW2183" t="b">
        <v>0</v>
      </c>
      <c r="CX2183" t="b">
        <v>0</v>
      </c>
      <c r="CY2183" t="b">
        <v>0</v>
      </c>
      <c r="CZ2183" t="b">
        <v>0</v>
      </c>
      <c r="DA2183" t="b">
        <v>0</v>
      </c>
      <c r="DB2183" t="b">
        <v>0</v>
      </c>
      <c r="DC2183" t="b">
        <v>1</v>
      </c>
      <c r="DD2183" t="b">
        <v>0</v>
      </c>
      <c r="DE2183" t="b">
        <v>0</v>
      </c>
      <c r="DF2183" t="b">
        <v>1</v>
      </c>
      <c r="DG2183" t="b">
        <v>0</v>
      </c>
      <c r="DH2183" t="b">
        <v>0</v>
      </c>
      <c r="DI2183" t="b">
        <v>0</v>
      </c>
      <c r="DJ2183" t="b">
        <v>0</v>
      </c>
      <c r="DK2183" t="b">
        <v>0</v>
      </c>
      <c r="DL2183" t="b">
        <v>0</v>
      </c>
      <c r="DM2183" t="b">
        <v>0</v>
      </c>
      <c r="DN2183" t="b">
        <v>0</v>
      </c>
      <c r="DO2183" t="b">
        <v>0</v>
      </c>
      <c r="DP2183" t="b">
        <v>0</v>
      </c>
      <c r="DQ2183" t="b">
        <v>0</v>
      </c>
      <c r="DR2183" t="b">
        <v>1</v>
      </c>
      <c r="DS2183" t="b">
        <v>0</v>
      </c>
      <c r="DT2183" t="b">
        <v>0</v>
      </c>
      <c r="DU2183" t="b">
        <v>0</v>
      </c>
      <c r="DV2183" t="b">
        <v>0</v>
      </c>
      <c r="DW2183" t="b">
        <v>0</v>
      </c>
      <c r="DX2183" t="b">
        <v>1</v>
      </c>
      <c r="DY2183" t="b">
        <v>0</v>
      </c>
      <c r="DZ2183" t="b">
        <v>0</v>
      </c>
      <c r="EA2183" t="b">
        <v>0</v>
      </c>
      <c r="EB2183" t="b">
        <v>1</v>
      </c>
      <c r="EC2183" t="b">
        <v>0</v>
      </c>
      <c r="ED2183" t="b">
        <v>0</v>
      </c>
      <c r="EE2183" t="b">
        <v>0</v>
      </c>
      <c r="EF2183" t="b">
        <v>0</v>
      </c>
      <c r="EG2183" t="b">
        <v>0</v>
      </c>
      <c r="EH2183" t="b">
        <v>0</v>
      </c>
      <c r="EI2183" t="b">
        <v>0</v>
      </c>
      <c r="EY2183" t="b">
        <v>0</v>
      </c>
      <c r="FB2183" t="b">
        <v>0</v>
      </c>
      <c r="FC2183" t="b">
        <v>0</v>
      </c>
      <c r="FD2183" t="b">
        <v>0</v>
      </c>
      <c r="FI2183" t="b">
        <v>0</v>
      </c>
      <c r="FK2183" t="s">
        <v>960</v>
      </c>
      <c r="FL2183" t="s">
        <v>1481</v>
      </c>
      <c r="FM2183" t="str">
        <f t="shared" si="34"/>
        <v>Piper_gibbilimbum</v>
      </c>
      <c r="FN2183" t="s">
        <v>6045</v>
      </c>
    </row>
    <row r="2184" spans="1:170" x14ac:dyDescent="0.2">
      <c r="A2184">
        <v>22645</v>
      </c>
      <c r="B2184">
        <v>1</v>
      </c>
      <c r="C2184" t="s">
        <v>8501</v>
      </c>
      <c r="D2184" t="s">
        <v>7243</v>
      </c>
      <c r="E2184">
        <v>3</v>
      </c>
      <c r="F2184">
        <v>118</v>
      </c>
      <c r="G2184">
        <v>677</v>
      </c>
      <c r="H2184">
        <v>6975</v>
      </c>
      <c r="J2184" t="s">
        <v>6187</v>
      </c>
      <c r="L2184" t="s">
        <v>6035</v>
      </c>
      <c r="M2184" t="s">
        <v>6188</v>
      </c>
      <c r="N2184" t="s">
        <v>6081</v>
      </c>
      <c r="O2184" t="s">
        <v>6038</v>
      </c>
      <c r="Q2184">
        <v>10</v>
      </c>
      <c r="S2184">
        <v>5.6</v>
      </c>
      <c r="T2184" t="s">
        <v>6039</v>
      </c>
      <c r="U2184" s="9">
        <v>40758</v>
      </c>
      <c r="V2184" t="s">
        <v>7245</v>
      </c>
      <c r="Y2184" t="s">
        <v>7047</v>
      </c>
      <c r="Z2184">
        <v>230</v>
      </c>
      <c r="AA2184">
        <v>3.75</v>
      </c>
      <c r="AH2184" s="9">
        <v>40428</v>
      </c>
      <c r="AI2184" t="s">
        <v>6043</v>
      </c>
      <c r="AJ2184" t="s">
        <v>6044</v>
      </c>
      <c r="AL2184" t="b">
        <v>0</v>
      </c>
      <c r="AM2184" t="b">
        <v>0</v>
      </c>
      <c r="AN2184" t="b">
        <v>0</v>
      </c>
      <c r="AO2184" t="b">
        <v>0</v>
      </c>
      <c r="AP2184">
        <v>5.86</v>
      </c>
      <c r="AQ2184">
        <v>3.2</v>
      </c>
      <c r="AR2184">
        <v>2.2000000000000002</v>
      </c>
      <c r="AS2184">
        <v>1</v>
      </c>
      <c r="AT2184">
        <v>36.299999999999997</v>
      </c>
      <c r="AU2184">
        <v>0</v>
      </c>
      <c r="BT2184">
        <v>2</v>
      </c>
      <c r="BU2184" t="b">
        <v>0</v>
      </c>
      <c r="BV2184">
        <v>3</v>
      </c>
      <c r="CJ2184" t="b">
        <v>0</v>
      </c>
      <c r="CK2184" t="b">
        <v>0</v>
      </c>
      <c r="CL2184" t="b">
        <v>0</v>
      </c>
      <c r="CM2184" t="b">
        <v>1</v>
      </c>
      <c r="CN2184" t="b">
        <v>1</v>
      </c>
      <c r="CO2184" t="b">
        <v>0</v>
      </c>
      <c r="CP2184" t="b">
        <v>0</v>
      </c>
      <c r="CQ2184" t="b">
        <v>0</v>
      </c>
      <c r="CR2184" t="b">
        <v>0</v>
      </c>
      <c r="CS2184" t="b">
        <v>0</v>
      </c>
      <c r="CT2184" t="b">
        <v>1</v>
      </c>
      <c r="CU2184" t="b">
        <v>0</v>
      </c>
      <c r="CV2184" t="b">
        <v>0</v>
      </c>
      <c r="CW2184" t="b">
        <v>0</v>
      </c>
      <c r="CX2184" t="b">
        <v>0</v>
      </c>
      <c r="CY2184" t="b">
        <v>0</v>
      </c>
      <c r="CZ2184" t="b">
        <v>0</v>
      </c>
      <c r="DA2184" t="b">
        <v>0</v>
      </c>
      <c r="DB2184" t="b">
        <v>0</v>
      </c>
      <c r="DC2184" t="b">
        <v>0</v>
      </c>
      <c r="DD2184" t="b">
        <v>0</v>
      </c>
      <c r="DE2184" t="b">
        <v>0</v>
      </c>
      <c r="DF2184" t="b">
        <v>1</v>
      </c>
      <c r="DG2184" t="b">
        <v>0</v>
      </c>
      <c r="DH2184" t="b">
        <v>0</v>
      </c>
      <c r="DI2184" t="b">
        <v>0</v>
      </c>
      <c r="DJ2184" t="b">
        <v>0</v>
      </c>
      <c r="DK2184" t="b">
        <v>0</v>
      </c>
      <c r="DL2184" t="b">
        <v>0</v>
      </c>
      <c r="DM2184" t="b">
        <v>0</v>
      </c>
      <c r="DN2184" t="b">
        <v>0</v>
      </c>
      <c r="DO2184" t="b">
        <v>0</v>
      </c>
      <c r="DP2184" t="b">
        <v>0</v>
      </c>
      <c r="DQ2184" t="b">
        <v>0</v>
      </c>
      <c r="DR2184" t="b">
        <v>0</v>
      </c>
      <c r="DS2184" t="b">
        <v>0</v>
      </c>
      <c r="DT2184" t="b">
        <v>0</v>
      </c>
      <c r="DU2184" t="b">
        <v>0</v>
      </c>
      <c r="DV2184" t="b">
        <v>0</v>
      </c>
      <c r="DW2184" t="b">
        <v>0</v>
      </c>
      <c r="DX2184" t="b">
        <v>1</v>
      </c>
      <c r="DY2184" t="b">
        <v>0</v>
      </c>
      <c r="DZ2184" t="b">
        <v>0</v>
      </c>
      <c r="EA2184" t="b">
        <v>0</v>
      </c>
      <c r="EB2184" t="b">
        <v>1</v>
      </c>
      <c r="EC2184" t="b">
        <v>0</v>
      </c>
      <c r="ED2184" t="b">
        <v>0</v>
      </c>
      <c r="EE2184" t="b">
        <v>0</v>
      </c>
      <c r="EF2184" t="b">
        <v>0</v>
      </c>
      <c r="EG2184" t="b">
        <v>0</v>
      </c>
      <c r="EH2184" t="b">
        <v>0</v>
      </c>
      <c r="EI2184" t="b">
        <v>0</v>
      </c>
      <c r="EY2184" t="b">
        <v>0</v>
      </c>
      <c r="FB2184" t="b">
        <v>0</v>
      </c>
      <c r="FC2184" t="b">
        <v>0</v>
      </c>
      <c r="FD2184" t="b">
        <v>0</v>
      </c>
      <c r="FI2184" t="b">
        <v>0</v>
      </c>
      <c r="FK2184" t="s">
        <v>967</v>
      </c>
      <c r="FL2184" t="s">
        <v>968</v>
      </c>
      <c r="FM2184" t="str">
        <f t="shared" si="34"/>
        <v>Homalanthus_nervosus</v>
      </c>
      <c r="FN2184" t="s">
        <v>6045</v>
      </c>
    </row>
    <row r="2185" spans="1:170" x14ac:dyDescent="0.2">
      <c r="A2185">
        <v>22646</v>
      </c>
      <c r="B2185">
        <v>1</v>
      </c>
      <c r="C2185" t="s">
        <v>3110</v>
      </c>
      <c r="D2185" t="s">
        <v>7243</v>
      </c>
      <c r="E2185">
        <v>3</v>
      </c>
      <c r="F2185">
        <v>118</v>
      </c>
      <c r="G2185">
        <v>677</v>
      </c>
      <c r="H2185">
        <v>6975</v>
      </c>
      <c r="J2185" t="s">
        <v>6187</v>
      </c>
      <c r="L2185" t="s">
        <v>6035</v>
      </c>
      <c r="M2185" t="s">
        <v>6188</v>
      </c>
      <c r="N2185" t="s">
        <v>6081</v>
      </c>
      <c r="O2185" t="s">
        <v>6038</v>
      </c>
      <c r="P2185">
        <v>0.39100000000000001</v>
      </c>
      <c r="Q2185">
        <v>10</v>
      </c>
      <c r="R2185">
        <v>106.23970588235299</v>
      </c>
      <c r="S2185">
        <v>9.1</v>
      </c>
      <c r="T2185" t="s">
        <v>6039</v>
      </c>
      <c r="U2185" s="9">
        <v>40758</v>
      </c>
      <c r="V2185" t="s">
        <v>7245</v>
      </c>
      <c r="Y2185" t="s">
        <v>7047</v>
      </c>
      <c r="Z2185">
        <v>230</v>
      </c>
      <c r="AA2185">
        <v>1.96</v>
      </c>
      <c r="AH2185" s="9">
        <v>40428</v>
      </c>
      <c r="AI2185" t="s">
        <v>6043</v>
      </c>
      <c r="AJ2185" t="s">
        <v>6044</v>
      </c>
      <c r="AL2185" t="b">
        <v>0</v>
      </c>
      <c r="AM2185" t="b">
        <v>0</v>
      </c>
      <c r="AN2185" t="b">
        <v>0</v>
      </c>
      <c r="AO2185" t="b">
        <v>1</v>
      </c>
      <c r="AP2185">
        <v>5.55</v>
      </c>
      <c r="AQ2185">
        <v>5.83</v>
      </c>
      <c r="AR2185">
        <v>5</v>
      </c>
      <c r="AS2185">
        <v>6</v>
      </c>
      <c r="AT2185">
        <v>31.9</v>
      </c>
      <c r="AU2185">
        <v>0</v>
      </c>
      <c r="BA2185">
        <v>106.239707946777</v>
      </c>
      <c r="BB2185">
        <v>0.16980000000000001</v>
      </c>
      <c r="BC2185">
        <v>33</v>
      </c>
      <c r="BS2185">
        <v>1</v>
      </c>
      <c r="BT2185">
        <v>2</v>
      </c>
      <c r="BU2185" t="b">
        <v>0</v>
      </c>
      <c r="BV2185">
        <v>6</v>
      </c>
      <c r="BW2185">
        <v>5</v>
      </c>
      <c r="CJ2185" t="b">
        <v>0</v>
      </c>
      <c r="CK2185" t="b">
        <v>0</v>
      </c>
      <c r="CL2185" t="b">
        <v>0</v>
      </c>
      <c r="CM2185" t="b">
        <v>1</v>
      </c>
      <c r="CN2185" t="b">
        <v>1</v>
      </c>
      <c r="CO2185" t="b">
        <v>0</v>
      </c>
      <c r="CP2185" t="b">
        <v>0</v>
      </c>
      <c r="CQ2185" t="b">
        <v>0</v>
      </c>
      <c r="CR2185" t="b">
        <v>0</v>
      </c>
      <c r="CS2185" t="b">
        <v>0</v>
      </c>
      <c r="CT2185" t="b">
        <v>1</v>
      </c>
      <c r="CU2185" t="b">
        <v>0</v>
      </c>
      <c r="CV2185" t="b">
        <v>0</v>
      </c>
      <c r="CW2185" t="b">
        <v>0</v>
      </c>
      <c r="CX2185" t="b">
        <v>0</v>
      </c>
      <c r="CY2185" t="b">
        <v>0</v>
      </c>
      <c r="CZ2185" t="b">
        <v>0</v>
      </c>
      <c r="DA2185" t="b">
        <v>0</v>
      </c>
      <c r="DB2185" t="b">
        <v>0</v>
      </c>
      <c r="DC2185" t="b">
        <v>0</v>
      </c>
      <c r="DD2185" t="b">
        <v>0</v>
      </c>
      <c r="DE2185" t="b">
        <v>0</v>
      </c>
      <c r="DF2185" t="b">
        <v>1</v>
      </c>
      <c r="DG2185" t="b">
        <v>0</v>
      </c>
      <c r="DH2185" t="b">
        <v>0</v>
      </c>
      <c r="DI2185" t="b">
        <v>0</v>
      </c>
      <c r="DJ2185" t="b">
        <v>0</v>
      </c>
      <c r="DK2185" t="b">
        <v>0</v>
      </c>
      <c r="DL2185" t="b">
        <v>0</v>
      </c>
      <c r="DM2185" t="b">
        <v>0</v>
      </c>
      <c r="DN2185" t="b">
        <v>0</v>
      </c>
      <c r="DO2185" t="b">
        <v>0</v>
      </c>
      <c r="DP2185" t="b">
        <v>0</v>
      </c>
      <c r="DQ2185" t="b">
        <v>0</v>
      </c>
      <c r="DR2185" t="b">
        <v>0</v>
      </c>
      <c r="DS2185" t="b">
        <v>0</v>
      </c>
      <c r="DT2185" t="b">
        <v>0</v>
      </c>
      <c r="DU2185" t="b">
        <v>0</v>
      </c>
      <c r="DV2185" t="b">
        <v>0</v>
      </c>
      <c r="DW2185" t="b">
        <v>0</v>
      </c>
      <c r="DX2185" t="b">
        <v>1</v>
      </c>
      <c r="DY2185" t="b">
        <v>0</v>
      </c>
      <c r="DZ2185" t="b">
        <v>0</v>
      </c>
      <c r="EA2185" t="b">
        <v>0</v>
      </c>
      <c r="EB2185" t="b">
        <v>1</v>
      </c>
      <c r="EC2185" t="b">
        <v>0</v>
      </c>
      <c r="ED2185" t="b">
        <v>0</v>
      </c>
      <c r="EE2185" t="b">
        <v>0</v>
      </c>
      <c r="EF2185" t="b">
        <v>0</v>
      </c>
      <c r="EG2185" t="b">
        <v>0</v>
      </c>
      <c r="EH2185" t="b">
        <v>0</v>
      </c>
      <c r="EI2185" t="b">
        <v>0</v>
      </c>
      <c r="EY2185" t="b">
        <v>0</v>
      </c>
      <c r="FB2185" t="b">
        <v>0</v>
      </c>
      <c r="FC2185" t="b">
        <v>0</v>
      </c>
      <c r="FD2185" t="b">
        <v>0</v>
      </c>
      <c r="FI2185" t="b">
        <v>0</v>
      </c>
      <c r="FK2185" t="s">
        <v>967</v>
      </c>
      <c r="FL2185" t="s">
        <v>968</v>
      </c>
      <c r="FM2185" t="str">
        <f t="shared" si="34"/>
        <v>Homalanthus_nervosus</v>
      </c>
      <c r="FN2185" t="s">
        <v>6045</v>
      </c>
    </row>
    <row r="2186" spans="1:170" x14ac:dyDescent="0.2">
      <c r="A2186">
        <v>22647</v>
      </c>
      <c r="B2186">
        <v>1</v>
      </c>
      <c r="C2186" t="s">
        <v>8502</v>
      </c>
      <c r="D2186" t="s">
        <v>7243</v>
      </c>
      <c r="E2186">
        <v>5</v>
      </c>
      <c r="F2186">
        <v>225</v>
      </c>
      <c r="G2186">
        <v>1308</v>
      </c>
      <c r="H2186">
        <v>5460</v>
      </c>
      <c r="J2186" t="s">
        <v>6978</v>
      </c>
      <c r="L2186" t="s">
        <v>6035</v>
      </c>
      <c r="M2186" t="s">
        <v>6979</v>
      </c>
      <c r="N2186" t="s">
        <v>6081</v>
      </c>
      <c r="O2186" t="s">
        <v>6038</v>
      </c>
      <c r="P2186">
        <v>0.27900000000000003</v>
      </c>
      <c r="Q2186">
        <v>10</v>
      </c>
      <c r="R2186">
        <v>148.88790322580601</v>
      </c>
      <c r="S2186">
        <v>5.2</v>
      </c>
      <c r="T2186" t="s">
        <v>6039</v>
      </c>
      <c r="U2186" s="9">
        <v>40773</v>
      </c>
      <c r="V2186" t="s">
        <v>7245</v>
      </c>
      <c r="Y2186" t="s">
        <v>7047</v>
      </c>
      <c r="Z2186">
        <v>220</v>
      </c>
      <c r="AA2186">
        <v>2.4</v>
      </c>
      <c r="AH2186" s="9">
        <v>40427</v>
      </c>
      <c r="AI2186" t="s">
        <v>6043</v>
      </c>
      <c r="AJ2186" t="s">
        <v>6044</v>
      </c>
      <c r="AL2186" t="b">
        <v>0</v>
      </c>
      <c r="AM2186" t="b">
        <v>0</v>
      </c>
      <c r="AN2186" t="b">
        <v>0</v>
      </c>
      <c r="AO2186" t="b">
        <v>1</v>
      </c>
      <c r="AP2186">
        <v>2.76</v>
      </c>
      <c r="AQ2186">
        <v>4.7</v>
      </c>
      <c r="AR2186">
        <v>2.2000000000000002</v>
      </c>
      <c r="AS2186">
        <v>2</v>
      </c>
      <c r="AT2186">
        <v>46.6</v>
      </c>
      <c r="AU2186">
        <v>0</v>
      </c>
      <c r="BA2186">
        <v>148.88790893554699</v>
      </c>
      <c r="BU2186" t="b">
        <v>0</v>
      </c>
      <c r="CJ2186" t="b">
        <v>1</v>
      </c>
      <c r="CK2186" t="b">
        <v>0</v>
      </c>
      <c r="CL2186" t="b">
        <v>0</v>
      </c>
      <c r="CM2186" t="b">
        <v>1</v>
      </c>
      <c r="CN2186" t="b">
        <v>0</v>
      </c>
      <c r="CO2186" t="b">
        <v>0</v>
      </c>
      <c r="CP2186" t="b">
        <v>0</v>
      </c>
      <c r="CQ2186" t="b">
        <v>0</v>
      </c>
      <c r="CR2186" t="b">
        <v>0</v>
      </c>
      <c r="CS2186" t="b">
        <v>0</v>
      </c>
      <c r="CT2186" t="b">
        <v>1</v>
      </c>
      <c r="CU2186" t="b">
        <v>0</v>
      </c>
      <c r="CV2186" t="b">
        <v>0</v>
      </c>
      <c r="CW2186" t="b">
        <v>0</v>
      </c>
      <c r="CX2186" t="b">
        <v>0</v>
      </c>
      <c r="CY2186" t="b">
        <v>0</v>
      </c>
      <c r="CZ2186" t="b">
        <v>0</v>
      </c>
      <c r="DA2186" t="b">
        <v>0</v>
      </c>
      <c r="DB2186" t="b">
        <v>0</v>
      </c>
      <c r="DC2186" t="b">
        <v>1</v>
      </c>
      <c r="DD2186" t="b">
        <v>0</v>
      </c>
      <c r="DE2186" t="b">
        <v>0</v>
      </c>
      <c r="DF2186" t="b">
        <v>0</v>
      </c>
      <c r="DG2186" t="b">
        <v>1</v>
      </c>
      <c r="DH2186" t="b">
        <v>0</v>
      </c>
      <c r="DI2186" t="b">
        <v>0</v>
      </c>
      <c r="DJ2186" t="b">
        <v>0</v>
      </c>
      <c r="DK2186" t="b">
        <v>0</v>
      </c>
      <c r="DL2186" t="b">
        <v>0</v>
      </c>
      <c r="DM2186" t="b">
        <v>0</v>
      </c>
      <c r="DN2186" t="b">
        <v>0</v>
      </c>
      <c r="DO2186" t="b">
        <v>0</v>
      </c>
      <c r="DP2186" t="b">
        <v>0</v>
      </c>
      <c r="DQ2186" t="b">
        <v>0</v>
      </c>
      <c r="DR2186" t="b">
        <v>1</v>
      </c>
      <c r="DS2186" t="b">
        <v>0</v>
      </c>
      <c r="DT2186" t="b">
        <v>0</v>
      </c>
      <c r="DU2186" t="b">
        <v>0</v>
      </c>
      <c r="DV2186" t="b">
        <v>0</v>
      </c>
      <c r="DW2186" t="b">
        <v>0</v>
      </c>
      <c r="DX2186" t="b">
        <v>0</v>
      </c>
      <c r="DY2186" t="b">
        <v>0</v>
      </c>
      <c r="DZ2186" t="b">
        <v>0</v>
      </c>
      <c r="EA2186" t="b">
        <v>0</v>
      </c>
      <c r="EB2186" t="b">
        <v>1</v>
      </c>
      <c r="EC2186" t="b">
        <v>0</v>
      </c>
      <c r="ED2186" t="b">
        <v>0</v>
      </c>
      <c r="EE2186" t="b">
        <v>0</v>
      </c>
      <c r="EF2186" t="b">
        <v>0</v>
      </c>
      <c r="EG2186" t="b">
        <v>0</v>
      </c>
      <c r="EH2186" t="b">
        <v>0</v>
      </c>
      <c r="EI2186" t="b">
        <v>0</v>
      </c>
      <c r="EY2186" t="b">
        <v>0</v>
      </c>
      <c r="FB2186" t="b">
        <v>0</v>
      </c>
      <c r="FC2186" t="b">
        <v>0</v>
      </c>
      <c r="FD2186" t="b">
        <v>0</v>
      </c>
      <c r="FI2186" t="b">
        <v>0</v>
      </c>
      <c r="FK2186" t="s">
        <v>960</v>
      </c>
      <c r="FL2186" t="s">
        <v>1481</v>
      </c>
      <c r="FM2186" t="str">
        <f t="shared" si="34"/>
        <v>Piper_gibbilimbum</v>
      </c>
      <c r="FN2186" t="s">
        <v>6045</v>
      </c>
    </row>
    <row r="2187" spans="1:170" x14ac:dyDescent="0.2">
      <c r="A2187">
        <v>22648</v>
      </c>
      <c r="B2187">
        <v>1</v>
      </c>
      <c r="C2187" t="s">
        <v>8503</v>
      </c>
      <c r="D2187" t="s">
        <v>7243</v>
      </c>
      <c r="E2187">
        <v>3</v>
      </c>
      <c r="F2187">
        <v>186</v>
      </c>
      <c r="G2187">
        <v>1088</v>
      </c>
      <c r="H2187">
        <v>4716</v>
      </c>
      <c r="J2187" t="s">
        <v>6099</v>
      </c>
      <c r="L2187" t="s">
        <v>6063</v>
      </c>
      <c r="M2187" t="s">
        <v>6100</v>
      </c>
      <c r="N2187" t="s">
        <v>6081</v>
      </c>
      <c r="P2187">
        <v>0.38</v>
      </c>
      <c r="Q2187">
        <v>10</v>
      </c>
      <c r="R2187">
        <v>109.315065789474</v>
      </c>
      <c r="S2187">
        <v>15.7</v>
      </c>
      <c r="T2187" t="s">
        <v>6081</v>
      </c>
      <c r="U2187" s="9">
        <v>40697</v>
      </c>
      <c r="V2187" t="s">
        <v>7388</v>
      </c>
      <c r="Y2187" t="s">
        <v>6801</v>
      </c>
      <c r="Z2187">
        <v>5</v>
      </c>
      <c r="AA2187">
        <v>0.53</v>
      </c>
      <c r="AH2187" s="9">
        <v>40572</v>
      </c>
      <c r="AI2187" t="s">
        <v>6053</v>
      </c>
      <c r="AJ2187" t="s">
        <v>6044</v>
      </c>
      <c r="AL2187" t="b">
        <v>0</v>
      </c>
      <c r="AM2187" t="b">
        <v>0</v>
      </c>
      <c r="AN2187" t="b">
        <v>0</v>
      </c>
      <c r="AO2187" t="b">
        <v>0</v>
      </c>
      <c r="AP2187">
        <v>5.44</v>
      </c>
      <c r="AQ2187">
        <v>7</v>
      </c>
      <c r="AR2187">
        <v>7.7</v>
      </c>
      <c r="AS2187">
        <v>27</v>
      </c>
      <c r="AT2187">
        <v>39.200000000000003</v>
      </c>
      <c r="AU2187">
        <v>0</v>
      </c>
      <c r="BA2187">
        <v>109.315063476563</v>
      </c>
      <c r="BB2187">
        <v>0.65</v>
      </c>
      <c r="BC2187">
        <v>38.6</v>
      </c>
      <c r="BT2187">
        <v>1</v>
      </c>
      <c r="BU2187" t="b">
        <v>0</v>
      </c>
      <c r="CJ2187" t="b">
        <v>0</v>
      </c>
      <c r="CK2187" t="b">
        <v>0</v>
      </c>
      <c r="CL2187" t="b">
        <v>0</v>
      </c>
      <c r="CM2187" t="b">
        <v>1</v>
      </c>
      <c r="CN2187" t="b">
        <v>1</v>
      </c>
      <c r="CO2187" t="b">
        <v>1</v>
      </c>
      <c r="CP2187" t="b">
        <v>0</v>
      </c>
      <c r="CQ2187" t="b">
        <v>1</v>
      </c>
      <c r="CR2187" t="b">
        <v>0</v>
      </c>
      <c r="CS2187" t="b">
        <v>0</v>
      </c>
      <c r="CT2187" t="b">
        <v>1</v>
      </c>
      <c r="CU2187" t="b">
        <v>0</v>
      </c>
      <c r="CV2187" t="b">
        <v>0</v>
      </c>
      <c r="CW2187" t="b">
        <v>0</v>
      </c>
      <c r="CX2187" t="b">
        <v>0</v>
      </c>
      <c r="CY2187" t="b">
        <v>0</v>
      </c>
      <c r="CZ2187" t="b">
        <v>0</v>
      </c>
      <c r="DA2187" t="b">
        <v>0</v>
      </c>
      <c r="DB2187" t="b">
        <v>0</v>
      </c>
      <c r="DC2187" t="b">
        <v>0</v>
      </c>
      <c r="DD2187" t="b">
        <v>0</v>
      </c>
      <c r="DE2187" t="b">
        <v>0</v>
      </c>
      <c r="DF2187" t="b">
        <v>1</v>
      </c>
      <c r="DG2187" t="b">
        <v>0</v>
      </c>
      <c r="DH2187" t="b">
        <v>0</v>
      </c>
      <c r="DI2187" t="b">
        <v>0</v>
      </c>
      <c r="DJ2187" t="b">
        <v>0</v>
      </c>
      <c r="DK2187" t="b">
        <v>0</v>
      </c>
      <c r="DL2187" t="b">
        <v>0</v>
      </c>
      <c r="DM2187" t="b">
        <v>0</v>
      </c>
      <c r="DN2187" t="b">
        <v>0</v>
      </c>
      <c r="DO2187" t="b">
        <v>0</v>
      </c>
      <c r="DP2187" t="b">
        <v>0</v>
      </c>
      <c r="DQ2187" t="b">
        <v>0</v>
      </c>
      <c r="DR2187" t="b">
        <v>0</v>
      </c>
      <c r="DS2187" t="b">
        <v>0</v>
      </c>
      <c r="DT2187" t="b">
        <v>0</v>
      </c>
      <c r="DU2187" t="b">
        <v>0</v>
      </c>
      <c r="DV2187" t="b">
        <v>0</v>
      </c>
      <c r="DW2187" t="b">
        <v>0</v>
      </c>
      <c r="DX2187" t="b">
        <v>1</v>
      </c>
      <c r="DY2187" t="b">
        <v>0</v>
      </c>
      <c r="DZ2187" t="b">
        <v>0</v>
      </c>
      <c r="EA2187" t="b">
        <v>0</v>
      </c>
      <c r="EB2187" t="b">
        <v>0</v>
      </c>
      <c r="EC2187" t="b">
        <v>1</v>
      </c>
      <c r="ED2187" t="b">
        <v>0</v>
      </c>
      <c r="EE2187" t="b">
        <v>0</v>
      </c>
      <c r="EF2187" t="b">
        <v>0</v>
      </c>
      <c r="EG2187" t="b">
        <v>0</v>
      </c>
      <c r="EH2187" t="b">
        <v>0</v>
      </c>
      <c r="EI2187" t="b">
        <v>0</v>
      </c>
      <c r="EY2187" t="b">
        <v>0</v>
      </c>
      <c r="FB2187" t="b">
        <v>0</v>
      </c>
      <c r="FC2187" t="b">
        <v>1</v>
      </c>
      <c r="FD2187" t="b">
        <v>0</v>
      </c>
      <c r="FI2187" t="b">
        <v>0</v>
      </c>
      <c r="FK2187" t="s">
        <v>94</v>
      </c>
      <c r="FL2187" t="s">
        <v>221</v>
      </c>
      <c r="FM2187" t="str">
        <f t="shared" si="34"/>
        <v>Ficus_congesta</v>
      </c>
      <c r="FN2187" t="s">
        <v>6045</v>
      </c>
    </row>
    <row r="2188" spans="1:170" x14ac:dyDescent="0.2">
      <c r="A2188">
        <v>22649</v>
      </c>
      <c r="B2188">
        <v>1</v>
      </c>
      <c r="C2188" t="s">
        <v>4277</v>
      </c>
      <c r="D2188" t="s">
        <v>7243</v>
      </c>
      <c r="E2188">
        <v>3</v>
      </c>
      <c r="F2188">
        <v>118</v>
      </c>
      <c r="G2188">
        <v>681</v>
      </c>
      <c r="H2188">
        <v>8495</v>
      </c>
      <c r="J2188" t="s">
        <v>6211</v>
      </c>
      <c r="L2188" t="s">
        <v>6063</v>
      </c>
      <c r="M2188" t="s">
        <v>6059</v>
      </c>
      <c r="N2188" t="s">
        <v>6081</v>
      </c>
      <c r="P2188">
        <v>0.503</v>
      </c>
      <c r="Q2188">
        <v>10</v>
      </c>
      <c r="R2188">
        <v>82.583946322067604</v>
      </c>
      <c r="S2188">
        <v>7.8</v>
      </c>
      <c r="T2188" t="s">
        <v>6048</v>
      </c>
      <c r="V2188" t="s">
        <v>7388</v>
      </c>
      <c r="Y2188" t="s">
        <v>6801</v>
      </c>
      <c r="Z2188">
        <v>55</v>
      </c>
      <c r="AA2188">
        <v>3.78</v>
      </c>
      <c r="AH2188" s="9">
        <v>40569</v>
      </c>
      <c r="AI2188" t="s">
        <v>6053</v>
      </c>
      <c r="AJ2188" t="s">
        <v>6044</v>
      </c>
      <c r="AL2188" t="b">
        <v>0</v>
      </c>
      <c r="AM2188" t="b">
        <v>0</v>
      </c>
      <c r="AN2188" t="b">
        <v>0</v>
      </c>
      <c r="AO2188" t="b">
        <v>1</v>
      </c>
      <c r="AP2188">
        <v>7.4</v>
      </c>
      <c r="AQ2188">
        <v>10</v>
      </c>
      <c r="AR2188">
        <v>2</v>
      </c>
      <c r="AS2188">
        <v>1</v>
      </c>
      <c r="AT2188">
        <v>37</v>
      </c>
      <c r="AU2188">
        <v>0</v>
      </c>
      <c r="BA2188">
        <v>82.583946228027301</v>
      </c>
      <c r="BB2188">
        <v>0.1164</v>
      </c>
      <c r="BC2188">
        <v>34.6</v>
      </c>
      <c r="BT2188">
        <v>2</v>
      </c>
      <c r="BU2188" t="b">
        <v>0</v>
      </c>
      <c r="BV2188">
        <v>11</v>
      </c>
      <c r="CJ2188" t="b">
        <v>0</v>
      </c>
      <c r="CK2188" t="b">
        <v>0</v>
      </c>
      <c r="CL2188" t="b">
        <v>0</v>
      </c>
      <c r="CM2188" t="b">
        <v>1</v>
      </c>
      <c r="CN2188" t="b">
        <v>1</v>
      </c>
      <c r="CO2188" t="b">
        <v>0</v>
      </c>
      <c r="CP2188" t="b">
        <v>0</v>
      </c>
      <c r="CQ2188" t="b">
        <v>1</v>
      </c>
      <c r="CR2188" t="b">
        <v>0</v>
      </c>
      <c r="CS2188" t="b">
        <v>0</v>
      </c>
      <c r="CT2188" t="b">
        <v>1</v>
      </c>
      <c r="CU2188" t="b">
        <v>0</v>
      </c>
      <c r="CV2188" t="b">
        <v>0</v>
      </c>
      <c r="CW2188" t="b">
        <v>0</v>
      </c>
      <c r="CX2188" t="b">
        <v>0</v>
      </c>
      <c r="CY2188" t="b">
        <v>0</v>
      </c>
      <c r="CZ2188" t="b">
        <v>0</v>
      </c>
      <c r="DA2188" t="b">
        <v>0</v>
      </c>
      <c r="DB2188" t="b">
        <v>0</v>
      </c>
      <c r="DC2188" t="b">
        <v>1</v>
      </c>
      <c r="DD2188" t="b">
        <v>0</v>
      </c>
      <c r="DE2188" t="b">
        <v>0</v>
      </c>
      <c r="DF2188" t="b">
        <v>1</v>
      </c>
      <c r="DG2188" t="b">
        <v>0</v>
      </c>
      <c r="DH2188" t="b">
        <v>0</v>
      </c>
      <c r="DI2188" t="b">
        <v>0</v>
      </c>
      <c r="DJ2188" t="b">
        <v>0</v>
      </c>
      <c r="DK2188" t="b">
        <v>0</v>
      </c>
      <c r="DL2188" t="b">
        <v>0</v>
      </c>
      <c r="DM2188" t="b">
        <v>0</v>
      </c>
      <c r="DN2188" t="b">
        <v>0</v>
      </c>
      <c r="DO2188" t="b">
        <v>0</v>
      </c>
      <c r="DP2188" t="b">
        <v>0</v>
      </c>
      <c r="DQ2188" t="b">
        <v>0</v>
      </c>
      <c r="DR2188" t="b">
        <v>0</v>
      </c>
      <c r="DS2188" t="b">
        <v>0</v>
      </c>
      <c r="DT2188" t="b">
        <v>0</v>
      </c>
      <c r="DU2188" t="b">
        <v>0</v>
      </c>
      <c r="DV2188" t="b">
        <v>0</v>
      </c>
      <c r="DW2188" t="b">
        <v>0</v>
      </c>
      <c r="DX2188" t="b">
        <v>1</v>
      </c>
      <c r="DY2188" t="b">
        <v>0</v>
      </c>
      <c r="DZ2188" t="b">
        <v>0</v>
      </c>
      <c r="EA2188" t="b">
        <v>0</v>
      </c>
      <c r="EB2188" t="b">
        <v>0</v>
      </c>
      <c r="EC2188" t="b">
        <v>0</v>
      </c>
      <c r="ED2188" t="b">
        <v>0</v>
      </c>
      <c r="EE2188" t="b">
        <v>0</v>
      </c>
      <c r="EF2188" t="b">
        <v>1</v>
      </c>
      <c r="EG2188" t="b">
        <v>0</v>
      </c>
      <c r="EH2188" t="b">
        <v>0</v>
      </c>
      <c r="EI2188" t="b">
        <v>0</v>
      </c>
      <c r="EY2188" t="b">
        <v>0</v>
      </c>
      <c r="FB2188" t="b">
        <v>0</v>
      </c>
      <c r="FC2188" t="b">
        <v>0</v>
      </c>
      <c r="FD2188" t="b">
        <v>0</v>
      </c>
      <c r="FI2188" t="b">
        <v>0</v>
      </c>
      <c r="FK2188" t="s">
        <v>553</v>
      </c>
      <c r="FL2188" t="s">
        <v>554</v>
      </c>
      <c r="FM2188" t="str">
        <f t="shared" si="34"/>
        <v>Macaranga_strigosa</v>
      </c>
      <c r="FN2188" t="s">
        <v>6045</v>
      </c>
    </row>
    <row r="2189" spans="1:170" x14ac:dyDescent="0.2">
      <c r="A2189">
        <v>22650</v>
      </c>
      <c r="B2189">
        <v>1</v>
      </c>
      <c r="C2189" t="s">
        <v>8504</v>
      </c>
      <c r="D2189" t="s">
        <v>7243</v>
      </c>
      <c r="E2189">
        <v>3</v>
      </c>
      <c r="F2189">
        <v>118</v>
      </c>
      <c r="G2189">
        <v>677</v>
      </c>
      <c r="H2189">
        <v>6975</v>
      </c>
      <c r="J2189" t="s">
        <v>6187</v>
      </c>
      <c r="L2189" t="s">
        <v>6063</v>
      </c>
      <c r="M2189" t="s">
        <v>6188</v>
      </c>
      <c r="N2189" t="s">
        <v>6081</v>
      </c>
      <c r="P2189">
        <v>0.32800000000000001</v>
      </c>
      <c r="Q2189">
        <v>10</v>
      </c>
      <c r="R2189">
        <v>126.64550304878</v>
      </c>
      <c r="S2189">
        <v>11.7</v>
      </c>
      <c r="T2189" t="s">
        <v>6060</v>
      </c>
      <c r="U2189" s="9">
        <v>40766</v>
      </c>
      <c r="V2189" t="s">
        <v>7388</v>
      </c>
      <c r="Y2189" t="s">
        <v>6801</v>
      </c>
      <c r="Z2189">
        <v>50</v>
      </c>
      <c r="AA2189">
        <v>4.1900000000000004</v>
      </c>
      <c r="AH2189" s="9">
        <v>40578</v>
      </c>
      <c r="AI2189" t="s">
        <v>6053</v>
      </c>
      <c r="AJ2189" t="s">
        <v>6044</v>
      </c>
      <c r="AL2189" t="b">
        <v>0</v>
      </c>
      <c r="AM2189" t="b">
        <v>0</v>
      </c>
      <c r="AN2189" t="b">
        <v>0</v>
      </c>
      <c r="AO2189" t="b">
        <v>1</v>
      </c>
      <c r="AP2189">
        <v>9.6999999999999993</v>
      </c>
      <c r="AQ2189">
        <v>8</v>
      </c>
      <c r="AR2189">
        <v>3.6</v>
      </c>
      <c r="AS2189">
        <v>3</v>
      </c>
      <c r="AT2189">
        <v>221</v>
      </c>
      <c r="AU2189">
        <v>0</v>
      </c>
      <c r="BA2189">
        <v>126.645500183105</v>
      </c>
      <c r="BB2189">
        <v>0.1071</v>
      </c>
      <c r="BC2189">
        <v>23</v>
      </c>
      <c r="BS2189">
        <v>1</v>
      </c>
      <c r="BT2189">
        <v>1</v>
      </c>
      <c r="BU2189" t="b">
        <v>0</v>
      </c>
      <c r="CJ2189" t="b">
        <v>0</v>
      </c>
      <c r="CK2189" t="b">
        <v>0</v>
      </c>
      <c r="CL2189" t="b">
        <v>0</v>
      </c>
      <c r="CM2189" t="b">
        <v>1</v>
      </c>
      <c r="CN2189" t="b">
        <v>1</v>
      </c>
      <c r="CO2189" t="b">
        <v>1</v>
      </c>
      <c r="CP2189" t="b">
        <v>0</v>
      </c>
      <c r="CQ2189" t="b">
        <v>1</v>
      </c>
      <c r="CR2189" t="b">
        <v>0</v>
      </c>
      <c r="CS2189" t="b">
        <v>0</v>
      </c>
      <c r="CT2189" t="b">
        <v>1</v>
      </c>
      <c r="CU2189" t="b">
        <v>0</v>
      </c>
      <c r="CV2189" t="b">
        <v>0</v>
      </c>
      <c r="CW2189" t="b">
        <v>0</v>
      </c>
      <c r="CX2189" t="b">
        <v>0</v>
      </c>
      <c r="CY2189" t="b">
        <v>0</v>
      </c>
      <c r="CZ2189" t="b">
        <v>0</v>
      </c>
      <c r="DA2189" t="b">
        <v>0</v>
      </c>
      <c r="DB2189" t="b">
        <v>0</v>
      </c>
      <c r="DC2189" t="b">
        <v>0</v>
      </c>
      <c r="DD2189" t="b">
        <v>0</v>
      </c>
      <c r="DE2189" t="b">
        <v>0</v>
      </c>
      <c r="DF2189" t="b">
        <v>1</v>
      </c>
      <c r="DG2189" t="b">
        <v>0</v>
      </c>
      <c r="DH2189" t="b">
        <v>0</v>
      </c>
      <c r="DI2189" t="b">
        <v>0</v>
      </c>
      <c r="DJ2189" t="b">
        <v>0</v>
      </c>
      <c r="DK2189" t="b">
        <v>0</v>
      </c>
      <c r="DL2189" t="b">
        <v>0</v>
      </c>
      <c r="DM2189" t="b">
        <v>0</v>
      </c>
      <c r="DN2189" t="b">
        <v>0</v>
      </c>
      <c r="DO2189" t="b">
        <v>0</v>
      </c>
      <c r="DP2189" t="b">
        <v>1</v>
      </c>
      <c r="DQ2189" t="b">
        <v>0</v>
      </c>
      <c r="DR2189" t="b">
        <v>1</v>
      </c>
      <c r="DS2189" t="b">
        <v>0</v>
      </c>
      <c r="DT2189" t="b">
        <v>0</v>
      </c>
      <c r="DU2189" t="b">
        <v>0</v>
      </c>
      <c r="DV2189" t="b">
        <v>0</v>
      </c>
      <c r="DW2189" t="b">
        <v>0</v>
      </c>
      <c r="DX2189" t="b">
        <v>1</v>
      </c>
      <c r="DY2189" t="b">
        <v>0</v>
      </c>
      <c r="DZ2189" t="b">
        <v>0</v>
      </c>
      <c r="EA2189" t="b">
        <v>0</v>
      </c>
      <c r="EB2189" t="b">
        <v>1</v>
      </c>
      <c r="EC2189" t="b">
        <v>0</v>
      </c>
      <c r="ED2189" t="b">
        <v>0</v>
      </c>
      <c r="EE2189" t="b">
        <v>0</v>
      </c>
      <c r="EF2189" t="b">
        <v>0</v>
      </c>
      <c r="EG2189" t="b">
        <v>0</v>
      </c>
      <c r="EH2189" t="b">
        <v>0</v>
      </c>
      <c r="EI2189" t="b">
        <v>0</v>
      </c>
      <c r="EY2189" t="b">
        <v>0</v>
      </c>
      <c r="FB2189" t="b">
        <v>0</v>
      </c>
      <c r="FC2189" t="b">
        <v>0</v>
      </c>
      <c r="FD2189" t="b">
        <v>0</v>
      </c>
      <c r="FI2189" t="b">
        <v>0</v>
      </c>
      <c r="FK2189" t="s">
        <v>967</v>
      </c>
      <c r="FL2189" t="s">
        <v>968</v>
      </c>
      <c r="FM2189" t="str">
        <f t="shared" si="34"/>
        <v>Homalanthus_nervosus</v>
      </c>
      <c r="FN2189" t="s">
        <v>6045</v>
      </c>
    </row>
    <row r="2190" spans="1:170" x14ac:dyDescent="0.2">
      <c r="A2190">
        <v>22651</v>
      </c>
      <c r="B2190">
        <v>1</v>
      </c>
      <c r="C2190" t="s">
        <v>3941</v>
      </c>
      <c r="D2190" t="s">
        <v>7243</v>
      </c>
      <c r="E2190">
        <v>3</v>
      </c>
      <c r="F2190">
        <v>112</v>
      </c>
      <c r="G2190">
        <v>630</v>
      </c>
      <c r="H2190">
        <v>5059</v>
      </c>
      <c r="J2190" t="s">
        <v>6072</v>
      </c>
      <c r="L2190" t="s">
        <v>6063</v>
      </c>
      <c r="M2190" t="s">
        <v>6073</v>
      </c>
      <c r="N2190" t="s">
        <v>6081</v>
      </c>
      <c r="P2190">
        <v>0.39700000000000002</v>
      </c>
      <c r="Q2190">
        <v>10</v>
      </c>
      <c r="R2190">
        <v>104.63406801007601</v>
      </c>
      <c r="S2190">
        <v>10.3</v>
      </c>
      <c r="T2190" t="s">
        <v>6039</v>
      </c>
      <c r="U2190" s="9">
        <v>40772</v>
      </c>
      <c r="V2190" t="s">
        <v>7388</v>
      </c>
      <c r="Y2190" t="s">
        <v>6801</v>
      </c>
      <c r="Z2190">
        <v>35</v>
      </c>
      <c r="AA2190">
        <v>3.98</v>
      </c>
      <c r="AH2190" s="9">
        <v>40572</v>
      </c>
      <c r="AI2190" t="s">
        <v>6053</v>
      </c>
      <c r="AJ2190" t="s">
        <v>6044</v>
      </c>
      <c r="AL2190" t="b">
        <v>0</v>
      </c>
      <c r="AM2190" t="b">
        <v>0</v>
      </c>
      <c r="AN2190" t="b">
        <v>0</v>
      </c>
      <c r="AO2190" t="b">
        <v>0</v>
      </c>
      <c r="AP2190">
        <v>6.29</v>
      </c>
      <c r="AQ2190">
        <v>12.2</v>
      </c>
      <c r="AR2190">
        <v>3</v>
      </c>
      <c r="AS2190">
        <v>1</v>
      </c>
      <c r="AT2190">
        <v>31.3</v>
      </c>
      <c r="AU2190">
        <v>0</v>
      </c>
      <c r="BA2190">
        <v>104.634071350098</v>
      </c>
      <c r="BB2190">
        <v>0.16880000000000001</v>
      </c>
      <c r="BC2190">
        <v>36.4</v>
      </c>
      <c r="BS2190">
        <v>4</v>
      </c>
      <c r="BT2190">
        <v>1</v>
      </c>
      <c r="BU2190" t="b">
        <v>0</v>
      </c>
      <c r="BV2190">
        <v>4</v>
      </c>
      <c r="CJ2190" t="b">
        <v>0</v>
      </c>
      <c r="CK2190" t="b">
        <v>0</v>
      </c>
      <c r="CL2190" t="b">
        <v>0</v>
      </c>
      <c r="CM2190" t="b">
        <v>1</v>
      </c>
      <c r="CN2190" t="b">
        <v>0</v>
      </c>
      <c r="CO2190" t="b">
        <v>0</v>
      </c>
      <c r="CP2190" t="b">
        <v>0</v>
      </c>
      <c r="CQ2190" t="b">
        <v>0</v>
      </c>
      <c r="CR2190" t="b">
        <v>0</v>
      </c>
      <c r="CS2190" t="b">
        <v>0</v>
      </c>
      <c r="CT2190" t="b">
        <v>1</v>
      </c>
      <c r="CU2190" t="b">
        <v>0</v>
      </c>
      <c r="CV2190" t="b">
        <v>0</v>
      </c>
      <c r="CW2190" t="b">
        <v>0</v>
      </c>
      <c r="CX2190" t="b">
        <v>0</v>
      </c>
      <c r="CY2190" t="b">
        <v>0</v>
      </c>
      <c r="CZ2190" t="b">
        <v>0</v>
      </c>
      <c r="DA2190" t="b">
        <v>0</v>
      </c>
      <c r="DB2190" t="b">
        <v>0</v>
      </c>
      <c r="DC2190" t="b">
        <v>0</v>
      </c>
      <c r="DD2190" t="b">
        <v>0</v>
      </c>
      <c r="DE2190" t="b">
        <v>0</v>
      </c>
      <c r="DF2190" t="b">
        <v>0</v>
      </c>
      <c r="DG2190" t="b">
        <v>0</v>
      </c>
      <c r="DH2190" t="b">
        <v>0</v>
      </c>
      <c r="DI2190" t="b">
        <v>0</v>
      </c>
      <c r="DJ2190" t="b">
        <v>0</v>
      </c>
      <c r="DK2190" t="b">
        <v>0</v>
      </c>
      <c r="DL2190" t="b">
        <v>1</v>
      </c>
      <c r="DM2190" t="b">
        <v>0</v>
      </c>
      <c r="DN2190" t="b">
        <v>0</v>
      </c>
      <c r="DO2190" t="b">
        <v>0</v>
      </c>
      <c r="DP2190" t="b">
        <v>0</v>
      </c>
      <c r="DQ2190" t="b">
        <v>0</v>
      </c>
      <c r="DR2190" t="b">
        <v>0</v>
      </c>
      <c r="DS2190" t="b">
        <v>0</v>
      </c>
      <c r="DT2190" t="b">
        <v>0</v>
      </c>
      <c r="DU2190" t="b">
        <v>0</v>
      </c>
      <c r="DV2190" t="b">
        <v>0</v>
      </c>
      <c r="DW2190" t="b">
        <v>0</v>
      </c>
      <c r="DX2190" t="b">
        <v>1</v>
      </c>
      <c r="DY2190" t="b">
        <v>0</v>
      </c>
      <c r="DZ2190" t="b">
        <v>0</v>
      </c>
      <c r="EA2190" t="b">
        <v>0</v>
      </c>
      <c r="EB2190" t="b">
        <v>1</v>
      </c>
      <c r="EC2190" t="b">
        <v>0</v>
      </c>
      <c r="ED2190" t="b">
        <v>0</v>
      </c>
      <c r="EE2190" t="b">
        <v>0</v>
      </c>
      <c r="EF2190" t="b">
        <v>0</v>
      </c>
      <c r="EG2190" t="b">
        <v>0</v>
      </c>
      <c r="EH2190" t="b">
        <v>0</v>
      </c>
      <c r="EI2190" t="b">
        <v>0</v>
      </c>
      <c r="EY2190" t="b">
        <v>0</v>
      </c>
      <c r="FB2190" t="b">
        <v>0</v>
      </c>
      <c r="FC2190" t="b">
        <v>0</v>
      </c>
      <c r="FD2190" t="b">
        <v>0</v>
      </c>
      <c r="FI2190" t="b">
        <v>0</v>
      </c>
      <c r="FK2190" t="s">
        <v>61</v>
      </c>
      <c r="FL2190" t="s">
        <v>62</v>
      </c>
      <c r="FM2190" t="str">
        <f t="shared" si="34"/>
        <v>Elaeocarpus_dolichostylus</v>
      </c>
      <c r="FN2190" t="s">
        <v>6045</v>
      </c>
    </row>
    <row r="2191" spans="1:170" x14ac:dyDescent="0.2">
      <c r="A2191">
        <v>22652</v>
      </c>
      <c r="B2191">
        <v>1</v>
      </c>
      <c r="C2191" t="s">
        <v>8505</v>
      </c>
      <c r="D2191" t="s">
        <v>7243</v>
      </c>
      <c r="E2191">
        <v>3</v>
      </c>
      <c r="F2191">
        <v>212</v>
      </c>
      <c r="G2191">
        <v>1286</v>
      </c>
      <c r="H2191">
        <v>2134</v>
      </c>
      <c r="J2191" t="s">
        <v>6095</v>
      </c>
      <c r="L2191" t="s">
        <v>6063</v>
      </c>
      <c r="M2191" t="s">
        <v>6096</v>
      </c>
      <c r="N2191" t="s">
        <v>6081</v>
      </c>
      <c r="P2191">
        <v>0.33800000000000002</v>
      </c>
      <c r="Q2191">
        <v>10</v>
      </c>
      <c r="R2191">
        <v>122.89859467455599</v>
      </c>
      <c r="S2191">
        <v>17</v>
      </c>
      <c r="T2191" t="s">
        <v>6070</v>
      </c>
      <c r="U2191" s="9">
        <v>40772</v>
      </c>
      <c r="V2191" t="s">
        <v>7388</v>
      </c>
      <c r="Y2191" t="s">
        <v>6801</v>
      </c>
      <c r="Z2191">
        <v>20</v>
      </c>
      <c r="AA2191">
        <v>2.6</v>
      </c>
      <c r="AF2191" t="s">
        <v>8506</v>
      </c>
      <c r="AH2191" s="9">
        <v>40578</v>
      </c>
      <c r="AI2191" t="s">
        <v>6053</v>
      </c>
      <c r="AJ2191" t="s">
        <v>6098</v>
      </c>
      <c r="AL2191" t="b">
        <v>0</v>
      </c>
      <c r="AM2191" t="b">
        <v>0</v>
      </c>
      <c r="AN2191" t="b">
        <v>0</v>
      </c>
      <c r="AO2191" t="b">
        <v>0</v>
      </c>
      <c r="AP2191">
        <v>13.3</v>
      </c>
      <c r="AQ2191">
        <v>3.2</v>
      </c>
      <c r="AR2191">
        <v>3.5</v>
      </c>
      <c r="AS2191">
        <v>21</v>
      </c>
      <c r="AT2191">
        <v>43.4</v>
      </c>
      <c r="AU2191">
        <v>0</v>
      </c>
      <c r="BA2191">
        <v>122.898597717285</v>
      </c>
      <c r="BB2191">
        <v>0.33400000000000002</v>
      </c>
      <c r="BC2191">
        <v>105.8</v>
      </c>
      <c r="BS2191">
        <v>2</v>
      </c>
      <c r="BT2191">
        <v>2</v>
      </c>
      <c r="BU2191" t="b">
        <v>0</v>
      </c>
      <c r="CJ2191" t="b">
        <v>0</v>
      </c>
      <c r="CK2191" t="b">
        <v>0</v>
      </c>
      <c r="CL2191" t="b">
        <v>0</v>
      </c>
      <c r="CM2191" t="b">
        <v>0</v>
      </c>
      <c r="CN2191" t="b">
        <v>0</v>
      </c>
      <c r="CO2191" t="b">
        <v>0</v>
      </c>
      <c r="CP2191" t="b">
        <v>0</v>
      </c>
      <c r="CQ2191" t="b">
        <v>0</v>
      </c>
      <c r="CR2191" t="b">
        <v>0</v>
      </c>
      <c r="CS2191" t="b">
        <v>0</v>
      </c>
      <c r="CT2191" t="b">
        <v>1</v>
      </c>
      <c r="CU2191" t="b">
        <v>0</v>
      </c>
      <c r="CV2191" t="b">
        <v>0</v>
      </c>
      <c r="CW2191" t="b">
        <v>0</v>
      </c>
      <c r="CX2191" t="b">
        <v>0</v>
      </c>
      <c r="CY2191" t="b">
        <v>0</v>
      </c>
      <c r="CZ2191" t="b">
        <v>0</v>
      </c>
      <c r="DA2191" t="b">
        <v>0</v>
      </c>
      <c r="DB2191" t="b">
        <v>0</v>
      </c>
      <c r="DC2191" t="b">
        <v>0</v>
      </c>
      <c r="DD2191" t="b">
        <v>0</v>
      </c>
      <c r="DE2191" t="b">
        <v>0</v>
      </c>
      <c r="DF2191" t="b">
        <v>0</v>
      </c>
      <c r="DG2191" t="b">
        <v>1</v>
      </c>
      <c r="DH2191" t="b">
        <v>0</v>
      </c>
      <c r="DI2191" t="b">
        <v>0</v>
      </c>
      <c r="DJ2191" t="b">
        <v>0</v>
      </c>
      <c r="DK2191" t="b">
        <v>0</v>
      </c>
      <c r="DL2191" t="b">
        <v>0</v>
      </c>
      <c r="DM2191" t="b">
        <v>0</v>
      </c>
      <c r="DN2191" t="b">
        <v>0</v>
      </c>
      <c r="DO2191" t="b">
        <v>0</v>
      </c>
      <c r="DP2191" t="b">
        <v>0</v>
      </c>
      <c r="DQ2191" t="b">
        <v>0</v>
      </c>
      <c r="DR2191" t="b">
        <v>0</v>
      </c>
      <c r="DS2191" t="b">
        <v>0</v>
      </c>
      <c r="DT2191" t="b">
        <v>0</v>
      </c>
      <c r="DU2191" t="b">
        <v>0</v>
      </c>
      <c r="DV2191" t="b">
        <v>0</v>
      </c>
      <c r="DW2191" t="b">
        <v>0</v>
      </c>
      <c r="DX2191" t="b">
        <v>1</v>
      </c>
      <c r="DY2191" t="b">
        <v>0</v>
      </c>
      <c r="DZ2191" t="b">
        <v>0</v>
      </c>
      <c r="EA2191" t="b">
        <v>0</v>
      </c>
      <c r="EB2191" t="b">
        <v>1</v>
      </c>
      <c r="EC2191" t="b">
        <v>0</v>
      </c>
      <c r="ED2191" t="b">
        <v>0</v>
      </c>
      <c r="EE2191" t="b">
        <v>0</v>
      </c>
      <c r="EF2191" t="b">
        <v>0</v>
      </c>
      <c r="EG2191" t="b">
        <v>0</v>
      </c>
      <c r="EH2191" t="b">
        <v>0</v>
      </c>
      <c r="EI2191" t="b">
        <v>0</v>
      </c>
      <c r="EY2191" t="b">
        <v>0</v>
      </c>
      <c r="FB2191" t="b">
        <v>0</v>
      </c>
      <c r="FC2191" t="b">
        <v>0</v>
      </c>
      <c r="FD2191" t="b">
        <v>0</v>
      </c>
      <c r="FI2191" t="b">
        <v>0</v>
      </c>
      <c r="FK2191" t="s">
        <v>563</v>
      </c>
      <c r="FL2191" t="s">
        <v>564</v>
      </c>
      <c r="FM2191" t="str">
        <f t="shared" si="34"/>
        <v>Pandanus_angiensis</v>
      </c>
      <c r="FN2191" t="s">
        <v>6045</v>
      </c>
    </row>
    <row r="2192" spans="1:170" x14ac:dyDescent="0.2">
      <c r="A2192">
        <v>22654</v>
      </c>
      <c r="B2192">
        <v>1</v>
      </c>
      <c r="C2192" t="s">
        <v>8507</v>
      </c>
      <c r="D2192" t="s">
        <v>7243</v>
      </c>
      <c r="E2192">
        <v>3</v>
      </c>
      <c r="F2192">
        <v>186</v>
      </c>
      <c r="G2192">
        <v>1088</v>
      </c>
      <c r="H2192">
        <v>5950</v>
      </c>
      <c r="J2192" t="s">
        <v>6099</v>
      </c>
      <c r="L2192" t="s">
        <v>6063</v>
      </c>
      <c r="M2192" t="s">
        <v>6950</v>
      </c>
      <c r="N2192" t="s">
        <v>6081</v>
      </c>
      <c r="P2192">
        <v>0.439</v>
      </c>
      <c r="Q2192">
        <v>10</v>
      </c>
      <c r="R2192">
        <v>94.623519362186798</v>
      </c>
      <c r="S2192">
        <v>7.6</v>
      </c>
      <c r="T2192" t="s">
        <v>6039</v>
      </c>
      <c r="U2192" s="9">
        <v>40778</v>
      </c>
      <c r="V2192" t="s">
        <v>7388</v>
      </c>
      <c r="Y2192" t="s">
        <v>6801</v>
      </c>
      <c r="Z2192">
        <v>30</v>
      </c>
      <c r="AA2192">
        <v>6.3</v>
      </c>
      <c r="AH2192" s="9">
        <v>40569</v>
      </c>
      <c r="AI2192" t="s">
        <v>6053</v>
      </c>
      <c r="AJ2192" t="s">
        <v>6044</v>
      </c>
      <c r="AL2192" t="b">
        <v>0</v>
      </c>
      <c r="AM2192" t="b">
        <v>0</v>
      </c>
      <c r="AN2192" t="b">
        <v>0</v>
      </c>
      <c r="AO2192" t="b">
        <v>0</v>
      </c>
      <c r="AP2192">
        <v>5.0999999999999996</v>
      </c>
      <c r="AQ2192">
        <v>5</v>
      </c>
      <c r="AR2192">
        <v>5.4</v>
      </c>
      <c r="AS2192">
        <v>3</v>
      </c>
      <c r="AT2192">
        <v>48.9</v>
      </c>
      <c r="AU2192">
        <v>0</v>
      </c>
      <c r="BA2192">
        <v>94.623519897460895</v>
      </c>
      <c r="BB2192">
        <v>0.34970000000000001</v>
      </c>
      <c r="BC2192">
        <v>46.3</v>
      </c>
      <c r="BT2192">
        <v>1</v>
      </c>
      <c r="BU2192" t="b">
        <v>0</v>
      </c>
      <c r="CJ2192" t="b">
        <v>0</v>
      </c>
      <c r="CK2192" t="b">
        <v>0</v>
      </c>
      <c r="CL2192" t="b">
        <v>0</v>
      </c>
      <c r="CM2192" t="b">
        <v>1</v>
      </c>
      <c r="CN2192" t="b">
        <v>1</v>
      </c>
      <c r="CO2192" t="b">
        <v>0</v>
      </c>
      <c r="CP2192" t="b">
        <v>0</v>
      </c>
      <c r="CQ2192" t="b">
        <v>1</v>
      </c>
      <c r="CR2192" t="b">
        <v>0</v>
      </c>
      <c r="CS2192" t="b">
        <v>0</v>
      </c>
      <c r="CT2192" t="b">
        <v>1</v>
      </c>
      <c r="CU2192" t="b">
        <v>0</v>
      </c>
      <c r="CV2192" t="b">
        <v>0</v>
      </c>
      <c r="CW2192" t="b">
        <v>0</v>
      </c>
      <c r="CX2192" t="b">
        <v>0</v>
      </c>
      <c r="CY2192" t="b">
        <v>0</v>
      </c>
      <c r="CZ2192" t="b">
        <v>0</v>
      </c>
      <c r="DA2192" t="b">
        <v>0</v>
      </c>
      <c r="DB2192" t="b">
        <v>0</v>
      </c>
      <c r="DC2192" t="b">
        <v>0</v>
      </c>
      <c r="DD2192" t="b">
        <v>0</v>
      </c>
      <c r="DE2192" t="b">
        <v>0</v>
      </c>
      <c r="DF2192" t="b">
        <v>0</v>
      </c>
      <c r="DG2192" t="b">
        <v>0</v>
      </c>
      <c r="DH2192" t="b">
        <v>0</v>
      </c>
      <c r="DI2192" t="b">
        <v>0</v>
      </c>
      <c r="DJ2192" t="b">
        <v>0</v>
      </c>
      <c r="DK2192" t="b">
        <v>0</v>
      </c>
      <c r="DL2192" t="b">
        <v>1</v>
      </c>
      <c r="DM2192" t="b">
        <v>0</v>
      </c>
      <c r="DN2192" t="b">
        <v>0</v>
      </c>
      <c r="DO2192" t="b">
        <v>0</v>
      </c>
      <c r="DP2192" t="b">
        <v>0</v>
      </c>
      <c r="DQ2192" t="b">
        <v>0</v>
      </c>
      <c r="DR2192" t="b">
        <v>0</v>
      </c>
      <c r="DS2192" t="b">
        <v>0</v>
      </c>
      <c r="DT2192" t="b">
        <v>0</v>
      </c>
      <c r="DU2192" t="b">
        <v>0</v>
      </c>
      <c r="DV2192" t="b">
        <v>0</v>
      </c>
      <c r="DW2192" t="b">
        <v>0</v>
      </c>
      <c r="DX2192" t="b">
        <v>1</v>
      </c>
      <c r="DY2192" t="b">
        <v>0</v>
      </c>
      <c r="DZ2192" t="b">
        <v>0</v>
      </c>
      <c r="EA2192" t="b">
        <v>0</v>
      </c>
      <c r="EB2192" t="b">
        <v>0</v>
      </c>
      <c r="EC2192" t="b">
        <v>1</v>
      </c>
      <c r="ED2192" t="b">
        <v>0</v>
      </c>
      <c r="EE2192" t="b">
        <v>0</v>
      </c>
      <c r="EF2192" t="b">
        <v>0</v>
      </c>
      <c r="EG2192" t="b">
        <v>0</v>
      </c>
      <c r="EH2192" t="b">
        <v>0</v>
      </c>
      <c r="EI2192" t="b">
        <v>0</v>
      </c>
      <c r="EY2192" t="b">
        <v>0</v>
      </c>
      <c r="FB2192" t="b">
        <v>0</v>
      </c>
      <c r="FC2192" t="b">
        <v>0</v>
      </c>
      <c r="FD2192" t="b">
        <v>0</v>
      </c>
      <c r="FI2192" t="b">
        <v>0</v>
      </c>
      <c r="FK2192" t="s">
        <v>94</v>
      </c>
      <c r="FL2192" t="s">
        <v>4641</v>
      </c>
      <c r="FM2192" t="str">
        <f t="shared" si="34"/>
        <v>Ficus_iodotricha</v>
      </c>
      <c r="FN2192" t="s">
        <v>6045</v>
      </c>
    </row>
    <row r="2193" spans="1:170" x14ac:dyDescent="0.2">
      <c r="A2193">
        <v>22656</v>
      </c>
      <c r="B2193">
        <v>1</v>
      </c>
      <c r="C2193" t="s">
        <v>8508</v>
      </c>
      <c r="D2193" t="s">
        <v>7243</v>
      </c>
      <c r="E2193">
        <v>3</v>
      </c>
      <c r="F2193">
        <v>118</v>
      </c>
      <c r="G2193">
        <v>677</v>
      </c>
      <c r="H2193">
        <v>6975</v>
      </c>
      <c r="J2193" t="s">
        <v>6187</v>
      </c>
      <c r="L2193" t="s">
        <v>6063</v>
      </c>
      <c r="M2193" t="s">
        <v>6188</v>
      </c>
      <c r="N2193" t="s">
        <v>6081</v>
      </c>
      <c r="S2193">
        <v>14</v>
      </c>
      <c r="T2193" t="s">
        <v>6048</v>
      </c>
      <c r="U2193" s="9">
        <v>40970</v>
      </c>
      <c r="V2193" t="s">
        <v>7388</v>
      </c>
      <c r="Y2193" t="s">
        <v>6801</v>
      </c>
      <c r="Z2193">
        <v>35</v>
      </c>
      <c r="AA2193">
        <v>6.63</v>
      </c>
      <c r="AH2193" s="9">
        <v>40576</v>
      </c>
      <c r="AI2193" t="s">
        <v>8509</v>
      </c>
      <c r="AJ2193" t="s">
        <v>6044</v>
      </c>
      <c r="AL2193" t="b">
        <v>0</v>
      </c>
      <c r="AM2193" t="b">
        <v>0</v>
      </c>
      <c r="AN2193" t="b">
        <v>0</v>
      </c>
      <c r="AO2193" t="b">
        <v>1</v>
      </c>
      <c r="AP2193">
        <v>10.199999999999999</v>
      </c>
      <c r="AQ2193">
        <v>8</v>
      </c>
      <c r="AR2193">
        <v>4</v>
      </c>
      <c r="AS2193">
        <v>5</v>
      </c>
      <c r="AT2193">
        <v>27.2</v>
      </c>
      <c r="AU2193">
        <v>0</v>
      </c>
      <c r="BB2193">
        <v>9.9299999999999999E-2</v>
      </c>
      <c r="BC2193">
        <v>27.2</v>
      </c>
      <c r="BU2193" t="b">
        <v>0</v>
      </c>
      <c r="CJ2193" t="b">
        <v>0</v>
      </c>
      <c r="CK2193" t="b">
        <v>0</v>
      </c>
      <c r="CL2193" t="b">
        <v>0</v>
      </c>
      <c r="CM2193" t="b">
        <v>1</v>
      </c>
      <c r="CN2193" t="b">
        <v>1</v>
      </c>
      <c r="CO2193" t="b">
        <v>0</v>
      </c>
      <c r="CP2193" t="b">
        <v>0</v>
      </c>
      <c r="CQ2193" t="b">
        <v>1</v>
      </c>
      <c r="CR2193" t="b">
        <v>0</v>
      </c>
      <c r="CS2193" t="b">
        <v>0</v>
      </c>
      <c r="CT2193" t="b">
        <v>1</v>
      </c>
      <c r="CU2193" t="b">
        <v>0</v>
      </c>
      <c r="CV2193" t="b">
        <v>0</v>
      </c>
      <c r="CW2193" t="b">
        <v>0</v>
      </c>
      <c r="CX2193" t="b">
        <v>0</v>
      </c>
      <c r="CY2193" t="b">
        <v>0</v>
      </c>
      <c r="CZ2193" t="b">
        <v>0</v>
      </c>
      <c r="DA2193" t="b">
        <v>0</v>
      </c>
      <c r="DB2193" t="b">
        <v>0</v>
      </c>
      <c r="DC2193" t="b">
        <v>0</v>
      </c>
      <c r="DD2193" t="b">
        <v>0</v>
      </c>
      <c r="DE2193" t="b">
        <v>0</v>
      </c>
      <c r="DF2193" t="b">
        <v>1</v>
      </c>
      <c r="DG2193" t="b">
        <v>0</v>
      </c>
      <c r="DH2193" t="b">
        <v>0</v>
      </c>
      <c r="DI2193" t="b">
        <v>0</v>
      </c>
      <c r="DJ2193" t="b">
        <v>0</v>
      </c>
      <c r="DK2193" t="b">
        <v>0</v>
      </c>
      <c r="DL2193" t="b">
        <v>0</v>
      </c>
      <c r="DM2193" t="b">
        <v>0</v>
      </c>
      <c r="DN2193" t="b">
        <v>0</v>
      </c>
      <c r="DO2193" t="b">
        <v>0</v>
      </c>
      <c r="DP2193" t="b">
        <v>1</v>
      </c>
      <c r="DQ2193" t="b">
        <v>0</v>
      </c>
      <c r="DR2193" t="b">
        <v>0</v>
      </c>
      <c r="DS2193" t="b">
        <v>1</v>
      </c>
      <c r="DT2193" t="b">
        <v>0</v>
      </c>
      <c r="DU2193" t="b">
        <v>0</v>
      </c>
      <c r="DV2193" t="b">
        <v>0</v>
      </c>
      <c r="DW2193" t="b">
        <v>0</v>
      </c>
      <c r="DX2193" t="b">
        <v>1</v>
      </c>
      <c r="DY2193" t="b">
        <v>0</v>
      </c>
      <c r="DZ2193" t="b">
        <v>0</v>
      </c>
      <c r="EA2193" t="b">
        <v>0</v>
      </c>
      <c r="EB2193" t="b">
        <v>1</v>
      </c>
      <c r="EC2193" t="b">
        <v>0</v>
      </c>
      <c r="ED2193" t="b">
        <v>0</v>
      </c>
      <c r="EE2193" t="b">
        <v>0</v>
      </c>
      <c r="EF2193" t="b">
        <v>0</v>
      </c>
      <c r="EG2193" t="b">
        <v>0</v>
      </c>
      <c r="EH2193" t="b">
        <v>0</v>
      </c>
      <c r="EI2193" t="b">
        <v>0</v>
      </c>
      <c r="EY2193" t="b">
        <v>0</v>
      </c>
      <c r="FB2193" t="b">
        <v>0</v>
      </c>
      <c r="FC2193" t="b">
        <v>0</v>
      </c>
      <c r="FD2193" t="b">
        <v>0</v>
      </c>
      <c r="FI2193" t="b">
        <v>0</v>
      </c>
      <c r="FK2193" t="s">
        <v>967</v>
      </c>
      <c r="FL2193" t="s">
        <v>968</v>
      </c>
      <c r="FM2193" t="str">
        <f t="shared" si="34"/>
        <v>Homalanthus_nervosus</v>
      </c>
      <c r="FN2193" t="s">
        <v>6045</v>
      </c>
    </row>
    <row r="2194" spans="1:170" x14ac:dyDescent="0.2">
      <c r="A2194">
        <v>22657</v>
      </c>
      <c r="B2194">
        <v>1</v>
      </c>
      <c r="C2194" t="s">
        <v>8510</v>
      </c>
      <c r="D2194" t="s">
        <v>7243</v>
      </c>
      <c r="E2194">
        <v>3</v>
      </c>
      <c r="F2194">
        <v>118</v>
      </c>
      <c r="G2194">
        <v>677</v>
      </c>
      <c r="H2194">
        <v>6975</v>
      </c>
      <c r="J2194" t="s">
        <v>6187</v>
      </c>
      <c r="L2194" t="s">
        <v>6063</v>
      </c>
      <c r="M2194" t="s">
        <v>6188</v>
      </c>
      <c r="N2194" t="s">
        <v>6081</v>
      </c>
      <c r="O2194" t="s">
        <v>6038</v>
      </c>
      <c r="P2194">
        <v>0.33600000000000002</v>
      </c>
      <c r="Q2194">
        <v>10</v>
      </c>
      <c r="R2194">
        <v>123.630133928571</v>
      </c>
      <c r="S2194">
        <v>10.4</v>
      </c>
      <c r="T2194" t="s">
        <v>6060</v>
      </c>
      <c r="U2194" s="9">
        <v>40766</v>
      </c>
      <c r="V2194" t="s">
        <v>7388</v>
      </c>
      <c r="Y2194" t="s">
        <v>6801</v>
      </c>
      <c r="Z2194">
        <v>45</v>
      </c>
      <c r="AA2194">
        <v>7.8</v>
      </c>
      <c r="AH2194" s="9">
        <v>40572</v>
      </c>
      <c r="AI2194" t="s">
        <v>6053</v>
      </c>
      <c r="AJ2194" t="s">
        <v>6044</v>
      </c>
      <c r="AL2194" t="b">
        <v>0</v>
      </c>
      <c r="AM2194" t="b">
        <v>0</v>
      </c>
      <c r="AN2194" t="b">
        <v>0</v>
      </c>
      <c r="AO2194" t="b">
        <v>0</v>
      </c>
      <c r="AP2194">
        <v>7.62</v>
      </c>
      <c r="AQ2194">
        <v>5.2</v>
      </c>
      <c r="AR2194">
        <v>2</v>
      </c>
      <c r="AS2194">
        <v>17.8</v>
      </c>
      <c r="AT2194">
        <v>246</v>
      </c>
      <c r="AU2194">
        <v>0</v>
      </c>
      <c r="BA2194">
        <v>123.63013458252</v>
      </c>
      <c r="BS2194">
        <v>1</v>
      </c>
      <c r="BT2194">
        <v>1</v>
      </c>
      <c r="BU2194" t="b">
        <v>0</v>
      </c>
      <c r="CJ2194" t="b">
        <v>0</v>
      </c>
      <c r="CK2194" t="b">
        <v>0</v>
      </c>
      <c r="CL2194" t="b">
        <v>0</v>
      </c>
      <c r="CM2194" t="b">
        <v>1</v>
      </c>
      <c r="CN2194" t="b">
        <v>1</v>
      </c>
      <c r="CO2194" t="b">
        <v>1</v>
      </c>
      <c r="CP2194" t="b">
        <v>0</v>
      </c>
      <c r="CQ2194" t="b">
        <v>1</v>
      </c>
      <c r="CR2194" t="b">
        <v>0</v>
      </c>
      <c r="CS2194" t="b">
        <v>0</v>
      </c>
      <c r="CT2194" t="b">
        <v>1</v>
      </c>
      <c r="CU2194" t="b">
        <v>0</v>
      </c>
      <c r="CV2194" t="b">
        <v>0</v>
      </c>
      <c r="CW2194" t="b">
        <v>0</v>
      </c>
      <c r="CX2194" t="b">
        <v>0</v>
      </c>
      <c r="CY2194" t="b">
        <v>0</v>
      </c>
      <c r="CZ2194" t="b">
        <v>0</v>
      </c>
      <c r="DA2194" t="b">
        <v>0</v>
      </c>
      <c r="DB2194" t="b">
        <v>0</v>
      </c>
      <c r="DC2194" t="b">
        <v>0</v>
      </c>
      <c r="DD2194" t="b">
        <v>0</v>
      </c>
      <c r="DE2194" t="b">
        <v>0</v>
      </c>
      <c r="DF2194" t="b">
        <v>1</v>
      </c>
      <c r="DG2194" t="b">
        <v>0</v>
      </c>
      <c r="DH2194" t="b">
        <v>0</v>
      </c>
      <c r="DI2194" t="b">
        <v>0</v>
      </c>
      <c r="DJ2194" t="b">
        <v>0</v>
      </c>
      <c r="DK2194" t="b">
        <v>0</v>
      </c>
      <c r="DL2194" t="b">
        <v>1</v>
      </c>
      <c r="DM2194" t="b">
        <v>0</v>
      </c>
      <c r="DN2194" t="b">
        <v>0</v>
      </c>
      <c r="DO2194" t="b">
        <v>0</v>
      </c>
      <c r="DP2194" t="b">
        <v>0</v>
      </c>
      <c r="DQ2194" t="b">
        <v>0</v>
      </c>
      <c r="DR2194" t="b">
        <v>0</v>
      </c>
      <c r="DS2194" t="b">
        <v>0</v>
      </c>
      <c r="DT2194" t="b">
        <v>0</v>
      </c>
      <c r="DU2194" t="b">
        <v>0</v>
      </c>
      <c r="DV2194" t="b">
        <v>0</v>
      </c>
      <c r="DW2194" t="b">
        <v>0</v>
      </c>
      <c r="DX2194" t="b">
        <v>0</v>
      </c>
      <c r="DY2194" t="b">
        <v>0</v>
      </c>
      <c r="DZ2194" t="b">
        <v>0</v>
      </c>
      <c r="EA2194" t="b">
        <v>0</v>
      </c>
      <c r="EB2194" t="b">
        <v>1</v>
      </c>
      <c r="EC2194" t="b">
        <v>0</v>
      </c>
      <c r="ED2194" t="b">
        <v>0</v>
      </c>
      <c r="EE2194" t="b">
        <v>0</v>
      </c>
      <c r="EF2194" t="b">
        <v>0</v>
      </c>
      <c r="EG2194" t="b">
        <v>0</v>
      </c>
      <c r="EH2194" t="b">
        <v>0</v>
      </c>
      <c r="EI2194" t="b">
        <v>0</v>
      </c>
      <c r="EY2194" t="b">
        <v>0</v>
      </c>
      <c r="FB2194" t="b">
        <v>0</v>
      </c>
      <c r="FC2194" t="b">
        <v>0</v>
      </c>
      <c r="FD2194" t="b">
        <v>0</v>
      </c>
      <c r="FI2194" t="b">
        <v>0</v>
      </c>
      <c r="FK2194" t="s">
        <v>967</v>
      </c>
      <c r="FL2194" t="s">
        <v>968</v>
      </c>
      <c r="FM2194" t="str">
        <f t="shared" si="34"/>
        <v>Homalanthus_nervosus</v>
      </c>
      <c r="FN2194" t="s">
        <v>6045</v>
      </c>
    </row>
    <row r="2195" spans="1:170" x14ac:dyDescent="0.2">
      <c r="A2195">
        <v>22658</v>
      </c>
      <c r="B2195">
        <v>1</v>
      </c>
      <c r="C2195" t="s">
        <v>8511</v>
      </c>
      <c r="D2195" t="s">
        <v>7243</v>
      </c>
      <c r="E2195">
        <v>3</v>
      </c>
      <c r="F2195">
        <v>118</v>
      </c>
      <c r="G2195">
        <v>677</v>
      </c>
      <c r="H2195">
        <v>6975</v>
      </c>
      <c r="J2195" t="s">
        <v>6187</v>
      </c>
      <c r="L2195" t="s">
        <v>6063</v>
      </c>
      <c r="M2195" t="s">
        <v>6188</v>
      </c>
      <c r="N2195" t="s">
        <v>6081</v>
      </c>
      <c r="P2195">
        <v>0.27500000000000002</v>
      </c>
      <c r="Q2195">
        <v>10</v>
      </c>
      <c r="R2195">
        <v>151.053545454545</v>
      </c>
      <c r="S2195">
        <v>17.2</v>
      </c>
      <c r="T2195" t="s">
        <v>6060</v>
      </c>
      <c r="U2195" s="9">
        <v>40766</v>
      </c>
      <c r="V2195" t="s">
        <v>7388</v>
      </c>
      <c r="Y2195" t="s">
        <v>7043</v>
      </c>
      <c r="Z2195">
        <v>315</v>
      </c>
      <c r="AA2195">
        <v>5.76</v>
      </c>
      <c r="AH2195" s="9">
        <v>40578</v>
      </c>
      <c r="AI2195" t="s">
        <v>6053</v>
      </c>
      <c r="AJ2195" t="s">
        <v>6044</v>
      </c>
      <c r="AL2195" t="b">
        <v>0</v>
      </c>
      <c r="AM2195" t="b">
        <v>0</v>
      </c>
      <c r="AN2195" t="b">
        <v>0</v>
      </c>
      <c r="AO2195" t="b">
        <v>1</v>
      </c>
      <c r="AP2195">
        <v>8.9</v>
      </c>
      <c r="AQ2195">
        <v>10.199999999999999</v>
      </c>
      <c r="AR2195">
        <v>4</v>
      </c>
      <c r="AS2195">
        <v>13</v>
      </c>
      <c r="AT2195">
        <v>23.8</v>
      </c>
      <c r="AU2195">
        <v>0</v>
      </c>
      <c r="BA2195">
        <v>151.05354309082</v>
      </c>
      <c r="BB2195">
        <v>0.1057</v>
      </c>
      <c r="BC2195">
        <v>22</v>
      </c>
      <c r="BS2195">
        <v>1</v>
      </c>
      <c r="BT2195">
        <v>1</v>
      </c>
      <c r="BU2195" t="b">
        <v>0</v>
      </c>
      <c r="CJ2195" t="b">
        <v>0</v>
      </c>
      <c r="CK2195" t="b">
        <v>0</v>
      </c>
      <c r="CL2195" t="b">
        <v>0</v>
      </c>
      <c r="CM2195" t="b">
        <v>1</v>
      </c>
      <c r="CN2195" t="b">
        <v>1</v>
      </c>
      <c r="CO2195" t="b">
        <v>1</v>
      </c>
      <c r="CP2195" t="b">
        <v>0</v>
      </c>
      <c r="CQ2195" t="b">
        <v>1</v>
      </c>
      <c r="CR2195" t="b">
        <v>0</v>
      </c>
      <c r="CS2195" t="b">
        <v>0</v>
      </c>
      <c r="CT2195" t="b">
        <v>1</v>
      </c>
      <c r="CU2195" t="b">
        <v>0</v>
      </c>
      <c r="CV2195" t="b">
        <v>0</v>
      </c>
      <c r="CW2195" t="b">
        <v>0</v>
      </c>
      <c r="CX2195" t="b">
        <v>0</v>
      </c>
      <c r="CY2195" t="b">
        <v>0</v>
      </c>
      <c r="CZ2195" t="b">
        <v>0</v>
      </c>
      <c r="DA2195" t="b">
        <v>0</v>
      </c>
      <c r="DB2195" t="b">
        <v>0</v>
      </c>
      <c r="DC2195" t="b">
        <v>0</v>
      </c>
      <c r="DD2195" t="b">
        <v>0</v>
      </c>
      <c r="DE2195" t="b">
        <v>0</v>
      </c>
      <c r="DF2195" t="b">
        <v>1</v>
      </c>
      <c r="DG2195" t="b">
        <v>0</v>
      </c>
      <c r="DH2195" t="b">
        <v>0</v>
      </c>
      <c r="DI2195" t="b">
        <v>0</v>
      </c>
      <c r="DJ2195" t="b">
        <v>0</v>
      </c>
      <c r="DK2195" t="b">
        <v>0</v>
      </c>
      <c r="DL2195" t="b">
        <v>0</v>
      </c>
      <c r="DM2195" t="b">
        <v>0</v>
      </c>
      <c r="DN2195" t="b">
        <v>0</v>
      </c>
      <c r="DO2195" t="b">
        <v>0</v>
      </c>
      <c r="DP2195" t="b">
        <v>1</v>
      </c>
      <c r="DQ2195" t="b">
        <v>0</v>
      </c>
      <c r="DR2195" t="b">
        <v>1</v>
      </c>
      <c r="DS2195" t="b">
        <v>0</v>
      </c>
      <c r="DT2195" t="b">
        <v>0</v>
      </c>
      <c r="DU2195" t="b">
        <v>0</v>
      </c>
      <c r="DV2195" t="b">
        <v>0</v>
      </c>
      <c r="DW2195" t="b">
        <v>0</v>
      </c>
      <c r="DX2195" t="b">
        <v>1</v>
      </c>
      <c r="DY2195" t="b">
        <v>0</v>
      </c>
      <c r="DZ2195" t="b">
        <v>0</v>
      </c>
      <c r="EA2195" t="b">
        <v>0</v>
      </c>
      <c r="EB2195" t="b">
        <v>1</v>
      </c>
      <c r="EC2195" t="b">
        <v>0</v>
      </c>
      <c r="ED2195" t="b">
        <v>0</v>
      </c>
      <c r="EE2195" t="b">
        <v>0</v>
      </c>
      <c r="EF2195" t="b">
        <v>0</v>
      </c>
      <c r="EG2195" t="b">
        <v>0</v>
      </c>
      <c r="EH2195" t="b">
        <v>0</v>
      </c>
      <c r="EI2195" t="b">
        <v>0</v>
      </c>
      <c r="EY2195" t="b">
        <v>0</v>
      </c>
      <c r="FB2195" t="b">
        <v>0</v>
      </c>
      <c r="FC2195" t="b">
        <v>0</v>
      </c>
      <c r="FD2195" t="b">
        <v>0</v>
      </c>
      <c r="FI2195" t="b">
        <v>0</v>
      </c>
      <c r="FK2195" t="s">
        <v>967</v>
      </c>
      <c r="FL2195" t="s">
        <v>968</v>
      </c>
      <c r="FM2195" t="str">
        <f t="shared" si="34"/>
        <v>Homalanthus_nervosus</v>
      </c>
      <c r="FN2195" t="s">
        <v>6045</v>
      </c>
    </row>
    <row r="2196" spans="1:170" x14ac:dyDescent="0.2">
      <c r="A2196">
        <v>22659</v>
      </c>
      <c r="B2196">
        <v>1</v>
      </c>
      <c r="C2196" t="s">
        <v>8512</v>
      </c>
      <c r="D2196" t="s">
        <v>7243</v>
      </c>
      <c r="E2196">
        <v>3</v>
      </c>
      <c r="F2196">
        <v>225</v>
      </c>
      <c r="G2196">
        <v>1308</v>
      </c>
      <c r="H2196">
        <v>9563</v>
      </c>
      <c r="J2196" t="s">
        <v>6852</v>
      </c>
      <c r="L2196" t="s">
        <v>6063</v>
      </c>
      <c r="M2196" t="s">
        <v>6161</v>
      </c>
      <c r="N2196" t="s">
        <v>6081</v>
      </c>
      <c r="P2196">
        <v>0.16</v>
      </c>
      <c r="Q2196">
        <v>10</v>
      </c>
      <c r="R2196">
        <v>259.62328124999999</v>
      </c>
      <c r="S2196">
        <v>7.7</v>
      </c>
      <c r="T2196" t="s">
        <v>6039</v>
      </c>
      <c r="U2196" s="9">
        <v>40773</v>
      </c>
      <c r="V2196" t="s">
        <v>7388</v>
      </c>
      <c r="Y2196" t="s">
        <v>7043</v>
      </c>
      <c r="Z2196">
        <v>335</v>
      </c>
      <c r="AA2196">
        <v>5.8</v>
      </c>
      <c r="AH2196" s="9">
        <v>40571</v>
      </c>
      <c r="AI2196" t="s">
        <v>6053</v>
      </c>
      <c r="AJ2196" t="s">
        <v>6044</v>
      </c>
      <c r="AL2196" t="b">
        <v>0</v>
      </c>
      <c r="AM2196" t="b">
        <v>0</v>
      </c>
      <c r="AN2196" t="b">
        <v>0</v>
      </c>
      <c r="AO2196" t="b">
        <v>1</v>
      </c>
      <c r="AP2196">
        <v>3.9</v>
      </c>
      <c r="AQ2196">
        <v>6</v>
      </c>
      <c r="AR2196">
        <v>5</v>
      </c>
      <c r="AS2196">
        <v>3</v>
      </c>
      <c r="AT2196">
        <v>39.799999999999997</v>
      </c>
      <c r="AU2196">
        <v>0</v>
      </c>
      <c r="BA2196">
        <v>259.623291015625</v>
      </c>
      <c r="BB2196">
        <v>0.2041</v>
      </c>
      <c r="BC2196">
        <v>37.200000000000003</v>
      </c>
      <c r="BU2196" t="b">
        <v>0</v>
      </c>
      <c r="CJ2196" t="b">
        <v>1</v>
      </c>
      <c r="CK2196" t="b">
        <v>0</v>
      </c>
      <c r="CL2196" t="b">
        <v>0</v>
      </c>
      <c r="CM2196" t="b">
        <v>1</v>
      </c>
      <c r="CN2196" t="b">
        <v>0</v>
      </c>
      <c r="CO2196" t="b">
        <v>0</v>
      </c>
      <c r="CP2196" t="b">
        <v>0</v>
      </c>
      <c r="CQ2196" t="b">
        <v>0</v>
      </c>
      <c r="CR2196" t="b">
        <v>0</v>
      </c>
      <c r="CS2196" t="b">
        <v>0</v>
      </c>
      <c r="CT2196" t="b">
        <v>1</v>
      </c>
      <c r="CU2196" t="b">
        <v>0</v>
      </c>
      <c r="CV2196" t="b">
        <v>0</v>
      </c>
      <c r="CW2196" t="b">
        <v>0</v>
      </c>
      <c r="CX2196" t="b">
        <v>0</v>
      </c>
      <c r="CY2196" t="b">
        <v>0</v>
      </c>
      <c r="CZ2196" t="b">
        <v>0</v>
      </c>
      <c r="DA2196" t="b">
        <v>0</v>
      </c>
      <c r="DB2196" t="b">
        <v>0</v>
      </c>
      <c r="DC2196" t="b">
        <v>1</v>
      </c>
      <c r="DD2196" t="b">
        <v>0</v>
      </c>
      <c r="DE2196" t="b">
        <v>0</v>
      </c>
      <c r="DF2196" t="b">
        <v>0</v>
      </c>
      <c r="DG2196" t="b">
        <v>1</v>
      </c>
      <c r="DH2196" t="b">
        <v>0</v>
      </c>
      <c r="DI2196" t="b">
        <v>0</v>
      </c>
      <c r="DJ2196" t="b">
        <v>0</v>
      </c>
      <c r="DK2196" t="b">
        <v>0</v>
      </c>
      <c r="DL2196" t="b">
        <v>0</v>
      </c>
      <c r="DM2196" t="b">
        <v>0</v>
      </c>
      <c r="DN2196" t="b">
        <v>0</v>
      </c>
      <c r="DO2196" t="b">
        <v>0</v>
      </c>
      <c r="DP2196" t="b">
        <v>0</v>
      </c>
      <c r="DQ2196" t="b">
        <v>0</v>
      </c>
      <c r="DR2196" t="b">
        <v>1</v>
      </c>
      <c r="DS2196" t="b">
        <v>0</v>
      </c>
      <c r="DT2196" t="b">
        <v>0</v>
      </c>
      <c r="DU2196" t="b">
        <v>0</v>
      </c>
      <c r="DV2196" t="b">
        <v>0</v>
      </c>
      <c r="DW2196" t="b">
        <v>0</v>
      </c>
      <c r="DX2196" t="b">
        <v>1</v>
      </c>
      <c r="DY2196" t="b">
        <v>0</v>
      </c>
      <c r="DZ2196" t="b">
        <v>0</v>
      </c>
      <c r="EA2196" t="b">
        <v>0</v>
      </c>
      <c r="EB2196" t="b">
        <v>1</v>
      </c>
      <c r="EC2196" t="b">
        <v>0</v>
      </c>
      <c r="ED2196" t="b">
        <v>0</v>
      </c>
      <c r="EE2196" t="b">
        <v>0</v>
      </c>
      <c r="EF2196" t="b">
        <v>0</v>
      </c>
      <c r="EG2196" t="b">
        <v>0</v>
      </c>
      <c r="EH2196" t="b">
        <v>0</v>
      </c>
      <c r="EI2196" t="b">
        <v>0</v>
      </c>
      <c r="EY2196" t="b">
        <v>0</v>
      </c>
      <c r="FB2196" t="b">
        <v>0</v>
      </c>
      <c r="FC2196" t="b">
        <v>0</v>
      </c>
      <c r="FD2196" t="b">
        <v>0</v>
      </c>
      <c r="FI2196" t="b">
        <v>0</v>
      </c>
      <c r="FK2196" t="s">
        <v>960</v>
      </c>
      <c r="FL2196" t="s">
        <v>5069</v>
      </c>
      <c r="FM2196" t="str">
        <f t="shared" si="34"/>
        <v>Piper_subbullatum</v>
      </c>
      <c r="FN2196" t="s">
        <v>6045</v>
      </c>
    </row>
    <row r="2197" spans="1:170" x14ac:dyDescent="0.2">
      <c r="A2197">
        <v>22660</v>
      </c>
      <c r="B2197">
        <v>1</v>
      </c>
      <c r="C2197" t="s">
        <v>3975</v>
      </c>
      <c r="D2197" t="s">
        <v>7243</v>
      </c>
      <c r="E2197">
        <v>3</v>
      </c>
      <c r="F2197">
        <v>118</v>
      </c>
      <c r="G2197">
        <v>677</v>
      </c>
      <c r="H2197">
        <v>6975</v>
      </c>
      <c r="J2197" t="s">
        <v>6187</v>
      </c>
      <c r="L2197" t="s">
        <v>6063</v>
      </c>
      <c r="M2197" t="s">
        <v>6188</v>
      </c>
      <c r="N2197" t="s">
        <v>6081</v>
      </c>
      <c r="P2197">
        <v>0.28499999999999998</v>
      </c>
      <c r="Q2197">
        <v>10</v>
      </c>
      <c r="R2197">
        <v>145.75342105263201</v>
      </c>
      <c r="S2197">
        <v>13.1</v>
      </c>
      <c r="T2197" t="s">
        <v>6060</v>
      </c>
      <c r="U2197" s="9">
        <v>40766</v>
      </c>
      <c r="V2197" t="s">
        <v>7388</v>
      </c>
      <c r="Y2197" t="s">
        <v>7043</v>
      </c>
      <c r="Z2197">
        <v>310</v>
      </c>
      <c r="AA2197">
        <v>3.2</v>
      </c>
      <c r="AH2197" s="9">
        <v>40578</v>
      </c>
      <c r="AI2197" t="s">
        <v>6053</v>
      </c>
      <c r="AJ2197" t="s">
        <v>6044</v>
      </c>
      <c r="AL2197" t="b">
        <v>0</v>
      </c>
      <c r="AM2197" t="b">
        <v>0</v>
      </c>
      <c r="AN2197" t="b">
        <v>0</v>
      </c>
      <c r="AO2197" t="b">
        <v>1</v>
      </c>
      <c r="AP2197">
        <v>9</v>
      </c>
      <c r="AQ2197">
        <v>10</v>
      </c>
      <c r="AR2197">
        <v>2.6</v>
      </c>
      <c r="AS2197">
        <v>2</v>
      </c>
      <c r="AT2197">
        <v>28.4</v>
      </c>
      <c r="AU2197">
        <v>0</v>
      </c>
      <c r="BA2197">
        <v>145.75341796875</v>
      </c>
      <c r="BB2197">
        <v>9.8900000000000002E-2</v>
      </c>
      <c r="BC2197">
        <v>27.6</v>
      </c>
      <c r="BS2197">
        <v>1</v>
      </c>
      <c r="BT2197">
        <v>1</v>
      </c>
      <c r="BU2197" t="b">
        <v>0</v>
      </c>
      <c r="CJ2197" t="b">
        <v>0</v>
      </c>
      <c r="CK2197" t="b">
        <v>0</v>
      </c>
      <c r="CL2197" t="b">
        <v>0</v>
      </c>
      <c r="CM2197" t="b">
        <v>0</v>
      </c>
      <c r="CN2197" t="b">
        <v>1</v>
      </c>
      <c r="CO2197" t="b">
        <v>1</v>
      </c>
      <c r="CP2197" t="b">
        <v>0</v>
      </c>
      <c r="CQ2197" t="b">
        <v>1</v>
      </c>
      <c r="CR2197" t="b">
        <v>0</v>
      </c>
      <c r="CS2197" t="b">
        <v>0</v>
      </c>
      <c r="CT2197" t="b">
        <v>1</v>
      </c>
      <c r="CU2197" t="b">
        <v>0</v>
      </c>
      <c r="CV2197" t="b">
        <v>0</v>
      </c>
      <c r="CW2197" t="b">
        <v>0</v>
      </c>
      <c r="CX2197" t="b">
        <v>0</v>
      </c>
      <c r="CY2197" t="b">
        <v>0</v>
      </c>
      <c r="CZ2197" t="b">
        <v>0</v>
      </c>
      <c r="DA2197" t="b">
        <v>0</v>
      </c>
      <c r="DB2197" t="b">
        <v>0</v>
      </c>
      <c r="DC2197" t="b">
        <v>0</v>
      </c>
      <c r="DD2197" t="b">
        <v>0</v>
      </c>
      <c r="DE2197" t="b">
        <v>0</v>
      </c>
      <c r="DF2197" t="b">
        <v>1</v>
      </c>
      <c r="DG2197" t="b">
        <v>0</v>
      </c>
      <c r="DH2197" t="b">
        <v>0</v>
      </c>
      <c r="DI2197" t="b">
        <v>0</v>
      </c>
      <c r="DJ2197" t="b">
        <v>0</v>
      </c>
      <c r="DK2197" t="b">
        <v>0</v>
      </c>
      <c r="DL2197" t="b">
        <v>0</v>
      </c>
      <c r="DM2197" t="b">
        <v>0</v>
      </c>
      <c r="DN2197" t="b">
        <v>0</v>
      </c>
      <c r="DO2197" t="b">
        <v>0</v>
      </c>
      <c r="DP2197" t="b">
        <v>0</v>
      </c>
      <c r="DQ2197" t="b">
        <v>0</v>
      </c>
      <c r="DR2197" t="b">
        <v>1</v>
      </c>
      <c r="DS2197" t="b">
        <v>1</v>
      </c>
      <c r="DT2197" t="b">
        <v>0</v>
      </c>
      <c r="DU2197" t="b">
        <v>0</v>
      </c>
      <c r="DV2197" t="b">
        <v>0</v>
      </c>
      <c r="DW2197" t="b">
        <v>0</v>
      </c>
      <c r="DX2197" t="b">
        <v>1</v>
      </c>
      <c r="DY2197" t="b">
        <v>0</v>
      </c>
      <c r="DZ2197" t="b">
        <v>0</v>
      </c>
      <c r="EA2197" t="b">
        <v>0</v>
      </c>
      <c r="EB2197" t="b">
        <v>1</v>
      </c>
      <c r="EC2197" t="b">
        <v>0</v>
      </c>
      <c r="ED2197" t="b">
        <v>0</v>
      </c>
      <c r="EE2197" t="b">
        <v>0</v>
      </c>
      <c r="EF2197" t="b">
        <v>0</v>
      </c>
      <c r="EG2197" t="b">
        <v>0</v>
      </c>
      <c r="EH2197" t="b">
        <v>0</v>
      </c>
      <c r="EI2197" t="b">
        <v>0</v>
      </c>
      <c r="EY2197" t="b">
        <v>0</v>
      </c>
      <c r="FB2197" t="b">
        <v>0</v>
      </c>
      <c r="FC2197" t="b">
        <v>0</v>
      </c>
      <c r="FD2197" t="b">
        <v>0</v>
      </c>
      <c r="FI2197" t="b">
        <v>0</v>
      </c>
      <c r="FK2197" t="s">
        <v>967</v>
      </c>
      <c r="FL2197" t="s">
        <v>968</v>
      </c>
      <c r="FM2197" t="str">
        <f t="shared" si="34"/>
        <v>Homalanthus_nervosus</v>
      </c>
      <c r="FN2197" t="s">
        <v>6045</v>
      </c>
    </row>
    <row r="2198" spans="1:170" x14ac:dyDescent="0.2">
      <c r="A2198">
        <v>22661</v>
      </c>
      <c r="B2198">
        <v>1</v>
      </c>
      <c r="C2198" t="s">
        <v>8513</v>
      </c>
      <c r="D2198" t="s">
        <v>7243</v>
      </c>
      <c r="E2198">
        <v>3</v>
      </c>
      <c r="F2198">
        <v>192</v>
      </c>
      <c r="G2198">
        <v>1146</v>
      </c>
      <c r="H2198">
        <v>5405</v>
      </c>
      <c r="J2198" t="s">
        <v>6046</v>
      </c>
      <c r="L2198" t="s">
        <v>6063</v>
      </c>
      <c r="M2198" t="s">
        <v>6047</v>
      </c>
      <c r="N2198" t="s">
        <v>6081</v>
      </c>
      <c r="P2198">
        <v>0.45</v>
      </c>
      <c r="Q2198">
        <v>10</v>
      </c>
      <c r="R2198">
        <v>92.310500000000005</v>
      </c>
      <c r="S2198">
        <v>5.8</v>
      </c>
      <c r="T2198" t="s">
        <v>6048</v>
      </c>
      <c r="V2198" t="s">
        <v>7388</v>
      </c>
      <c r="Y2198" t="s">
        <v>7043</v>
      </c>
      <c r="Z2198">
        <v>345</v>
      </c>
      <c r="AA2198">
        <v>1.1100000000000001</v>
      </c>
      <c r="AH2198" s="9">
        <v>40571</v>
      </c>
      <c r="AI2198" t="s">
        <v>6053</v>
      </c>
      <c r="AJ2198" t="s">
        <v>6044</v>
      </c>
      <c r="AL2198" t="b">
        <v>0</v>
      </c>
      <c r="AM2198" t="b">
        <v>0</v>
      </c>
      <c r="AN2198" t="b">
        <v>0</v>
      </c>
      <c r="AO2198" t="b">
        <v>0</v>
      </c>
      <c r="AP2198">
        <v>4</v>
      </c>
      <c r="AQ2198">
        <v>4.4000000000000004</v>
      </c>
      <c r="AR2198">
        <v>2.5</v>
      </c>
      <c r="AS2198">
        <v>2</v>
      </c>
      <c r="AT2198">
        <v>46.2</v>
      </c>
      <c r="AU2198">
        <v>0</v>
      </c>
      <c r="BA2198">
        <v>92.310501098632798</v>
      </c>
      <c r="BT2198">
        <v>1</v>
      </c>
      <c r="BU2198" t="b">
        <v>0</v>
      </c>
      <c r="BV2198">
        <v>41</v>
      </c>
      <c r="CJ2198" t="b">
        <v>0</v>
      </c>
      <c r="CK2198" t="b">
        <v>0</v>
      </c>
      <c r="CL2198" t="b">
        <v>1</v>
      </c>
      <c r="CM2198" t="b">
        <v>0</v>
      </c>
      <c r="CN2198" t="b">
        <v>0</v>
      </c>
      <c r="CO2198" t="b">
        <v>0</v>
      </c>
      <c r="CP2198" t="b">
        <v>0</v>
      </c>
      <c r="CQ2198" t="b">
        <v>0</v>
      </c>
      <c r="CR2198" t="b">
        <v>0</v>
      </c>
      <c r="CS2198" t="b">
        <v>0</v>
      </c>
      <c r="CT2198" t="b">
        <v>1</v>
      </c>
      <c r="CU2198" t="b">
        <v>0</v>
      </c>
      <c r="CV2198" t="b">
        <v>0</v>
      </c>
      <c r="CW2198" t="b">
        <v>0</v>
      </c>
      <c r="CX2198" t="b">
        <v>0</v>
      </c>
      <c r="CY2198" t="b">
        <v>0</v>
      </c>
      <c r="CZ2198" t="b">
        <v>0</v>
      </c>
      <c r="DA2198" t="b">
        <v>0</v>
      </c>
      <c r="DB2198" t="b">
        <v>0</v>
      </c>
      <c r="DC2198" t="b">
        <v>0</v>
      </c>
      <c r="DD2198" t="b">
        <v>0</v>
      </c>
      <c r="DE2198" t="b">
        <v>0</v>
      </c>
      <c r="DF2198" t="b">
        <v>1</v>
      </c>
      <c r="DG2198" t="b">
        <v>0</v>
      </c>
      <c r="DH2198" t="b">
        <v>0</v>
      </c>
      <c r="DI2198" t="b">
        <v>0</v>
      </c>
      <c r="DJ2198" t="b">
        <v>0</v>
      </c>
      <c r="DK2198" t="b">
        <v>0</v>
      </c>
      <c r="DL2198" t="b">
        <v>0</v>
      </c>
      <c r="DM2198" t="b">
        <v>0</v>
      </c>
      <c r="DN2198" t="b">
        <v>0</v>
      </c>
      <c r="DO2198" t="b">
        <v>0</v>
      </c>
      <c r="DP2198" t="b">
        <v>0</v>
      </c>
      <c r="DQ2198" t="b">
        <v>0</v>
      </c>
      <c r="DR2198" t="b">
        <v>0</v>
      </c>
      <c r="DS2198" t="b">
        <v>1</v>
      </c>
      <c r="DT2198" t="b">
        <v>0</v>
      </c>
      <c r="DU2198" t="b">
        <v>0</v>
      </c>
      <c r="DV2198" t="b">
        <v>0</v>
      </c>
      <c r="DW2198" t="b">
        <v>0</v>
      </c>
      <c r="DX2198" t="b">
        <v>1</v>
      </c>
      <c r="DY2198" t="b">
        <v>0</v>
      </c>
      <c r="DZ2198" t="b">
        <v>0</v>
      </c>
      <c r="EA2198" t="b">
        <v>0</v>
      </c>
      <c r="EB2198" t="b">
        <v>1</v>
      </c>
      <c r="EC2198" t="b">
        <v>0</v>
      </c>
      <c r="ED2198" t="b">
        <v>0</v>
      </c>
      <c r="EE2198" t="b">
        <v>0</v>
      </c>
      <c r="EF2198" t="b">
        <v>0</v>
      </c>
      <c r="EG2198" t="b">
        <v>0</v>
      </c>
      <c r="EH2198" t="b">
        <v>0</v>
      </c>
      <c r="EI2198" t="b">
        <v>0</v>
      </c>
      <c r="EY2198" t="b">
        <v>0</v>
      </c>
      <c r="FB2198" t="b">
        <v>0</v>
      </c>
      <c r="FC2198" t="b">
        <v>0</v>
      </c>
      <c r="FD2198" t="b">
        <v>0</v>
      </c>
      <c r="FI2198" t="b">
        <v>0</v>
      </c>
      <c r="FK2198" t="s">
        <v>511</v>
      </c>
      <c r="FL2198" t="s">
        <v>512</v>
      </c>
      <c r="FM2198" t="str">
        <f t="shared" si="34"/>
        <v>Syzygium_furfuraceum</v>
      </c>
      <c r="FN2198" t="s">
        <v>6045</v>
      </c>
    </row>
    <row r="2199" spans="1:170" x14ac:dyDescent="0.2">
      <c r="A2199">
        <v>22662</v>
      </c>
      <c r="B2199">
        <v>1</v>
      </c>
      <c r="C2199" t="s">
        <v>8514</v>
      </c>
      <c r="D2199" t="s">
        <v>7243</v>
      </c>
      <c r="E2199">
        <v>3</v>
      </c>
      <c r="F2199">
        <v>118</v>
      </c>
      <c r="G2199">
        <v>681</v>
      </c>
      <c r="H2199">
        <v>8495</v>
      </c>
      <c r="J2199" t="s">
        <v>6211</v>
      </c>
      <c r="L2199" t="s">
        <v>6063</v>
      </c>
      <c r="M2199" t="s">
        <v>6059</v>
      </c>
      <c r="N2199" t="s">
        <v>6081</v>
      </c>
      <c r="P2199">
        <v>0.45900000000000002</v>
      </c>
      <c r="Q2199">
        <v>10</v>
      </c>
      <c r="R2199">
        <v>90.500490196078403</v>
      </c>
      <c r="S2199">
        <v>11.5</v>
      </c>
      <c r="T2199" t="s">
        <v>6060</v>
      </c>
      <c r="U2199" s="9">
        <v>40773</v>
      </c>
      <c r="V2199" t="s">
        <v>7388</v>
      </c>
      <c r="Y2199" t="s">
        <v>7043</v>
      </c>
      <c r="Z2199">
        <v>20</v>
      </c>
      <c r="AA2199">
        <v>2.11</v>
      </c>
      <c r="AH2199" s="9">
        <v>40578</v>
      </c>
      <c r="AI2199" t="s">
        <v>6053</v>
      </c>
      <c r="AJ2199" t="s">
        <v>6044</v>
      </c>
      <c r="AL2199" t="b">
        <v>0</v>
      </c>
      <c r="AM2199" t="b">
        <v>0</v>
      </c>
      <c r="AN2199" t="b">
        <v>0</v>
      </c>
      <c r="AO2199" t="b">
        <v>0</v>
      </c>
      <c r="AP2199">
        <v>7.13</v>
      </c>
      <c r="AQ2199">
        <v>11.3</v>
      </c>
      <c r="AR2199">
        <v>3.3</v>
      </c>
      <c r="AS2199">
        <v>6</v>
      </c>
      <c r="AT2199">
        <v>28.2</v>
      </c>
      <c r="AU2199">
        <v>0</v>
      </c>
      <c r="BA2199">
        <v>90.50048828125</v>
      </c>
      <c r="BB2199">
        <v>0.2792</v>
      </c>
      <c r="BC2199">
        <v>39.1</v>
      </c>
      <c r="BS2199">
        <v>3</v>
      </c>
      <c r="BT2199">
        <v>3</v>
      </c>
      <c r="BU2199" t="b">
        <v>0</v>
      </c>
      <c r="CJ2199" t="b">
        <v>0</v>
      </c>
      <c r="CK2199" t="b">
        <v>0</v>
      </c>
      <c r="CL2199" t="b">
        <v>0</v>
      </c>
      <c r="CM2199" t="b">
        <v>1</v>
      </c>
      <c r="CN2199" t="b">
        <v>1</v>
      </c>
      <c r="CO2199" t="b">
        <v>1</v>
      </c>
      <c r="CP2199" t="b">
        <v>0</v>
      </c>
      <c r="CQ2199" t="b">
        <v>1</v>
      </c>
      <c r="CR2199" t="b">
        <v>0</v>
      </c>
      <c r="CS2199" t="b">
        <v>0</v>
      </c>
      <c r="CT2199" t="b">
        <v>1</v>
      </c>
      <c r="CU2199" t="b">
        <v>0</v>
      </c>
      <c r="CV2199" t="b">
        <v>0</v>
      </c>
      <c r="CW2199" t="b">
        <v>0</v>
      </c>
      <c r="CX2199" t="b">
        <v>0</v>
      </c>
      <c r="CY2199" t="b">
        <v>0</v>
      </c>
      <c r="CZ2199" t="b">
        <v>0</v>
      </c>
      <c r="DA2199" t="b">
        <v>0</v>
      </c>
      <c r="DB2199" t="b">
        <v>0</v>
      </c>
      <c r="DC2199" t="b">
        <v>0</v>
      </c>
      <c r="DD2199" t="b">
        <v>0</v>
      </c>
      <c r="DE2199" t="b">
        <v>0</v>
      </c>
      <c r="DF2199" t="b">
        <v>0</v>
      </c>
      <c r="DG2199" t="b">
        <v>1</v>
      </c>
      <c r="DH2199" t="b">
        <v>0</v>
      </c>
      <c r="DI2199" t="b">
        <v>0</v>
      </c>
      <c r="DJ2199" t="b">
        <v>0</v>
      </c>
      <c r="DK2199" t="b">
        <v>0</v>
      </c>
      <c r="DL2199" t="b">
        <v>0</v>
      </c>
      <c r="DM2199" t="b">
        <v>0</v>
      </c>
      <c r="DN2199" t="b">
        <v>0</v>
      </c>
      <c r="DO2199" t="b">
        <v>0</v>
      </c>
      <c r="DP2199" t="b">
        <v>0</v>
      </c>
      <c r="DQ2199" t="b">
        <v>0</v>
      </c>
      <c r="DR2199" t="b">
        <v>0</v>
      </c>
      <c r="DS2199" t="b">
        <v>0</v>
      </c>
      <c r="DT2199" t="b">
        <v>0</v>
      </c>
      <c r="DU2199" t="b">
        <v>0</v>
      </c>
      <c r="DV2199" t="b">
        <v>0</v>
      </c>
      <c r="DW2199" t="b">
        <v>0</v>
      </c>
      <c r="DX2199" t="b">
        <v>1</v>
      </c>
      <c r="DY2199" t="b">
        <v>0</v>
      </c>
      <c r="DZ2199" t="b">
        <v>0</v>
      </c>
      <c r="EA2199" t="b">
        <v>0</v>
      </c>
      <c r="EB2199" t="b">
        <v>1</v>
      </c>
      <c r="EC2199" t="b">
        <v>0</v>
      </c>
      <c r="ED2199" t="b">
        <v>0</v>
      </c>
      <c r="EE2199" t="b">
        <v>0</v>
      </c>
      <c r="EF2199" t="b">
        <v>0</v>
      </c>
      <c r="EG2199" t="b">
        <v>0</v>
      </c>
      <c r="EH2199" t="b">
        <v>0</v>
      </c>
      <c r="EI2199" t="b">
        <v>0</v>
      </c>
      <c r="EY2199" t="b">
        <v>0</v>
      </c>
      <c r="FB2199" t="b">
        <v>0</v>
      </c>
      <c r="FC2199" t="b">
        <v>0</v>
      </c>
      <c r="FD2199" t="b">
        <v>0</v>
      </c>
      <c r="FI2199" t="b">
        <v>0</v>
      </c>
      <c r="FK2199" t="s">
        <v>553</v>
      </c>
      <c r="FL2199" t="s">
        <v>554</v>
      </c>
      <c r="FM2199" t="str">
        <f t="shared" si="34"/>
        <v>Macaranga_strigosa</v>
      </c>
      <c r="FN2199" t="s">
        <v>6045</v>
      </c>
    </row>
    <row r="2200" spans="1:170" x14ac:dyDescent="0.2">
      <c r="A2200">
        <v>22663</v>
      </c>
      <c r="B2200">
        <v>1</v>
      </c>
      <c r="C2200" t="s">
        <v>4071</v>
      </c>
      <c r="D2200" t="s">
        <v>7243</v>
      </c>
      <c r="E2200">
        <v>3</v>
      </c>
      <c r="F2200">
        <v>112</v>
      </c>
      <c r="G2200">
        <v>630</v>
      </c>
      <c r="H2200">
        <v>5059</v>
      </c>
      <c r="J2200" t="s">
        <v>6072</v>
      </c>
      <c r="L2200" t="s">
        <v>6063</v>
      </c>
      <c r="M2200" t="s">
        <v>6073</v>
      </c>
      <c r="N2200" t="s">
        <v>6081</v>
      </c>
      <c r="P2200">
        <v>0.30499999999999999</v>
      </c>
      <c r="Q2200">
        <v>10</v>
      </c>
      <c r="R2200">
        <v>136.19581967213099</v>
      </c>
      <c r="S2200">
        <v>7.4</v>
      </c>
      <c r="T2200" t="s">
        <v>6039</v>
      </c>
      <c r="U2200" s="9">
        <v>40772</v>
      </c>
      <c r="V2200" t="s">
        <v>7388</v>
      </c>
      <c r="Y2200" t="s">
        <v>7043</v>
      </c>
      <c r="Z2200">
        <v>355</v>
      </c>
      <c r="AA2200">
        <v>3.2</v>
      </c>
      <c r="AH2200" s="9">
        <v>40578</v>
      </c>
      <c r="AI2200" t="s">
        <v>6053</v>
      </c>
      <c r="AJ2200" t="s">
        <v>6044</v>
      </c>
      <c r="AL2200" t="b">
        <v>0</v>
      </c>
      <c r="AM2200" t="b">
        <v>0</v>
      </c>
      <c r="AN2200" t="b">
        <v>0</v>
      </c>
      <c r="AO2200" t="b">
        <v>0</v>
      </c>
      <c r="AP2200">
        <v>7.76</v>
      </c>
      <c r="AQ2200">
        <v>9.5</v>
      </c>
      <c r="AR2200">
        <v>1.7</v>
      </c>
      <c r="AS2200">
        <v>3</v>
      </c>
      <c r="AT2200">
        <v>28.2</v>
      </c>
      <c r="AU2200">
        <v>0</v>
      </c>
      <c r="BA2200">
        <v>136.19581604003901</v>
      </c>
      <c r="BB2200">
        <v>0.14960000000000001</v>
      </c>
      <c r="BC2200">
        <v>30.6</v>
      </c>
      <c r="BS2200">
        <v>2</v>
      </c>
      <c r="BT2200">
        <v>1</v>
      </c>
      <c r="BU2200" t="b">
        <v>0</v>
      </c>
      <c r="BV2200">
        <v>21</v>
      </c>
      <c r="CJ2200" t="b">
        <v>0</v>
      </c>
      <c r="CK2200" t="b">
        <v>0</v>
      </c>
      <c r="CL2200" t="b">
        <v>0</v>
      </c>
      <c r="CM2200" t="b">
        <v>1</v>
      </c>
      <c r="CN2200" t="b">
        <v>1</v>
      </c>
      <c r="CO2200" t="b">
        <v>1</v>
      </c>
      <c r="CP2200" t="b">
        <v>0</v>
      </c>
      <c r="CQ2200" t="b">
        <v>1</v>
      </c>
      <c r="CR2200" t="b">
        <v>0</v>
      </c>
      <c r="CS2200" t="b">
        <v>0</v>
      </c>
      <c r="CT2200" t="b">
        <v>1</v>
      </c>
      <c r="CU2200" t="b">
        <v>0</v>
      </c>
      <c r="CV2200" t="b">
        <v>0</v>
      </c>
      <c r="CW2200" t="b">
        <v>0</v>
      </c>
      <c r="CX2200" t="b">
        <v>0</v>
      </c>
      <c r="CY2200" t="b">
        <v>0</v>
      </c>
      <c r="CZ2200" t="b">
        <v>0</v>
      </c>
      <c r="DA2200" t="b">
        <v>0</v>
      </c>
      <c r="DB2200" t="b">
        <v>0</v>
      </c>
      <c r="DC2200" t="b">
        <v>0</v>
      </c>
      <c r="DD2200" t="b">
        <v>0</v>
      </c>
      <c r="DE2200" t="b">
        <v>0</v>
      </c>
      <c r="DF2200" t="b">
        <v>0</v>
      </c>
      <c r="DG2200" t="b">
        <v>1</v>
      </c>
      <c r="DH2200" t="b">
        <v>0</v>
      </c>
      <c r="DI2200" t="b">
        <v>0</v>
      </c>
      <c r="DJ2200" t="b">
        <v>0</v>
      </c>
      <c r="DK2200" t="b">
        <v>0</v>
      </c>
      <c r="DL2200" t="b">
        <v>0</v>
      </c>
      <c r="DM2200" t="b">
        <v>0</v>
      </c>
      <c r="DN2200" t="b">
        <v>0</v>
      </c>
      <c r="DO2200" t="b">
        <v>0</v>
      </c>
      <c r="DP2200" t="b">
        <v>0</v>
      </c>
      <c r="DQ2200" t="b">
        <v>0</v>
      </c>
      <c r="DR2200" t="b">
        <v>0</v>
      </c>
      <c r="DS2200" t="b">
        <v>0</v>
      </c>
      <c r="DT2200" t="b">
        <v>0</v>
      </c>
      <c r="DU2200" t="b">
        <v>0</v>
      </c>
      <c r="DV2200" t="b">
        <v>0</v>
      </c>
      <c r="DW2200" t="b">
        <v>0</v>
      </c>
      <c r="DX2200" t="b">
        <v>1</v>
      </c>
      <c r="DY2200" t="b">
        <v>0</v>
      </c>
      <c r="DZ2200" t="b">
        <v>0</v>
      </c>
      <c r="EA2200" t="b">
        <v>0</v>
      </c>
      <c r="EB2200" t="b">
        <v>1</v>
      </c>
      <c r="EC2200" t="b">
        <v>0</v>
      </c>
      <c r="ED2200" t="b">
        <v>0</v>
      </c>
      <c r="EE2200" t="b">
        <v>0</v>
      </c>
      <c r="EF2200" t="b">
        <v>0</v>
      </c>
      <c r="EG2200" t="b">
        <v>0</v>
      </c>
      <c r="EH2200" t="b">
        <v>0</v>
      </c>
      <c r="EI2200" t="b">
        <v>0</v>
      </c>
      <c r="EY2200" t="b">
        <v>0</v>
      </c>
      <c r="FB2200" t="b">
        <v>0</v>
      </c>
      <c r="FC2200" t="b">
        <v>0</v>
      </c>
      <c r="FD2200" t="b">
        <v>0</v>
      </c>
      <c r="FI2200" t="b">
        <v>0</v>
      </c>
      <c r="FK2200" t="s">
        <v>61</v>
      </c>
      <c r="FL2200" t="s">
        <v>62</v>
      </c>
      <c r="FM2200" t="str">
        <f t="shared" si="34"/>
        <v>Elaeocarpus_dolichostylus</v>
      </c>
      <c r="FN2200" t="s">
        <v>6045</v>
      </c>
    </row>
    <row r="2201" spans="1:170" x14ac:dyDescent="0.2">
      <c r="A2201">
        <v>22664</v>
      </c>
      <c r="B2201">
        <v>1</v>
      </c>
      <c r="C2201" t="s">
        <v>8515</v>
      </c>
      <c r="D2201" t="s">
        <v>7243</v>
      </c>
      <c r="E2201">
        <v>3</v>
      </c>
      <c r="F2201">
        <v>212</v>
      </c>
      <c r="G2201">
        <v>1286</v>
      </c>
      <c r="H2201">
        <v>2134</v>
      </c>
      <c r="J2201" t="s">
        <v>6095</v>
      </c>
      <c r="L2201" t="s">
        <v>6063</v>
      </c>
      <c r="M2201" t="s">
        <v>6096</v>
      </c>
      <c r="N2201" t="s">
        <v>6081</v>
      </c>
      <c r="O2201" t="s">
        <v>6038</v>
      </c>
      <c r="P2201">
        <v>0.70199999999999996</v>
      </c>
      <c r="Q2201">
        <v>10</v>
      </c>
      <c r="R2201">
        <v>59.1733974358974</v>
      </c>
      <c r="S2201">
        <v>12.7</v>
      </c>
      <c r="T2201" t="s">
        <v>6070</v>
      </c>
      <c r="U2201" s="9">
        <v>40772</v>
      </c>
      <c r="V2201" t="s">
        <v>7388</v>
      </c>
      <c r="Y2201" t="s">
        <v>7043</v>
      </c>
      <c r="Z2201">
        <v>30</v>
      </c>
      <c r="AA2201">
        <v>3.26</v>
      </c>
      <c r="AF2201" t="s">
        <v>8516</v>
      </c>
      <c r="AH2201" s="9">
        <v>40578</v>
      </c>
      <c r="AI2201" t="s">
        <v>6053</v>
      </c>
      <c r="AJ2201" t="s">
        <v>6044</v>
      </c>
      <c r="AL2201" t="b">
        <v>0</v>
      </c>
      <c r="AM2201" t="b">
        <v>0</v>
      </c>
      <c r="AN2201" t="b">
        <v>0</v>
      </c>
      <c r="AO2201" t="b">
        <v>0</v>
      </c>
      <c r="AP2201">
        <v>5.8</v>
      </c>
      <c r="AQ2201">
        <v>4.4000000000000004</v>
      </c>
      <c r="AR2201">
        <v>4</v>
      </c>
      <c r="AS2201">
        <v>14</v>
      </c>
      <c r="AT2201">
        <v>75.900000000000006</v>
      </c>
      <c r="AU2201">
        <v>0</v>
      </c>
      <c r="BA2201">
        <v>59.173397064208999</v>
      </c>
      <c r="BB2201">
        <v>0.69130000000000003</v>
      </c>
      <c r="BC2201">
        <v>114.9</v>
      </c>
      <c r="BL2201">
        <v>222.4</v>
      </c>
      <c r="BS2201">
        <v>1</v>
      </c>
      <c r="BT2201">
        <v>2</v>
      </c>
      <c r="BU2201" t="b">
        <v>0</v>
      </c>
      <c r="CJ2201" t="b">
        <v>0</v>
      </c>
      <c r="CK2201" t="b">
        <v>0</v>
      </c>
      <c r="CL2201" t="b">
        <v>0</v>
      </c>
      <c r="CM2201" t="b">
        <v>0</v>
      </c>
      <c r="CN2201" t="b">
        <v>1</v>
      </c>
      <c r="CO2201" t="b">
        <v>1</v>
      </c>
      <c r="CP2201" t="b">
        <v>0</v>
      </c>
      <c r="CQ2201" t="b">
        <v>1</v>
      </c>
      <c r="CR2201" t="b">
        <v>0</v>
      </c>
      <c r="CS2201" t="b">
        <v>0</v>
      </c>
      <c r="CT2201" t="b">
        <v>1</v>
      </c>
      <c r="CU2201" t="b">
        <v>0</v>
      </c>
      <c r="CV2201" t="b">
        <v>0</v>
      </c>
      <c r="CW2201" t="b">
        <v>0</v>
      </c>
      <c r="CX2201" t="b">
        <v>0</v>
      </c>
      <c r="CY2201" t="b">
        <v>0</v>
      </c>
      <c r="CZ2201" t="b">
        <v>0</v>
      </c>
      <c r="DA2201" t="b">
        <v>0</v>
      </c>
      <c r="DB2201" t="b">
        <v>0</v>
      </c>
      <c r="DC2201" t="b">
        <v>0</v>
      </c>
      <c r="DD2201" t="b">
        <v>0</v>
      </c>
      <c r="DE2201" t="b">
        <v>0</v>
      </c>
      <c r="DF2201" t="b">
        <v>0</v>
      </c>
      <c r="DG2201" t="b">
        <v>1</v>
      </c>
      <c r="DH2201" t="b">
        <v>0</v>
      </c>
      <c r="DI2201" t="b">
        <v>0</v>
      </c>
      <c r="DJ2201" t="b">
        <v>0</v>
      </c>
      <c r="DK2201" t="b">
        <v>0</v>
      </c>
      <c r="DL2201" t="b">
        <v>0</v>
      </c>
      <c r="DM2201" t="b">
        <v>0</v>
      </c>
      <c r="DN2201" t="b">
        <v>0</v>
      </c>
      <c r="DO2201" t="b">
        <v>0</v>
      </c>
      <c r="DP2201" t="b">
        <v>0</v>
      </c>
      <c r="DQ2201" t="b">
        <v>0</v>
      </c>
      <c r="DR2201" t="b">
        <v>0</v>
      </c>
      <c r="DS2201" t="b">
        <v>0</v>
      </c>
      <c r="DT2201" t="b">
        <v>0</v>
      </c>
      <c r="DU2201" t="b">
        <v>0</v>
      </c>
      <c r="DV2201" t="b">
        <v>0</v>
      </c>
      <c r="DW2201" t="b">
        <v>0</v>
      </c>
      <c r="DX2201" t="b">
        <v>1</v>
      </c>
      <c r="DY2201" t="b">
        <v>0</v>
      </c>
      <c r="DZ2201" t="b">
        <v>0</v>
      </c>
      <c r="EA2201" t="b">
        <v>0</v>
      </c>
      <c r="EB2201" t="b">
        <v>1</v>
      </c>
      <c r="EC2201" t="b">
        <v>0</v>
      </c>
      <c r="ED2201" t="b">
        <v>0</v>
      </c>
      <c r="EE2201" t="b">
        <v>0</v>
      </c>
      <c r="EF2201" t="b">
        <v>0</v>
      </c>
      <c r="EG2201" t="b">
        <v>0</v>
      </c>
      <c r="EH2201" t="b">
        <v>0</v>
      </c>
      <c r="EI2201" t="b">
        <v>0</v>
      </c>
      <c r="EY2201" t="b">
        <v>0</v>
      </c>
      <c r="FB2201" t="b">
        <v>0</v>
      </c>
      <c r="FC2201" t="b">
        <v>0</v>
      </c>
      <c r="FD2201" t="b">
        <v>0</v>
      </c>
      <c r="FI2201" t="b">
        <v>0</v>
      </c>
      <c r="FK2201" t="s">
        <v>563</v>
      </c>
      <c r="FL2201" t="s">
        <v>564</v>
      </c>
      <c r="FM2201" t="str">
        <f t="shared" si="34"/>
        <v>Pandanus_angiensis</v>
      </c>
      <c r="FN2201" t="s">
        <v>6045</v>
      </c>
    </row>
    <row r="2202" spans="1:170" x14ac:dyDescent="0.2">
      <c r="A2202">
        <v>22665</v>
      </c>
      <c r="B2202">
        <v>1</v>
      </c>
      <c r="C2202" t="s">
        <v>3908</v>
      </c>
      <c r="D2202" t="s">
        <v>7243</v>
      </c>
      <c r="E2202">
        <v>3</v>
      </c>
      <c r="F2202">
        <v>88</v>
      </c>
      <c r="G2202">
        <v>528</v>
      </c>
      <c r="H2202">
        <v>4728</v>
      </c>
      <c r="J2202" t="s">
        <v>6288</v>
      </c>
      <c r="L2202" t="s">
        <v>6063</v>
      </c>
      <c r="M2202" t="s">
        <v>6289</v>
      </c>
      <c r="N2202" t="s">
        <v>6081</v>
      </c>
      <c r="S2202">
        <v>16</v>
      </c>
      <c r="T2202" t="s">
        <v>6060</v>
      </c>
      <c r="U2202" s="9">
        <v>40771</v>
      </c>
      <c r="V2202" t="s">
        <v>7388</v>
      </c>
      <c r="Y2202" t="s">
        <v>7043</v>
      </c>
      <c r="Z2202">
        <v>60</v>
      </c>
      <c r="AA2202">
        <v>2.5</v>
      </c>
      <c r="AH2202" s="9">
        <v>40571</v>
      </c>
      <c r="AI2202" t="s">
        <v>6053</v>
      </c>
      <c r="AJ2202" t="s">
        <v>6290</v>
      </c>
      <c r="AL2202" t="b">
        <v>0</v>
      </c>
      <c r="AM2202" t="b">
        <v>0</v>
      </c>
      <c r="AN2202" t="b">
        <v>0</v>
      </c>
      <c r="AO2202" t="b">
        <v>0</v>
      </c>
      <c r="AP2202">
        <v>2.6</v>
      </c>
      <c r="AQ2202">
        <v>2.8</v>
      </c>
      <c r="AR2202">
        <v>4</v>
      </c>
      <c r="AS2202">
        <v>2</v>
      </c>
      <c r="AT2202">
        <v>12.4</v>
      </c>
      <c r="AU2202">
        <v>0</v>
      </c>
      <c r="BS2202">
        <v>1</v>
      </c>
      <c r="BT2202">
        <v>1</v>
      </c>
      <c r="BU2202" t="b">
        <v>0</v>
      </c>
      <c r="CJ2202" t="b">
        <v>0</v>
      </c>
      <c r="CK2202" t="b">
        <v>0</v>
      </c>
      <c r="CL2202" t="b">
        <v>0</v>
      </c>
      <c r="CM2202" t="b">
        <v>0</v>
      </c>
      <c r="CN2202" t="b">
        <v>0</v>
      </c>
      <c r="CO2202" t="b">
        <v>0</v>
      </c>
      <c r="CP2202" t="b">
        <v>0</v>
      </c>
      <c r="CQ2202" t="b">
        <v>0</v>
      </c>
      <c r="CR2202" t="b">
        <v>1</v>
      </c>
      <c r="CS2202" t="b">
        <v>0</v>
      </c>
      <c r="CT2202" t="b">
        <v>1</v>
      </c>
      <c r="CU2202" t="b">
        <v>0</v>
      </c>
      <c r="CV2202" t="b">
        <v>0</v>
      </c>
      <c r="CW2202" t="b">
        <v>0</v>
      </c>
      <c r="CX2202" t="b">
        <v>0</v>
      </c>
      <c r="CY2202" t="b">
        <v>0</v>
      </c>
      <c r="CZ2202" t="b">
        <v>0</v>
      </c>
      <c r="DA2202" t="b">
        <v>0</v>
      </c>
      <c r="DB2202" t="b">
        <v>0</v>
      </c>
      <c r="DC2202" t="b">
        <v>1</v>
      </c>
      <c r="DD2202" t="b">
        <v>1</v>
      </c>
      <c r="DE2202" t="b">
        <v>0</v>
      </c>
      <c r="DF2202" t="b">
        <v>0</v>
      </c>
      <c r="DG2202" t="b">
        <v>0</v>
      </c>
      <c r="DH2202" t="b">
        <v>0</v>
      </c>
      <c r="DI2202" t="b">
        <v>0</v>
      </c>
      <c r="DJ2202" t="b">
        <v>0</v>
      </c>
      <c r="DK2202" t="b">
        <v>0</v>
      </c>
      <c r="DL2202" t="b">
        <v>1</v>
      </c>
      <c r="DM2202" t="b">
        <v>0</v>
      </c>
      <c r="DN2202" t="b">
        <v>0</v>
      </c>
      <c r="DO2202" t="b">
        <v>0</v>
      </c>
      <c r="DP2202" t="b">
        <v>1</v>
      </c>
      <c r="DQ2202" t="b">
        <v>0</v>
      </c>
      <c r="DR2202" t="b">
        <v>0</v>
      </c>
      <c r="DS2202" t="b">
        <v>0</v>
      </c>
      <c r="DT2202" t="b">
        <v>0</v>
      </c>
      <c r="DU2202" t="b">
        <v>0</v>
      </c>
      <c r="DV2202" t="b">
        <v>0</v>
      </c>
      <c r="DW2202" t="b">
        <v>0</v>
      </c>
      <c r="DX2202" t="b">
        <v>1</v>
      </c>
      <c r="DY2202" t="b">
        <v>0</v>
      </c>
      <c r="DZ2202" t="b">
        <v>0</v>
      </c>
      <c r="EA2202" t="b">
        <v>0</v>
      </c>
      <c r="EB2202" t="b">
        <v>0</v>
      </c>
      <c r="EC2202" t="b">
        <v>0</v>
      </c>
      <c r="ED2202" t="b">
        <v>0</v>
      </c>
      <c r="EE2202" t="b">
        <v>1</v>
      </c>
      <c r="EF2202" t="b">
        <v>1</v>
      </c>
      <c r="EG2202" t="b">
        <v>0</v>
      </c>
      <c r="EH2202" t="b">
        <v>0</v>
      </c>
      <c r="EI2202" t="b">
        <v>0</v>
      </c>
      <c r="EY2202" t="b">
        <v>0</v>
      </c>
      <c r="FB2202" t="b">
        <v>0</v>
      </c>
      <c r="FC2202" t="b">
        <v>0</v>
      </c>
      <c r="FD2202" t="b">
        <v>0</v>
      </c>
      <c r="FI2202" t="b">
        <v>0</v>
      </c>
      <c r="FK2202" t="s">
        <v>1868</v>
      </c>
      <c r="FL2202" t="s">
        <v>1869</v>
      </c>
      <c r="FM2202" t="str">
        <f t="shared" si="34"/>
        <v>Cyathea_contaminans</v>
      </c>
      <c r="FN2202" t="s">
        <v>6045</v>
      </c>
    </row>
    <row r="2203" spans="1:170" x14ac:dyDescent="0.2">
      <c r="A2203">
        <v>22666</v>
      </c>
      <c r="B2203">
        <v>1</v>
      </c>
      <c r="C2203" t="s">
        <v>4063</v>
      </c>
      <c r="D2203" t="s">
        <v>7243</v>
      </c>
      <c r="E2203">
        <v>3</v>
      </c>
      <c r="F2203">
        <v>112</v>
      </c>
      <c r="G2203">
        <v>632</v>
      </c>
      <c r="H2203">
        <v>9560</v>
      </c>
      <c r="J2203" t="s">
        <v>6116</v>
      </c>
      <c r="L2203" t="s">
        <v>6051</v>
      </c>
      <c r="M2203" t="s">
        <v>6117</v>
      </c>
      <c r="N2203" t="s">
        <v>6081</v>
      </c>
      <c r="P2203">
        <v>0.29299999999999998</v>
      </c>
      <c r="Q2203">
        <v>10</v>
      </c>
      <c r="R2203">
        <v>141.77380546075099</v>
      </c>
      <c r="S2203">
        <v>9.1</v>
      </c>
      <c r="T2203" t="s">
        <v>6060</v>
      </c>
      <c r="U2203" s="9">
        <v>40772</v>
      </c>
      <c r="V2203" t="s">
        <v>7388</v>
      </c>
      <c r="Y2203" t="s">
        <v>7043</v>
      </c>
      <c r="Z2203">
        <v>30</v>
      </c>
      <c r="AA2203">
        <v>4.3</v>
      </c>
      <c r="AH2203" s="9">
        <v>40577</v>
      </c>
      <c r="AI2203" t="s">
        <v>6053</v>
      </c>
      <c r="AJ2203" t="s">
        <v>6044</v>
      </c>
      <c r="AL2203" t="b">
        <v>0</v>
      </c>
      <c r="AM2203" t="b">
        <v>0</v>
      </c>
      <c r="AN2203" t="b">
        <v>0</v>
      </c>
      <c r="AO2203" t="b">
        <v>1</v>
      </c>
      <c r="AP2203">
        <v>5.8</v>
      </c>
      <c r="AQ2203">
        <v>11</v>
      </c>
      <c r="AR2203">
        <v>4</v>
      </c>
      <c r="AS2203">
        <v>4</v>
      </c>
      <c r="AT2203">
        <v>30.3</v>
      </c>
      <c r="AU2203">
        <v>0</v>
      </c>
      <c r="BA2203">
        <v>141.77380371093801</v>
      </c>
      <c r="BB2203">
        <v>0.15429999999999999</v>
      </c>
      <c r="BC2203">
        <v>30.1</v>
      </c>
      <c r="BS2203">
        <v>1</v>
      </c>
      <c r="BT2203">
        <v>1</v>
      </c>
      <c r="BU2203" t="b">
        <v>0</v>
      </c>
      <c r="BV2203">
        <v>18</v>
      </c>
      <c r="CJ2203" t="b">
        <v>0</v>
      </c>
      <c r="CK2203" t="b">
        <v>0</v>
      </c>
      <c r="CL2203" t="b">
        <v>0</v>
      </c>
      <c r="CM2203" t="b">
        <v>1</v>
      </c>
      <c r="CN2203" t="b">
        <v>1</v>
      </c>
      <c r="CO2203" t="b">
        <v>1</v>
      </c>
      <c r="CP2203" t="b">
        <v>0</v>
      </c>
      <c r="CQ2203" t="b">
        <v>1</v>
      </c>
      <c r="CR2203" t="b">
        <v>0</v>
      </c>
      <c r="CS2203" t="b">
        <v>0</v>
      </c>
      <c r="CT2203" t="b">
        <v>1</v>
      </c>
      <c r="CU2203" t="b">
        <v>0</v>
      </c>
      <c r="CV2203" t="b">
        <v>0</v>
      </c>
      <c r="CW2203" t="b">
        <v>0</v>
      </c>
      <c r="CX2203" t="b">
        <v>0</v>
      </c>
      <c r="CY2203" t="b">
        <v>0</v>
      </c>
      <c r="CZ2203" t="b">
        <v>0</v>
      </c>
      <c r="DA2203" t="b">
        <v>0</v>
      </c>
      <c r="DB2203" t="b">
        <v>0</v>
      </c>
      <c r="DC2203" t="b">
        <v>0</v>
      </c>
      <c r="DD2203" t="b">
        <v>0</v>
      </c>
      <c r="DE2203" t="b">
        <v>0</v>
      </c>
      <c r="DF2203" t="b">
        <v>0</v>
      </c>
      <c r="DG2203" t="b">
        <v>0</v>
      </c>
      <c r="DH2203" t="b">
        <v>0</v>
      </c>
      <c r="DI2203" t="b">
        <v>0</v>
      </c>
      <c r="DJ2203" t="b">
        <v>0</v>
      </c>
      <c r="DK2203" t="b">
        <v>0</v>
      </c>
      <c r="DL2203" t="b">
        <v>1</v>
      </c>
      <c r="DM2203" t="b">
        <v>1</v>
      </c>
      <c r="DN2203" t="b">
        <v>0</v>
      </c>
      <c r="DO2203" t="b">
        <v>0</v>
      </c>
      <c r="DP2203" t="b">
        <v>0</v>
      </c>
      <c r="DQ2203" t="b">
        <v>0</v>
      </c>
      <c r="DR2203" t="b">
        <v>1</v>
      </c>
      <c r="DS2203" t="b">
        <v>1</v>
      </c>
      <c r="DT2203" t="b">
        <v>0</v>
      </c>
      <c r="DU2203" t="b">
        <v>0</v>
      </c>
      <c r="DV2203" t="b">
        <v>0</v>
      </c>
      <c r="DW2203" t="b">
        <v>0</v>
      </c>
      <c r="DX2203" t="b">
        <v>1</v>
      </c>
      <c r="DY2203" t="b">
        <v>0</v>
      </c>
      <c r="DZ2203" t="b">
        <v>0</v>
      </c>
      <c r="EA2203" t="b">
        <v>0</v>
      </c>
      <c r="EB2203" t="b">
        <v>1</v>
      </c>
      <c r="EC2203" t="b">
        <v>0</v>
      </c>
      <c r="ED2203" t="b">
        <v>0</v>
      </c>
      <c r="EE2203" t="b">
        <v>0</v>
      </c>
      <c r="EF2203" t="b">
        <v>0</v>
      </c>
      <c r="EG2203" t="b">
        <v>0</v>
      </c>
      <c r="EH2203" t="b">
        <v>0</v>
      </c>
      <c r="EI2203" t="b">
        <v>0</v>
      </c>
      <c r="EY2203" t="b">
        <v>0</v>
      </c>
      <c r="FB2203" t="b">
        <v>0</v>
      </c>
      <c r="FC2203" t="b">
        <v>0</v>
      </c>
      <c r="FD2203" t="b">
        <v>0</v>
      </c>
      <c r="FI2203" t="b">
        <v>0</v>
      </c>
      <c r="FK2203" t="s">
        <v>127</v>
      </c>
      <c r="FL2203" t="s">
        <v>128</v>
      </c>
      <c r="FM2203" t="str">
        <f t="shared" si="34"/>
        <v>Sloanea_tieghemii</v>
      </c>
      <c r="FN2203" t="s">
        <v>6045</v>
      </c>
    </row>
    <row r="2204" spans="1:170" x14ac:dyDescent="0.2">
      <c r="A2204">
        <v>22667</v>
      </c>
      <c r="B2204">
        <v>1</v>
      </c>
      <c r="C2204" t="s">
        <v>8517</v>
      </c>
      <c r="D2204" t="s">
        <v>7243</v>
      </c>
      <c r="E2204">
        <v>3</v>
      </c>
      <c r="F2204">
        <v>212</v>
      </c>
      <c r="G2204">
        <v>1286</v>
      </c>
      <c r="H2204">
        <v>2134</v>
      </c>
      <c r="J2204" t="s">
        <v>6095</v>
      </c>
      <c r="L2204" t="s">
        <v>6063</v>
      </c>
      <c r="M2204" t="s">
        <v>6096</v>
      </c>
      <c r="N2204" t="s">
        <v>6081</v>
      </c>
      <c r="O2204" t="s">
        <v>6038</v>
      </c>
      <c r="P2204">
        <v>0.73699999999999999</v>
      </c>
      <c r="Q2204">
        <v>10</v>
      </c>
      <c r="R2204">
        <v>56.363263229307996</v>
      </c>
      <c r="S2204">
        <v>15.7</v>
      </c>
      <c r="T2204" t="s">
        <v>6070</v>
      </c>
      <c r="U2204" s="9">
        <v>40772</v>
      </c>
      <c r="V2204" t="s">
        <v>7388</v>
      </c>
      <c r="Y2204" t="s">
        <v>7043</v>
      </c>
      <c r="Z2204">
        <v>50</v>
      </c>
      <c r="AA2204">
        <v>3.33</v>
      </c>
      <c r="AF2204" t="s">
        <v>8516</v>
      </c>
      <c r="AH2204" s="9">
        <v>40578</v>
      </c>
      <c r="AI2204" t="s">
        <v>6053</v>
      </c>
      <c r="AJ2204" t="s">
        <v>6098</v>
      </c>
      <c r="AL2204" t="b">
        <v>0</v>
      </c>
      <c r="AM2204" t="b">
        <v>0</v>
      </c>
      <c r="AN2204" t="b">
        <v>0</v>
      </c>
      <c r="AO2204" t="b">
        <v>0</v>
      </c>
      <c r="AP2204">
        <v>7.8</v>
      </c>
      <c r="AQ2204">
        <v>4</v>
      </c>
      <c r="AR2204">
        <v>5.2</v>
      </c>
      <c r="AS2204">
        <v>16</v>
      </c>
      <c r="AT2204">
        <v>63.6</v>
      </c>
      <c r="AU2204">
        <v>0</v>
      </c>
      <c r="BA2204">
        <v>56.3632621765137</v>
      </c>
      <c r="BB2204">
        <v>0.58830000000000005</v>
      </c>
      <c r="BC2204">
        <v>140.1</v>
      </c>
      <c r="BK2204">
        <v>55.32</v>
      </c>
      <c r="BL2204">
        <v>258.3</v>
      </c>
      <c r="BS2204">
        <v>1</v>
      </c>
      <c r="BT2204">
        <v>2</v>
      </c>
      <c r="BU2204" t="b">
        <v>0</v>
      </c>
      <c r="CH2204">
        <v>3.3</v>
      </c>
      <c r="CJ2204" t="b">
        <v>0</v>
      </c>
      <c r="CK2204" t="b">
        <v>0</v>
      </c>
      <c r="CL2204" t="b">
        <v>0</v>
      </c>
      <c r="CM2204" t="b">
        <v>0</v>
      </c>
      <c r="CN2204" t="b">
        <v>0</v>
      </c>
      <c r="CO2204" t="b">
        <v>0</v>
      </c>
      <c r="CP2204" t="b">
        <v>0</v>
      </c>
      <c r="CQ2204" t="b">
        <v>0</v>
      </c>
      <c r="CR2204" t="b">
        <v>0</v>
      </c>
      <c r="CS2204" t="b">
        <v>0</v>
      </c>
      <c r="CT2204" t="b">
        <v>1</v>
      </c>
      <c r="CU2204" t="b">
        <v>0</v>
      </c>
      <c r="CV2204" t="b">
        <v>0</v>
      </c>
      <c r="CW2204" t="b">
        <v>0</v>
      </c>
      <c r="CX2204" t="b">
        <v>0</v>
      </c>
      <c r="CY2204" t="b">
        <v>0</v>
      </c>
      <c r="CZ2204" t="b">
        <v>0</v>
      </c>
      <c r="DA2204" t="b">
        <v>0</v>
      </c>
      <c r="DB2204" t="b">
        <v>0</v>
      </c>
      <c r="DC2204" t="b">
        <v>0</v>
      </c>
      <c r="DD2204" t="b">
        <v>0</v>
      </c>
      <c r="DE2204" t="b">
        <v>0</v>
      </c>
      <c r="DF2204" t="b">
        <v>0</v>
      </c>
      <c r="DG2204" t="b">
        <v>1</v>
      </c>
      <c r="DH2204" t="b">
        <v>0</v>
      </c>
      <c r="DI2204" t="b">
        <v>0</v>
      </c>
      <c r="DJ2204" t="b">
        <v>0</v>
      </c>
      <c r="DK2204" t="b">
        <v>0</v>
      </c>
      <c r="DL2204" t="b">
        <v>0</v>
      </c>
      <c r="DM2204" t="b">
        <v>0</v>
      </c>
      <c r="DN2204" t="b">
        <v>0</v>
      </c>
      <c r="DO2204" t="b">
        <v>0</v>
      </c>
      <c r="DP2204" t="b">
        <v>0</v>
      </c>
      <c r="DQ2204" t="b">
        <v>0</v>
      </c>
      <c r="DR2204" t="b">
        <v>0</v>
      </c>
      <c r="DS2204" t="b">
        <v>0</v>
      </c>
      <c r="DT2204" t="b">
        <v>0</v>
      </c>
      <c r="DU2204" t="b">
        <v>0</v>
      </c>
      <c r="DV2204" t="b">
        <v>0</v>
      </c>
      <c r="DW2204" t="b">
        <v>0</v>
      </c>
      <c r="DX2204" t="b">
        <v>1</v>
      </c>
      <c r="DY2204" t="b">
        <v>0</v>
      </c>
      <c r="DZ2204" t="b">
        <v>0</v>
      </c>
      <c r="EA2204" t="b">
        <v>0</v>
      </c>
      <c r="EB2204" t="b">
        <v>1</v>
      </c>
      <c r="EC2204" t="b">
        <v>0</v>
      </c>
      <c r="ED2204" t="b">
        <v>0</v>
      </c>
      <c r="EE2204" t="b">
        <v>0</v>
      </c>
      <c r="EF2204" t="b">
        <v>0</v>
      </c>
      <c r="EG2204" t="b">
        <v>0</v>
      </c>
      <c r="EH2204" t="b">
        <v>0</v>
      </c>
      <c r="EI2204" t="b">
        <v>0</v>
      </c>
      <c r="EY2204" t="b">
        <v>0</v>
      </c>
      <c r="FB2204" t="b">
        <v>0</v>
      </c>
      <c r="FC2204" t="b">
        <v>0</v>
      </c>
      <c r="FD2204" t="b">
        <v>0</v>
      </c>
      <c r="FI2204" t="b">
        <v>0</v>
      </c>
      <c r="FK2204" t="s">
        <v>563</v>
      </c>
      <c r="FL2204" t="s">
        <v>564</v>
      </c>
      <c r="FM2204" t="str">
        <f t="shared" si="34"/>
        <v>Pandanus_angiensis</v>
      </c>
      <c r="FN2204" t="s">
        <v>6045</v>
      </c>
    </row>
    <row r="2205" spans="1:170" x14ac:dyDescent="0.2">
      <c r="A2205">
        <v>22668</v>
      </c>
      <c r="B2205">
        <v>1</v>
      </c>
      <c r="C2205" t="s">
        <v>4186</v>
      </c>
      <c r="D2205" t="s">
        <v>7243</v>
      </c>
      <c r="E2205">
        <v>3</v>
      </c>
      <c r="F2205">
        <v>118</v>
      </c>
      <c r="G2205">
        <v>681</v>
      </c>
      <c r="H2205">
        <v>8495</v>
      </c>
      <c r="J2205" t="s">
        <v>6211</v>
      </c>
      <c r="L2205" t="s">
        <v>6063</v>
      </c>
      <c r="M2205" t="s">
        <v>6059</v>
      </c>
      <c r="N2205" t="s">
        <v>6081</v>
      </c>
      <c r="P2205">
        <v>0.33200000000000002</v>
      </c>
      <c r="Q2205">
        <v>10</v>
      </c>
      <c r="R2205">
        <v>125.119653614458</v>
      </c>
      <c r="S2205">
        <v>10.4</v>
      </c>
      <c r="T2205" t="s">
        <v>6060</v>
      </c>
      <c r="U2205" s="9">
        <v>40773</v>
      </c>
      <c r="V2205" t="s">
        <v>7388</v>
      </c>
      <c r="Y2205" t="s">
        <v>7043</v>
      </c>
      <c r="Z2205">
        <v>30</v>
      </c>
      <c r="AA2205">
        <v>4.9000000000000004</v>
      </c>
      <c r="AH2205" s="9">
        <v>40576</v>
      </c>
      <c r="AI2205" t="s">
        <v>6053</v>
      </c>
      <c r="AJ2205" t="s">
        <v>6044</v>
      </c>
      <c r="AL2205" t="b">
        <v>0</v>
      </c>
      <c r="AM2205" t="b">
        <v>0</v>
      </c>
      <c r="AN2205" t="b">
        <v>0</v>
      </c>
      <c r="AO2205" t="b">
        <v>0</v>
      </c>
      <c r="AP2205">
        <v>10.1</v>
      </c>
      <c r="AQ2205">
        <v>8.4</v>
      </c>
      <c r="AR2205">
        <v>3</v>
      </c>
      <c r="AS2205">
        <v>4</v>
      </c>
      <c r="AT2205">
        <v>35.700000000000003</v>
      </c>
      <c r="AU2205">
        <v>0</v>
      </c>
      <c r="BA2205">
        <v>125.11965179443401</v>
      </c>
      <c r="BB2205">
        <v>0.23599999999999999</v>
      </c>
      <c r="BC2205">
        <v>37.299999999999997</v>
      </c>
      <c r="BS2205">
        <v>1</v>
      </c>
      <c r="BT2205">
        <v>2</v>
      </c>
      <c r="BU2205" t="b">
        <v>0</v>
      </c>
      <c r="BV2205">
        <v>8</v>
      </c>
      <c r="CJ2205" t="b">
        <v>0</v>
      </c>
      <c r="CK2205" t="b">
        <v>0</v>
      </c>
      <c r="CL2205" t="b">
        <v>0</v>
      </c>
      <c r="CM2205" t="b">
        <v>1</v>
      </c>
      <c r="CN2205" t="b">
        <v>1</v>
      </c>
      <c r="CO2205" t="b">
        <v>0</v>
      </c>
      <c r="CP2205" t="b">
        <v>0</v>
      </c>
      <c r="CQ2205" t="b">
        <v>1</v>
      </c>
      <c r="CR2205" t="b">
        <v>0</v>
      </c>
      <c r="CS2205" t="b">
        <v>0</v>
      </c>
      <c r="CT2205" t="b">
        <v>1</v>
      </c>
      <c r="CU2205" t="b">
        <v>0</v>
      </c>
      <c r="CV2205" t="b">
        <v>0</v>
      </c>
      <c r="CW2205" t="b">
        <v>0</v>
      </c>
      <c r="CX2205" t="b">
        <v>0</v>
      </c>
      <c r="CY2205" t="b">
        <v>0</v>
      </c>
      <c r="CZ2205" t="b">
        <v>0</v>
      </c>
      <c r="DA2205" t="b">
        <v>0</v>
      </c>
      <c r="DB2205" t="b">
        <v>0</v>
      </c>
      <c r="DC2205" t="b">
        <v>0</v>
      </c>
      <c r="DD2205" t="b">
        <v>0</v>
      </c>
      <c r="DE2205" t="b">
        <v>0</v>
      </c>
      <c r="DF2205" t="b">
        <v>1</v>
      </c>
      <c r="DG2205" t="b">
        <v>0</v>
      </c>
      <c r="DH2205" t="b">
        <v>0</v>
      </c>
      <c r="DI2205" t="b">
        <v>0</v>
      </c>
      <c r="DJ2205" t="b">
        <v>0</v>
      </c>
      <c r="DK2205" t="b">
        <v>0</v>
      </c>
      <c r="DL2205" t="b">
        <v>0</v>
      </c>
      <c r="DM2205" t="b">
        <v>0</v>
      </c>
      <c r="DN2205" t="b">
        <v>0</v>
      </c>
      <c r="DO2205" t="b">
        <v>0</v>
      </c>
      <c r="DP2205" t="b">
        <v>0</v>
      </c>
      <c r="DQ2205" t="b">
        <v>0</v>
      </c>
      <c r="DR2205" t="b">
        <v>0</v>
      </c>
      <c r="DS2205" t="b">
        <v>0</v>
      </c>
      <c r="DT2205" t="b">
        <v>0</v>
      </c>
      <c r="DU2205" t="b">
        <v>0</v>
      </c>
      <c r="DV2205" t="b">
        <v>0</v>
      </c>
      <c r="DW2205" t="b">
        <v>0</v>
      </c>
      <c r="DX2205" t="b">
        <v>1</v>
      </c>
      <c r="DY2205" t="b">
        <v>0</v>
      </c>
      <c r="DZ2205" t="b">
        <v>0</v>
      </c>
      <c r="EA2205" t="b">
        <v>0</v>
      </c>
      <c r="EB2205" t="b">
        <v>1</v>
      </c>
      <c r="EC2205" t="b">
        <v>0</v>
      </c>
      <c r="ED2205" t="b">
        <v>0</v>
      </c>
      <c r="EE2205" t="b">
        <v>0</v>
      </c>
      <c r="EF2205" t="b">
        <v>0</v>
      </c>
      <c r="EG2205" t="b">
        <v>0</v>
      </c>
      <c r="EH2205" t="b">
        <v>0</v>
      </c>
      <c r="EI2205" t="b">
        <v>0</v>
      </c>
      <c r="EY2205" t="b">
        <v>0</v>
      </c>
      <c r="FB2205" t="b">
        <v>0</v>
      </c>
      <c r="FC2205" t="b">
        <v>0</v>
      </c>
      <c r="FD2205" t="b">
        <v>0</v>
      </c>
      <c r="FI2205" t="b">
        <v>0</v>
      </c>
      <c r="FK2205" t="s">
        <v>553</v>
      </c>
      <c r="FL2205" t="s">
        <v>554</v>
      </c>
      <c r="FM2205" t="str">
        <f t="shared" si="34"/>
        <v>Macaranga_strigosa</v>
      </c>
      <c r="FN2205" t="s">
        <v>6045</v>
      </c>
    </row>
    <row r="2206" spans="1:170" x14ac:dyDescent="0.2">
      <c r="A2206">
        <v>22669</v>
      </c>
      <c r="B2206">
        <v>1</v>
      </c>
      <c r="C2206" t="s">
        <v>3889</v>
      </c>
      <c r="D2206" t="s">
        <v>7243</v>
      </c>
      <c r="E2206">
        <v>3</v>
      </c>
      <c r="F2206">
        <v>249</v>
      </c>
      <c r="G2206">
        <v>1510</v>
      </c>
      <c r="H2206">
        <v>957</v>
      </c>
      <c r="J2206" t="s">
        <v>7369</v>
      </c>
      <c r="L2206" t="s">
        <v>6063</v>
      </c>
      <c r="M2206" t="s">
        <v>7370</v>
      </c>
      <c r="N2206" t="s">
        <v>6081</v>
      </c>
      <c r="P2206">
        <v>0.46400000000000002</v>
      </c>
      <c r="Q2206">
        <v>10</v>
      </c>
      <c r="R2206">
        <v>89.525269396551707</v>
      </c>
      <c r="S2206">
        <v>15.9</v>
      </c>
      <c r="T2206" t="s">
        <v>6039</v>
      </c>
      <c r="U2206" s="9">
        <v>40773</v>
      </c>
      <c r="V2206" t="s">
        <v>7388</v>
      </c>
      <c r="Y2206" t="s">
        <v>7043</v>
      </c>
      <c r="Z2206">
        <v>20</v>
      </c>
      <c r="AA2206">
        <v>5.43</v>
      </c>
      <c r="AH2206" s="9">
        <v>40577</v>
      </c>
      <c r="AI2206" t="s">
        <v>6053</v>
      </c>
      <c r="AJ2206" t="s">
        <v>6044</v>
      </c>
      <c r="AL2206" t="b">
        <v>0</v>
      </c>
      <c r="AM2206" t="b">
        <v>0</v>
      </c>
      <c r="AN2206" t="b">
        <v>0</v>
      </c>
      <c r="AO2206" t="b">
        <v>0</v>
      </c>
      <c r="AP2206">
        <v>16.8</v>
      </c>
      <c r="AQ2206">
        <v>6.5</v>
      </c>
      <c r="AR2206">
        <v>6.8</v>
      </c>
      <c r="AS2206">
        <v>19</v>
      </c>
      <c r="AT2206">
        <v>40.4</v>
      </c>
      <c r="AU2206">
        <v>0</v>
      </c>
      <c r="BA2206">
        <v>89.5252685546875</v>
      </c>
      <c r="BB2206">
        <v>0.3972</v>
      </c>
      <c r="BC2206">
        <v>45.5</v>
      </c>
      <c r="BK2206">
        <v>127.21</v>
      </c>
      <c r="BS2206">
        <v>1</v>
      </c>
      <c r="BT2206">
        <v>1</v>
      </c>
      <c r="BU2206" t="b">
        <v>0</v>
      </c>
      <c r="BV2206">
        <v>8</v>
      </c>
      <c r="CJ2206" t="b">
        <v>0</v>
      </c>
      <c r="CK2206" t="b">
        <v>0</v>
      </c>
      <c r="CL2206" t="b">
        <v>0</v>
      </c>
      <c r="CM2206" t="b">
        <v>1</v>
      </c>
      <c r="CN2206" t="b">
        <v>1</v>
      </c>
      <c r="CO2206" t="b">
        <v>1</v>
      </c>
      <c r="CP2206" t="b">
        <v>0</v>
      </c>
      <c r="CQ2206" t="b">
        <v>1</v>
      </c>
      <c r="CR2206" t="b">
        <v>0</v>
      </c>
      <c r="CS2206" t="b">
        <v>0</v>
      </c>
      <c r="CT2206" t="b">
        <v>1</v>
      </c>
      <c r="CU2206" t="b">
        <v>1</v>
      </c>
      <c r="CV2206" t="b">
        <v>0</v>
      </c>
      <c r="CW2206" t="b">
        <v>0</v>
      </c>
      <c r="CX2206" t="b">
        <v>0</v>
      </c>
      <c r="CY2206" t="b">
        <v>0</v>
      </c>
      <c r="CZ2206" t="b">
        <v>0</v>
      </c>
      <c r="DA2206" t="b">
        <v>0</v>
      </c>
      <c r="DB2206" t="b">
        <v>0</v>
      </c>
      <c r="DC2206" t="b">
        <v>0</v>
      </c>
      <c r="DD2206" t="b">
        <v>0</v>
      </c>
      <c r="DE2206" t="b">
        <v>0</v>
      </c>
      <c r="DF2206" t="b">
        <v>0</v>
      </c>
      <c r="DG2206" t="b">
        <v>1</v>
      </c>
      <c r="DH2206" t="b">
        <v>0</v>
      </c>
      <c r="DI2206" t="b">
        <v>0</v>
      </c>
      <c r="DJ2206" t="b">
        <v>0</v>
      </c>
      <c r="DK2206" t="b">
        <v>0</v>
      </c>
      <c r="DL2206" t="b">
        <v>0</v>
      </c>
      <c r="DM2206" t="b">
        <v>0</v>
      </c>
      <c r="DN2206" t="b">
        <v>0</v>
      </c>
      <c r="DO2206" t="b">
        <v>0</v>
      </c>
      <c r="DP2206" t="b">
        <v>0</v>
      </c>
      <c r="DQ2206" t="b">
        <v>0</v>
      </c>
      <c r="DR2206" t="b">
        <v>0</v>
      </c>
      <c r="DS2206" t="b">
        <v>0</v>
      </c>
      <c r="DT2206" t="b">
        <v>0</v>
      </c>
      <c r="DU2206" t="b">
        <v>0</v>
      </c>
      <c r="DV2206" t="b">
        <v>0</v>
      </c>
      <c r="DW2206" t="b">
        <v>0</v>
      </c>
      <c r="DX2206" t="b">
        <v>1</v>
      </c>
      <c r="DY2206" t="b">
        <v>0</v>
      </c>
      <c r="DZ2206" t="b">
        <v>0</v>
      </c>
      <c r="EA2206" t="b">
        <v>0</v>
      </c>
      <c r="EB2206" t="b">
        <v>1</v>
      </c>
      <c r="EC2206" t="b">
        <v>0</v>
      </c>
      <c r="ED2206" t="b">
        <v>0</v>
      </c>
      <c r="EE2206" t="b">
        <v>0</v>
      </c>
      <c r="EF2206" t="b">
        <v>0</v>
      </c>
      <c r="EG2206" t="b">
        <v>0</v>
      </c>
      <c r="EH2206" t="b">
        <v>0</v>
      </c>
      <c r="EI2206" t="b">
        <v>0</v>
      </c>
      <c r="EY2206" t="b">
        <v>0</v>
      </c>
      <c r="FB2206" t="b">
        <v>0</v>
      </c>
      <c r="FC2206" t="b">
        <v>0</v>
      </c>
      <c r="FD2206" t="b">
        <v>0</v>
      </c>
      <c r="FI2206" t="b">
        <v>0</v>
      </c>
      <c r="FK2206" t="s">
        <v>3005</v>
      </c>
      <c r="FL2206" t="s">
        <v>3006</v>
      </c>
      <c r="FM2206" t="str">
        <f t="shared" si="34"/>
        <v>Alphitonia_incana</v>
      </c>
      <c r="FN2206" t="s">
        <v>6045</v>
      </c>
    </row>
    <row r="2207" spans="1:170" x14ac:dyDescent="0.2">
      <c r="A2207">
        <v>22670</v>
      </c>
      <c r="B2207">
        <v>1</v>
      </c>
      <c r="C2207" t="s">
        <v>8518</v>
      </c>
      <c r="D2207" t="s">
        <v>7243</v>
      </c>
      <c r="E2207">
        <v>3</v>
      </c>
      <c r="F2207">
        <v>3</v>
      </c>
      <c r="G2207">
        <v>32</v>
      </c>
      <c r="H2207">
        <v>9437</v>
      </c>
      <c r="J2207" t="s">
        <v>6206</v>
      </c>
      <c r="L2207" t="s">
        <v>6063</v>
      </c>
      <c r="M2207" t="s">
        <v>6207</v>
      </c>
      <c r="N2207" t="s">
        <v>6081</v>
      </c>
      <c r="P2207">
        <v>0.214</v>
      </c>
      <c r="Q2207">
        <v>10</v>
      </c>
      <c r="R2207">
        <v>194.11086448598101</v>
      </c>
      <c r="S2207">
        <v>5.9</v>
      </c>
      <c r="T2207" t="s">
        <v>6084</v>
      </c>
      <c r="U2207" s="9">
        <v>40625</v>
      </c>
      <c r="V2207" t="s">
        <v>7388</v>
      </c>
      <c r="Y2207" t="s">
        <v>7043</v>
      </c>
      <c r="Z2207">
        <v>345</v>
      </c>
      <c r="AA2207">
        <v>5.8</v>
      </c>
      <c r="AH2207" s="9">
        <v>40571</v>
      </c>
      <c r="AI2207" t="s">
        <v>6053</v>
      </c>
      <c r="AJ2207" t="s">
        <v>6044</v>
      </c>
      <c r="AL2207" t="b">
        <v>0</v>
      </c>
      <c r="AM2207" t="b">
        <v>0</v>
      </c>
      <c r="AN2207" t="b">
        <v>0</v>
      </c>
      <c r="AO2207" t="b">
        <v>0</v>
      </c>
      <c r="AP2207">
        <v>2.6</v>
      </c>
      <c r="AQ2207">
        <v>3.56</v>
      </c>
      <c r="AR2207">
        <v>2.9</v>
      </c>
      <c r="AS2207">
        <v>2.8</v>
      </c>
      <c r="AT2207">
        <v>56.6</v>
      </c>
      <c r="AU2207">
        <v>0</v>
      </c>
      <c r="BA2207">
        <v>194.11087036132801</v>
      </c>
      <c r="BT2207">
        <v>1</v>
      </c>
      <c r="BU2207" t="b">
        <v>0</v>
      </c>
      <c r="CJ2207" t="b">
        <v>0</v>
      </c>
      <c r="CK2207" t="b">
        <v>0</v>
      </c>
      <c r="CL2207" t="b">
        <v>0</v>
      </c>
      <c r="CM2207" t="b">
        <v>1</v>
      </c>
      <c r="CN2207" t="b">
        <v>1</v>
      </c>
      <c r="CO2207" t="b">
        <v>0</v>
      </c>
      <c r="CP2207" t="b">
        <v>0</v>
      </c>
      <c r="CQ2207" t="b">
        <v>1</v>
      </c>
      <c r="CR2207" t="b">
        <v>0</v>
      </c>
      <c r="CS2207" t="b">
        <v>0</v>
      </c>
      <c r="CT2207" t="b">
        <v>1</v>
      </c>
      <c r="CU2207" t="b">
        <v>0</v>
      </c>
      <c r="CV2207" t="b">
        <v>0</v>
      </c>
      <c r="CW2207" t="b">
        <v>0</v>
      </c>
      <c r="CX2207" t="b">
        <v>0</v>
      </c>
      <c r="CY2207" t="b">
        <v>0</v>
      </c>
      <c r="CZ2207" t="b">
        <v>0</v>
      </c>
      <c r="DA2207" t="b">
        <v>0</v>
      </c>
      <c r="DB2207" t="b">
        <v>0</v>
      </c>
      <c r="DC2207" t="b">
        <v>0</v>
      </c>
      <c r="DD2207" t="b">
        <v>0</v>
      </c>
      <c r="DE2207" t="b">
        <v>0</v>
      </c>
      <c r="DF2207" t="b">
        <v>0</v>
      </c>
      <c r="DG2207" t="b">
        <v>0</v>
      </c>
      <c r="DH2207" t="b">
        <v>0</v>
      </c>
      <c r="DI2207" t="b">
        <v>0</v>
      </c>
      <c r="DJ2207" t="b">
        <v>0</v>
      </c>
      <c r="DK2207" t="b">
        <v>0</v>
      </c>
      <c r="DL2207" t="b">
        <v>1</v>
      </c>
      <c r="DM2207" t="b">
        <v>0</v>
      </c>
      <c r="DN2207" t="b">
        <v>0</v>
      </c>
      <c r="DO2207" t="b">
        <v>0</v>
      </c>
      <c r="DP2207" t="b">
        <v>0</v>
      </c>
      <c r="DQ2207" t="b">
        <v>0</v>
      </c>
      <c r="DR2207" t="b">
        <v>0</v>
      </c>
      <c r="DS2207" t="b">
        <v>0</v>
      </c>
      <c r="DT2207" t="b">
        <v>0</v>
      </c>
      <c r="DU2207" t="b">
        <v>0</v>
      </c>
      <c r="DV2207" t="b">
        <v>0</v>
      </c>
      <c r="DW2207" t="b">
        <v>0</v>
      </c>
      <c r="DX2207" t="b">
        <v>1</v>
      </c>
      <c r="DY2207" t="b">
        <v>0</v>
      </c>
      <c r="DZ2207" t="b">
        <v>0</v>
      </c>
      <c r="EA2207" t="b">
        <v>0</v>
      </c>
      <c r="EB2207" t="b">
        <v>1</v>
      </c>
      <c r="EC2207" t="b">
        <v>0</v>
      </c>
      <c r="ED2207" t="b">
        <v>0</v>
      </c>
      <c r="EE2207" t="b">
        <v>0</v>
      </c>
      <c r="EF2207" t="b">
        <v>0</v>
      </c>
      <c r="EG2207" t="b">
        <v>0</v>
      </c>
      <c r="EH2207" t="b">
        <v>0</v>
      </c>
      <c r="EI2207" t="b">
        <v>0</v>
      </c>
      <c r="EY2207" t="b">
        <v>0</v>
      </c>
      <c r="FB2207" t="b">
        <v>0</v>
      </c>
      <c r="FC2207" t="b">
        <v>0</v>
      </c>
      <c r="FD2207" t="b">
        <v>0</v>
      </c>
      <c r="FI2207" t="b">
        <v>0</v>
      </c>
      <c r="FK2207" t="s">
        <v>295</v>
      </c>
      <c r="FL2207" t="s">
        <v>991</v>
      </c>
      <c r="FM2207" t="str">
        <f t="shared" si="34"/>
        <v>Saurauia_conferta</v>
      </c>
      <c r="FN2207" t="s">
        <v>6045</v>
      </c>
    </row>
    <row r="2208" spans="1:170" x14ac:dyDescent="0.2">
      <c r="A2208">
        <v>22671</v>
      </c>
      <c r="B2208">
        <v>1</v>
      </c>
      <c r="C2208" t="s">
        <v>8519</v>
      </c>
      <c r="D2208" t="s">
        <v>7243</v>
      </c>
      <c r="E2208">
        <v>3</v>
      </c>
      <c r="F2208">
        <v>212</v>
      </c>
      <c r="G2208">
        <v>1286</v>
      </c>
      <c r="H2208">
        <v>2134</v>
      </c>
      <c r="J2208" t="s">
        <v>6095</v>
      </c>
      <c r="L2208" t="s">
        <v>6063</v>
      </c>
      <c r="M2208" t="s">
        <v>6096</v>
      </c>
      <c r="N2208" t="s">
        <v>6081</v>
      </c>
      <c r="P2208">
        <v>0.65100000000000002</v>
      </c>
      <c r="Q2208">
        <v>10</v>
      </c>
      <c r="R2208">
        <v>63.8091013824885</v>
      </c>
      <c r="S2208">
        <v>15.5</v>
      </c>
      <c r="T2208" t="s">
        <v>6048</v>
      </c>
      <c r="U2208" s="9">
        <v>40970</v>
      </c>
      <c r="V2208" t="s">
        <v>7388</v>
      </c>
      <c r="Y2208" t="s">
        <v>7043</v>
      </c>
      <c r="Z2208">
        <v>50</v>
      </c>
      <c r="AA2208">
        <v>5.5</v>
      </c>
      <c r="AF2208" t="s">
        <v>8516</v>
      </c>
      <c r="AH2208" s="9">
        <v>40578</v>
      </c>
      <c r="AI2208" t="s">
        <v>6053</v>
      </c>
      <c r="AJ2208" t="s">
        <v>6098</v>
      </c>
      <c r="AL2208" t="b">
        <v>0</v>
      </c>
      <c r="AM2208" t="b">
        <v>0</v>
      </c>
      <c r="AN2208" t="b">
        <v>0</v>
      </c>
      <c r="AO2208" t="b">
        <v>0</v>
      </c>
      <c r="AP2208">
        <v>14.2</v>
      </c>
      <c r="AQ2208">
        <v>2.5</v>
      </c>
      <c r="AR2208">
        <v>3</v>
      </c>
      <c r="AS2208">
        <v>24</v>
      </c>
      <c r="AT2208">
        <v>105.7</v>
      </c>
      <c r="AU2208">
        <v>0</v>
      </c>
      <c r="BA2208">
        <v>63.8091011047363</v>
      </c>
      <c r="BB2208">
        <v>0.85129999999999995</v>
      </c>
      <c r="BC2208">
        <v>99.8</v>
      </c>
      <c r="BK2208">
        <v>71.45</v>
      </c>
      <c r="BL2208">
        <v>220.3</v>
      </c>
      <c r="BS2208">
        <v>3</v>
      </c>
      <c r="BT2208">
        <v>2</v>
      </c>
      <c r="BU2208" t="b">
        <v>0</v>
      </c>
      <c r="CH2208">
        <v>3.77</v>
      </c>
      <c r="CJ2208" t="b">
        <v>0</v>
      </c>
      <c r="CK2208" t="b">
        <v>0</v>
      </c>
      <c r="CL2208" t="b">
        <v>0</v>
      </c>
      <c r="CM2208" t="b">
        <v>0</v>
      </c>
      <c r="CN2208" t="b">
        <v>0</v>
      </c>
      <c r="CO2208" t="b">
        <v>0</v>
      </c>
      <c r="CP2208" t="b">
        <v>0</v>
      </c>
      <c r="CQ2208" t="b">
        <v>0</v>
      </c>
      <c r="CR2208" t="b">
        <v>0</v>
      </c>
      <c r="CS2208" t="b">
        <v>0</v>
      </c>
      <c r="CT2208" t="b">
        <v>1</v>
      </c>
      <c r="CU2208" t="b">
        <v>0</v>
      </c>
      <c r="CV2208" t="b">
        <v>0</v>
      </c>
      <c r="CW2208" t="b">
        <v>0</v>
      </c>
      <c r="CX2208" t="b">
        <v>0</v>
      </c>
      <c r="CY2208" t="b">
        <v>0</v>
      </c>
      <c r="CZ2208" t="b">
        <v>0</v>
      </c>
      <c r="DA2208" t="b">
        <v>0</v>
      </c>
      <c r="DB2208" t="b">
        <v>0</v>
      </c>
      <c r="DC2208" t="b">
        <v>0</v>
      </c>
      <c r="DD2208" t="b">
        <v>0</v>
      </c>
      <c r="DE2208" t="b">
        <v>0</v>
      </c>
      <c r="DF2208" t="b">
        <v>0</v>
      </c>
      <c r="DG2208" t="b">
        <v>1</v>
      </c>
      <c r="DH2208" t="b">
        <v>0</v>
      </c>
      <c r="DI2208" t="b">
        <v>0</v>
      </c>
      <c r="DJ2208" t="b">
        <v>0</v>
      </c>
      <c r="DK2208" t="b">
        <v>0</v>
      </c>
      <c r="DL2208" t="b">
        <v>0</v>
      </c>
      <c r="DM2208" t="b">
        <v>0</v>
      </c>
      <c r="DN2208" t="b">
        <v>0</v>
      </c>
      <c r="DO2208" t="b">
        <v>0</v>
      </c>
      <c r="DP2208" t="b">
        <v>0</v>
      </c>
      <c r="DQ2208" t="b">
        <v>0</v>
      </c>
      <c r="DR2208" t="b">
        <v>0</v>
      </c>
      <c r="DS2208" t="b">
        <v>0</v>
      </c>
      <c r="DT2208" t="b">
        <v>0</v>
      </c>
      <c r="DU2208" t="b">
        <v>0</v>
      </c>
      <c r="DV2208" t="b">
        <v>0</v>
      </c>
      <c r="DW2208" t="b">
        <v>0</v>
      </c>
      <c r="DX2208" t="b">
        <v>1</v>
      </c>
      <c r="DY2208" t="b">
        <v>0</v>
      </c>
      <c r="DZ2208" t="b">
        <v>0</v>
      </c>
      <c r="EA2208" t="b">
        <v>0</v>
      </c>
      <c r="EB2208" t="b">
        <v>1</v>
      </c>
      <c r="EC2208" t="b">
        <v>0</v>
      </c>
      <c r="ED2208" t="b">
        <v>0</v>
      </c>
      <c r="EE2208" t="b">
        <v>0</v>
      </c>
      <c r="EF2208" t="b">
        <v>0</v>
      </c>
      <c r="EG2208" t="b">
        <v>0</v>
      </c>
      <c r="EH2208" t="b">
        <v>0</v>
      </c>
      <c r="EI2208" t="b">
        <v>0</v>
      </c>
      <c r="EY2208" t="b">
        <v>0</v>
      </c>
      <c r="FB2208" t="b">
        <v>0</v>
      </c>
      <c r="FC2208" t="b">
        <v>0</v>
      </c>
      <c r="FD2208" t="b">
        <v>0</v>
      </c>
      <c r="FI2208" t="b">
        <v>0</v>
      </c>
      <c r="FK2208" t="s">
        <v>563</v>
      </c>
      <c r="FL2208" t="s">
        <v>564</v>
      </c>
      <c r="FM2208" t="str">
        <f t="shared" si="34"/>
        <v>Pandanus_angiensis</v>
      </c>
      <c r="FN2208" t="s">
        <v>6045</v>
      </c>
    </row>
    <row r="2209" spans="1:170" x14ac:dyDescent="0.2">
      <c r="A2209">
        <v>22672</v>
      </c>
      <c r="B2209">
        <v>1</v>
      </c>
      <c r="C2209" t="s">
        <v>4019</v>
      </c>
      <c r="D2209" t="s">
        <v>7243</v>
      </c>
      <c r="E2209">
        <v>3</v>
      </c>
      <c r="F2209">
        <v>3</v>
      </c>
      <c r="G2209">
        <v>32</v>
      </c>
      <c r="H2209">
        <v>9437</v>
      </c>
      <c r="J2209" t="s">
        <v>6206</v>
      </c>
      <c r="L2209" t="s">
        <v>6063</v>
      </c>
      <c r="M2209" t="s">
        <v>6207</v>
      </c>
      <c r="N2209" t="s">
        <v>6081</v>
      </c>
      <c r="P2209">
        <v>0.38600000000000001</v>
      </c>
      <c r="Q2209">
        <v>10</v>
      </c>
      <c r="R2209">
        <v>107.61586787564799</v>
      </c>
      <c r="S2209">
        <v>7</v>
      </c>
      <c r="T2209" t="s">
        <v>6665</v>
      </c>
      <c r="U2209" s="9">
        <v>40622</v>
      </c>
      <c r="V2209" t="s">
        <v>7388</v>
      </c>
      <c r="Y2209" t="s">
        <v>7047</v>
      </c>
      <c r="Z2209">
        <v>330</v>
      </c>
      <c r="AA2209">
        <v>3.6</v>
      </c>
      <c r="AF2209" t="s">
        <v>8520</v>
      </c>
      <c r="AH2209" s="9">
        <v>40575</v>
      </c>
      <c r="AI2209" t="s">
        <v>6053</v>
      </c>
      <c r="AJ2209" t="s">
        <v>6044</v>
      </c>
      <c r="AL2209" t="b">
        <v>0</v>
      </c>
      <c r="AM2209" t="b">
        <v>0</v>
      </c>
      <c r="AN2209" t="b">
        <v>0</v>
      </c>
      <c r="AO2209" t="b">
        <v>1</v>
      </c>
      <c r="AP2209">
        <v>6.6</v>
      </c>
      <c r="AQ2209">
        <v>4.7</v>
      </c>
      <c r="AR2209">
        <v>4</v>
      </c>
      <c r="AS2209">
        <v>5</v>
      </c>
      <c r="AT2209">
        <v>50</v>
      </c>
      <c r="AU2209">
        <v>0</v>
      </c>
      <c r="BA2209">
        <v>107.61586761474599</v>
      </c>
      <c r="BB2209">
        <v>0.34810000000000002</v>
      </c>
      <c r="BC2209">
        <v>52.5</v>
      </c>
      <c r="BS2209">
        <v>4</v>
      </c>
      <c r="BT2209">
        <v>1</v>
      </c>
      <c r="BU2209" t="b">
        <v>0</v>
      </c>
      <c r="BV2209">
        <v>2</v>
      </c>
      <c r="CJ2209" t="b">
        <v>0</v>
      </c>
      <c r="CK2209" t="b">
        <v>0</v>
      </c>
      <c r="CL2209" t="b">
        <v>1</v>
      </c>
      <c r="CM2209" t="b">
        <v>1</v>
      </c>
      <c r="CN2209" t="b">
        <v>1</v>
      </c>
      <c r="CO2209" t="b">
        <v>1</v>
      </c>
      <c r="CP2209" t="b">
        <v>0</v>
      </c>
      <c r="CQ2209" t="b">
        <v>1</v>
      </c>
      <c r="CR2209" t="b">
        <v>0</v>
      </c>
      <c r="CS2209" t="b">
        <v>0</v>
      </c>
      <c r="CT2209" t="b">
        <v>1</v>
      </c>
      <c r="CU2209" t="b">
        <v>0</v>
      </c>
      <c r="CV2209" t="b">
        <v>0</v>
      </c>
      <c r="CW2209" t="b">
        <v>0</v>
      </c>
      <c r="CX2209" t="b">
        <v>0</v>
      </c>
      <c r="CY2209" t="b">
        <v>0</v>
      </c>
      <c r="CZ2209" t="b">
        <v>0</v>
      </c>
      <c r="DA2209" t="b">
        <v>0</v>
      </c>
      <c r="DB2209" t="b">
        <v>0</v>
      </c>
      <c r="DC2209" t="b">
        <v>0</v>
      </c>
      <c r="DD2209" t="b">
        <v>0</v>
      </c>
      <c r="DE2209" t="b">
        <v>0</v>
      </c>
      <c r="DF2209" t="b">
        <v>0</v>
      </c>
      <c r="DG2209" t="b">
        <v>0</v>
      </c>
      <c r="DH2209" t="b">
        <v>0</v>
      </c>
      <c r="DI2209" t="b">
        <v>0</v>
      </c>
      <c r="DJ2209" t="b">
        <v>0</v>
      </c>
      <c r="DK2209" t="b">
        <v>0</v>
      </c>
      <c r="DL2209" t="b">
        <v>1</v>
      </c>
      <c r="DM2209" t="b">
        <v>0</v>
      </c>
      <c r="DN2209" t="b">
        <v>0</v>
      </c>
      <c r="DO2209" t="b">
        <v>0</v>
      </c>
      <c r="DP2209" t="b">
        <v>0</v>
      </c>
      <c r="DQ2209" t="b">
        <v>0</v>
      </c>
      <c r="DR2209" t="b">
        <v>0</v>
      </c>
      <c r="DS2209" t="b">
        <v>0</v>
      </c>
      <c r="DT2209" t="b">
        <v>0</v>
      </c>
      <c r="DU2209" t="b">
        <v>0</v>
      </c>
      <c r="DV2209" t="b">
        <v>0</v>
      </c>
      <c r="DW2209" t="b">
        <v>0</v>
      </c>
      <c r="DX2209" t="b">
        <v>1</v>
      </c>
      <c r="DY2209" t="b">
        <v>0</v>
      </c>
      <c r="DZ2209" t="b">
        <v>0</v>
      </c>
      <c r="EA2209" t="b">
        <v>0</v>
      </c>
      <c r="EB2209" t="b">
        <v>1</v>
      </c>
      <c r="EC2209" t="b">
        <v>0</v>
      </c>
      <c r="ED2209" t="b">
        <v>0</v>
      </c>
      <c r="EE2209" t="b">
        <v>0</v>
      </c>
      <c r="EF2209" t="b">
        <v>0</v>
      </c>
      <c r="EG2209" t="b">
        <v>0</v>
      </c>
      <c r="EH2209" t="b">
        <v>0</v>
      </c>
      <c r="EI2209" t="b">
        <v>0</v>
      </c>
      <c r="EY2209" t="b">
        <v>0</v>
      </c>
      <c r="FB2209" t="b">
        <v>0</v>
      </c>
      <c r="FC2209" t="b">
        <v>0</v>
      </c>
      <c r="FD2209" t="b">
        <v>0</v>
      </c>
      <c r="FI2209" t="b">
        <v>0</v>
      </c>
      <c r="FK2209" t="s">
        <v>295</v>
      </c>
      <c r="FL2209" t="s">
        <v>991</v>
      </c>
      <c r="FM2209" t="str">
        <f t="shared" si="34"/>
        <v>Saurauia_conferta</v>
      </c>
      <c r="FN2209" t="s">
        <v>6045</v>
      </c>
    </row>
    <row r="2210" spans="1:170" x14ac:dyDescent="0.2">
      <c r="A2210">
        <v>22673</v>
      </c>
      <c r="B2210">
        <v>1</v>
      </c>
      <c r="C2210" t="s">
        <v>4321</v>
      </c>
      <c r="D2210" t="s">
        <v>7243</v>
      </c>
      <c r="E2210">
        <v>3</v>
      </c>
      <c r="F2210">
        <v>3</v>
      </c>
      <c r="G2210">
        <v>32</v>
      </c>
      <c r="H2210">
        <v>9437</v>
      </c>
      <c r="J2210" t="s">
        <v>6206</v>
      </c>
      <c r="L2210" t="s">
        <v>6063</v>
      </c>
      <c r="M2210" t="s">
        <v>6207</v>
      </c>
      <c r="N2210" t="s">
        <v>6081</v>
      </c>
      <c r="P2210">
        <v>0.41499999999999998</v>
      </c>
      <c r="Q2210">
        <v>10</v>
      </c>
      <c r="R2210">
        <v>100.095722891566</v>
      </c>
      <c r="S2210">
        <v>7</v>
      </c>
      <c r="T2210" t="s">
        <v>6084</v>
      </c>
      <c r="U2210" s="9">
        <v>40630</v>
      </c>
      <c r="V2210" t="s">
        <v>7388</v>
      </c>
      <c r="Y2210" t="s">
        <v>7047</v>
      </c>
      <c r="Z2210">
        <v>330</v>
      </c>
      <c r="AA2210">
        <v>4.4000000000000004</v>
      </c>
      <c r="AH2210" s="9">
        <v>40575</v>
      </c>
      <c r="AI2210" t="s">
        <v>6053</v>
      </c>
      <c r="AJ2210" t="s">
        <v>6044</v>
      </c>
      <c r="AL2210" t="b">
        <v>0</v>
      </c>
      <c r="AM2210" t="b">
        <v>0</v>
      </c>
      <c r="AN2210" t="b">
        <v>0</v>
      </c>
      <c r="AO2210" t="b">
        <v>1</v>
      </c>
      <c r="AP2210">
        <v>6.6</v>
      </c>
      <c r="AQ2210">
        <v>4.2</v>
      </c>
      <c r="AR2210">
        <v>2</v>
      </c>
      <c r="AS2210">
        <v>2</v>
      </c>
      <c r="AT2210">
        <v>48.5</v>
      </c>
      <c r="AU2210">
        <v>0</v>
      </c>
      <c r="BA2210">
        <v>100.09572601318401</v>
      </c>
      <c r="BB2210">
        <v>0.1585</v>
      </c>
      <c r="BC2210">
        <v>53.9</v>
      </c>
      <c r="BS2210">
        <v>3</v>
      </c>
      <c r="BT2210">
        <v>1</v>
      </c>
      <c r="BU2210" t="b">
        <v>0</v>
      </c>
      <c r="BV2210">
        <v>1</v>
      </c>
      <c r="CJ2210" t="b">
        <v>0</v>
      </c>
      <c r="CK2210" t="b">
        <v>0</v>
      </c>
      <c r="CL2210" t="b">
        <v>1</v>
      </c>
      <c r="CM2210" t="b">
        <v>1</v>
      </c>
      <c r="CN2210" t="b">
        <v>1</v>
      </c>
      <c r="CO2210" t="b">
        <v>0</v>
      </c>
      <c r="CP2210" t="b">
        <v>0</v>
      </c>
      <c r="CQ2210" t="b">
        <v>1</v>
      </c>
      <c r="CR2210" t="b">
        <v>0</v>
      </c>
      <c r="CS2210" t="b">
        <v>0</v>
      </c>
      <c r="CT2210" t="b">
        <v>1</v>
      </c>
      <c r="CU2210" t="b">
        <v>0</v>
      </c>
      <c r="CV2210" t="b">
        <v>0</v>
      </c>
      <c r="CW2210" t="b">
        <v>0</v>
      </c>
      <c r="CX2210" t="b">
        <v>0</v>
      </c>
      <c r="CY2210" t="b">
        <v>0</v>
      </c>
      <c r="CZ2210" t="b">
        <v>0</v>
      </c>
      <c r="DA2210" t="b">
        <v>0</v>
      </c>
      <c r="DB2210" t="b">
        <v>0</v>
      </c>
      <c r="DC2210" t="b">
        <v>0</v>
      </c>
      <c r="DD2210" t="b">
        <v>0</v>
      </c>
      <c r="DE2210" t="b">
        <v>0</v>
      </c>
      <c r="DF2210" t="b">
        <v>0</v>
      </c>
      <c r="DG2210" t="b">
        <v>0</v>
      </c>
      <c r="DH2210" t="b">
        <v>0</v>
      </c>
      <c r="DI2210" t="b">
        <v>0</v>
      </c>
      <c r="DJ2210" t="b">
        <v>0</v>
      </c>
      <c r="DK2210" t="b">
        <v>0</v>
      </c>
      <c r="DL2210" t="b">
        <v>1</v>
      </c>
      <c r="DM2210" t="b">
        <v>0</v>
      </c>
      <c r="DN2210" t="b">
        <v>0</v>
      </c>
      <c r="DO2210" t="b">
        <v>0</v>
      </c>
      <c r="DP2210" t="b">
        <v>0</v>
      </c>
      <c r="DQ2210" t="b">
        <v>0</v>
      </c>
      <c r="DR2210" t="b">
        <v>0</v>
      </c>
      <c r="DS2210" t="b">
        <v>0</v>
      </c>
      <c r="DT2210" t="b">
        <v>0</v>
      </c>
      <c r="DU2210" t="b">
        <v>0</v>
      </c>
      <c r="DV2210" t="b">
        <v>0</v>
      </c>
      <c r="DW2210" t="b">
        <v>0</v>
      </c>
      <c r="DX2210" t="b">
        <v>1</v>
      </c>
      <c r="DY2210" t="b">
        <v>0</v>
      </c>
      <c r="DZ2210" t="b">
        <v>0</v>
      </c>
      <c r="EA2210" t="b">
        <v>0</v>
      </c>
      <c r="EB2210" t="b">
        <v>1</v>
      </c>
      <c r="EC2210" t="b">
        <v>0</v>
      </c>
      <c r="ED2210" t="b">
        <v>0</v>
      </c>
      <c r="EE2210" t="b">
        <v>0</v>
      </c>
      <c r="EF2210" t="b">
        <v>0</v>
      </c>
      <c r="EG2210" t="b">
        <v>0</v>
      </c>
      <c r="EH2210" t="b">
        <v>0</v>
      </c>
      <c r="EI2210" t="b">
        <v>0</v>
      </c>
      <c r="EX2210" t="s">
        <v>8521</v>
      </c>
      <c r="EY2210" t="b">
        <v>0</v>
      </c>
      <c r="FB2210" t="b">
        <v>0</v>
      </c>
      <c r="FC2210" t="b">
        <v>0</v>
      </c>
      <c r="FD2210" t="b">
        <v>0</v>
      </c>
      <c r="FI2210" t="b">
        <v>0</v>
      </c>
      <c r="FK2210" t="s">
        <v>295</v>
      </c>
      <c r="FL2210" t="s">
        <v>991</v>
      </c>
      <c r="FM2210" t="str">
        <f t="shared" si="34"/>
        <v>Saurauia_conferta</v>
      </c>
      <c r="FN2210" t="s">
        <v>6045</v>
      </c>
    </row>
    <row r="2211" spans="1:170" x14ac:dyDescent="0.2">
      <c r="A2211">
        <v>22674</v>
      </c>
      <c r="B2211">
        <v>1</v>
      </c>
      <c r="C2211" t="s">
        <v>8522</v>
      </c>
      <c r="D2211" t="s">
        <v>7243</v>
      </c>
      <c r="E2211">
        <v>3</v>
      </c>
      <c r="F2211">
        <v>3</v>
      </c>
      <c r="G2211">
        <v>32</v>
      </c>
      <c r="H2211">
        <v>9437</v>
      </c>
      <c r="J2211" t="s">
        <v>6206</v>
      </c>
      <c r="L2211" t="s">
        <v>6063</v>
      </c>
      <c r="M2211" t="s">
        <v>6207</v>
      </c>
      <c r="N2211" t="s">
        <v>6081</v>
      </c>
      <c r="P2211">
        <v>0.20200000000000001</v>
      </c>
      <c r="Q2211">
        <v>10</v>
      </c>
      <c r="R2211">
        <v>205.64220297029701</v>
      </c>
      <c r="S2211">
        <v>6.7</v>
      </c>
      <c r="T2211" t="s">
        <v>6084</v>
      </c>
      <c r="U2211" s="9">
        <v>40630</v>
      </c>
      <c r="V2211" t="s">
        <v>7388</v>
      </c>
      <c r="Y2211" t="s">
        <v>7047</v>
      </c>
      <c r="Z2211">
        <v>310</v>
      </c>
      <c r="AA2211">
        <v>4.71</v>
      </c>
      <c r="AH2211" s="9">
        <v>40575</v>
      </c>
      <c r="AI2211" t="s">
        <v>6053</v>
      </c>
      <c r="AJ2211" t="s">
        <v>6044</v>
      </c>
      <c r="AL2211" t="b">
        <v>0</v>
      </c>
      <c r="AM2211" t="b">
        <v>0</v>
      </c>
      <c r="AN2211" t="b">
        <v>0</v>
      </c>
      <c r="AO2211" t="b">
        <v>0</v>
      </c>
      <c r="AP2211">
        <v>2.4</v>
      </c>
      <c r="AQ2211">
        <v>5.4</v>
      </c>
      <c r="AR2211">
        <v>2</v>
      </c>
      <c r="AS2211">
        <v>0.6</v>
      </c>
      <c r="AT2211">
        <v>41.3</v>
      </c>
      <c r="AU2211">
        <v>0</v>
      </c>
      <c r="BA2211">
        <v>205.64219665527301</v>
      </c>
      <c r="BB2211">
        <v>7.6300000000000007E-2</v>
      </c>
      <c r="BC2211">
        <v>45.8</v>
      </c>
      <c r="BT2211">
        <v>1</v>
      </c>
      <c r="BU2211" t="b">
        <v>0</v>
      </c>
      <c r="CJ2211" t="b">
        <v>0</v>
      </c>
      <c r="CK2211" t="b">
        <v>0</v>
      </c>
      <c r="CL2211" t="b">
        <v>1</v>
      </c>
      <c r="CM2211" t="b">
        <v>1</v>
      </c>
      <c r="CN2211" t="b">
        <v>1</v>
      </c>
      <c r="CO2211" t="b">
        <v>1</v>
      </c>
      <c r="CP2211" t="b">
        <v>0</v>
      </c>
      <c r="CQ2211" t="b">
        <v>1</v>
      </c>
      <c r="CR2211" t="b">
        <v>0</v>
      </c>
      <c r="CS2211" t="b">
        <v>0</v>
      </c>
      <c r="CT2211" t="b">
        <v>1</v>
      </c>
      <c r="CU2211" t="b">
        <v>0</v>
      </c>
      <c r="CV2211" t="b">
        <v>0</v>
      </c>
      <c r="CW2211" t="b">
        <v>0</v>
      </c>
      <c r="CX2211" t="b">
        <v>0</v>
      </c>
      <c r="CY2211" t="b">
        <v>0</v>
      </c>
      <c r="CZ2211" t="b">
        <v>0</v>
      </c>
      <c r="DA2211" t="b">
        <v>0</v>
      </c>
      <c r="DB2211" t="b">
        <v>0</v>
      </c>
      <c r="DC2211" t="b">
        <v>0</v>
      </c>
      <c r="DD2211" t="b">
        <v>0</v>
      </c>
      <c r="DE2211" t="b">
        <v>0</v>
      </c>
      <c r="DF2211" t="b">
        <v>0</v>
      </c>
      <c r="DG2211" t="b">
        <v>0</v>
      </c>
      <c r="DH2211" t="b">
        <v>0</v>
      </c>
      <c r="DI2211" t="b">
        <v>0</v>
      </c>
      <c r="DJ2211" t="b">
        <v>0</v>
      </c>
      <c r="DK2211" t="b">
        <v>0</v>
      </c>
      <c r="DL2211" t="b">
        <v>1</v>
      </c>
      <c r="DM2211" t="b">
        <v>0</v>
      </c>
      <c r="DN2211" t="b">
        <v>0</v>
      </c>
      <c r="DO2211" t="b">
        <v>0</v>
      </c>
      <c r="DP2211" t="b">
        <v>0</v>
      </c>
      <c r="DQ2211" t="b">
        <v>0</v>
      </c>
      <c r="DR2211" t="b">
        <v>0</v>
      </c>
      <c r="DS2211" t="b">
        <v>0</v>
      </c>
      <c r="DT2211" t="b">
        <v>0</v>
      </c>
      <c r="DU2211" t="b">
        <v>0</v>
      </c>
      <c r="DV2211" t="b">
        <v>0</v>
      </c>
      <c r="DW2211" t="b">
        <v>0</v>
      </c>
      <c r="DX2211" t="b">
        <v>1</v>
      </c>
      <c r="DY2211" t="b">
        <v>0</v>
      </c>
      <c r="DZ2211" t="b">
        <v>0</v>
      </c>
      <c r="EA2211" t="b">
        <v>0</v>
      </c>
      <c r="EB2211" t="b">
        <v>1</v>
      </c>
      <c r="EC2211" t="b">
        <v>0</v>
      </c>
      <c r="ED2211" t="b">
        <v>0</v>
      </c>
      <c r="EE2211" t="b">
        <v>0</v>
      </c>
      <c r="EF2211" t="b">
        <v>0</v>
      </c>
      <c r="EG2211" t="b">
        <v>0</v>
      </c>
      <c r="EH2211" t="b">
        <v>0</v>
      </c>
      <c r="EI2211" t="b">
        <v>0</v>
      </c>
      <c r="EY2211" t="b">
        <v>0</v>
      </c>
      <c r="FB2211" t="b">
        <v>0</v>
      </c>
      <c r="FC2211" t="b">
        <v>0</v>
      </c>
      <c r="FD2211" t="b">
        <v>1</v>
      </c>
      <c r="FI2211" t="b">
        <v>0</v>
      </c>
      <c r="FK2211" t="s">
        <v>295</v>
      </c>
      <c r="FL2211" t="s">
        <v>991</v>
      </c>
      <c r="FM2211" t="str">
        <f t="shared" si="34"/>
        <v>Saurauia_conferta</v>
      </c>
      <c r="FN2211" t="s">
        <v>6045</v>
      </c>
    </row>
    <row r="2212" spans="1:170" x14ac:dyDescent="0.2">
      <c r="A2212">
        <v>22675</v>
      </c>
      <c r="B2212">
        <v>1</v>
      </c>
      <c r="C2212" t="s">
        <v>3883</v>
      </c>
      <c r="D2212" t="s">
        <v>7243</v>
      </c>
      <c r="E2212">
        <v>3</v>
      </c>
      <c r="F2212">
        <v>3</v>
      </c>
      <c r="G2212">
        <v>32</v>
      </c>
      <c r="H2212">
        <v>9437</v>
      </c>
      <c r="J2212" t="s">
        <v>6206</v>
      </c>
      <c r="L2212" t="s">
        <v>6063</v>
      </c>
      <c r="M2212" t="s">
        <v>6207</v>
      </c>
      <c r="N2212" t="s">
        <v>6081</v>
      </c>
      <c r="P2212">
        <v>0.311</v>
      </c>
      <c r="Q2212">
        <v>10</v>
      </c>
      <c r="R2212">
        <v>133.56824758842399</v>
      </c>
      <c r="S2212">
        <v>14.1</v>
      </c>
      <c r="T2212" t="s">
        <v>6084</v>
      </c>
      <c r="U2212" s="9">
        <v>40625</v>
      </c>
      <c r="V2212" t="s">
        <v>7388</v>
      </c>
      <c r="Y2212" t="s">
        <v>7047</v>
      </c>
      <c r="Z2212">
        <v>305</v>
      </c>
      <c r="AA2212">
        <v>6.1</v>
      </c>
      <c r="AH2212" s="9">
        <v>40575</v>
      </c>
      <c r="AI2212" t="s">
        <v>6053</v>
      </c>
      <c r="AJ2212" t="s">
        <v>6044</v>
      </c>
      <c r="AL2212" t="b">
        <v>0</v>
      </c>
      <c r="AM2212" t="b">
        <v>0</v>
      </c>
      <c r="AN2212" t="b">
        <v>0</v>
      </c>
      <c r="AO2212" t="b">
        <v>1</v>
      </c>
      <c r="AP2212">
        <v>1.74</v>
      </c>
      <c r="AQ2212">
        <v>8.5</v>
      </c>
      <c r="AR2212">
        <v>3.1</v>
      </c>
      <c r="AS2212">
        <v>9</v>
      </c>
      <c r="AT2212">
        <v>55.6</v>
      </c>
      <c r="AU2212">
        <v>0</v>
      </c>
      <c r="BA2212">
        <v>133.56825256347699</v>
      </c>
      <c r="BB2212">
        <v>0.2248</v>
      </c>
      <c r="BC2212">
        <v>52.7</v>
      </c>
      <c r="BT2212">
        <v>1</v>
      </c>
      <c r="BU2212" t="b">
        <v>0</v>
      </c>
      <c r="BV2212">
        <v>1</v>
      </c>
      <c r="BW2212">
        <v>6</v>
      </c>
      <c r="CJ2212" t="b">
        <v>0</v>
      </c>
      <c r="CK2212" t="b">
        <v>0</v>
      </c>
      <c r="CL2212" t="b">
        <v>0</v>
      </c>
      <c r="CM2212" t="b">
        <v>1</v>
      </c>
      <c r="CN2212" t="b">
        <v>1</v>
      </c>
      <c r="CO2212" t="b">
        <v>1</v>
      </c>
      <c r="CP2212" t="b">
        <v>0</v>
      </c>
      <c r="CQ2212" t="b">
        <v>1</v>
      </c>
      <c r="CR2212" t="b">
        <v>0</v>
      </c>
      <c r="CS2212" t="b">
        <v>0</v>
      </c>
      <c r="CT2212" t="b">
        <v>1</v>
      </c>
      <c r="CU2212" t="b">
        <v>0</v>
      </c>
      <c r="CV2212" t="b">
        <v>0</v>
      </c>
      <c r="CW2212" t="b">
        <v>0</v>
      </c>
      <c r="CX2212" t="b">
        <v>0</v>
      </c>
      <c r="CY2212" t="b">
        <v>0</v>
      </c>
      <c r="CZ2212" t="b">
        <v>0</v>
      </c>
      <c r="DA2212" t="b">
        <v>0</v>
      </c>
      <c r="DB2212" t="b">
        <v>0</v>
      </c>
      <c r="DC2212" t="b">
        <v>0</v>
      </c>
      <c r="DD2212" t="b">
        <v>0</v>
      </c>
      <c r="DE2212" t="b">
        <v>0</v>
      </c>
      <c r="DF2212" t="b">
        <v>0</v>
      </c>
      <c r="DG2212" t="b">
        <v>0</v>
      </c>
      <c r="DH2212" t="b">
        <v>0</v>
      </c>
      <c r="DI2212" t="b">
        <v>0</v>
      </c>
      <c r="DJ2212" t="b">
        <v>0</v>
      </c>
      <c r="DK2212" t="b">
        <v>0</v>
      </c>
      <c r="DL2212" t="b">
        <v>1</v>
      </c>
      <c r="DM2212" t="b">
        <v>0</v>
      </c>
      <c r="DN2212" t="b">
        <v>0</v>
      </c>
      <c r="DO2212" t="b">
        <v>0</v>
      </c>
      <c r="DP2212" t="b">
        <v>0</v>
      </c>
      <c r="DQ2212" t="b">
        <v>0</v>
      </c>
      <c r="DR2212" t="b">
        <v>0</v>
      </c>
      <c r="DS2212" t="b">
        <v>0</v>
      </c>
      <c r="DT2212" t="b">
        <v>0</v>
      </c>
      <c r="DU2212" t="b">
        <v>0</v>
      </c>
      <c r="DV2212" t="b">
        <v>0</v>
      </c>
      <c r="DW2212" t="b">
        <v>0</v>
      </c>
      <c r="DX2212" t="b">
        <v>1</v>
      </c>
      <c r="DY2212" t="b">
        <v>0</v>
      </c>
      <c r="DZ2212" t="b">
        <v>0</v>
      </c>
      <c r="EA2212" t="b">
        <v>0</v>
      </c>
      <c r="EB2212" t="b">
        <v>1</v>
      </c>
      <c r="EC2212" t="b">
        <v>0</v>
      </c>
      <c r="ED2212" t="b">
        <v>0</v>
      </c>
      <c r="EE2212" t="b">
        <v>0</v>
      </c>
      <c r="EF2212" t="b">
        <v>0</v>
      </c>
      <c r="EG2212" t="b">
        <v>0</v>
      </c>
      <c r="EH2212" t="b">
        <v>0</v>
      </c>
      <c r="EI2212" t="b">
        <v>0</v>
      </c>
      <c r="EX2212" t="s">
        <v>8523</v>
      </c>
      <c r="EY2212" t="b">
        <v>0</v>
      </c>
      <c r="FB2212" t="b">
        <v>1</v>
      </c>
      <c r="FC2212" t="b">
        <v>1</v>
      </c>
      <c r="FD2212" t="b">
        <v>0</v>
      </c>
      <c r="FI2212" t="b">
        <v>0</v>
      </c>
      <c r="FK2212" t="s">
        <v>295</v>
      </c>
      <c r="FL2212" t="s">
        <v>991</v>
      </c>
      <c r="FM2212" t="str">
        <f t="shared" si="34"/>
        <v>Saurauia_conferta</v>
      </c>
      <c r="FN2212" t="s">
        <v>6045</v>
      </c>
    </row>
    <row r="2213" spans="1:170" x14ac:dyDescent="0.2">
      <c r="A2213">
        <v>22677</v>
      </c>
      <c r="B2213">
        <v>1</v>
      </c>
      <c r="C2213" t="s">
        <v>4169</v>
      </c>
      <c r="D2213" t="s">
        <v>7243</v>
      </c>
      <c r="E2213">
        <v>12</v>
      </c>
      <c r="F2213">
        <v>186</v>
      </c>
      <c r="G2213">
        <v>1088</v>
      </c>
      <c r="H2213">
        <v>9407</v>
      </c>
      <c r="J2213" t="s">
        <v>6114</v>
      </c>
      <c r="L2213" t="s">
        <v>6063</v>
      </c>
      <c r="M2213" t="s">
        <v>6115</v>
      </c>
      <c r="N2213" t="s">
        <v>6081</v>
      </c>
      <c r="P2213">
        <v>0.25</v>
      </c>
      <c r="Q2213">
        <v>10</v>
      </c>
      <c r="R2213">
        <v>166.15889999999999</v>
      </c>
      <c r="S2213">
        <v>8.5</v>
      </c>
      <c r="T2213" t="s">
        <v>6056</v>
      </c>
      <c r="U2213" s="9">
        <v>40920</v>
      </c>
      <c r="V2213" t="s">
        <v>7388</v>
      </c>
      <c r="Y2213" t="s">
        <v>7047</v>
      </c>
      <c r="Z2213">
        <v>315</v>
      </c>
      <c r="AA2213">
        <v>7.51</v>
      </c>
      <c r="AH2213" s="9">
        <v>40575</v>
      </c>
      <c r="AI2213" t="s">
        <v>6053</v>
      </c>
      <c r="AJ2213" t="s">
        <v>6044</v>
      </c>
      <c r="AL2213" t="b">
        <v>0</v>
      </c>
      <c r="AM2213" t="b">
        <v>0</v>
      </c>
      <c r="AN2213" t="b">
        <v>0</v>
      </c>
      <c r="AO2213" t="b">
        <v>1</v>
      </c>
      <c r="AP2213">
        <v>1.59</v>
      </c>
      <c r="AQ2213">
        <v>7.5</v>
      </c>
      <c r="AR2213">
        <v>3.6</v>
      </c>
      <c r="AS2213">
        <v>1</v>
      </c>
      <c r="AT2213">
        <v>22.1</v>
      </c>
      <c r="AU2213">
        <v>0</v>
      </c>
      <c r="BA2213">
        <v>166.15890502929699</v>
      </c>
      <c r="BB2213">
        <v>3.49E-2</v>
      </c>
      <c r="BC2213">
        <v>22.3</v>
      </c>
      <c r="BT2213">
        <v>1</v>
      </c>
      <c r="BU2213" t="b">
        <v>0</v>
      </c>
      <c r="CJ2213" t="b">
        <v>0</v>
      </c>
      <c r="CK2213" t="b">
        <v>0</v>
      </c>
      <c r="CL2213" t="b">
        <v>0</v>
      </c>
      <c r="CM2213" t="b">
        <v>1</v>
      </c>
      <c r="CN2213" t="b">
        <v>1</v>
      </c>
      <c r="CO2213" t="b">
        <v>1</v>
      </c>
      <c r="CP2213" t="b">
        <v>0</v>
      </c>
      <c r="CQ2213" t="b">
        <v>1</v>
      </c>
      <c r="CR2213" t="b">
        <v>0</v>
      </c>
      <c r="CS2213" t="b">
        <v>0</v>
      </c>
      <c r="CT2213" t="b">
        <v>1</v>
      </c>
      <c r="CU2213" t="b">
        <v>0</v>
      </c>
      <c r="CV2213" t="b">
        <v>0</v>
      </c>
      <c r="CW2213" t="b">
        <v>0</v>
      </c>
      <c r="CX2213" t="b">
        <v>0</v>
      </c>
      <c r="CY2213" t="b">
        <v>0</v>
      </c>
      <c r="CZ2213" t="b">
        <v>0</v>
      </c>
      <c r="DA2213" t="b">
        <v>0</v>
      </c>
      <c r="DB2213" t="b">
        <v>0</v>
      </c>
      <c r="DC2213" t="b">
        <v>0</v>
      </c>
      <c r="DD2213" t="b">
        <v>0</v>
      </c>
      <c r="DE2213" t="b">
        <v>0</v>
      </c>
      <c r="DF2213" t="b">
        <v>1</v>
      </c>
      <c r="DG2213" t="b">
        <v>0</v>
      </c>
      <c r="DH2213" t="b">
        <v>0</v>
      </c>
      <c r="DI2213" t="b">
        <v>0</v>
      </c>
      <c r="DJ2213" t="b">
        <v>0</v>
      </c>
      <c r="DK2213" t="b">
        <v>0</v>
      </c>
      <c r="DL2213" t="b">
        <v>0</v>
      </c>
      <c r="DM2213" t="b">
        <v>0</v>
      </c>
      <c r="DN2213" t="b">
        <v>0</v>
      </c>
      <c r="DO2213" t="b">
        <v>0</v>
      </c>
      <c r="DP2213" t="b">
        <v>1</v>
      </c>
      <c r="DQ2213" t="b">
        <v>0</v>
      </c>
      <c r="DR2213" t="b">
        <v>1</v>
      </c>
      <c r="DS2213" t="b">
        <v>0</v>
      </c>
      <c r="DT2213" t="b">
        <v>0</v>
      </c>
      <c r="DU2213" t="b">
        <v>0</v>
      </c>
      <c r="DV2213" t="b">
        <v>0</v>
      </c>
      <c r="DW2213" t="b">
        <v>0</v>
      </c>
      <c r="DX2213" t="b">
        <v>1</v>
      </c>
      <c r="DY2213" t="b">
        <v>0</v>
      </c>
      <c r="DZ2213" t="b">
        <v>0</v>
      </c>
      <c r="EA2213" t="b">
        <v>0</v>
      </c>
      <c r="EB2213" t="b">
        <v>0</v>
      </c>
      <c r="EC2213" t="b">
        <v>1</v>
      </c>
      <c r="ED2213" t="b">
        <v>0</v>
      </c>
      <c r="EE2213" t="b">
        <v>0</v>
      </c>
      <c r="EF2213" t="b">
        <v>0</v>
      </c>
      <c r="EG2213" t="b">
        <v>0</v>
      </c>
      <c r="EH2213" t="b">
        <v>0</v>
      </c>
      <c r="EI2213" t="b">
        <v>0</v>
      </c>
      <c r="EY2213" t="b">
        <v>0</v>
      </c>
      <c r="FB2213" t="b">
        <v>0</v>
      </c>
      <c r="FC2213" t="b">
        <v>0</v>
      </c>
      <c r="FD2213" t="b">
        <v>0</v>
      </c>
      <c r="FI2213" t="b">
        <v>0</v>
      </c>
      <c r="FK2213" t="s">
        <v>94</v>
      </c>
      <c r="FL2213" t="s">
        <v>95</v>
      </c>
      <c r="FM2213" t="str">
        <f t="shared" si="34"/>
        <v>Ficus_rubrivestimenta</v>
      </c>
      <c r="FN2213" t="s">
        <v>6045</v>
      </c>
    </row>
    <row r="2214" spans="1:170" x14ac:dyDescent="0.2">
      <c r="A2214">
        <v>22678</v>
      </c>
      <c r="B2214">
        <v>1</v>
      </c>
      <c r="C2214" t="s">
        <v>8524</v>
      </c>
      <c r="D2214" t="s">
        <v>7243</v>
      </c>
      <c r="E2214">
        <v>3</v>
      </c>
      <c r="F2214">
        <v>225</v>
      </c>
      <c r="G2214">
        <v>1308</v>
      </c>
      <c r="H2214">
        <v>9563</v>
      </c>
      <c r="J2214" t="s">
        <v>6852</v>
      </c>
      <c r="L2214" t="s">
        <v>6063</v>
      </c>
      <c r="M2214" t="s">
        <v>6161</v>
      </c>
      <c r="N2214" t="s">
        <v>6081</v>
      </c>
      <c r="P2214">
        <v>0.24199999999999999</v>
      </c>
      <c r="Q2214">
        <v>10</v>
      </c>
      <c r="R2214">
        <v>171.65175619834699</v>
      </c>
      <c r="S2214">
        <v>5.5</v>
      </c>
      <c r="T2214" t="s">
        <v>6039</v>
      </c>
      <c r="U2214" s="9">
        <v>40773</v>
      </c>
      <c r="V2214" t="s">
        <v>7388</v>
      </c>
      <c r="Y2214" t="s">
        <v>7047</v>
      </c>
      <c r="Z2214">
        <v>315</v>
      </c>
      <c r="AA2214">
        <v>8.65</v>
      </c>
      <c r="AF2214" t="s">
        <v>7571</v>
      </c>
      <c r="AH2214" s="9">
        <v>40571</v>
      </c>
      <c r="AI2214" t="s">
        <v>6053</v>
      </c>
      <c r="AJ2214" t="s">
        <v>6044</v>
      </c>
      <c r="AL2214" t="b">
        <v>0</v>
      </c>
      <c r="AM2214" t="b">
        <v>0</v>
      </c>
      <c r="AN2214" t="b">
        <v>0</v>
      </c>
      <c r="AO2214" t="b">
        <v>0</v>
      </c>
      <c r="AP2214">
        <v>2.6</v>
      </c>
      <c r="AQ2214">
        <v>5</v>
      </c>
      <c r="AR2214">
        <v>4.2</v>
      </c>
      <c r="AS2214">
        <v>2</v>
      </c>
      <c r="AT2214">
        <v>26.2</v>
      </c>
      <c r="AU2214">
        <v>0</v>
      </c>
      <c r="BA2214">
        <v>171.65174865722699</v>
      </c>
      <c r="BB2214">
        <v>9.1700000000000004E-2</v>
      </c>
      <c r="BC2214">
        <v>32.299999999999997</v>
      </c>
      <c r="BT2214">
        <v>1</v>
      </c>
      <c r="BU2214" t="b">
        <v>0</v>
      </c>
      <c r="CJ2214" t="b">
        <v>0</v>
      </c>
      <c r="CK2214" t="b">
        <v>0</v>
      </c>
      <c r="CL2214" t="b">
        <v>0</v>
      </c>
      <c r="CM2214" t="b">
        <v>1</v>
      </c>
      <c r="CN2214" t="b">
        <v>1</v>
      </c>
      <c r="CO2214" t="b">
        <v>0</v>
      </c>
      <c r="CP2214" t="b">
        <v>0</v>
      </c>
      <c r="CQ2214" t="b">
        <v>1</v>
      </c>
      <c r="CR2214" t="b">
        <v>0</v>
      </c>
      <c r="CS2214" t="b">
        <v>0</v>
      </c>
      <c r="CT2214" t="b">
        <v>1</v>
      </c>
      <c r="CU2214" t="b">
        <v>0</v>
      </c>
      <c r="CV2214" t="b">
        <v>0</v>
      </c>
      <c r="CW2214" t="b">
        <v>0</v>
      </c>
      <c r="CX2214" t="b">
        <v>0</v>
      </c>
      <c r="CY2214" t="b">
        <v>0</v>
      </c>
      <c r="CZ2214" t="b">
        <v>0</v>
      </c>
      <c r="DA2214" t="b">
        <v>0</v>
      </c>
      <c r="DB2214" t="b">
        <v>0</v>
      </c>
      <c r="DC2214" t="b">
        <v>1</v>
      </c>
      <c r="DD2214" t="b">
        <v>0</v>
      </c>
      <c r="DE2214" t="b">
        <v>0</v>
      </c>
      <c r="DF2214" t="b">
        <v>0</v>
      </c>
      <c r="DG2214" t="b">
        <v>1</v>
      </c>
      <c r="DH2214" t="b">
        <v>0</v>
      </c>
      <c r="DI2214" t="b">
        <v>0</v>
      </c>
      <c r="DJ2214" t="b">
        <v>0</v>
      </c>
      <c r="DK2214" t="b">
        <v>0</v>
      </c>
      <c r="DL2214" t="b">
        <v>0</v>
      </c>
      <c r="DM2214" t="b">
        <v>0</v>
      </c>
      <c r="DN2214" t="b">
        <v>0</v>
      </c>
      <c r="DO2214" t="b">
        <v>0</v>
      </c>
      <c r="DP2214" t="b">
        <v>0</v>
      </c>
      <c r="DQ2214" t="b">
        <v>0</v>
      </c>
      <c r="DR2214" t="b">
        <v>0</v>
      </c>
      <c r="DS2214" t="b">
        <v>0</v>
      </c>
      <c r="DT2214" t="b">
        <v>0</v>
      </c>
      <c r="DU2214" t="b">
        <v>0</v>
      </c>
      <c r="DV2214" t="b">
        <v>0</v>
      </c>
      <c r="DW2214" t="b">
        <v>0</v>
      </c>
      <c r="DX2214" t="b">
        <v>1</v>
      </c>
      <c r="DY2214" t="b">
        <v>0</v>
      </c>
      <c r="DZ2214" t="b">
        <v>0</v>
      </c>
      <c r="EA2214" t="b">
        <v>0</v>
      </c>
      <c r="EB2214" t="b">
        <v>1</v>
      </c>
      <c r="EC2214" t="b">
        <v>0</v>
      </c>
      <c r="ED2214" t="b">
        <v>0</v>
      </c>
      <c r="EE2214" t="b">
        <v>0</v>
      </c>
      <c r="EF2214" t="b">
        <v>0</v>
      </c>
      <c r="EG2214" t="b">
        <v>0</v>
      </c>
      <c r="EH2214" t="b">
        <v>0</v>
      </c>
      <c r="EI2214" t="b">
        <v>0</v>
      </c>
      <c r="EY2214" t="b">
        <v>0</v>
      </c>
      <c r="FB2214" t="b">
        <v>0</v>
      </c>
      <c r="FC2214" t="b">
        <v>0</v>
      </c>
      <c r="FD2214" t="b">
        <v>0</v>
      </c>
      <c r="FI2214" t="b">
        <v>0</v>
      </c>
      <c r="FK2214" t="s">
        <v>960</v>
      </c>
      <c r="FL2214" t="s">
        <v>5069</v>
      </c>
      <c r="FM2214" t="str">
        <f t="shared" si="34"/>
        <v>Piper_subbullatum</v>
      </c>
      <c r="FN2214" t="s">
        <v>6045</v>
      </c>
    </row>
    <row r="2215" spans="1:170" x14ac:dyDescent="0.2">
      <c r="A2215">
        <v>22679</v>
      </c>
      <c r="B2215">
        <v>1</v>
      </c>
      <c r="C2215" t="s">
        <v>3855</v>
      </c>
      <c r="D2215" t="s">
        <v>7243</v>
      </c>
      <c r="E2215">
        <v>3</v>
      </c>
      <c r="F2215">
        <v>38</v>
      </c>
      <c r="G2215">
        <v>1799</v>
      </c>
      <c r="H2215">
        <v>306</v>
      </c>
      <c r="J2215" t="s">
        <v>7266</v>
      </c>
      <c r="L2215" t="s">
        <v>6063</v>
      </c>
      <c r="M2215" t="s">
        <v>7267</v>
      </c>
      <c r="N2215" t="s">
        <v>6081</v>
      </c>
      <c r="P2215">
        <v>0.38300000000000001</v>
      </c>
      <c r="Q2215">
        <v>10</v>
      </c>
      <c r="R2215">
        <v>108.45881201044401</v>
      </c>
      <c r="S2215">
        <v>26.2</v>
      </c>
      <c r="T2215" t="s">
        <v>6275</v>
      </c>
      <c r="U2215" s="9">
        <v>40621</v>
      </c>
      <c r="V2215" t="s">
        <v>7388</v>
      </c>
      <c r="Y2215" t="s">
        <v>7047</v>
      </c>
      <c r="Z2215">
        <v>310</v>
      </c>
      <c r="AA2215">
        <v>9.6</v>
      </c>
      <c r="AH2215" s="9">
        <v>40578</v>
      </c>
      <c r="AI2215" t="s">
        <v>6053</v>
      </c>
      <c r="AJ2215" t="s">
        <v>6044</v>
      </c>
      <c r="AL2215" t="b">
        <v>0</v>
      </c>
      <c r="AM2215" t="b">
        <v>0</v>
      </c>
      <c r="AN2215" t="b">
        <v>0</v>
      </c>
      <c r="AO2215" t="b">
        <v>0</v>
      </c>
      <c r="AP2215">
        <v>12</v>
      </c>
      <c r="AQ2215">
        <v>8</v>
      </c>
      <c r="AR2215">
        <v>5</v>
      </c>
      <c r="AS2215">
        <v>15</v>
      </c>
      <c r="AT2215">
        <v>37.1</v>
      </c>
      <c r="AU2215">
        <v>0</v>
      </c>
      <c r="BA2215">
        <v>108.45880889892599</v>
      </c>
      <c r="BB2215">
        <v>0.50290000000000001</v>
      </c>
      <c r="BC2215">
        <v>36.299999999999997</v>
      </c>
      <c r="BT2215">
        <v>1</v>
      </c>
      <c r="BU2215" t="b">
        <v>0</v>
      </c>
      <c r="BV2215">
        <v>5</v>
      </c>
      <c r="CJ2215" t="b">
        <v>0</v>
      </c>
      <c r="CK2215" t="b">
        <v>0</v>
      </c>
      <c r="CL2215" t="b">
        <v>0</v>
      </c>
      <c r="CM2215" t="b">
        <v>1</v>
      </c>
      <c r="CN2215" t="b">
        <v>0</v>
      </c>
      <c r="CO2215" t="b">
        <v>0</v>
      </c>
      <c r="CP2215" t="b">
        <v>0</v>
      </c>
      <c r="CQ2215" t="b">
        <v>1</v>
      </c>
      <c r="CR2215" t="b">
        <v>0</v>
      </c>
      <c r="CS2215" t="b">
        <v>0</v>
      </c>
      <c r="CT2215" t="b">
        <v>1</v>
      </c>
      <c r="CU2215" t="b">
        <v>1</v>
      </c>
      <c r="CV2215" t="b">
        <v>0</v>
      </c>
      <c r="CW2215" t="b">
        <v>0</v>
      </c>
      <c r="CX2215" t="b">
        <v>0</v>
      </c>
      <c r="CY2215" t="b">
        <v>0</v>
      </c>
      <c r="CZ2215" t="b">
        <v>0</v>
      </c>
      <c r="DA2215" t="b">
        <v>0</v>
      </c>
      <c r="DB2215" t="b">
        <v>0</v>
      </c>
      <c r="DC2215" t="b">
        <v>0</v>
      </c>
      <c r="DD2215" t="b">
        <v>0</v>
      </c>
      <c r="DE2215" t="b">
        <v>0</v>
      </c>
      <c r="DF2215" t="b">
        <v>0</v>
      </c>
      <c r="DG2215" t="b">
        <v>1</v>
      </c>
      <c r="DH2215" t="b">
        <v>0</v>
      </c>
      <c r="DI2215" t="b">
        <v>0</v>
      </c>
      <c r="DJ2215" t="b">
        <v>0</v>
      </c>
      <c r="DK2215" t="b">
        <v>0</v>
      </c>
      <c r="DL2215" t="b">
        <v>1</v>
      </c>
      <c r="DM2215" t="b">
        <v>0</v>
      </c>
      <c r="DN2215" t="b">
        <v>0</v>
      </c>
      <c r="DO2215" t="b">
        <v>0</v>
      </c>
      <c r="DP2215" t="b">
        <v>0</v>
      </c>
      <c r="DQ2215" t="b">
        <v>0</v>
      </c>
      <c r="DR2215" t="b">
        <v>0</v>
      </c>
      <c r="DS2215" t="b">
        <v>0</v>
      </c>
      <c r="DT2215" t="b">
        <v>0</v>
      </c>
      <c r="DU2215" t="b">
        <v>0</v>
      </c>
      <c r="DV2215" t="b">
        <v>0</v>
      </c>
      <c r="DW2215" t="b">
        <v>0</v>
      </c>
      <c r="DX2215" t="b">
        <v>1</v>
      </c>
      <c r="DY2215" t="b">
        <v>0</v>
      </c>
      <c r="DZ2215" t="b">
        <v>0</v>
      </c>
      <c r="EA2215" t="b">
        <v>0</v>
      </c>
      <c r="EB2215" t="b">
        <v>1</v>
      </c>
      <c r="EC2215" t="b">
        <v>0</v>
      </c>
      <c r="ED2215" t="b">
        <v>0</v>
      </c>
      <c r="EE2215" t="b">
        <v>0</v>
      </c>
      <c r="EF2215" t="b">
        <v>0</v>
      </c>
      <c r="EG2215" t="b">
        <v>0</v>
      </c>
      <c r="EH2215" t="b">
        <v>0</v>
      </c>
      <c r="EI2215" t="b">
        <v>0</v>
      </c>
      <c r="EY2215" t="b">
        <v>0</v>
      </c>
      <c r="FB2215" t="b">
        <v>0</v>
      </c>
      <c r="FC2215" t="b">
        <v>0</v>
      </c>
      <c r="FD2215" t="b">
        <v>0</v>
      </c>
      <c r="FI2215" t="b">
        <v>0</v>
      </c>
      <c r="FK2215" t="s">
        <v>2851</v>
      </c>
      <c r="FL2215" t="s">
        <v>2852</v>
      </c>
      <c r="FM2215" t="str">
        <f t="shared" si="34"/>
        <v>Trichospermum_pleiostigma</v>
      </c>
      <c r="FN2215" t="s">
        <v>6045</v>
      </c>
    </row>
    <row r="2216" spans="1:170" x14ac:dyDescent="0.2">
      <c r="A2216">
        <v>22681</v>
      </c>
      <c r="B2216">
        <v>1</v>
      </c>
      <c r="C2216" t="s">
        <v>8525</v>
      </c>
      <c r="D2216" t="s">
        <v>7243</v>
      </c>
      <c r="E2216">
        <v>3</v>
      </c>
      <c r="F2216">
        <v>3</v>
      </c>
      <c r="G2216">
        <v>32</v>
      </c>
      <c r="H2216">
        <v>9437</v>
      </c>
      <c r="J2216" t="s">
        <v>6206</v>
      </c>
      <c r="L2216" t="s">
        <v>6063</v>
      </c>
      <c r="M2216" t="s">
        <v>6207</v>
      </c>
      <c r="N2216" t="s">
        <v>6081</v>
      </c>
      <c r="P2216">
        <v>0.34799999999999998</v>
      </c>
      <c r="Q2216">
        <v>10</v>
      </c>
      <c r="R2216">
        <v>119.367025862069</v>
      </c>
      <c r="S2216">
        <v>6</v>
      </c>
      <c r="T2216" t="s">
        <v>6275</v>
      </c>
      <c r="U2216" s="9">
        <v>40620</v>
      </c>
      <c r="V2216" t="s">
        <v>7388</v>
      </c>
      <c r="Y2216" t="s">
        <v>7047</v>
      </c>
      <c r="Z2216">
        <v>350</v>
      </c>
      <c r="AA2216">
        <v>5.73</v>
      </c>
      <c r="AF2216" t="s">
        <v>7576</v>
      </c>
      <c r="AH2216" s="9">
        <v>40575</v>
      </c>
      <c r="AI2216" t="s">
        <v>6053</v>
      </c>
      <c r="AJ2216" t="s">
        <v>6044</v>
      </c>
      <c r="AL2216" t="b">
        <v>0</v>
      </c>
      <c r="AM2216" t="b">
        <v>0</v>
      </c>
      <c r="AN2216" t="b">
        <v>0</v>
      </c>
      <c r="AO2216" t="b">
        <v>0</v>
      </c>
      <c r="AP2216">
        <v>6.27</v>
      </c>
      <c r="AQ2216">
        <v>4.4000000000000004</v>
      </c>
      <c r="AR2216">
        <v>2.1</v>
      </c>
      <c r="AS2216">
        <v>0.6</v>
      </c>
      <c r="AT2216">
        <v>45.9</v>
      </c>
      <c r="AU2216">
        <v>0</v>
      </c>
      <c r="BA2216">
        <v>119.367027282715</v>
      </c>
      <c r="BB2216">
        <v>0.1231</v>
      </c>
      <c r="BC2216">
        <v>45.8</v>
      </c>
      <c r="BT2216">
        <v>1</v>
      </c>
      <c r="BU2216" t="b">
        <v>0</v>
      </c>
      <c r="CJ2216" t="b">
        <v>0</v>
      </c>
      <c r="CK2216" t="b">
        <v>0</v>
      </c>
      <c r="CL2216" t="b">
        <v>0</v>
      </c>
      <c r="CM2216" t="b">
        <v>1</v>
      </c>
      <c r="CN2216" t="b">
        <v>1</v>
      </c>
      <c r="CO2216" t="b">
        <v>0</v>
      </c>
      <c r="CP2216" t="b">
        <v>0</v>
      </c>
      <c r="CQ2216" t="b">
        <v>1</v>
      </c>
      <c r="CR2216" t="b">
        <v>0</v>
      </c>
      <c r="CS2216" t="b">
        <v>0</v>
      </c>
      <c r="CT2216" t="b">
        <v>1</v>
      </c>
      <c r="CU2216" t="b">
        <v>0</v>
      </c>
      <c r="CV2216" t="b">
        <v>0</v>
      </c>
      <c r="CW2216" t="b">
        <v>0</v>
      </c>
      <c r="CX2216" t="b">
        <v>0</v>
      </c>
      <c r="CY2216" t="b">
        <v>0</v>
      </c>
      <c r="CZ2216" t="b">
        <v>0</v>
      </c>
      <c r="DA2216" t="b">
        <v>0</v>
      </c>
      <c r="DB2216" t="b">
        <v>0</v>
      </c>
      <c r="DC2216" t="b">
        <v>0</v>
      </c>
      <c r="DD2216" t="b">
        <v>0</v>
      </c>
      <c r="DE2216" t="b">
        <v>0</v>
      </c>
      <c r="DF2216" t="b">
        <v>0</v>
      </c>
      <c r="DG2216" t="b">
        <v>0</v>
      </c>
      <c r="DH2216" t="b">
        <v>0</v>
      </c>
      <c r="DI2216" t="b">
        <v>0</v>
      </c>
      <c r="DJ2216" t="b">
        <v>0</v>
      </c>
      <c r="DK2216" t="b">
        <v>0</v>
      </c>
      <c r="DL2216" t="b">
        <v>1</v>
      </c>
      <c r="DM2216" t="b">
        <v>0</v>
      </c>
      <c r="DN2216" t="b">
        <v>0</v>
      </c>
      <c r="DO2216" t="b">
        <v>0</v>
      </c>
      <c r="DP2216" t="b">
        <v>0</v>
      </c>
      <c r="DQ2216" t="b">
        <v>0</v>
      </c>
      <c r="DR2216" t="b">
        <v>0</v>
      </c>
      <c r="DS2216" t="b">
        <v>0</v>
      </c>
      <c r="DT2216" t="b">
        <v>0</v>
      </c>
      <c r="DU2216" t="b">
        <v>0</v>
      </c>
      <c r="DV2216" t="b">
        <v>0</v>
      </c>
      <c r="DW2216" t="b">
        <v>0</v>
      </c>
      <c r="DX2216" t="b">
        <v>1</v>
      </c>
      <c r="DY2216" t="b">
        <v>0</v>
      </c>
      <c r="DZ2216" t="b">
        <v>0</v>
      </c>
      <c r="EA2216" t="b">
        <v>0</v>
      </c>
      <c r="EB2216" t="b">
        <v>1</v>
      </c>
      <c r="EC2216" t="b">
        <v>0</v>
      </c>
      <c r="ED2216" t="b">
        <v>0</v>
      </c>
      <c r="EE2216" t="b">
        <v>0</v>
      </c>
      <c r="EF2216" t="b">
        <v>0</v>
      </c>
      <c r="EG2216" t="b">
        <v>0</v>
      </c>
      <c r="EH2216" t="b">
        <v>0</v>
      </c>
      <c r="EI2216" t="b">
        <v>0</v>
      </c>
      <c r="EY2216" t="b">
        <v>0</v>
      </c>
      <c r="FB2216" t="b">
        <v>1</v>
      </c>
      <c r="FC2216" t="b">
        <v>0</v>
      </c>
      <c r="FD2216" t="b">
        <v>0</v>
      </c>
      <c r="FI2216" t="b">
        <v>0</v>
      </c>
      <c r="FK2216" t="s">
        <v>295</v>
      </c>
      <c r="FL2216" t="s">
        <v>991</v>
      </c>
      <c r="FM2216" t="str">
        <f t="shared" si="34"/>
        <v>Saurauia_conferta</v>
      </c>
      <c r="FN2216" t="s">
        <v>6045</v>
      </c>
    </row>
    <row r="2217" spans="1:170" x14ac:dyDescent="0.2">
      <c r="A2217">
        <v>22682</v>
      </c>
      <c r="B2217">
        <v>1</v>
      </c>
      <c r="C2217" t="s">
        <v>8526</v>
      </c>
      <c r="D2217" t="s">
        <v>7243</v>
      </c>
      <c r="E2217">
        <v>2</v>
      </c>
      <c r="F2217">
        <v>186</v>
      </c>
      <c r="G2217">
        <v>1088</v>
      </c>
      <c r="H2217">
        <v>4906</v>
      </c>
      <c r="J2217" t="s">
        <v>7784</v>
      </c>
      <c r="L2217" t="s">
        <v>6063</v>
      </c>
      <c r="M2217" t="s">
        <v>7785</v>
      </c>
      <c r="N2217" t="s">
        <v>6081</v>
      </c>
      <c r="P2217">
        <v>0.5</v>
      </c>
      <c r="Q2217">
        <v>10</v>
      </c>
      <c r="R2217">
        <v>83.079449999999994</v>
      </c>
      <c r="S2217">
        <v>6.7</v>
      </c>
      <c r="T2217" t="s">
        <v>6081</v>
      </c>
      <c r="U2217" s="9">
        <v>40696</v>
      </c>
      <c r="V2217" t="s">
        <v>7388</v>
      </c>
      <c r="Y2217" t="s">
        <v>7047</v>
      </c>
      <c r="Z2217">
        <v>350</v>
      </c>
      <c r="AA2217">
        <v>6.3</v>
      </c>
      <c r="AF2217" t="s">
        <v>7440</v>
      </c>
      <c r="AH2217" s="9">
        <v>40575</v>
      </c>
      <c r="AI2217" t="s">
        <v>6053</v>
      </c>
      <c r="AJ2217" t="s">
        <v>6044</v>
      </c>
      <c r="AL2217" t="b">
        <v>0</v>
      </c>
      <c r="AM2217" t="b">
        <v>0</v>
      </c>
      <c r="AN2217" t="b">
        <v>0</v>
      </c>
      <c r="AO2217" t="b">
        <v>0</v>
      </c>
      <c r="AP2217">
        <v>5.9</v>
      </c>
      <c r="AQ2217">
        <v>6.5</v>
      </c>
      <c r="AR2217">
        <v>2.4</v>
      </c>
      <c r="AS2217">
        <v>4</v>
      </c>
      <c r="AT2217">
        <v>64.2</v>
      </c>
      <c r="AU2217">
        <v>0</v>
      </c>
      <c r="BA2217">
        <v>83.079452514648395</v>
      </c>
      <c r="BB2217">
        <v>0.19520000000000001</v>
      </c>
      <c r="BC2217">
        <v>128.9</v>
      </c>
      <c r="BT2217">
        <v>1</v>
      </c>
      <c r="BU2217" t="b">
        <v>0</v>
      </c>
      <c r="CJ2217" t="b">
        <v>0</v>
      </c>
      <c r="CK2217" t="b">
        <v>0</v>
      </c>
      <c r="CL2217" t="b">
        <v>0</v>
      </c>
      <c r="CM2217" t="b">
        <v>1</v>
      </c>
      <c r="CN2217" t="b">
        <v>1</v>
      </c>
      <c r="CO2217" t="b">
        <v>0</v>
      </c>
      <c r="CP2217" t="b">
        <v>1</v>
      </c>
      <c r="CQ2217" t="b">
        <v>1</v>
      </c>
      <c r="CR2217" t="b">
        <v>0</v>
      </c>
      <c r="CS2217" t="b">
        <v>0</v>
      </c>
      <c r="CT2217" t="b">
        <v>1</v>
      </c>
      <c r="CU2217" t="b">
        <v>0</v>
      </c>
      <c r="CV2217" t="b">
        <v>0</v>
      </c>
      <c r="CW2217" t="b">
        <v>0</v>
      </c>
      <c r="CX2217" t="b">
        <v>0</v>
      </c>
      <c r="CY2217" t="b">
        <v>0</v>
      </c>
      <c r="CZ2217" t="b">
        <v>0</v>
      </c>
      <c r="DA2217" t="b">
        <v>0</v>
      </c>
      <c r="DB2217" t="b">
        <v>0</v>
      </c>
      <c r="DC2217" t="b">
        <v>0</v>
      </c>
      <c r="DD2217" t="b">
        <v>0</v>
      </c>
      <c r="DE2217" t="b">
        <v>0</v>
      </c>
      <c r="DF2217" t="b">
        <v>1</v>
      </c>
      <c r="DG2217" t="b">
        <v>0</v>
      </c>
      <c r="DH2217" t="b">
        <v>0</v>
      </c>
      <c r="DI2217" t="b">
        <v>0</v>
      </c>
      <c r="DJ2217" t="b">
        <v>0</v>
      </c>
      <c r="DK2217" t="b">
        <v>0</v>
      </c>
      <c r="DL2217" t="b">
        <v>0</v>
      </c>
      <c r="DM2217" t="b">
        <v>0</v>
      </c>
      <c r="DN2217" t="b">
        <v>0</v>
      </c>
      <c r="DO2217" t="b">
        <v>0</v>
      </c>
      <c r="DP2217" t="b">
        <v>0</v>
      </c>
      <c r="DQ2217" t="b">
        <v>0</v>
      </c>
      <c r="DR2217" t="b">
        <v>0</v>
      </c>
      <c r="DS2217" t="b">
        <v>0</v>
      </c>
      <c r="DT2217" t="b">
        <v>0</v>
      </c>
      <c r="DU2217" t="b">
        <v>0</v>
      </c>
      <c r="DV2217" t="b">
        <v>0</v>
      </c>
      <c r="DW2217" t="b">
        <v>0</v>
      </c>
      <c r="DX2217" t="b">
        <v>1</v>
      </c>
      <c r="DY2217" t="b">
        <v>0</v>
      </c>
      <c r="DZ2217" t="b">
        <v>0</v>
      </c>
      <c r="EA2217" t="b">
        <v>0</v>
      </c>
      <c r="EB2217" t="b">
        <v>0</v>
      </c>
      <c r="EC2217" t="b">
        <v>1</v>
      </c>
      <c r="ED2217" t="b">
        <v>0</v>
      </c>
      <c r="EE2217" t="b">
        <v>0</v>
      </c>
      <c r="EF2217" t="b">
        <v>0</v>
      </c>
      <c r="EG2217" t="b">
        <v>0</v>
      </c>
      <c r="EH2217" t="b">
        <v>0</v>
      </c>
      <c r="EI2217" t="b">
        <v>0</v>
      </c>
      <c r="EY2217" t="b">
        <v>0</v>
      </c>
      <c r="FB2217" t="b">
        <v>0</v>
      </c>
      <c r="FC2217" t="b">
        <v>0</v>
      </c>
      <c r="FD2217" t="b">
        <v>0</v>
      </c>
      <c r="FI2217" t="b">
        <v>0</v>
      </c>
      <c r="FK2217" t="s">
        <v>94</v>
      </c>
      <c r="FL2217" t="s">
        <v>3091</v>
      </c>
      <c r="FM2217" t="str">
        <f t="shared" si="34"/>
        <v>Ficus_dammaropsis</v>
      </c>
      <c r="FN2217" t="s">
        <v>6045</v>
      </c>
    </row>
    <row r="2218" spans="1:170" x14ac:dyDescent="0.2">
      <c r="A2218">
        <v>22683</v>
      </c>
      <c r="B2218">
        <v>1</v>
      </c>
      <c r="C2218" t="s">
        <v>8527</v>
      </c>
      <c r="D2218" t="s">
        <v>7243</v>
      </c>
      <c r="E2218">
        <v>3</v>
      </c>
      <c r="F2218">
        <v>225</v>
      </c>
      <c r="G2218">
        <v>1308</v>
      </c>
      <c r="H2218">
        <v>9563</v>
      </c>
      <c r="J2218" t="s">
        <v>6852</v>
      </c>
      <c r="L2218" t="s">
        <v>6063</v>
      </c>
      <c r="M2218" t="s">
        <v>6161</v>
      </c>
      <c r="N2218" t="s">
        <v>6081</v>
      </c>
      <c r="P2218">
        <v>0.26500000000000001</v>
      </c>
      <c r="Q2218">
        <v>10</v>
      </c>
      <c r="R2218">
        <v>156.753679245283</v>
      </c>
      <c r="S2218">
        <v>5.6</v>
      </c>
      <c r="T2218" t="s">
        <v>6039</v>
      </c>
      <c r="U2218" s="9">
        <v>40773</v>
      </c>
      <c r="V2218" t="s">
        <v>7388</v>
      </c>
      <c r="Y2218" t="s">
        <v>7051</v>
      </c>
      <c r="Z2218">
        <v>230</v>
      </c>
      <c r="AA2218">
        <v>5.72</v>
      </c>
      <c r="AH2218" s="9">
        <v>40574</v>
      </c>
      <c r="AI2218" t="s">
        <v>6053</v>
      </c>
      <c r="AJ2218" t="s">
        <v>6044</v>
      </c>
      <c r="AL2218" t="b">
        <v>0</v>
      </c>
      <c r="AM2218" t="b">
        <v>0</v>
      </c>
      <c r="AN2218" t="b">
        <v>0</v>
      </c>
      <c r="AO2218" t="b">
        <v>0</v>
      </c>
      <c r="AP2218">
        <v>4.4000000000000004</v>
      </c>
      <c r="AQ2218">
        <v>5</v>
      </c>
      <c r="AR2218">
        <v>2</v>
      </c>
      <c r="AS2218">
        <v>3.1</v>
      </c>
      <c r="AT2218">
        <v>28.1</v>
      </c>
      <c r="AU2218">
        <v>0</v>
      </c>
      <c r="BA2218">
        <v>156.75367736816401</v>
      </c>
      <c r="BU2218" t="b">
        <v>0</v>
      </c>
      <c r="CJ2218" t="b">
        <v>0</v>
      </c>
      <c r="CK2218" t="b">
        <v>0</v>
      </c>
      <c r="CL2218" t="b">
        <v>0</v>
      </c>
      <c r="CM2218" t="b">
        <v>1</v>
      </c>
      <c r="CN2218" t="b">
        <v>1</v>
      </c>
      <c r="CO2218" t="b">
        <v>0</v>
      </c>
      <c r="CP2218" t="b">
        <v>0</v>
      </c>
      <c r="CQ2218" t="b">
        <v>1</v>
      </c>
      <c r="CR2218" t="b">
        <v>0</v>
      </c>
      <c r="CS2218" t="b">
        <v>0</v>
      </c>
      <c r="CT2218" t="b">
        <v>1</v>
      </c>
      <c r="CU2218" t="b">
        <v>0</v>
      </c>
      <c r="CV2218" t="b">
        <v>0</v>
      </c>
      <c r="CW2218" t="b">
        <v>0</v>
      </c>
      <c r="CX2218" t="b">
        <v>0</v>
      </c>
      <c r="CY2218" t="b">
        <v>0</v>
      </c>
      <c r="CZ2218" t="b">
        <v>0</v>
      </c>
      <c r="DA2218" t="b">
        <v>0</v>
      </c>
      <c r="DB2218" t="b">
        <v>0</v>
      </c>
      <c r="DC2218" t="b">
        <v>1</v>
      </c>
      <c r="DD2218" t="b">
        <v>0</v>
      </c>
      <c r="DE2218" t="b">
        <v>0</v>
      </c>
      <c r="DF2218" t="b">
        <v>1</v>
      </c>
      <c r="DG2218" t="b">
        <v>0</v>
      </c>
      <c r="DH2218" t="b">
        <v>0</v>
      </c>
      <c r="DI2218" t="b">
        <v>0</v>
      </c>
      <c r="DJ2218" t="b">
        <v>0</v>
      </c>
      <c r="DK2218" t="b">
        <v>0</v>
      </c>
      <c r="DL2218" t="b">
        <v>0</v>
      </c>
      <c r="DM2218" t="b">
        <v>0</v>
      </c>
      <c r="DN2218" t="b">
        <v>0</v>
      </c>
      <c r="DO2218" t="b">
        <v>0</v>
      </c>
      <c r="DP2218" t="b">
        <v>0</v>
      </c>
      <c r="DQ2218" t="b">
        <v>0</v>
      </c>
      <c r="DR2218" t="b">
        <v>1</v>
      </c>
      <c r="DS2218" t="b">
        <v>0</v>
      </c>
      <c r="DT2218" t="b">
        <v>0</v>
      </c>
      <c r="DU2218" t="b">
        <v>0</v>
      </c>
      <c r="DV2218" t="b">
        <v>0</v>
      </c>
      <c r="DW2218" t="b">
        <v>0</v>
      </c>
      <c r="DX2218" t="b">
        <v>1</v>
      </c>
      <c r="DY2218" t="b">
        <v>0</v>
      </c>
      <c r="DZ2218" t="b">
        <v>0</v>
      </c>
      <c r="EA2218" t="b">
        <v>0</v>
      </c>
      <c r="EB2218" t="b">
        <v>1</v>
      </c>
      <c r="EC2218" t="b">
        <v>0</v>
      </c>
      <c r="ED2218" t="b">
        <v>0</v>
      </c>
      <c r="EE2218" t="b">
        <v>0</v>
      </c>
      <c r="EF2218" t="b">
        <v>0</v>
      </c>
      <c r="EG2218" t="b">
        <v>0</v>
      </c>
      <c r="EH2218" t="b">
        <v>0</v>
      </c>
      <c r="EI2218" t="b">
        <v>0</v>
      </c>
      <c r="EY2218" t="b">
        <v>0</v>
      </c>
      <c r="FB2218" t="b">
        <v>0</v>
      </c>
      <c r="FC2218" t="b">
        <v>0</v>
      </c>
      <c r="FD2218" t="b">
        <v>0</v>
      </c>
      <c r="FI2218" t="b">
        <v>0</v>
      </c>
      <c r="FK2218" t="s">
        <v>960</v>
      </c>
      <c r="FL2218" t="s">
        <v>5069</v>
      </c>
      <c r="FM2218" t="str">
        <f t="shared" si="34"/>
        <v>Piper_subbullatum</v>
      </c>
      <c r="FN2218" t="s">
        <v>6045</v>
      </c>
    </row>
    <row r="2219" spans="1:170" x14ac:dyDescent="0.2">
      <c r="A2219">
        <v>22685</v>
      </c>
      <c r="B2219">
        <v>1</v>
      </c>
      <c r="C2219" t="s">
        <v>8528</v>
      </c>
      <c r="D2219" t="s">
        <v>7243</v>
      </c>
      <c r="E2219">
        <v>3</v>
      </c>
      <c r="F2219">
        <v>3</v>
      </c>
      <c r="G2219">
        <v>32</v>
      </c>
      <c r="H2219">
        <v>9437</v>
      </c>
      <c r="J2219" t="s">
        <v>6206</v>
      </c>
      <c r="L2219" t="s">
        <v>6063</v>
      </c>
      <c r="M2219" t="s">
        <v>6207</v>
      </c>
      <c r="N2219" t="s">
        <v>6081</v>
      </c>
      <c r="P2219">
        <v>0.28699999999999998</v>
      </c>
      <c r="Q2219">
        <v>10</v>
      </c>
      <c r="R2219">
        <v>144.737717770035</v>
      </c>
      <c r="S2219">
        <v>10</v>
      </c>
      <c r="T2219" t="s">
        <v>6084</v>
      </c>
      <c r="U2219" s="9">
        <v>40625</v>
      </c>
      <c r="V2219" t="s">
        <v>7388</v>
      </c>
      <c r="Y2219" t="s">
        <v>7051</v>
      </c>
      <c r="Z2219">
        <v>270</v>
      </c>
      <c r="AA2219">
        <v>2</v>
      </c>
      <c r="AH2219" s="9">
        <v>40571</v>
      </c>
      <c r="AI2219" t="s">
        <v>6053</v>
      </c>
      <c r="AJ2219" t="s">
        <v>6044</v>
      </c>
      <c r="AL2219" t="b">
        <v>0</v>
      </c>
      <c r="AM2219" t="b">
        <v>0</v>
      </c>
      <c r="AN2219" t="b">
        <v>0</v>
      </c>
      <c r="AO2219" t="b">
        <v>1</v>
      </c>
      <c r="AP2219">
        <v>6.2</v>
      </c>
      <c r="AQ2219">
        <v>5.6</v>
      </c>
      <c r="AR2219">
        <v>4</v>
      </c>
      <c r="AS2219">
        <v>4</v>
      </c>
      <c r="AT2219">
        <v>54.6</v>
      </c>
      <c r="AU2219">
        <v>0</v>
      </c>
      <c r="BA2219">
        <v>144.737716674805</v>
      </c>
      <c r="BB2219">
        <v>0.16689999999999999</v>
      </c>
      <c r="BC2219">
        <v>60.5</v>
      </c>
      <c r="BT2219">
        <v>1</v>
      </c>
      <c r="BU2219" t="b">
        <v>0</v>
      </c>
      <c r="BV2219">
        <v>1</v>
      </c>
      <c r="CJ2219" t="b">
        <v>0</v>
      </c>
      <c r="CK2219" t="b">
        <v>0</v>
      </c>
      <c r="CL2219" t="b">
        <v>0</v>
      </c>
      <c r="CM2219" t="b">
        <v>1</v>
      </c>
      <c r="CN2219" t="b">
        <v>1</v>
      </c>
      <c r="CO2219" t="b">
        <v>0</v>
      </c>
      <c r="CP2219" t="b">
        <v>0</v>
      </c>
      <c r="CQ2219" t="b">
        <v>1</v>
      </c>
      <c r="CR2219" t="b">
        <v>0</v>
      </c>
      <c r="CS2219" t="b">
        <v>0</v>
      </c>
      <c r="CT2219" t="b">
        <v>1</v>
      </c>
      <c r="CU2219" t="b">
        <v>0</v>
      </c>
      <c r="CV2219" t="b">
        <v>0</v>
      </c>
      <c r="CW2219" t="b">
        <v>0</v>
      </c>
      <c r="CX2219" t="b">
        <v>0</v>
      </c>
      <c r="CY2219" t="b">
        <v>0</v>
      </c>
      <c r="CZ2219" t="b">
        <v>0</v>
      </c>
      <c r="DA2219" t="b">
        <v>0</v>
      </c>
      <c r="DB2219" t="b">
        <v>0</v>
      </c>
      <c r="DC2219" t="b">
        <v>0</v>
      </c>
      <c r="DD2219" t="b">
        <v>0</v>
      </c>
      <c r="DE2219" t="b">
        <v>0</v>
      </c>
      <c r="DF2219" t="b">
        <v>0</v>
      </c>
      <c r="DG2219" t="b">
        <v>0</v>
      </c>
      <c r="DH2219" t="b">
        <v>0</v>
      </c>
      <c r="DI2219" t="b">
        <v>0</v>
      </c>
      <c r="DJ2219" t="b">
        <v>0</v>
      </c>
      <c r="DK2219" t="b">
        <v>0</v>
      </c>
      <c r="DL2219" t="b">
        <v>1</v>
      </c>
      <c r="DM2219" t="b">
        <v>0</v>
      </c>
      <c r="DN2219" t="b">
        <v>0</v>
      </c>
      <c r="DO2219" t="b">
        <v>0</v>
      </c>
      <c r="DP2219" t="b">
        <v>0</v>
      </c>
      <c r="DQ2219" t="b">
        <v>0</v>
      </c>
      <c r="DR2219" t="b">
        <v>0</v>
      </c>
      <c r="DS2219" t="b">
        <v>0</v>
      </c>
      <c r="DT2219" t="b">
        <v>0</v>
      </c>
      <c r="DU2219" t="b">
        <v>0</v>
      </c>
      <c r="DV2219" t="b">
        <v>0</v>
      </c>
      <c r="DW2219" t="b">
        <v>0</v>
      </c>
      <c r="DX2219" t="b">
        <v>1</v>
      </c>
      <c r="DY2219" t="b">
        <v>0</v>
      </c>
      <c r="DZ2219" t="b">
        <v>0</v>
      </c>
      <c r="EA2219" t="b">
        <v>0</v>
      </c>
      <c r="EB2219" t="b">
        <v>1</v>
      </c>
      <c r="EC2219" t="b">
        <v>0</v>
      </c>
      <c r="ED2219" t="b">
        <v>0</v>
      </c>
      <c r="EE2219" t="b">
        <v>0</v>
      </c>
      <c r="EF2219" t="b">
        <v>0</v>
      </c>
      <c r="EG2219" t="b">
        <v>0</v>
      </c>
      <c r="EH2219" t="b">
        <v>0</v>
      </c>
      <c r="EI2219" t="b">
        <v>0</v>
      </c>
      <c r="EX2219" t="s">
        <v>8529</v>
      </c>
      <c r="EY2219" t="b">
        <v>0</v>
      </c>
      <c r="FB2219" t="b">
        <v>0</v>
      </c>
      <c r="FC2219" t="b">
        <v>0</v>
      </c>
      <c r="FD2219" t="b">
        <v>0</v>
      </c>
      <c r="FI2219" t="b">
        <v>0</v>
      </c>
      <c r="FK2219" t="s">
        <v>295</v>
      </c>
      <c r="FL2219" t="s">
        <v>991</v>
      </c>
      <c r="FM2219" t="str">
        <f t="shared" si="34"/>
        <v>Saurauia_conferta</v>
      </c>
      <c r="FN2219" t="s">
        <v>6045</v>
      </c>
    </row>
    <row r="2220" spans="1:170" x14ac:dyDescent="0.2">
      <c r="A2220">
        <v>22687</v>
      </c>
      <c r="B2220">
        <v>1</v>
      </c>
      <c r="C2220" t="s">
        <v>8530</v>
      </c>
      <c r="D2220" t="s">
        <v>7243</v>
      </c>
      <c r="E2220">
        <v>5</v>
      </c>
      <c r="F2220">
        <v>3</v>
      </c>
      <c r="G2220">
        <v>32</v>
      </c>
      <c r="H2220">
        <v>1477</v>
      </c>
      <c r="J2220" t="s">
        <v>6050</v>
      </c>
      <c r="L2220" t="s">
        <v>6063</v>
      </c>
      <c r="M2220" t="s">
        <v>6052</v>
      </c>
      <c r="N2220" t="s">
        <v>6081</v>
      </c>
      <c r="P2220">
        <v>0.33500000000000002</v>
      </c>
      <c r="Q2220">
        <v>10</v>
      </c>
      <c r="R2220">
        <v>123.999179104478</v>
      </c>
      <c r="S2220">
        <v>9.5</v>
      </c>
      <c r="T2220" t="s">
        <v>6084</v>
      </c>
      <c r="U2220" s="9">
        <v>40626</v>
      </c>
      <c r="V2220" t="s">
        <v>7388</v>
      </c>
      <c r="Y2220" t="s">
        <v>7051</v>
      </c>
      <c r="Z2220">
        <v>335</v>
      </c>
      <c r="AA2220">
        <v>1.47</v>
      </c>
      <c r="AH2220" s="9">
        <v>40574</v>
      </c>
      <c r="AI2220" t="s">
        <v>6053</v>
      </c>
      <c r="AJ2220" t="s">
        <v>6044</v>
      </c>
      <c r="AL2220" t="b">
        <v>0</v>
      </c>
      <c r="AM2220" t="b">
        <v>0</v>
      </c>
      <c r="AN2220" t="b">
        <v>0</v>
      </c>
      <c r="AO2220" t="b">
        <v>1</v>
      </c>
      <c r="AP2220">
        <v>8.1999999999999993</v>
      </c>
      <c r="AQ2220">
        <v>6.3</v>
      </c>
      <c r="AR2220">
        <v>2</v>
      </c>
      <c r="AS2220">
        <v>3</v>
      </c>
      <c r="AT2220">
        <v>36.1</v>
      </c>
      <c r="AU2220">
        <v>0</v>
      </c>
      <c r="BA2220">
        <v>123.99917602539099</v>
      </c>
      <c r="BB2220">
        <v>0.19520000000000001</v>
      </c>
      <c r="BC2220">
        <v>35.5</v>
      </c>
      <c r="BS2220">
        <v>2</v>
      </c>
      <c r="BT2220">
        <v>1</v>
      </c>
      <c r="BU2220" t="b">
        <v>0</v>
      </c>
      <c r="CJ2220" t="b">
        <v>0</v>
      </c>
      <c r="CK2220" t="b">
        <v>0</v>
      </c>
      <c r="CL2220" t="b">
        <v>0</v>
      </c>
      <c r="CM2220" t="b">
        <v>1</v>
      </c>
      <c r="CN2220" t="b">
        <v>1</v>
      </c>
      <c r="CO2220" t="b">
        <v>1</v>
      </c>
      <c r="CP2220" t="b">
        <v>0</v>
      </c>
      <c r="CQ2220" t="b">
        <v>1</v>
      </c>
      <c r="CR2220" t="b">
        <v>0</v>
      </c>
      <c r="CS2220" t="b">
        <v>1</v>
      </c>
      <c r="CT2220" t="b">
        <v>1</v>
      </c>
      <c r="CU2220" t="b">
        <v>0</v>
      </c>
      <c r="CV2220" t="b">
        <v>0</v>
      </c>
      <c r="CW2220" t="b">
        <v>0</v>
      </c>
      <c r="CX2220" t="b">
        <v>0</v>
      </c>
      <c r="CY2220" t="b">
        <v>0</v>
      </c>
      <c r="CZ2220" t="b">
        <v>0</v>
      </c>
      <c r="DA2220" t="b">
        <v>0</v>
      </c>
      <c r="DB2220" t="b">
        <v>0</v>
      </c>
      <c r="DC2220" t="b">
        <v>0</v>
      </c>
      <c r="DD2220" t="b">
        <v>0</v>
      </c>
      <c r="DE2220" t="b">
        <v>0</v>
      </c>
      <c r="DF2220" t="b">
        <v>0</v>
      </c>
      <c r="DG2220" t="b">
        <v>0</v>
      </c>
      <c r="DH2220" t="b">
        <v>0</v>
      </c>
      <c r="DI2220" t="b">
        <v>0</v>
      </c>
      <c r="DJ2220" t="b">
        <v>0</v>
      </c>
      <c r="DK2220" t="b">
        <v>0</v>
      </c>
      <c r="DL2220" t="b">
        <v>1</v>
      </c>
      <c r="DM2220" t="b">
        <v>0</v>
      </c>
      <c r="DN2220" t="b">
        <v>0</v>
      </c>
      <c r="DO2220" t="b">
        <v>0</v>
      </c>
      <c r="DP2220" t="b">
        <v>0</v>
      </c>
      <c r="DQ2220" t="b">
        <v>0</v>
      </c>
      <c r="DR2220" t="b">
        <v>0</v>
      </c>
      <c r="DS2220" t="b">
        <v>0</v>
      </c>
      <c r="DT2220" t="b">
        <v>0</v>
      </c>
      <c r="DU2220" t="b">
        <v>0</v>
      </c>
      <c r="DV2220" t="b">
        <v>0</v>
      </c>
      <c r="DW2220" t="b">
        <v>0</v>
      </c>
      <c r="DX2220" t="b">
        <v>1</v>
      </c>
      <c r="DY2220" t="b">
        <v>0</v>
      </c>
      <c r="DZ2220" t="b">
        <v>0</v>
      </c>
      <c r="EA2220" t="b">
        <v>0</v>
      </c>
      <c r="EB2220" t="b">
        <v>1</v>
      </c>
      <c r="EC2220" t="b">
        <v>0</v>
      </c>
      <c r="ED2220" t="b">
        <v>0</v>
      </c>
      <c r="EE2220" t="b">
        <v>0</v>
      </c>
      <c r="EF2220" t="b">
        <v>0</v>
      </c>
      <c r="EG2220" t="b">
        <v>0</v>
      </c>
      <c r="EH2220" t="b">
        <v>0</v>
      </c>
      <c r="EI2220" t="b">
        <v>0</v>
      </c>
      <c r="EY2220" t="b">
        <v>0</v>
      </c>
      <c r="FB2220" t="b">
        <v>0</v>
      </c>
      <c r="FC2220" t="b">
        <v>0</v>
      </c>
      <c r="FD2220" t="b">
        <v>0</v>
      </c>
      <c r="FI2220" t="b">
        <v>0</v>
      </c>
      <c r="FK2220" t="s">
        <v>295</v>
      </c>
      <c r="FL2220" t="s">
        <v>1987</v>
      </c>
      <c r="FM2220" t="str">
        <f t="shared" si="34"/>
        <v>Saurauia_poolei</v>
      </c>
      <c r="FN2220" t="s">
        <v>6045</v>
      </c>
    </row>
    <row r="2221" spans="1:170" x14ac:dyDescent="0.2">
      <c r="A2221">
        <v>22689</v>
      </c>
      <c r="B2221">
        <v>1</v>
      </c>
      <c r="C2221" t="s">
        <v>4431</v>
      </c>
      <c r="D2221" t="s">
        <v>7243</v>
      </c>
      <c r="E2221">
        <v>5</v>
      </c>
      <c r="F2221">
        <v>118</v>
      </c>
      <c r="G2221">
        <v>681</v>
      </c>
      <c r="H2221">
        <v>8495</v>
      </c>
      <c r="J2221" t="s">
        <v>6211</v>
      </c>
      <c r="L2221" t="s">
        <v>6063</v>
      </c>
      <c r="M2221" t="s">
        <v>6059</v>
      </c>
      <c r="N2221" t="s">
        <v>6081</v>
      </c>
      <c r="P2221">
        <v>3.9300000000000002E-2</v>
      </c>
      <c r="Q2221">
        <v>10</v>
      </c>
      <c r="R2221">
        <v>1056.99045801527</v>
      </c>
      <c r="S2221">
        <v>11.2</v>
      </c>
      <c r="T2221" t="s">
        <v>6060</v>
      </c>
      <c r="U2221" s="9">
        <v>40773</v>
      </c>
      <c r="V2221" t="s">
        <v>7388</v>
      </c>
      <c r="Y2221" t="s">
        <v>7051</v>
      </c>
      <c r="Z2221">
        <v>320</v>
      </c>
      <c r="AA2221">
        <v>3.7</v>
      </c>
      <c r="AH2221" s="9">
        <v>40574</v>
      </c>
      <c r="AI2221" t="s">
        <v>6053</v>
      </c>
      <c r="AJ2221" t="s">
        <v>6044</v>
      </c>
      <c r="AL2221" t="b">
        <v>0</v>
      </c>
      <c r="AM2221" t="b">
        <v>0</v>
      </c>
      <c r="AN2221" t="b">
        <v>0</v>
      </c>
      <c r="AO2221" t="b">
        <v>1</v>
      </c>
      <c r="AP2221">
        <v>12.44</v>
      </c>
      <c r="AQ2221">
        <v>5.2</v>
      </c>
      <c r="AR2221">
        <v>3</v>
      </c>
      <c r="AS2221">
        <v>4</v>
      </c>
      <c r="AT2221">
        <v>41.8</v>
      </c>
      <c r="AU2221">
        <v>0</v>
      </c>
      <c r="BA2221">
        <v>1056.99047851563</v>
      </c>
      <c r="BB2221">
        <v>7.7299999999999994E-2</v>
      </c>
      <c r="BC2221">
        <v>51.3</v>
      </c>
      <c r="BT2221">
        <v>1</v>
      </c>
      <c r="BU2221" t="b">
        <v>0</v>
      </c>
      <c r="CJ2221" t="b">
        <v>0</v>
      </c>
      <c r="CK2221" t="b">
        <v>0</v>
      </c>
      <c r="CL2221" t="b">
        <v>0</v>
      </c>
      <c r="CM2221" t="b">
        <v>1</v>
      </c>
      <c r="CN2221" t="b">
        <v>1</v>
      </c>
      <c r="CO2221" t="b">
        <v>1</v>
      </c>
      <c r="CP2221" t="b">
        <v>1</v>
      </c>
      <c r="CQ2221" t="b">
        <v>1</v>
      </c>
      <c r="CR2221" t="b">
        <v>0</v>
      </c>
      <c r="CS2221" t="b">
        <v>0</v>
      </c>
      <c r="CT2221" t="b">
        <v>1</v>
      </c>
      <c r="CU2221" t="b">
        <v>0</v>
      </c>
      <c r="CV2221" t="b">
        <v>0</v>
      </c>
      <c r="CW2221" t="b">
        <v>0</v>
      </c>
      <c r="CX2221" t="b">
        <v>0</v>
      </c>
      <c r="CY2221" t="b">
        <v>0</v>
      </c>
      <c r="CZ2221" t="b">
        <v>0</v>
      </c>
      <c r="DA2221" t="b">
        <v>0</v>
      </c>
      <c r="DB2221" t="b">
        <v>0</v>
      </c>
      <c r="DC2221" t="b">
        <v>0</v>
      </c>
      <c r="DD2221" t="b">
        <v>0</v>
      </c>
      <c r="DE2221" t="b">
        <v>0</v>
      </c>
      <c r="DF2221" t="b">
        <v>0</v>
      </c>
      <c r="DG2221" t="b">
        <v>1</v>
      </c>
      <c r="DH2221" t="b">
        <v>0</v>
      </c>
      <c r="DI2221" t="b">
        <v>0</v>
      </c>
      <c r="DJ2221" t="b">
        <v>0</v>
      </c>
      <c r="DK2221" t="b">
        <v>0</v>
      </c>
      <c r="DL2221" t="b">
        <v>0</v>
      </c>
      <c r="DM2221" t="b">
        <v>0</v>
      </c>
      <c r="DN2221" t="b">
        <v>0</v>
      </c>
      <c r="DO2221" t="b">
        <v>0</v>
      </c>
      <c r="DP2221" t="b">
        <v>0</v>
      </c>
      <c r="DQ2221" t="b">
        <v>0</v>
      </c>
      <c r="DR2221" t="b">
        <v>0</v>
      </c>
      <c r="DS2221" t="b">
        <v>0</v>
      </c>
      <c r="DT2221" t="b">
        <v>0</v>
      </c>
      <c r="DU2221" t="b">
        <v>0</v>
      </c>
      <c r="DV2221" t="b">
        <v>0</v>
      </c>
      <c r="DW2221" t="b">
        <v>0</v>
      </c>
      <c r="DX2221" t="b">
        <v>1</v>
      </c>
      <c r="DY2221" t="b">
        <v>0</v>
      </c>
      <c r="DZ2221" t="b">
        <v>0</v>
      </c>
      <c r="EA2221" t="b">
        <v>0</v>
      </c>
      <c r="EB2221" t="b">
        <v>1</v>
      </c>
      <c r="EC2221" t="b">
        <v>0</v>
      </c>
      <c r="ED2221" t="b">
        <v>0</v>
      </c>
      <c r="EE2221" t="b">
        <v>0</v>
      </c>
      <c r="EF2221" t="b">
        <v>0</v>
      </c>
      <c r="EG2221" t="b">
        <v>0</v>
      </c>
      <c r="EH2221" t="b">
        <v>0</v>
      </c>
      <c r="EI2221" t="b">
        <v>0</v>
      </c>
      <c r="EY2221" t="b">
        <v>0</v>
      </c>
      <c r="FB2221" t="b">
        <v>0</v>
      </c>
      <c r="FC2221" t="b">
        <v>0</v>
      </c>
      <c r="FD2221" t="b">
        <v>0</v>
      </c>
      <c r="FI2221" t="b">
        <v>0</v>
      </c>
      <c r="FK2221" t="s">
        <v>553</v>
      </c>
      <c r="FL2221" t="s">
        <v>554</v>
      </c>
      <c r="FM2221" t="str">
        <f t="shared" si="34"/>
        <v>Macaranga_strigosa</v>
      </c>
      <c r="FN2221" t="s">
        <v>6045</v>
      </c>
    </row>
    <row r="2222" spans="1:170" x14ac:dyDescent="0.2">
      <c r="A2222">
        <v>22690</v>
      </c>
      <c r="B2222">
        <v>1</v>
      </c>
      <c r="C2222" t="s">
        <v>8531</v>
      </c>
      <c r="D2222" t="s">
        <v>7243</v>
      </c>
      <c r="E2222">
        <v>12</v>
      </c>
      <c r="F2222">
        <v>186</v>
      </c>
      <c r="G2222">
        <v>1088</v>
      </c>
      <c r="H2222">
        <v>7840</v>
      </c>
      <c r="J2222" t="s">
        <v>7352</v>
      </c>
      <c r="L2222" t="s">
        <v>6063</v>
      </c>
      <c r="M2222" t="s">
        <v>7353</v>
      </c>
      <c r="N2222" t="s">
        <v>6081</v>
      </c>
      <c r="P2222">
        <v>0.46400000000000002</v>
      </c>
      <c r="Q2222">
        <v>10</v>
      </c>
      <c r="R2222">
        <v>89.525269396551707</v>
      </c>
      <c r="S2222">
        <v>23.8</v>
      </c>
      <c r="T2222" t="s">
        <v>6081</v>
      </c>
      <c r="U2222" s="9">
        <v>40697</v>
      </c>
      <c r="V2222" t="s">
        <v>7388</v>
      </c>
      <c r="Y2222" t="s">
        <v>7051</v>
      </c>
      <c r="Z2222">
        <v>325</v>
      </c>
      <c r="AA2222">
        <v>4</v>
      </c>
      <c r="AH2222" s="9">
        <v>40574</v>
      </c>
      <c r="AI2222" t="s">
        <v>6053</v>
      </c>
      <c r="AJ2222" t="s">
        <v>6044</v>
      </c>
      <c r="AL2222" t="b">
        <v>0</v>
      </c>
      <c r="AM2222" t="b">
        <v>0</v>
      </c>
      <c r="AN2222" t="b">
        <v>0</v>
      </c>
      <c r="AO2222" t="b">
        <v>1</v>
      </c>
      <c r="AP2222">
        <v>8.9</v>
      </c>
      <c r="AQ2222">
        <v>10.1</v>
      </c>
      <c r="AR2222">
        <v>8.6</v>
      </c>
      <c r="AS2222">
        <v>4.7</v>
      </c>
      <c r="AT2222">
        <v>54.3</v>
      </c>
      <c r="AU2222">
        <v>0</v>
      </c>
      <c r="BA2222">
        <v>89.5252685546875</v>
      </c>
      <c r="BB2222">
        <v>0.37280000000000002</v>
      </c>
      <c r="BC2222">
        <v>54.6</v>
      </c>
      <c r="BK2222">
        <v>186.38</v>
      </c>
      <c r="BL2222">
        <v>503.2</v>
      </c>
      <c r="BS2222">
        <v>2</v>
      </c>
      <c r="BT2222">
        <v>3</v>
      </c>
      <c r="BU2222" t="b">
        <v>0</v>
      </c>
      <c r="BV2222">
        <v>9</v>
      </c>
      <c r="CJ2222" t="b">
        <v>0</v>
      </c>
      <c r="CK2222" t="b">
        <v>0</v>
      </c>
      <c r="CL2222" t="b">
        <v>0</v>
      </c>
      <c r="CM2222" t="b">
        <v>1</v>
      </c>
      <c r="CN2222" t="b">
        <v>1</v>
      </c>
      <c r="CO2222" t="b">
        <v>1</v>
      </c>
      <c r="CP2222" t="b">
        <v>0</v>
      </c>
      <c r="CQ2222" t="b">
        <v>1</v>
      </c>
      <c r="CR2222" t="b">
        <v>0</v>
      </c>
      <c r="CS2222" t="b">
        <v>1</v>
      </c>
      <c r="CT2222" t="b">
        <v>1</v>
      </c>
      <c r="CU2222" t="b">
        <v>0</v>
      </c>
      <c r="CV2222" t="b">
        <v>0</v>
      </c>
      <c r="CW2222" t="b">
        <v>0</v>
      </c>
      <c r="CX2222" t="b">
        <v>0</v>
      </c>
      <c r="CY2222" t="b">
        <v>0</v>
      </c>
      <c r="CZ2222" t="b">
        <v>0</v>
      </c>
      <c r="DA2222" t="b">
        <v>0</v>
      </c>
      <c r="DB2222" t="b">
        <v>0</v>
      </c>
      <c r="DC2222" t="b">
        <v>0</v>
      </c>
      <c r="DD2222" t="b">
        <v>0</v>
      </c>
      <c r="DE2222" t="b">
        <v>0</v>
      </c>
      <c r="DF2222" t="b">
        <v>1</v>
      </c>
      <c r="DG2222" t="b">
        <v>0</v>
      </c>
      <c r="DH2222" t="b">
        <v>0</v>
      </c>
      <c r="DI2222" t="b">
        <v>0</v>
      </c>
      <c r="DJ2222" t="b">
        <v>0</v>
      </c>
      <c r="DK2222" t="b">
        <v>0</v>
      </c>
      <c r="DL2222" t="b">
        <v>0</v>
      </c>
      <c r="DM2222" t="b">
        <v>0</v>
      </c>
      <c r="DN2222" t="b">
        <v>0</v>
      </c>
      <c r="DO2222" t="b">
        <v>0</v>
      </c>
      <c r="DP2222" t="b">
        <v>0</v>
      </c>
      <c r="DQ2222" t="b">
        <v>0</v>
      </c>
      <c r="DR2222" t="b">
        <v>0</v>
      </c>
      <c r="DS2222" t="b">
        <v>0</v>
      </c>
      <c r="DT2222" t="b">
        <v>0</v>
      </c>
      <c r="DU2222" t="b">
        <v>0</v>
      </c>
      <c r="DV2222" t="b">
        <v>0</v>
      </c>
      <c r="DW2222" t="b">
        <v>0</v>
      </c>
      <c r="DX2222" t="b">
        <v>1</v>
      </c>
      <c r="DY2222" t="b">
        <v>0</v>
      </c>
      <c r="DZ2222" t="b">
        <v>0</v>
      </c>
      <c r="EA2222" t="b">
        <v>0</v>
      </c>
      <c r="EB2222" t="b">
        <v>0</v>
      </c>
      <c r="EC2222" t="b">
        <v>1</v>
      </c>
      <c r="ED2222" t="b">
        <v>0</v>
      </c>
      <c r="EE2222" t="b">
        <v>0</v>
      </c>
      <c r="EF2222" t="b">
        <v>0</v>
      </c>
      <c r="EG2222" t="b">
        <v>0</v>
      </c>
      <c r="EH2222" t="b">
        <v>0</v>
      </c>
      <c r="EI2222" t="b">
        <v>0</v>
      </c>
      <c r="EY2222" t="b">
        <v>0</v>
      </c>
      <c r="FB2222" t="b">
        <v>1</v>
      </c>
      <c r="FC2222" t="b">
        <v>0</v>
      </c>
      <c r="FD2222" t="b">
        <v>0</v>
      </c>
      <c r="FI2222" t="b">
        <v>0</v>
      </c>
      <c r="FK2222" t="s">
        <v>94</v>
      </c>
      <c r="FL2222" t="s">
        <v>2780</v>
      </c>
      <c r="FM2222" t="str">
        <f t="shared" si="34"/>
        <v>Ficus_pungens</v>
      </c>
      <c r="FN2222" t="s">
        <v>6045</v>
      </c>
    </row>
    <row r="2223" spans="1:170" x14ac:dyDescent="0.2">
      <c r="A2223">
        <v>22691</v>
      </c>
      <c r="B2223">
        <v>1</v>
      </c>
      <c r="C2223" t="s">
        <v>8532</v>
      </c>
      <c r="D2223" t="s">
        <v>7243</v>
      </c>
      <c r="E2223">
        <v>3</v>
      </c>
      <c r="F2223">
        <v>192</v>
      </c>
      <c r="G2223">
        <v>1146</v>
      </c>
      <c r="H2223">
        <v>8929</v>
      </c>
      <c r="J2223" t="s">
        <v>6232</v>
      </c>
      <c r="L2223" t="s">
        <v>6063</v>
      </c>
      <c r="M2223" t="s">
        <v>6233</v>
      </c>
      <c r="N2223" t="s">
        <v>6081</v>
      </c>
      <c r="P2223">
        <v>0.50600000000000001</v>
      </c>
      <c r="Q2223">
        <v>10</v>
      </c>
      <c r="R2223">
        <v>82.094318181818196</v>
      </c>
      <c r="S2223">
        <v>12.4</v>
      </c>
      <c r="T2223" t="s">
        <v>6060</v>
      </c>
      <c r="U2223" s="9">
        <v>40773</v>
      </c>
      <c r="V2223" t="s">
        <v>7388</v>
      </c>
      <c r="Y2223" t="s">
        <v>7051</v>
      </c>
      <c r="Z2223">
        <v>345</v>
      </c>
      <c r="AA2223">
        <v>3.56</v>
      </c>
      <c r="AH2223" s="9">
        <v>40574</v>
      </c>
      <c r="AI2223" t="s">
        <v>6053</v>
      </c>
      <c r="AJ2223" t="s">
        <v>6044</v>
      </c>
      <c r="AL2223" t="b">
        <v>0</v>
      </c>
      <c r="AM2223" t="b">
        <v>0</v>
      </c>
      <c r="AN2223" t="b">
        <v>0</v>
      </c>
      <c r="AO2223" t="b">
        <v>0</v>
      </c>
      <c r="AP2223">
        <v>2</v>
      </c>
      <c r="AQ2223">
        <v>13</v>
      </c>
      <c r="AR2223">
        <v>2.8</v>
      </c>
      <c r="AS2223">
        <v>11</v>
      </c>
      <c r="AT2223">
        <v>79.7</v>
      </c>
      <c r="AU2223">
        <v>0</v>
      </c>
      <c r="BA2223">
        <v>82.094314575195298</v>
      </c>
      <c r="BB2223">
        <v>9.6699999999999994E-2</v>
      </c>
      <c r="BC2223">
        <v>67.2</v>
      </c>
      <c r="BK2223">
        <v>116.42</v>
      </c>
      <c r="BT2223">
        <v>1</v>
      </c>
      <c r="BU2223" t="b">
        <v>0</v>
      </c>
      <c r="BV2223">
        <v>4</v>
      </c>
      <c r="CJ2223" t="b">
        <v>0</v>
      </c>
      <c r="CK2223" t="b">
        <v>0</v>
      </c>
      <c r="CL2223" t="b">
        <v>1</v>
      </c>
      <c r="CM2223" t="b">
        <v>1</v>
      </c>
      <c r="CN2223" t="b">
        <v>1</v>
      </c>
      <c r="CO2223" t="b">
        <v>0</v>
      </c>
      <c r="CP2223" t="b">
        <v>0</v>
      </c>
      <c r="CQ2223" t="b">
        <v>1</v>
      </c>
      <c r="CR2223" t="b">
        <v>0</v>
      </c>
      <c r="CS2223" t="b">
        <v>0</v>
      </c>
      <c r="CT2223" t="b">
        <v>1</v>
      </c>
      <c r="CU2223" t="b">
        <v>0</v>
      </c>
      <c r="CV2223" t="b">
        <v>0</v>
      </c>
      <c r="CW2223" t="b">
        <v>0</v>
      </c>
      <c r="CX2223" t="b">
        <v>0</v>
      </c>
      <c r="CY2223" t="b">
        <v>0</v>
      </c>
      <c r="CZ2223" t="b">
        <v>0</v>
      </c>
      <c r="DA2223" t="b">
        <v>0</v>
      </c>
      <c r="DB2223" t="b">
        <v>0</v>
      </c>
      <c r="DC2223" t="b">
        <v>0</v>
      </c>
      <c r="DD2223" t="b">
        <v>0</v>
      </c>
      <c r="DE2223" t="b">
        <v>0</v>
      </c>
      <c r="DF2223" t="b">
        <v>1</v>
      </c>
      <c r="DG2223" t="b">
        <v>0</v>
      </c>
      <c r="DH2223" t="b">
        <v>0</v>
      </c>
      <c r="DI2223" t="b">
        <v>0</v>
      </c>
      <c r="DJ2223" t="b">
        <v>0</v>
      </c>
      <c r="DK2223" t="b">
        <v>0</v>
      </c>
      <c r="DL2223" t="b">
        <v>0</v>
      </c>
      <c r="DM2223" t="b">
        <v>0</v>
      </c>
      <c r="DN2223" t="b">
        <v>0</v>
      </c>
      <c r="DO2223" t="b">
        <v>0</v>
      </c>
      <c r="DP2223" t="b">
        <v>0</v>
      </c>
      <c r="DQ2223" t="b">
        <v>0</v>
      </c>
      <c r="DR2223" t="b">
        <v>1</v>
      </c>
      <c r="DS2223" t="b">
        <v>0</v>
      </c>
      <c r="DT2223" t="b">
        <v>0</v>
      </c>
      <c r="DU2223" t="b">
        <v>0</v>
      </c>
      <c r="DV2223" t="b">
        <v>0</v>
      </c>
      <c r="DW2223" t="b">
        <v>0</v>
      </c>
      <c r="DX2223" t="b">
        <v>1</v>
      </c>
      <c r="DY2223" t="b">
        <v>0</v>
      </c>
      <c r="DZ2223" t="b">
        <v>0</v>
      </c>
      <c r="EA2223" t="b">
        <v>0</v>
      </c>
      <c r="EB2223" t="b">
        <v>1</v>
      </c>
      <c r="EC2223" t="b">
        <v>0</v>
      </c>
      <c r="ED2223" t="b">
        <v>0</v>
      </c>
      <c r="EE2223" t="b">
        <v>0</v>
      </c>
      <c r="EF2223" t="b">
        <v>0</v>
      </c>
      <c r="EG2223" t="b">
        <v>0</v>
      </c>
      <c r="EH2223" t="b">
        <v>0</v>
      </c>
      <c r="EI2223" t="b">
        <v>0</v>
      </c>
      <c r="EY2223" t="b">
        <v>0</v>
      </c>
      <c r="FB2223" t="b">
        <v>0</v>
      </c>
      <c r="FC2223" t="b">
        <v>0</v>
      </c>
      <c r="FD2223" t="b">
        <v>0</v>
      </c>
      <c r="FI2223" t="b">
        <v>0</v>
      </c>
      <c r="FK2223" t="s">
        <v>511</v>
      </c>
      <c r="FL2223" t="s">
        <v>1392</v>
      </c>
      <c r="FM2223" t="str">
        <f t="shared" si="34"/>
        <v>Syzygium_versteegii</v>
      </c>
      <c r="FN2223" t="s">
        <v>6045</v>
      </c>
    </row>
    <row r="2224" spans="1:170" x14ac:dyDescent="0.2">
      <c r="A2224">
        <v>22692</v>
      </c>
      <c r="B2224">
        <v>1</v>
      </c>
      <c r="C2224" t="s">
        <v>8533</v>
      </c>
      <c r="D2224" t="s">
        <v>7243</v>
      </c>
      <c r="E2224">
        <v>1</v>
      </c>
      <c r="F2224">
        <v>186</v>
      </c>
      <c r="G2224">
        <v>1088</v>
      </c>
      <c r="H2224">
        <v>4906</v>
      </c>
      <c r="J2224" t="s">
        <v>7784</v>
      </c>
      <c r="L2224" t="s">
        <v>6063</v>
      </c>
      <c r="M2224" t="s">
        <v>7785</v>
      </c>
      <c r="N2224" t="s">
        <v>6081</v>
      </c>
      <c r="O2224" t="s">
        <v>6038</v>
      </c>
      <c r="P2224">
        <v>0.42599999999999999</v>
      </c>
      <c r="Q2224">
        <v>10</v>
      </c>
      <c r="R2224">
        <v>97.511091549295799</v>
      </c>
      <c r="S2224">
        <v>6.1</v>
      </c>
      <c r="T2224" t="s">
        <v>6081</v>
      </c>
      <c r="U2224" s="9">
        <v>40697</v>
      </c>
      <c r="V2224" t="s">
        <v>7388</v>
      </c>
      <c r="Y2224" t="s">
        <v>7051</v>
      </c>
      <c r="Z2224">
        <v>335</v>
      </c>
      <c r="AA2224">
        <v>4.24</v>
      </c>
      <c r="AH2224" s="9">
        <v>40574</v>
      </c>
      <c r="AI2224" t="s">
        <v>6053</v>
      </c>
      <c r="AJ2224" t="s">
        <v>6044</v>
      </c>
      <c r="AL2224" t="b">
        <v>0</v>
      </c>
      <c r="AM2224" t="b">
        <v>0</v>
      </c>
      <c r="AN2224" t="b">
        <v>0</v>
      </c>
      <c r="AO2224" t="b">
        <v>0</v>
      </c>
      <c r="AP2224">
        <v>9.8000000000000007</v>
      </c>
      <c r="AQ2224">
        <v>1.85</v>
      </c>
      <c r="AR2224">
        <v>1</v>
      </c>
      <c r="AS2224">
        <v>1</v>
      </c>
      <c r="AT2224">
        <v>60.7</v>
      </c>
      <c r="AU2224">
        <v>0</v>
      </c>
      <c r="BA2224">
        <v>97.511093139648395</v>
      </c>
      <c r="BT2224">
        <v>1</v>
      </c>
      <c r="BU2224" t="b">
        <v>0</v>
      </c>
      <c r="CJ2224" t="b">
        <v>0</v>
      </c>
      <c r="CK2224" t="b">
        <v>0</v>
      </c>
      <c r="CL2224" t="b">
        <v>0</v>
      </c>
      <c r="CM2224" t="b">
        <v>1</v>
      </c>
      <c r="CN2224" t="b">
        <v>1</v>
      </c>
      <c r="CO2224" t="b">
        <v>0</v>
      </c>
      <c r="CP2224" t="b">
        <v>0</v>
      </c>
      <c r="CQ2224" t="b">
        <v>1</v>
      </c>
      <c r="CR2224" t="b">
        <v>0</v>
      </c>
      <c r="CS2224" t="b">
        <v>0</v>
      </c>
      <c r="CT2224" t="b">
        <v>1</v>
      </c>
      <c r="CU2224" t="b">
        <v>0</v>
      </c>
      <c r="CV2224" t="b">
        <v>0</v>
      </c>
      <c r="CW2224" t="b">
        <v>0</v>
      </c>
      <c r="CX2224" t="b">
        <v>0</v>
      </c>
      <c r="CY2224" t="b">
        <v>0</v>
      </c>
      <c r="CZ2224" t="b">
        <v>0</v>
      </c>
      <c r="DA2224" t="b">
        <v>0</v>
      </c>
      <c r="DB2224" t="b">
        <v>0</v>
      </c>
      <c r="DC2224" t="b">
        <v>0</v>
      </c>
      <c r="DD2224" t="b">
        <v>0</v>
      </c>
      <c r="DE2224" t="b">
        <v>0</v>
      </c>
      <c r="DF2224" t="b">
        <v>1</v>
      </c>
      <c r="DG2224" t="b">
        <v>0</v>
      </c>
      <c r="DH2224" t="b">
        <v>0</v>
      </c>
      <c r="DI2224" t="b">
        <v>0</v>
      </c>
      <c r="DJ2224" t="b">
        <v>0</v>
      </c>
      <c r="DK2224" t="b">
        <v>0</v>
      </c>
      <c r="DL2224" t="b">
        <v>0</v>
      </c>
      <c r="DM2224" t="b">
        <v>0</v>
      </c>
      <c r="DN2224" t="b">
        <v>0</v>
      </c>
      <c r="DO2224" t="b">
        <v>0</v>
      </c>
      <c r="DP2224" t="b">
        <v>0</v>
      </c>
      <c r="DQ2224" t="b">
        <v>0</v>
      </c>
      <c r="DR2224" t="b">
        <v>0</v>
      </c>
      <c r="DS2224" t="b">
        <v>0</v>
      </c>
      <c r="DT2224" t="b">
        <v>0</v>
      </c>
      <c r="DU2224" t="b">
        <v>0</v>
      </c>
      <c r="DV2224" t="b">
        <v>0</v>
      </c>
      <c r="DW2224" t="b">
        <v>0</v>
      </c>
      <c r="DX2224" t="b">
        <v>1</v>
      </c>
      <c r="DY2224" t="b">
        <v>0</v>
      </c>
      <c r="DZ2224" t="b">
        <v>0</v>
      </c>
      <c r="EA2224" t="b">
        <v>0</v>
      </c>
      <c r="EB2224" t="b">
        <v>0</v>
      </c>
      <c r="EC2224" t="b">
        <v>1</v>
      </c>
      <c r="ED2224" t="b">
        <v>0</v>
      </c>
      <c r="EE2224" t="b">
        <v>0</v>
      </c>
      <c r="EF2224" t="b">
        <v>0</v>
      </c>
      <c r="EG2224" t="b">
        <v>0</v>
      </c>
      <c r="EH2224" t="b">
        <v>0</v>
      </c>
      <c r="EI2224" t="b">
        <v>0</v>
      </c>
      <c r="EY2224" t="b">
        <v>0</v>
      </c>
      <c r="FB2224" t="b">
        <v>0</v>
      </c>
      <c r="FC2224" t="b">
        <v>0</v>
      </c>
      <c r="FD2224" t="b">
        <v>0</v>
      </c>
      <c r="FI2224" t="b">
        <v>0</v>
      </c>
      <c r="FK2224" t="s">
        <v>94</v>
      </c>
      <c r="FL2224" t="s">
        <v>3091</v>
      </c>
      <c r="FM2224" t="str">
        <f t="shared" si="34"/>
        <v>Ficus_dammaropsis</v>
      </c>
      <c r="FN2224" t="s">
        <v>6045</v>
      </c>
    </row>
    <row r="2225" spans="1:170" x14ac:dyDescent="0.2">
      <c r="A2225">
        <v>22693</v>
      </c>
      <c r="B2225">
        <v>1</v>
      </c>
      <c r="C2225" t="s">
        <v>4567</v>
      </c>
      <c r="D2225" t="s">
        <v>7243</v>
      </c>
      <c r="E2225">
        <v>3</v>
      </c>
      <c r="F2225">
        <v>112</v>
      </c>
      <c r="G2225">
        <v>630</v>
      </c>
      <c r="H2225">
        <v>5059</v>
      </c>
      <c r="J2225" t="s">
        <v>6072</v>
      </c>
      <c r="L2225" t="s">
        <v>6063</v>
      </c>
      <c r="M2225" t="s">
        <v>6073</v>
      </c>
      <c r="N2225" t="s">
        <v>6081</v>
      </c>
      <c r="P2225">
        <v>0.29499999999999998</v>
      </c>
      <c r="Q2225">
        <v>10</v>
      </c>
      <c r="R2225">
        <v>140.812627118644</v>
      </c>
      <c r="S2225">
        <v>8.1</v>
      </c>
      <c r="T2225" t="s">
        <v>6039</v>
      </c>
      <c r="U2225" s="9">
        <v>40772</v>
      </c>
      <c r="V2225" t="s">
        <v>7388</v>
      </c>
      <c r="Y2225" t="s">
        <v>7051</v>
      </c>
      <c r="Z2225">
        <v>325</v>
      </c>
      <c r="AA2225">
        <v>6.83</v>
      </c>
      <c r="AH2225" s="9">
        <v>40574</v>
      </c>
      <c r="AI2225" t="s">
        <v>6053</v>
      </c>
      <c r="AJ2225" t="s">
        <v>6044</v>
      </c>
      <c r="AL2225" t="b">
        <v>0</v>
      </c>
      <c r="AM2225" t="b">
        <v>0</v>
      </c>
      <c r="AN2225" t="b">
        <v>0</v>
      </c>
      <c r="AO2225" t="b">
        <v>0</v>
      </c>
      <c r="AP2225">
        <v>12</v>
      </c>
      <c r="AQ2225">
        <v>3.35</v>
      </c>
      <c r="AR2225">
        <v>2</v>
      </c>
      <c r="AS2225">
        <v>1</v>
      </c>
      <c r="AT2225">
        <v>46.5</v>
      </c>
      <c r="AU2225">
        <v>0</v>
      </c>
      <c r="BA2225">
        <v>140.81262207031301</v>
      </c>
      <c r="BB2225">
        <v>8.5199999999999998E-2</v>
      </c>
      <c r="BC2225">
        <v>36.1</v>
      </c>
      <c r="BT2225">
        <v>1</v>
      </c>
      <c r="BU2225" t="b">
        <v>0</v>
      </c>
      <c r="BV2225">
        <v>9</v>
      </c>
      <c r="BW2225">
        <v>3</v>
      </c>
      <c r="BX2225">
        <v>4</v>
      </c>
      <c r="CJ2225" t="b">
        <v>0</v>
      </c>
      <c r="CK2225" t="b">
        <v>0</v>
      </c>
      <c r="CL2225" t="b">
        <v>0</v>
      </c>
      <c r="CM2225" t="b">
        <v>1</v>
      </c>
      <c r="CN2225" t="b">
        <v>1</v>
      </c>
      <c r="CO2225" t="b">
        <v>1</v>
      </c>
      <c r="CP2225" t="b">
        <v>0</v>
      </c>
      <c r="CQ2225" t="b">
        <v>1</v>
      </c>
      <c r="CR2225" t="b">
        <v>0</v>
      </c>
      <c r="CS2225" t="b">
        <v>0</v>
      </c>
      <c r="CT2225" t="b">
        <v>1</v>
      </c>
      <c r="CU2225" t="b">
        <v>0</v>
      </c>
      <c r="CV2225" t="b">
        <v>0</v>
      </c>
      <c r="CW2225" t="b">
        <v>0</v>
      </c>
      <c r="CX2225" t="b">
        <v>0</v>
      </c>
      <c r="CY2225" t="b">
        <v>0</v>
      </c>
      <c r="CZ2225" t="b">
        <v>0</v>
      </c>
      <c r="DA2225" t="b">
        <v>0</v>
      </c>
      <c r="DB2225" t="b">
        <v>0</v>
      </c>
      <c r="DC2225" t="b">
        <v>0</v>
      </c>
      <c r="DD2225" t="b">
        <v>0</v>
      </c>
      <c r="DE2225" t="b">
        <v>0</v>
      </c>
      <c r="DF2225" t="b">
        <v>0</v>
      </c>
      <c r="DG2225" t="b">
        <v>0</v>
      </c>
      <c r="DH2225" t="b">
        <v>0</v>
      </c>
      <c r="DI2225" t="b">
        <v>0</v>
      </c>
      <c r="DJ2225" t="b">
        <v>0</v>
      </c>
      <c r="DK2225" t="b">
        <v>0</v>
      </c>
      <c r="DL2225" t="b">
        <v>1</v>
      </c>
      <c r="DM2225" t="b">
        <v>0</v>
      </c>
      <c r="DN2225" t="b">
        <v>0</v>
      </c>
      <c r="DO2225" t="b">
        <v>0</v>
      </c>
      <c r="DP2225" t="b">
        <v>0</v>
      </c>
      <c r="DQ2225" t="b">
        <v>0</v>
      </c>
      <c r="DR2225" t="b">
        <v>0</v>
      </c>
      <c r="DS2225" t="b">
        <v>0</v>
      </c>
      <c r="DT2225" t="b">
        <v>0</v>
      </c>
      <c r="DU2225" t="b">
        <v>0</v>
      </c>
      <c r="DV2225" t="b">
        <v>0</v>
      </c>
      <c r="DW2225" t="b">
        <v>0</v>
      </c>
      <c r="DX2225" t="b">
        <v>1</v>
      </c>
      <c r="DY2225" t="b">
        <v>0</v>
      </c>
      <c r="DZ2225" t="b">
        <v>0</v>
      </c>
      <c r="EA2225" t="b">
        <v>0</v>
      </c>
      <c r="EB2225" t="b">
        <v>1</v>
      </c>
      <c r="EC2225" t="b">
        <v>0</v>
      </c>
      <c r="ED2225" t="b">
        <v>0</v>
      </c>
      <c r="EE2225" t="b">
        <v>0</v>
      </c>
      <c r="EF2225" t="b">
        <v>0</v>
      </c>
      <c r="EG2225" t="b">
        <v>0</v>
      </c>
      <c r="EH2225" t="b">
        <v>0</v>
      </c>
      <c r="EI2225" t="b">
        <v>0</v>
      </c>
      <c r="EY2225" t="b">
        <v>0</v>
      </c>
      <c r="FB2225" t="b">
        <v>0</v>
      </c>
      <c r="FC2225" t="b">
        <v>0</v>
      </c>
      <c r="FD2225" t="b">
        <v>0</v>
      </c>
      <c r="FI2225" t="b">
        <v>0</v>
      </c>
      <c r="FK2225" t="s">
        <v>61</v>
      </c>
      <c r="FL2225" t="s">
        <v>62</v>
      </c>
      <c r="FM2225" t="str">
        <f t="shared" si="34"/>
        <v>Elaeocarpus_dolichostylus</v>
      </c>
      <c r="FN2225" t="s">
        <v>6045</v>
      </c>
    </row>
    <row r="2226" spans="1:170" x14ac:dyDescent="0.2">
      <c r="A2226">
        <v>22694</v>
      </c>
      <c r="B2226">
        <v>1</v>
      </c>
      <c r="C2226" t="s">
        <v>8534</v>
      </c>
      <c r="D2226" t="s">
        <v>7243</v>
      </c>
      <c r="E2226">
        <v>3</v>
      </c>
      <c r="F2226">
        <v>3</v>
      </c>
      <c r="G2226">
        <v>32</v>
      </c>
      <c r="H2226">
        <v>1477</v>
      </c>
      <c r="J2226" t="s">
        <v>6050</v>
      </c>
      <c r="L2226" t="s">
        <v>6063</v>
      </c>
      <c r="M2226" t="s">
        <v>6052</v>
      </c>
      <c r="N2226" t="s">
        <v>6081</v>
      </c>
      <c r="P2226">
        <v>0.32</v>
      </c>
      <c r="Q2226">
        <v>10</v>
      </c>
      <c r="R2226">
        <v>129.811640625</v>
      </c>
      <c r="S2226">
        <v>7</v>
      </c>
      <c r="T2226" t="s">
        <v>6084</v>
      </c>
      <c r="U2226" s="9">
        <v>40625</v>
      </c>
      <c r="V2226" t="s">
        <v>7388</v>
      </c>
      <c r="Y2226" t="s">
        <v>7051</v>
      </c>
      <c r="Z2226">
        <v>300</v>
      </c>
      <c r="AA2226">
        <v>6.23</v>
      </c>
      <c r="AH2226" s="9">
        <v>40571</v>
      </c>
      <c r="AI2226" t="s">
        <v>6053</v>
      </c>
      <c r="AJ2226" t="s">
        <v>6044</v>
      </c>
      <c r="AL2226" t="b">
        <v>0</v>
      </c>
      <c r="AM2226" t="b">
        <v>0</v>
      </c>
      <c r="AN2226" t="b">
        <v>0</v>
      </c>
      <c r="AO2226" t="b">
        <v>0</v>
      </c>
      <c r="AP2226">
        <v>3</v>
      </c>
      <c r="AQ2226">
        <v>1.6</v>
      </c>
      <c r="AR2226">
        <v>1.3</v>
      </c>
      <c r="AS2226">
        <v>0.7</v>
      </c>
      <c r="AT2226">
        <v>37.299999999999997</v>
      </c>
      <c r="AU2226">
        <v>0</v>
      </c>
      <c r="BA2226">
        <v>129.81164550781301</v>
      </c>
      <c r="BU2226" t="b">
        <v>0</v>
      </c>
      <c r="CJ2226" t="b">
        <v>0</v>
      </c>
      <c r="CK2226" t="b">
        <v>0</v>
      </c>
      <c r="CL2226" t="b">
        <v>0</v>
      </c>
      <c r="CM2226" t="b">
        <v>1</v>
      </c>
      <c r="CN2226" t="b">
        <v>1</v>
      </c>
      <c r="CO2226" t="b">
        <v>0</v>
      </c>
      <c r="CP2226" t="b">
        <v>0</v>
      </c>
      <c r="CQ2226" t="b">
        <v>1</v>
      </c>
      <c r="CR2226" t="b">
        <v>0</v>
      </c>
      <c r="CS2226" t="b">
        <v>0</v>
      </c>
      <c r="CT2226" t="b">
        <v>1</v>
      </c>
      <c r="CU2226" t="b">
        <v>0</v>
      </c>
      <c r="CV2226" t="b">
        <v>0</v>
      </c>
      <c r="CW2226" t="b">
        <v>0</v>
      </c>
      <c r="CX2226" t="b">
        <v>0</v>
      </c>
      <c r="CY2226" t="b">
        <v>0</v>
      </c>
      <c r="CZ2226" t="b">
        <v>0</v>
      </c>
      <c r="DA2226" t="b">
        <v>0</v>
      </c>
      <c r="DB2226" t="b">
        <v>0</v>
      </c>
      <c r="DC2226" t="b">
        <v>0</v>
      </c>
      <c r="DD2226" t="b">
        <v>0</v>
      </c>
      <c r="DE2226" t="b">
        <v>0</v>
      </c>
      <c r="DF2226" t="b">
        <v>0</v>
      </c>
      <c r="DG2226" t="b">
        <v>0</v>
      </c>
      <c r="DH2226" t="b">
        <v>0</v>
      </c>
      <c r="DI2226" t="b">
        <v>0</v>
      </c>
      <c r="DJ2226" t="b">
        <v>0</v>
      </c>
      <c r="DK2226" t="b">
        <v>0</v>
      </c>
      <c r="DL2226" t="b">
        <v>1</v>
      </c>
      <c r="DM2226" t="b">
        <v>0</v>
      </c>
      <c r="DN2226" t="b">
        <v>0</v>
      </c>
      <c r="DO2226" t="b">
        <v>0</v>
      </c>
      <c r="DP2226" t="b">
        <v>0</v>
      </c>
      <c r="DQ2226" t="b">
        <v>0</v>
      </c>
      <c r="DR2226" t="b">
        <v>0</v>
      </c>
      <c r="DS2226" t="b">
        <v>0</v>
      </c>
      <c r="DT2226" t="b">
        <v>0</v>
      </c>
      <c r="DU2226" t="b">
        <v>0</v>
      </c>
      <c r="DV2226" t="b">
        <v>0</v>
      </c>
      <c r="DW2226" t="b">
        <v>0</v>
      </c>
      <c r="DX2226" t="b">
        <v>1</v>
      </c>
      <c r="DY2226" t="b">
        <v>0</v>
      </c>
      <c r="DZ2226" t="b">
        <v>0</v>
      </c>
      <c r="EA2226" t="b">
        <v>0</v>
      </c>
      <c r="EB2226" t="b">
        <v>1</v>
      </c>
      <c r="EC2226" t="b">
        <v>0</v>
      </c>
      <c r="ED2226" t="b">
        <v>0</v>
      </c>
      <c r="EE2226" t="b">
        <v>0</v>
      </c>
      <c r="EF2226" t="b">
        <v>0</v>
      </c>
      <c r="EG2226" t="b">
        <v>0</v>
      </c>
      <c r="EH2226" t="b">
        <v>0</v>
      </c>
      <c r="EI2226" t="b">
        <v>0</v>
      </c>
      <c r="EY2226" t="b">
        <v>0</v>
      </c>
      <c r="FB2226" t="b">
        <v>0</v>
      </c>
      <c r="FC2226" t="b">
        <v>0</v>
      </c>
      <c r="FD2226" t="b">
        <v>0</v>
      </c>
      <c r="FI2226" t="b">
        <v>0</v>
      </c>
      <c r="FK2226" t="s">
        <v>295</v>
      </c>
      <c r="FL2226" t="s">
        <v>1987</v>
      </c>
      <c r="FM2226" t="str">
        <f t="shared" si="34"/>
        <v>Saurauia_poolei</v>
      </c>
      <c r="FN2226" t="s">
        <v>6045</v>
      </c>
    </row>
    <row r="2227" spans="1:170" x14ac:dyDescent="0.2">
      <c r="A2227">
        <v>22695</v>
      </c>
      <c r="B2227">
        <v>1</v>
      </c>
      <c r="C2227" t="s">
        <v>8535</v>
      </c>
      <c r="D2227" t="s">
        <v>7243</v>
      </c>
      <c r="E2227">
        <v>3</v>
      </c>
      <c r="F2227">
        <v>118</v>
      </c>
      <c r="G2227">
        <v>677</v>
      </c>
      <c r="H2227">
        <v>6975</v>
      </c>
      <c r="J2227" t="s">
        <v>6187</v>
      </c>
      <c r="L2227" t="s">
        <v>6063</v>
      </c>
      <c r="M2227" t="s">
        <v>6188</v>
      </c>
      <c r="N2227" t="s">
        <v>6081</v>
      </c>
      <c r="P2227">
        <v>0.249</v>
      </c>
      <c r="Q2227">
        <v>10</v>
      </c>
      <c r="R2227">
        <v>166.826204819277</v>
      </c>
      <c r="S2227">
        <v>12.2</v>
      </c>
      <c r="T2227" t="s">
        <v>6060</v>
      </c>
      <c r="U2227" s="9">
        <v>40766</v>
      </c>
      <c r="V2227" t="s">
        <v>7388</v>
      </c>
      <c r="Y2227" t="s">
        <v>7051</v>
      </c>
      <c r="Z2227">
        <v>285</v>
      </c>
      <c r="AA2227">
        <v>5.22</v>
      </c>
      <c r="AH2227" s="9">
        <v>40575</v>
      </c>
      <c r="AI2227" t="s">
        <v>6053</v>
      </c>
      <c r="AJ2227" t="s">
        <v>6044</v>
      </c>
      <c r="AL2227" t="b">
        <v>0</v>
      </c>
      <c r="AM2227" t="b">
        <v>0</v>
      </c>
      <c r="AN2227" t="b">
        <v>0</v>
      </c>
      <c r="AO2227" t="b">
        <v>1</v>
      </c>
      <c r="AP2227">
        <v>4.9000000000000004</v>
      </c>
      <c r="AQ2227">
        <v>10.4</v>
      </c>
      <c r="AR2227">
        <v>2.2599999999999998</v>
      </c>
      <c r="AS2227">
        <v>19.2</v>
      </c>
      <c r="AT2227">
        <v>18.399999999999999</v>
      </c>
      <c r="AU2227">
        <v>0</v>
      </c>
      <c r="BA2227">
        <v>166.82620239257801</v>
      </c>
      <c r="BS2227">
        <v>1</v>
      </c>
      <c r="BT2227">
        <v>1</v>
      </c>
      <c r="BU2227" t="b">
        <v>0</v>
      </c>
      <c r="CJ2227" t="b">
        <v>0</v>
      </c>
      <c r="CK2227" t="b">
        <v>0</v>
      </c>
      <c r="CL2227" t="b">
        <v>0</v>
      </c>
      <c r="CM2227" t="b">
        <v>1</v>
      </c>
      <c r="CN2227" t="b">
        <v>1</v>
      </c>
      <c r="CO2227" t="b">
        <v>1</v>
      </c>
      <c r="CP2227" t="b">
        <v>0</v>
      </c>
      <c r="CQ2227" t="b">
        <v>1</v>
      </c>
      <c r="CR2227" t="b">
        <v>0</v>
      </c>
      <c r="CS2227" t="b">
        <v>0</v>
      </c>
      <c r="CT2227" t="b">
        <v>1</v>
      </c>
      <c r="CU2227" t="b">
        <v>0</v>
      </c>
      <c r="CV2227" t="b">
        <v>0</v>
      </c>
      <c r="CW2227" t="b">
        <v>0</v>
      </c>
      <c r="CX2227" t="b">
        <v>0</v>
      </c>
      <c r="CY2227" t="b">
        <v>0</v>
      </c>
      <c r="CZ2227" t="b">
        <v>0</v>
      </c>
      <c r="DA2227" t="b">
        <v>0</v>
      </c>
      <c r="DB2227" t="b">
        <v>0</v>
      </c>
      <c r="DC2227" t="b">
        <v>0</v>
      </c>
      <c r="DD2227" t="b">
        <v>0</v>
      </c>
      <c r="DE2227" t="b">
        <v>0</v>
      </c>
      <c r="DF2227" t="b">
        <v>1</v>
      </c>
      <c r="DG2227" t="b">
        <v>0</v>
      </c>
      <c r="DH2227" t="b">
        <v>0</v>
      </c>
      <c r="DI2227" t="b">
        <v>0</v>
      </c>
      <c r="DJ2227" t="b">
        <v>0</v>
      </c>
      <c r="DK2227" t="b">
        <v>0</v>
      </c>
      <c r="DL2227" t="b">
        <v>0</v>
      </c>
      <c r="DM2227" t="b">
        <v>0</v>
      </c>
      <c r="DN2227" t="b">
        <v>0</v>
      </c>
      <c r="DO2227" t="b">
        <v>0</v>
      </c>
      <c r="DP2227" t="b">
        <v>0</v>
      </c>
      <c r="DQ2227" t="b">
        <v>0</v>
      </c>
      <c r="DR2227" t="b">
        <v>0</v>
      </c>
      <c r="DS2227" t="b">
        <v>0</v>
      </c>
      <c r="DT2227" t="b">
        <v>0</v>
      </c>
      <c r="DU2227" t="b">
        <v>0</v>
      </c>
      <c r="DV2227" t="b">
        <v>0</v>
      </c>
      <c r="DW2227" t="b">
        <v>0</v>
      </c>
      <c r="DX2227" t="b">
        <v>1</v>
      </c>
      <c r="DY2227" t="b">
        <v>0</v>
      </c>
      <c r="DZ2227" t="b">
        <v>0</v>
      </c>
      <c r="EA2227" t="b">
        <v>0</v>
      </c>
      <c r="EB2227" t="b">
        <v>1</v>
      </c>
      <c r="EC2227" t="b">
        <v>0</v>
      </c>
      <c r="ED2227" t="b">
        <v>0</v>
      </c>
      <c r="EE2227" t="b">
        <v>0</v>
      </c>
      <c r="EF2227" t="b">
        <v>0</v>
      </c>
      <c r="EG2227" t="b">
        <v>0</v>
      </c>
      <c r="EH2227" t="b">
        <v>0</v>
      </c>
      <c r="EI2227" t="b">
        <v>0</v>
      </c>
      <c r="EY2227" t="b">
        <v>0</v>
      </c>
      <c r="FB2227" t="b">
        <v>1</v>
      </c>
      <c r="FC2227" t="b">
        <v>0</v>
      </c>
      <c r="FD2227" t="b">
        <v>1</v>
      </c>
      <c r="FI2227" t="b">
        <v>0</v>
      </c>
      <c r="FK2227" t="s">
        <v>967</v>
      </c>
      <c r="FL2227" t="s">
        <v>968</v>
      </c>
      <c r="FM2227" t="str">
        <f t="shared" si="34"/>
        <v>Homalanthus_nervosus</v>
      </c>
      <c r="FN2227" t="s">
        <v>6045</v>
      </c>
    </row>
    <row r="2228" spans="1:170" x14ac:dyDescent="0.2">
      <c r="A2228">
        <v>22697</v>
      </c>
      <c r="B2228">
        <v>1</v>
      </c>
      <c r="C2228" t="s">
        <v>8536</v>
      </c>
      <c r="D2228" t="s">
        <v>7243</v>
      </c>
      <c r="E2228">
        <v>3</v>
      </c>
      <c r="F2228">
        <v>118</v>
      </c>
      <c r="G2228">
        <v>681</v>
      </c>
      <c r="H2228">
        <v>8495</v>
      </c>
      <c r="J2228" t="s">
        <v>6211</v>
      </c>
      <c r="L2228" t="s">
        <v>6063</v>
      </c>
      <c r="M2228" t="s">
        <v>6059</v>
      </c>
      <c r="N2228" t="s">
        <v>6081</v>
      </c>
      <c r="P2228">
        <v>0.42</v>
      </c>
      <c r="Q2228">
        <v>10</v>
      </c>
      <c r="R2228">
        <v>98.9041071428571</v>
      </c>
      <c r="S2228">
        <v>7.9</v>
      </c>
      <c r="T2228" t="s">
        <v>6060</v>
      </c>
      <c r="U2228" s="9">
        <v>40773</v>
      </c>
      <c r="V2228" t="s">
        <v>7388</v>
      </c>
      <c r="Y2228" t="s">
        <v>7004</v>
      </c>
      <c r="Z2228">
        <v>105</v>
      </c>
      <c r="AA2228">
        <v>4.3499999999999996</v>
      </c>
      <c r="AH2228" s="9">
        <v>40575</v>
      </c>
      <c r="AI2228" t="s">
        <v>6053</v>
      </c>
      <c r="AJ2228" t="s">
        <v>6044</v>
      </c>
      <c r="AL2228" t="b">
        <v>0</v>
      </c>
      <c r="AM2228" t="b">
        <v>0</v>
      </c>
      <c r="AN2228" t="b">
        <v>0</v>
      </c>
      <c r="AO2228" t="b">
        <v>0</v>
      </c>
      <c r="AP2228">
        <v>9.1</v>
      </c>
      <c r="AQ2228">
        <v>9.6</v>
      </c>
      <c r="AR2228">
        <v>3</v>
      </c>
      <c r="AS2228">
        <v>1</v>
      </c>
      <c r="AU2228">
        <v>0</v>
      </c>
      <c r="AX2228">
        <v>31.5</v>
      </c>
      <c r="BA2228">
        <v>98.904106140136705</v>
      </c>
      <c r="BB2228">
        <v>7.22E-2</v>
      </c>
      <c r="BC2228">
        <v>36.200000000000003</v>
      </c>
      <c r="BT2228">
        <v>1</v>
      </c>
      <c r="BU2228" t="b">
        <v>0</v>
      </c>
      <c r="CJ2228" t="b">
        <v>0</v>
      </c>
      <c r="CK2228" t="b">
        <v>0</v>
      </c>
      <c r="CL2228" t="b">
        <v>0</v>
      </c>
      <c r="CM2228" t="b">
        <v>1</v>
      </c>
      <c r="CN2228" t="b">
        <v>1</v>
      </c>
      <c r="CO2228" t="b">
        <v>0</v>
      </c>
      <c r="CP2228" t="b">
        <v>0</v>
      </c>
      <c r="CQ2228" t="b">
        <v>1</v>
      </c>
      <c r="CR2228" t="b">
        <v>0</v>
      </c>
      <c r="CS2228" t="b">
        <v>0</v>
      </c>
      <c r="CT2228" t="b">
        <v>1</v>
      </c>
      <c r="CU2228" t="b">
        <v>0</v>
      </c>
      <c r="CV2228" t="b">
        <v>0</v>
      </c>
      <c r="CW2228" t="b">
        <v>0</v>
      </c>
      <c r="CX2228" t="b">
        <v>0</v>
      </c>
      <c r="CY2228" t="b">
        <v>0</v>
      </c>
      <c r="CZ2228" t="b">
        <v>0</v>
      </c>
      <c r="DA2228" t="b">
        <v>0</v>
      </c>
      <c r="DB2228" t="b">
        <v>0</v>
      </c>
      <c r="DC2228" t="b">
        <v>0</v>
      </c>
      <c r="DD2228" t="b">
        <v>0</v>
      </c>
      <c r="DE2228" t="b">
        <v>0</v>
      </c>
      <c r="DF2228" t="b">
        <v>1</v>
      </c>
      <c r="DG2228" t="b">
        <v>0</v>
      </c>
      <c r="DH2228" t="b">
        <v>0</v>
      </c>
      <c r="DI2228" t="b">
        <v>0</v>
      </c>
      <c r="DJ2228" t="b">
        <v>0</v>
      </c>
      <c r="DK2228" t="b">
        <v>0</v>
      </c>
      <c r="DL2228" t="b">
        <v>0</v>
      </c>
      <c r="DM2228" t="b">
        <v>0</v>
      </c>
      <c r="DN2228" t="b">
        <v>0</v>
      </c>
      <c r="DO2228" t="b">
        <v>0</v>
      </c>
      <c r="DP2228" t="b">
        <v>0</v>
      </c>
      <c r="DQ2228" t="b">
        <v>0</v>
      </c>
      <c r="DR2228" t="b">
        <v>1</v>
      </c>
      <c r="DS2228" t="b">
        <v>0</v>
      </c>
      <c r="DT2228" t="b">
        <v>0</v>
      </c>
      <c r="DU2228" t="b">
        <v>0</v>
      </c>
      <c r="DV2228" t="b">
        <v>0</v>
      </c>
      <c r="DW2228" t="b">
        <v>0</v>
      </c>
      <c r="DX2228" t="b">
        <v>1</v>
      </c>
      <c r="DY2228" t="b">
        <v>0</v>
      </c>
      <c r="DZ2228" t="b">
        <v>0</v>
      </c>
      <c r="EA2228" t="b">
        <v>0</v>
      </c>
      <c r="EB2228" t="b">
        <v>0</v>
      </c>
      <c r="EC2228" t="b">
        <v>0</v>
      </c>
      <c r="ED2228" t="b">
        <v>0</v>
      </c>
      <c r="EE2228" t="b">
        <v>0</v>
      </c>
      <c r="EF2228" t="b">
        <v>0</v>
      </c>
      <c r="EG2228" t="b">
        <v>0</v>
      </c>
      <c r="EH2228" t="b">
        <v>0</v>
      </c>
      <c r="EI2228" t="b">
        <v>0</v>
      </c>
      <c r="EY2228" t="b">
        <v>0</v>
      </c>
      <c r="FB2228" t="b">
        <v>0</v>
      </c>
      <c r="FC2228" t="b">
        <v>0</v>
      </c>
      <c r="FD2228" t="b">
        <v>0</v>
      </c>
      <c r="FI2228" t="b">
        <v>0</v>
      </c>
      <c r="FK2228" t="s">
        <v>553</v>
      </c>
      <c r="FL2228" t="s">
        <v>554</v>
      </c>
      <c r="FM2228" t="str">
        <f t="shared" si="34"/>
        <v>Macaranga_strigosa</v>
      </c>
      <c r="FN2228" t="s">
        <v>6045</v>
      </c>
    </row>
    <row r="2229" spans="1:170" x14ac:dyDescent="0.2">
      <c r="A2229">
        <v>22698</v>
      </c>
      <c r="B2229">
        <v>1</v>
      </c>
      <c r="C2229" t="s">
        <v>8537</v>
      </c>
      <c r="D2229" t="s">
        <v>7243</v>
      </c>
      <c r="E2229">
        <v>1</v>
      </c>
      <c r="F2229">
        <v>118</v>
      </c>
      <c r="G2229">
        <v>677</v>
      </c>
      <c r="H2229">
        <v>6975</v>
      </c>
      <c r="J2229" t="s">
        <v>6187</v>
      </c>
      <c r="L2229" t="s">
        <v>6063</v>
      </c>
      <c r="M2229" t="s">
        <v>6188</v>
      </c>
      <c r="N2229" t="s">
        <v>6081</v>
      </c>
      <c r="P2229">
        <v>0.29599999999999999</v>
      </c>
      <c r="Q2229">
        <v>10</v>
      </c>
      <c r="R2229">
        <v>140.336908783784</v>
      </c>
      <c r="S2229">
        <v>13.5</v>
      </c>
      <c r="T2229" t="s">
        <v>6039</v>
      </c>
      <c r="U2229" s="9">
        <v>40778</v>
      </c>
      <c r="V2229" t="s">
        <v>7388</v>
      </c>
      <c r="Y2229" t="s">
        <v>7004</v>
      </c>
      <c r="Z2229">
        <v>120</v>
      </c>
      <c r="AA2229">
        <v>4.75</v>
      </c>
      <c r="AH2229" s="9">
        <v>40575</v>
      </c>
      <c r="AI2229" t="s">
        <v>6053</v>
      </c>
      <c r="AJ2229" t="s">
        <v>6044</v>
      </c>
      <c r="AL2229" t="b">
        <v>0</v>
      </c>
      <c r="AM2229" t="b">
        <v>0</v>
      </c>
      <c r="AN2229" t="b">
        <v>0</v>
      </c>
      <c r="AO2229" t="b">
        <v>1</v>
      </c>
      <c r="AP2229">
        <v>5.67</v>
      </c>
      <c r="AQ2229">
        <v>8</v>
      </c>
      <c r="AR2229">
        <v>4</v>
      </c>
      <c r="AS2229">
        <v>6.5</v>
      </c>
      <c r="AT2229">
        <v>25.7</v>
      </c>
      <c r="AU2229">
        <v>0</v>
      </c>
      <c r="BA2229">
        <v>140.3369140625</v>
      </c>
      <c r="BB2229">
        <v>0.12859999999999999</v>
      </c>
      <c r="BC2229">
        <v>24.8</v>
      </c>
      <c r="BS2229">
        <v>1</v>
      </c>
      <c r="BT2229">
        <v>1</v>
      </c>
      <c r="BU2229" t="b">
        <v>0</v>
      </c>
      <c r="CJ2229" t="b">
        <v>0</v>
      </c>
      <c r="CK2229" t="b">
        <v>0</v>
      </c>
      <c r="CL2229" t="b">
        <v>0</v>
      </c>
      <c r="CM2229" t="b">
        <v>1</v>
      </c>
      <c r="CN2229" t="b">
        <v>1</v>
      </c>
      <c r="CO2229" t="b">
        <v>1</v>
      </c>
      <c r="CP2229" t="b">
        <v>0</v>
      </c>
      <c r="CQ2229" t="b">
        <v>1</v>
      </c>
      <c r="CR2229" t="b">
        <v>0</v>
      </c>
      <c r="CS2229" t="b">
        <v>0</v>
      </c>
      <c r="CT2229" t="b">
        <v>1</v>
      </c>
      <c r="CU2229" t="b">
        <v>0</v>
      </c>
      <c r="CV2229" t="b">
        <v>0</v>
      </c>
      <c r="CW2229" t="b">
        <v>0</v>
      </c>
      <c r="CX2229" t="b">
        <v>0</v>
      </c>
      <c r="CY2229" t="b">
        <v>0</v>
      </c>
      <c r="CZ2229" t="b">
        <v>0</v>
      </c>
      <c r="DA2229" t="b">
        <v>0</v>
      </c>
      <c r="DB2229" t="b">
        <v>0</v>
      </c>
      <c r="DC2229" t="b">
        <v>0</v>
      </c>
      <c r="DD2229" t="b">
        <v>0</v>
      </c>
      <c r="DE2229" t="b">
        <v>0</v>
      </c>
      <c r="DF2229" t="b">
        <v>1</v>
      </c>
      <c r="DG2229" t="b">
        <v>0</v>
      </c>
      <c r="DH2229" t="b">
        <v>0</v>
      </c>
      <c r="DI2229" t="b">
        <v>0</v>
      </c>
      <c r="DJ2229" t="b">
        <v>0</v>
      </c>
      <c r="DK2229" t="b">
        <v>0</v>
      </c>
      <c r="DL2229" t="b">
        <v>0</v>
      </c>
      <c r="DM2229" t="b">
        <v>0</v>
      </c>
      <c r="DN2229" t="b">
        <v>0</v>
      </c>
      <c r="DO2229" t="b">
        <v>0</v>
      </c>
      <c r="DP2229" t="b">
        <v>1</v>
      </c>
      <c r="DQ2229" t="b">
        <v>0</v>
      </c>
      <c r="DR2229" t="b">
        <v>1</v>
      </c>
      <c r="DS2229" t="b">
        <v>0</v>
      </c>
      <c r="DT2229" t="b">
        <v>0</v>
      </c>
      <c r="DU2229" t="b">
        <v>0</v>
      </c>
      <c r="DV2229" t="b">
        <v>0</v>
      </c>
      <c r="DW2229" t="b">
        <v>0</v>
      </c>
      <c r="DX2229" t="b">
        <v>1</v>
      </c>
      <c r="DY2229" t="b">
        <v>0</v>
      </c>
      <c r="DZ2229" t="b">
        <v>0</v>
      </c>
      <c r="EA2229" t="b">
        <v>0</v>
      </c>
      <c r="EB2229" t="b">
        <v>1</v>
      </c>
      <c r="EC2229" t="b">
        <v>0</v>
      </c>
      <c r="ED2229" t="b">
        <v>0</v>
      </c>
      <c r="EE2229" t="b">
        <v>0</v>
      </c>
      <c r="EF2229" t="b">
        <v>0</v>
      </c>
      <c r="EG2229" t="b">
        <v>0</v>
      </c>
      <c r="EH2229" t="b">
        <v>0</v>
      </c>
      <c r="EI2229" t="b">
        <v>0</v>
      </c>
      <c r="EY2229" t="b">
        <v>0</v>
      </c>
      <c r="FB2229" t="b">
        <v>1</v>
      </c>
      <c r="FC2229" t="b">
        <v>1</v>
      </c>
      <c r="FD2229" t="b">
        <v>0</v>
      </c>
      <c r="FI2229" t="b">
        <v>0</v>
      </c>
      <c r="FK2229" t="s">
        <v>967</v>
      </c>
      <c r="FL2229" t="s">
        <v>968</v>
      </c>
      <c r="FM2229" t="str">
        <f t="shared" si="34"/>
        <v>Homalanthus_nervosus</v>
      </c>
      <c r="FN2229" t="s">
        <v>6045</v>
      </c>
    </row>
    <row r="2230" spans="1:170" x14ac:dyDescent="0.2">
      <c r="A2230">
        <v>22699</v>
      </c>
      <c r="B2230">
        <v>1</v>
      </c>
      <c r="C2230" t="s">
        <v>8538</v>
      </c>
      <c r="D2230" t="s">
        <v>7243</v>
      </c>
      <c r="E2230">
        <v>5</v>
      </c>
      <c r="F2230">
        <v>225</v>
      </c>
      <c r="G2230">
        <v>1308</v>
      </c>
      <c r="H2230">
        <v>9563</v>
      </c>
      <c r="J2230" t="s">
        <v>6852</v>
      </c>
      <c r="L2230" t="s">
        <v>6063</v>
      </c>
      <c r="M2230" t="s">
        <v>6161</v>
      </c>
      <c r="N2230" t="s">
        <v>6081</v>
      </c>
      <c r="P2230">
        <v>0.23699999999999999</v>
      </c>
      <c r="Q2230">
        <v>10</v>
      </c>
      <c r="R2230">
        <v>175.27310126582299</v>
      </c>
      <c r="S2230">
        <v>5.5</v>
      </c>
      <c r="T2230" t="s">
        <v>6039</v>
      </c>
      <c r="U2230" s="9">
        <v>40773</v>
      </c>
      <c r="V2230" t="s">
        <v>7388</v>
      </c>
      <c r="Y2230" t="s">
        <v>7004</v>
      </c>
      <c r="Z2230">
        <v>155</v>
      </c>
      <c r="AA2230">
        <v>4.5199999999999996</v>
      </c>
      <c r="AH2230" s="9">
        <v>40571</v>
      </c>
      <c r="AI2230" t="s">
        <v>6053</v>
      </c>
      <c r="AJ2230" t="s">
        <v>6044</v>
      </c>
      <c r="AL2230" t="b">
        <v>0</v>
      </c>
      <c r="AM2230" t="b">
        <v>0</v>
      </c>
      <c r="AN2230" t="b">
        <v>0</v>
      </c>
      <c r="AO2230" t="b">
        <v>1</v>
      </c>
      <c r="AP2230">
        <v>3.25</v>
      </c>
      <c r="AQ2230">
        <v>3.8</v>
      </c>
      <c r="AR2230">
        <v>3.5</v>
      </c>
      <c r="AS2230">
        <v>1</v>
      </c>
      <c r="AT2230">
        <v>27.6</v>
      </c>
      <c r="AU2230">
        <v>0</v>
      </c>
      <c r="BA2230">
        <v>175.27310180664099</v>
      </c>
      <c r="BB2230">
        <v>2.6800000000000001E-2</v>
      </c>
      <c r="BC2230">
        <v>28</v>
      </c>
      <c r="BT2230">
        <v>1</v>
      </c>
      <c r="BU2230" t="b">
        <v>0</v>
      </c>
      <c r="CJ2230" t="b">
        <v>1</v>
      </c>
      <c r="CK2230" t="b">
        <v>0</v>
      </c>
      <c r="CL2230" t="b">
        <v>0</v>
      </c>
      <c r="CM2230" t="b">
        <v>1</v>
      </c>
      <c r="CN2230" t="b">
        <v>1</v>
      </c>
      <c r="CO2230" t="b">
        <v>0</v>
      </c>
      <c r="CP2230" t="b">
        <v>0</v>
      </c>
      <c r="CQ2230" t="b">
        <v>1</v>
      </c>
      <c r="CR2230" t="b">
        <v>0</v>
      </c>
      <c r="CS2230" t="b">
        <v>0</v>
      </c>
      <c r="CT2230" t="b">
        <v>1</v>
      </c>
      <c r="CU2230" t="b">
        <v>0</v>
      </c>
      <c r="CV2230" t="b">
        <v>0</v>
      </c>
      <c r="CW2230" t="b">
        <v>0</v>
      </c>
      <c r="CX2230" t="b">
        <v>0</v>
      </c>
      <c r="CY2230" t="b">
        <v>0</v>
      </c>
      <c r="CZ2230" t="b">
        <v>0</v>
      </c>
      <c r="DA2230" t="b">
        <v>0</v>
      </c>
      <c r="DB2230" t="b">
        <v>0</v>
      </c>
      <c r="DC2230" t="b">
        <v>1</v>
      </c>
      <c r="DD2230" t="b">
        <v>0</v>
      </c>
      <c r="DE2230" t="b">
        <v>0</v>
      </c>
      <c r="DF2230" t="b">
        <v>0</v>
      </c>
      <c r="DG2230" t="b">
        <v>1</v>
      </c>
      <c r="DH2230" t="b">
        <v>0</v>
      </c>
      <c r="DI2230" t="b">
        <v>0</v>
      </c>
      <c r="DJ2230" t="b">
        <v>0</v>
      </c>
      <c r="DK2230" t="b">
        <v>0</v>
      </c>
      <c r="DL2230" t="b">
        <v>0</v>
      </c>
      <c r="DM2230" t="b">
        <v>0</v>
      </c>
      <c r="DN2230" t="b">
        <v>0</v>
      </c>
      <c r="DO2230" t="b">
        <v>0</v>
      </c>
      <c r="DP2230" t="b">
        <v>0</v>
      </c>
      <c r="DQ2230" t="b">
        <v>0</v>
      </c>
      <c r="DR2230" t="b">
        <v>0</v>
      </c>
      <c r="DS2230" t="b">
        <v>0</v>
      </c>
      <c r="DT2230" t="b">
        <v>0</v>
      </c>
      <c r="DU2230" t="b">
        <v>0</v>
      </c>
      <c r="DV2230" t="b">
        <v>0</v>
      </c>
      <c r="DW2230" t="b">
        <v>0</v>
      </c>
      <c r="DX2230" t="b">
        <v>1</v>
      </c>
      <c r="DY2230" t="b">
        <v>0</v>
      </c>
      <c r="DZ2230" t="b">
        <v>0</v>
      </c>
      <c r="EA2230" t="b">
        <v>0</v>
      </c>
      <c r="EB2230" t="b">
        <v>1</v>
      </c>
      <c r="EC2230" t="b">
        <v>0</v>
      </c>
      <c r="ED2230" t="b">
        <v>0</v>
      </c>
      <c r="EE2230" t="b">
        <v>0</v>
      </c>
      <c r="EF2230" t="b">
        <v>0</v>
      </c>
      <c r="EG2230" t="b">
        <v>0</v>
      </c>
      <c r="EH2230" t="b">
        <v>0</v>
      </c>
      <c r="EI2230" t="b">
        <v>0</v>
      </c>
      <c r="EY2230" t="b">
        <v>0</v>
      </c>
      <c r="FB2230" t="b">
        <v>0</v>
      </c>
      <c r="FC2230" t="b">
        <v>0</v>
      </c>
      <c r="FD2230" t="b">
        <v>0</v>
      </c>
      <c r="FI2230" t="b">
        <v>0</v>
      </c>
      <c r="FK2230" t="s">
        <v>960</v>
      </c>
      <c r="FL2230" t="s">
        <v>5069</v>
      </c>
      <c r="FM2230" t="str">
        <f t="shared" si="34"/>
        <v>Piper_subbullatum</v>
      </c>
      <c r="FN2230" t="s">
        <v>6045</v>
      </c>
    </row>
    <row r="2231" spans="1:170" x14ac:dyDescent="0.2">
      <c r="A2231">
        <v>22701</v>
      </c>
      <c r="B2231">
        <v>1</v>
      </c>
      <c r="C2231" t="s">
        <v>4194</v>
      </c>
      <c r="D2231" t="s">
        <v>7243</v>
      </c>
      <c r="E2231">
        <v>3</v>
      </c>
      <c r="F2231">
        <v>3</v>
      </c>
      <c r="G2231">
        <v>32</v>
      </c>
      <c r="H2231">
        <v>9437</v>
      </c>
      <c r="J2231" t="s">
        <v>6206</v>
      </c>
      <c r="L2231" t="s">
        <v>6063</v>
      </c>
      <c r="M2231" t="s">
        <v>6207</v>
      </c>
      <c r="N2231" t="s">
        <v>6081</v>
      </c>
      <c r="P2231">
        <v>0.32</v>
      </c>
      <c r="Q2231">
        <v>10</v>
      </c>
      <c r="R2231">
        <v>129.811640625</v>
      </c>
      <c r="S2231">
        <v>11.8</v>
      </c>
      <c r="T2231" t="s">
        <v>6084</v>
      </c>
      <c r="U2231" s="9">
        <v>40630</v>
      </c>
      <c r="V2231" t="s">
        <v>7388</v>
      </c>
      <c r="Y2231" t="s">
        <v>7004</v>
      </c>
      <c r="Z2231">
        <v>100</v>
      </c>
      <c r="AA2231">
        <v>2.2000000000000002</v>
      </c>
      <c r="AH2231" s="9">
        <v>40575</v>
      </c>
      <c r="AI2231" t="s">
        <v>6053</v>
      </c>
      <c r="AJ2231" t="s">
        <v>6044</v>
      </c>
      <c r="AL2231" t="b">
        <v>0</v>
      </c>
      <c r="AM2231" t="b">
        <v>0</v>
      </c>
      <c r="AN2231" t="b">
        <v>0</v>
      </c>
      <c r="AO2231" t="b">
        <v>1</v>
      </c>
      <c r="AP2231">
        <v>5.2</v>
      </c>
      <c r="AQ2231">
        <v>5.7</v>
      </c>
      <c r="AR2231">
        <v>3.2</v>
      </c>
      <c r="AS2231">
        <v>3</v>
      </c>
      <c r="AT2231">
        <v>45.2</v>
      </c>
      <c r="AU2231">
        <v>0</v>
      </c>
      <c r="BA2231">
        <v>129.81164550781301</v>
      </c>
      <c r="BB2231">
        <v>0.13700000000000001</v>
      </c>
      <c r="BC2231">
        <v>49.7</v>
      </c>
      <c r="BS2231">
        <v>1</v>
      </c>
      <c r="BT2231">
        <v>1</v>
      </c>
      <c r="BU2231" t="b">
        <v>0</v>
      </c>
      <c r="CJ2231" t="b">
        <v>0</v>
      </c>
      <c r="CK2231" t="b">
        <v>0</v>
      </c>
      <c r="CL2231" t="b">
        <v>0</v>
      </c>
      <c r="CM2231" t="b">
        <v>1</v>
      </c>
      <c r="CN2231" t="b">
        <v>1</v>
      </c>
      <c r="CO2231" t="b">
        <v>1</v>
      </c>
      <c r="CP2231" t="b">
        <v>0</v>
      </c>
      <c r="CQ2231" t="b">
        <v>1</v>
      </c>
      <c r="CR2231" t="b">
        <v>0</v>
      </c>
      <c r="CS2231" t="b">
        <v>0</v>
      </c>
      <c r="CT2231" t="b">
        <v>1</v>
      </c>
      <c r="CU2231" t="b">
        <v>0</v>
      </c>
      <c r="CV2231" t="b">
        <v>0</v>
      </c>
      <c r="CW2231" t="b">
        <v>0</v>
      </c>
      <c r="CX2231" t="b">
        <v>0</v>
      </c>
      <c r="CY2231" t="b">
        <v>0</v>
      </c>
      <c r="CZ2231" t="b">
        <v>0</v>
      </c>
      <c r="DA2231" t="b">
        <v>0</v>
      </c>
      <c r="DB2231" t="b">
        <v>0</v>
      </c>
      <c r="DC2231" t="b">
        <v>0</v>
      </c>
      <c r="DD2231" t="b">
        <v>0</v>
      </c>
      <c r="DE2231" t="b">
        <v>0</v>
      </c>
      <c r="DF2231" t="b">
        <v>0</v>
      </c>
      <c r="DG2231" t="b">
        <v>0</v>
      </c>
      <c r="DH2231" t="b">
        <v>0</v>
      </c>
      <c r="DI2231" t="b">
        <v>0</v>
      </c>
      <c r="DJ2231" t="b">
        <v>0</v>
      </c>
      <c r="DK2231" t="b">
        <v>0</v>
      </c>
      <c r="DL2231" t="b">
        <v>1</v>
      </c>
      <c r="DM2231" t="b">
        <v>0</v>
      </c>
      <c r="DN2231" t="b">
        <v>0</v>
      </c>
      <c r="DO2231" t="b">
        <v>0</v>
      </c>
      <c r="DP2231" t="b">
        <v>0</v>
      </c>
      <c r="DQ2231" t="b">
        <v>0</v>
      </c>
      <c r="DR2231" t="b">
        <v>0</v>
      </c>
      <c r="DS2231" t="b">
        <v>0</v>
      </c>
      <c r="DT2231" t="b">
        <v>0</v>
      </c>
      <c r="DU2231" t="b">
        <v>0</v>
      </c>
      <c r="DV2231" t="b">
        <v>0</v>
      </c>
      <c r="DW2231" t="b">
        <v>0</v>
      </c>
      <c r="DX2231" t="b">
        <v>1</v>
      </c>
      <c r="DY2231" t="b">
        <v>0</v>
      </c>
      <c r="DZ2231" t="b">
        <v>0</v>
      </c>
      <c r="EA2231" t="b">
        <v>0</v>
      </c>
      <c r="EB2231" t="b">
        <v>1</v>
      </c>
      <c r="EC2231" t="b">
        <v>0</v>
      </c>
      <c r="ED2231" t="b">
        <v>0</v>
      </c>
      <c r="EE2231" t="b">
        <v>0</v>
      </c>
      <c r="EF2231" t="b">
        <v>0</v>
      </c>
      <c r="EG2231" t="b">
        <v>0</v>
      </c>
      <c r="EH2231" t="b">
        <v>0</v>
      </c>
      <c r="EI2231" t="b">
        <v>0</v>
      </c>
      <c r="EY2231" t="b">
        <v>0</v>
      </c>
      <c r="FB2231" t="b">
        <v>0</v>
      </c>
      <c r="FC2231" t="b">
        <v>0</v>
      </c>
      <c r="FD2231" t="b">
        <v>0</v>
      </c>
      <c r="FI2231" t="b">
        <v>0</v>
      </c>
      <c r="FK2231" t="s">
        <v>295</v>
      </c>
      <c r="FL2231" t="s">
        <v>991</v>
      </c>
      <c r="FM2231" t="str">
        <f t="shared" si="34"/>
        <v>Saurauia_conferta</v>
      </c>
      <c r="FN2231" t="s">
        <v>6045</v>
      </c>
    </row>
    <row r="2232" spans="1:170" x14ac:dyDescent="0.2">
      <c r="A2232">
        <v>22702</v>
      </c>
      <c r="B2232">
        <v>1</v>
      </c>
      <c r="C2232" t="s">
        <v>8539</v>
      </c>
      <c r="D2232" t="s">
        <v>7243</v>
      </c>
      <c r="E2232">
        <v>3</v>
      </c>
      <c r="F2232">
        <v>186</v>
      </c>
      <c r="G2232">
        <v>1088</v>
      </c>
      <c r="H2232">
        <v>7840</v>
      </c>
      <c r="J2232" t="s">
        <v>7352</v>
      </c>
      <c r="L2232" t="s">
        <v>6063</v>
      </c>
      <c r="M2232" t="s">
        <v>7353</v>
      </c>
      <c r="N2232" t="s">
        <v>6081</v>
      </c>
      <c r="P2232">
        <v>0.48699999999999999</v>
      </c>
      <c r="Q2232">
        <v>10</v>
      </c>
      <c r="R2232">
        <v>85.297176591375703</v>
      </c>
      <c r="S2232">
        <v>21.5</v>
      </c>
      <c r="T2232" t="s">
        <v>6081</v>
      </c>
      <c r="U2232" s="9">
        <v>40697</v>
      </c>
      <c r="V2232" t="s">
        <v>7388</v>
      </c>
      <c r="Y2232" t="s">
        <v>7004</v>
      </c>
      <c r="Z2232">
        <v>100</v>
      </c>
      <c r="AA2232">
        <v>1.4</v>
      </c>
      <c r="AH2232" s="9">
        <v>40578</v>
      </c>
      <c r="AI2232" t="s">
        <v>6053</v>
      </c>
      <c r="AJ2232" t="s">
        <v>6044</v>
      </c>
      <c r="AL2232" t="b">
        <v>0</v>
      </c>
      <c r="AM2232" t="b">
        <v>0</v>
      </c>
      <c r="AN2232" t="b">
        <v>0</v>
      </c>
      <c r="AO2232" t="b">
        <v>1</v>
      </c>
      <c r="AP2232">
        <v>8</v>
      </c>
      <c r="AQ2232">
        <v>13</v>
      </c>
      <c r="AR2232">
        <v>5</v>
      </c>
      <c r="AS2232">
        <v>37</v>
      </c>
      <c r="AT2232">
        <v>53.3</v>
      </c>
      <c r="AU2232">
        <v>0</v>
      </c>
      <c r="BA2232">
        <v>85.297180175781307</v>
      </c>
      <c r="BB2232">
        <v>0.87870000000000004</v>
      </c>
      <c r="BC2232">
        <v>56.9</v>
      </c>
      <c r="BS2232">
        <v>2</v>
      </c>
      <c r="BT2232">
        <v>3</v>
      </c>
      <c r="BU2232" t="b">
        <v>0</v>
      </c>
      <c r="CJ2232" t="b">
        <v>0</v>
      </c>
      <c r="CK2232" t="b">
        <v>0</v>
      </c>
      <c r="CL2232" t="b">
        <v>0</v>
      </c>
      <c r="CM2232" t="b">
        <v>1</v>
      </c>
      <c r="CN2232" t="b">
        <v>1</v>
      </c>
      <c r="CO2232" t="b">
        <v>1</v>
      </c>
      <c r="CP2232" t="b">
        <v>0</v>
      </c>
      <c r="CQ2232" t="b">
        <v>1</v>
      </c>
      <c r="CR2232" t="b">
        <v>0</v>
      </c>
      <c r="CS2232" t="b">
        <v>1</v>
      </c>
      <c r="CT2232" t="b">
        <v>1</v>
      </c>
      <c r="CU2232" t="b">
        <v>0</v>
      </c>
      <c r="CV2232" t="b">
        <v>0</v>
      </c>
      <c r="CW2232" t="b">
        <v>0</v>
      </c>
      <c r="CX2232" t="b">
        <v>0</v>
      </c>
      <c r="CY2232" t="b">
        <v>0</v>
      </c>
      <c r="CZ2232" t="b">
        <v>0</v>
      </c>
      <c r="DA2232" t="b">
        <v>0</v>
      </c>
      <c r="DB2232" t="b">
        <v>0</v>
      </c>
      <c r="DC2232" t="b">
        <v>0</v>
      </c>
      <c r="DD2232" t="b">
        <v>0</v>
      </c>
      <c r="DE2232" t="b">
        <v>0</v>
      </c>
      <c r="DF2232" t="b">
        <v>0</v>
      </c>
      <c r="DG2232" t="b">
        <v>1</v>
      </c>
      <c r="DH2232" t="b">
        <v>0</v>
      </c>
      <c r="DI2232" t="b">
        <v>0</v>
      </c>
      <c r="DJ2232" t="b">
        <v>0</v>
      </c>
      <c r="DK2232" t="b">
        <v>0</v>
      </c>
      <c r="DL2232" t="b">
        <v>0</v>
      </c>
      <c r="DM2232" t="b">
        <v>0</v>
      </c>
      <c r="DN2232" t="b">
        <v>0</v>
      </c>
      <c r="DO2232" t="b">
        <v>0</v>
      </c>
      <c r="DP2232" t="b">
        <v>0</v>
      </c>
      <c r="DQ2232" t="b">
        <v>0</v>
      </c>
      <c r="DR2232" t="b">
        <v>0</v>
      </c>
      <c r="DS2232" t="b">
        <v>0</v>
      </c>
      <c r="DT2232" t="b">
        <v>0</v>
      </c>
      <c r="DU2232" t="b">
        <v>0</v>
      </c>
      <c r="DV2232" t="b">
        <v>0</v>
      </c>
      <c r="DW2232" t="b">
        <v>0</v>
      </c>
      <c r="DX2232" t="b">
        <v>1</v>
      </c>
      <c r="DY2232" t="b">
        <v>0</v>
      </c>
      <c r="DZ2232" t="b">
        <v>0</v>
      </c>
      <c r="EA2232" t="b">
        <v>0</v>
      </c>
      <c r="EB2232" t="b">
        <v>0</v>
      </c>
      <c r="EC2232" t="b">
        <v>1</v>
      </c>
      <c r="ED2232" t="b">
        <v>0</v>
      </c>
      <c r="EE2232" t="b">
        <v>0</v>
      </c>
      <c r="EF2232" t="b">
        <v>0</v>
      </c>
      <c r="EG2232" t="b">
        <v>0</v>
      </c>
      <c r="EH2232" t="b">
        <v>0</v>
      </c>
      <c r="EI2232" t="b">
        <v>0</v>
      </c>
      <c r="EY2232" t="b">
        <v>0</v>
      </c>
      <c r="FB2232" t="b">
        <v>0</v>
      </c>
      <c r="FC2232" t="b">
        <v>0</v>
      </c>
      <c r="FD2232" t="b">
        <v>0</v>
      </c>
      <c r="FI2232" t="b">
        <v>0</v>
      </c>
      <c r="FK2232" t="s">
        <v>94</v>
      </c>
      <c r="FL2232" t="s">
        <v>2780</v>
      </c>
      <c r="FM2232" t="str">
        <f t="shared" si="34"/>
        <v>Ficus_pungens</v>
      </c>
      <c r="FN2232" t="s">
        <v>6045</v>
      </c>
    </row>
    <row r="2233" spans="1:170" x14ac:dyDescent="0.2">
      <c r="A2233">
        <v>22703</v>
      </c>
      <c r="B2233">
        <v>1</v>
      </c>
      <c r="C2233" t="s">
        <v>4305</v>
      </c>
      <c r="D2233" t="s">
        <v>7243</v>
      </c>
      <c r="E2233">
        <v>3</v>
      </c>
      <c r="F2233">
        <v>88</v>
      </c>
      <c r="G2233">
        <v>528</v>
      </c>
      <c r="H2233">
        <v>4728</v>
      </c>
      <c r="J2233" t="s">
        <v>6288</v>
      </c>
      <c r="L2233" t="s">
        <v>6063</v>
      </c>
      <c r="M2233" t="s">
        <v>6289</v>
      </c>
      <c r="N2233" t="s">
        <v>6081</v>
      </c>
      <c r="O2233" t="s">
        <v>6256</v>
      </c>
      <c r="P2233">
        <v>0.379</v>
      </c>
      <c r="Q2233">
        <v>10</v>
      </c>
      <c r="R2233">
        <v>59.366754617414202</v>
      </c>
      <c r="S2233">
        <v>12.8</v>
      </c>
      <c r="T2233" t="s">
        <v>6060</v>
      </c>
      <c r="U2233" s="9">
        <v>40772</v>
      </c>
      <c r="V2233" t="s">
        <v>7388</v>
      </c>
      <c r="Y2233" t="s">
        <v>7004</v>
      </c>
      <c r="Z2233">
        <v>180</v>
      </c>
      <c r="AA2233">
        <v>2.7</v>
      </c>
      <c r="AH2233" s="9">
        <v>40575</v>
      </c>
      <c r="AI2233" t="s">
        <v>6053</v>
      </c>
      <c r="AJ2233" t="s">
        <v>6044</v>
      </c>
      <c r="AL2233" t="b">
        <v>0</v>
      </c>
      <c r="AM2233" t="b">
        <v>0</v>
      </c>
      <c r="AN2233" t="b">
        <v>0</v>
      </c>
      <c r="AO2233" t="b">
        <v>0</v>
      </c>
      <c r="AP2233">
        <v>6</v>
      </c>
      <c r="AQ2233">
        <v>4.7</v>
      </c>
      <c r="AR2233">
        <v>3.5</v>
      </c>
      <c r="AS2233">
        <v>7</v>
      </c>
      <c r="AT2233">
        <v>29.6</v>
      </c>
      <c r="AU2233">
        <v>0</v>
      </c>
      <c r="BA2233">
        <v>59.366756439208999</v>
      </c>
      <c r="BS2233">
        <v>1</v>
      </c>
      <c r="BT2233">
        <v>1</v>
      </c>
      <c r="BU2233" t="b">
        <v>0</v>
      </c>
      <c r="CJ2233" t="b">
        <v>0</v>
      </c>
      <c r="CK2233" t="b">
        <v>0</v>
      </c>
      <c r="CL2233" t="b">
        <v>0</v>
      </c>
      <c r="CM2233" t="b">
        <v>0</v>
      </c>
      <c r="CN2233" t="b">
        <v>0</v>
      </c>
      <c r="CO2233" t="b">
        <v>0</v>
      </c>
      <c r="CP2233" t="b">
        <v>0</v>
      </c>
      <c r="CQ2233" t="b">
        <v>0</v>
      </c>
      <c r="CR2233" t="b">
        <v>1</v>
      </c>
      <c r="CS2233" t="b">
        <v>0</v>
      </c>
      <c r="CT2233" t="b">
        <v>1</v>
      </c>
      <c r="CU2233" t="b">
        <v>0</v>
      </c>
      <c r="CV2233" t="b">
        <v>0</v>
      </c>
      <c r="CW2233" t="b">
        <v>0</v>
      </c>
      <c r="CX2233" t="b">
        <v>0</v>
      </c>
      <c r="CY2233" t="b">
        <v>0</v>
      </c>
      <c r="CZ2233" t="b">
        <v>0</v>
      </c>
      <c r="DA2233" t="b">
        <v>0</v>
      </c>
      <c r="DB2233" t="b">
        <v>0</v>
      </c>
      <c r="DC2233" t="b">
        <v>0</v>
      </c>
      <c r="DD2233" t="b">
        <v>1</v>
      </c>
      <c r="DE2233" t="b">
        <v>0</v>
      </c>
      <c r="DF2233" t="b">
        <v>0</v>
      </c>
      <c r="DG2233" t="b">
        <v>0</v>
      </c>
      <c r="DH2233" t="b">
        <v>0</v>
      </c>
      <c r="DI2233" t="b">
        <v>0</v>
      </c>
      <c r="DJ2233" t="b">
        <v>0</v>
      </c>
      <c r="DK2233" t="b">
        <v>0</v>
      </c>
      <c r="DL2233" t="b">
        <v>1</v>
      </c>
      <c r="DM2233" t="b">
        <v>0</v>
      </c>
      <c r="DN2233" t="b">
        <v>0</v>
      </c>
      <c r="DO2233" t="b">
        <v>0</v>
      </c>
      <c r="DP2233" t="b">
        <v>1</v>
      </c>
      <c r="DQ2233" t="b">
        <v>0</v>
      </c>
      <c r="DR2233" t="b">
        <v>0</v>
      </c>
      <c r="DS2233" t="b">
        <v>0</v>
      </c>
      <c r="DT2233" t="b">
        <v>0</v>
      </c>
      <c r="DU2233" t="b">
        <v>0</v>
      </c>
      <c r="DV2233" t="b">
        <v>0</v>
      </c>
      <c r="DW2233" t="b">
        <v>0</v>
      </c>
      <c r="DX2233" t="b">
        <v>1</v>
      </c>
      <c r="DY2233" t="b">
        <v>0</v>
      </c>
      <c r="DZ2233" t="b">
        <v>0</v>
      </c>
      <c r="EA2233" t="b">
        <v>0</v>
      </c>
      <c r="EB2233" t="b">
        <v>0</v>
      </c>
      <c r="EC2233" t="b">
        <v>0</v>
      </c>
      <c r="ED2233" t="b">
        <v>0</v>
      </c>
      <c r="EE2233" t="b">
        <v>0</v>
      </c>
      <c r="EF2233" t="b">
        <v>1</v>
      </c>
      <c r="EG2233" t="b">
        <v>0</v>
      </c>
      <c r="EH2233" t="b">
        <v>0</v>
      </c>
      <c r="EI2233" t="b">
        <v>0</v>
      </c>
      <c r="EK2233" t="s">
        <v>6292</v>
      </c>
      <c r="EL2233">
        <v>2</v>
      </c>
      <c r="EM2233">
        <v>3</v>
      </c>
      <c r="EN2233">
        <v>76</v>
      </c>
      <c r="EO2233" t="s">
        <v>6994</v>
      </c>
      <c r="EP2233" t="s">
        <v>8163</v>
      </c>
      <c r="EQ2233" t="s">
        <v>6995</v>
      </c>
      <c r="ER2233" t="s">
        <v>8163</v>
      </c>
      <c r="EY2233" t="b">
        <v>0</v>
      </c>
      <c r="FB2233" t="b">
        <v>0</v>
      </c>
      <c r="FC2233" t="b">
        <v>0</v>
      </c>
      <c r="FD2233" t="b">
        <v>0</v>
      </c>
      <c r="FI2233" t="b">
        <v>0</v>
      </c>
      <c r="FK2233" t="s">
        <v>1868</v>
      </c>
      <c r="FL2233" t="s">
        <v>1869</v>
      </c>
      <c r="FM2233" t="str">
        <f t="shared" si="34"/>
        <v>Cyathea_contaminans</v>
      </c>
      <c r="FN2233" t="s">
        <v>6045</v>
      </c>
    </row>
    <row r="2234" spans="1:170" x14ac:dyDescent="0.2">
      <c r="A2234">
        <v>22704</v>
      </c>
      <c r="B2234">
        <v>1</v>
      </c>
      <c r="C2234" t="s">
        <v>8540</v>
      </c>
      <c r="D2234" t="s">
        <v>7243</v>
      </c>
      <c r="E2234">
        <v>3</v>
      </c>
      <c r="F2234">
        <v>118</v>
      </c>
      <c r="G2234">
        <v>677</v>
      </c>
      <c r="H2234">
        <v>6975</v>
      </c>
      <c r="J2234" t="s">
        <v>6187</v>
      </c>
      <c r="L2234" t="s">
        <v>6063</v>
      </c>
      <c r="M2234" t="s">
        <v>6188</v>
      </c>
      <c r="N2234" t="s">
        <v>6081</v>
      </c>
      <c r="P2234">
        <v>0.26</v>
      </c>
      <c r="Q2234">
        <v>10</v>
      </c>
      <c r="R2234">
        <v>159.76817307692301</v>
      </c>
      <c r="S2234">
        <v>15.1</v>
      </c>
      <c r="T2234" t="s">
        <v>6039</v>
      </c>
      <c r="U2234" s="9">
        <v>40778</v>
      </c>
      <c r="V2234" t="s">
        <v>7388</v>
      </c>
      <c r="Y2234" t="s">
        <v>7004</v>
      </c>
      <c r="Z2234">
        <v>185</v>
      </c>
      <c r="AA2234">
        <v>2.86</v>
      </c>
      <c r="AH2234" s="9">
        <v>40577</v>
      </c>
      <c r="AI2234" t="s">
        <v>6053</v>
      </c>
      <c r="AJ2234" t="s">
        <v>6044</v>
      </c>
      <c r="AL2234" t="b">
        <v>0</v>
      </c>
      <c r="AM2234" t="b">
        <v>0</v>
      </c>
      <c r="AN2234" t="b">
        <v>0</v>
      </c>
      <c r="AO2234" t="b">
        <v>1</v>
      </c>
      <c r="AP2234">
        <v>10.7</v>
      </c>
      <c r="AQ2234">
        <v>6</v>
      </c>
      <c r="AR2234">
        <v>4.5</v>
      </c>
      <c r="AS2234">
        <v>6</v>
      </c>
      <c r="AT2234">
        <v>26.3</v>
      </c>
      <c r="AU2234">
        <v>0</v>
      </c>
      <c r="BA2234">
        <v>159.76817321777301</v>
      </c>
      <c r="BB2234">
        <v>8.5099999999999995E-2</v>
      </c>
      <c r="BC2234">
        <v>25.1</v>
      </c>
      <c r="BS2234">
        <v>1</v>
      </c>
      <c r="BT2234">
        <v>1</v>
      </c>
      <c r="BU2234" t="b">
        <v>0</v>
      </c>
      <c r="CJ2234" t="b">
        <v>0</v>
      </c>
      <c r="CK2234" t="b">
        <v>0</v>
      </c>
      <c r="CL2234" t="b">
        <v>0</v>
      </c>
      <c r="CM2234" t="b">
        <v>1</v>
      </c>
      <c r="CN2234" t="b">
        <v>1</v>
      </c>
      <c r="CO2234" t="b">
        <v>1</v>
      </c>
      <c r="CP2234" t="b">
        <v>0</v>
      </c>
      <c r="CQ2234" t="b">
        <v>1</v>
      </c>
      <c r="CR2234" t="b">
        <v>0</v>
      </c>
      <c r="CS2234" t="b">
        <v>0</v>
      </c>
      <c r="CT2234" t="b">
        <v>1</v>
      </c>
      <c r="CU2234" t="b">
        <v>0</v>
      </c>
      <c r="CV2234" t="b">
        <v>0</v>
      </c>
      <c r="CW2234" t="b">
        <v>0</v>
      </c>
      <c r="CX2234" t="b">
        <v>0</v>
      </c>
      <c r="CY2234" t="b">
        <v>0</v>
      </c>
      <c r="CZ2234" t="b">
        <v>0</v>
      </c>
      <c r="DA2234" t="b">
        <v>0</v>
      </c>
      <c r="DB2234" t="b">
        <v>0</v>
      </c>
      <c r="DC2234" t="b">
        <v>0</v>
      </c>
      <c r="DD2234" t="b">
        <v>0</v>
      </c>
      <c r="DE2234" t="b">
        <v>0</v>
      </c>
      <c r="DF2234" t="b">
        <v>1</v>
      </c>
      <c r="DG2234" t="b">
        <v>0</v>
      </c>
      <c r="DH2234" t="b">
        <v>0</v>
      </c>
      <c r="DI2234" t="b">
        <v>0</v>
      </c>
      <c r="DJ2234" t="b">
        <v>0</v>
      </c>
      <c r="DK2234" t="b">
        <v>0</v>
      </c>
      <c r="DL2234" t="b">
        <v>0</v>
      </c>
      <c r="DM2234" t="b">
        <v>0</v>
      </c>
      <c r="DN2234" t="b">
        <v>0</v>
      </c>
      <c r="DO2234" t="b">
        <v>0</v>
      </c>
      <c r="DP2234" t="b">
        <v>0</v>
      </c>
      <c r="DQ2234" t="b">
        <v>0</v>
      </c>
      <c r="DR2234" t="b">
        <v>0</v>
      </c>
      <c r="DS2234" t="b">
        <v>0</v>
      </c>
      <c r="DT2234" t="b">
        <v>0</v>
      </c>
      <c r="DU2234" t="b">
        <v>0</v>
      </c>
      <c r="DV2234" t="b">
        <v>0</v>
      </c>
      <c r="DW2234" t="b">
        <v>0</v>
      </c>
      <c r="DX2234" t="b">
        <v>1</v>
      </c>
      <c r="DY2234" t="b">
        <v>0</v>
      </c>
      <c r="DZ2234" t="b">
        <v>0</v>
      </c>
      <c r="EA2234" t="b">
        <v>0</v>
      </c>
      <c r="EB2234" t="b">
        <v>1</v>
      </c>
      <c r="EC2234" t="b">
        <v>0</v>
      </c>
      <c r="ED2234" t="b">
        <v>0</v>
      </c>
      <c r="EE2234" t="b">
        <v>0</v>
      </c>
      <c r="EF2234" t="b">
        <v>0</v>
      </c>
      <c r="EG2234" t="b">
        <v>0</v>
      </c>
      <c r="EH2234" t="b">
        <v>0</v>
      </c>
      <c r="EI2234" t="b">
        <v>0</v>
      </c>
      <c r="EY2234" t="b">
        <v>0</v>
      </c>
      <c r="FB2234" t="b">
        <v>0</v>
      </c>
      <c r="FC2234" t="b">
        <v>0</v>
      </c>
      <c r="FD2234" t="b">
        <v>0</v>
      </c>
      <c r="FI2234" t="b">
        <v>0</v>
      </c>
      <c r="FK2234" t="s">
        <v>967</v>
      </c>
      <c r="FL2234" t="s">
        <v>968</v>
      </c>
      <c r="FM2234" t="str">
        <f t="shared" si="34"/>
        <v>Homalanthus_nervosus</v>
      </c>
      <c r="FN2234" t="s">
        <v>6045</v>
      </c>
    </row>
    <row r="2235" spans="1:170" x14ac:dyDescent="0.2">
      <c r="A2235">
        <v>22705</v>
      </c>
      <c r="B2235">
        <v>1</v>
      </c>
      <c r="C2235" t="s">
        <v>8541</v>
      </c>
      <c r="D2235" t="s">
        <v>7243</v>
      </c>
      <c r="E2235">
        <v>3</v>
      </c>
      <c r="F2235">
        <v>225</v>
      </c>
      <c r="G2235">
        <v>1308</v>
      </c>
      <c r="H2235">
        <v>9564</v>
      </c>
      <c r="J2235" t="s">
        <v>6214</v>
      </c>
      <c r="L2235" t="s">
        <v>6063</v>
      </c>
      <c r="M2235" t="s">
        <v>6215</v>
      </c>
      <c r="N2235" t="s">
        <v>6081</v>
      </c>
      <c r="P2235">
        <v>0.191</v>
      </c>
      <c r="Q2235">
        <v>10</v>
      </c>
      <c r="R2235">
        <v>217.485471204188</v>
      </c>
      <c r="S2235">
        <v>6.2</v>
      </c>
      <c r="T2235" t="s">
        <v>6048</v>
      </c>
      <c r="U2235" s="9">
        <v>40970</v>
      </c>
      <c r="V2235" t="s">
        <v>7388</v>
      </c>
      <c r="Y2235" t="s">
        <v>7004</v>
      </c>
      <c r="Z2235">
        <v>250</v>
      </c>
      <c r="AA2235">
        <v>1.25</v>
      </c>
      <c r="AF2235" t="s">
        <v>7571</v>
      </c>
      <c r="AH2235" s="9">
        <v>40569</v>
      </c>
      <c r="AI2235" t="s">
        <v>6053</v>
      </c>
      <c r="AJ2235" t="s">
        <v>6044</v>
      </c>
      <c r="AL2235" t="b">
        <v>0</v>
      </c>
      <c r="AM2235" t="b">
        <v>0</v>
      </c>
      <c r="AN2235" t="b">
        <v>0</v>
      </c>
      <c r="AO2235" t="b">
        <v>1</v>
      </c>
      <c r="AP2235">
        <v>2.5</v>
      </c>
      <c r="AQ2235">
        <v>4.4000000000000004</v>
      </c>
      <c r="AR2235">
        <v>3</v>
      </c>
      <c r="AS2235">
        <v>1</v>
      </c>
      <c r="AT2235">
        <v>35.4</v>
      </c>
      <c r="AU2235">
        <v>0</v>
      </c>
      <c r="BA2235">
        <v>217.48547363281301</v>
      </c>
      <c r="BB2235">
        <v>3.2599999999999997E-2</v>
      </c>
      <c r="BC2235">
        <v>34.4</v>
      </c>
      <c r="BT2235">
        <v>1</v>
      </c>
      <c r="BU2235" t="b">
        <v>0</v>
      </c>
      <c r="CJ2235" t="b">
        <v>1</v>
      </c>
      <c r="CK2235" t="b">
        <v>0</v>
      </c>
      <c r="CL2235" t="b">
        <v>0</v>
      </c>
      <c r="CM2235" t="b">
        <v>1</v>
      </c>
      <c r="CN2235" t="b">
        <v>1</v>
      </c>
      <c r="CO2235" t="b">
        <v>0</v>
      </c>
      <c r="CP2235" t="b">
        <v>0</v>
      </c>
      <c r="CQ2235" t="b">
        <v>1</v>
      </c>
      <c r="CR2235" t="b">
        <v>0</v>
      </c>
      <c r="CS2235" t="b">
        <v>0</v>
      </c>
      <c r="CT2235" t="b">
        <v>1</v>
      </c>
      <c r="CU2235" t="b">
        <v>0</v>
      </c>
      <c r="CV2235" t="b">
        <v>0</v>
      </c>
      <c r="CW2235" t="b">
        <v>0</v>
      </c>
      <c r="CX2235" t="b">
        <v>0</v>
      </c>
      <c r="CY2235" t="b">
        <v>0</v>
      </c>
      <c r="CZ2235" t="b">
        <v>0</v>
      </c>
      <c r="DA2235" t="b">
        <v>0</v>
      </c>
      <c r="DB2235" t="b">
        <v>0</v>
      </c>
      <c r="DC2235" t="b">
        <v>1</v>
      </c>
      <c r="DD2235" t="b">
        <v>0</v>
      </c>
      <c r="DE2235" t="b">
        <v>0</v>
      </c>
      <c r="DF2235" t="b">
        <v>0</v>
      </c>
      <c r="DG2235" t="b">
        <v>1</v>
      </c>
      <c r="DH2235" t="b">
        <v>0</v>
      </c>
      <c r="DI2235" t="b">
        <v>0</v>
      </c>
      <c r="DJ2235" t="b">
        <v>0</v>
      </c>
      <c r="DK2235" t="b">
        <v>0</v>
      </c>
      <c r="DL2235" t="b">
        <v>0</v>
      </c>
      <c r="DM2235" t="b">
        <v>0</v>
      </c>
      <c r="DN2235" t="b">
        <v>0</v>
      </c>
      <c r="DO2235" t="b">
        <v>0</v>
      </c>
      <c r="DP2235" t="b">
        <v>0</v>
      </c>
      <c r="DQ2235" t="b">
        <v>0</v>
      </c>
      <c r="DR2235" t="b">
        <v>0</v>
      </c>
      <c r="DS2235" t="b">
        <v>0</v>
      </c>
      <c r="DT2235" t="b">
        <v>0</v>
      </c>
      <c r="DU2235" t="b">
        <v>0</v>
      </c>
      <c r="DV2235" t="b">
        <v>0</v>
      </c>
      <c r="DW2235" t="b">
        <v>0</v>
      </c>
      <c r="DX2235" t="b">
        <v>1</v>
      </c>
      <c r="DY2235" t="b">
        <v>0</v>
      </c>
      <c r="DZ2235" t="b">
        <v>0</v>
      </c>
      <c r="EA2235" t="b">
        <v>0</v>
      </c>
      <c r="EB2235" t="b">
        <v>1</v>
      </c>
      <c r="EC2235" t="b">
        <v>0</v>
      </c>
      <c r="ED2235" t="b">
        <v>0</v>
      </c>
      <c r="EE2235" t="b">
        <v>0</v>
      </c>
      <c r="EF2235" t="b">
        <v>0</v>
      </c>
      <c r="EG2235" t="b">
        <v>0</v>
      </c>
      <c r="EH2235" t="b">
        <v>0</v>
      </c>
      <c r="EI2235" t="b">
        <v>0</v>
      </c>
      <c r="EY2235" t="b">
        <v>0</v>
      </c>
      <c r="FB2235" t="b">
        <v>0</v>
      </c>
      <c r="FC2235" t="b">
        <v>0</v>
      </c>
      <c r="FD2235" t="b">
        <v>0</v>
      </c>
      <c r="FI2235" t="b">
        <v>0</v>
      </c>
      <c r="FK2235" t="s">
        <v>960</v>
      </c>
      <c r="FL2235" t="s">
        <v>2454</v>
      </c>
      <c r="FM2235" t="str">
        <f t="shared" si="34"/>
        <v>Piper_recessum</v>
      </c>
      <c r="FN2235" t="s">
        <v>6045</v>
      </c>
    </row>
    <row r="2236" spans="1:170" x14ac:dyDescent="0.2">
      <c r="A2236">
        <v>22706</v>
      </c>
      <c r="B2236">
        <v>1</v>
      </c>
      <c r="C2236" t="s">
        <v>8542</v>
      </c>
      <c r="D2236" t="s">
        <v>7243</v>
      </c>
      <c r="E2236">
        <v>3</v>
      </c>
      <c r="F2236">
        <v>118</v>
      </c>
      <c r="G2236">
        <v>677</v>
      </c>
      <c r="H2236">
        <v>6975</v>
      </c>
      <c r="J2236" t="s">
        <v>6187</v>
      </c>
      <c r="L2236" t="s">
        <v>6063</v>
      </c>
      <c r="M2236" t="s">
        <v>6188</v>
      </c>
      <c r="N2236" t="s">
        <v>6081</v>
      </c>
      <c r="P2236">
        <v>0.318</v>
      </c>
      <c r="Q2236">
        <v>10</v>
      </c>
      <c r="R2236">
        <v>130.62806603773601</v>
      </c>
      <c r="S2236">
        <v>14.3</v>
      </c>
      <c r="T2236" t="s">
        <v>6039</v>
      </c>
      <c r="U2236" s="9">
        <v>40778</v>
      </c>
      <c r="V2236" t="s">
        <v>7388</v>
      </c>
      <c r="Y2236" t="s">
        <v>7004</v>
      </c>
      <c r="Z2236">
        <v>250</v>
      </c>
      <c r="AA2236">
        <v>2.86</v>
      </c>
      <c r="AH2236" s="9">
        <v>40577</v>
      </c>
      <c r="AI2236" t="s">
        <v>6053</v>
      </c>
      <c r="AJ2236" t="s">
        <v>6044</v>
      </c>
      <c r="AL2236" t="b">
        <v>0</v>
      </c>
      <c r="AM2236" t="b">
        <v>0</v>
      </c>
      <c r="AN2236" t="b">
        <v>0</v>
      </c>
      <c r="AO2236" t="b">
        <v>1</v>
      </c>
      <c r="AP2236">
        <v>4.8</v>
      </c>
      <c r="AQ2236">
        <v>9.5</v>
      </c>
      <c r="AR2236">
        <v>2.8</v>
      </c>
      <c r="AS2236">
        <v>3</v>
      </c>
      <c r="AT2236">
        <v>27.7</v>
      </c>
      <c r="AU2236">
        <v>0</v>
      </c>
      <c r="BA2236">
        <v>130.62806701660199</v>
      </c>
      <c r="BT2236">
        <v>1</v>
      </c>
      <c r="BU2236" t="b">
        <v>0</v>
      </c>
      <c r="CJ2236" t="b">
        <v>0</v>
      </c>
      <c r="CK2236" t="b">
        <v>0</v>
      </c>
      <c r="CL2236" t="b">
        <v>0</v>
      </c>
      <c r="CM2236" t="b">
        <v>1</v>
      </c>
      <c r="CN2236" t="b">
        <v>1</v>
      </c>
      <c r="CO2236" t="b">
        <v>1</v>
      </c>
      <c r="CP2236" t="b">
        <v>0</v>
      </c>
      <c r="CQ2236" t="b">
        <v>1</v>
      </c>
      <c r="CR2236" t="b">
        <v>0</v>
      </c>
      <c r="CS2236" t="b">
        <v>0</v>
      </c>
      <c r="CT2236" t="b">
        <v>1</v>
      </c>
      <c r="CU2236" t="b">
        <v>0</v>
      </c>
      <c r="CV2236" t="b">
        <v>0</v>
      </c>
      <c r="CW2236" t="b">
        <v>0</v>
      </c>
      <c r="CX2236" t="b">
        <v>0</v>
      </c>
      <c r="CY2236" t="b">
        <v>0</v>
      </c>
      <c r="CZ2236" t="b">
        <v>0</v>
      </c>
      <c r="DA2236" t="b">
        <v>0</v>
      </c>
      <c r="DB2236" t="b">
        <v>0</v>
      </c>
      <c r="DC2236" t="b">
        <v>0</v>
      </c>
      <c r="DD2236" t="b">
        <v>0</v>
      </c>
      <c r="DE2236" t="b">
        <v>0</v>
      </c>
      <c r="DF2236" t="b">
        <v>0</v>
      </c>
      <c r="DG2236" t="b">
        <v>0</v>
      </c>
      <c r="DH2236" t="b">
        <v>0</v>
      </c>
      <c r="DI2236" t="b">
        <v>0</v>
      </c>
      <c r="DJ2236" t="b">
        <v>0</v>
      </c>
      <c r="DK2236" t="b">
        <v>0</v>
      </c>
      <c r="DL2236" t="b">
        <v>0</v>
      </c>
      <c r="DM2236" t="b">
        <v>1</v>
      </c>
      <c r="DN2236" t="b">
        <v>0</v>
      </c>
      <c r="DO2236" t="b">
        <v>0</v>
      </c>
      <c r="DP2236" t="b">
        <v>1</v>
      </c>
      <c r="DQ2236" t="b">
        <v>0</v>
      </c>
      <c r="DR2236" t="b">
        <v>1</v>
      </c>
      <c r="DS2236" t="b">
        <v>1</v>
      </c>
      <c r="DT2236" t="b">
        <v>0</v>
      </c>
      <c r="DU2236" t="b">
        <v>0</v>
      </c>
      <c r="DV2236" t="b">
        <v>0</v>
      </c>
      <c r="DW2236" t="b">
        <v>0</v>
      </c>
      <c r="DX2236" t="b">
        <v>1</v>
      </c>
      <c r="DY2236" t="b">
        <v>0</v>
      </c>
      <c r="DZ2236" t="b">
        <v>0</v>
      </c>
      <c r="EA2236" t="b">
        <v>0</v>
      </c>
      <c r="EB2236" t="b">
        <v>1</v>
      </c>
      <c r="EC2236" t="b">
        <v>0</v>
      </c>
      <c r="ED2236" t="b">
        <v>0</v>
      </c>
      <c r="EE2236" t="b">
        <v>0</v>
      </c>
      <c r="EF2236" t="b">
        <v>0</v>
      </c>
      <c r="EG2236" t="b">
        <v>0</v>
      </c>
      <c r="EH2236" t="b">
        <v>0</v>
      </c>
      <c r="EI2236" t="b">
        <v>0</v>
      </c>
      <c r="EY2236" t="b">
        <v>0</v>
      </c>
      <c r="FB2236" t="b">
        <v>0</v>
      </c>
      <c r="FC2236" t="b">
        <v>0</v>
      </c>
      <c r="FD2236" t="b">
        <v>0</v>
      </c>
      <c r="FI2236" t="b">
        <v>0</v>
      </c>
      <c r="FK2236" t="s">
        <v>967</v>
      </c>
      <c r="FL2236" t="s">
        <v>968</v>
      </c>
      <c r="FM2236" t="str">
        <f t="shared" si="34"/>
        <v>Homalanthus_nervosus</v>
      </c>
      <c r="FN2236" t="s">
        <v>6045</v>
      </c>
    </row>
    <row r="2237" spans="1:170" x14ac:dyDescent="0.2">
      <c r="A2237">
        <v>22707</v>
      </c>
      <c r="B2237">
        <v>1</v>
      </c>
      <c r="C2237" t="s">
        <v>4325</v>
      </c>
      <c r="D2237" t="s">
        <v>7243</v>
      </c>
      <c r="E2237">
        <v>3</v>
      </c>
      <c r="F2237">
        <v>3</v>
      </c>
      <c r="G2237">
        <v>32</v>
      </c>
      <c r="H2237">
        <v>1477</v>
      </c>
      <c r="J2237" t="s">
        <v>6050</v>
      </c>
      <c r="L2237" t="s">
        <v>6063</v>
      </c>
      <c r="M2237" t="s">
        <v>6052</v>
      </c>
      <c r="N2237" t="s">
        <v>6081</v>
      </c>
      <c r="P2237">
        <v>0.189</v>
      </c>
      <c r="Q2237">
        <v>10</v>
      </c>
      <c r="R2237">
        <v>219.78690476190499</v>
      </c>
      <c r="S2237">
        <v>8.5</v>
      </c>
      <c r="T2237" t="s">
        <v>6084</v>
      </c>
      <c r="U2237" s="9">
        <v>40625</v>
      </c>
      <c r="V2237" t="s">
        <v>7388</v>
      </c>
      <c r="Y2237" t="s">
        <v>7004</v>
      </c>
      <c r="Z2237">
        <v>220</v>
      </c>
      <c r="AA2237">
        <v>3.71</v>
      </c>
      <c r="AH2237" s="9">
        <v>40571</v>
      </c>
      <c r="AI2237" t="s">
        <v>6053</v>
      </c>
      <c r="AJ2237" t="s">
        <v>6044</v>
      </c>
      <c r="AL2237" t="b">
        <v>0</v>
      </c>
      <c r="AM2237" t="b">
        <v>0</v>
      </c>
      <c r="AN2237" t="b">
        <v>0</v>
      </c>
      <c r="AO2237" t="b">
        <v>1</v>
      </c>
      <c r="AP2237">
        <v>5.5</v>
      </c>
      <c r="AQ2237">
        <v>4.5</v>
      </c>
      <c r="AR2237">
        <v>3.1</v>
      </c>
      <c r="AS2237">
        <v>1</v>
      </c>
      <c r="AT2237">
        <v>39.1</v>
      </c>
      <c r="AU2237">
        <v>0</v>
      </c>
      <c r="BA2237">
        <v>219.78691101074199</v>
      </c>
      <c r="BB2237">
        <v>7.0000000000000007E-2</v>
      </c>
      <c r="BC2237">
        <v>29.9</v>
      </c>
      <c r="BS2237">
        <v>1</v>
      </c>
      <c r="BT2237">
        <v>2</v>
      </c>
      <c r="BU2237" t="b">
        <v>0</v>
      </c>
      <c r="CJ2237" t="b">
        <v>0</v>
      </c>
      <c r="CK2237" t="b">
        <v>0</v>
      </c>
      <c r="CL2237" t="b">
        <v>0</v>
      </c>
      <c r="CM2237" t="b">
        <v>1</v>
      </c>
      <c r="CN2237" t="b">
        <v>1</v>
      </c>
      <c r="CO2237" t="b">
        <v>0</v>
      </c>
      <c r="CP2237" t="b">
        <v>0</v>
      </c>
      <c r="CQ2237" t="b">
        <v>1</v>
      </c>
      <c r="CR2237" t="b">
        <v>0</v>
      </c>
      <c r="CS2237" t="b">
        <v>0</v>
      </c>
      <c r="CT2237" t="b">
        <v>1</v>
      </c>
      <c r="CU2237" t="b">
        <v>0</v>
      </c>
      <c r="CV2237" t="b">
        <v>0</v>
      </c>
      <c r="CW2237" t="b">
        <v>0</v>
      </c>
      <c r="CX2237" t="b">
        <v>0</v>
      </c>
      <c r="CY2237" t="b">
        <v>0</v>
      </c>
      <c r="CZ2237" t="b">
        <v>0</v>
      </c>
      <c r="DA2237" t="b">
        <v>0</v>
      </c>
      <c r="DB2237" t="b">
        <v>0</v>
      </c>
      <c r="DC2237" t="b">
        <v>0</v>
      </c>
      <c r="DD2237" t="b">
        <v>0</v>
      </c>
      <c r="DE2237" t="b">
        <v>0</v>
      </c>
      <c r="DF2237" t="b">
        <v>0</v>
      </c>
      <c r="DG2237" t="b">
        <v>0</v>
      </c>
      <c r="DH2237" t="b">
        <v>0</v>
      </c>
      <c r="DI2237" t="b">
        <v>0</v>
      </c>
      <c r="DJ2237" t="b">
        <v>0</v>
      </c>
      <c r="DK2237" t="b">
        <v>0</v>
      </c>
      <c r="DL2237" t="b">
        <v>1</v>
      </c>
      <c r="DM2237" t="b">
        <v>0</v>
      </c>
      <c r="DN2237" t="b">
        <v>0</v>
      </c>
      <c r="DO2237" t="b">
        <v>0</v>
      </c>
      <c r="DP2237" t="b">
        <v>0</v>
      </c>
      <c r="DQ2237" t="b">
        <v>0</v>
      </c>
      <c r="DR2237" t="b">
        <v>0</v>
      </c>
      <c r="DS2237" t="b">
        <v>0</v>
      </c>
      <c r="DT2237" t="b">
        <v>0</v>
      </c>
      <c r="DU2237" t="b">
        <v>0</v>
      </c>
      <c r="DV2237" t="b">
        <v>0</v>
      </c>
      <c r="DW2237" t="b">
        <v>0</v>
      </c>
      <c r="DX2237" t="b">
        <v>1</v>
      </c>
      <c r="DY2237" t="b">
        <v>0</v>
      </c>
      <c r="DZ2237" t="b">
        <v>0</v>
      </c>
      <c r="EA2237" t="b">
        <v>0</v>
      </c>
      <c r="EB2237" t="b">
        <v>1</v>
      </c>
      <c r="EC2237" t="b">
        <v>0</v>
      </c>
      <c r="ED2237" t="b">
        <v>0</v>
      </c>
      <c r="EE2237" t="b">
        <v>0</v>
      </c>
      <c r="EF2237" t="b">
        <v>0</v>
      </c>
      <c r="EG2237" t="b">
        <v>0</v>
      </c>
      <c r="EH2237" t="b">
        <v>0</v>
      </c>
      <c r="EI2237" t="b">
        <v>0</v>
      </c>
      <c r="EY2237" t="b">
        <v>0</v>
      </c>
      <c r="FB2237" t="b">
        <v>0</v>
      </c>
      <c r="FC2237" t="b">
        <v>0</v>
      </c>
      <c r="FD2237" t="b">
        <v>0</v>
      </c>
      <c r="FI2237" t="b">
        <v>0</v>
      </c>
      <c r="FK2237" t="s">
        <v>295</v>
      </c>
      <c r="FL2237" t="s">
        <v>1987</v>
      </c>
      <c r="FM2237" t="str">
        <f t="shared" si="34"/>
        <v>Saurauia_poolei</v>
      </c>
      <c r="FN2237" t="s">
        <v>6045</v>
      </c>
    </row>
    <row r="2238" spans="1:170" x14ac:dyDescent="0.2">
      <c r="A2238">
        <v>22708</v>
      </c>
      <c r="B2238">
        <v>1</v>
      </c>
      <c r="C2238" t="s">
        <v>4337</v>
      </c>
      <c r="D2238" t="s">
        <v>7243</v>
      </c>
      <c r="E2238">
        <v>3</v>
      </c>
      <c r="F2238">
        <v>118</v>
      </c>
      <c r="G2238">
        <v>677</v>
      </c>
      <c r="H2238">
        <v>6975</v>
      </c>
      <c r="J2238" t="s">
        <v>6187</v>
      </c>
      <c r="L2238" t="s">
        <v>6063</v>
      </c>
      <c r="M2238" t="s">
        <v>6188</v>
      </c>
      <c r="N2238" t="s">
        <v>6081</v>
      </c>
      <c r="P2238">
        <v>0.251</v>
      </c>
      <c r="Q2238">
        <v>10</v>
      </c>
      <c r="R2238">
        <v>165.496912350598</v>
      </c>
      <c r="S2238">
        <v>11.5</v>
      </c>
      <c r="T2238" t="s">
        <v>6039</v>
      </c>
      <c r="U2238" s="9">
        <v>40758</v>
      </c>
      <c r="V2238" t="s">
        <v>7388</v>
      </c>
      <c r="Y2238" t="s">
        <v>7004</v>
      </c>
      <c r="Z2238">
        <v>220</v>
      </c>
      <c r="AA2238">
        <v>4.2</v>
      </c>
      <c r="AH2238" s="9">
        <v>40576</v>
      </c>
      <c r="AI2238" t="s">
        <v>6053</v>
      </c>
      <c r="AJ2238" t="s">
        <v>6044</v>
      </c>
      <c r="AL2238" t="b">
        <v>0</v>
      </c>
      <c r="AM2238" t="b">
        <v>0</v>
      </c>
      <c r="AN2238" t="b">
        <v>0</v>
      </c>
      <c r="AO2238" t="b">
        <v>1</v>
      </c>
      <c r="AP2238">
        <v>8.15</v>
      </c>
      <c r="AQ2238">
        <v>7.3</v>
      </c>
      <c r="AR2238">
        <v>2.1</v>
      </c>
      <c r="AS2238">
        <v>5.0999999999999996</v>
      </c>
      <c r="AT2238">
        <v>23.9</v>
      </c>
      <c r="AU2238">
        <v>0</v>
      </c>
      <c r="BA2238">
        <v>165.49691772460901</v>
      </c>
      <c r="BB2238">
        <v>3.0800000000000001E-2</v>
      </c>
      <c r="BC2238">
        <v>24.2</v>
      </c>
      <c r="BT2238">
        <v>1</v>
      </c>
      <c r="BU2238" t="b">
        <v>0</v>
      </c>
      <c r="CJ2238" t="b">
        <v>0</v>
      </c>
      <c r="CK2238" t="b">
        <v>0</v>
      </c>
      <c r="CL2238" t="b">
        <v>0</v>
      </c>
      <c r="CM2238" t="b">
        <v>1</v>
      </c>
      <c r="CN2238" t="b">
        <v>1</v>
      </c>
      <c r="CO2238" t="b">
        <v>1</v>
      </c>
      <c r="CP2238" t="b">
        <v>0</v>
      </c>
      <c r="CQ2238" t="b">
        <v>1</v>
      </c>
      <c r="CR2238" t="b">
        <v>0</v>
      </c>
      <c r="CS2238" t="b">
        <v>0</v>
      </c>
      <c r="CT2238" t="b">
        <v>1</v>
      </c>
      <c r="CU2238" t="b">
        <v>0</v>
      </c>
      <c r="CV2238" t="b">
        <v>0</v>
      </c>
      <c r="CW2238" t="b">
        <v>0</v>
      </c>
      <c r="CX2238" t="b">
        <v>0</v>
      </c>
      <c r="CY2238" t="b">
        <v>0</v>
      </c>
      <c r="CZ2238" t="b">
        <v>0</v>
      </c>
      <c r="DA2238" t="b">
        <v>0</v>
      </c>
      <c r="DB2238" t="b">
        <v>0</v>
      </c>
      <c r="DC2238" t="b">
        <v>0</v>
      </c>
      <c r="DD2238" t="b">
        <v>0</v>
      </c>
      <c r="DE2238" t="b">
        <v>0</v>
      </c>
      <c r="DF2238" t="b">
        <v>1</v>
      </c>
      <c r="DG2238" t="b">
        <v>0</v>
      </c>
      <c r="DH2238" t="b">
        <v>0</v>
      </c>
      <c r="DI2238" t="b">
        <v>0</v>
      </c>
      <c r="DJ2238" t="b">
        <v>0</v>
      </c>
      <c r="DK2238" t="b">
        <v>0</v>
      </c>
      <c r="DL2238" t="b">
        <v>0</v>
      </c>
      <c r="DM2238" t="b">
        <v>0</v>
      </c>
      <c r="DN2238" t="b">
        <v>0</v>
      </c>
      <c r="DO2238" t="b">
        <v>0</v>
      </c>
      <c r="DP2238" t="b">
        <v>0</v>
      </c>
      <c r="DQ2238" t="b">
        <v>0</v>
      </c>
      <c r="DR2238" t="b">
        <v>0</v>
      </c>
      <c r="DS2238" t="b">
        <v>0</v>
      </c>
      <c r="DT2238" t="b">
        <v>0</v>
      </c>
      <c r="DU2238" t="b">
        <v>0</v>
      </c>
      <c r="DV2238" t="b">
        <v>0</v>
      </c>
      <c r="DW2238" t="b">
        <v>0</v>
      </c>
      <c r="DX2238" t="b">
        <v>1</v>
      </c>
      <c r="DY2238" t="b">
        <v>0</v>
      </c>
      <c r="DZ2238" t="b">
        <v>0</v>
      </c>
      <c r="EA2238" t="b">
        <v>0</v>
      </c>
      <c r="EB2238" t="b">
        <v>1</v>
      </c>
      <c r="EC2238" t="b">
        <v>0</v>
      </c>
      <c r="ED2238" t="b">
        <v>0</v>
      </c>
      <c r="EE2238" t="b">
        <v>0</v>
      </c>
      <c r="EF2238" t="b">
        <v>0</v>
      </c>
      <c r="EG2238" t="b">
        <v>0</v>
      </c>
      <c r="EH2238" t="b">
        <v>0</v>
      </c>
      <c r="EI2238" t="b">
        <v>0</v>
      </c>
      <c r="EY2238" t="b">
        <v>0</v>
      </c>
      <c r="FB2238" t="b">
        <v>0</v>
      </c>
      <c r="FC2238" t="b">
        <v>0</v>
      </c>
      <c r="FD2238" t="b">
        <v>0</v>
      </c>
      <c r="FI2238" t="b">
        <v>0</v>
      </c>
      <c r="FK2238" t="s">
        <v>967</v>
      </c>
      <c r="FL2238" t="s">
        <v>968</v>
      </c>
      <c r="FM2238" t="str">
        <f t="shared" si="34"/>
        <v>Homalanthus_nervosus</v>
      </c>
      <c r="FN2238" t="s">
        <v>6045</v>
      </c>
    </row>
    <row r="2239" spans="1:170" x14ac:dyDescent="0.2">
      <c r="A2239">
        <v>22710</v>
      </c>
      <c r="B2239">
        <v>1</v>
      </c>
      <c r="C2239" t="s">
        <v>4200</v>
      </c>
      <c r="D2239" t="s">
        <v>7243</v>
      </c>
      <c r="E2239">
        <v>3</v>
      </c>
      <c r="F2239">
        <v>38</v>
      </c>
      <c r="G2239">
        <v>1799</v>
      </c>
      <c r="H2239">
        <v>306</v>
      </c>
      <c r="J2239" t="s">
        <v>7266</v>
      </c>
      <c r="L2239" t="s">
        <v>6063</v>
      </c>
      <c r="M2239" t="s">
        <v>7267</v>
      </c>
      <c r="N2239" t="s">
        <v>6081</v>
      </c>
      <c r="P2239">
        <v>0.45300000000000001</v>
      </c>
      <c r="Q2239">
        <v>10</v>
      </c>
      <c r="R2239">
        <v>91.699172185430399</v>
      </c>
      <c r="S2239">
        <v>34</v>
      </c>
      <c r="T2239" t="s">
        <v>6039</v>
      </c>
      <c r="U2239" s="9">
        <v>40743</v>
      </c>
      <c r="V2239" t="s">
        <v>7388</v>
      </c>
      <c r="Y2239" t="s">
        <v>7004</v>
      </c>
      <c r="Z2239">
        <v>225</v>
      </c>
      <c r="AA2239">
        <v>6.15</v>
      </c>
      <c r="AH2239" s="9">
        <v>40577</v>
      </c>
      <c r="AI2239" t="s">
        <v>6053</v>
      </c>
      <c r="AJ2239" t="s">
        <v>6044</v>
      </c>
      <c r="AL2239" t="b">
        <v>0</v>
      </c>
      <c r="AM2239" t="b">
        <v>0</v>
      </c>
      <c r="AN2239" t="b">
        <v>0</v>
      </c>
      <c r="AO2239" t="b">
        <v>0</v>
      </c>
      <c r="AP2239">
        <v>17.55</v>
      </c>
      <c r="AQ2239">
        <v>8.3000000000000007</v>
      </c>
      <c r="AR2239">
        <v>9</v>
      </c>
      <c r="AS2239">
        <v>42</v>
      </c>
      <c r="AT2239">
        <v>36.700000000000003</v>
      </c>
      <c r="AU2239">
        <v>0</v>
      </c>
      <c r="BA2239">
        <v>91.699172973632798</v>
      </c>
      <c r="BB2239">
        <v>0.86009999999999998</v>
      </c>
      <c r="BC2239">
        <v>40.4</v>
      </c>
      <c r="BS2239">
        <v>1</v>
      </c>
      <c r="BT2239">
        <v>1</v>
      </c>
      <c r="BU2239" t="b">
        <v>0</v>
      </c>
      <c r="BV2239">
        <v>28</v>
      </c>
      <c r="BW2239">
        <v>4</v>
      </c>
      <c r="BX2239">
        <v>3</v>
      </c>
      <c r="CJ2239" t="b">
        <v>0</v>
      </c>
      <c r="CK2239" t="b">
        <v>0</v>
      </c>
      <c r="CL2239" t="b">
        <v>0</v>
      </c>
      <c r="CM2239" t="b">
        <v>1</v>
      </c>
      <c r="CN2239" t="b">
        <v>1</v>
      </c>
      <c r="CO2239" t="b">
        <v>0</v>
      </c>
      <c r="CP2239" t="b">
        <v>0</v>
      </c>
      <c r="CQ2239" t="b">
        <v>1</v>
      </c>
      <c r="CR2239" t="b">
        <v>0</v>
      </c>
      <c r="CS2239" t="b">
        <v>0</v>
      </c>
      <c r="CT2239" t="b">
        <v>1</v>
      </c>
      <c r="CU2239" t="b">
        <v>1</v>
      </c>
      <c r="CV2239" t="b">
        <v>0</v>
      </c>
      <c r="CW2239" t="b">
        <v>0</v>
      </c>
      <c r="CX2239" t="b">
        <v>0</v>
      </c>
      <c r="CY2239" t="b">
        <v>0</v>
      </c>
      <c r="CZ2239" t="b">
        <v>0</v>
      </c>
      <c r="DA2239" t="b">
        <v>0</v>
      </c>
      <c r="DB2239" t="b">
        <v>0</v>
      </c>
      <c r="DC2239" t="b">
        <v>0</v>
      </c>
      <c r="DD2239" t="b">
        <v>0</v>
      </c>
      <c r="DE2239" t="b">
        <v>0</v>
      </c>
      <c r="DF2239" t="b">
        <v>0</v>
      </c>
      <c r="DG2239" t="b">
        <v>1</v>
      </c>
      <c r="DH2239" t="b">
        <v>0</v>
      </c>
      <c r="DI2239" t="b">
        <v>0</v>
      </c>
      <c r="DJ2239" t="b">
        <v>0</v>
      </c>
      <c r="DK2239" t="b">
        <v>0</v>
      </c>
      <c r="DL2239" t="b">
        <v>0</v>
      </c>
      <c r="DM2239" t="b">
        <v>0</v>
      </c>
      <c r="DN2239" t="b">
        <v>0</v>
      </c>
      <c r="DO2239" t="b">
        <v>0</v>
      </c>
      <c r="DP2239" t="b">
        <v>0</v>
      </c>
      <c r="DQ2239" t="b">
        <v>0</v>
      </c>
      <c r="DR2239" t="b">
        <v>0</v>
      </c>
      <c r="DS2239" t="b">
        <v>0</v>
      </c>
      <c r="DT2239" t="b">
        <v>0</v>
      </c>
      <c r="DU2239" t="b">
        <v>0</v>
      </c>
      <c r="DV2239" t="b">
        <v>0</v>
      </c>
      <c r="DW2239" t="b">
        <v>0</v>
      </c>
      <c r="DX2239" t="b">
        <v>1</v>
      </c>
      <c r="DY2239" t="b">
        <v>0</v>
      </c>
      <c r="DZ2239" t="b">
        <v>0</v>
      </c>
      <c r="EA2239" t="b">
        <v>0</v>
      </c>
      <c r="EB2239" t="b">
        <v>1</v>
      </c>
      <c r="EC2239" t="b">
        <v>0</v>
      </c>
      <c r="ED2239" t="b">
        <v>0</v>
      </c>
      <c r="EE2239" t="b">
        <v>0</v>
      </c>
      <c r="EF2239" t="b">
        <v>0</v>
      </c>
      <c r="EG2239" t="b">
        <v>0</v>
      </c>
      <c r="EH2239" t="b">
        <v>0</v>
      </c>
      <c r="EI2239" t="b">
        <v>0</v>
      </c>
      <c r="EY2239" t="b">
        <v>0</v>
      </c>
      <c r="FB2239" t="b">
        <v>0</v>
      </c>
      <c r="FC2239" t="b">
        <v>0</v>
      </c>
      <c r="FD2239" t="b">
        <v>0</v>
      </c>
      <c r="FI2239" t="b">
        <v>0</v>
      </c>
      <c r="FK2239" t="s">
        <v>2851</v>
      </c>
      <c r="FL2239" t="s">
        <v>2852</v>
      </c>
      <c r="FM2239" t="str">
        <f t="shared" si="34"/>
        <v>Trichospermum_pleiostigma</v>
      </c>
      <c r="FN2239" t="s">
        <v>6045</v>
      </c>
    </row>
    <row r="2240" spans="1:170" x14ac:dyDescent="0.2">
      <c r="A2240">
        <v>22711</v>
      </c>
      <c r="B2240">
        <v>1</v>
      </c>
      <c r="C2240" t="s">
        <v>4280</v>
      </c>
      <c r="D2240" t="s">
        <v>7243</v>
      </c>
      <c r="E2240">
        <v>3</v>
      </c>
      <c r="F2240">
        <v>118</v>
      </c>
      <c r="G2240">
        <v>681</v>
      </c>
      <c r="H2240">
        <v>8495</v>
      </c>
      <c r="J2240" t="s">
        <v>6211</v>
      </c>
      <c r="L2240" t="s">
        <v>6063</v>
      </c>
      <c r="M2240" t="s">
        <v>6059</v>
      </c>
      <c r="N2240" t="s">
        <v>6081</v>
      </c>
      <c r="P2240">
        <v>0.34599999999999997</v>
      </c>
      <c r="Q2240">
        <v>10</v>
      </c>
      <c r="R2240">
        <v>120.05700867052001</v>
      </c>
      <c r="S2240">
        <v>8.1999999999999993</v>
      </c>
      <c r="T2240" t="s">
        <v>6060</v>
      </c>
      <c r="U2240" s="9">
        <v>40773</v>
      </c>
      <c r="V2240" t="s">
        <v>7388</v>
      </c>
      <c r="Y2240" t="s">
        <v>7004</v>
      </c>
      <c r="Z2240">
        <v>230</v>
      </c>
      <c r="AA2240">
        <v>6.6</v>
      </c>
      <c r="AH2240" s="9">
        <v>40576</v>
      </c>
      <c r="AI2240" t="s">
        <v>6053</v>
      </c>
      <c r="AJ2240" t="s">
        <v>6044</v>
      </c>
      <c r="AL2240" t="b">
        <v>0</v>
      </c>
      <c r="AM2240" t="b">
        <v>0</v>
      </c>
      <c r="AN2240" t="b">
        <v>0</v>
      </c>
      <c r="AO2240" t="b">
        <v>0</v>
      </c>
      <c r="AP2240">
        <v>9.25</v>
      </c>
      <c r="AQ2240">
        <v>8.8000000000000007</v>
      </c>
      <c r="AR2240">
        <v>2</v>
      </c>
      <c r="AS2240">
        <v>2</v>
      </c>
      <c r="AT2240">
        <v>36.6</v>
      </c>
      <c r="AU2240">
        <v>0</v>
      </c>
      <c r="BA2240">
        <v>120.057006835938</v>
      </c>
      <c r="BB2240">
        <v>0.15190000000000001</v>
      </c>
      <c r="BC2240">
        <v>38.6</v>
      </c>
      <c r="BS2240">
        <v>1</v>
      </c>
      <c r="BT2240">
        <v>1</v>
      </c>
      <c r="BU2240" t="b">
        <v>0</v>
      </c>
      <c r="BV2240">
        <v>18</v>
      </c>
      <c r="CJ2240" t="b">
        <v>0</v>
      </c>
      <c r="CK2240" t="b">
        <v>0</v>
      </c>
      <c r="CL2240" t="b">
        <v>0</v>
      </c>
      <c r="CM2240" t="b">
        <v>1</v>
      </c>
      <c r="CN2240" t="b">
        <v>1</v>
      </c>
      <c r="CO2240" t="b">
        <v>0</v>
      </c>
      <c r="CP2240" t="b">
        <v>0</v>
      </c>
      <c r="CQ2240" t="b">
        <v>1</v>
      </c>
      <c r="CR2240" t="b">
        <v>0</v>
      </c>
      <c r="CS2240" t="b">
        <v>0</v>
      </c>
      <c r="CT2240" t="b">
        <v>1</v>
      </c>
      <c r="CU2240" t="b">
        <v>0</v>
      </c>
      <c r="CV2240" t="b">
        <v>0</v>
      </c>
      <c r="CW2240" t="b">
        <v>0</v>
      </c>
      <c r="CX2240" t="b">
        <v>0</v>
      </c>
      <c r="CY2240" t="b">
        <v>0</v>
      </c>
      <c r="CZ2240" t="b">
        <v>0</v>
      </c>
      <c r="DA2240" t="b">
        <v>0</v>
      </c>
      <c r="DB2240" t="b">
        <v>0</v>
      </c>
      <c r="DC2240" t="b">
        <v>0</v>
      </c>
      <c r="DD2240" t="b">
        <v>0</v>
      </c>
      <c r="DE2240" t="b">
        <v>0</v>
      </c>
      <c r="DF2240" t="b">
        <v>1</v>
      </c>
      <c r="DG2240" t="b">
        <v>0</v>
      </c>
      <c r="DH2240" t="b">
        <v>0</v>
      </c>
      <c r="DI2240" t="b">
        <v>0</v>
      </c>
      <c r="DJ2240" t="b">
        <v>0</v>
      </c>
      <c r="DK2240" t="b">
        <v>0</v>
      </c>
      <c r="DL2240" t="b">
        <v>0</v>
      </c>
      <c r="DM2240" t="b">
        <v>0</v>
      </c>
      <c r="DN2240" t="b">
        <v>0</v>
      </c>
      <c r="DO2240" t="b">
        <v>0</v>
      </c>
      <c r="DP2240" t="b">
        <v>0</v>
      </c>
      <c r="DQ2240" t="b">
        <v>0</v>
      </c>
      <c r="DR2240" t="b">
        <v>0</v>
      </c>
      <c r="DS2240" t="b">
        <v>0</v>
      </c>
      <c r="DT2240" t="b">
        <v>0</v>
      </c>
      <c r="DU2240" t="b">
        <v>0</v>
      </c>
      <c r="DV2240" t="b">
        <v>0</v>
      </c>
      <c r="DW2240" t="b">
        <v>0</v>
      </c>
      <c r="DX2240" t="b">
        <v>1</v>
      </c>
      <c r="DY2240" t="b">
        <v>0</v>
      </c>
      <c r="DZ2240" t="b">
        <v>0</v>
      </c>
      <c r="EA2240" t="b">
        <v>0</v>
      </c>
      <c r="EB2240" t="b">
        <v>1</v>
      </c>
      <c r="EC2240" t="b">
        <v>0</v>
      </c>
      <c r="ED2240" t="b">
        <v>0</v>
      </c>
      <c r="EE2240" t="b">
        <v>0</v>
      </c>
      <c r="EF2240" t="b">
        <v>0</v>
      </c>
      <c r="EG2240" t="b">
        <v>0</v>
      </c>
      <c r="EH2240" t="b">
        <v>0</v>
      </c>
      <c r="EI2240" t="b">
        <v>0</v>
      </c>
      <c r="EY2240" t="b">
        <v>0</v>
      </c>
      <c r="FB2240" t="b">
        <v>0</v>
      </c>
      <c r="FC2240" t="b">
        <v>0</v>
      </c>
      <c r="FD2240" t="b">
        <v>0</v>
      </c>
      <c r="FI2240" t="b">
        <v>0</v>
      </c>
      <c r="FK2240" t="s">
        <v>553</v>
      </c>
      <c r="FL2240" t="s">
        <v>554</v>
      </c>
      <c r="FM2240" t="str">
        <f t="shared" si="34"/>
        <v>Macaranga_strigosa</v>
      </c>
      <c r="FN2240" t="s">
        <v>6045</v>
      </c>
    </row>
    <row r="2241" spans="1:170" x14ac:dyDescent="0.2">
      <c r="A2241">
        <v>22712</v>
      </c>
      <c r="B2241">
        <v>1</v>
      </c>
      <c r="C2241" t="s">
        <v>8543</v>
      </c>
      <c r="D2241" t="s">
        <v>7243</v>
      </c>
      <c r="E2241">
        <v>3</v>
      </c>
      <c r="F2241">
        <v>225</v>
      </c>
      <c r="G2241">
        <v>1308</v>
      </c>
      <c r="H2241">
        <v>5460</v>
      </c>
      <c r="J2241" t="s">
        <v>6978</v>
      </c>
      <c r="L2241" t="s">
        <v>6063</v>
      </c>
      <c r="M2241" t="s">
        <v>6979</v>
      </c>
      <c r="N2241" t="s">
        <v>6081</v>
      </c>
      <c r="P2241">
        <v>0.28199999999999997</v>
      </c>
      <c r="Q2241">
        <v>10</v>
      </c>
      <c r="R2241">
        <v>147.30398936170201</v>
      </c>
      <c r="S2241">
        <v>5.8</v>
      </c>
      <c r="T2241" t="s">
        <v>6039</v>
      </c>
      <c r="U2241" s="9">
        <v>40773</v>
      </c>
      <c r="V2241" t="s">
        <v>7388</v>
      </c>
      <c r="Y2241" t="s">
        <v>7004</v>
      </c>
      <c r="Z2241">
        <v>55</v>
      </c>
      <c r="AA2241">
        <v>3.3</v>
      </c>
      <c r="AH2241" s="9">
        <v>40570</v>
      </c>
      <c r="AI2241" t="s">
        <v>6053</v>
      </c>
      <c r="AJ2241" t="s">
        <v>6217</v>
      </c>
      <c r="AL2241" t="b">
        <v>0</v>
      </c>
      <c r="AM2241" t="b">
        <v>0</v>
      </c>
      <c r="AN2241" t="b">
        <v>0</v>
      </c>
      <c r="AO2241" t="b">
        <v>0</v>
      </c>
      <c r="AP2241">
        <v>2.8</v>
      </c>
      <c r="AQ2241">
        <v>2</v>
      </c>
      <c r="AR2241">
        <v>2</v>
      </c>
      <c r="AS2241">
        <v>1</v>
      </c>
      <c r="AT2241">
        <v>41.5</v>
      </c>
      <c r="AU2241">
        <v>0</v>
      </c>
      <c r="BA2241">
        <v>147.30398559570301</v>
      </c>
      <c r="BT2241">
        <v>1</v>
      </c>
      <c r="BU2241" t="b">
        <v>0</v>
      </c>
      <c r="CJ2241" t="b">
        <v>1</v>
      </c>
      <c r="CK2241" t="b">
        <v>0</v>
      </c>
      <c r="CL2241" t="b">
        <v>0</v>
      </c>
      <c r="CM2241" t="b">
        <v>1</v>
      </c>
      <c r="CN2241" t="b">
        <v>1</v>
      </c>
      <c r="CO2241" t="b">
        <v>0</v>
      </c>
      <c r="CP2241" t="b">
        <v>0</v>
      </c>
      <c r="CQ2241" t="b">
        <v>1</v>
      </c>
      <c r="CR2241" t="b">
        <v>0</v>
      </c>
      <c r="CS2241" t="b">
        <v>0</v>
      </c>
      <c r="CT2241" t="b">
        <v>1</v>
      </c>
      <c r="CU2241" t="b">
        <v>0</v>
      </c>
      <c r="CV2241" t="b">
        <v>0</v>
      </c>
      <c r="CW2241" t="b">
        <v>0</v>
      </c>
      <c r="CX2241" t="b">
        <v>0</v>
      </c>
      <c r="CY2241" t="b">
        <v>0</v>
      </c>
      <c r="CZ2241" t="b">
        <v>0</v>
      </c>
      <c r="DA2241" t="b">
        <v>0</v>
      </c>
      <c r="DB2241" t="b">
        <v>0</v>
      </c>
      <c r="DC2241" t="b">
        <v>1</v>
      </c>
      <c r="DD2241" t="b">
        <v>0</v>
      </c>
      <c r="DE2241" t="b">
        <v>0</v>
      </c>
      <c r="DF2241" t="b">
        <v>0</v>
      </c>
      <c r="DG2241" t="b">
        <v>1</v>
      </c>
      <c r="DH2241" t="b">
        <v>0</v>
      </c>
      <c r="DI2241" t="b">
        <v>0</v>
      </c>
      <c r="DJ2241" t="b">
        <v>0</v>
      </c>
      <c r="DK2241" t="b">
        <v>0</v>
      </c>
      <c r="DL2241" t="b">
        <v>0</v>
      </c>
      <c r="DM2241" t="b">
        <v>0</v>
      </c>
      <c r="DN2241" t="b">
        <v>0</v>
      </c>
      <c r="DO2241" t="b">
        <v>0</v>
      </c>
      <c r="DP2241" t="b">
        <v>0</v>
      </c>
      <c r="DQ2241" t="b">
        <v>0</v>
      </c>
      <c r="DR2241" t="b">
        <v>1</v>
      </c>
      <c r="DS2241" t="b">
        <v>0</v>
      </c>
      <c r="DT2241" t="b">
        <v>0</v>
      </c>
      <c r="DU2241" t="b">
        <v>0</v>
      </c>
      <c r="DV2241" t="b">
        <v>0</v>
      </c>
      <c r="DW2241" t="b">
        <v>0</v>
      </c>
      <c r="DX2241" t="b">
        <v>1</v>
      </c>
      <c r="DY2241" t="b">
        <v>0</v>
      </c>
      <c r="DZ2241" t="b">
        <v>0</v>
      </c>
      <c r="EA2241" t="b">
        <v>0</v>
      </c>
      <c r="EB2241" t="b">
        <v>1</v>
      </c>
      <c r="EC2241" t="b">
        <v>0</v>
      </c>
      <c r="ED2241" t="b">
        <v>0</v>
      </c>
      <c r="EE2241" t="b">
        <v>0</v>
      </c>
      <c r="EF2241" t="b">
        <v>0</v>
      </c>
      <c r="EG2241" t="b">
        <v>0</v>
      </c>
      <c r="EH2241" t="b">
        <v>0</v>
      </c>
      <c r="EI2241" t="b">
        <v>0</v>
      </c>
      <c r="EY2241" t="b">
        <v>0</v>
      </c>
      <c r="FB2241" t="b">
        <v>0</v>
      </c>
      <c r="FC2241" t="b">
        <v>0</v>
      </c>
      <c r="FD2241" t="b">
        <v>0</v>
      </c>
      <c r="FI2241" t="b">
        <v>0</v>
      </c>
      <c r="FK2241" t="s">
        <v>960</v>
      </c>
      <c r="FL2241" t="s">
        <v>1481</v>
      </c>
      <c r="FM2241" t="str">
        <f t="shared" si="34"/>
        <v>Piper_gibbilimbum</v>
      </c>
      <c r="FN2241" t="s">
        <v>6045</v>
      </c>
    </row>
    <row r="2242" spans="1:170" x14ac:dyDescent="0.2">
      <c r="A2242">
        <v>22713</v>
      </c>
      <c r="B2242">
        <v>1</v>
      </c>
      <c r="C2242" t="s">
        <v>8544</v>
      </c>
      <c r="D2242" t="s">
        <v>7243</v>
      </c>
      <c r="E2242">
        <v>3</v>
      </c>
      <c r="F2242">
        <v>186</v>
      </c>
      <c r="G2242">
        <v>1088</v>
      </c>
      <c r="H2242">
        <v>7840</v>
      </c>
      <c r="J2242" t="s">
        <v>7352</v>
      </c>
      <c r="L2242" t="s">
        <v>6063</v>
      </c>
      <c r="M2242" t="s">
        <v>7353</v>
      </c>
      <c r="N2242" t="s">
        <v>6081</v>
      </c>
      <c r="P2242">
        <v>0.48499999999999999</v>
      </c>
      <c r="Q2242">
        <v>10</v>
      </c>
      <c r="R2242">
        <v>85.6489175257732</v>
      </c>
      <c r="S2242">
        <v>16.600000000000001</v>
      </c>
      <c r="T2242" t="s">
        <v>6048</v>
      </c>
      <c r="U2242" s="9">
        <v>40970</v>
      </c>
      <c r="V2242" t="s">
        <v>7388</v>
      </c>
      <c r="Y2242" t="s">
        <v>7004</v>
      </c>
      <c r="Z2242">
        <v>45</v>
      </c>
      <c r="AA2242">
        <v>4.2</v>
      </c>
      <c r="AH2242" s="9">
        <v>40577</v>
      </c>
      <c r="AI2242" t="s">
        <v>6053</v>
      </c>
      <c r="AJ2242" t="s">
        <v>6044</v>
      </c>
      <c r="AL2242" t="b">
        <v>0</v>
      </c>
      <c r="AM2242" t="b">
        <v>0</v>
      </c>
      <c r="AN2242" t="b">
        <v>0</v>
      </c>
      <c r="AO2242" t="b">
        <v>1</v>
      </c>
      <c r="AP2242">
        <v>10.63</v>
      </c>
      <c r="AQ2242">
        <v>8.4</v>
      </c>
      <c r="AR2242">
        <v>3.7</v>
      </c>
      <c r="AS2242">
        <v>23</v>
      </c>
      <c r="AT2242">
        <v>44.8</v>
      </c>
      <c r="AU2242">
        <v>0</v>
      </c>
      <c r="BA2242">
        <v>85.648918151855497</v>
      </c>
      <c r="BB2242">
        <v>0.56530000000000002</v>
      </c>
      <c r="BC2242">
        <v>47.2</v>
      </c>
      <c r="BK2242">
        <v>135.15</v>
      </c>
      <c r="BL2242">
        <v>360.1</v>
      </c>
      <c r="BS2242">
        <v>1</v>
      </c>
      <c r="BT2242">
        <v>3</v>
      </c>
      <c r="BU2242" t="b">
        <v>0</v>
      </c>
      <c r="BV2242">
        <v>49</v>
      </c>
      <c r="CJ2242" t="b">
        <v>0</v>
      </c>
      <c r="CK2242" t="b">
        <v>0</v>
      </c>
      <c r="CL2242" t="b">
        <v>0</v>
      </c>
      <c r="CM2242" t="b">
        <v>0</v>
      </c>
      <c r="CN2242" t="b">
        <v>1</v>
      </c>
      <c r="CO2242" t="b">
        <v>1</v>
      </c>
      <c r="CP2242" t="b">
        <v>0</v>
      </c>
      <c r="CQ2242" t="b">
        <v>1</v>
      </c>
      <c r="CR2242" t="b">
        <v>0</v>
      </c>
      <c r="CS2242" t="b">
        <v>1</v>
      </c>
      <c r="CT2242" t="b">
        <v>1</v>
      </c>
      <c r="CU2242" t="b">
        <v>0</v>
      </c>
      <c r="CV2242" t="b">
        <v>0</v>
      </c>
      <c r="CW2242" t="b">
        <v>0</v>
      </c>
      <c r="CX2242" t="b">
        <v>0</v>
      </c>
      <c r="CY2242" t="b">
        <v>0</v>
      </c>
      <c r="CZ2242" t="b">
        <v>0</v>
      </c>
      <c r="DA2242" t="b">
        <v>0</v>
      </c>
      <c r="DB2242" t="b">
        <v>0</v>
      </c>
      <c r="DC2242" t="b">
        <v>0</v>
      </c>
      <c r="DD2242" t="b">
        <v>0</v>
      </c>
      <c r="DE2242" t="b">
        <v>0</v>
      </c>
      <c r="DF2242" t="b">
        <v>1</v>
      </c>
      <c r="DG2242" t="b">
        <v>0</v>
      </c>
      <c r="DH2242" t="b">
        <v>0</v>
      </c>
      <c r="DI2242" t="b">
        <v>0</v>
      </c>
      <c r="DJ2242" t="b">
        <v>0</v>
      </c>
      <c r="DK2242" t="b">
        <v>0</v>
      </c>
      <c r="DL2242" t="b">
        <v>0</v>
      </c>
      <c r="DM2242" t="b">
        <v>0</v>
      </c>
      <c r="DN2242" t="b">
        <v>0</v>
      </c>
      <c r="DO2242" t="b">
        <v>0</v>
      </c>
      <c r="DP2242" t="b">
        <v>0</v>
      </c>
      <c r="DQ2242" t="b">
        <v>0</v>
      </c>
      <c r="DR2242" t="b">
        <v>0</v>
      </c>
      <c r="DS2242" t="b">
        <v>1</v>
      </c>
      <c r="DT2242" t="b">
        <v>0</v>
      </c>
      <c r="DU2242" t="b">
        <v>0</v>
      </c>
      <c r="DV2242" t="b">
        <v>0</v>
      </c>
      <c r="DW2242" t="b">
        <v>0</v>
      </c>
      <c r="DX2242" t="b">
        <v>1</v>
      </c>
      <c r="DY2242" t="b">
        <v>0</v>
      </c>
      <c r="DZ2242" t="b">
        <v>0</v>
      </c>
      <c r="EA2242" t="b">
        <v>0</v>
      </c>
      <c r="EB2242" t="b">
        <v>0</v>
      </c>
      <c r="EC2242" t="b">
        <v>1</v>
      </c>
      <c r="ED2242" t="b">
        <v>0</v>
      </c>
      <c r="EE2242" t="b">
        <v>0</v>
      </c>
      <c r="EF2242" t="b">
        <v>0</v>
      </c>
      <c r="EG2242" t="b">
        <v>0</v>
      </c>
      <c r="EH2242" t="b">
        <v>0</v>
      </c>
      <c r="EI2242" t="b">
        <v>0</v>
      </c>
      <c r="EY2242" t="b">
        <v>0</v>
      </c>
      <c r="FB2242" t="b">
        <v>0</v>
      </c>
      <c r="FC2242" t="b">
        <v>0</v>
      </c>
      <c r="FD2242" t="b">
        <v>0</v>
      </c>
      <c r="FI2242" t="b">
        <v>0</v>
      </c>
      <c r="FK2242" t="s">
        <v>94</v>
      </c>
      <c r="FL2242" t="s">
        <v>2780</v>
      </c>
      <c r="FM2242" t="str">
        <f t="shared" ref="FM2242:FM2305" si="35">CONCATENATE(FK2242,FN2242,FL2242)</f>
        <v>Ficus_pungens</v>
      </c>
      <c r="FN2242" t="s">
        <v>6045</v>
      </c>
    </row>
    <row r="2243" spans="1:170" x14ac:dyDescent="0.2">
      <c r="A2243">
        <v>22714</v>
      </c>
      <c r="B2243">
        <v>1</v>
      </c>
      <c r="C2243" t="s">
        <v>8545</v>
      </c>
      <c r="D2243" t="s">
        <v>7243</v>
      </c>
      <c r="E2243">
        <v>3</v>
      </c>
      <c r="F2243">
        <v>225</v>
      </c>
      <c r="G2243">
        <v>1308</v>
      </c>
      <c r="H2243">
        <v>9563</v>
      </c>
      <c r="J2243" t="s">
        <v>6852</v>
      </c>
      <c r="L2243" t="s">
        <v>6063</v>
      </c>
      <c r="M2243" t="s">
        <v>6161</v>
      </c>
      <c r="N2243" t="s">
        <v>6081</v>
      </c>
      <c r="P2243">
        <v>0.17399999999999999</v>
      </c>
      <c r="Q2243">
        <v>10</v>
      </c>
      <c r="R2243">
        <v>238.734051724138</v>
      </c>
      <c r="S2243">
        <v>7.4</v>
      </c>
      <c r="T2243" t="s">
        <v>6039</v>
      </c>
      <c r="U2243" s="9">
        <v>40773</v>
      </c>
      <c r="V2243" t="s">
        <v>7388</v>
      </c>
      <c r="Y2243" t="s">
        <v>7004</v>
      </c>
      <c r="Z2243">
        <v>40</v>
      </c>
      <c r="AA2243">
        <v>4.7</v>
      </c>
      <c r="AH2243" s="9">
        <v>40575</v>
      </c>
      <c r="AI2243" t="s">
        <v>6053</v>
      </c>
      <c r="AJ2243" t="s">
        <v>6044</v>
      </c>
      <c r="AL2243" t="b">
        <v>0</v>
      </c>
      <c r="AM2243" t="b">
        <v>0</v>
      </c>
      <c r="AN2243" t="b">
        <v>0</v>
      </c>
      <c r="AO2243" t="b">
        <v>1</v>
      </c>
      <c r="AP2243">
        <v>1.9</v>
      </c>
      <c r="AQ2243">
        <v>9</v>
      </c>
      <c r="AR2243">
        <v>5</v>
      </c>
      <c r="AS2243">
        <v>1</v>
      </c>
      <c r="AT2243">
        <v>31.4</v>
      </c>
      <c r="AU2243">
        <v>0</v>
      </c>
      <c r="BA2243">
        <v>238.73405456543</v>
      </c>
      <c r="BT2243">
        <v>1</v>
      </c>
      <c r="BU2243" t="b">
        <v>0</v>
      </c>
      <c r="CJ2243" t="b">
        <v>1</v>
      </c>
      <c r="CK2243" t="b">
        <v>0</v>
      </c>
      <c r="CL2243" t="b">
        <v>0</v>
      </c>
      <c r="CM2243" t="b">
        <v>1</v>
      </c>
      <c r="CN2243" t="b">
        <v>1</v>
      </c>
      <c r="CO2243" t="b">
        <v>0</v>
      </c>
      <c r="CP2243" t="b">
        <v>0</v>
      </c>
      <c r="CQ2243" t="b">
        <v>1</v>
      </c>
      <c r="CR2243" t="b">
        <v>0</v>
      </c>
      <c r="CS2243" t="b">
        <v>0</v>
      </c>
      <c r="CT2243" t="b">
        <v>1</v>
      </c>
      <c r="CU2243" t="b">
        <v>0</v>
      </c>
      <c r="CV2243" t="b">
        <v>0</v>
      </c>
      <c r="CW2243" t="b">
        <v>0</v>
      </c>
      <c r="CX2243" t="b">
        <v>0</v>
      </c>
      <c r="CY2243" t="b">
        <v>0</v>
      </c>
      <c r="CZ2243" t="b">
        <v>0</v>
      </c>
      <c r="DA2243" t="b">
        <v>0</v>
      </c>
      <c r="DB2243" t="b">
        <v>0</v>
      </c>
      <c r="DC2243" t="b">
        <v>1</v>
      </c>
      <c r="DD2243" t="b">
        <v>0</v>
      </c>
      <c r="DE2243" t="b">
        <v>0</v>
      </c>
      <c r="DF2243" t="b">
        <v>1</v>
      </c>
      <c r="DG2243" t="b">
        <v>0</v>
      </c>
      <c r="DH2243" t="b">
        <v>0</v>
      </c>
      <c r="DI2243" t="b">
        <v>0</v>
      </c>
      <c r="DJ2243" t="b">
        <v>0</v>
      </c>
      <c r="DK2243" t="b">
        <v>0</v>
      </c>
      <c r="DL2243" t="b">
        <v>0</v>
      </c>
      <c r="DM2243" t="b">
        <v>0</v>
      </c>
      <c r="DN2243" t="b">
        <v>0</v>
      </c>
      <c r="DO2243" t="b">
        <v>0</v>
      </c>
      <c r="DP2243" t="b">
        <v>0</v>
      </c>
      <c r="DQ2243" t="b">
        <v>0</v>
      </c>
      <c r="DR2243" t="b">
        <v>1</v>
      </c>
      <c r="DS2243" t="b">
        <v>0</v>
      </c>
      <c r="DT2243" t="b">
        <v>0</v>
      </c>
      <c r="DU2243" t="b">
        <v>0</v>
      </c>
      <c r="DV2243" t="b">
        <v>0</v>
      </c>
      <c r="DW2243" t="b">
        <v>0</v>
      </c>
      <c r="DX2243" t="b">
        <v>1</v>
      </c>
      <c r="DY2243" t="b">
        <v>0</v>
      </c>
      <c r="DZ2243" t="b">
        <v>0</v>
      </c>
      <c r="EA2243" t="b">
        <v>0</v>
      </c>
      <c r="EB2243" t="b">
        <v>1</v>
      </c>
      <c r="EC2243" t="b">
        <v>0</v>
      </c>
      <c r="ED2243" t="b">
        <v>0</v>
      </c>
      <c r="EE2243" t="b">
        <v>0</v>
      </c>
      <c r="EF2243" t="b">
        <v>0</v>
      </c>
      <c r="EG2243" t="b">
        <v>0</v>
      </c>
      <c r="EH2243" t="b">
        <v>0</v>
      </c>
      <c r="EI2243" t="b">
        <v>0</v>
      </c>
      <c r="EY2243" t="b">
        <v>0</v>
      </c>
      <c r="FB2243" t="b">
        <v>0</v>
      </c>
      <c r="FC2243" t="b">
        <v>0</v>
      </c>
      <c r="FD2243" t="b">
        <v>0</v>
      </c>
      <c r="FI2243" t="b">
        <v>0</v>
      </c>
      <c r="FK2243" t="s">
        <v>960</v>
      </c>
      <c r="FL2243" t="s">
        <v>5069</v>
      </c>
      <c r="FM2243" t="str">
        <f t="shared" si="35"/>
        <v>Piper_subbullatum</v>
      </c>
      <c r="FN2243" t="s">
        <v>6045</v>
      </c>
    </row>
    <row r="2244" spans="1:170" x14ac:dyDescent="0.2">
      <c r="A2244">
        <v>22715</v>
      </c>
      <c r="B2244">
        <v>1</v>
      </c>
      <c r="C2244" t="s">
        <v>4334</v>
      </c>
      <c r="D2244" t="s">
        <v>7243</v>
      </c>
      <c r="E2244">
        <v>3</v>
      </c>
      <c r="F2244">
        <v>118</v>
      </c>
      <c r="G2244">
        <v>677</v>
      </c>
      <c r="H2244">
        <v>6975</v>
      </c>
      <c r="J2244" t="s">
        <v>6187</v>
      </c>
      <c r="L2244" t="s">
        <v>6063</v>
      </c>
      <c r="M2244" t="s">
        <v>6188</v>
      </c>
      <c r="N2244" t="s">
        <v>6081</v>
      </c>
      <c r="P2244">
        <v>0.26200000000000001</v>
      </c>
      <c r="Q2244">
        <v>10</v>
      </c>
      <c r="R2244">
        <v>158.54856870229</v>
      </c>
      <c r="S2244">
        <v>11</v>
      </c>
      <c r="T2244" t="s">
        <v>6039</v>
      </c>
      <c r="U2244" s="9">
        <v>40778</v>
      </c>
      <c r="V2244" t="s">
        <v>7388</v>
      </c>
      <c r="Y2244" t="s">
        <v>7004</v>
      </c>
      <c r="Z2244">
        <v>15</v>
      </c>
      <c r="AA2244">
        <v>4.93</v>
      </c>
      <c r="AH2244" s="9">
        <v>40577</v>
      </c>
      <c r="AI2244" t="s">
        <v>6053</v>
      </c>
      <c r="AJ2244" t="s">
        <v>6044</v>
      </c>
      <c r="AL2244" t="b">
        <v>0</v>
      </c>
      <c r="AM2244" t="b">
        <v>0</v>
      </c>
      <c r="AN2244" t="b">
        <v>0</v>
      </c>
      <c r="AO2244" t="b">
        <v>1</v>
      </c>
      <c r="AP2244">
        <v>5.3</v>
      </c>
      <c r="AQ2244">
        <v>10.5</v>
      </c>
      <c r="AR2244">
        <v>4</v>
      </c>
      <c r="AS2244">
        <v>5</v>
      </c>
      <c r="AT2244">
        <v>27.1</v>
      </c>
      <c r="AU2244">
        <v>0</v>
      </c>
      <c r="BA2244">
        <v>158.54856872558599</v>
      </c>
      <c r="BB2244">
        <v>8.6599999999999996E-2</v>
      </c>
      <c r="BC2244">
        <v>27.6</v>
      </c>
      <c r="BT2244">
        <v>1</v>
      </c>
      <c r="BU2244" t="b">
        <v>0</v>
      </c>
      <c r="CJ2244" t="b">
        <v>0</v>
      </c>
      <c r="CK2244" t="b">
        <v>0</v>
      </c>
      <c r="CL2244" t="b">
        <v>0</v>
      </c>
      <c r="CM2244" t="b">
        <v>1</v>
      </c>
      <c r="CN2244" t="b">
        <v>1</v>
      </c>
      <c r="CO2244" t="b">
        <v>1</v>
      </c>
      <c r="CP2244" t="b">
        <v>0</v>
      </c>
      <c r="CQ2244" t="b">
        <v>1</v>
      </c>
      <c r="CR2244" t="b">
        <v>0</v>
      </c>
      <c r="CS2244" t="b">
        <v>1</v>
      </c>
      <c r="CT2244" t="b">
        <v>1</v>
      </c>
      <c r="CU2244" t="b">
        <v>0</v>
      </c>
      <c r="CV2244" t="b">
        <v>0</v>
      </c>
      <c r="CW2244" t="b">
        <v>0</v>
      </c>
      <c r="CX2244" t="b">
        <v>0</v>
      </c>
      <c r="CY2244" t="b">
        <v>0</v>
      </c>
      <c r="CZ2244" t="b">
        <v>0</v>
      </c>
      <c r="DA2244" t="b">
        <v>0</v>
      </c>
      <c r="DB2244" t="b">
        <v>0</v>
      </c>
      <c r="DC2244" t="b">
        <v>0</v>
      </c>
      <c r="DD2244" t="b">
        <v>0</v>
      </c>
      <c r="DE2244" t="b">
        <v>0</v>
      </c>
      <c r="DF2244" t="b">
        <v>1</v>
      </c>
      <c r="DG2244" t="b">
        <v>0</v>
      </c>
      <c r="DH2244" t="b">
        <v>0</v>
      </c>
      <c r="DI2244" t="b">
        <v>0</v>
      </c>
      <c r="DJ2244" t="b">
        <v>0</v>
      </c>
      <c r="DK2244" t="b">
        <v>0</v>
      </c>
      <c r="DL2244" t="b">
        <v>0</v>
      </c>
      <c r="DM2244" t="b">
        <v>0</v>
      </c>
      <c r="DN2244" t="b">
        <v>0</v>
      </c>
      <c r="DO2244" t="b">
        <v>0</v>
      </c>
      <c r="DP2244" t="b">
        <v>0</v>
      </c>
      <c r="DQ2244" t="b">
        <v>0</v>
      </c>
      <c r="DR2244" t="b">
        <v>0</v>
      </c>
      <c r="DS2244" t="b">
        <v>1</v>
      </c>
      <c r="DT2244" t="b">
        <v>0</v>
      </c>
      <c r="DU2244" t="b">
        <v>0</v>
      </c>
      <c r="DV2244" t="b">
        <v>0</v>
      </c>
      <c r="DW2244" t="b">
        <v>0</v>
      </c>
      <c r="DX2244" t="b">
        <v>1</v>
      </c>
      <c r="DY2244" t="b">
        <v>0</v>
      </c>
      <c r="DZ2244" t="b">
        <v>0</v>
      </c>
      <c r="EA2244" t="b">
        <v>0</v>
      </c>
      <c r="EB2244" t="b">
        <v>1</v>
      </c>
      <c r="EC2244" t="b">
        <v>0</v>
      </c>
      <c r="ED2244" t="b">
        <v>0</v>
      </c>
      <c r="EE2244" t="b">
        <v>0</v>
      </c>
      <c r="EF2244" t="b">
        <v>0</v>
      </c>
      <c r="EG2244" t="b">
        <v>0</v>
      </c>
      <c r="EH2244" t="b">
        <v>0</v>
      </c>
      <c r="EI2244" t="b">
        <v>0</v>
      </c>
      <c r="EY2244" t="b">
        <v>0</v>
      </c>
      <c r="FB2244" t="b">
        <v>0</v>
      </c>
      <c r="FC2244" t="b">
        <v>0</v>
      </c>
      <c r="FD2244" t="b">
        <v>0</v>
      </c>
      <c r="FI2244" t="b">
        <v>0</v>
      </c>
      <c r="FK2244" t="s">
        <v>967</v>
      </c>
      <c r="FL2244" t="s">
        <v>968</v>
      </c>
      <c r="FM2244" t="str">
        <f t="shared" si="35"/>
        <v>Homalanthus_nervosus</v>
      </c>
      <c r="FN2244" t="s">
        <v>6045</v>
      </c>
    </row>
    <row r="2245" spans="1:170" x14ac:dyDescent="0.2">
      <c r="A2245">
        <v>22716</v>
      </c>
      <c r="B2245">
        <v>1</v>
      </c>
      <c r="C2245" t="s">
        <v>4388</v>
      </c>
      <c r="D2245" t="s">
        <v>7243</v>
      </c>
      <c r="E2245">
        <v>3</v>
      </c>
      <c r="F2245">
        <v>225</v>
      </c>
      <c r="G2245">
        <v>1308</v>
      </c>
      <c r="H2245">
        <v>5460</v>
      </c>
      <c r="J2245" t="s">
        <v>6978</v>
      </c>
      <c r="L2245" t="s">
        <v>6063</v>
      </c>
      <c r="M2245" t="s">
        <v>6979</v>
      </c>
      <c r="N2245" t="s">
        <v>6081</v>
      </c>
      <c r="P2245">
        <v>0.33800000000000002</v>
      </c>
      <c r="Q2245">
        <v>10</v>
      </c>
      <c r="R2245">
        <v>122.89859467455599</v>
      </c>
      <c r="S2245">
        <v>7.7</v>
      </c>
      <c r="T2245" t="s">
        <v>6039</v>
      </c>
      <c r="U2245" s="9">
        <v>40773</v>
      </c>
      <c r="V2245" t="s">
        <v>7388</v>
      </c>
      <c r="Y2245" t="s">
        <v>7004</v>
      </c>
      <c r="Z2245">
        <v>355</v>
      </c>
      <c r="AA2245">
        <v>4.83</v>
      </c>
      <c r="AH2245" s="9">
        <v>40571</v>
      </c>
      <c r="AI2245" t="s">
        <v>6053</v>
      </c>
      <c r="AJ2245" t="s">
        <v>6217</v>
      </c>
      <c r="AL2245" t="b">
        <v>0</v>
      </c>
      <c r="AM2245" t="b">
        <v>0</v>
      </c>
      <c r="AN2245" t="b">
        <v>0</v>
      </c>
      <c r="AO2245" t="b">
        <v>1</v>
      </c>
      <c r="AP2245">
        <v>2.8</v>
      </c>
      <c r="AQ2245">
        <v>5.5</v>
      </c>
      <c r="AR2245">
        <v>3.4</v>
      </c>
      <c r="AS2245">
        <v>2</v>
      </c>
      <c r="AT2245">
        <v>57.4</v>
      </c>
      <c r="AU2245">
        <v>0</v>
      </c>
      <c r="BA2245">
        <v>122.898597717285</v>
      </c>
      <c r="BT2245">
        <v>1</v>
      </c>
      <c r="BU2245" t="b">
        <v>0</v>
      </c>
      <c r="CJ2245" t="b">
        <v>0</v>
      </c>
      <c r="CK2245" t="b">
        <v>0</v>
      </c>
      <c r="CL2245" t="b">
        <v>0</v>
      </c>
      <c r="CM2245" t="b">
        <v>1</v>
      </c>
      <c r="CN2245" t="b">
        <v>1</v>
      </c>
      <c r="CO2245" t="b">
        <v>0</v>
      </c>
      <c r="CP2245" t="b">
        <v>0</v>
      </c>
      <c r="CQ2245" t="b">
        <v>1</v>
      </c>
      <c r="CR2245" t="b">
        <v>0</v>
      </c>
      <c r="CS2245" t="b">
        <v>0</v>
      </c>
      <c r="CT2245" t="b">
        <v>1</v>
      </c>
      <c r="CU2245" t="b">
        <v>0</v>
      </c>
      <c r="CV2245" t="b">
        <v>0</v>
      </c>
      <c r="CW2245" t="b">
        <v>0</v>
      </c>
      <c r="CX2245" t="b">
        <v>0</v>
      </c>
      <c r="CY2245" t="b">
        <v>0</v>
      </c>
      <c r="CZ2245" t="b">
        <v>0</v>
      </c>
      <c r="DA2245" t="b">
        <v>0</v>
      </c>
      <c r="DB2245" t="b">
        <v>0</v>
      </c>
      <c r="DC2245" t="b">
        <v>1</v>
      </c>
      <c r="DD2245" t="b">
        <v>0</v>
      </c>
      <c r="DE2245" t="b">
        <v>0</v>
      </c>
      <c r="DF2245" t="b">
        <v>1</v>
      </c>
      <c r="DG2245" t="b">
        <v>0</v>
      </c>
      <c r="DH2245" t="b">
        <v>0</v>
      </c>
      <c r="DI2245" t="b">
        <v>0</v>
      </c>
      <c r="DJ2245" t="b">
        <v>0</v>
      </c>
      <c r="DK2245" t="b">
        <v>0</v>
      </c>
      <c r="DL2245" t="b">
        <v>0</v>
      </c>
      <c r="DM2245" t="b">
        <v>0</v>
      </c>
      <c r="DN2245" t="b">
        <v>0</v>
      </c>
      <c r="DO2245" t="b">
        <v>0</v>
      </c>
      <c r="DP2245" t="b">
        <v>0</v>
      </c>
      <c r="DQ2245" t="b">
        <v>0</v>
      </c>
      <c r="DR2245" t="b">
        <v>1</v>
      </c>
      <c r="DS2245" t="b">
        <v>0</v>
      </c>
      <c r="DT2245" t="b">
        <v>0</v>
      </c>
      <c r="DU2245" t="b">
        <v>0</v>
      </c>
      <c r="DV2245" t="b">
        <v>0</v>
      </c>
      <c r="DW2245" t="b">
        <v>0</v>
      </c>
      <c r="DX2245" t="b">
        <v>1</v>
      </c>
      <c r="DY2245" t="b">
        <v>0</v>
      </c>
      <c r="DZ2245" t="b">
        <v>0</v>
      </c>
      <c r="EA2245" t="b">
        <v>0</v>
      </c>
      <c r="EB2245" t="b">
        <v>1</v>
      </c>
      <c r="EC2245" t="b">
        <v>0</v>
      </c>
      <c r="ED2245" t="b">
        <v>0</v>
      </c>
      <c r="EE2245" t="b">
        <v>0</v>
      </c>
      <c r="EF2245" t="b">
        <v>0</v>
      </c>
      <c r="EG2245" t="b">
        <v>0</v>
      </c>
      <c r="EH2245" t="b">
        <v>0</v>
      </c>
      <c r="EI2245" t="b">
        <v>0</v>
      </c>
      <c r="EY2245" t="b">
        <v>0</v>
      </c>
      <c r="FB2245" t="b">
        <v>0</v>
      </c>
      <c r="FC2245" t="b">
        <v>0</v>
      </c>
      <c r="FD2245" t="b">
        <v>0</v>
      </c>
      <c r="FI2245" t="b">
        <v>0</v>
      </c>
      <c r="FK2245" t="s">
        <v>960</v>
      </c>
      <c r="FL2245" t="s">
        <v>1481</v>
      </c>
      <c r="FM2245" t="str">
        <f t="shared" si="35"/>
        <v>Piper_gibbilimbum</v>
      </c>
      <c r="FN2245" t="s">
        <v>6045</v>
      </c>
    </row>
    <row r="2246" spans="1:170" x14ac:dyDescent="0.2">
      <c r="A2246">
        <v>22717</v>
      </c>
      <c r="B2246">
        <v>1</v>
      </c>
      <c r="C2246" t="s">
        <v>4488</v>
      </c>
      <c r="D2246" t="s">
        <v>7243</v>
      </c>
      <c r="E2246">
        <v>3</v>
      </c>
      <c r="F2246">
        <v>88</v>
      </c>
      <c r="G2246">
        <v>528</v>
      </c>
      <c r="H2246">
        <v>4728</v>
      </c>
      <c r="J2246" t="s">
        <v>6288</v>
      </c>
      <c r="L2246" t="s">
        <v>6063</v>
      </c>
      <c r="M2246" t="s">
        <v>6289</v>
      </c>
      <c r="N2246" t="s">
        <v>6081</v>
      </c>
      <c r="O2246" t="s">
        <v>6038</v>
      </c>
      <c r="P2246">
        <v>0.27900000000000003</v>
      </c>
      <c r="Q2246">
        <v>10</v>
      </c>
      <c r="R2246">
        <v>148.88790322580601</v>
      </c>
      <c r="S2246">
        <v>12.7</v>
      </c>
      <c r="T2246" t="s">
        <v>6048</v>
      </c>
      <c r="U2246" s="9">
        <v>40970</v>
      </c>
      <c r="V2246" t="s">
        <v>7388</v>
      </c>
      <c r="Y2246" t="s">
        <v>7004</v>
      </c>
      <c r="Z2246">
        <v>320</v>
      </c>
      <c r="AA2246">
        <v>4</v>
      </c>
      <c r="AH2246" s="9">
        <v>40570</v>
      </c>
      <c r="AI2246" t="s">
        <v>6053</v>
      </c>
      <c r="AJ2246" t="s">
        <v>6290</v>
      </c>
      <c r="AL2246" t="b">
        <v>0</v>
      </c>
      <c r="AM2246" t="b">
        <v>0</v>
      </c>
      <c r="AN2246" t="b">
        <v>0</v>
      </c>
      <c r="AO2246" t="b">
        <v>0</v>
      </c>
      <c r="AP2246">
        <v>3.6</v>
      </c>
      <c r="AQ2246">
        <v>4.2699999999999996</v>
      </c>
      <c r="AR2246">
        <v>4.4000000000000004</v>
      </c>
      <c r="AS2246">
        <v>1</v>
      </c>
      <c r="AT2246">
        <v>21.5</v>
      </c>
      <c r="AU2246">
        <v>0</v>
      </c>
      <c r="BA2246">
        <v>148.88790893554699</v>
      </c>
      <c r="BT2246">
        <v>1</v>
      </c>
      <c r="BU2246" t="b">
        <v>0</v>
      </c>
      <c r="CJ2246" t="b">
        <v>0</v>
      </c>
      <c r="CK2246" t="b">
        <v>0</v>
      </c>
      <c r="CL2246" t="b">
        <v>0</v>
      </c>
      <c r="CM2246" t="b">
        <v>0</v>
      </c>
      <c r="CN2246" t="b">
        <v>0</v>
      </c>
      <c r="CO2246" t="b">
        <v>0</v>
      </c>
      <c r="CP2246" t="b">
        <v>0</v>
      </c>
      <c r="CQ2246" t="b">
        <v>0</v>
      </c>
      <c r="CR2246" t="b">
        <v>0</v>
      </c>
      <c r="CS2246" t="b">
        <v>0</v>
      </c>
      <c r="CT2246" t="b">
        <v>1</v>
      </c>
      <c r="CU2246" t="b">
        <v>0</v>
      </c>
      <c r="CV2246" t="b">
        <v>0</v>
      </c>
      <c r="CW2246" t="b">
        <v>0</v>
      </c>
      <c r="CX2246" t="b">
        <v>0</v>
      </c>
      <c r="CY2246" t="b">
        <v>0</v>
      </c>
      <c r="CZ2246" t="b">
        <v>0</v>
      </c>
      <c r="DA2246" t="b">
        <v>0</v>
      </c>
      <c r="DB2246" t="b">
        <v>0</v>
      </c>
      <c r="DC2246" t="b">
        <v>0</v>
      </c>
      <c r="DD2246" t="b">
        <v>1</v>
      </c>
      <c r="DE2246" t="b">
        <v>0</v>
      </c>
      <c r="DF2246" t="b">
        <v>0</v>
      </c>
      <c r="DG2246" t="b">
        <v>0</v>
      </c>
      <c r="DH2246" t="b">
        <v>0</v>
      </c>
      <c r="DI2246" t="b">
        <v>0</v>
      </c>
      <c r="DJ2246" t="b">
        <v>0</v>
      </c>
      <c r="DK2246" t="b">
        <v>0</v>
      </c>
      <c r="DL2246" t="b">
        <v>1</v>
      </c>
      <c r="DM2246" t="b">
        <v>0</v>
      </c>
      <c r="DN2246" t="b">
        <v>0</v>
      </c>
      <c r="DO2246" t="b">
        <v>0</v>
      </c>
      <c r="DP2246" t="b">
        <v>1</v>
      </c>
      <c r="DQ2246" t="b">
        <v>0</v>
      </c>
      <c r="DR2246" t="b">
        <v>0</v>
      </c>
      <c r="DS2246" t="b">
        <v>0</v>
      </c>
      <c r="DT2246" t="b">
        <v>0</v>
      </c>
      <c r="DU2246" t="b">
        <v>0</v>
      </c>
      <c r="DV2246" t="b">
        <v>0</v>
      </c>
      <c r="DW2246" t="b">
        <v>0</v>
      </c>
      <c r="DX2246" t="b">
        <v>1</v>
      </c>
      <c r="DY2246" t="b">
        <v>0</v>
      </c>
      <c r="DZ2246" t="b">
        <v>0</v>
      </c>
      <c r="EA2246" t="b">
        <v>0</v>
      </c>
      <c r="EB2246" t="b">
        <v>0</v>
      </c>
      <c r="EC2246" t="b">
        <v>0</v>
      </c>
      <c r="ED2246" t="b">
        <v>0</v>
      </c>
      <c r="EE2246" t="b">
        <v>1</v>
      </c>
      <c r="EF2246" t="b">
        <v>1</v>
      </c>
      <c r="EG2246" t="b">
        <v>0</v>
      </c>
      <c r="EH2246" t="b">
        <v>0</v>
      </c>
      <c r="EI2246" t="b">
        <v>0</v>
      </c>
      <c r="EK2246" t="s">
        <v>7002</v>
      </c>
      <c r="EL2246">
        <v>2</v>
      </c>
      <c r="EM2246">
        <v>3</v>
      </c>
      <c r="EN2246">
        <v>67</v>
      </c>
      <c r="EY2246" t="b">
        <v>0</v>
      </c>
      <c r="FB2246" t="b">
        <v>0</v>
      </c>
      <c r="FC2246" t="b">
        <v>0</v>
      </c>
      <c r="FD2246" t="b">
        <v>0</v>
      </c>
      <c r="FI2246" t="b">
        <v>0</v>
      </c>
      <c r="FK2246" t="s">
        <v>1868</v>
      </c>
      <c r="FL2246" t="s">
        <v>1869</v>
      </c>
      <c r="FM2246" t="str">
        <f t="shared" si="35"/>
        <v>Cyathea_contaminans</v>
      </c>
      <c r="FN2246" t="s">
        <v>6045</v>
      </c>
    </row>
    <row r="2247" spans="1:170" x14ac:dyDescent="0.2">
      <c r="A2247">
        <v>22718</v>
      </c>
      <c r="B2247">
        <v>1</v>
      </c>
      <c r="C2247" t="s">
        <v>8546</v>
      </c>
      <c r="D2247" t="s">
        <v>7243</v>
      </c>
      <c r="E2247">
        <v>3</v>
      </c>
      <c r="F2247">
        <v>186</v>
      </c>
      <c r="G2247">
        <v>1088</v>
      </c>
      <c r="H2247">
        <v>4716</v>
      </c>
      <c r="J2247" t="s">
        <v>6099</v>
      </c>
      <c r="L2247" t="s">
        <v>6063</v>
      </c>
      <c r="M2247" t="s">
        <v>6100</v>
      </c>
      <c r="N2247" t="s">
        <v>6081</v>
      </c>
      <c r="O2247" t="s">
        <v>6038</v>
      </c>
      <c r="P2247">
        <v>0.25800000000000001</v>
      </c>
      <c r="Q2247">
        <v>10</v>
      </c>
      <c r="R2247">
        <v>161.00668604651199</v>
      </c>
      <c r="S2247">
        <v>15.8</v>
      </c>
      <c r="T2247" t="s">
        <v>6081</v>
      </c>
      <c r="U2247" s="9">
        <v>40697</v>
      </c>
      <c r="V2247" t="s">
        <v>7388</v>
      </c>
      <c r="Y2247" t="s">
        <v>7004</v>
      </c>
      <c r="Z2247">
        <v>350</v>
      </c>
      <c r="AA2247">
        <v>5.82</v>
      </c>
      <c r="AH2247" s="9">
        <v>40571</v>
      </c>
      <c r="AI2247" t="s">
        <v>6053</v>
      </c>
      <c r="AJ2247" t="s">
        <v>6044</v>
      </c>
      <c r="AL2247" t="b">
        <v>0</v>
      </c>
      <c r="AM2247" t="b">
        <v>0</v>
      </c>
      <c r="AN2247" t="b">
        <v>0</v>
      </c>
      <c r="AO2247" t="b">
        <v>0</v>
      </c>
      <c r="AP2247">
        <v>1.6</v>
      </c>
      <c r="AQ2247">
        <v>4.5</v>
      </c>
      <c r="AR2247">
        <v>1</v>
      </c>
      <c r="AS2247">
        <v>0.8</v>
      </c>
      <c r="AT2247">
        <v>35.6</v>
      </c>
      <c r="AU2247">
        <v>0</v>
      </c>
      <c r="BA2247">
        <v>161.00668334960901</v>
      </c>
      <c r="BB2247">
        <v>3.3300000000000003E-2</v>
      </c>
      <c r="BC2247">
        <v>36.6</v>
      </c>
      <c r="BS2247">
        <v>1</v>
      </c>
      <c r="BT2247">
        <v>1</v>
      </c>
      <c r="BU2247" t="b">
        <v>0</v>
      </c>
      <c r="CJ2247" t="b">
        <v>0</v>
      </c>
      <c r="CK2247" t="b">
        <v>0</v>
      </c>
      <c r="CL2247" t="b">
        <v>0</v>
      </c>
      <c r="CM2247" t="b">
        <v>1</v>
      </c>
      <c r="CN2247" t="b">
        <v>1</v>
      </c>
      <c r="CO2247" t="b">
        <v>0</v>
      </c>
      <c r="CP2247" t="b">
        <v>0</v>
      </c>
      <c r="CQ2247" t="b">
        <v>1</v>
      </c>
      <c r="CR2247" t="b">
        <v>0</v>
      </c>
      <c r="CS2247" t="b">
        <v>0</v>
      </c>
      <c r="CT2247" t="b">
        <v>1</v>
      </c>
      <c r="CU2247" t="b">
        <v>0</v>
      </c>
      <c r="CV2247" t="b">
        <v>0</v>
      </c>
      <c r="CW2247" t="b">
        <v>0</v>
      </c>
      <c r="CX2247" t="b">
        <v>0</v>
      </c>
      <c r="CY2247" t="b">
        <v>0</v>
      </c>
      <c r="CZ2247" t="b">
        <v>0</v>
      </c>
      <c r="DA2247" t="b">
        <v>0</v>
      </c>
      <c r="DB2247" t="b">
        <v>0</v>
      </c>
      <c r="DC2247" t="b">
        <v>0</v>
      </c>
      <c r="DD2247" t="b">
        <v>0</v>
      </c>
      <c r="DE2247" t="b">
        <v>0</v>
      </c>
      <c r="DF2247" t="b">
        <v>1</v>
      </c>
      <c r="DG2247" t="b">
        <v>0</v>
      </c>
      <c r="DH2247" t="b">
        <v>0</v>
      </c>
      <c r="DI2247" t="b">
        <v>0</v>
      </c>
      <c r="DJ2247" t="b">
        <v>0</v>
      </c>
      <c r="DK2247" t="b">
        <v>0</v>
      </c>
      <c r="DL2247" t="b">
        <v>0</v>
      </c>
      <c r="DM2247" t="b">
        <v>0</v>
      </c>
      <c r="DN2247" t="b">
        <v>0</v>
      </c>
      <c r="DO2247" t="b">
        <v>0</v>
      </c>
      <c r="DP2247" t="b">
        <v>0</v>
      </c>
      <c r="DQ2247" t="b">
        <v>0</v>
      </c>
      <c r="DR2247" t="b">
        <v>0</v>
      </c>
      <c r="DS2247" t="b">
        <v>0</v>
      </c>
      <c r="DT2247" t="b">
        <v>0</v>
      </c>
      <c r="DU2247" t="b">
        <v>0</v>
      </c>
      <c r="DV2247" t="b">
        <v>0</v>
      </c>
      <c r="DW2247" t="b">
        <v>0</v>
      </c>
      <c r="DX2247" t="b">
        <v>1</v>
      </c>
      <c r="DY2247" t="b">
        <v>0</v>
      </c>
      <c r="DZ2247" t="b">
        <v>0</v>
      </c>
      <c r="EA2247" t="b">
        <v>0</v>
      </c>
      <c r="EB2247" t="b">
        <v>0</v>
      </c>
      <c r="EC2247" t="b">
        <v>1</v>
      </c>
      <c r="ED2247" t="b">
        <v>0</v>
      </c>
      <c r="EE2247" t="b">
        <v>0</v>
      </c>
      <c r="EF2247" t="b">
        <v>0</v>
      </c>
      <c r="EG2247" t="b">
        <v>0</v>
      </c>
      <c r="EH2247" t="b">
        <v>0</v>
      </c>
      <c r="EI2247" t="b">
        <v>0</v>
      </c>
      <c r="EY2247" t="b">
        <v>0</v>
      </c>
      <c r="FB2247" t="b">
        <v>1</v>
      </c>
      <c r="FC2247" t="b">
        <v>0</v>
      </c>
      <c r="FD2247" t="b">
        <v>1</v>
      </c>
      <c r="FI2247" t="b">
        <v>0</v>
      </c>
      <c r="FK2247" t="s">
        <v>94</v>
      </c>
      <c r="FL2247" t="s">
        <v>221</v>
      </c>
      <c r="FM2247" t="str">
        <f t="shared" si="35"/>
        <v>Ficus_congesta</v>
      </c>
      <c r="FN2247" t="s">
        <v>6045</v>
      </c>
    </row>
    <row r="2248" spans="1:170" x14ac:dyDescent="0.2">
      <c r="A2248">
        <v>22719</v>
      </c>
      <c r="B2248">
        <v>1</v>
      </c>
      <c r="C2248" t="s">
        <v>4522</v>
      </c>
      <c r="D2248" t="s">
        <v>7243</v>
      </c>
      <c r="E2248">
        <v>3</v>
      </c>
      <c r="F2248">
        <v>3</v>
      </c>
      <c r="G2248">
        <v>32</v>
      </c>
      <c r="H2248">
        <v>1477</v>
      </c>
      <c r="J2248" t="s">
        <v>6050</v>
      </c>
      <c r="L2248" t="s">
        <v>6063</v>
      </c>
      <c r="M2248" t="s">
        <v>6052</v>
      </c>
      <c r="N2248" t="s">
        <v>6081</v>
      </c>
      <c r="P2248">
        <v>0.27100000000000002</v>
      </c>
      <c r="Q2248">
        <v>10</v>
      </c>
      <c r="R2248">
        <v>153.28311808118099</v>
      </c>
      <c r="S2248">
        <v>13.9</v>
      </c>
      <c r="T2248" t="s">
        <v>6084</v>
      </c>
      <c r="U2248" s="9">
        <v>40625</v>
      </c>
      <c r="V2248" t="s">
        <v>7388</v>
      </c>
      <c r="Y2248" t="s">
        <v>7004</v>
      </c>
      <c r="Z2248">
        <v>350</v>
      </c>
      <c r="AA2248">
        <v>6.4</v>
      </c>
      <c r="AH2248" s="9">
        <v>40577</v>
      </c>
      <c r="AI2248" t="s">
        <v>6053</v>
      </c>
      <c r="AJ2248" t="s">
        <v>6044</v>
      </c>
      <c r="AL2248" t="b">
        <v>0</v>
      </c>
      <c r="AM2248" t="b">
        <v>0</v>
      </c>
      <c r="AN2248" t="b">
        <v>0</v>
      </c>
      <c r="AO2248" t="b">
        <v>1</v>
      </c>
      <c r="AP2248">
        <v>8.3000000000000007</v>
      </c>
      <c r="AQ2248">
        <v>7.1</v>
      </c>
      <c r="AR2248">
        <v>4</v>
      </c>
      <c r="AS2248">
        <v>7</v>
      </c>
      <c r="AT2248">
        <v>31.8</v>
      </c>
      <c r="AU2248">
        <v>0</v>
      </c>
      <c r="BA2248">
        <v>153.28311157226599</v>
      </c>
      <c r="BB2248">
        <v>0.1263</v>
      </c>
      <c r="BC2248">
        <v>38.5</v>
      </c>
      <c r="BK2248">
        <v>57.36</v>
      </c>
      <c r="BL2248">
        <v>179.6</v>
      </c>
      <c r="BS2248">
        <v>1</v>
      </c>
      <c r="BT2248">
        <v>1</v>
      </c>
      <c r="BU2248" t="b">
        <v>0</v>
      </c>
      <c r="BV2248">
        <v>13</v>
      </c>
      <c r="CJ2248" t="b">
        <v>0</v>
      </c>
      <c r="CK2248" t="b">
        <v>0</v>
      </c>
      <c r="CL2248" t="b">
        <v>0</v>
      </c>
      <c r="CM2248" t="b">
        <v>0</v>
      </c>
      <c r="CN2248" t="b">
        <v>1</v>
      </c>
      <c r="CO2248" t="b">
        <v>1</v>
      </c>
      <c r="CP2248" t="b">
        <v>1</v>
      </c>
      <c r="CQ2248" t="b">
        <v>1</v>
      </c>
      <c r="CR2248" t="b">
        <v>1</v>
      </c>
      <c r="CS2248" t="b">
        <v>0</v>
      </c>
      <c r="CT2248" t="b">
        <v>1</v>
      </c>
      <c r="CU2248" t="b">
        <v>0</v>
      </c>
      <c r="CV2248" t="b">
        <v>0</v>
      </c>
      <c r="CW2248" t="b">
        <v>0</v>
      </c>
      <c r="CX2248" t="b">
        <v>0</v>
      </c>
      <c r="CY2248" t="b">
        <v>0</v>
      </c>
      <c r="CZ2248" t="b">
        <v>0</v>
      </c>
      <c r="DA2248" t="b">
        <v>0</v>
      </c>
      <c r="DB2248" t="b">
        <v>0</v>
      </c>
      <c r="DC2248" t="b">
        <v>0</v>
      </c>
      <c r="DD2248" t="b">
        <v>0</v>
      </c>
      <c r="DE2248" t="b">
        <v>0</v>
      </c>
      <c r="DF2248" t="b">
        <v>0</v>
      </c>
      <c r="DG2248" t="b">
        <v>0</v>
      </c>
      <c r="DH2248" t="b">
        <v>0</v>
      </c>
      <c r="DI2248" t="b">
        <v>0</v>
      </c>
      <c r="DJ2248" t="b">
        <v>0</v>
      </c>
      <c r="DK2248" t="b">
        <v>0</v>
      </c>
      <c r="DL2248" t="b">
        <v>1</v>
      </c>
      <c r="DM2248" t="b">
        <v>0</v>
      </c>
      <c r="DN2248" t="b">
        <v>0</v>
      </c>
      <c r="DO2248" t="b">
        <v>0</v>
      </c>
      <c r="DP2248" t="b">
        <v>0</v>
      </c>
      <c r="DQ2248" t="b">
        <v>0</v>
      </c>
      <c r="DR2248" t="b">
        <v>0</v>
      </c>
      <c r="DS2248" t="b">
        <v>0</v>
      </c>
      <c r="DT2248" t="b">
        <v>0</v>
      </c>
      <c r="DU2248" t="b">
        <v>0</v>
      </c>
      <c r="DV2248" t="b">
        <v>0</v>
      </c>
      <c r="DW2248" t="b">
        <v>0</v>
      </c>
      <c r="DX2248" t="b">
        <v>1</v>
      </c>
      <c r="DY2248" t="b">
        <v>0</v>
      </c>
      <c r="DZ2248" t="b">
        <v>0</v>
      </c>
      <c r="EA2248" t="b">
        <v>0</v>
      </c>
      <c r="EB2248" t="b">
        <v>1</v>
      </c>
      <c r="EC2248" t="b">
        <v>0</v>
      </c>
      <c r="ED2248" t="b">
        <v>0</v>
      </c>
      <c r="EE2248" t="b">
        <v>0</v>
      </c>
      <c r="EF2248" t="b">
        <v>0</v>
      </c>
      <c r="EG2248" t="b">
        <v>0</v>
      </c>
      <c r="EH2248" t="b">
        <v>0</v>
      </c>
      <c r="EI2248" t="b">
        <v>0</v>
      </c>
      <c r="EX2248" t="s">
        <v>8547</v>
      </c>
      <c r="EY2248" t="b">
        <v>0</v>
      </c>
      <c r="FB2248" t="b">
        <v>0</v>
      </c>
      <c r="FC2248" t="b">
        <v>0</v>
      </c>
      <c r="FD2248" t="b">
        <v>0</v>
      </c>
      <c r="FI2248" t="b">
        <v>0</v>
      </c>
      <c r="FK2248" t="s">
        <v>295</v>
      </c>
      <c r="FL2248" t="s">
        <v>1987</v>
      </c>
      <c r="FM2248" t="str">
        <f t="shared" si="35"/>
        <v>Saurauia_poolei</v>
      </c>
      <c r="FN2248" t="s">
        <v>6045</v>
      </c>
    </row>
    <row r="2249" spans="1:170" x14ac:dyDescent="0.2">
      <c r="A2249">
        <v>22720</v>
      </c>
      <c r="B2249">
        <v>1</v>
      </c>
      <c r="C2249" t="s">
        <v>4293</v>
      </c>
      <c r="D2249" t="s">
        <v>7243</v>
      </c>
      <c r="E2249">
        <v>3</v>
      </c>
      <c r="F2249">
        <v>88</v>
      </c>
      <c r="G2249">
        <v>528</v>
      </c>
      <c r="H2249">
        <v>4728</v>
      </c>
      <c r="J2249" t="s">
        <v>6288</v>
      </c>
      <c r="L2249" t="s">
        <v>6063</v>
      </c>
      <c r="M2249" t="s">
        <v>6289</v>
      </c>
      <c r="N2249" t="s">
        <v>6081</v>
      </c>
      <c r="P2249">
        <v>0.34300000000000003</v>
      </c>
      <c r="Q2249">
        <v>10</v>
      </c>
      <c r="R2249">
        <v>121.107069970845</v>
      </c>
      <c r="S2249">
        <v>11.5</v>
      </c>
      <c r="T2249" t="s">
        <v>6060</v>
      </c>
      <c r="U2249" s="9">
        <v>40771</v>
      </c>
      <c r="V2249" t="s">
        <v>7388</v>
      </c>
      <c r="Y2249" t="s">
        <v>7004</v>
      </c>
      <c r="Z2249">
        <v>300</v>
      </c>
      <c r="AA2249">
        <v>5</v>
      </c>
      <c r="AH2249" s="9">
        <v>40570</v>
      </c>
      <c r="AI2249" t="s">
        <v>6053</v>
      </c>
      <c r="AJ2249" t="s">
        <v>6290</v>
      </c>
      <c r="AL2249" t="b">
        <v>0</v>
      </c>
      <c r="AM2249" t="b">
        <v>0</v>
      </c>
      <c r="AN2249" t="b">
        <v>0</v>
      </c>
      <c r="AO2249" t="b">
        <v>0</v>
      </c>
      <c r="AP2249">
        <v>4.33</v>
      </c>
      <c r="AQ2249">
        <v>4</v>
      </c>
      <c r="AR2249">
        <v>4.4000000000000004</v>
      </c>
      <c r="AS2249">
        <v>2</v>
      </c>
      <c r="AT2249">
        <v>16.8</v>
      </c>
      <c r="AU2249">
        <v>0</v>
      </c>
      <c r="BA2249">
        <v>121.107070922852</v>
      </c>
      <c r="BT2249">
        <v>1</v>
      </c>
      <c r="BU2249" t="b">
        <v>0</v>
      </c>
      <c r="CJ2249" t="b">
        <v>0</v>
      </c>
      <c r="CK2249" t="b">
        <v>0</v>
      </c>
      <c r="CL2249" t="b">
        <v>0</v>
      </c>
      <c r="CM2249" t="b">
        <v>0</v>
      </c>
      <c r="CN2249" t="b">
        <v>0</v>
      </c>
      <c r="CO2249" t="b">
        <v>0</v>
      </c>
      <c r="CP2249" t="b">
        <v>0</v>
      </c>
      <c r="CQ2249" t="b">
        <v>0</v>
      </c>
      <c r="CR2249" t="b">
        <v>1</v>
      </c>
      <c r="CS2249" t="b">
        <v>0</v>
      </c>
      <c r="CT2249" t="b">
        <v>1</v>
      </c>
      <c r="CU2249" t="b">
        <v>0</v>
      </c>
      <c r="CV2249" t="b">
        <v>0</v>
      </c>
      <c r="CW2249" t="b">
        <v>0</v>
      </c>
      <c r="CX2249" t="b">
        <v>0</v>
      </c>
      <c r="CY2249" t="b">
        <v>0</v>
      </c>
      <c r="CZ2249" t="b">
        <v>0</v>
      </c>
      <c r="DA2249" t="b">
        <v>0</v>
      </c>
      <c r="DB2249" t="b">
        <v>0</v>
      </c>
      <c r="DC2249" t="b">
        <v>0</v>
      </c>
      <c r="DD2249" t="b">
        <v>1</v>
      </c>
      <c r="DE2249" t="b">
        <v>0</v>
      </c>
      <c r="DF2249" t="b">
        <v>0</v>
      </c>
      <c r="DG2249" t="b">
        <v>0</v>
      </c>
      <c r="DH2249" t="b">
        <v>0</v>
      </c>
      <c r="DI2249" t="b">
        <v>0</v>
      </c>
      <c r="DJ2249" t="b">
        <v>0</v>
      </c>
      <c r="DK2249" t="b">
        <v>0</v>
      </c>
      <c r="DL2249" t="b">
        <v>1</v>
      </c>
      <c r="DM2249" t="b">
        <v>0</v>
      </c>
      <c r="DN2249" t="b">
        <v>0</v>
      </c>
      <c r="DO2249" t="b">
        <v>0</v>
      </c>
      <c r="DP2249" t="b">
        <v>1</v>
      </c>
      <c r="DQ2249" t="b">
        <v>0</v>
      </c>
      <c r="DR2249" t="b">
        <v>0</v>
      </c>
      <c r="DS2249" t="b">
        <v>0</v>
      </c>
      <c r="DT2249" t="b">
        <v>0</v>
      </c>
      <c r="DU2249" t="b">
        <v>0</v>
      </c>
      <c r="DV2249" t="b">
        <v>0</v>
      </c>
      <c r="DW2249" t="b">
        <v>0</v>
      </c>
      <c r="DX2249" t="b">
        <v>1</v>
      </c>
      <c r="DY2249" t="b">
        <v>0</v>
      </c>
      <c r="DZ2249" t="b">
        <v>0</v>
      </c>
      <c r="EA2249" t="b">
        <v>0</v>
      </c>
      <c r="EB2249" t="b">
        <v>0</v>
      </c>
      <c r="EC2249" t="b">
        <v>0</v>
      </c>
      <c r="ED2249" t="b">
        <v>0</v>
      </c>
      <c r="EE2249" t="b">
        <v>1</v>
      </c>
      <c r="EF2249" t="b">
        <v>1</v>
      </c>
      <c r="EG2249" t="b">
        <v>0</v>
      </c>
      <c r="EH2249" t="b">
        <v>0</v>
      </c>
      <c r="EI2249" t="b">
        <v>0</v>
      </c>
      <c r="EK2249" t="s">
        <v>6905</v>
      </c>
      <c r="EL2249">
        <v>1</v>
      </c>
      <c r="EM2249">
        <v>2</v>
      </c>
      <c r="EN2249">
        <v>68</v>
      </c>
      <c r="EY2249" t="b">
        <v>0</v>
      </c>
      <c r="FB2249" t="b">
        <v>0</v>
      </c>
      <c r="FC2249" t="b">
        <v>0</v>
      </c>
      <c r="FD2249" t="b">
        <v>0</v>
      </c>
      <c r="FI2249" t="b">
        <v>0</v>
      </c>
      <c r="FK2249" t="s">
        <v>1868</v>
      </c>
      <c r="FL2249" t="s">
        <v>1869</v>
      </c>
      <c r="FM2249" t="str">
        <f t="shared" si="35"/>
        <v>Cyathea_contaminans</v>
      </c>
      <c r="FN2249" t="s">
        <v>6045</v>
      </c>
    </row>
    <row r="2250" spans="1:170" x14ac:dyDescent="0.2">
      <c r="A2250">
        <v>22721</v>
      </c>
      <c r="B2250">
        <v>1</v>
      </c>
      <c r="C2250" t="s">
        <v>4197</v>
      </c>
      <c r="D2250" t="s">
        <v>7243</v>
      </c>
      <c r="E2250">
        <v>3</v>
      </c>
      <c r="F2250">
        <v>38</v>
      </c>
      <c r="G2250">
        <v>1799</v>
      </c>
      <c r="H2250">
        <v>306</v>
      </c>
      <c r="J2250" t="s">
        <v>7266</v>
      </c>
      <c r="L2250" t="s">
        <v>6063</v>
      </c>
      <c r="M2250" t="s">
        <v>7267</v>
      </c>
      <c r="N2250" t="s">
        <v>6081</v>
      </c>
      <c r="P2250">
        <v>0.30299999999999999</v>
      </c>
      <c r="Q2250">
        <v>10</v>
      </c>
      <c r="R2250">
        <v>137.09480198019801</v>
      </c>
      <c r="S2250">
        <v>29.8</v>
      </c>
      <c r="T2250" t="s">
        <v>6065</v>
      </c>
      <c r="V2250" t="s">
        <v>7388</v>
      </c>
      <c r="Y2250" t="s">
        <v>6797</v>
      </c>
      <c r="Z2250">
        <v>105</v>
      </c>
      <c r="AA2250">
        <v>5.4</v>
      </c>
      <c r="AH2250" s="9">
        <v>40576</v>
      </c>
      <c r="AI2250" t="s">
        <v>6053</v>
      </c>
      <c r="AJ2250" t="s">
        <v>6044</v>
      </c>
      <c r="AL2250" t="b">
        <v>0</v>
      </c>
      <c r="AM2250" t="b">
        <v>0</v>
      </c>
      <c r="AN2250" t="b">
        <v>0</v>
      </c>
      <c r="AO2250" t="b">
        <v>0</v>
      </c>
      <c r="AP2250">
        <v>13.7</v>
      </c>
      <c r="AQ2250">
        <v>8.5</v>
      </c>
      <c r="AR2250">
        <v>7.5</v>
      </c>
      <c r="AS2250">
        <v>29</v>
      </c>
      <c r="AT2250">
        <v>36.4</v>
      </c>
      <c r="AU2250">
        <v>0</v>
      </c>
      <c r="BA2250">
        <v>137.094802856445</v>
      </c>
      <c r="BB2250">
        <v>1.0475000000000001</v>
      </c>
      <c r="BC2250">
        <v>37.9</v>
      </c>
      <c r="BU2250" t="b">
        <v>0</v>
      </c>
      <c r="BV2250">
        <v>28</v>
      </c>
      <c r="BW2250">
        <v>17</v>
      </c>
      <c r="CJ2250" t="b">
        <v>0</v>
      </c>
      <c r="CK2250" t="b">
        <v>0</v>
      </c>
      <c r="CL2250" t="b">
        <v>0</v>
      </c>
      <c r="CM2250" t="b">
        <v>1</v>
      </c>
      <c r="CN2250" t="b">
        <v>1</v>
      </c>
      <c r="CO2250" t="b">
        <v>1</v>
      </c>
      <c r="CP2250" t="b">
        <v>0</v>
      </c>
      <c r="CQ2250" t="b">
        <v>1</v>
      </c>
      <c r="CR2250" t="b">
        <v>0</v>
      </c>
      <c r="CS2250" t="b">
        <v>0</v>
      </c>
      <c r="CT2250" t="b">
        <v>1</v>
      </c>
      <c r="CU2250" t="b">
        <v>1</v>
      </c>
      <c r="CV2250" t="b">
        <v>0</v>
      </c>
      <c r="CW2250" t="b">
        <v>0</v>
      </c>
      <c r="CX2250" t="b">
        <v>0</v>
      </c>
      <c r="CY2250" t="b">
        <v>0</v>
      </c>
      <c r="CZ2250" t="b">
        <v>0</v>
      </c>
      <c r="DA2250" t="b">
        <v>0</v>
      </c>
      <c r="DB2250" t="b">
        <v>0</v>
      </c>
      <c r="DC2250" t="b">
        <v>0</v>
      </c>
      <c r="DD2250" t="b">
        <v>0</v>
      </c>
      <c r="DE2250" t="b">
        <v>0</v>
      </c>
      <c r="DF2250" t="b">
        <v>1</v>
      </c>
      <c r="DG2250" t="b">
        <v>1</v>
      </c>
      <c r="DH2250" t="b">
        <v>0</v>
      </c>
      <c r="DI2250" t="b">
        <v>0</v>
      </c>
      <c r="DJ2250" t="b">
        <v>0</v>
      </c>
      <c r="DK2250" t="b">
        <v>0</v>
      </c>
      <c r="DL2250" t="b">
        <v>0</v>
      </c>
      <c r="DM2250" t="b">
        <v>0</v>
      </c>
      <c r="DN2250" t="b">
        <v>0</v>
      </c>
      <c r="DO2250" t="b">
        <v>0</v>
      </c>
      <c r="DP2250" t="b">
        <v>0</v>
      </c>
      <c r="DQ2250" t="b">
        <v>0</v>
      </c>
      <c r="DR2250" t="b">
        <v>0</v>
      </c>
      <c r="DS2250" t="b">
        <v>0</v>
      </c>
      <c r="DT2250" t="b">
        <v>0</v>
      </c>
      <c r="DU2250" t="b">
        <v>0</v>
      </c>
      <c r="DV2250" t="b">
        <v>0</v>
      </c>
      <c r="DW2250" t="b">
        <v>0</v>
      </c>
      <c r="DX2250" t="b">
        <v>1</v>
      </c>
      <c r="DY2250" t="b">
        <v>0</v>
      </c>
      <c r="DZ2250" t="b">
        <v>0</v>
      </c>
      <c r="EA2250" t="b">
        <v>0</v>
      </c>
      <c r="EB2250" t="b">
        <v>1</v>
      </c>
      <c r="EC2250" t="b">
        <v>0</v>
      </c>
      <c r="ED2250" t="b">
        <v>0</v>
      </c>
      <c r="EE2250" t="b">
        <v>0</v>
      </c>
      <c r="EF2250" t="b">
        <v>0</v>
      </c>
      <c r="EG2250" t="b">
        <v>0</v>
      </c>
      <c r="EH2250" t="b">
        <v>0</v>
      </c>
      <c r="EI2250" t="b">
        <v>0</v>
      </c>
      <c r="EY2250" t="b">
        <v>0</v>
      </c>
      <c r="FB2250" t="b">
        <v>0</v>
      </c>
      <c r="FC2250" t="b">
        <v>0</v>
      </c>
      <c r="FD2250" t="b">
        <v>0</v>
      </c>
      <c r="FI2250" t="b">
        <v>0</v>
      </c>
      <c r="FK2250" t="s">
        <v>2851</v>
      </c>
      <c r="FL2250" t="s">
        <v>2852</v>
      </c>
      <c r="FM2250" t="str">
        <f t="shared" si="35"/>
        <v>Trichospermum_pleiostigma</v>
      </c>
      <c r="FN2250" t="s">
        <v>6045</v>
      </c>
    </row>
    <row r="2251" spans="1:170" x14ac:dyDescent="0.2">
      <c r="A2251">
        <v>22722</v>
      </c>
      <c r="B2251">
        <v>1</v>
      </c>
      <c r="C2251" t="s">
        <v>3997</v>
      </c>
      <c r="D2251" t="s">
        <v>7243</v>
      </c>
      <c r="E2251">
        <v>3</v>
      </c>
      <c r="F2251">
        <v>118</v>
      </c>
      <c r="G2251">
        <v>681</v>
      </c>
      <c r="H2251">
        <v>8495</v>
      </c>
      <c r="J2251" t="s">
        <v>6211</v>
      </c>
      <c r="L2251" t="s">
        <v>6063</v>
      </c>
      <c r="M2251" t="s">
        <v>6059</v>
      </c>
      <c r="N2251" t="s">
        <v>6081</v>
      </c>
      <c r="P2251">
        <v>0.38300000000000001</v>
      </c>
      <c r="Q2251">
        <v>10</v>
      </c>
      <c r="R2251">
        <v>108.45881201044401</v>
      </c>
      <c r="S2251">
        <v>6.1</v>
      </c>
      <c r="T2251" t="s">
        <v>6060</v>
      </c>
      <c r="U2251" s="9">
        <v>40773</v>
      </c>
      <c r="V2251" t="s">
        <v>7388</v>
      </c>
      <c r="Y2251" t="s">
        <v>6797</v>
      </c>
      <c r="Z2251">
        <v>125</v>
      </c>
      <c r="AA2251">
        <v>5</v>
      </c>
      <c r="AH2251" s="9">
        <v>40781</v>
      </c>
      <c r="AI2251" t="s">
        <v>6053</v>
      </c>
      <c r="AJ2251" t="s">
        <v>6044</v>
      </c>
      <c r="AL2251" t="b">
        <v>0</v>
      </c>
      <c r="AM2251" t="b">
        <v>0</v>
      </c>
      <c r="AN2251" t="b">
        <v>0</v>
      </c>
      <c r="AO2251" t="b">
        <v>0</v>
      </c>
      <c r="AP2251">
        <v>7.78</v>
      </c>
      <c r="AQ2251">
        <v>4.5999999999999996</v>
      </c>
      <c r="AR2251">
        <v>2</v>
      </c>
      <c r="AS2251">
        <v>1</v>
      </c>
      <c r="AT2251">
        <v>31.1</v>
      </c>
      <c r="AU2251">
        <v>0</v>
      </c>
      <c r="BA2251">
        <v>108.45880889892599</v>
      </c>
      <c r="BB2251">
        <v>5.6099999999999997E-2</v>
      </c>
      <c r="BC2251">
        <v>42.6</v>
      </c>
      <c r="BS2251">
        <v>3</v>
      </c>
      <c r="BT2251">
        <v>2</v>
      </c>
      <c r="BU2251" t="b">
        <v>0</v>
      </c>
      <c r="CJ2251" t="b">
        <v>0</v>
      </c>
      <c r="CK2251" t="b">
        <v>0</v>
      </c>
      <c r="CL2251" t="b">
        <v>0</v>
      </c>
      <c r="CM2251" t="b">
        <v>1</v>
      </c>
      <c r="CN2251" t="b">
        <v>1</v>
      </c>
      <c r="CO2251" t="b">
        <v>0</v>
      </c>
      <c r="CP2251" t="b">
        <v>0</v>
      </c>
      <c r="CQ2251" t="b">
        <v>1</v>
      </c>
      <c r="CR2251" t="b">
        <v>0</v>
      </c>
      <c r="CS2251" t="b">
        <v>0</v>
      </c>
      <c r="CT2251" t="b">
        <v>1</v>
      </c>
      <c r="CU2251" t="b">
        <v>0</v>
      </c>
      <c r="CV2251" t="b">
        <v>0</v>
      </c>
      <c r="CW2251" t="b">
        <v>0</v>
      </c>
      <c r="CX2251" t="b">
        <v>0</v>
      </c>
      <c r="CY2251" t="b">
        <v>0</v>
      </c>
      <c r="CZ2251" t="b">
        <v>0</v>
      </c>
      <c r="DA2251" t="b">
        <v>0</v>
      </c>
      <c r="DB2251" t="b">
        <v>0</v>
      </c>
      <c r="DC2251" t="b">
        <v>0</v>
      </c>
      <c r="DD2251" t="b">
        <v>0</v>
      </c>
      <c r="DE2251" t="b">
        <v>0</v>
      </c>
      <c r="DF2251" t="b">
        <v>1</v>
      </c>
      <c r="DG2251" t="b">
        <v>0</v>
      </c>
      <c r="DH2251" t="b">
        <v>0</v>
      </c>
      <c r="DI2251" t="b">
        <v>0</v>
      </c>
      <c r="DJ2251" t="b">
        <v>0</v>
      </c>
      <c r="DK2251" t="b">
        <v>0</v>
      </c>
      <c r="DL2251" t="b">
        <v>0</v>
      </c>
      <c r="DM2251" t="b">
        <v>0</v>
      </c>
      <c r="DN2251" t="b">
        <v>0</v>
      </c>
      <c r="DO2251" t="b">
        <v>0</v>
      </c>
      <c r="DP2251" t="b">
        <v>0</v>
      </c>
      <c r="DQ2251" t="b">
        <v>0</v>
      </c>
      <c r="DR2251" t="b">
        <v>0</v>
      </c>
      <c r="DS2251" t="b">
        <v>0</v>
      </c>
      <c r="DT2251" t="b">
        <v>0</v>
      </c>
      <c r="DU2251" t="b">
        <v>0</v>
      </c>
      <c r="DV2251" t="b">
        <v>0</v>
      </c>
      <c r="DW2251" t="b">
        <v>0</v>
      </c>
      <c r="DX2251" t="b">
        <v>1</v>
      </c>
      <c r="DY2251" t="b">
        <v>0</v>
      </c>
      <c r="DZ2251" t="b">
        <v>0</v>
      </c>
      <c r="EA2251" t="b">
        <v>0</v>
      </c>
      <c r="EB2251" t="b">
        <v>0</v>
      </c>
      <c r="EC2251" t="b">
        <v>0</v>
      </c>
      <c r="ED2251" t="b">
        <v>0</v>
      </c>
      <c r="EE2251" t="b">
        <v>0</v>
      </c>
      <c r="EF2251" t="b">
        <v>0</v>
      </c>
      <c r="EG2251" t="b">
        <v>1</v>
      </c>
      <c r="EH2251" t="b">
        <v>0</v>
      </c>
      <c r="EI2251" t="b">
        <v>0</v>
      </c>
      <c r="EY2251" t="b">
        <v>0</v>
      </c>
      <c r="FB2251" t="b">
        <v>0</v>
      </c>
      <c r="FC2251" t="b">
        <v>0</v>
      </c>
      <c r="FD2251" t="b">
        <v>0</v>
      </c>
      <c r="FI2251" t="b">
        <v>0</v>
      </c>
      <c r="FK2251" t="s">
        <v>553</v>
      </c>
      <c r="FL2251" t="s">
        <v>554</v>
      </c>
      <c r="FM2251" t="str">
        <f t="shared" si="35"/>
        <v>Macaranga_strigosa</v>
      </c>
      <c r="FN2251" t="s">
        <v>6045</v>
      </c>
    </row>
    <row r="2252" spans="1:170" x14ac:dyDescent="0.2">
      <c r="A2252">
        <v>22723</v>
      </c>
      <c r="B2252">
        <v>1</v>
      </c>
      <c r="C2252" t="s">
        <v>4382</v>
      </c>
      <c r="D2252" t="s">
        <v>7243</v>
      </c>
      <c r="E2252">
        <v>3</v>
      </c>
      <c r="F2252">
        <v>225</v>
      </c>
      <c r="G2252">
        <v>1308</v>
      </c>
      <c r="H2252">
        <v>5460</v>
      </c>
      <c r="J2252" t="s">
        <v>6978</v>
      </c>
      <c r="L2252" t="s">
        <v>6063</v>
      </c>
      <c r="M2252" t="s">
        <v>6979</v>
      </c>
      <c r="N2252" t="s">
        <v>6081</v>
      </c>
      <c r="O2252" t="s">
        <v>6038</v>
      </c>
      <c r="P2252">
        <v>0.33100000000000002</v>
      </c>
      <c r="Q2252">
        <v>10</v>
      </c>
      <c r="R2252">
        <v>125.497658610272</v>
      </c>
      <c r="S2252">
        <v>6.2</v>
      </c>
      <c r="T2252" t="s">
        <v>6039</v>
      </c>
      <c r="U2252" s="9">
        <v>40773</v>
      </c>
      <c r="V2252" t="s">
        <v>7388</v>
      </c>
      <c r="Y2252" t="s">
        <v>6797</v>
      </c>
      <c r="Z2252">
        <v>125</v>
      </c>
      <c r="AA2252">
        <v>3.7</v>
      </c>
      <c r="AH2252" s="9">
        <v>40569</v>
      </c>
      <c r="AI2252" t="s">
        <v>6053</v>
      </c>
      <c r="AJ2252" t="s">
        <v>6217</v>
      </c>
      <c r="AL2252" t="b">
        <v>0</v>
      </c>
      <c r="AM2252" t="b">
        <v>0</v>
      </c>
      <c r="AN2252" t="b">
        <v>0</v>
      </c>
      <c r="AO2252" t="b">
        <v>1</v>
      </c>
      <c r="AP2252">
        <v>3.3</v>
      </c>
      <c r="AQ2252">
        <v>4.7</v>
      </c>
      <c r="AR2252">
        <v>2</v>
      </c>
      <c r="AS2252">
        <v>3</v>
      </c>
      <c r="AT2252">
        <v>49.6</v>
      </c>
      <c r="AU2252">
        <v>0</v>
      </c>
      <c r="BA2252">
        <v>125.49765777587901</v>
      </c>
      <c r="BB2252">
        <v>4.8000000000000001E-2</v>
      </c>
      <c r="BC2252">
        <v>339</v>
      </c>
      <c r="BD2252">
        <v>11</v>
      </c>
      <c r="BT2252">
        <v>1</v>
      </c>
      <c r="BU2252" t="b">
        <v>0</v>
      </c>
      <c r="CJ2252" t="b">
        <v>1</v>
      </c>
      <c r="CK2252" t="b">
        <v>0</v>
      </c>
      <c r="CL2252" t="b">
        <v>0</v>
      </c>
      <c r="CM2252" t="b">
        <v>1</v>
      </c>
      <c r="CN2252" t="b">
        <v>1</v>
      </c>
      <c r="CO2252" t="b">
        <v>0</v>
      </c>
      <c r="CP2252" t="b">
        <v>0</v>
      </c>
      <c r="CQ2252" t="b">
        <v>1</v>
      </c>
      <c r="CR2252" t="b">
        <v>0</v>
      </c>
      <c r="CS2252" t="b">
        <v>0</v>
      </c>
      <c r="CT2252" t="b">
        <v>1</v>
      </c>
      <c r="CU2252" t="b">
        <v>0</v>
      </c>
      <c r="CV2252" t="b">
        <v>0</v>
      </c>
      <c r="CW2252" t="b">
        <v>0</v>
      </c>
      <c r="CX2252" t="b">
        <v>0</v>
      </c>
      <c r="CY2252" t="b">
        <v>0</v>
      </c>
      <c r="CZ2252" t="b">
        <v>0</v>
      </c>
      <c r="DA2252" t="b">
        <v>0</v>
      </c>
      <c r="DB2252" t="b">
        <v>0</v>
      </c>
      <c r="DC2252" t="b">
        <v>1</v>
      </c>
      <c r="DD2252" t="b">
        <v>0</v>
      </c>
      <c r="DE2252" t="b">
        <v>0</v>
      </c>
      <c r="DF2252" t="b">
        <v>0</v>
      </c>
      <c r="DG2252" t="b">
        <v>1</v>
      </c>
      <c r="DH2252" t="b">
        <v>0</v>
      </c>
      <c r="DI2252" t="b">
        <v>0</v>
      </c>
      <c r="DJ2252" t="b">
        <v>0</v>
      </c>
      <c r="DK2252" t="b">
        <v>0</v>
      </c>
      <c r="DL2252" t="b">
        <v>0</v>
      </c>
      <c r="DM2252" t="b">
        <v>0</v>
      </c>
      <c r="DN2252" t="b">
        <v>0</v>
      </c>
      <c r="DO2252" t="b">
        <v>0</v>
      </c>
      <c r="DP2252" t="b">
        <v>0</v>
      </c>
      <c r="DQ2252" t="b">
        <v>0</v>
      </c>
      <c r="DR2252" t="b">
        <v>0</v>
      </c>
      <c r="DS2252" t="b">
        <v>0</v>
      </c>
      <c r="DT2252" t="b">
        <v>0</v>
      </c>
      <c r="DU2252" t="b">
        <v>0</v>
      </c>
      <c r="DV2252" t="b">
        <v>0</v>
      </c>
      <c r="DW2252" t="b">
        <v>0</v>
      </c>
      <c r="DX2252" t="b">
        <v>1</v>
      </c>
      <c r="DY2252" t="b">
        <v>0</v>
      </c>
      <c r="DZ2252" t="b">
        <v>0</v>
      </c>
      <c r="EA2252" t="b">
        <v>0</v>
      </c>
      <c r="EB2252" t="b">
        <v>1</v>
      </c>
      <c r="EC2252" t="b">
        <v>0</v>
      </c>
      <c r="ED2252" t="b">
        <v>0</v>
      </c>
      <c r="EE2252" t="b">
        <v>0</v>
      </c>
      <c r="EF2252" t="b">
        <v>0</v>
      </c>
      <c r="EG2252" t="b">
        <v>0</v>
      </c>
      <c r="EH2252" t="b">
        <v>0</v>
      </c>
      <c r="EI2252" t="b">
        <v>0</v>
      </c>
      <c r="EY2252" t="b">
        <v>0</v>
      </c>
      <c r="FB2252" t="b">
        <v>0</v>
      </c>
      <c r="FC2252" t="b">
        <v>0</v>
      </c>
      <c r="FD2252" t="b">
        <v>0</v>
      </c>
      <c r="FI2252" t="b">
        <v>0</v>
      </c>
      <c r="FK2252" t="s">
        <v>960</v>
      </c>
      <c r="FL2252" t="s">
        <v>1481</v>
      </c>
      <c r="FM2252" t="str">
        <f t="shared" si="35"/>
        <v>Piper_gibbilimbum</v>
      </c>
      <c r="FN2252" t="s">
        <v>6045</v>
      </c>
    </row>
    <row r="2253" spans="1:170" x14ac:dyDescent="0.2">
      <c r="A2253">
        <v>24974</v>
      </c>
      <c r="B2253">
        <v>1</v>
      </c>
      <c r="C2253" t="s">
        <v>4545</v>
      </c>
      <c r="D2253" t="s">
        <v>7243</v>
      </c>
      <c r="E2253">
        <v>3</v>
      </c>
      <c r="F2253">
        <v>155</v>
      </c>
      <c r="G2253">
        <v>929</v>
      </c>
      <c r="H2253">
        <v>9492</v>
      </c>
      <c r="J2253" t="s">
        <v>6245</v>
      </c>
      <c r="L2253" t="s">
        <v>6063</v>
      </c>
      <c r="M2253" t="s">
        <v>6059</v>
      </c>
      <c r="N2253" t="s">
        <v>6081</v>
      </c>
      <c r="P2253">
        <v>0.46</v>
      </c>
      <c r="Q2253">
        <v>10</v>
      </c>
      <c r="R2253">
        <v>90.303749999999994</v>
      </c>
      <c r="S2253">
        <v>16</v>
      </c>
      <c r="T2253" t="s">
        <v>6039</v>
      </c>
      <c r="U2253" s="9">
        <v>40787</v>
      </c>
      <c r="V2253" t="s">
        <v>7388</v>
      </c>
      <c r="Y2253" t="s">
        <v>6797</v>
      </c>
      <c r="Z2253">
        <v>185</v>
      </c>
      <c r="AA2253">
        <v>1</v>
      </c>
      <c r="AH2253" s="9">
        <v>40560</v>
      </c>
      <c r="AI2253" t="s">
        <v>6053</v>
      </c>
      <c r="AJ2253" t="s">
        <v>6044</v>
      </c>
      <c r="AL2253" t="b">
        <v>0</v>
      </c>
      <c r="AM2253" t="b">
        <v>0</v>
      </c>
      <c r="AN2253" t="b">
        <v>0</v>
      </c>
      <c r="AO2253" t="b">
        <v>0</v>
      </c>
      <c r="AP2253">
        <v>7.64</v>
      </c>
      <c r="AQ2253">
        <v>8.9</v>
      </c>
      <c r="AR2253">
        <v>3.1</v>
      </c>
      <c r="AS2253">
        <v>8</v>
      </c>
      <c r="AT2253">
        <v>51.4</v>
      </c>
      <c r="AU2253">
        <v>0</v>
      </c>
      <c r="BA2253">
        <v>90.303749084472699</v>
      </c>
      <c r="BK2253">
        <v>87.03</v>
      </c>
      <c r="BL2253">
        <v>196.7</v>
      </c>
      <c r="BS2253">
        <v>2</v>
      </c>
      <c r="BT2253">
        <v>1</v>
      </c>
      <c r="BU2253" t="b">
        <v>0</v>
      </c>
      <c r="BV2253">
        <v>8</v>
      </c>
      <c r="CJ2253" t="b">
        <v>0</v>
      </c>
      <c r="CK2253" t="b">
        <v>0</v>
      </c>
      <c r="CL2253" t="b">
        <v>0</v>
      </c>
      <c r="CM2253" t="b">
        <v>1</v>
      </c>
      <c r="CN2253" t="b">
        <v>1</v>
      </c>
      <c r="CO2253" t="b">
        <v>1</v>
      </c>
      <c r="CP2253" t="b">
        <v>0</v>
      </c>
      <c r="CQ2253" t="b">
        <v>1</v>
      </c>
      <c r="CR2253" t="b">
        <v>0</v>
      </c>
      <c r="CS2253" t="b">
        <v>1</v>
      </c>
      <c r="CT2253" t="b">
        <v>1</v>
      </c>
      <c r="CU2253" t="b">
        <v>0</v>
      </c>
      <c r="CV2253" t="b">
        <v>0</v>
      </c>
      <c r="CW2253" t="b">
        <v>0</v>
      </c>
      <c r="CX2253" t="b">
        <v>0</v>
      </c>
      <c r="CY2253" t="b">
        <v>0</v>
      </c>
      <c r="CZ2253" t="b">
        <v>0</v>
      </c>
      <c r="DA2253" t="b">
        <v>0</v>
      </c>
      <c r="DB2253" t="b">
        <v>0</v>
      </c>
      <c r="DC2253" t="b">
        <v>0</v>
      </c>
      <c r="DD2253" t="b">
        <v>0</v>
      </c>
      <c r="DE2253" t="b">
        <v>0</v>
      </c>
      <c r="DF2253" t="b">
        <v>1</v>
      </c>
      <c r="DG2253" t="b">
        <v>0</v>
      </c>
      <c r="DH2253" t="b">
        <v>0</v>
      </c>
      <c r="DI2253" t="b">
        <v>0</v>
      </c>
      <c r="DJ2253" t="b">
        <v>0</v>
      </c>
      <c r="DK2253" t="b">
        <v>0</v>
      </c>
      <c r="DL2253" t="b">
        <v>0</v>
      </c>
      <c r="DM2253" t="b">
        <v>0</v>
      </c>
      <c r="DN2253" t="b">
        <v>0</v>
      </c>
      <c r="DO2253" t="b">
        <v>0</v>
      </c>
      <c r="DP2253" t="b">
        <v>1</v>
      </c>
      <c r="DQ2253" t="b">
        <v>0</v>
      </c>
      <c r="DR2253" t="b">
        <v>0</v>
      </c>
      <c r="DS2253" t="b">
        <v>1</v>
      </c>
      <c r="DT2253" t="b">
        <v>0</v>
      </c>
      <c r="DU2253" t="b">
        <v>0</v>
      </c>
      <c r="DV2253" t="b">
        <v>0</v>
      </c>
      <c r="DW2253" t="b">
        <v>0</v>
      </c>
      <c r="DX2253" t="b">
        <v>1</v>
      </c>
      <c r="DY2253" t="b">
        <v>0</v>
      </c>
      <c r="DZ2253" t="b">
        <v>0</v>
      </c>
      <c r="EA2253" t="b">
        <v>0</v>
      </c>
      <c r="EB2253" t="b">
        <v>1</v>
      </c>
      <c r="EC2253" t="b">
        <v>0</v>
      </c>
      <c r="ED2253" t="b">
        <v>0</v>
      </c>
      <c r="EE2253" t="b">
        <v>0</v>
      </c>
      <c r="EF2253" t="b">
        <v>0</v>
      </c>
      <c r="EG2253" t="b">
        <v>0</v>
      </c>
      <c r="EH2253" t="b">
        <v>0</v>
      </c>
      <c r="EI2253" t="b">
        <v>0</v>
      </c>
      <c r="EY2253" t="b">
        <v>0</v>
      </c>
      <c r="FB2253" t="b">
        <v>0</v>
      </c>
      <c r="FC2253" t="b">
        <v>0</v>
      </c>
      <c r="FD2253" t="b">
        <v>0</v>
      </c>
      <c r="FI2253" t="b">
        <v>0</v>
      </c>
      <c r="FK2253" t="s">
        <v>461</v>
      </c>
      <c r="FL2253" t="s">
        <v>2597</v>
      </c>
      <c r="FM2253" t="str">
        <f t="shared" si="35"/>
        <v>Cryptocarya_magnifolia</v>
      </c>
      <c r="FN2253" t="s">
        <v>6045</v>
      </c>
    </row>
    <row r="2254" spans="1:170" x14ac:dyDescent="0.2">
      <c r="A2254">
        <v>24976</v>
      </c>
      <c r="B2254">
        <v>1</v>
      </c>
      <c r="C2254" t="s">
        <v>8548</v>
      </c>
      <c r="D2254" t="s">
        <v>7243</v>
      </c>
      <c r="E2254">
        <v>3</v>
      </c>
      <c r="F2254">
        <v>225</v>
      </c>
      <c r="G2254">
        <v>1308</v>
      </c>
      <c r="H2254">
        <v>3544</v>
      </c>
      <c r="J2254" t="s">
        <v>6159</v>
      </c>
      <c r="L2254" t="s">
        <v>6063</v>
      </c>
      <c r="M2254" t="s">
        <v>6161</v>
      </c>
      <c r="N2254" t="s">
        <v>6081</v>
      </c>
      <c r="O2254" t="s">
        <v>6038</v>
      </c>
      <c r="P2254">
        <v>0.34699999999999998</v>
      </c>
      <c r="Q2254">
        <v>10</v>
      </c>
      <c r="R2254">
        <v>119.711023054755</v>
      </c>
      <c r="S2254">
        <v>5.6</v>
      </c>
      <c r="T2254" t="s">
        <v>6039</v>
      </c>
      <c r="U2254" s="9">
        <v>40773</v>
      </c>
      <c r="V2254" t="s">
        <v>7388</v>
      </c>
      <c r="Y2254" t="s">
        <v>6797</v>
      </c>
      <c r="Z2254">
        <v>65</v>
      </c>
      <c r="AA2254">
        <v>3.6</v>
      </c>
      <c r="AH2254" s="9">
        <v>40569</v>
      </c>
      <c r="AI2254" t="s">
        <v>6053</v>
      </c>
      <c r="AJ2254" t="s">
        <v>6044</v>
      </c>
      <c r="AL2254" t="b">
        <v>0</v>
      </c>
      <c r="AM2254" t="b">
        <v>0</v>
      </c>
      <c r="AN2254" t="b">
        <v>0</v>
      </c>
      <c r="AO2254" t="b">
        <v>1</v>
      </c>
      <c r="AP2254">
        <v>3.5</v>
      </c>
      <c r="AQ2254">
        <v>4</v>
      </c>
      <c r="AR2254">
        <v>3</v>
      </c>
      <c r="AS2254">
        <v>3</v>
      </c>
      <c r="AT2254">
        <v>42.4</v>
      </c>
      <c r="AU2254">
        <v>0</v>
      </c>
      <c r="BA2254">
        <v>119.71102142334</v>
      </c>
      <c r="BB2254">
        <v>7.5600000000000001E-2</v>
      </c>
      <c r="BC2254">
        <v>34.1</v>
      </c>
      <c r="BT2254">
        <v>1</v>
      </c>
      <c r="BU2254" t="b">
        <v>0</v>
      </c>
      <c r="CJ2254" t="b">
        <v>1</v>
      </c>
      <c r="CK2254" t="b">
        <v>0</v>
      </c>
      <c r="CL2254" t="b">
        <v>0</v>
      </c>
      <c r="CM2254" t="b">
        <v>1</v>
      </c>
      <c r="CN2254" t="b">
        <v>0</v>
      </c>
      <c r="CO2254" t="b">
        <v>0</v>
      </c>
      <c r="CP2254" t="b">
        <v>0</v>
      </c>
      <c r="CQ2254" t="b">
        <v>0</v>
      </c>
      <c r="CR2254" t="b">
        <v>0</v>
      </c>
      <c r="CS2254" t="b">
        <v>0</v>
      </c>
      <c r="CT2254" t="b">
        <v>1</v>
      </c>
      <c r="CU2254" t="b">
        <v>0</v>
      </c>
      <c r="CV2254" t="b">
        <v>0</v>
      </c>
      <c r="CW2254" t="b">
        <v>0</v>
      </c>
      <c r="CX2254" t="b">
        <v>0</v>
      </c>
      <c r="CY2254" t="b">
        <v>0</v>
      </c>
      <c r="CZ2254" t="b">
        <v>0</v>
      </c>
      <c r="DA2254" t="b">
        <v>0</v>
      </c>
      <c r="DB2254" t="b">
        <v>0</v>
      </c>
      <c r="DC2254" t="b">
        <v>1</v>
      </c>
      <c r="DD2254" t="b">
        <v>0</v>
      </c>
      <c r="DE2254" t="b">
        <v>0</v>
      </c>
      <c r="DF2254" t="b">
        <v>0</v>
      </c>
      <c r="DG2254" t="b">
        <v>1</v>
      </c>
      <c r="DH2254" t="b">
        <v>0</v>
      </c>
      <c r="DI2254" t="b">
        <v>0</v>
      </c>
      <c r="DJ2254" t="b">
        <v>0</v>
      </c>
      <c r="DK2254" t="b">
        <v>0</v>
      </c>
      <c r="DL2254" t="b">
        <v>0</v>
      </c>
      <c r="DM2254" t="b">
        <v>0</v>
      </c>
      <c r="DN2254" t="b">
        <v>0</v>
      </c>
      <c r="DO2254" t="b">
        <v>0</v>
      </c>
      <c r="DP2254" t="b">
        <v>0</v>
      </c>
      <c r="DQ2254" t="b">
        <v>0</v>
      </c>
      <c r="DR2254" t="b">
        <v>0</v>
      </c>
      <c r="DS2254" t="b">
        <v>0</v>
      </c>
      <c r="DT2254" t="b">
        <v>0</v>
      </c>
      <c r="DU2254" t="b">
        <v>0</v>
      </c>
      <c r="DV2254" t="b">
        <v>0</v>
      </c>
      <c r="DW2254" t="b">
        <v>0</v>
      </c>
      <c r="DX2254" t="b">
        <v>1</v>
      </c>
      <c r="DY2254" t="b">
        <v>0</v>
      </c>
      <c r="DZ2254" t="b">
        <v>0</v>
      </c>
      <c r="EA2254" t="b">
        <v>0</v>
      </c>
      <c r="EB2254" t="b">
        <v>1</v>
      </c>
      <c r="EC2254" t="b">
        <v>0</v>
      </c>
      <c r="ED2254" t="b">
        <v>0</v>
      </c>
      <c r="EE2254" t="b">
        <v>0</v>
      </c>
      <c r="EF2254" t="b">
        <v>0</v>
      </c>
      <c r="EG2254" t="b">
        <v>0</v>
      </c>
      <c r="EH2254" t="b">
        <v>0</v>
      </c>
      <c r="EI2254" t="b">
        <v>0</v>
      </c>
      <c r="EY2254" t="b">
        <v>0</v>
      </c>
      <c r="FB2254" t="b">
        <v>0</v>
      </c>
      <c r="FC2254" t="b">
        <v>0</v>
      </c>
      <c r="FD2254" t="b">
        <v>0</v>
      </c>
      <c r="FI2254" t="b">
        <v>0</v>
      </c>
      <c r="FK2254" t="s">
        <v>960</v>
      </c>
      <c r="FL2254" t="s">
        <v>961</v>
      </c>
      <c r="FM2254" t="str">
        <f t="shared" si="35"/>
        <v>Piper_melula</v>
      </c>
      <c r="FN2254" t="s">
        <v>6045</v>
      </c>
    </row>
    <row r="2255" spans="1:170" x14ac:dyDescent="0.2">
      <c r="A2255">
        <v>24977</v>
      </c>
      <c r="B2255">
        <v>1</v>
      </c>
      <c r="C2255" t="s">
        <v>8549</v>
      </c>
      <c r="D2255" t="s">
        <v>7243</v>
      </c>
      <c r="E2255">
        <v>3</v>
      </c>
      <c r="F2255">
        <v>118</v>
      </c>
      <c r="G2255">
        <v>677</v>
      </c>
      <c r="H2255">
        <v>6975</v>
      </c>
      <c r="J2255" t="s">
        <v>6187</v>
      </c>
      <c r="L2255" t="s">
        <v>6063</v>
      </c>
      <c r="M2255" t="s">
        <v>6188</v>
      </c>
      <c r="N2255" t="s">
        <v>6081</v>
      </c>
      <c r="P2255">
        <v>0.33900000000000002</v>
      </c>
      <c r="Q2255">
        <v>10</v>
      </c>
      <c r="R2255">
        <v>122.536061946903</v>
      </c>
      <c r="S2255">
        <v>15.2</v>
      </c>
      <c r="T2255" t="s">
        <v>6039</v>
      </c>
      <c r="U2255" s="9">
        <v>40778</v>
      </c>
      <c r="V2255" t="s">
        <v>7388</v>
      </c>
      <c r="Y2255" t="s">
        <v>6797</v>
      </c>
      <c r="Z2255">
        <v>5</v>
      </c>
      <c r="AA2255">
        <v>3.53</v>
      </c>
      <c r="AH2255" s="9">
        <v>40572</v>
      </c>
      <c r="AI2255" t="s">
        <v>6053</v>
      </c>
      <c r="AJ2255" t="s">
        <v>6044</v>
      </c>
      <c r="AL2255" t="b">
        <v>0</v>
      </c>
      <c r="AM2255" t="b">
        <v>0</v>
      </c>
      <c r="AN2255" t="b">
        <v>0</v>
      </c>
      <c r="AO2255" t="b">
        <v>1</v>
      </c>
      <c r="AP2255">
        <v>8.5</v>
      </c>
      <c r="AQ2255">
        <v>10</v>
      </c>
      <c r="AR2255">
        <v>6</v>
      </c>
      <c r="AS2255">
        <v>3</v>
      </c>
      <c r="AT2255">
        <v>27.4</v>
      </c>
      <c r="AU2255">
        <v>0</v>
      </c>
      <c r="BA2255">
        <v>122.53606414794901</v>
      </c>
      <c r="BB2255">
        <v>0.14380000000000001</v>
      </c>
      <c r="BC2255">
        <v>27.8</v>
      </c>
      <c r="BS2255">
        <v>3</v>
      </c>
      <c r="BT2255">
        <v>1</v>
      </c>
      <c r="BU2255" t="b">
        <v>0</v>
      </c>
      <c r="CJ2255" t="b">
        <v>0</v>
      </c>
      <c r="CK2255" t="b">
        <v>0</v>
      </c>
      <c r="CL2255" t="b">
        <v>0</v>
      </c>
      <c r="CM2255" t="b">
        <v>1</v>
      </c>
      <c r="CN2255" t="b">
        <v>1</v>
      </c>
      <c r="CO2255" t="b">
        <v>1</v>
      </c>
      <c r="CP2255" t="b">
        <v>0</v>
      </c>
      <c r="CQ2255" t="b">
        <v>1</v>
      </c>
      <c r="CR2255" t="b">
        <v>0</v>
      </c>
      <c r="CS2255" t="b">
        <v>0</v>
      </c>
      <c r="CT2255" t="b">
        <v>1</v>
      </c>
      <c r="CU2255" t="b">
        <v>0</v>
      </c>
      <c r="CV2255" t="b">
        <v>0</v>
      </c>
      <c r="CW2255" t="b">
        <v>0</v>
      </c>
      <c r="CX2255" t="b">
        <v>0</v>
      </c>
      <c r="CY2255" t="b">
        <v>0</v>
      </c>
      <c r="CZ2255" t="b">
        <v>0</v>
      </c>
      <c r="DA2255" t="b">
        <v>0</v>
      </c>
      <c r="DB2255" t="b">
        <v>0</v>
      </c>
      <c r="DC2255" t="b">
        <v>0</v>
      </c>
      <c r="DD2255" t="b">
        <v>0</v>
      </c>
      <c r="DE2255" t="b">
        <v>0</v>
      </c>
      <c r="DF2255" t="b">
        <v>1</v>
      </c>
      <c r="DG2255" t="b">
        <v>0</v>
      </c>
      <c r="DH2255" t="b">
        <v>0</v>
      </c>
      <c r="DI2255" t="b">
        <v>0</v>
      </c>
      <c r="DJ2255" t="b">
        <v>0</v>
      </c>
      <c r="DK2255" t="b">
        <v>0</v>
      </c>
      <c r="DL2255" t="b">
        <v>0</v>
      </c>
      <c r="DM2255" t="b">
        <v>0</v>
      </c>
      <c r="DN2255" t="b">
        <v>0</v>
      </c>
      <c r="DO2255" t="b">
        <v>0</v>
      </c>
      <c r="DP2255" t="b">
        <v>0</v>
      </c>
      <c r="DQ2255" t="b">
        <v>0</v>
      </c>
      <c r="DR2255" t="b">
        <v>0</v>
      </c>
      <c r="DS2255" t="b">
        <v>0</v>
      </c>
      <c r="DT2255" t="b">
        <v>0</v>
      </c>
      <c r="DU2255" t="b">
        <v>0</v>
      </c>
      <c r="DV2255" t="b">
        <v>0</v>
      </c>
      <c r="DW2255" t="b">
        <v>0</v>
      </c>
      <c r="DX2255" t="b">
        <v>1</v>
      </c>
      <c r="DY2255" t="b">
        <v>0</v>
      </c>
      <c r="DZ2255" t="b">
        <v>0</v>
      </c>
      <c r="EA2255" t="b">
        <v>0</v>
      </c>
      <c r="EB2255" t="b">
        <v>1</v>
      </c>
      <c r="EC2255" t="b">
        <v>0</v>
      </c>
      <c r="ED2255" t="b">
        <v>0</v>
      </c>
      <c r="EE2255" t="b">
        <v>0</v>
      </c>
      <c r="EF2255" t="b">
        <v>0</v>
      </c>
      <c r="EG2255" t="b">
        <v>0</v>
      </c>
      <c r="EH2255" t="b">
        <v>0</v>
      </c>
      <c r="EI2255" t="b">
        <v>0</v>
      </c>
      <c r="EY2255" t="b">
        <v>0</v>
      </c>
      <c r="FB2255" t="b">
        <v>0</v>
      </c>
      <c r="FC2255" t="b">
        <v>0</v>
      </c>
      <c r="FD2255" t="b">
        <v>0</v>
      </c>
      <c r="FI2255" t="b">
        <v>0</v>
      </c>
      <c r="FK2255" t="s">
        <v>967</v>
      </c>
      <c r="FL2255" t="s">
        <v>968</v>
      </c>
      <c r="FM2255" t="str">
        <f t="shared" si="35"/>
        <v>Homalanthus_nervosus</v>
      </c>
      <c r="FN2255" t="s">
        <v>6045</v>
      </c>
    </row>
    <row r="2256" spans="1:170" x14ac:dyDescent="0.2">
      <c r="A2256">
        <v>24978</v>
      </c>
      <c r="B2256">
        <v>1</v>
      </c>
      <c r="C2256" t="s">
        <v>4135</v>
      </c>
      <c r="D2256" t="s">
        <v>7243</v>
      </c>
      <c r="E2256">
        <v>3</v>
      </c>
      <c r="F2256">
        <v>273</v>
      </c>
      <c r="G2256">
        <v>1735</v>
      </c>
      <c r="H2256">
        <v>7519</v>
      </c>
      <c r="J2256" t="s">
        <v>6062</v>
      </c>
      <c r="L2256" t="s">
        <v>6063</v>
      </c>
      <c r="M2256" t="s">
        <v>6064</v>
      </c>
      <c r="N2256" t="s">
        <v>6081</v>
      </c>
      <c r="P2256">
        <v>0.313</v>
      </c>
      <c r="Q2256">
        <v>10</v>
      </c>
      <c r="R2256">
        <v>132.71477635782699</v>
      </c>
      <c r="S2256">
        <v>6.6</v>
      </c>
      <c r="T2256" t="s">
        <v>6065</v>
      </c>
      <c r="U2256" s="9">
        <v>40620</v>
      </c>
      <c r="V2256" t="s">
        <v>7388</v>
      </c>
      <c r="Y2256" t="s">
        <v>6797</v>
      </c>
      <c r="Z2256">
        <v>50</v>
      </c>
      <c r="AA2256">
        <v>6.83</v>
      </c>
      <c r="AH2256" s="9">
        <v>40570</v>
      </c>
      <c r="AI2256" t="s">
        <v>6053</v>
      </c>
      <c r="AJ2256" t="s">
        <v>6044</v>
      </c>
      <c r="AL2256" t="b">
        <v>0</v>
      </c>
      <c r="AM2256" t="b">
        <v>0</v>
      </c>
      <c r="AN2256" t="b">
        <v>0</v>
      </c>
      <c r="AO2256" t="b">
        <v>0</v>
      </c>
      <c r="AP2256">
        <v>9.5</v>
      </c>
      <c r="AQ2256">
        <v>9.3000000000000007</v>
      </c>
      <c r="AR2256">
        <v>3</v>
      </c>
      <c r="AS2256">
        <v>3</v>
      </c>
      <c r="AT2256">
        <v>40.4</v>
      </c>
      <c r="AU2256">
        <v>0</v>
      </c>
      <c r="BA2256">
        <v>132.71478271484401</v>
      </c>
      <c r="BB2256">
        <v>9.9599999999999994E-2</v>
      </c>
      <c r="BC2256">
        <v>38.5</v>
      </c>
      <c r="BU2256" t="b">
        <v>0</v>
      </c>
      <c r="BV2256">
        <v>6</v>
      </c>
      <c r="BW2256">
        <v>33</v>
      </c>
      <c r="CJ2256" t="b">
        <v>0</v>
      </c>
      <c r="CK2256" t="b">
        <v>0</v>
      </c>
      <c r="CL2256" t="b">
        <v>0</v>
      </c>
      <c r="CM2256" t="b">
        <v>1</v>
      </c>
      <c r="CN2256" t="b">
        <v>1</v>
      </c>
      <c r="CO2256" t="b">
        <v>1</v>
      </c>
      <c r="CP2256" t="b">
        <v>0</v>
      </c>
      <c r="CQ2256" t="b">
        <v>1</v>
      </c>
      <c r="CR2256" t="b">
        <v>0</v>
      </c>
      <c r="CS2256" t="b">
        <v>0</v>
      </c>
      <c r="CT2256" t="b">
        <v>1</v>
      </c>
      <c r="CU2256" t="b">
        <v>0</v>
      </c>
      <c r="CV2256" t="b">
        <v>0</v>
      </c>
      <c r="CW2256" t="b">
        <v>0</v>
      </c>
      <c r="CX2256" t="b">
        <v>0</v>
      </c>
      <c r="CY2256" t="b">
        <v>0</v>
      </c>
      <c r="CZ2256" t="b">
        <v>0</v>
      </c>
      <c r="DA2256" t="b">
        <v>0</v>
      </c>
      <c r="DB2256" t="b">
        <v>0</v>
      </c>
      <c r="DC2256" t="b">
        <v>0</v>
      </c>
      <c r="DD2256" t="b">
        <v>0</v>
      </c>
      <c r="DE2256" t="b">
        <v>0</v>
      </c>
      <c r="DF2256" t="b">
        <v>0</v>
      </c>
      <c r="DG2256" t="b">
        <v>1</v>
      </c>
      <c r="DH2256" t="b">
        <v>0</v>
      </c>
      <c r="DI2256" t="b">
        <v>0</v>
      </c>
      <c r="DJ2256" t="b">
        <v>0</v>
      </c>
      <c r="DK2256" t="b">
        <v>0</v>
      </c>
      <c r="DL2256" t="b">
        <v>0</v>
      </c>
      <c r="DM2256" t="b">
        <v>0</v>
      </c>
      <c r="DN2256" t="b">
        <v>0</v>
      </c>
      <c r="DO2256" t="b">
        <v>0</v>
      </c>
      <c r="DP2256" t="b">
        <v>0</v>
      </c>
      <c r="DQ2256" t="b">
        <v>0</v>
      </c>
      <c r="DR2256" t="b">
        <v>0</v>
      </c>
      <c r="DS2256" t="b">
        <v>0</v>
      </c>
      <c r="DT2256" t="b">
        <v>0</v>
      </c>
      <c r="DU2256" t="b">
        <v>0</v>
      </c>
      <c r="DV2256" t="b">
        <v>0</v>
      </c>
      <c r="DW2256" t="b">
        <v>0</v>
      </c>
      <c r="DX2256" t="b">
        <v>1</v>
      </c>
      <c r="DY2256" t="b">
        <v>0</v>
      </c>
      <c r="DZ2256" t="b">
        <v>0</v>
      </c>
      <c r="EA2256" t="b">
        <v>0</v>
      </c>
      <c r="EB2256" t="b">
        <v>1</v>
      </c>
      <c r="EC2256" t="b">
        <v>0</v>
      </c>
      <c r="ED2256" t="b">
        <v>0</v>
      </c>
      <c r="EE2256" t="b">
        <v>0</v>
      </c>
      <c r="EF2256" t="b">
        <v>0</v>
      </c>
      <c r="EG2256" t="b">
        <v>0</v>
      </c>
      <c r="EH2256" t="b">
        <v>0</v>
      </c>
      <c r="EI2256" t="b">
        <v>0</v>
      </c>
      <c r="EY2256" t="b">
        <v>0</v>
      </c>
      <c r="FB2256" t="b">
        <v>0</v>
      </c>
      <c r="FC2256" t="b">
        <v>0</v>
      </c>
      <c r="FD2256" t="b">
        <v>0</v>
      </c>
      <c r="FI2256" t="b">
        <v>0</v>
      </c>
      <c r="FK2256" t="s">
        <v>113</v>
      </c>
      <c r="FL2256" t="s">
        <v>114</v>
      </c>
      <c r="FM2256" t="str">
        <f t="shared" si="35"/>
        <v>Turpinia_pentandra</v>
      </c>
      <c r="FN2256" t="s">
        <v>6045</v>
      </c>
    </row>
    <row r="2257" spans="1:170" x14ac:dyDescent="0.2">
      <c r="A2257">
        <v>24980</v>
      </c>
      <c r="B2257">
        <v>1</v>
      </c>
      <c r="C2257" t="s">
        <v>4385</v>
      </c>
      <c r="D2257" t="s">
        <v>7243</v>
      </c>
      <c r="E2257">
        <v>3</v>
      </c>
      <c r="F2257">
        <v>225</v>
      </c>
      <c r="G2257">
        <v>1308</v>
      </c>
      <c r="H2257">
        <v>5460</v>
      </c>
      <c r="J2257" t="s">
        <v>6978</v>
      </c>
      <c r="L2257" t="s">
        <v>6063</v>
      </c>
      <c r="M2257" t="s">
        <v>6979</v>
      </c>
      <c r="N2257" t="s">
        <v>6081</v>
      </c>
      <c r="O2257" t="s">
        <v>6038</v>
      </c>
      <c r="P2257">
        <v>0.32</v>
      </c>
      <c r="Q2257">
        <v>10</v>
      </c>
      <c r="R2257">
        <v>129.811640625</v>
      </c>
      <c r="S2257">
        <v>7.2</v>
      </c>
      <c r="T2257" t="s">
        <v>6048</v>
      </c>
      <c r="U2257" s="9">
        <v>40971</v>
      </c>
      <c r="V2257" t="s">
        <v>7388</v>
      </c>
      <c r="Y2257" t="s">
        <v>6132</v>
      </c>
      <c r="Z2257">
        <v>160</v>
      </c>
      <c r="AA2257">
        <v>5.4</v>
      </c>
      <c r="AH2257" s="9">
        <v>40570</v>
      </c>
      <c r="AI2257" t="s">
        <v>6053</v>
      </c>
      <c r="AJ2257" t="s">
        <v>6044</v>
      </c>
      <c r="AL2257" t="b">
        <v>0</v>
      </c>
      <c r="AM2257" t="b">
        <v>0</v>
      </c>
      <c r="AN2257" t="b">
        <v>0</v>
      </c>
      <c r="AO2257" t="b">
        <v>1</v>
      </c>
      <c r="AP2257">
        <v>2.75</v>
      </c>
      <c r="AQ2257">
        <v>5.3</v>
      </c>
      <c r="AR2257">
        <v>4</v>
      </c>
      <c r="AS2257">
        <v>2</v>
      </c>
      <c r="AT2257">
        <v>57.7</v>
      </c>
      <c r="AU2257">
        <v>0</v>
      </c>
      <c r="BA2257">
        <v>129.81164550781301</v>
      </c>
      <c r="BB2257">
        <v>8.2400000000000001E-2</v>
      </c>
      <c r="BC2257">
        <v>50.1</v>
      </c>
      <c r="BT2257">
        <v>1</v>
      </c>
      <c r="BU2257" t="b">
        <v>0</v>
      </c>
      <c r="CJ2257" t="b">
        <v>1</v>
      </c>
      <c r="CK2257" t="b">
        <v>0</v>
      </c>
      <c r="CL2257" t="b">
        <v>0</v>
      </c>
      <c r="CM2257" t="b">
        <v>1</v>
      </c>
      <c r="CN2257" t="b">
        <v>1</v>
      </c>
      <c r="CO2257" t="b">
        <v>0</v>
      </c>
      <c r="CP2257" t="b">
        <v>0</v>
      </c>
      <c r="CQ2257" t="b">
        <v>1</v>
      </c>
      <c r="CR2257" t="b">
        <v>0</v>
      </c>
      <c r="CS2257" t="b">
        <v>0</v>
      </c>
      <c r="CT2257" t="b">
        <v>1</v>
      </c>
      <c r="CU2257" t="b">
        <v>0</v>
      </c>
      <c r="CV2257" t="b">
        <v>0</v>
      </c>
      <c r="CW2257" t="b">
        <v>0</v>
      </c>
      <c r="CX2257" t="b">
        <v>0</v>
      </c>
      <c r="CY2257" t="b">
        <v>0</v>
      </c>
      <c r="CZ2257" t="b">
        <v>0</v>
      </c>
      <c r="DA2257" t="b">
        <v>0</v>
      </c>
      <c r="DB2257" t="b">
        <v>0</v>
      </c>
      <c r="DC2257" t="b">
        <v>1</v>
      </c>
      <c r="DD2257" t="b">
        <v>0</v>
      </c>
      <c r="DE2257" t="b">
        <v>0</v>
      </c>
      <c r="DF2257" t="b">
        <v>0</v>
      </c>
      <c r="DG2257" t="b">
        <v>1</v>
      </c>
      <c r="DH2257" t="b">
        <v>0</v>
      </c>
      <c r="DI2257" t="b">
        <v>0</v>
      </c>
      <c r="DJ2257" t="b">
        <v>0</v>
      </c>
      <c r="DK2257" t="b">
        <v>0</v>
      </c>
      <c r="DL2257" t="b">
        <v>0</v>
      </c>
      <c r="DM2257" t="b">
        <v>0</v>
      </c>
      <c r="DN2257" t="b">
        <v>0</v>
      </c>
      <c r="DO2257" t="b">
        <v>0</v>
      </c>
      <c r="DP2257" t="b">
        <v>0</v>
      </c>
      <c r="DQ2257" t="b">
        <v>0</v>
      </c>
      <c r="DR2257" t="b">
        <v>0</v>
      </c>
      <c r="DS2257" t="b">
        <v>0</v>
      </c>
      <c r="DT2257" t="b">
        <v>0</v>
      </c>
      <c r="DU2257" t="b">
        <v>0</v>
      </c>
      <c r="DV2257" t="b">
        <v>0</v>
      </c>
      <c r="DW2257" t="b">
        <v>0</v>
      </c>
      <c r="DX2257" t="b">
        <v>1</v>
      </c>
      <c r="DY2257" t="b">
        <v>0</v>
      </c>
      <c r="DZ2257" t="b">
        <v>0</v>
      </c>
      <c r="EA2257" t="b">
        <v>0</v>
      </c>
      <c r="EB2257" t="b">
        <v>1</v>
      </c>
      <c r="EC2257" t="b">
        <v>0</v>
      </c>
      <c r="ED2257" t="b">
        <v>0</v>
      </c>
      <c r="EE2257" t="b">
        <v>0</v>
      </c>
      <c r="EF2257" t="b">
        <v>0</v>
      </c>
      <c r="EG2257" t="b">
        <v>0</v>
      </c>
      <c r="EH2257" t="b">
        <v>0</v>
      </c>
      <c r="EI2257" t="b">
        <v>0</v>
      </c>
      <c r="EY2257" t="b">
        <v>0</v>
      </c>
      <c r="FB2257" t="b">
        <v>0</v>
      </c>
      <c r="FC2257" t="b">
        <v>0</v>
      </c>
      <c r="FD2257" t="b">
        <v>0</v>
      </c>
      <c r="FI2257" t="b">
        <v>0</v>
      </c>
      <c r="FK2257" t="s">
        <v>960</v>
      </c>
      <c r="FL2257" t="s">
        <v>1481</v>
      </c>
      <c r="FM2257" t="str">
        <f t="shared" si="35"/>
        <v>Piper_gibbilimbum</v>
      </c>
      <c r="FN2257" t="s">
        <v>6045</v>
      </c>
    </row>
    <row r="2258" spans="1:170" x14ac:dyDescent="0.2">
      <c r="A2258">
        <v>24981</v>
      </c>
      <c r="B2258">
        <v>1</v>
      </c>
      <c r="C2258" t="s">
        <v>4376</v>
      </c>
      <c r="D2258" t="s">
        <v>7243</v>
      </c>
      <c r="E2258">
        <v>5</v>
      </c>
      <c r="F2258">
        <v>225</v>
      </c>
      <c r="G2258">
        <v>1308</v>
      </c>
      <c r="H2258">
        <v>5460</v>
      </c>
      <c r="J2258" t="s">
        <v>6978</v>
      </c>
      <c r="L2258" t="s">
        <v>6063</v>
      </c>
      <c r="M2258" t="s">
        <v>6979</v>
      </c>
      <c r="N2258" t="s">
        <v>6081</v>
      </c>
      <c r="P2258">
        <v>0.33800000000000002</v>
      </c>
      <c r="Q2258">
        <v>10</v>
      </c>
      <c r="R2258">
        <v>122.89859467455599</v>
      </c>
      <c r="S2258">
        <v>5.5</v>
      </c>
      <c r="T2258" t="s">
        <v>6039</v>
      </c>
      <c r="U2258" s="9">
        <v>40773</v>
      </c>
      <c r="V2258" t="s">
        <v>7388</v>
      </c>
      <c r="Y2258" t="s">
        <v>6132</v>
      </c>
      <c r="Z2258">
        <v>175</v>
      </c>
      <c r="AA2258">
        <v>4.4400000000000004</v>
      </c>
      <c r="AH2258" s="9">
        <v>40570</v>
      </c>
      <c r="AI2258" t="s">
        <v>6053</v>
      </c>
      <c r="AJ2258" t="s">
        <v>6044</v>
      </c>
      <c r="AL2258" t="b">
        <v>0</v>
      </c>
      <c r="AM2258" t="b">
        <v>0</v>
      </c>
      <c r="AN2258" t="b">
        <v>0</v>
      </c>
      <c r="AO2258" t="b">
        <v>1</v>
      </c>
      <c r="AP2258">
        <v>8.6999999999999993</v>
      </c>
      <c r="AQ2258">
        <v>5.7</v>
      </c>
      <c r="AR2258">
        <v>3.7</v>
      </c>
      <c r="AS2258">
        <v>2</v>
      </c>
      <c r="AT2258">
        <v>57.4</v>
      </c>
      <c r="AU2258">
        <v>0</v>
      </c>
      <c r="BA2258">
        <v>122.898597717285</v>
      </c>
      <c r="BB2258">
        <v>6.0100000000000001E-2</v>
      </c>
      <c r="BC2258">
        <v>40.700000000000003</v>
      </c>
      <c r="BT2258">
        <v>1</v>
      </c>
      <c r="BU2258" t="b">
        <v>0</v>
      </c>
      <c r="CJ2258" t="b">
        <v>1</v>
      </c>
      <c r="CK2258" t="b">
        <v>0</v>
      </c>
      <c r="CL2258" t="b">
        <v>0</v>
      </c>
      <c r="CM2258" t="b">
        <v>1</v>
      </c>
      <c r="CN2258" t="b">
        <v>1</v>
      </c>
      <c r="CO2258" t="b">
        <v>0</v>
      </c>
      <c r="CP2258" t="b">
        <v>0</v>
      </c>
      <c r="CQ2258" t="b">
        <v>1</v>
      </c>
      <c r="CR2258" t="b">
        <v>0</v>
      </c>
      <c r="CS2258" t="b">
        <v>0</v>
      </c>
      <c r="CT2258" t="b">
        <v>1</v>
      </c>
      <c r="CU2258" t="b">
        <v>0</v>
      </c>
      <c r="CV2258" t="b">
        <v>0</v>
      </c>
      <c r="CW2258" t="b">
        <v>0</v>
      </c>
      <c r="CX2258" t="b">
        <v>0</v>
      </c>
      <c r="CY2258" t="b">
        <v>0</v>
      </c>
      <c r="CZ2258" t="b">
        <v>0</v>
      </c>
      <c r="DA2258" t="b">
        <v>0</v>
      </c>
      <c r="DB2258" t="b">
        <v>0</v>
      </c>
      <c r="DC2258" t="b">
        <v>1</v>
      </c>
      <c r="DD2258" t="b">
        <v>0</v>
      </c>
      <c r="DE2258" t="b">
        <v>0</v>
      </c>
      <c r="DF2258" t="b">
        <v>0</v>
      </c>
      <c r="DG2258" t="b">
        <v>1</v>
      </c>
      <c r="DH2258" t="b">
        <v>0</v>
      </c>
      <c r="DI2258" t="b">
        <v>0</v>
      </c>
      <c r="DJ2258" t="b">
        <v>0</v>
      </c>
      <c r="DK2258" t="b">
        <v>0</v>
      </c>
      <c r="DL2258" t="b">
        <v>0</v>
      </c>
      <c r="DM2258" t="b">
        <v>0</v>
      </c>
      <c r="DN2258" t="b">
        <v>0</v>
      </c>
      <c r="DO2258" t="b">
        <v>0</v>
      </c>
      <c r="DP2258" t="b">
        <v>0</v>
      </c>
      <c r="DQ2258" t="b">
        <v>0</v>
      </c>
      <c r="DR2258" t="b">
        <v>1</v>
      </c>
      <c r="DS2258" t="b">
        <v>0</v>
      </c>
      <c r="DT2258" t="b">
        <v>0</v>
      </c>
      <c r="DU2258" t="b">
        <v>0</v>
      </c>
      <c r="DV2258" t="b">
        <v>0</v>
      </c>
      <c r="DW2258" t="b">
        <v>0</v>
      </c>
      <c r="DX2258" t="b">
        <v>1</v>
      </c>
      <c r="DY2258" t="b">
        <v>0</v>
      </c>
      <c r="DZ2258" t="b">
        <v>0</v>
      </c>
      <c r="EA2258" t="b">
        <v>0</v>
      </c>
      <c r="EB2258" t="b">
        <v>1</v>
      </c>
      <c r="EC2258" t="b">
        <v>0</v>
      </c>
      <c r="ED2258" t="b">
        <v>0</v>
      </c>
      <c r="EE2258" t="b">
        <v>0</v>
      </c>
      <c r="EF2258" t="b">
        <v>0</v>
      </c>
      <c r="EG2258" t="b">
        <v>0</v>
      </c>
      <c r="EH2258" t="b">
        <v>0</v>
      </c>
      <c r="EI2258" t="b">
        <v>0</v>
      </c>
      <c r="EY2258" t="b">
        <v>0</v>
      </c>
      <c r="FB2258" t="b">
        <v>0</v>
      </c>
      <c r="FC2258" t="b">
        <v>0</v>
      </c>
      <c r="FD2258" t="b">
        <v>0</v>
      </c>
      <c r="FI2258" t="b">
        <v>0</v>
      </c>
      <c r="FK2258" t="s">
        <v>960</v>
      </c>
      <c r="FL2258" t="s">
        <v>1481</v>
      </c>
      <c r="FM2258" t="str">
        <f t="shared" si="35"/>
        <v>Piper_gibbilimbum</v>
      </c>
      <c r="FN2258" t="s">
        <v>6045</v>
      </c>
    </row>
    <row r="2259" spans="1:170" x14ac:dyDescent="0.2">
      <c r="A2259">
        <v>24982</v>
      </c>
      <c r="B2259">
        <v>1</v>
      </c>
      <c r="C2259" t="s">
        <v>4461</v>
      </c>
      <c r="D2259" t="s">
        <v>7243</v>
      </c>
      <c r="E2259">
        <v>3</v>
      </c>
      <c r="F2259">
        <v>38</v>
      </c>
      <c r="G2259">
        <v>1799</v>
      </c>
      <c r="H2259">
        <v>306</v>
      </c>
      <c r="J2259" t="s">
        <v>7266</v>
      </c>
      <c r="L2259" t="s">
        <v>6063</v>
      </c>
      <c r="M2259" t="s">
        <v>7267</v>
      </c>
      <c r="N2259" t="s">
        <v>6081</v>
      </c>
      <c r="P2259">
        <v>0.57599999999999996</v>
      </c>
      <c r="Q2259">
        <v>10</v>
      </c>
      <c r="R2259">
        <v>72.117578124999994</v>
      </c>
      <c r="S2259">
        <v>24.8</v>
      </c>
      <c r="T2259" t="s">
        <v>7299</v>
      </c>
      <c r="U2259" s="9">
        <v>40621</v>
      </c>
      <c r="V2259" t="s">
        <v>7388</v>
      </c>
      <c r="Y2259" t="s">
        <v>6132</v>
      </c>
      <c r="Z2259">
        <v>180</v>
      </c>
      <c r="AA2259">
        <v>3.95</v>
      </c>
      <c r="AH2259" s="9">
        <v>40572</v>
      </c>
      <c r="AL2259" t="b">
        <v>0</v>
      </c>
      <c r="AM2259" t="b">
        <v>0</v>
      </c>
      <c r="AN2259" t="b">
        <v>0</v>
      </c>
      <c r="AO2259" t="b">
        <v>0</v>
      </c>
      <c r="AP2259">
        <v>11.8</v>
      </c>
      <c r="AQ2259">
        <v>8.1</v>
      </c>
      <c r="AR2259">
        <v>7.3</v>
      </c>
      <c r="AS2259">
        <v>16</v>
      </c>
      <c r="AT2259">
        <v>40.799999999999997</v>
      </c>
      <c r="AU2259">
        <v>0</v>
      </c>
      <c r="BB2259">
        <v>520.6</v>
      </c>
      <c r="BC2259">
        <v>46.6</v>
      </c>
      <c r="BS2259">
        <v>1</v>
      </c>
      <c r="BT2259">
        <v>1</v>
      </c>
      <c r="BU2259" t="b">
        <v>0</v>
      </c>
      <c r="BV2259">
        <v>7</v>
      </c>
      <c r="CJ2259" t="b">
        <v>0</v>
      </c>
      <c r="CK2259" t="b">
        <v>0</v>
      </c>
      <c r="CL2259" t="b">
        <v>0</v>
      </c>
      <c r="CM2259" t="b">
        <v>1</v>
      </c>
      <c r="CN2259" t="b">
        <v>1</v>
      </c>
      <c r="CO2259" t="b">
        <v>1</v>
      </c>
      <c r="CP2259" t="b">
        <v>0</v>
      </c>
      <c r="CQ2259" t="b">
        <v>1</v>
      </c>
      <c r="CR2259" t="b">
        <v>0</v>
      </c>
      <c r="CS2259" t="b">
        <v>0</v>
      </c>
      <c r="CT2259" t="b">
        <v>1</v>
      </c>
      <c r="CU2259" t="b">
        <v>0</v>
      </c>
      <c r="CV2259" t="b">
        <v>0</v>
      </c>
      <c r="CW2259" t="b">
        <v>0</v>
      </c>
      <c r="CX2259" t="b">
        <v>0</v>
      </c>
      <c r="CY2259" t="b">
        <v>0</v>
      </c>
      <c r="CZ2259" t="b">
        <v>0</v>
      </c>
      <c r="DA2259" t="b">
        <v>0</v>
      </c>
      <c r="DB2259" t="b">
        <v>0</v>
      </c>
      <c r="DC2259" t="b">
        <v>0</v>
      </c>
      <c r="DD2259" t="b">
        <v>0</v>
      </c>
      <c r="DE2259" t="b">
        <v>0</v>
      </c>
      <c r="DF2259" t="b">
        <v>1</v>
      </c>
      <c r="DG2259" t="b">
        <v>0</v>
      </c>
      <c r="DH2259" t="b">
        <v>0</v>
      </c>
      <c r="DI2259" t="b">
        <v>0</v>
      </c>
      <c r="DJ2259" t="b">
        <v>0</v>
      </c>
      <c r="DK2259" t="b">
        <v>0</v>
      </c>
      <c r="DL2259" t="b">
        <v>0</v>
      </c>
      <c r="DM2259" t="b">
        <v>0</v>
      </c>
      <c r="DN2259" t="b">
        <v>0</v>
      </c>
      <c r="DO2259" t="b">
        <v>0</v>
      </c>
      <c r="DP2259" t="b">
        <v>0</v>
      </c>
      <c r="DQ2259" t="b">
        <v>0</v>
      </c>
      <c r="DR2259" t="b">
        <v>0</v>
      </c>
      <c r="DS2259" t="b">
        <v>0</v>
      </c>
      <c r="DT2259" t="b">
        <v>0</v>
      </c>
      <c r="DU2259" t="b">
        <v>0</v>
      </c>
      <c r="DV2259" t="b">
        <v>0</v>
      </c>
      <c r="DW2259" t="b">
        <v>0</v>
      </c>
      <c r="DX2259" t="b">
        <v>1</v>
      </c>
      <c r="DY2259" t="b">
        <v>0</v>
      </c>
      <c r="DZ2259" t="b">
        <v>0</v>
      </c>
      <c r="EA2259" t="b">
        <v>0</v>
      </c>
      <c r="EB2259" t="b">
        <v>1</v>
      </c>
      <c r="EC2259" t="b">
        <v>0</v>
      </c>
      <c r="ED2259" t="b">
        <v>0</v>
      </c>
      <c r="EE2259" t="b">
        <v>0</v>
      </c>
      <c r="EF2259" t="b">
        <v>0</v>
      </c>
      <c r="EG2259" t="b">
        <v>0</v>
      </c>
      <c r="EH2259" t="b">
        <v>0</v>
      </c>
      <c r="EI2259" t="b">
        <v>0</v>
      </c>
      <c r="EY2259" t="b">
        <v>0</v>
      </c>
      <c r="FB2259" t="b">
        <v>0</v>
      </c>
      <c r="FC2259" t="b">
        <v>0</v>
      </c>
      <c r="FD2259" t="b">
        <v>0</v>
      </c>
      <c r="FI2259" t="b">
        <v>0</v>
      </c>
      <c r="FK2259" t="s">
        <v>2851</v>
      </c>
      <c r="FL2259" t="s">
        <v>2852</v>
      </c>
      <c r="FM2259" t="str">
        <f t="shared" si="35"/>
        <v>Trichospermum_pleiostigma</v>
      </c>
      <c r="FN2259" t="s">
        <v>6045</v>
      </c>
    </row>
    <row r="2260" spans="1:170" x14ac:dyDescent="0.2">
      <c r="A2260">
        <v>24983</v>
      </c>
      <c r="B2260">
        <v>1</v>
      </c>
      <c r="C2260" t="s">
        <v>8550</v>
      </c>
      <c r="D2260" t="s">
        <v>7243</v>
      </c>
      <c r="E2260">
        <v>3</v>
      </c>
      <c r="F2260">
        <v>225</v>
      </c>
      <c r="G2260">
        <v>1308</v>
      </c>
      <c r="H2260">
        <v>9564</v>
      </c>
      <c r="J2260" t="s">
        <v>6214</v>
      </c>
      <c r="L2260" t="s">
        <v>6063</v>
      </c>
      <c r="M2260" t="s">
        <v>6215</v>
      </c>
      <c r="N2260" t="s">
        <v>6081</v>
      </c>
      <c r="Q2260">
        <v>10</v>
      </c>
      <c r="S2260">
        <v>5.6</v>
      </c>
      <c r="T2260" t="s">
        <v>6039</v>
      </c>
      <c r="U2260" s="9">
        <v>40773</v>
      </c>
      <c r="V2260" t="s">
        <v>7388</v>
      </c>
      <c r="Y2260" t="s">
        <v>6132</v>
      </c>
      <c r="Z2260">
        <v>160</v>
      </c>
      <c r="AA2260">
        <v>2.7</v>
      </c>
      <c r="AH2260" s="9">
        <v>40570</v>
      </c>
      <c r="AI2260" t="s">
        <v>6053</v>
      </c>
      <c r="AJ2260" t="s">
        <v>6044</v>
      </c>
      <c r="AL2260" t="b">
        <v>0</v>
      </c>
      <c r="AM2260" t="b">
        <v>0</v>
      </c>
      <c r="AN2260" t="b">
        <v>0</v>
      </c>
      <c r="AO2260" t="b">
        <v>1</v>
      </c>
      <c r="AP2260">
        <v>3.9</v>
      </c>
      <c r="AQ2260">
        <v>3.1</v>
      </c>
      <c r="AR2260">
        <v>2.1</v>
      </c>
      <c r="AS2260">
        <v>3</v>
      </c>
      <c r="AT2260">
        <v>43.6</v>
      </c>
      <c r="AU2260">
        <v>0</v>
      </c>
      <c r="BB2260">
        <v>0.11749999999999999</v>
      </c>
      <c r="BC2260">
        <v>47.7</v>
      </c>
      <c r="BT2260">
        <v>1</v>
      </c>
      <c r="BU2260" t="b">
        <v>0</v>
      </c>
      <c r="CJ2260" t="b">
        <v>1</v>
      </c>
      <c r="CK2260" t="b">
        <v>0</v>
      </c>
      <c r="CL2260" t="b">
        <v>0</v>
      </c>
      <c r="CM2260" t="b">
        <v>1</v>
      </c>
      <c r="CN2260" t="b">
        <v>1</v>
      </c>
      <c r="CO2260" t="b">
        <v>0</v>
      </c>
      <c r="CP2260" t="b">
        <v>0</v>
      </c>
      <c r="CQ2260" t="b">
        <v>1</v>
      </c>
      <c r="CR2260" t="b">
        <v>0</v>
      </c>
      <c r="CS2260" t="b">
        <v>0</v>
      </c>
      <c r="CT2260" t="b">
        <v>1</v>
      </c>
      <c r="CU2260" t="b">
        <v>0</v>
      </c>
      <c r="CV2260" t="b">
        <v>0</v>
      </c>
      <c r="CW2260" t="b">
        <v>0</v>
      </c>
      <c r="CX2260" t="b">
        <v>0</v>
      </c>
      <c r="CY2260" t="b">
        <v>0</v>
      </c>
      <c r="CZ2260" t="b">
        <v>0</v>
      </c>
      <c r="DA2260" t="b">
        <v>0</v>
      </c>
      <c r="DB2260" t="b">
        <v>0</v>
      </c>
      <c r="DC2260" t="b">
        <v>1</v>
      </c>
      <c r="DD2260" t="b">
        <v>0</v>
      </c>
      <c r="DE2260" t="b">
        <v>0</v>
      </c>
      <c r="DF2260" t="b">
        <v>0</v>
      </c>
      <c r="DG2260" t="b">
        <v>1</v>
      </c>
      <c r="DH2260" t="b">
        <v>0</v>
      </c>
      <c r="DI2260" t="b">
        <v>0</v>
      </c>
      <c r="DJ2260" t="b">
        <v>0</v>
      </c>
      <c r="DK2260" t="b">
        <v>0</v>
      </c>
      <c r="DL2260" t="b">
        <v>0</v>
      </c>
      <c r="DM2260" t="b">
        <v>0</v>
      </c>
      <c r="DN2260" t="b">
        <v>0</v>
      </c>
      <c r="DO2260" t="b">
        <v>0</v>
      </c>
      <c r="DP2260" t="b">
        <v>0</v>
      </c>
      <c r="DQ2260" t="b">
        <v>0</v>
      </c>
      <c r="DR2260" t="b">
        <v>1</v>
      </c>
      <c r="DS2260" t="b">
        <v>0</v>
      </c>
      <c r="DT2260" t="b">
        <v>0</v>
      </c>
      <c r="DU2260" t="b">
        <v>0</v>
      </c>
      <c r="DV2260" t="b">
        <v>0</v>
      </c>
      <c r="DW2260" t="b">
        <v>0</v>
      </c>
      <c r="DX2260" t="b">
        <v>1</v>
      </c>
      <c r="DY2260" t="b">
        <v>0</v>
      </c>
      <c r="DZ2260" t="b">
        <v>0</v>
      </c>
      <c r="EA2260" t="b">
        <v>0</v>
      </c>
      <c r="EB2260" t="b">
        <v>1</v>
      </c>
      <c r="EC2260" t="b">
        <v>0</v>
      </c>
      <c r="ED2260" t="b">
        <v>0</v>
      </c>
      <c r="EE2260" t="b">
        <v>0</v>
      </c>
      <c r="EF2260" t="b">
        <v>0</v>
      </c>
      <c r="EG2260" t="b">
        <v>0</v>
      </c>
      <c r="EH2260" t="b">
        <v>0</v>
      </c>
      <c r="EI2260" t="b">
        <v>0</v>
      </c>
      <c r="EY2260" t="b">
        <v>0</v>
      </c>
      <c r="FB2260" t="b">
        <v>0</v>
      </c>
      <c r="FC2260" t="b">
        <v>0</v>
      </c>
      <c r="FD2260" t="b">
        <v>0</v>
      </c>
      <c r="FI2260" t="b">
        <v>0</v>
      </c>
      <c r="FK2260" t="s">
        <v>960</v>
      </c>
      <c r="FL2260" t="s">
        <v>2454</v>
      </c>
      <c r="FM2260" t="str">
        <f t="shared" si="35"/>
        <v>Piper_recessum</v>
      </c>
      <c r="FN2260" t="s">
        <v>6045</v>
      </c>
    </row>
    <row r="2261" spans="1:170" x14ac:dyDescent="0.2">
      <c r="A2261">
        <v>24984</v>
      </c>
      <c r="B2261">
        <v>1</v>
      </c>
      <c r="C2261" t="s">
        <v>4574</v>
      </c>
      <c r="D2261" t="s">
        <v>7243</v>
      </c>
      <c r="E2261">
        <v>3</v>
      </c>
      <c r="F2261">
        <v>118</v>
      </c>
      <c r="G2261">
        <v>677</v>
      </c>
      <c r="H2261">
        <v>6975</v>
      </c>
      <c r="J2261" t="s">
        <v>6187</v>
      </c>
      <c r="L2261" t="s">
        <v>6063</v>
      </c>
      <c r="M2261" t="s">
        <v>6188</v>
      </c>
      <c r="N2261" t="s">
        <v>6081</v>
      </c>
      <c r="P2261">
        <v>0.32600000000000001</v>
      </c>
      <c r="Q2261">
        <v>10</v>
      </c>
      <c r="R2261">
        <v>127.422469325153</v>
      </c>
      <c r="S2261">
        <v>13.7</v>
      </c>
      <c r="T2261" t="s">
        <v>6060</v>
      </c>
      <c r="U2261" s="9">
        <v>40766</v>
      </c>
      <c r="V2261" t="s">
        <v>7388</v>
      </c>
      <c r="Y2261" t="s">
        <v>6132</v>
      </c>
      <c r="Z2261">
        <v>155</v>
      </c>
      <c r="AA2261">
        <v>2.7</v>
      </c>
      <c r="AH2261" s="9">
        <v>40572</v>
      </c>
      <c r="AI2261" t="s">
        <v>6053</v>
      </c>
      <c r="AJ2261" t="s">
        <v>6044</v>
      </c>
      <c r="AL2261" t="b">
        <v>0</v>
      </c>
      <c r="AM2261" t="b">
        <v>0</v>
      </c>
      <c r="AN2261" t="b">
        <v>0</v>
      </c>
      <c r="AO2261" t="b">
        <v>0</v>
      </c>
      <c r="AP2261">
        <v>6.85</v>
      </c>
      <c r="AQ2261">
        <v>9.3000000000000007</v>
      </c>
      <c r="AR2261">
        <v>3</v>
      </c>
      <c r="AS2261">
        <v>4</v>
      </c>
      <c r="AT2261">
        <v>30.9</v>
      </c>
      <c r="AU2261">
        <v>0</v>
      </c>
      <c r="BA2261">
        <v>127.422470092773</v>
      </c>
      <c r="BB2261">
        <v>0.1966</v>
      </c>
      <c r="BC2261">
        <v>29.8</v>
      </c>
      <c r="BS2261">
        <v>1</v>
      </c>
      <c r="BT2261">
        <v>3</v>
      </c>
      <c r="BU2261" t="b">
        <v>0</v>
      </c>
      <c r="CJ2261" t="b">
        <v>0</v>
      </c>
      <c r="CK2261" t="b">
        <v>0</v>
      </c>
      <c r="CL2261" t="b">
        <v>0</v>
      </c>
      <c r="CM2261" t="b">
        <v>1</v>
      </c>
      <c r="CN2261" t="b">
        <v>1</v>
      </c>
      <c r="CO2261" t="b">
        <v>1</v>
      </c>
      <c r="CP2261" t="b">
        <v>0</v>
      </c>
      <c r="CQ2261" t="b">
        <v>1</v>
      </c>
      <c r="CR2261" t="b">
        <v>0</v>
      </c>
      <c r="CS2261" t="b">
        <v>0</v>
      </c>
      <c r="CT2261" t="b">
        <v>1</v>
      </c>
      <c r="CU2261" t="b">
        <v>0</v>
      </c>
      <c r="CV2261" t="b">
        <v>0</v>
      </c>
      <c r="CW2261" t="b">
        <v>0</v>
      </c>
      <c r="CX2261" t="b">
        <v>0</v>
      </c>
      <c r="CY2261" t="b">
        <v>0</v>
      </c>
      <c r="CZ2261" t="b">
        <v>0</v>
      </c>
      <c r="DA2261" t="b">
        <v>0</v>
      </c>
      <c r="DB2261" t="b">
        <v>0</v>
      </c>
      <c r="DC2261" t="b">
        <v>0</v>
      </c>
      <c r="DD2261" t="b">
        <v>0</v>
      </c>
      <c r="DE2261" t="b">
        <v>0</v>
      </c>
      <c r="DF2261" t="b">
        <v>1</v>
      </c>
      <c r="DG2261" t="b">
        <v>0</v>
      </c>
      <c r="DH2261" t="b">
        <v>0</v>
      </c>
      <c r="DI2261" t="b">
        <v>0</v>
      </c>
      <c r="DJ2261" t="b">
        <v>0</v>
      </c>
      <c r="DK2261" t="b">
        <v>0</v>
      </c>
      <c r="DL2261" t="b">
        <v>0</v>
      </c>
      <c r="DM2261" t="b">
        <v>0</v>
      </c>
      <c r="DN2261" t="b">
        <v>0</v>
      </c>
      <c r="DO2261" t="b">
        <v>0</v>
      </c>
      <c r="DP2261" t="b">
        <v>1</v>
      </c>
      <c r="DQ2261" t="b">
        <v>0</v>
      </c>
      <c r="DR2261" t="b">
        <v>1</v>
      </c>
      <c r="DS2261" t="b">
        <v>0</v>
      </c>
      <c r="DT2261" t="b">
        <v>0</v>
      </c>
      <c r="DU2261" t="b">
        <v>0</v>
      </c>
      <c r="DV2261" t="b">
        <v>0</v>
      </c>
      <c r="DW2261" t="b">
        <v>0</v>
      </c>
      <c r="DX2261" t="b">
        <v>1</v>
      </c>
      <c r="DY2261" t="b">
        <v>0</v>
      </c>
      <c r="DZ2261" t="b">
        <v>0</v>
      </c>
      <c r="EA2261" t="b">
        <v>0</v>
      </c>
      <c r="EB2261" t="b">
        <v>1</v>
      </c>
      <c r="EC2261" t="b">
        <v>0</v>
      </c>
      <c r="ED2261" t="b">
        <v>0</v>
      </c>
      <c r="EE2261" t="b">
        <v>0</v>
      </c>
      <c r="EF2261" t="b">
        <v>0</v>
      </c>
      <c r="EG2261" t="b">
        <v>0</v>
      </c>
      <c r="EH2261" t="b">
        <v>0</v>
      </c>
      <c r="EI2261" t="b">
        <v>0</v>
      </c>
      <c r="EY2261" t="b">
        <v>0</v>
      </c>
      <c r="FB2261" t="b">
        <v>0</v>
      </c>
      <c r="FC2261" t="b">
        <v>0</v>
      </c>
      <c r="FD2261" t="b">
        <v>0</v>
      </c>
      <c r="FI2261" t="b">
        <v>0</v>
      </c>
      <c r="FK2261" t="s">
        <v>967</v>
      </c>
      <c r="FL2261" t="s">
        <v>968</v>
      </c>
      <c r="FM2261" t="str">
        <f t="shared" si="35"/>
        <v>Homalanthus_nervosus</v>
      </c>
      <c r="FN2261" t="s">
        <v>6045</v>
      </c>
    </row>
    <row r="2262" spans="1:170" x14ac:dyDescent="0.2">
      <c r="A2262">
        <v>24985</v>
      </c>
      <c r="B2262">
        <v>1</v>
      </c>
      <c r="C2262" t="s">
        <v>8551</v>
      </c>
      <c r="D2262" t="s">
        <v>7243</v>
      </c>
      <c r="E2262">
        <v>3</v>
      </c>
      <c r="F2262">
        <v>225</v>
      </c>
      <c r="G2262">
        <v>1308</v>
      </c>
      <c r="H2262">
        <v>5460</v>
      </c>
      <c r="J2262" t="s">
        <v>6978</v>
      </c>
      <c r="L2262" t="s">
        <v>6063</v>
      </c>
      <c r="M2262" t="s">
        <v>6979</v>
      </c>
      <c r="N2262" t="s">
        <v>6081</v>
      </c>
      <c r="P2262">
        <v>0.43</v>
      </c>
      <c r="Q2262">
        <v>10</v>
      </c>
      <c r="R2262">
        <v>96.604011627906999</v>
      </c>
      <c r="S2262">
        <v>6.8</v>
      </c>
      <c r="T2262" t="s">
        <v>6039</v>
      </c>
      <c r="U2262" s="9">
        <v>40773</v>
      </c>
      <c r="V2262" t="s">
        <v>7388</v>
      </c>
      <c r="Y2262" t="s">
        <v>6132</v>
      </c>
      <c r="Z2262">
        <v>145</v>
      </c>
      <c r="AA2262">
        <v>6.8</v>
      </c>
      <c r="AH2262" s="9">
        <v>40570</v>
      </c>
      <c r="AI2262" t="s">
        <v>6053</v>
      </c>
      <c r="AJ2262" t="s">
        <v>6044</v>
      </c>
      <c r="AL2262" t="b">
        <v>0</v>
      </c>
      <c r="AM2262" t="b">
        <v>0</v>
      </c>
      <c r="AN2262" t="b">
        <v>0</v>
      </c>
      <c r="AO2262" t="b">
        <v>1</v>
      </c>
      <c r="AP2262">
        <v>2.8</v>
      </c>
      <c r="AQ2262">
        <v>8.1999999999999993</v>
      </c>
      <c r="AR2262">
        <v>2</v>
      </c>
      <c r="AS2262">
        <v>3</v>
      </c>
      <c r="AT2262">
        <v>53.3</v>
      </c>
      <c r="AU2262">
        <v>0</v>
      </c>
      <c r="BA2262">
        <v>96.604011535644503</v>
      </c>
      <c r="BB2262">
        <v>6.93E-2</v>
      </c>
      <c r="BC2262">
        <v>49.4</v>
      </c>
      <c r="BT2262">
        <v>1</v>
      </c>
      <c r="BU2262" t="b">
        <v>0</v>
      </c>
      <c r="CJ2262" t="b">
        <v>0</v>
      </c>
      <c r="CK2262" t="b">
        <v>0</v>
      </c>
      <c r="CL2262" t="b">
        <v>0</v>
      </c>
      <c r="CM2262" t="b">
        <v>1</v>
      </c>
      <c r="CN2262" t="b">
        <v>1</v>
      </c>
      <c r="CO2262" t="b">
        <v>0</v>
      </c>
      <c r="CP2262" t="b">
        <v>0</v>
      </c>
      <c r="CQ2262" t="b">
        <v>1</v>
      </c>
      <c r="CR2262" t="b">
        <v>0</v>
      </c>
      <c r="CS2262" t="b">
        <v>0</v>
      </c>
      <c r="CT2262" t="b">
        <v>1</v>
      </c>
      <c r="CU2262" t="b">
        <v>0</v>
      </c>
      <c r="CV2262" t="b">
        <v>0</v>
      </c>
      <c r="CW2262" t="b">
        <v>0</v>
      </c>
      <c r="CX2262" t="b">
        <v>0</v>
      </c>
      <c r="CY2262" t="b">
        <v>0</v>
      </c>
      <c r="CZ2262" t="b">
        <v>0</v>
      </c>
      <c r="DA2262" t="b">
        <v>0</v>
      </c>
      <c r="DB2262" t="b">
        <v>0</v>
      </c>
      <c r="DC2262" t="b">
        <v>0</v>
      </c>
      <c r="DD2262" t="b">
        <v>0</v>
      </c>
      <c r="DE2262" t="b">
        <v>0</v>
      </c>
      <c r="DF2262" t="b">
        <v>0</v>
      </c>
      <c r="DG2262" t="b">
        <v>1</v>
      </c>
      <c r="DH2262" t="b">
        <v>0</v>
      </c>
      <c r="DI2262" t="b">
        <v>0</v>
      </c>
      <c r="DJ2262" t="b">
        <v>0</v>
      </c>
      <c r="DK2262" t="b">
        <v>0</v>
      </c>
      <c r="DL2262" t="b">
        <v>0</v>
      </c>
      <c r="DM2262" t="b">
        <v>0</v>
      </c>
      <c r="DN2262" t="b">
        <v>0</v>
      </c>
      <c r="DO2262" t="b">
        <v>0</v>
      </c>
      <c r="DP2262" t="b">
        <v>0</v>
      </c>
      <c r="DQ2262" t="b">
        <v>0</v>
      </c>
      <c r="DR2262" t="b">
        <v>1</v>
      </c>
      <c r="DS2262" t="b">
        <v>0</v>
      </c>
      <c r="DT2262" t="b">
        <v>0</v>
      </c>
      <c r="DU2262" t="b">
        <v>0</v>
      </c>
      <c r="DV2262" t="b">
        <v>0</v>
      </c>
      <c r="DW2262" t="b">
        <v>0</v>
      </c>
      <c r="DX2262" t="b">
        <v>1</v>
      </c>
      <c r="DY2262" t="b">
        <v>0</v>
      </c>
      <c r="DZ2262" t="b">
        <v>0</v>
      </c>
      <c r="EA2262" t="b">
        <v>0</v>
      </c>
      <c r="EB2262" t="b">
        <v>1</v>
      </c>
      <c r="EC2262" t="b">
        <v>0</v>
      </c>
      <c r="ED2262" t="b">
        <v>0</v>
      </c>
      <c r="EE2262" t="b">
        <v>0</v>
      </c>
      <c r="EF2262" t="b">
        <v>0</v>
      </c>
      <c r="EG2262" t="b">
        <v>0</v>
      </c>
      <c r="EH2262" t="b">
        <v>0</v>
      </c>
      <c r="EI2262" t="b">
        <v>0</v>
      </c>
      <c r="EY2262" t="b">
        <v>0</v>
      </c>
      <c r="FB2262" t="b">
        <v>0</v>
      </c>
      <c r="FC2262" t="b">
        <v>0</v>
      </c>
      <c r="FD2262" t="b">
        <v>0</v>
      </c>
      <c r="FI2262" t="b">
        <v>0</v>
      </c>
      <c r="FK2262" t="s">
        <v>960</v>
      </c>
      <c r="FL2262" t="s">
        <v>1481</v>
      </c>
      <c r="FM2262" t="str">
        <f t="shared" si="35"/>
        <v>Piper_gibbilimbum</v>
      </c>
      <c r="FN2262" t="s">
        <v>6045</v>
      </c>
    </row>
    <row r="2263" spans="1:170" x14ac:dyDescent="0.2">
      <c r="A2263">
        <v>24986</v>
      </c>
      <c r="B2263">
        <v>1</v>
      </c>
      <c r="C2263" t="s">
        <v>8552</v>
      </c>
      <c r="D2263" t="s">
        <v>7243</v>
      </c>
      <c r="E2263">
        <v>3</v>
      </c>
      <c r="F2263">
        <v>225</v>
      </c>
      <c r="G2263">
        <v>1308</v>
      </c>
      <c r="H2263">
        <v>9563</v>
      </c>
      <c r="J2263" t="s">
        <v>6852</v>
      </c>
      <c r="L2263" t="s">
        <v>6063</v>
      </c>
      <c r="M2263" t="s">
        <v>6161</v>
      </c>
      <c r="N2263" t="s">
        <v>6081</v>
      </c>
      <c r="P2263">
        <v>0.23</v>
      </c>
      <c r="Q2263">
        <v>10</v>
      </c>
      <c r="R2263">
        <v>180.60749999999999</v>
      </c>
      <c r="S2263">
        <v>5.8</v>
      </c>
      <c r="T2263" t="s">
        <v>6039</v>
      </c>
      <c r="U2263" s="9">
        <v>40773</v>
      </c>
      <c r="V2263" t="s">
        <v>7388</v>
      </c>
      <c r="Y2263" t="s">
        <v>6132</v>
      </c>
      <c r="Z2263">
        <v>140</v>
      </c>
      <c r="AA2263">
        <v>7.1</v>
      </c>
      <c r="AH2263" s="9">
        <v>40570</v>
      </c>
      <c r="AI2263" t="s">
        <v>6053</v>
      </c>
      <c r="AJ2263" t="s">
        <v>6044</v>
      </c>
      <c r="AL2263" t="b">
        <v>0</v>
      </c>
      <c r="AM2263" t="b">
        <v>0</v>
      </c>
      <c r="AN2263" t="b">
        <v>0</v>
      </c>
      <c r="AO2263" t="b">
        <v>1</v>
      </c>
      <c r="AP2263">
        <v>1.54</v>
      </c>
      <c r="AQ2263">
        <v>7.7</v>
      </c>
      <c r="AR2263">
        <v>2</v>
      </c>
      <c r="AS2263">
        <v>3</v>
      </c>
      <c r="AT2263">
        <v>33</v>
      </c>
      <c r="AU2263">
        <v>0</v>
      </c>
      <c r="BA2263">
        <v>180.607498168945</v>
      </c>
      <c r="BB2263">
        <v>0.14219999999999999</v>
      </c>
      <c r="BC2263">
        <v>35.200000000000003</v>
      </c>
      <c r="BT2263">
        <v>1</v>
      </c>
      <c r="BU2263" t="b">
        <v>0</v>
      </c>
      <c r="CJ2263" t="b">
        <v>1</v>
      </c>
      <c r="CK2263" t="b">
        <v>0</v>
      </c>
      <c r="CL2263" t="b">
        <v>0</v>
      </c>
      <c r="CM2263" t="b">
        <v>1</v>
      </c>
      <c r="CN2263" t="b">
        <v>1</v>
      </c>
      <c r="CO2263" t="b">
        <v>0</v>
      </c>
      <c r="CP2263" t="b">
        <v>0</v>
      </c>
      <c r="CQ2263" t="b">
        <v>1</v>
      </c>
      <c r="CR2263" t="b">
        <v>1</v>
      </c>
      <c r="CS2263" t="b">
        <v>0</v>
      </c>
      <c r="CT2263" t="b">
        <v>1</v>
      </c>
      <c r="CU2263" t="b">
        <v>0</v>
      </c>
      <c r="CV2263" t="b">
        <v>0</v>
      </c>
      <c r="CW2263" t="b">
        <v>0</v>
      </c>
      <c r="CX2263" t="b">
        <v>0</v>
      </c>
      <c r="CY2263" t="b">
        <v>0</v>
      </c>
      <c r="CZ2263" t="b">
        <v>0</v>
      </c>
      <c r="DA2263" t="b">
        <v>0</v>
      </c>
      <c r="DB2263" t="b">
        <v>0</v>
      </c>
      <c r="DC2263" t="b">
        <v>1</v>
      </c>
      <c r="DD2263" t="b">
        <v>0</v>
      </c>
      <c r="DE2263" t="b">
        <v>0</v>
      </c>
      <c r="DF2263" t="b">
        <v>1</v>
      </c>
      <c r="DG2263" t="b">
        <v>0</v>
      </c>
      <c r="DH2263" t="b">
        <v>0</v>
      </c>
      <c r="DI2263" t="b">
        <v>0</v>
      </c>
      <c r="DJ2263" t="b">
        <v>0</v>
      </c>
      <c r="DK2263" t="b">
        <v>0</v>
      </c>
      <c r="DL2263" t="b">
        <v>0</v>
      </c>
      <c r="DM2263" t="b">
        <v>0</v>
      </c>
      <c r="DN2263" t="b">
        <v>0</v>
      </c>
      <c r="DO2263" t="b">
        <v>0</v>
      </c>
      <c r="DP2263" t="b">
        <v>0</v>
      </c>
      <c r="DQ2263" t="b">
        <v>0</v>
      </c>
      <c r="DR2263" t="b">
        <v>0</v>
      </c>
      <c r="DS2263" t="b">
        <v>0</v>
      </c>
      <c r="DT2263" t="b">
        <v>0</v>
      </c>
      <c r="DU2263" t="b">
        <v>0</v>
      </c>
      <c r="DV2263" t="b">
        <v>0</v>
      </c>
      <c r="DW2263" t="b">
        <v>0</v>
      </c>
      <c r="DX2263" t="b">
        <v>1</v>
      </c>
      <c r="DY2263" t="b">
        <v>0</v>
      </c>
      <c r="DZ2263" t="b">
        <v>0</v>
      </c>
      <c r="EA2263" t="b">
        <v>0</v>
      </c>
      <c r="EB2263" t="b">
        <v>1</v>
      </c>
      <c r="EC2263" t="b">
        <v>0</v>
      </c>
      <c r="ED2263" t="b">
        <v>0</v>
      </c>
      <c r="EE2263" t="b">
        <v>0</v>
      </c>
      <c r="EF2263" t="b">
        <v>0</v>
      </c>
      <c r="EG2263" t="b">
        <v>0</v>
      </c>
      <c r="EH2263" t="b">
        <v>0</v>
      </c>
      <c r="EI2263" t="b">
        <v>0</v>
      </c>
      <c r="EY2263" t="b">
        <v>0</v>
      </c>
      <c r="FB2263" t="b">
        <v>0</v>
      </c>
      <c r="FC2263" t="b">
        <v>0</v>
      </c>
      <c r="FD2263" t="b">
        <v>0</v>
      </c>
      <c r="FI2263" t="b">
        <v>0</v>
      </c>
      <c r="FK2263" t="s">
        <v>960</v>
      </c>
      <c r="FL2263" t="s">
        <v>5069</v>
      </c>
      <c r="FM2263" t="str">
        <f t="shared" si="35"/>
        <v>Piper_subbullatum</v>
      </c>
      <c r="FN2263" t="s">
        <v>6045</v>
      </c>
    </row>
    <row r="2264" spans="1:170" x14ac:dyDescent="0.2">
      <c r="A2264">
        <v>24987</v>
      </c>
      <c r="B2264">
        <v>1</v>
      </c>
      <c r="C2264" t="s">
        <v>4091</v>
      </c>
      <c r="D2264" t="s">
        <v>7243</v>
      </c>
      <c r="E2264">
        <v>3</v>
      </c>
      <c r="F2264">
        <v>118</v>
      </c>
      <c r="G2264">
        <v>677</v>
      </c>
      <c r="H2264">
        <v>6975</v>
      </c>
      <c r="J2264" t="s">
        <v>6187</v>
      </c>
      <c r="L2264" t="s">
        <v>6063</v>
      </c>
      <c r="M2264" t="s">
        <v>6188</v>
      </c>
      <c r="N2264" t="s">
        <v>6081</v>
      </c>
      <c r="P2264">
        <v>0.379</v>
      </c>
      <c r="Q2264">
        <v>10</v>
      </c>
      <c r="R2264">
        <v>109.60349604221599</v>
      </c>
      <c r="S2264">
        <v>17.399999999999999</v>
      </c>
      <c r="T2264" t="s">
        <v>6039</v>
      </c>
      <c r="U2264" s="9">
        <v>40778</v>
      </c>
      <c r="V2264" t="s">
        <v>7388</v>
      </c>
      <c r="Y2264" t="s">
        <v>6132</v>
      </c>
      <c r="Z2264">
        <v>135</v>
      </c>
      <c r="AA2264">
        <v>6.8</v>
      </c>
      <c r="AH2264" s="9">
        <v>40577</v>
      </c>
      <c r="AI2264" t="s">
        <v>6053</v>
      </c>
      <c r="AJ2264" t="s">
        <v>6044</v>
      </c>
      <c r="AL2264" t="b">
        <v>0</v>
      </c>
      <c r="AM2264" t="b">
        <v>0</v>
      </c>
      <c r="AN2264" t="b">
        <v>0</v>
      </c>
      <c r="AO2264" t="b">
        <v>1</v>
      </c>
      <c r="AP2264">
        <v>6.89</v>
      </c>
      <c r="AQ2264">
        <v>9.1999999999999993</v>
      </c>
      <c r="AR2264">
        <v>4</v>
      </c>
      <c r="AS2264">
        <v>8</v>
      </c>
      <c r="AT2264">
        <v>27.1</v>
      </c>
      <c r="AU2264">
        <v>0</v>
      </c>
      <c r="BA2264">
        <v>109.60349273681599</v>
      </c>
      <c r="BB2264">
        <v>7.1400000000000005E-2</v>
      </c>
      <c r="BC2264">
        <v>24.2</v>
      </c>
      <c r="BS2264">
        <v>1</v>
      </c>
      <c r="BT2264">
        <v>1</v>
      </c>
      <c r="BU2264" t="b">
        <v>0</v>
      </c>
      <c r="CJ2264" t="b">
        <v>0</v>
      </c>
      <c r="CK2264" t="b">
        <v>0</v>
      </c>
      <c r="CL2264" t="b">
        <v>0</v>
      </c>
      <c r="CM2264" t="b">
        <v>1</v>
      </c>
      <c r="CN2264" t="b">
        <v>1</v>
      </c>
      <c r="CO2264" t="b">
        <v>1</v>
      </c>
      <c r="CP2264" t="b">
        <v>0</v>
      </c>
      <c r="CQ2264" t="b">
        <v>1</v>
      </c>
      <c r="CR2264" t="b">
        <v>0</v>
      </c>
      <c r="CS2264" t="b">
        <v>0</v>
      </c>
      <c r="CT2264" t="b">
        <v>1</v>
      </c>
      <c r="CU2264" t="b">
        <v>0</v>
      </c>
      <c r="CV2264" t="b">
        <v>0</v>
      </c>
      <c r="CW2264" t="b">
        <v>0</v>
      </c>
      <c r="CX2264" t="b">
        <v>0</v>
      </c>
      <c r="CY2264" t="b">
        <v>0</v>
      </c>
      <c r="CZ2264" t="b">
        <v>0</v>
      </c>
      <c r="DA2264" t="b">
        <v>0</v>
      </c>
      <c r="DB2264" t="b">
        <v>0</v>
      </c>
      <c r="DC2264" t="b">
        <v>0</v>
      </c>
      <c r="DD2264" t="b">
        <v>0</v>
      </c>
      <c r="DE2264" t="b">
        <v>0</v>
      </c>
      <c r="DF2264" t="b">
        <v>1</v>
      </c>
      <c r="DG2264" t="b">
        <v>0</v>
      </c>
      <c r="DH2264" t="b">
        <v>0</v>
      </c>
      <c r="DI2264" t="b">
        <v>0</v>
      </c>
      <c r="DJ2264" t="b">
        <v>0</v>
      </c>
      <c r="DK2264" t="b">
        <v>0</v>
      </c>
      <c r="DL2264" t="b">
        <v>0</v>
      </c>
      <c r="DM2264" t="b">
        <v>0</v>
      </c>
      <c r="DN2264" t="b">
        <v>0</v>
      </c>
      <c r="DO2264" t="b">
        <v>0</v>
      </c>
      <c r="DP2264" t="b">
        <v>0</v>
      </c>
      <c r="DQ2264" t="b">
        <v>0</v>
      </c>
      <c r="DR2264" t="b">
        <v>0</v>
      </c>
      <c r="DS2264" t="b">
        <v>0</v>
      </c>
      <c r="DT2264" t="b">
        <v>0</v>
      </c>
      <c r="DU2264" t="b">
        <v>0</v>
      </c>
      <c r="DV2264" t="b">
        <v>0</v>
      </c>
      <c r="DW2264" t="b">
        <v>0</v>
      </c>
      <c r="DX2264" t="b">
        <v>1</v>
      </c>
      <c r="DY2264" t="b">
        <v>0</v>
      </c>
      <c r="DZ2264" t="b">
        <v>0</v>
      </c>
      <c r="EA2264" t="b">
        <v>0</v>
      </c>
      <c r="EB2264" t="b">
        <v>1</v>
      </c>
      <c r="EC2264" t="b">
        <v>0</v>
      </c>
      <c r="ED2264" t="b">
        <v>0</v>
      </c>
      <c r="EE2264" t="b">
        <v>0</v>
      </c>
      <c r="EF2264" t="b">
        <v>0</v>
      </c>
      <c r="EG2264" t="b">
        <v>0</v>
      </c>
      <c r="EH2264" t="b">
        <v>0</v>
      </c>
      <c r="EI2264" t="b">
        <v>0</v>
      </c>
      <c r="EY2264" t="b">
        <v>0</v>
      </c>
      <c r="FB2264" t="b">
        <v>0</v>
      </c>
      <c r="FC2264" t="b">
        <v>0</v>
      </c>
      <c r="FD2264" t="b">
        <v>0</v>
      </c>
      <c r="FI2264" t="b">
        <v>0</v>
      </c>
      <c r="FK2264" t="s">
        <v>967</v>
      </c>
      <c r="FL2264" t="s">
        <v>968</v>
      </c>
      <c r="FM2264" t="str">
        <f t="shared" si="35"/>
        <v>Homalanthus_nervosus</v>
      </c>
      <c r="FN2264" t="s">
        <v>6045</v>
      </c>
    </row>
    <row r="2265" spans="1:170" x14ac:dyDescent="0.2">
      <c r="A2265">
        <v>24988</v>
      </c>
      <c r="B2265">
        <v>1</v>
      </c>
      <c r="C2265" t="s">
        <v>4296</v>
      </c>
      <c r="D2265" t="s">
        <v>7243</v>
      </c>
      <c r="E2265">
        <v>3</v>
      </c>
      <c r="F2265">
        <v>88</v>
      </c>
      <c r="G2265">
        <v>528</v>
      </c>
      <c r="H2265">
        <v>4728</v>
      </c>
      <c r="J2265" t="s">
        <v>6288</v>
      </c>
      <c r="L2265" t="s">
        <v>6063</v>
      </c>
      <c r="M2265" t="s">
        <v>6289</v>
      </c>
      <c r="N2265" t="s">
        <v>6081</v>
      </c>
      <c r="O2265" t="s">
        <v>6256</v>
      </c>
      <c r="P2265">
        <v>0.35399999999999998</v>
      </c>
      <c r="Q2265">
        <v>10</v>
      </c>
      <c r="R2265">
        <v>63.559322033898297</v>
      </c>
      <c r="S2265">
        <v>11.6</v>
      </c>
      <c r="T2265" t="s">
        <v>8074</v>
      </c>
      <c r="U2265" s="9">
        <v>40773</v>
      </c>
      <c r="V2265" t="s">
        <v>7388</v>
      </c>
      <c r="Y2265" t="s">
        <v>6132</v>
      </c>
      <c r="Z2265">
        <v>130</v>
      </c>
      <c r="AA2265">
        <v>9.3000000000000007</v>
      </c>
      <c r="AH2265" s="9">
        <v>40570</v>
      </c>
      <c r="AI2265" t="s">
        <v>6053</v>
      </c>
      <c r="AJ2265" t="s">
        <v>6290</v>
      </c>
      <c r="AL2265" t="b">
        <v>0</v>
      </c>
      <c r="AM2265" t="b">
        <v>0</v>
      </c>
      <c r="AN2265" t="b">
        <v>0</v>
      </c>
      <c r="AO2265" t="b">
        <v>0</v>
      </c>
      <c r="AP2265">
        <v>5.7</v>
      </c>
      <c r="AQ2265">
        <v>4</v>
      </c>
      <c r="AR2265">
        <v>3.5</v>
      </c>
      <c r="AS2265">
        <v>2</v>
      </c>
      <c r="AT2265">
        <v>22.4</v>
      </c>
      <c r="AU2265">
        <v>0</v>
      </c>
      <c r="BA2265">
        <v>63.559322357177699</v>
      </c>
      <c r="BT2265">
        <v>2</v>
      </c>
      <c r="BU2265" t="b">
        <v>0</v>
      </c>
      <c r="CJ2265" t="b">
        <v>0</v>
      </c>
      <c r="CK2265" t="b">
        <v>0</v>
      </c>
      <c r="CL2265" t="b">
        <v>0</v>
      </c>
      <c r="CM2265" t="b">
        <v>0</v>
      </c>
      <c r="CN2265" t="b">
        <v>0</v>
      </c>
      <c r="CO2265" t="b">
        <v>0</v>
      </c>
      <c r="CP2265" t="b">
        <v>0</v>
      </c>
      <c r="CQ2265" t="b">
        <v>0</v>
      </c>
      <c r="CR2265" t="b">
        <v>1</v>
      </c>
      <c r="CS2265" t="b">
        <v>0</v>
      </c>
      <c r="CT2265" t="b">
        <v>1</v>
      </c>
      <c r="CU2265" t="b">
        <v>0</v>
      </c>
      <c r="CV2265" t="b">
        <v>0</v>
      </c>
      <c r="CW2265" t="b">
        <v>0</v>
      </c>
      <c r="CX2265" t="b">
        <v>0</v>
      </c>
      <c r="CY2265" t="b">
        <v>0</v>
      </c>
      <c r="CZ2265" t="b">
        <v>0</v>
      </c>
      <c r="DA2265" t="b">
        <v>0</v>
      </c>
      <c r="DB2265" t="b">
        <v>0</v>
      </c>
      <c r="DC2265" t="b">
        <v>0</v>
      </c>
      <c r="DD2265" t="b">
        <v>1</v>
      </c>
      <c r="DE2265" t="b">
        <v>0</v>
      </c>
      <c r="DF2265" t="b">
        <v>0</v>
      </c>
      <c r="DG2265" t="b">
        <v>0</v>
      </c>
      <c r="DH2265" t="b">
        <v>0</v>
      </c>
      <c r="DI2265" t="b">
        <v>0</v>
      </c>
      <c r="DJ2265" t="b">
        <v>0</v>
      </c>
      <c r="DK2265" t="b">
        <v>0</v>
      </c>
      <c r="DL2265" t="b">
        <v>1</v>
      </c>
      <c r="DM2265" t="b">
        <v>0</v>
      </c>
      <c r="DN2265" t="b">
        <v>0</v>
      </c>
      <c r="DO2265" t="b">
        <v>0</v>
      </c>
      <c r="DP2265" t="b">
        <v>1</v>
      </c>
      <c r="DQ2265" t="b">
        <v>0</v>
      </c>
      <c r="DR2265" t="b">
        <v>0</v>
      </c>
      <c r="DS2265" t="b">
        <v>0</v>
      </c>
      <c r="DT2265" t="b">
        <v>0</v>
      </c>
      <c r="DU2265" t="b">
        <v>0</v>
      </c>
      <c r="DV2265" t="b">
        <v>0</v>
      </c>
      <c r="DW2265" t="b">
        <v>0</v>
      </c>
      <c r="DX2265" t="b">
        <v>1</v>
      </c>
      <c r="DY2265" t="b">
        <v>0</v>
      </c>
      <c r="DZ2265" t="b">
        <v>0</v>
      </c>
      <c r="EA2265" t="b">
        <v>0</v>
      </c>
      <c r="EB2265" t="b">
        <v>0</v>
      </c>
      <c r="EC2265" t="b">
        <v>0</v>
      </c>
      <c r="ED2265" t="b">
        <v>0</v>
      </c>
      <c r="EE2265" t="b">
        <v>1</v>
      </c>
      <c r="EF2265" t="b">
        <v>1</v>
      </c>
      <c r="EG2265" t="b">
        <v>0</v>
      </c>
      <c r="EH2265" t="b">
        <v>0</v>
      </c>
      <c r="EI2265" t="b">
        <v>0</v>
      </c>
      <c r="EK2265" t="s">
        <v>6292</v>
      </c>
      <c r="EL2265">
        <v>2</v>
      </c>
      <c r="EM2265">
        <v>2</v>
      </c>
      <c r="EN2265">
        <v>73</v>
      </c>
      <c r="EY2265" t="b">
        <v>0</v>
      </c>
      <c r="FB2265" t="b">
        <v>0</v>
      </c>
      <c r="FC2265" t="b">
        <v>0</v>
      </c>
      <c r="FD2265" t="b">
        <v>0</v>
      </c>
      <c r="FI2265" t="b">
        <v>0</v>
      </c>
      <c r="FK2265" t="s">
        <v>1868</v>
      </c>
      <c r="FL2265" t="s">
        <v>1869</v>
      </c>
      <c r="FM2265" t="str">
        <f t="shared" si="35"/>
        <v>Cyathea_contaminans</v>
      </c>
      <c r="FN2265" t="s">
        <v>6045</v>
      </c>
    </row>
    <row r="2266" spans="1:170" x14ac:dyDescent="0.2">
      <c r="A2266">
        <v>24989</v>
      </c>
      <c r="B2266">
        <v>1</v>
      </c>
      <c r="C2266" t="s">
        <v>8553</v>
      </c>
      <c r="D2266" t="s">
        <v>7243</v>
      </c>
      <c r="E2266">
        <v>3</v>
      </c>
      <c r="F2266">
        <v>118</v>
      </c>
      <c r="G2266">
        <v>677</v>
      </c>
      <c r="H2266">
        <v>6975</v>
      </c>
      <c r="J2266" t="s">
        <v>6187</v>
      </c>
      <c r="L2266" t="s">
        <v>6063</v>
      </c>
      <c r="M2266" t="s">
        <v>6188</v>
      </c>
      <c r="N2266" t="s">
        <v>6081</v>
      </c>
      <c r="P2266">
        <v>0.33</v>
      </c>
      <c r="Q2266">
        <v>10</v>
      </c>
      <c r="R2266">
        <v>125.877954545455</v>
      </c>
      <c r="S2266">
        <v>10.8</v>
      </c>
      <c r="T2266" t="s">
        <v>6060</v>
      </c>
      <c r="U2266" s="9">
        <v>40766</v>
      </c>
      <c r="V2266" t="s">
        <v>7388</v>
      </c>
      <c r="Y2266" t="s">
        <v>6132</v>
      </c>
      <c r="Z2266">
        <v>90</v>
      </c>
      <c r="AA2266">
        <v>3.3</v>
      </c>
      <c r="AH2266" s="9">
        <v>40571</v>
      </c>
      <c r="AI2266" t="s">
        <v>6053</v>
      </c>
      <c r="AJ2266" t="s">
        <v>6044</v>
      </c>
      <c r="AL2266" t="b">
        <v>0</v>
      </c>
      <c r="AM2266" t="b">
        <v>0</v>
      </c>
      <c r="AN2266" t="b">
        <v>0</v>
      </c>
      <c r="AO2266" t="b">
        <v>1</v>
      </c>
      <c r="AP2266">
        <v>8.5</v>
      </c>
      <c r="AQ2266">
        <v>5</v>
      </c>
      <c r="AR2266">
        <v>4</v>
      </c>
      <c r="AS2266">
        <v>2</v>
      </c>
      <c r="AU2266">
        <v>0</v>
      </c>
      <c r="AX2266">
        <v>33.4</v>
      </c>
      <c r="BA2266">
        <v>125.87795257568401</v>
      </c>
      <c r="BS2266">
        <v>1</v>
      </c>
      <c r="BT2266">
        <v>2</v>
      </c>
      <c r="BU2266" t="b">
        <v>0</v>
      </c>
      <c r="CJ2266" t="b">
        <v>0</v>
      </c>
      <c r="CK2266" t="b">
        <v>0</v>
      </c>
      <c r="CL2266" t="b">
        <v>0</v>
      </c>
      <c r="CM2266" t="b">
        <v>1</v>
      </c>
      <c r="CN2266" t="b">
        <v>1</v>
      </c>
      <c r="CO2266" t="b">
        <v>1</v>
      </c>
      <c r="CP2266" t="b">
        <v>0</v>
      </c>
      <c r="CQ2266" t="b">
        <v>1</v>
      </c>
      <c r="CR2266" t="b">
        <v>0</v>
      </c>
      <c r="CS2266" t="b">
        <v>0</v>
      </c>
      <c r="CT2266" t="b">
        <v>1</v>
      </c>
      <c r="CU2266" t="b">
        <v>0</v>
      </c>
      <c r="CV2266" t="b">
        <v>0</v>
      </c>
      <c r="CW2266" t="b">
        <v>0</v>
      </c>
      <c r="CX2266" t="b">
        <v>0</v>
      </c>
      <c r="CY2266" t="b">
        <v>0</v>
      </c>
      <c r="CZ2266" t="b">
        <v>0</v>
      </c>
      <c r="DA2266" t="b">
        <v>0</v>
      </c>
      <c r="DB2266" t="b">
        <v>0</v>
      </c>
      <c r="DC2266" t="b">
        <v>0</v>
      </c>
      <c r="DD2266" t="b">
        <v>0</v>
      </c>
      <c r="DE2266" t="b">
        <v>0</v>
      </c>
      <c r="DF2266" t="b">
        <v>1</v>
      </c>
      <c r="DG2266" t="b">
        <v>0</v>
      </c>
      <c r="DH2266" t="b">
        <v>0</v>
      </c>
      <c r="DI2266" t="b">
        <v>0</v>
      </c>
      <c r="DJ2266" t="b">
        <v>0</v>
      </c>
      <c r="DK2266" t="b">
        <v>0</v>
      </c>
      <c r="DL2266" t="b">
        <v>0</v>
      </c>
      <c r="DM2266" t="b">
        <v>0</v>
      </c>
      <c r="DN2266" t="b">
        <v>0</v>
      </c>
      <c r="DO2266" t="b">
        <v>0</v>
      </c>
      <c r="DP2266" t="b">
        <v>1</v>
      </c>
      <c r="DQ2266" t="b">
        <v>0</v>
      </c>
      <c r="DR2266" t="b">
        <v>1</v>
      </c>
      <c r="DS2266" t="b">
        <v>1</v>
      </c>
      <c r="DT2266" t="b">
        <v>0</v>
      </c>
      <c r="DU2266" t="b">
        <v>0</v>
      </c>
      <c r="DV2266" t="b">
        <v>0</v>
      </c>
      <c r="DW2266" t="b">
        <v>0</v>
      </c>
      <c r="DX2266" t="b">
        <v>1</v>
      </c>
      <c r="DY2266" t="b">
        <v>0</v>
      </c>
      <c r="DZ2266" t="b">
        <v>0</v>
      </c>
      <c r="EA2266" t="b">
        <v>0</v>
      </c>
      <c r="EB2266" t="b">
        <v>1</v>
      </c>
      <c r="EC2266" t="b">
        <v>0</v>
      </c>
      <c r="ED2266" t="b">
        <v>0</v>
      </c>
      <c r="EE2266" t="b">
        <v>0</v>
      </c>
      <c r="EF2266" t="b">
        <v>0</v>
      </c>
      <c r="EG2266" t="b">
        <v>0</v>
      </c>
      <c r="EH2266" t="b">
        <v>0</v>
      </c>
      <c r="EI2266" t="b">
        <v>0</v>
      </c>
      <c r="EY2266" t="b">
        <v>0</v>
      </c>
      <c r="FB2266" t="b">
        <v>0</v>
      </c>
      <c r="FC2266" t="b">
        <v>0</v>
      </c>
      <c r="FD2266" t="b">
        <v>0</v>
      </c>
      <c r="FI2266" t="b">
        <v>0</v>
      </c>
      <c r="FK2266" t="s">
        <v>967</v>
      </c>
      <c r="FL2266" t="s">
        <v>968</v>
      </c>
      <c r="FM2266" t="str">
        <f t="shared" si="35"/>
        <v>Homalanthus_nervosus</v>
      </c>
      <c r="FN2266" t="s">
        <v>6045</v>
      </c>
    </row>
    <row r="2267" spans="1:170" x14ac:dyDescent="0.2">
      <c r="A2267">
        <v>24990</v>
      </c>
      <c r="B2267">
        <v>1</v>
      </c>
      <c r="C2267" t="s">
        <v>8554</v>
      </c>
      <c r="D2267" t="s">
        <v>7243</v>
      </c>
      <c r="E2267">
        <v>3</v>
      </c>
      <c r="F2267">
        <v>3</v>
      </c>
      <c r="G2267">
        <v>32</v>
      </c>
      <c r="H2267">
        <v>4718</v>
      </c>
      <c r="J2267" t="s">
        <v>7883</v>
      </c>
      <c r="L2267" t="s">
        <v>6063</v>
      </c>
      <c r="M2267" t="s">
        <v>6052</v>
      </c>
      <c r="N2267" t="s">
        <v>6081</v>
      </c>
      <c r="P2267">
        <v>0.55000000000000004</v>
      </c>
      <c r="Q2267">
        <v>10</v>
      </c>
      <c r="R2267">
        <v>75.5267727272727</v>
      </c>
      <c r="S2267">
        <v>5.0999999999999996</v>
      </c>
      <c r="T2267" t="s">
        <v>6665</v>
      </c>
      <c r="U2267" s="9">
        <v>40620</v>
      </c>
      <c r="V2267" t="s">
        <v>7388</v>
      </c>
      <c r="Y2267" t="s">
        <v>6132</v>
      </c>
      <c r="Z2267">
        <v>140</v>
      </c>
      <c r="AA2267">
        <v>3.16</v>
      </c>
      <c r="AH2267" s="9">
        <v>40570</v>
      </c>
      <c r="AI2267" t="s">
        <v>6053</v>
      </c>
      <c r="AJ2267" t="s">
        <v>6044</v>
      </c>
      <c r="AL2267" t="b">
        <v>0</v>
      </c>
      <c r="AM2267" t="b">
        <v>0</v>
      </c>
      <c r="AN2267" t="b">
        <v>0</v>
      </c>
      <c r="AO2267" t="b">
        <v>0</v>
      </c>
      <c r="AP2267">
        <v>5.3</v>
      </c>
      <c r="AQ2267">
        <v>2</v>
      </c>
      <c r="AR2267">
        <v>1.4</v>
      </c>
      <c r="AS2267">
        <v>0.3</v>
      </c>
      <c r="AT2267">
        <v>60.3</v>
      </c>
      <c r="AU2267">
        <v>0</v>
      </c>
      <c r="BA2267">
        <v>75.526771545410199</v>
      </c>
      <c r="BT2267">
        <v>1</v>
      </c>
      <c r="BU2267" t="b">
        <v>0</v>
      </c>
      <c r="CJ2267" t="b">
        <v>0</v>
      </c>
      <c r="CK2267" t="b">
        <v>0</v>
      </c>
      <c r="CL2267" t="b">
        <v>0</v>
      </c>
      <c r="CM2267" t="b">
        <v>1</v>
      </c>
      <c r="CN2267" t="b">
        <v>1</v>
      </c>
      <c r="CO2267" t="b">
        <v>1</v>
      </c>
      <c r="CP2267" t="b">
        <v>1</v>
      </c>
      <c r="CQ2267" t="b">
        <v>1</v>
      </c>
      <c r="CR2267" t="b">
        <v>0</v>
      </c>
      <c r="CS2267" t="b">
        <v>0</v>
      </c>
      <c r="CT2267" t="b">
        <v>1</v>
      </c>
      <c r="CU2267" t="b">
        <v>0</v>
      </c>
      <c r="CV2267" t="b">
        <v>0</v>
      </c>
      <c r="CW2267" t="b">
        <v>0</v>
      </c>
      <c r="CX2267" t="b">
        <v>0</v>
      </c>
      <c r="CY2267" t="b">
        <v>0</v>
      </c>
      <c r="CZ2267" t="b">
        <v>0</v>
      </c>
      <c r="DA2267" t="b">
        <v>0</v>
      </c>
      <c r="DB2267" t="b">
        <v>0</v>
      </c>
      <c r="DC2267" t="b">
        <v>0</v>
      </c>
      <c r="DD2267" t="b">
        <v>0</v>
      </c>
      <c r="DE2267" t="b">
        <v>0</v>
      </c>
      <c r="DF2267" t="b">
        <v>0</v>
      </c>
      <c r="DG2267" t="b">
        <v>0</v>
      </c>
      <c r="DH2267" t="b">
        <v>0</v>
      </c>
      <c r="DI2267" t="b">
        <v>0</v>
      </c>
      <c r="DJ2267" t="b">
        <v>0</v>
      </c>
      <c r="DK2267" t="b">
        <v>0</v>
      </c>
      <c r="DL2267" t="b">
        <v>1</v>
      </c>
      <c r="DM2267" t="b">
        <v>0</v>
      </c>
      <c r="DN2267" t="b">
        <v>0</v>
      </c>
      <c r="DO2267" t="b">
        <v>0</v>
      </c>
      <c r="DP2267" t="b">
        <v>0</v>
      </c>
      <c r="DQ2267" t="b">
        <v>0</v>
      </c>
      <c r="DR2267" t="b">
        <v>0</v>
      </c>
      <c r="DS2267" t="b">
        <v>0</v>
      </c>
      <c r="DT2267" t="b">
        <v>0</v>
      </c>
      <c r="DU2267" t="b">
        <v>0</v>
      </c>
      <c r="DV2267" t="b">
        <v>0</v>
      </c>
      <c r="DW2267" t="b">
        <v>0</v>
      </c>
      <c r="DX2267" t="b">
        <v>1</v>
      </c>
      <c r="DY2267" t="b">
        <v>0</v>
      </c>
      <c r="DZ2267" t="b">
        <v>0</v>
      </c>
      <c r="EA2267" t="b">
        <v>0</v>
      </c>
      <c r="EB2267" t="b">
        <v>1</v>
      </c>
      <c r="EC2267" t="b">
        <v>0</v>
      </c>
      <c r="ED2267" t="b">
        <v>0</v>
      </c>
      <c r="EE2267" t="b">
        <v>0</v>
      </c>
      <c r="EF2267" t="b">
        <v>0</v>
      </c>
      <c r="EG2267" t="b">
        <v>0</v>
      </c>
      <c r="EH2267" t="b">
        <v>0</v>
      </c>
      <c r="EI2267" t="b">
        <v>0</v>
      </c>
      <c r="EY2267" t="b">
        <v>0</v>
      </c>
      <c r="FB2267" t="b">
        <v>0</v>
      </c>
      <c r="FC2267" t="b">
        <v>0</v>
      </c>
      <c r="FD2267" t="b">
        <v>0</v>
      </c>
      <c r="FI2267" t="b">
        <v>0</v>
      </c>
      <c r="FK2267" t="s">
        <v>295</v>
      </c>
      <c r="FL2267" t="s">
        <v>3030</v>
      </c>
      <c r="FM2267" t="str">
        <f t="shared" si="35"/>
        <v>Saurauia_congestiflora</v>
      </c>
      <c r="FN2267" t="s">
        <v>6045</v>
      </c>
    </row>
    <row r="2268" spans="1:170" x14ac:dyDescent="0.2">
      <c r="A2268">
        <v>24991</v>
      </c>
      <c r="B2268">
        <v>1</v>
      </c>
      <c r="C2268" t="s">
        <v>3874</v>
      </c>
      <c r="D2268" t="s">
        <v>7243</v>
      </c>
      <c r="E2268">
        <v>3</v>
      </c>
      <c r="F2268">
        <v>112</v>
      </c>
      <c r="G2268">
        <v>632</v>
      </c>
      <c r="H2268">
        <v>7103</v>
      </c>
      <c r="J2268" t="s">
        <v>6208</v>
      </c>
      <c r="L2268" t="s">
        <v>6063</v>
      </c>
      <c r="M2268" t="s">
        <v>6188</v>
      </c>
      <c r="N2268" t="s">
        <v>6081</v>
      </c>
      <c r="P2268">
        <v>0.379</v>
      </c>
      <c r="Q2268">
        <v>10</v>
      </c>
      <c r="R2268">
        <v>109.60349604221599</v>
      </c>
      <c r="S2268">
        <v>6</v>
      </c>
      <c r="T2268" t="s">
        <v>6172</v>
      </c>
      <c r="U2268" s="9">
        <v>41398</v>
      </c>
      <c r="V2268" t="s">
        <v>7388</v>
      </c>
      <c r="Y2268" t="s">
        <v>6132</v>
      </c>
      <c r="Z2268">
        <v>90</v>
      </c>
      <c r="AA2268">
        <v>5.15</v>
      </c>
      <c r="AF2268" t="s">
        <v>6466</v>
      </c>
      <c r="AH2268" s="9">
        <v>40570</v>
      </c>
      <c r="AI2268" t="s">
        <v>6043</v>
      </c>
      <c r="AJ2268" t="s">
        <v>6044</v>
      </c>
      <c r="AL2268" t="b">
        <v>0</v>
      </c>
      <c r="AM2268" t="b">
        <v>0</v>
      </c>
      <c r="AN2268" t="b">
        <v>0</v>
      </c>
      <c r="AO2268" t="b">
        <v>0</v>
      </c>
      <c r="AP2268">
        <v>4.1399999999999997</v>
      </c>
      <c r="AQ2268">
        <v>4</v>
      </c>
      <c r="AR2268">
        <v>3.3</v>
      </c>
      <c r="AS2268">
        <v>3</v>
      </c>
      <c r="AT2268">
        <v>35</v>
      </c>
      <c r="AU2268">
        <v>0</v>
      </c>
      <c r="BA2268">
        <v>109.60349273681599</v>
      </c>
      <c r="BB2268">
        <v>0.3901</v>
      </c>
      <c r="BC2268">
        <v>39.1</v>
      </c>
      <c r="BT2268">
        <v>1</v>
      </c>
      <c r="BU2268" t="b">
        <v>0</v>
      </c>
      <c r="BV2268">
        <v>17</v>
      </c>
      <c r="CJ2268" t="b">
        <v>0</v>
      </c>
      <c r="CK2268" t="b">
        <v>0</v>
      </c>
      <c r="CL2268" t="b">
        <v>0</v>
      </c>
      <c r="CM2268" t="b">
        <v>1</v>
      </c>
      <c r="CN2268" t="b">
        <v>1</v>
      </c>
      <c r="CO2268" t="b">
        <v>1</v>
      </c>
      <c r="CP2268" t="b">
        <v>0</v>
      </c>
      <c r="CQ2268" t="b">
        <v>1</v>
      </c>
      <c r="CR2268" t="b">
        <v>0</v>
      </c>
      <c r="CS2268" t="b">
        <v>0</v>
      </c>
      <c r="CT2268" t="b">
        <v>1</v>
      </c>
      <c r="CU2268" t="b">
        <v>1</v>
      </c>
      <c r="CV2268" t="b">
        <v>0</v>
      </c>
      <c r="CW2268" t="b">
        <v>0</v>
      </c>
      <c r="CX2268" t="b">
        <v>0</v>
      </c>
      <c r="CY2268" t="b">
        <v>0</v>
      </c>
      <c r="CZ2268" t="b">
        <v>0</v>
      </c>
      <c r="DA2268" t="b">
        <v>0</v>
      </c>
      <c r="DB2268" t="b">
        <v>0</v>
      </c>
      <c r="DC2268" t="b">
        <v>0</v>
      </c>
      <c r="DD2268" t="b">
        <v>0</v>
      </c>
      <c r="DE2268" t="b">
        <v>0</v>
      </c>
      <c r="DF2268" t="b">
        <v>1</v>
      </c>
      <c r="DG2268" t="b">
        <v>1</v>
      </c>
      <c r="DH2268" t="b">
        <v>0</v>
      </c>
      <c r="DI2268" t="b">
        <v>0</v>
      </c>
      <c r="DJ2268" t="b">
        <v>0</v>
      </c>
      <c r="DK2268" t="b">
        <v>0</v>
      </c>
      <c r="DL2268" t="b">
        <v>0</v>
      </c>
      <c r="DM2268" t="b">
        <v>0</v>
      </c>
      <c r="DN2268" t="b">
        <v>0</v>
      </c>
      <c r="DO2268" t="b">
        <v>0</v>
      </c>
      <c r="DP2268" t="b">
        <v>0</v>
      </c>
      <c r="DQ2268" t="b">
        <v>0</v>
      </c>
      <c r="DR2268" t="b">
        <v>0</v>
      </c>
      <c r="DS2268" t="b">
        <v>0</v>
      </c>
      <c r="DT2268" t="b">
        <v>0</v>
      </c>
      <c r="DU2268" t="b">
        <v>0</v>
      </c>
      <c r="DV2268" t="b">
        <v>0</v>
      </c>
      <c r="DW2268" t="b">
        <v>0</v>
      </c>
      <c r="DX2268" t="b">
        <v>1</v>
      </c>
      <c r="DY2268" t="b">
        <v>0</v>
      </c>
      <c r="DZ2268" t="b">
        <v>0</v>
      </c>
      <c r="EA2268" t="b">
        <v>0</v>
      </c>
      <c r="EB2268" t="b">
        <v>1</v>
      </c>
      <c r="EC2268" t="b">
        <v>0</v>
      </c>
      <c r="ED2268" t="b">
        <v>0</v>
      </c>
      <c r="EE2268" t="b">
        <v>0</v>
      </c>
      <c r="EF2268" t="b">
        <v>0</v>
      </c>
      <c r="EG2268" t="b">
        <v>0</v>
      </c>
      <c r="EH2268" t="b">
        <v>0</v>
      </c>
      <c r="EI2268" t="b">
        <v>0</v>
      </c>
      <c r="EY2268" t="b">
        <v>0</v>
      </c>
      <c r="FB2268" t="b">
        <v>0</v>
      </c>
      <c r="FC2268" t="b">
        <v>0</v>
      </c>
      <c r="FD2268" t="b">
        <v>0</v>
      </c>
      <c r="FI2268" t="b">
        <v>0</v>
      </c>
      <c r="FK2268" t="s">
        <v>127</v>
      </c>
      <c r="FL2268" t="s">
        <v>1163</v>
      </c>
      <c r="FM2268" t="str">
        <f t="shared" si="35"/>
        <v>Sloanea_nymanii</v>
      </c>
      <c r="FN2268" t="s">
        <v>6045</v>
      </c>
    </row>
    <row r="2269" spans="1:170" x14ac:dyDescent="0.2">
      <c r="A2269">
        <v>24992</v>
      </c>
      <c r="B2269">
        <v>1</v>
      </c>
      <c r="C2269" t="s">
        <v>4344</v>
      </c>
      <c r="D2269" t="s">
        <v>7243</v>
      </c>
      <c r="E2269">
        <v>3</v>
      </c>
      <c r="F2269">
        <v>118</v>
      </c>
      <c r="G2269">
        <v>677</v>
      </c>
      <c r="H2269">
        <v>6975</v>
      </c>
      <c r="J2269" t="s">
        <v>6187</v>
      </c>
      <c r="L2269" t="s">
        <v>6063</v>
      </c>
      <c r="M2269" t="s">
        <v>6188</v>
      </c>
      <c r="N2269" t="s">
        <v>6081</v>
      </c>
      <c r="P2269">
        <v>0.40899999999999997</v>
      </c>
      <c r="Q2269">
        <v>10</v>
      </c>
      <c r="R2269">
        <v>101.564119804401</v>
      </c>
      <c r="S2269">
        <v>14.6</v>
      </c>
      <c r="T2269" t="s">
        <v>6039</v>
      </c>
      <c r="U2269" s="9">
        <v>40778</v>
      </c>
      <c r="V2269" t="s">
        <v>7388</v>
      </c>
      <c r="Y2269" t="s">
        <v>6132</v>
      </c>
      <c r="Z2269">
        <v>105</v>
      </c>
      <c r="AA2269">
        <v>6.72</v>
      </c>
      <c r="AH2269" s="9">
        <v>40577</v>
      </c>
      <c r="AI2269" t="s">
        <v>6053</v>
      </c>
      <c r="AJ2269" t="s">
        <v>6044</v>
      </c>
      <c r="AL2269" t="b">
        <v>0</v>
      </c>
      <c r="AM2269" t="b">
        <v>0</v>
      </c>
      <c r="AN2269" t="b">
        <v>0</v>
      </c>
      <c r="AO2269" t="b">
        <v>1</v>
      </c>
      <c r="AP2269">
        <v>4.45</v>
      </c>
      <c r="AQ2269">
        <v>9</v>
      </c>
      <c r="AR2269">
        <v>2</v>
      </c>
      <c r="AS2269">
        <v>3</v>
      </c>
      <c r="AT2269">
        <v>25.7</v>
      </c>
      <c r="AU2269">
        <v>0</v>
      </c>
      <c r="BA2269">
        <v>101.56411743164099</v>
      </c>
      <c r="BB2269">
        <v>4.7800000000000002E-2</v>
      </c>
      <c r="BC2269">
        <v>25.8</v>
      </c>
      <c r="BT2269">
        <v>1</v>
      </c>
      <c r="BU2269" t="b">
        <v>0</v>
      </c>
      <c r="BV2269">
        <v>17</v>
      </c>
      <c r="CJ2269" t="b">
        <v>0</v>
      </c>
      <c r="CK2269" t="b">
        <v>0</v>
      </c>
      <c r="CL2269" t="b">
        <v>0</v>
      </c>
      <c r="CM2269" t="b">
        <v>1</v>
      </c>
      <c r="CN2269" t="b">
        <v>1</v>
      </c>
      <c r="CO2269" t="b">
        <v>1</v>
      </c>
      <c r="CP2269" t="b">
        <v>0</v>
      </c>
      <c r="CQ2269" t="b">
        <v>1</v>
      </c>
      <c r="CR2269" t="b">
        <v>0</v>
      </c>
      <c r="CS2269" t="b">
        <v>0</v>
      </c>
      <c r="CT2269" t="b">
        <v>1</v>
      </c>
      <c r="CU2269" t="b">
        <v>0</v>
      </c>
      <c r="CV2269" t="b">
        <v>0</v>
      </c>
      <c r="CW2269" t="b">
        <v>0</v>
      </c>
      <c r="CX2269" t="b">
        <v>0</v>
      </c>
      <c r="CY2269" t="b">
        <v>0</v>
      </c>
      <c r="CZ2269" t="b">
        <v>0</v>
      </c>
      <c r="DA2269" t="b">
        <v>0</v>
      </c>
      <c r="DB2269" t="b">
        <v>0</v>
      </c>
      <c r="DC2269" t="b">
        <v>0</v>
      </c>
      <c r="DD2269" t="b">
        <v>0</v>
      </c>
      <c r="DE2269" t="b">
        <v>0</v>
      </c>
      <c r="DF2269" t="b">
        <v>1</v>
      </c>
      <c r="DG2269" t="b">
        <v>0</v>
      </c>
      <c r="DH2269" t="b">
        <v>0</v>
      </c>
      <c r="DI2269" t="b">
        <v>0</v>
      </c>
      <c r="DJ2269" t="b">
        <v>0</v>
      </c>
      <c r="DK2269" t="b">
        <v>0</v>
      </c>
      <c r="DL2269" t="b">
        <v>0</v>
      </c>
      <c r="DM2269" t="b">
        <v>0</v>
      </c>
      <c r="DN2269" t="b">
        <v>0</v>
      </c>
      <c r="DO2269" t="b">
        <v>0</v>
      </c>
      <c r="DP2269" t="b">
        <v>0</v>
      </c>
      <c r="DQ2269" t="b">
        <v>0</v>
      </c>
      <c r="DR2269" t="b">
        <v>0</v>
      </c>
      <c r="DS2269" t="b">
        <v>1</v>
      </c>
      <c r="DT2269" t="b">
        <v>0</v>
      </c>
      <c r="DU2269" t="b">
        <v>0</v>
      </c>
      <c r="DV2269" t="b">
        <v>0</v>
      </c>
      <c r="DW2269" t="b">
        <v>0</v>
      </c>
      <c r="DX2269" t="b">
        <v>1</v>
      </c>
      <c r="DY2269" t="b">
        <v>0</v>
      </c>
      <c r="DZ2269" t="b">
        <v>0</v>
      </c>
      <c r="EA2269" t="b">
        <v>0</v>
      </c>
      <c r="EB2269" t="b">
        <v>1</v>
      </c>
      <c r="EC2269" t="b">
        <v>0</v>
      </c>
      <c r="ED2269" t="b">
        <v>0</v>
      </c>
      <c r="EE2269" t="b">
        <v>0</v>
      </c>
      <c r="EF2269" t="b">
        <v>0</v>
      </c>
      <c r="EG2269" t="b">
        <v>0</v>
      </c>
      <c r="EH2269" t="b">
        <v>0</v>
      </c>
      <c r="EI2269" t="b">
        <v>0</v>
      </c>
      <c r="EY2269" t="b">
        <v>0</v>
      </c>
      <c r="FB2269" t="b">
        <v>0</v>
      </c>
      <c r="FC2269" t="b">
        <v>0</v>
      </c>
      <c r="FD2269" t="b">
        <v>0</v>
      </c>
      <c r="FI2269" t="b">
        <v>0</v>
      </c>
      <c r="FK2269" t="s">
        <v>967</v>
      </c>
      <c r="FL2269" t="s">
        <v>968</v>
      </c>
      <c r="FM2269" t="str">
        <f t="shared" si="35"/>
        <v>Homalanthus_nervosus</v>
      </c>
      <c r="FN2269" t="s">
        <v>6045</v>
      </c>
    </row>
    <row r="2270" spans="1:170" x14ac:dyDescent="0.2">
      <c r="A2270">
        <v>24993</v>
      </c>
      <c r="B2270">
        <v>1</v>
      </c>
      <c r="C2270" t="s">
        <v>4100</v>
      </c>
      <c r="D2270" t="s">
        <v>7243</v>
      </c>
      <c r="E2270">
        <v>3</v>
      </c>
      <c r="F2270">
        <v>112</v>
      </c>
      <c r="G2270">
        <v>630</v>
      </c>
      <c r="H2270">
        <v>5059</v>
      </c>
      <c r="J2270" t="s">
        <v>6072</v>
      </c>
      <c r="L2270" t="s">
        <v>6063</v>
      </c>
      <c r="M2270" t="s">
        <v>6073</v>
      </c>
      <c r="N2270" t="s">
        <v>6081</v>
      </c>
      <c r="P2270">
        <v>0.3</v>
      </c>
      <c r="Q2270">
        <v>10</v>
      </c>
      <c r="R2270">
        <v>138.46575000000001</v>
      </c>
      <c r="S2270">
        <v>6.8</v>
      </c>
      <c r="T2270" t="s">
        <v>6039</v>
      </c>
      <c r="U2270" s="9">
        <v>40772</v>
      </c>
      <c r="V2270" t="s">
        <v>7388</v>
      </c>
      <c r="Y2270" t="s">
        <v>6541</v>
      </c>
      <c r="Z2270">
        <v>270</v>
      </c>
      <c r="AA2270">
        <v>5</v>
      </c>
      <c r="AH2270" s="9">
        <v>40571</v>
      </c>
      <c r="AI2270" t="s">
        <v>6053</v>
      </c>
      <c r="AJ2270" t="s">
        <v>6044</v>
      </c>
      <c r="AL2270" t="b">
        <v>0</v>
      </c>
      <c r="AM2270" t="b">
        <v>0</v>
      </c>
      <c r="AN2270" t="b">
        <v>0</v>
      </c>
      <c r="AO2270" t="b">
        <v>0</v>
      </c>
      <c r="AP2270">
        <v>8.35</v>
      </c>
      <c r="AQ2270">
        <v>4.8</v>
      </c>
      <c r="AR2270">
        <v>3.6</v>
      </c>
      <c r="AS2270">
        <v>1</v>
      </c>
      <c r="AT2270">
        <v>39</v>
      </c>
      <c r="AU2270">
        <v>0</v>
      </c>
      <c r="BA2270">
        <v>138.465744018555</v>
      </c>
      <c r="BB2270">
        <v>0.22900000000000001</v>
      </c>
      <c r="BC2270">
        <v>42.3</v>
      </c>
      <c r="BT2270">
        <v>1</v>
      </c>
      <c r="BU2270" t="b">
        <v>0</v>
      </c>
      <c r="BV2270">
        <v>6</v>
      </c>
      <c r="CJ2270" t="b">
        <v>0</v>
      </c>
      <c r="CK2270" t="b">
        <v>0</v>
      </c>
      <c r="CL2270" t="b">
        <v>0</v>
      </c>
      <c r="CM2270" t="b">
        <v>1</v>
      </c>
      <c r="CN2270" t="b">
        <v>1</v>
      </c>
      <c r="CO2270" t="b">
        <v>1</v>
      </c>
      <c r="CP2270" t="b">
        <v>0</v>
      </c>
      <c r="CQ2270" t="b">
        <v>1</v>
      </c>
      <c r="CR2270" t="b">
        <v>0</v>
      </c>
      <c r="CS2270" t="b">
        <v>0</v>
      </c>
      <c r="CT2270" t="b">
        <v>1</v>
      </c>
      <c r="CU2270" t="b">
        <v>0</v>
      </c>
      <c r="CV2270" t="b">
        <v>0</v>
      </c>
      <c r="CW2270" t="b">
        <v>0</v>
      </c>
      <c r="CX2270" t="b">
        <v>0</v>
      </c>
      <c r="CY2270" t="b">
        <v>0</v>
      </c>
      <c r="CZ2270" t="b">
        <v>0</v>
      </c>
      <c r="DA2270" t="b">
        <v>0</v>
      </c>
      <c r="DB2270" t="b">
        <v>0</v>
      </c>
      <c r="DC2270" t="b">
        <v>0</v>
      </c>
      <c r="DD2270" t="b">
        <v>0</v>
      </c>
      <c r="DE2270" t="b">
        <v>0</v>
      </c>
      <c r="DF2270" t="b">
        <v>0</v>
      </c>
      <c r="DG2270" t="b">
        <v>1</v>
      </c>
      <c r="DH2270" t="b">
        <v>0</v>
      </c>
      <c r="DI2270" t="b">
        <v>0</v>
      </c>
      <c r="DJ2270" t="b">
        <v>0</v>
      </c>
      <c r="DK2270" t="b">
        <v>0</v>
      </c>
      <c r="DL2270" t="b">
        <v>0</v>
      </c>
      <c r="DM2270" t="b">
        <v>0</v>
      </c>
      <c r="DN2270" t="b">
        <v>0</v>
      </c>
      <c r="DO2270" t="b">
        <v>0</v>
      </c>
      <c r="DP2270" t="b">
        <v>0</v>
      </c>
      <c r="DQ2270" t="b">
        <v>0</v>
      </c>
      <c r="DR2270" t="b">
        <v>0</v>
      </c>
      <c r="DS2270" t="b">
        <v>0</v>
      </c>
      <c r="DT2270" t="b">
        <v>0</v>
      </c>
      <c r="DU2270" t="b">
        <v>0</v>
      </c>
      <c r="DV2270" t="b">
        <v>0</v>
      </c>
      <c r="DW2270" t="b">
        <v>0</v>
      </c>
      <c r="DX2270" t="b">
        <v>1</v>
      </c>
      <c r="DY2270" t="b">
        <v>0</v>
      </c>
      <c r="DZ2270" t="b">
        <v>0</v>
      </c>
      <c r="EA2270" t="b">
        <v>0</v>
      </c>
      <c r="EB2270" t="b">
        <v>1</v>
      </c>
      <c r="EC2270" t="b">
        <v>0</v>
      </c>
      <c r="ED2270" t="b">
        <v>0</v>
      </c>
      <c r="EE2270" t="b">
        <v>0</v>
      </c>
      <c r="EF2270" t="b">
        <v>0</v>
      </c>
      <c r="EG2270" t="b">
        <v>0</v>
      </c>
      <c r="EH2270" t="b">
        <v>0</v>
      </c>
      <c r="EI2270" t="b">
        <v>0</v>
      </c>
      <c r="EY2270" t="b">
        <v>0</v>
      </c>
      <c r="FB2270" t="b">
        <v>0</v>
      </c>
      <c r="FC2270" t="b">
        <v>0</v>
      </c>
      <c r="FD2270" t="b">
        <v>0</v>
      </c>
      <c r="FI2270" t="b">
        <v>0</v>
      </c>
      <c r="FK2270" t="s">
        <v>61</v>
      </c>
      <c r="FL2270" t="s">
        <v>62</v>
      </c>
      <c r="FM2270" t="str">
        <f t="shared" si="35"/>
        <v>Elaeocarpus_dolichostylus</v>
      </c>
      <c r="FN2270" t="s">
        <v>6045</v>
      </c>
    </row>
    <row r="2271" spans="1:170" x14ac:dyDescent="0.2">
      <c r="A2271">
        <v>24994</v>
      </c>
      <c r="B2271">
        <v>1</v>
      </c>
      <c r="C2271" t="s">
        <v>4221</v>
      </c>
      <c r="D2271" t="s">
        <v>7243</v>
      </c>
      <c r="E2271">
        <v>12</v>
      </c>
      <c r="F2271">
        <v>118</v>
      </c>
      <c r="G2271">
        <v>677</v>
      </c>
      <c r="H2271">
        <v>6975</v>
      </c>
      <c r="J2271" t="s">
        <v>6187</v>
      </c>
      <c r="L2271" t="s">
        <v>6063</v>
      </c>
      <c r="M2271" t="s">
        <v>6188</v>
      </c>
      <c r="N2271" t="s">
        <v>6081</v>
      </c>
      <c r="P2271">
        <v>0.28699999999999998</v>
      </c>
      <c r="Q2271">
        <v>10</v>
      </c>
      <c r="R2271">
        <v>144.737717770035</v>
      </c>
      <c r="S2271">
        <v>12</v>
      </c>
      <c r="T2271" t="s">
        <v>6039</v>
      </c>
      <c r="U2271" s="9">
        <v>40778</v>
      </c>
      <c r="V2271" t="s">
        <v>7388</v>
      </c>
      <c r="Y2271" t="s">
        <v>6541</v>
      </c>
      <c r="Z2271">
        <v>260</v>
      </c>
      <c r="AA2271">
        <v>4</v>
      </c>
      <c r="AH2271" s="9">
        <v>40571</v>
      </c>
      <c r="AI2271" t="s">
        <v>6053</v>
      </c>
      <c r="AJ2271" t="s">
        <v>6044</v>
      </c>
      <c r="AL2271" t="b">
        <v>0</v>
      </c>
      <c r="AM2271" t="b">
        <v>0</v>
      </c>
      <c r="AN2271" t="b">
        <v>0</v>
      </c>
      <c r="AO2271" t="b">
        <v>1</v>
      </c>
      <c r="AP2271">
        <v>6.3</v>
      </c>
      <c r="AQ2271">
        <v>7.6</v>
      </c>
      <c r="AR2271">
        <v>4</v>
      </c>
      <c r="AS2271">
        <v>3</v>
      </c>
      <c r="AT2271">
        <v>30</v>
      </c>
      <c r="AU2271">
        <v>0</v>
      </c>
      <c r="BA2271">
        <v>144.737716674805</v>
      </c>
      <c r="BB2271">
        <v>0.14000000000000001</v>
      </c>
      <c r="BC2271">
        <v>30</v>
      </c>
      <c r="BT2271">
        <v>1</v>
      </c>
      <c r="BU2271" t="b">
        <v>0</v>
      </c>
      <c r="CJ2271" t="b">
        <v>0</v>
      </c>
      <c r="CK2271" t="b">
        <v>0</v>
      </c>
      <c r="CL2271" t="b">
        <v>0</v>
      </c>
      <c r="CM2271" t="b">
        <v>1</v>
      </c>
      <c r="CN2271" t="b">
        <v>1</v>
      </c>
      <c r="CO2271" t="b">
        <v>1</v>
      </c>
      <c r="CP2271" t="b">
        <v>0</v>
      </c>
      <c r="CQ2271" t="b">
        <v>1</v>
      </c>
      <c r="CR2271" t="b">
        <v>0</v>
      </c>
      <c r="CS2271" t="b">
        <v>0</v>
      </c>
      <c r="CT2271" t="b">
        <v>1</v>
      </c>
      <c r="CU2271" t="b">
        <v>0</v>
      </c>
      <c r="CV2271" t="b">
        <v>0</v>
      </c>
      <c r="CW2271" t="b">
        <v>0</v>
      </c>
      <c r="CX2271" t="b">
        <v>0</v>
      </c>
      <c r="CY2271" t="b">
        <v>0</v>
      </c>
      <c r="CZ2271" t="b">
        <v>0</v>
      </c>
      <c r="DA2271" t="b">
        <v>0</v>
      </c>
      <c r="DB2271" t="b">
        <v>0</v>
      </c>
      <c r="DC2271" t="b">
        <v>0</v>
      </c>
      <c r="DD2271" t="b">
        <v>0</v>
      </c>
      <c r="DE2271" t="b">
        <v>0</v>
      </c>
      <c r="DF2271" t="b">
        <v>1</v>
      </c>
      <c r="DG2271" t="b">
        <v>0</v>
      </c>
      <c r="DH2271" t="b">
        <v>0</v>
      </c>
      <c r="DI2271" t="b">
        <v>0</v>
      </c>
      <c r="DJ2271" t="b">
        <v>0</v>
      </c>
      <c r="DK2271" t="b">
        <v>0</v>
      </c>
      <c r="DL2271" t="b">
        <v>0</v>
      </c>
      <c r="DM2271" t="b">
        <v>0</v>
      </c>
      <c r="DN2271" t="b">
        <v>0</v>
      </c>
      <c r="DO2271" t="b">
        <v>0</v>
      </c>
      <c r="DP2271" t="b">
        <v>0</v>
      </c>
      <c r="DQ2271" t="b">
        <v>0</v>
      </c>
      <c r="DR2271" t="b">
        <v>0</v>
      </c>
      <c r="DS2271" t="b">
        <v>0</v>
      </c>
      <c r="DT2271" t="b">
        <v>0</v>
      </c>
      <c r="DU2271" t="b">
        <v>0</v>
      </c>
      <c r="DV2271" t="b">
        <v>0</v>
      </c>
      <c r="DW2271" t="b">
        <v>0</v>
      </c>
      <c r="DX2271" t="b">
        <v>1</v>
      </c>
      <c r="DY2271" t="b">
        <v>0</v>
      </c>
      <c r="DZ2271" t="b">
        <v>0</v>
      </c>
      <c r="EA2271" t="b">
        <v>0</v>
      </c>
      <c r="EB2271" t="b">
        <v>1</v>
      </c>
      <c r="EC2271" t="b">
        <v>0</v>
      </c>
      <c r="ED2271" t="b">
        <v>0</v>
      </c>
      <c r="EE2271" t="b">
        <v>0</v>
      </c>
      <c r="EF2271" t="b">
        <v>0</v>
      </c>
      <c r="EG2271" t="b">
        <v>0</v>
      </c>
      <c r="EH2271" t="b">
        <v>0</v>
      </c>
      <c r="EI2271" t="b">
        <v>0</v>
      </c>
      <c r="EY2271" t="b">
        <v>0</v>
      </c>
      <c r="FB2271" t="b">
        <v>0</v>
      </c>
      <c r="FC2271" t="b">
        <v>0</v>
      </c>
      <c r="FD2271" t="b">
        <v>0</v>
      </c>
      <c r="FI2271" t="b">
        <v>0</v>
      </c>
      <c r="FK2271" t="s">
        <v>967</v>
      </c>
      <c r="FL2271" t="s">
        <v>968</v>
      </c>
      <c r="FM2271" t="str">
        <f t="shared" si="35"/>
        <v>Homalanthus_nervosus</v>
      </c>
      <c r="FN2271" t="s">
        <v>6045</v>
      </c>
    </row>
    <row r="2272" spans="1:170" x14ac:dyDescent="0.2">
      <c r="A2272">
        <v>24995</v>
      </c>
      <c r="B2272">
        <v>1</v>
      </c>
      <c r="C2272" t="s">
        <v>8555</v>
      </c>
      <c r="D2272" t="s">
        <v>7243</v>
      </c>
      <c r="E2272">
        <v>3</v>
      </c>
      <c r="F2272">
        <v>225</v>
      </c>
      <c r="G2272">
        <v>1308</v>
      </c>
      <c r="H2272">
        <v>9564</v>
      </c>
      <c r="J2272" t="s">
        <v>6214</v>
      </c>
      <c r="L2272" t="s">
        <v>6063</v>
      </c>
      <c r="M2272" t="s">
        <v>6215</v>
      </c>
      <c r="N2272" t="s">
        <v>6081</v>
      </c>
      <c r="O2272" t="s">
        <v>6038</v>
      </c>
      <c r="P2272">
        <v>0.22700000000000001</v>
      </c>
      <c r="Q2272">
        <v>10</v>
      </c>
      <c r="R2272">
        <v>182.99438325991201</v>
      </c>
      <c r="S2272">
        <v>5</v>
      </c>
      <c r="T2272" t="s">
        <v>6039</v>
      </c>
      <c r="U2272" s="9">
        <v>40773</v>
      </c>
      <c r="V2272" t="s">
        <v>7388</v>
      </c>
      <c r="Y2272" t="s">
        <v>6541</v>
      </c>
      <c r="Z2272">
        <v>235</v>
      </c>
      <c r="AA2272">
        <v>3.6</v>
      </c>
      <c r="AH2272" s="9">
        <v>40570</v>
      </c>
      <c r="AI2272" t="s">
        <v>6053</v>
      </c>
      <c r="AJ2272" t="s">
        <v>6044</v>
      </c>
      <c r="AL2272" t="b">
        <v>0</v>
      </c>
      <c r="AM2272" t="b">
        <v>0</v>
      </c>
      <c r="AN2272" t="b">
        <v>0</v>
      </c>
      <c r="AO2272" t="b">
        <v>1</v>
      </c>
      <c r="AP2272">
        <v>3</v>
      </c>
      <c r="AQ2272">
        <v>4.7</v>
      </c>
      <c r="AR2272">
        <v>2</v>
      </c>
      <c r="AS2272">
        <v>1</v>
      </c>
      <c r="AT2272">
        <v>39.700000000000003</v>
      </c>
      <c r="AU2272">
        <v>0</v>
      </c>
      <c r="BA2272">
        <v>182.994384765625</v>
      </c>
      <c r="BB2272">
        <v>4.3200000000000002E-2</v>
      </c>
      <c r="BC2272">
        <v>40.4</v>
      </c>
      <c r="BT2272">
        <v>1</v>
      </c>
      <c r="BU2272" t="b">
        <v>0</v>
      </c>
      <c r="CJ2272" t="b">
        <v>1</v>
      </c>
      <c r="CK2272" t="b">
        <v>0</v>
      </c>
      <c r="CL2272" t="b">
        <v>0</v>
      </c>
      <c r="CM2272" t="b">
        <v>1</v>
      </c>
      <c r="CN2272" t="b">
        <v>0</v>
      </c>
      <c r="CO2272" t="b">
        <v>0</v>
      </c>
      <c r="CP2272" t="b">
        <v>0</v>
      </c>
      <c r="CQ2272" t="b">
        <v>0</v>
      </c>
      <c r="CR2272" t="b">
        <v>0</v>
      </c>
      <c r="CS2272" t="b">
        <v>0</v>
      </c>
      <c r="CT2272" t="b">
        <v>1</v>
      </c>
      <c r="CU2272" t="b">
        <v>0</v>
      </c>
      <c r="CV2272" t="b">
        <v>0</v>
      </c>
      <c r="CW2272" t="b">
        <v>0</v>
      </c>
      <c r="CX2272" t="b">
        <v>0</v>
      </c>
      <c r="CY2272" t="b">
        <v>0</v>
      </c>
      <c r="CZ2272" t="b">
        <v>0</v>
      </c>
      <c r="DA2272" t="b">
        <v>0</v>
      </c>
      <c r="DB2272" t="b">
        <v>0</v>
      </c>
      <c r="DC2272" t="b">
        <v>1</v>
      </c>
      <c r="DD2272" t="b">
        <v>0</v>
      </c>
      <c r="DE2272" t="b">
        <v>0</v>
      </c>
      <c r="DF2272" t="b">
        <v>0</v>
      </c>
      <c r="DG2272" t="b">
        <v>1</v>
      </c>
      <c r="DH2272" t="b">
        <v>0</v>
      </c>
      <c r="DI2272" t="b">
        <v>0</v>
      </c>
      <c r="DJ2272" t="b">
        <v>0</v>
      </c>
      <c r="DK2272" t="b">
        <v>0</v>
      </c>
      <c r="DL2272" t="b">
        <v>0</v>
      </c>
      <c r="DM2272" t="b">
        <v>0</v>
      </c>
      <c r="DN2272" t="b">
        <v>0</v>
      </c>
      <c r="DO2272" t="b">
        <v>0</v>
      </c>
      <c r="DP2272" t="b">
        <v>0</v>
      </c>
      <c r="DQ2272" t="b">
        <v>0</v>
      </c>
      <c r="DR2272" t="b">
        <v>0</v>
      </c>
      <c r="DS2272" t="b">
        <v>0</v>
      </c>
      <c r="DT2272" t="b">
        <v>0</v>
      </c>
      <c r="DU2272" t="b">
        <v>0</v>
      </c>
      <c r="DV2272" t="b">
        <v>0</v>
      </c>
      <c r="DW2272" t="b">
        <v>0</v>
      </c>
      <c r="DX2272" t="b">
        <v>1</v>
      </c>
      <c r="DY2272" t="b">
        <v>0</v>
      </c>
      <c r="DZ2272" t="b">
        <v>0</v>
      </c>
      <c r="EA2272" t="b">
        <v>0</v>
      </c>
      <c r="EB2272" t="b">
        <v>1</v>
      </c>
      <c r="EC2272" t="b">
        <v>0</v>
      </c>
      <c r="ED2272" t="b">
        <v>0</v>
      </c>
      <c r="EE2272" t="b">
        <v>0</v>
      </c>
      <c r="EF2272" t="b">
        <v>0</v>
      </c>
      <c r="EG2272" t="b">
        <v>0</v>
      </c>
      <c r="EH2272" t="b">
        <v>0</v>
      </c>
      <c r="EI2272" t="b">
        <v>0</v>
      </c>
      <c r="EY2272" t="b">
        <v>0</v>
      </c>
      <c r="FB2272" t="b">
        <v>0</v>
      </c>
      <c r="FC2272" t="b">
        <v>0</v>
      </c>
      <c r="FD2272" t="b">
        <v>0</v>
      </c>
      <c r="FI2272" t="b">
        <v>0</v>
      </c>
      <c r="FK2272" t="s">
        <v>960</v>
      </c>
      <c r="FL2272" t="s">
        <v>2454</v>
      </c>
      <c r="FM2272" t="str">
        <f t="shared" si="35"/>
        <v>Piper_recessum</v>
      </c>
      <c r="FN2272" t="s">
        <v>6045</v>
      </c>
    </row>
    <row r="2273" spans="1:170" x14ac:dyDescent="0.2">
      <c r="A2273">
        <v>24996</v>
      </c>
      <c r="B2273">
        <v>1</v>
      </c>
      <c r="C2273" t="s">
        <v>4529</v>
      </c>
      <c r="D2273" t="s">
        <v>7243</v>
      </c>
      <c r="E2273">
        <v>3</v>
      </c>
      <c r="F2273">
        <v>88</v>
      </c>
      <c r="G2273">
        <v>528</v>
      </c>
      <c r="H2273">
        <v>4728</v>
      </c>
      <c r="J2273" t="s">
        <v>6288</v>
      </c>
      <c r="L2273" t="s">
        <v>6063</v>
      </c>
      <c r="M2273" t="s">
        <v>6289</v>
      </c>
      <c r="N2273" t="s">
        <v>6081</v>
      </c>
      <c r="O2273" t="s">
        <v>6256</v>
      </c>
      <c r="P2273">
        <v>0.35799999999999998</v>
      </c>
      <c r="Q2273">
        <v>10</v>
      </c>
      <c r="R2273">
        <v>62.849162011173199</v>
      </c>
      <c r="S2273">
        <v>13.5</v>
      </c>
      <c r="T2273" t="s">
        <v>6060</v>
      </c>
      <c r="U2273" s="9">
        <v>40771</v>
      </c>
      <c r="V2273" t="s">
        <v>7388</v>
      </c>
      <c r="Y2273" t="s">
        <v>6541</v>
      </c>
      <c r="Z2273">
        <v>220</v>
      </c>
      <c r="AA2273">
        <v>4.8</v>
      </c>
      <c r="AH2273" s="9">
        <v>40571</v>
      </c>
      <c r="AI2273" t="s">
        <v>6053</v>
      </c>
      <c r="AJ2273" t="s">
        <v>6290</v>
      </c>
      <c r="AL2273" t="b">
        <v>0</v>
      </c>
      <c r="AM2273" t="b">
        <v>0</v>
      </c>
      <c r="AN2273" t="b">
        <v>0</v>
      </c>
      <c r="AO2273" t="b">
        <v>0</v>
      </c>
      <c r="AP2273">
        <v>6.12</v>
      </c>
      <c r="AQ2273">
        <v>4.3</v>
      </c>
      <c r="AR2273">
        <v>4</v>
      </c>
      <c r="AS2273">
        <v>7</v>
      </c>
      <c r="AT2273">
        <v>16.100000000000001</v>
      </c>
      <c r="AU2273">
        <v>0</v>
      </c>
      <c r="BA2273">
        <v>62.849163055419901</v>
      </c>
      <c r="BB2273">
        <v>0.23219999999999999</v>
      </c>
      <c r="BC2273">
        <v>12.2</v>
      </c>
      <c r="BT2273">
        <v>1</v>
      </c>
      <c r="BU2273" t="b">
        <v>0</v>
      </c>
      <c r="CJ2273" t="b">
        <v>0</v>
      </c>
      <c r="CK2273" t="b">
        <v>0</v>
      </c>
      <c r="CL2273" t="b">
        <v>0</v>
      </c>
      <c r="CM2273" t="b">
        <v>0</v>
      </c>
      <c r="CN2273" t="b">
        <v>0</v>
      </c>
      <c r="CO2273" t="b">
        <v>0</v>
      </c>
      <c r="CP2273" t="b">
        <v>0</v>
      </c>
      <c r="CQ2273" t="b">
        <v>0</v>
      </c>
      <c r="CR2273" t="b">
        <v>1</v>
      </c>
      <c r="CS2273" t="b">
        <v>0</v>
      </c>
      <c r="CT2273" t="b">
        <v>1</v>
      </c>
      <c r="CU2273" t="b">
        <v>0</v>
      </c>
      <c r="CV2273" t="b">
        <v>0</v>
      </c>
      <c r="CW2273" t="b">
        <v>0</v>
      </c>
      <c r="CX2273" t="b">
        <v>0</v>
      </c>
      <c r="CY2273" t="b">
        <v>0</v>
      </c>
      <c r="CZ2273" t="b">
        <v>0</v>
      </c>
      <c r="DA2273" t="b">
        <v>0</v>
      </c>
      <c r="DB2273" t="b">
        <v>0</v>
      </c>
      <c r="DC2273" t="b">
        <v>0</v>
      </c>
      <c r="DD2273" t="b">
        <v>1</v>
      </c>
      <c r="DE2273" t="b">
        <v>0</v>
      </c>
      <c r="DF2273" t="b">
        <v>0</v>
      </c>
      <c r="DG2273" t="b">
        <v>0</v>
      </c>
      <c r="DH2273" t="b">
        <v>0</v>
      </c>
      <c r="DI2273" t="b">
        <v>0</v>
      </c>
      <c r="DJ2273" t="b">
        <v>0</v>
      </c>
      <c r="DK2273" t="b">
        <v>0</v>
      </c>
      <c r="DL2273" t="b">
        <v>1</v>
      </c>
      <c r="DM2273" t="b">
        <v>0</v>
      </c>
      <c r="DN2273" t="b">
        <v>0</v>
      </c>
      <c r="DO2273" t="b">
        <v>0</v>
      </c>
      <c r="DP2273" t="b">
        <v>1</v>
      </c>
      <c r="DQ2273" t="b">
        <v>0</v>
      </c>
      <c r="DR2273" t="b">
        <v>0</v>
      </c>
      <c r="DS2273" t="b">
        <v>0</v>
      </c>
      <c r="DT2273" t="b">
        <v>0</v>
      </c>
      <c r="DU2273" t="b">
        <v>0</v>
      </c>
      <c r="DV2273" t="b">
        <v>0</v>
      </c>
      <c r="DW2273" t="b">
        <v>0</v>
      </c>
      <c r="DX2273" t="b">
        <v>1</v>
      </c>
      <c r="DY2273" t="b">
        <v>0</v>
      </c>
      <c r="DZ2273" t="b">
        <v>0</v>
      </c>
      <c r="EA2273" t="b">
        <v>0</v>
      </c>
      <c r="EB2273" t="b">
        <v>0</v>
      </c>
      <c r="EC2273" t="b">
        <v>0</v>
      </c>
      <c r="ED2273" t="b">
        <v>0</v>
      </c>
      <c r="EE2273" t="b">
        <v>1</v>
      </c>
      <c r="EF2273" t="b">
        <v>1</v>
      </c>
      <c r="EG2273" t="b">
        <v>0</v>
      </c>
      <c r="EH2273" t="b">
        <v>0</v>
      </c>
      <c r="EI2273" t="b">
        <v>0</v>
      </c>
      <c r="EK2273" t="s">
        <v>6292</v>
      </c>
      <c r="EL2273">
        <v>2</v>
      </c>
      <c r="EM2273">
        <v>3</v>
      </c>
      <c r="EN2273">
        <v>2</v>
      </c>
      <c r="EY2273" t="b">
        <v>0</v>
      </c>
      <c r="FB2273" t="b">
        <v>0</v>
      </c>
      <c r="FC2273" t="b">
        <v>0</v>
      </c>
      <c r="FD2273" t="b">
        <v>0</v>
      </c>
      <c r="FI2273" t="b">
        <v>0</v>
      </c>
      <c r="FK2273" t="s">
        <v>1868</v>
      </c>
      <c r="FL2273" t="s">
        <v>1869</v>
      </c>
      <c r="FM2273" t="str">
        <f t="shared" si="35"/>
        <v>Cyathea_contaminans</v>
      </c>
      <c r="FN2273" t="s">
        <v>6045</v>
      </c>
    </row>
    <row r="2274" spans="1:170" x14ac:dyDescent="0.2">
      <c r="A2274">
        <v>24997</v>
      </c>
      <c r="B2274">
        <v>1</v>
      </c>
      <c r="C2274" t="s">
        <v>8556</v>
      </c>
      <c r="D2274" t="s">
        <v>7243</v>
      </c>
      <c r="E2274">
        <v>3</v>
      </c>
      <c r="F2274">
        <v>225</v>
      </c>
      <c r="G2274">
        <v>1308</v>
      </c>
      <c r="H2274">
        <v>9563</v>
      </c>
      <c r="J2274" t="s">
        <v>6852</v>
      </c>
      <c r="L2274" t="s">
        <v>6063</v>
      </c>
      <c r="M2274" t="s">
        <v>6161</v>
      </c>
      <c r="N2274" t="s">
        <v>6081</v>
      </c>
      <c r="O2274" t="s">
        <v>6038</v>
      </c>
      <c r="P2274">
        <v>0.27800000000000002</v>
      </c>
      <c r="Q2274">
        <v>10</v>
      </c>
      <c r="R2274">
        <v>149.42347122302201</v>
      </c>
      <c r="S2274">
        <v>5.4</v>
      </c>
      <c r="T2274" t="s">
        <v>6039</v>
      </c>
      <c r="U2274" s="9">
        <v>40773</v>
      </c>
      <c r="V2274" t="s">
        <v>7388</v>
      </c>
      <c r="Y2274" t="s">
        <v>6541</v>
      </c>
      <c r="Z2274">
        <v>215</v>
      </c>
      <c r="AA2274">
        <v>5.12</v>
      </c>
      <c r="AH2274" s="9">
        <v>40570</v>
      </c>
      <c r="AI2274" t="s">
        <v>6053</v>
      </c>
      <c r="AJ2274" t="s">
        <v>6044</v>
      </c>
      <c r="AL2274" t="b">
        <v>0</v>
      </c>
      <c r="AM2274" t="b">
        <v>0</v>
      </c>
      <c r="AN2274" t="b">
        <v>0</v>
      </c>
      <c r="AO2274" t="b">
        <v>0</v>
      </c>
      <c r="AP2274">
        <v>1.7</v>
      </c>
      <c r="AQ2274">
        <v>6.5</v>
      </c>
      <c r="AR2274">
        <v>5</v>
      </c>
      <c r="AS2274">
        <v>1</v>
      </c>
      <c r="AT2274">
        <v>37</v>
      </c>
      <c r="AU2274">
        <v>0</v>
      </c>
      <c r="BA2274">
        <v>149.42347717285199</v>
      </c>
      <c r="BB2274">
        <v>6.4500000000000002E-2</v>
      </c>
      <c r="BC2274">
        <v>35.6</v>
      </c>
      <c r="BT2274">
        <v>1</v>
      </c>
      <c r="BU2274" t="b">
        <v>0</v>
      </c>
      <c r="CJ2274" t="b">
        <v>0</v>
      </c>
      <c r="CK2274" t="b">
        <v>0</v>
      </c>
      <c r="CL2274" t="b">
        <v>0</v>
      </c>
      <c r="CM2274" t="b">
        <v>0</v>
      </c>
      <c r="CN2274" t="b">
        <v>0</v>
      </c>
      <c r="CO2274" t="b">
        <v>0</v>
      </c>
      <c r="CP2274" t="b">
        <v>0</v>
      </c>
      <c r="CQ2274" t="b">
        <v>0</v>
      </c>
      <c r="CR2274" t="b">
        <v>0</v>
      </c>
      <c r="CS2274" t="b">
        <v>0</v>
      </c>
      <c r="CT2274" t="b">
        <v>0</v>
      </c>
      <c r="CU2274" t="b">
        <v>0</v>
      </c>
      <c r="CV2274" t="b">
        <v>0</v>
      </c>
      <c r="CW2274" t="b">
        <v>0</v>
      </c>
      <c r="CX2274" t="b">
        <v>0</v>
      </c>
      <c r="CY2274" t="b">
        <v>0</v>
      </c>
      <c r="CZ2274" t="b">
        <v>0</v>
      </c>
      <c r="DA2274" t="b">
        <v>0</v>
      </c>
      <c r="DB2274" t="b">
        <v>0</v>
      </c>
      <c r="DC2274" t="b">
        <v>0</v>
      </c>
      <c r="DD2274" t="b">
        <v>0</v>
      </c>
      <c r="DE2274" t="b">
        <v>0</v>
      </c>
      <c r="DF2274" t="b">
        <v>0</v>
      </c>
      <c r="DG2274" t="b">
        <v>0</v>
      </c>
      <c r="DH2274" t="b">
        <v>0</v>
      </c>
      <c r="DI2274" t="b">
        <v>0</v>
      </c>
      <c r="DJ2274" t="b">
        <v>0</v>
      </c>
      <c r="DK2274" t="b">
        <v>0</v>
      </c>
      <c r="DL2274" t="b">
        <v>0</v>
      </c>
      <c r="DM2274" t="b">
        <v>0</v>
      </c>
      <c r="DN2274" t="b">
        <v>0</v>
      </c>
      <c r="DO2274" t="b">
        <v>0</v>
      </c>
      <c r="DP2274" t="b">
        <v>0</v>
      </c>
      <c r="DQ2274" t="b">
        <v>0</v>
      </c>
      <c r="DR2274" t="b">
        <v>0</v>
      </c>
      <c r="DS2274" t="b">
        <v>0</v>
      </c>
      <c r="DT2274" t="b">
        <v>0</v>
      </c>
      <c r="DU2274" t="b">
        <v>0</v>
      </c>
      <c r="DV2274" t="b">
        <v>0</v>
      </c>
      <c r="DW2274" t="b">
        <v>0</v>
      </c>
      <c r="DX2274" t="b">
        <v>0</v>
      </c>
      <c r="DY2274" t="b">
        <v>0</v>
      </c>
      <c r="DZ2274" t="b">
        <v>0</v>
      </c>
      <c r="EA2274" t="b">
        <v>0</v>
      </c>
      <c r="EB2274" t="b">
        <v>0</v>
      </c>
      <c r="EC2274" t="b">
        <v>0</v>
      </c>
      <c r="ED2274" t="b">
        <v>0</v>
      </c>
      <c r="EE2274" t="b">
        <v>0</v>
      </c>
      <c r="EF2274" t="b">
        <v>0</v>
      </c>
      <c r="EG2274" t="b">
        <v>0</v>
      </c>
      <c r="EH2274" t="b">
        <v>0</v>
      </c>
      <c r="EI2274" t="b">
        <v>0</v>
      </c>
      <c r="EY2274" t="b">
        <v>0</v>
      </c>
      <c r="FB2274" t="b">
        <v>0</v>
      </c>
      <c r="FC2274" t="b">
        <v>0</v>
      </c>
      <c r="FD2274" t="b">
        <v>0</v>
      </c>
      <c r="FI2274" t="b">
        <v>0</v>
      </c>
      <c r="FK2274" t="s">
        <v>960</v>
      </c>
      <c r="FL2274" t="s">
        <v>5069</v>
      </c>
      <c r="FM2274" t="str">
        <f t="shared" si="35"/>
        <v>Piper_subbullatum</v>
      </c>
      <c r="FN2274" t="s">
        <v>6045</v>
      </c>
    </row>
    <row r="2275" spans="1:170" x14ac:dyDescent="0.2">
      <c r="A2275">
        <v>24998</v>
      </c>
      <c r="B2275">
        <v>1</v>
      </c>
      <c r="C2275" t="s">
        <v>8557</v>
      </c>
      <c r="D2275" t="s">
        <v>7243</v>
      </c>
      <c r="E2275">
        <v>3</v>
      </c>
      <c r="F2275">
        <v>118</v>
      </c>
      <c r="G2275">
        <v>677</v>
      </c>
      <c r="H2275">
        <v>6975</v>
      </c>
      <c r="J2275" t="s">
        <v>6187</v>
      </c>
      <c r="L2275" t="s">
        <v>6063</v>
      </c>
      <c r="M2275" t="s">
        <v>6188</v>
      </c>
      <c r="N2275" t="s">
        <v>6081</v>
      </c>
      <c r="Q2275">
        <v>10</v>
      </c>
      <c r="S2275">
        <v>11.6</v>
      </c>
      <c r="T2275" t="s">
        <v>6039</v>
      </c>
      <c r="U2275" s="9">
        <v>40778</v>
      </c>
      <c r="V2275" t="s">
        <v>7388</v>
      </c>
      <c r="Y2275" t="s">
        <v>6541</v>
      </c>
      <c r="Z2275">
        <v>215</v>
      </c>
      <c r="AA2275">
        <v>0.3</v>
      </c>
      <c r="AH2275" s="9">
        <v>40571</v>
      </c>
      <c r="AI2275" t="s">
        <v>6053</v>
      </c>
      <c r="AJ2275" t="s">
        <v>6044</v>
      </c>
      <c r="AL2275" t="b">
        <v>0</v>
      </c>
      <c r="AM2275" t="b">
        <v>0</v>
      </c>
      <c r="AN2275" t="b">
        <v>0</v>
      </c>
      <c r="AO2275" t="b">
        <v>1</v>
      </c>
      <c r="AP2275">
        <v>3.88</v>
      </c>
      <c r="AQ2275">
        <v>6</v>
      </c>
      <c r="AR2275">
        <v>3.7</v>
      </c>
      <c r="AS2275">
        <v>2</v>
      </c>
      <c r="AT2275">
        <v>36.1</v>
      </c>
      <c r="AU2275">
        <v>0</v>
      </c>
      <c r="BT2275">
        <v>1</v>
      </c>
      <c r="BU2275" t="b">
        <v>0</v>
      </c>
      <c r="CJ2275" t="b">
        <v>0</v>
      </c>
      <c r="CK2275" t="b">
        <v>0</v>
      </c>
      <c r="CL2275" t="b">
        <v>0</v>
      </c>
      <c r="CM2275" t="b">
        <v>1</v>
      </c>
      <c r="CN2275" t="b">
        <v>1</v>
      </c>
      <c r="CO2275" t="b">
        <v>0</v>
      </c>
      <c r="CP2275" t="b">
        <v>0</v>
      </c>
      <c r="CQ2275" t="b">
        <v>1</v>
      </c>
      <c r="CR2275" t="b">
        <v>0</v>
      </c>
      <c r="CS2275" t="b">
        <v>0</v>
      </c>
      <c r="CT2275" t="b">
        <v>1</v>
      </c>
      <c r="CU2275" t="b">
        <v>0</v>
      </c>
      <c r="CV2275" t="b">
        <v>0</v>
      </c>
      <c r="CW2275" t="b">
        <v>0</v>
      </c>
      <c r="CX2275" t="b">
        <v>0</v>
      </c>
      <c r="CY2275" t="b">
        <v>0</v>
      </c>
      <c r="CZ2275" t="b">
        <v>0</v>
      </c>
      <c r="DA2275" t="b">
        <v>0</v>
      </c>
      <c r="DB2275" t="b">
        <v>0</v>
      </c>
      <c r="DC2275" t="b">
        <v>0</v>
      </c>
      <c r="DD2275" t="b">
        <v>0</v>
      </c>
      <c r="DE2275" t="b">
        <v>0</v>
      </c>
      <c r="DF2275" t="b">
        <v>1</v>
      </c>
      <c r="DG2275" t="b">
        <v>0</v>
      </c>
      <c r="DH2275" t="b">
        <v>0</v>
      </c>
      <c r="DI2275" t="b">
        <v>0</v>
      </c>
      <c r="DJ2275" t="b">
        <v>0</v>
      </c>
      <c r="DK2275" t="b">
        <v>0</v>
      </c>
      <c r="DL2275" t="b">
        <v>0</v>
      </c>
      <c r="DM2275" t="b">
        <v>0</v>
      </c>
      <c r="DN2275" t="b">
        <v>0</v>
      </c>
      <c r="DO2275" t="b">
        <v>0</v>
      </c>
      <c r="DP2275" t="b">
        <v>0</v>
      </c>
      <c r="DQ2275" t="b">
        <v>0</v>
      </c>
      <c r="DR2275" t="b">
        <v>0</v>
      </c>
      <c r="DS2275" t="b">
        <v>0</v>
      </c>
      <c r="DT2275" t="b">
        <v>0</v>
      </c>
      <c r="DU2275" t="b">
        <v>0</v>
      </c>
      <c r="DV2275" t="b">
        <v>0</v>
      </c>
      <c r="DW2275" t="b">
        <v>0</v>
      </c>
      <c r="DX2275" t="b">
        <v>1</v>
      </c>
      <c r="DY2275" t="b">
        <v>0</v>
      </c>
      <c r="DZ2275" t="b">
        <v>0</v>
      </c>
      <c r="EA2275" t="b">
        <v>0</v>
      </c>
      <c r="EB2275" t="b">
        <v>1</v>
      </c>
      <c r="EC2275" t="b">
        <v>0</v>
      </c>
      <c r="ED2275" t="b">
        <v>0</v>
      </c>
      <c r="EE2275" t="b">
        <v>0</v>
      </c>
      <c r="EF2275" t="b">
        <v>0</v>
      </c>
      <c r="EG2275" t="b">
        <v>0</v>
      </c>
      <c r="EH2275" t="b">
        <v>0</v>
      </c>
      <c r="EI2275" t="b">
        <v>0</v>
      </c>
      <c r="EY2275" t="b">
        <v>0</v>
      </c>
      <c r="FB2275" t="b">
        <v>0</v>
      </c>
      <c r="FC2275" t="b">
        <v>0</v>
      </c>
      <c r="FD2275" t="b">
        <v>0</v>
      </c>
      <c r="FI2275" t="b">
        <v>0</v>
      </c>
      <c r="FK2275" t="s">
        <v>967</v>
      </c>
      <c r="FL2275" t="s">
        <v>968</v>
      </c>
      <c r="FM2275" t="str">
        <f t="shared" si="35"/>
        <v>Homalanthus_nervosus</v>
      </c>
      <c r="FN2275" t="s">
        <v>6045</v>
      </c>
    </row>
    <row r="2276" spans="1:170" x14ac:dyDescent="0.2">
      <c r="A2276">
        <v>24999</v>
      </c>
      <c r="B2276">
        <v>1</v>
      </c>
      <c r="C2276" t="s">
        <v>3858</v>
      </c>
      <c r="D2276" t="s">
        <v>7243</v>
      </c>
      <c r="E2276">
        <v>3</v>
      </c>
      <c r="F2276">
        <v>186</v>
      </c>
      <c r="G2276">
        <v>1088</v>
      </c>
      <c r="H2276">
        <v>2832</v>
      </c>
      <c r="J2276" t="s">
        <v>6429</v>
      </c>
      <c r="L2276" t="s">
        <v>6063</v>
      </c>
      <c r="M2276" t="s">
        <v>6399</v>
      </c>
      <c r="N2276" t="s">
        <v>6081</v>
      </c>
      <c r="P2276">
        <v>0.36599999999999999</v>
      </c>
      <c r="Q2276">
        <v>10</v>
      </c>
      <c r="R2276">
        <v>113.496516393443</v>
      </c>
      <c r="S2276">
        <v>5.9</v>
      </c>
      <c r="T2276" t="s">
        <v>6081</v>
      </c>
      <c r="U2276" s="9">
        <v>40697</v>
      </c>
      <c r="V2276" t="s">
        <v>7388</v>
      </c>
      <c r="Y2276" t="s">
        <v>6541</v>
      </c>
      <c r="Z2276">
        <v>160</v>
      </c>
      <c r="AA2276">
        <v>2</v>
      </c>
      <c r="AH2276" s="9">
        <v>40571</v>
      </c>
      <c r="AI2276" t="s">
        <v>6053</v>
      </c>
      <c r="AJ2276" t="s">
        <v>6044</v>
      </c>
      <c r="AL2276" t="b">
        <v>0</v>
      </c>
      <c r="AM2276" t="b">
        <v>0</v>
      </c>
      <c r="AN2276" t="b">
        <v>0</v>
      </c>
      <c r="AO2276" t="b">
        <v>0</v>
      </c>
      <c r="AP2276">
        <v>5.69</v>
      </c>
      <c r="AQ2276">
        <v>4</v>
      </c>
      <c r="AR2276">
        <v>2.8</v>
      </c>
      <c r="AS2276">
        <v>1.5</v>
      </c>
      <c r="AT2276">
        <v>28</v>
      </c>
      <c r="AU2276">
        <v>0</v>
      </c>
      <c r="BA2276">
        <v>113.49651336669901</v>
      </c>
      <c r="BB2276">
        <v>2.81E-2</v>
      </c>
      <c r="BC2276">
        <v>26.4</v>
      </c>
      <c r="BT2276">
        <v>1</v>
      </c>
      <c r="BU2276" t="b">
        <v>0</v>
      </c>
      <c r="CJ2276" t="b">
        <v>0</v>
      </c>
      <c r="CK2276" t="b">
        <v>0</v>
      </c>
      <c r="CL2276" t="b">
        <v>0</v>
      </c>
      <c r="CM2276" t="b">
        <v>1</v>
      </c>
      <c r="CN2276" t="b">
        <v>1</v>
      </c>
      <c r="CO2276" t="b">
        <v>1</v>
      </c>
      <c r="CP2276" t="b">
        <v>0</v>
      </c>
      <c r="CQ2276" t="b">
        <v>1</v>
      </c>
      <c r="CR2276" t="b">
        <v>0</v>
      </c>
      <c r="CS2276" t="b">
        <v>0</v>
      </c>
      <c r="CT2276" t="b">
        <v>1</v>
      </c>
      <c r="CU2276" t="b">
        <v>0</v>
      </c>
      <c r="CV2276" t="b">
        <v>0</v>
      </c>
      <c r="CW2276" t="b">
        <v>0</v>
      </c>
      <c r="CX2276" t="b">
        <v>0</v>
      </c>
      <c r="CY2276" t="b">
        <v>0</v>
      </c>
      <c r="CZ2276" t="b">
        <v>0</v>
      </c>
      <c r="DA2276" t="b">
        <v>0</v>
      </c>
      <c r="DB2276" t="b">
        <v>0</v>
      </c>
      <c r="DC2276" t="b">
        <v>0</v>
      </c>
      <c r="DD2276" t="b">
        <v>0</v>
      </c>
      <c r="DE2276" t="b">
        <v>0</v>
      </c>
      <c r="DF2276" t="b">
        <v>1</v>
      </c>
      <c r="DG2276" t="b">
        <v>0</v>
      </c>
      <c r="DH2276" t="b">
        <v>0</v>
      </c>
      <c r="DI2276" t="b">
        <v>0</v>
      </c>
      <c r="DJ2276" t="b">
        <v>0</v>
      </c>
      <c r="DK2276" t="b">
        <v>0</v>
      </c>
      <c r="DL2276" t="b">
        <v>0</v>
      </c>
      <c r="DM2276" t="b">
        <v>0</v>
      </c>
      <c r="DN2276" t="b">
        <v>0</v>
      </c>
      <c r="DO2276" t="b">
        <v>0</v>
      </c>
      <c r="DP2276" t="b">
        <v>0</v>
      </c>
      <c r="DQ2276" t="b">
        <v>0</v>
      </c>
      <c r="DR2276" t="b">
        <v>0</v>
      </c>
      <c r="DS2276" t="b">
        <v>0</v>
      </c>
      <c r="DT2276" t="b">
        <v>0</v>
      </c>
      <c r="DU2276" t="b">
        <v>0</v>
      </c>
      <c r="DV2276" t="b">
        <v>0</v>
      </c>
      <c r="DW2276" t="b">
        <v>0</v>
      </c>
      <c r="DX2276" t="b">
        <v>1</v>
      </c>
      <c r="DY2276" t="b">
        <v>0</v>
      </c>
      <c r="DZ2276" t="b">
        <v>0</v>
      </c>
      <c r="EA2276" t="b">
        <v>0</v>
      </c>
      <c r="EB2276" t="b">
        <v>0</v>
      </c>
      <c r="EC2276" t="b">
        <v>1</v>
      </c>
      <c r="ED2276" t="b">
        <v>0</v>
      </c>
      <c r="EE2276" t="b">
        <v>0</v>
      </c>
      <c r="EF2276" t="b">
        <v>0</v>
      </c>
      <c r="EG2276" t="b">
        <v>0</v>
      </c>
      <c r="EH2276" t="b">
        <v>0</v>
      </c>
      <c r="EI2276" t="b">
        <v>0</v>
      </c>
      <c r="EY2276" t="b">
        <v>0</v>
      </c>
      <c r="FB2276" t="b">
        <v>0</v>
      </c>
      <c r="FC2276" t="b">
        <v>0</v>
      </c>
      <c r="FD2276" t="b">
        <v>0</v>
      </c>
      <c r="FI2276" t="b">
        <v>0</v>
      </c>
      <c r="FK2276" t="s">
        <v>94</v>
      </c>
      <c r="FL2276" t="s">
        <v>1682</v>
      </c>
      <c r="FM2276" t="str">
        <f t="shared" si="35"/>
        <v>Ficus_adenosperma</v>
      </c>
      <c r="FN2276" t="s">
        <v>6045</v>
      </c>
    </row>
    <row r="2277" spans="1:170" x14ac:dyDescent="0.2">
      <c r="A2277">
        <v>25000</v>
      </c>
      <c r="B2277">
        <v>1</v>
      </c>
      <c r="C2277" t="s">
        <v>4290</v>
      </c>
      <c r="D2277" t="s">
        <v>7243</v>
      </c>
      <c r="E2277">
        <v>2</v>
      </c>
      <c r="F2277">
        <v>88</v>
      </c>
      <c r="G2277">
        <v>528</v>
      </c>
      <c r="H2277">
        <v>4728</v>
      </c>
      <c r="J2277" t="s">
        <v>6288</v>
      </c>
      <c r="L2277" t="s">
        <v>6063</v>
      </c>
      <c r="M2277" t="s">
        <v>6289</v>
      </c>
      <c r="N2277" t="s">
        <v>6081</v>
      </c>
      <c r="O2277" t="s">
        <v>7284</v>
      </c>
      <c r="P2277">
        <v>0.22700000000000001</v>
      </c>
      <c r="Q2277">
        <v>10</v>
      </c>
      <c r="S2277">
        <v>10.6</v>
      </c>
      <c r="T2277" t="s">
        <v>6048</v>
      </c>
      <c r="U2277" s="9">
        <v>40971</v>
      </c>
      <c r="V2277" t="s">
        <v>7388</v>
      </c>
      <c r="Y2277" t="s">
        <v>6541</v>
      </c>
      <c r="Z2277">
        <v>150</v>
      </c>
      <c r="AA2277">
        <v>3.54</v>
      </c>
      <c r="AH2277" s="9">
        <v>40570</v>
      </c>
      <c r="AI2277" t="s">
        <v>6053</v>
      </c>
      <c r="AJ2277" t="s">
        <v>6290</v>
      </c>
      <c r="AL2277" t="b">
        <v>0</v>
      </c>
      <c r="AM2277" t="b">
        <v>0</v>
      </c>
      <c r="AN2277" t="b">
        <v>0</v>
      </c>
      <c r="AO2277" t="b">
        <v>0</v>
      </c>
      <c r="AP2277">
        <v>3.5</v>
      </c>
      <c r="AQ2277">
        <v>3</v>
      </c>
      <c r="AR2277">
        <v>3</v>
      </c>
      <c r="AS2277">
        <v>1</v>
      </c>
      <c r="AT2277">
        <v>14.9</v>
      </c>
      <c r="AU2277">
        <v>0</v>
      </c>
      <c r="BT2277">
        <v>1</v>
      </c>
      <c r="BU2277" t="b">
        <v>0</v>
      </c>
      <c r="CJ2277" t="b">
        <v>0</v>
      </c>
      <c r="CK2277" t="b">
        <v>0</v>
      </c>
      <c r="CL2277" t="b">
        <v>0</v>
      </c>
      <c r="CM2277" t="b">
        <v>0</v>
      </c>
      <c r="CN2277" t="b">
        <v>0</v>
      </c>
      <c r="CO2277" t="b">
        <v>0</v>
      </c>
      <c r="CP2277" t="b">
        <v>0</v>
      </c>
      <c r="CQ2277" t="b">
        <v>0</v>
      </c>
      <c r="CR2277" t="b">
        <v>1</v>
      </c>
      <c r="CS2277" t="b">
        <v>0</v>
      </c>
      <c r="CT2277" t="b">
        <v>1</v>
      </c>
      <c r="CU2277" t="b">
        <v>0</v>
      </c>
      <c r="CV2277" t="b">
        <v>0</v>
      </c>
      <c r="CW2277" t="b">
        <v>0</v>
      </c>
      <c r="CX2277" t="b">
        <v>0</v>
      </c>
      <c r="CY2277" t="b">
        <v>0</v>
      </c>
      <c r="CZ2277" t="b">
        <v>0</v>
      </c>
      <c r="DA2277" t="b">
        <v>0</v>
      </c>
      <c r="DB2277" t="b">
        <v>0</v>
      </c>
      <c r="DC2277" t="b">
        <v>0</v>
      </c>
      <c r="DD2277" t="b">
        <v>1</v>
      </c>
      <c r="DE2277" t="b">
        <v>0</v>
      </c>
      <c r="DF2277" t="b">
        <v>0</v>
      </c>
      <c r="DG2277" t="b">
        <v>0</v>
      </c>
      <c r="DH2277" t="b">
        <v>0</v>
      </c>
      <c r="DI2277" t="b">
        <v>0</v>
      </c>
      <c r="DJ2277" t="b">
        <v>0</v>
      </c>
      <c r="DK2277" t="b">
        <v>0</v>
      </c>
      <c r="DL2277" t="b">
        <v>1</v>
      </c>
      <c r="DM2277" t="b">
        <v>0</v>
      </c>
      <c r="DN2277" t="b">
        <v>0</v>
      </c>
      <c r="DO2277" t="b">
        <v>0</v>
      </c>
      <c r="DP2277" t="b">
        <v>1</v>
      </c>
      <c r="DQ2277" t="b">
        <v>0</v>
      </c>
      <c r="DR2277" t="b">
        <v>0</v>
      </c>
      <c r="DS2277" t="b">
        <v>0</v>
      </c>
      <c r="DT2277" t="b">
        <v>0</v>
      </c>
      <c r="DU2277" t="b">
        <v>0</v>
      </c>
      <c r="DV2277" t="b">
        <v>0</v>
      </c>
      <c r="DW2277" t="b">
        <v>0</v>
      </c>
      <c r="DX2277" t="b">
        <v>1</v>
      </c>
      <c r="DY2277" t="b">
        <v>0</v>
      </c>
      <c r="DZ2277" t="b">
        <v>0</v>
      </c>
      <c r="EA2277" t="b">
        <v>0</v>
      </c>
      <c r="EB2277" t="b">
        <v>0</v>
      </c>
      <c r="EC2277" t="b">
        <v>0</v>
      </c>
      <c r="ED2277" t="b">
        <v>0</v>
      </c>
      <c r="EE2277" t="b">
        <v>0</v>
      </c>
      <c r="EF2277" t="b">
        <v>1</v>
      </c>
      <c r="EG2277" t="b">
        <v>0</v>
      </c>
      <c r="EH2277" t="b">
        <v>0</v>
      </c>
      <c r="EI2277" t="b">
        <v>0</v>
      </c>
      <c r="EK2277" t="s">
        <v>7002</v>
      </c>
      <c r="EL2277">
        <v>87</v>
      </c>
      <c r="EM2277">
        <v>2</v>
      </c>
      <c r="EN2277">
        <v>73</v>
      </c>
      <c r="EY2277" t="b">
        <v>0</v>
      </c>
      <c r="FB2277" t="b">
        <v>0</v>
      </c>
      <c r="FC2277" t="b">
        <v>0</v>
      </c>
      <c r="FD2277" t="b">
        <v>0</v>
      </c>
      <c r="FI2277" t="b">
        <v>0</v>
      </c>
      <c r="FK2277" t="s">
        <v>1868</v>
      </c>
      <c r="FL2277" t="s">
        <v>1869</v>
      </c>
      <c r="FM2277" t="str">
        <f t="shared" si="35"/>
        <v>Cyathea_contaminans</v>
      </c>
      <c r="FN2277" t="s">
        <v>6045</v>
      </c>
    </row>
    <row r="2278" spans="1:170" x14ac:dyDescent="0.2">
      <c r="A2278">
        <v>25001</v>
      </c>
      <c r="B2278">
        <v>1</v>
      </c>
      <c r="C2278" t="s">
        <v>4554</v>
      </c>
      <c r="D2278" t="s">
        <v>7243</v>
      </c>
      <c r="E2278">
        <v>3</v>
      </c>
      <c r="F2278">
        <v>186</v>
      </c>
      <c r="G2278">
        <v>1088</v>
      </c>
      <c r="H2278">
        <v>7840</v>
      </c>
      <c r="J2278" t="s">
        <v>7352</v>
      </c>
      <c r="L2278" t="s">
        <v>6063</v>
      </c>
      <c r="M2278" t="s">
        <v>7353</v>
      </c>
      <c r="N2278" t="s">
        <v>6081</v>
      </c>
      <c r="P2278">
        <v>0.39800000000000002</v>
      </c>
      <c r="Q2278">
        <v>10</v>
      </c>
      <c r="R2278">
        <v>104.37116834170899</v>
      </c>
      <c r="S2278">
        <v>12.4</v>
      </c>
      <c r="T2278" t="s">
        <v>6081</v>
      </c>
      <c r="U2278" s="9">
        <v>40696</v>
      </c>
      <c r="V2278" t="s">
        <v>7388</v>
      </c>
      <c r="Y2278" t="s">
        <v>6541</v>
      </c>
      <c r="Z2278">
        <v>115</v>
      </c>
      <c r="AA2278">
        <v>2.8</v>
      </c>
      <c r="AH2278" s="9">
        <v>40605</v>
      </c>
      <c r="AI2278" t="s">
        <v>6053</v>
      </c>
      <c r="AJ2278" t="s">
        <v>6044</v>
      </c>
      <c r="AL2278" t="b">
        <v>0</v>
      </c>
      <c r="AM2278" t="b">
        <v>0</v>
      </c>
      <c r="AN2278" t="b">
        <v>0</v>
      </c>
      <c r="AO2278" t="b">
        <v>1</v>
      </c>
      <c r="AP2278">
        <v>10</v>
      </c>
      <c r="AQ2278">
        <v>7.6</v>
      </c>
      <c r="AR2278">
        <v>7.8</v>
      </c>
      <c r="AS2278">
        <v>11</v>
      </c>
      <c r="AT2278">
        <v>51.3</v>
      </c>
      <c r="AU2278">
        <v>0</v>
      </c>
      <c r="BA2278">
        <v>104.371170043945</v>
      </c>
      <c r="BB2278">
        <v>0.37119999999999997</v>
      </c>
      <c r="BC2278">
        <v>55.1</v>
      </c>
      <c r="BT2278">
        <v>1</v>
      </c>
      <c r="BU2278" t="b">
        <v>0</v>
      </c>
      <c r="CJ2278" t="b">
        <v>0</v>
      </c>
      <c r="CK2278" t="b">
        <v>0</v>
      </c>
      <c r="CL2278" t="b">
        <v>0</v>
      </c>
      <c r="CM2278" t="b">
        <v>1</v>
      </c>
      <c r="CN2278" t="b">
        <v>1</v>
      </c>
      <c r="CO2278" t="b">
        <v>0</v>
      </c>
      <c r="CP2278" t="b">
        <v>0</v>
      </c>
      <c r="CQ2278" t="b">
        <v>1</v>
      </c>
      <c r="CR2278" t="b">
        <v>0</v>
      </c>
      <c r="CS2278" t="b">
        <v>1</v>
      </c>
      <c r="CT2278" t="b">
        <v>1</v>
      </c>
      <c r="CU2278" t="b">
        <v>0</v>
      </c>
      <c r="CV2278" t="b">
        <v>0</v>
      </c>
      <c r="CW2278" t="b">
        <v>0</v>
      </c>
      <c r="CX2278" t="b">
        <v>0</v>
      </c>
      <c r="CY2278" t="b">
        <v>0</v>
      </c>
      <c r="CZ2278" t="b">
        <v>0</v>
      </c>
      <c r="DA2278" t="b">
        <v>0</v>
      </c>
      <c r="DB2278" t="b">
        <v>0</v>
      </c>
      <c r="DC2278" t="b">
        <v>0</v>
      </c>
      <c r="DD2278" t="b">
        <v>0</v>
      </c>
      <c r="DE2278" t="b">
        <v>0</v>
      </c>
      <c r="DF2278" t="b">
        <v>0</v>
      </c>
      <c r="DG2278" t="b">
        <v>1</v>
      </c>
      <c r="DH2278" t="b">
        <v>0</v>
      </c>
      <c r="DI2278" t="b">
        <v>0</v>
      </c>
      <c r="DJ2278" t="b">
        <v>0</v>
      </c>
      <c r="DK2278" t="b">
        <v>0</v>
      </c>
      <c r="DL2278" t="b">
        <v>0</v>
      </c>
      <c r="DM2278" t="b">
        <v>0</v>
      </c>
      <c r="DN2278" t="b">
        <v>0</v>
      </c>
      <c r="DO2278" t="b">
        <v>0</v>
      </c>
      <c r="DP2278" t="b">
        <v>0</v>
      </c>
      <c r="DQ2278" t="b">
        <v>0</v>
      </c>
      <c r="DR2278" t="b">
        <v>0</v>
      </c>
      <c r="DS2278" t="b">
        <v>0</v>
      </c>
      <c r="DT2278" t="b">
        <v>0</v>
      </c>
      <c r="DU2278" t="b">
        <v>0</v>
      </c>
      <c r="DV2278" t="b">
        <v>0</v>
      </c>
      <c r="DW2278" t="b">
        <v>0</v>
      </c>
      <c r="DX2278" t="b">
        <v>1</v>
      </c>
      <c r="DY2278" t="b">
        <v>0</v>
      </c>
      <c r="DZ2278" t="b">
        <v>0</v>
      </c>
      <c r="EA2278" t="b">
        <v>0</v>
      </c>
      <c r="EB2278" t="b">
        <v>0</v>
      </c>
      <c r="EC2278" t="b">
        <v>1</v>
      </c>
      <c r="ED2278" t="b">
        <v>0</v>
      </c>
      <c r="EE2278" t="b">
        <v>0</v>
      </c>
      <c r="EF2278" t="b">
        <v>0</v>
      </c>
      <c r="EG2278" t="b">
        <v>0</v>
      </c>
      <c r="EH2278" t="b">
        <v>0</v>
      </c>
      <c r="EI2278" t="b">
        <v>0</v>
      </c>
      <c r="EY2278" t="b">
        <v>0</v>
      </c>
      <c r="FB2278" t="b">
        <v>0</v>
      </c>
      <c r="FC2278" t="b">
        <v>0</v>
      </c>
      <c r="FD2278" t="b">
        <v>0</v>
      </c>
      <c r="FI2278" t="b">
        <v>0</v>
      </c>
      <c r="FK2278" t="s">
        <v>94</v>
      </c>
      <c r="FL2278" t="s">
        <v>2780</v>
      </c>
      <c r="FM2278" t="str">
        <f t="shared" si="35"/>
        <v>Ficus_pungens</v>
      </c>
      <c r="FN2278" t="s">
        <v>6045</v>
      </c>
    </row>
    <row r="2279" spans="1:170" x14ac:dyDescent="0.2">
      <c r="A2279">
        <v>25003</v>
      </c>
      <c r="B2279">
        <v>1</v>
      </c>
      <c r="C2279" t="s">
        <v>8558</v>
      </c>
      <c r="D2279" t="s">
        <v>7243</v>
      </c>
      <c r="E2279">
        <v>3</v>
      </c>
      <c r="F2279">
        <v>118</v>
      </c>
      <c r="G2279">
        <v>677</v>
      </c>
      <c r="H2279">
        <v>6975</v>
      </c>
      <c r="J2279" t="s">
        <v>6187</v>
      </c>
      <c r="L2279" t="s">
        <v>6063</v>
      </c>
      <c r="M2279" t="s">
        <v>6188</v>
      </c>
      <c r="N2279" t="s">
        <v>6081</v>
      </c>
      <c r="P2279">
        <v>0.51800000000000002</v>
      </c>
      <c r="Q2279">
        <v>10</v>
      </c>
      <c r="R2279">
        <v>80.192519305019303</v>
      </c>
      <c r="S2279">
        <v>16.7</v>
      </c>
      <c r="T2279" t="s">
        <v>6039</v>
      </c>
      <c r="U2279" s="9">
        <v>40778</v>
      </c>
      <c r="V2279" t="s">
        <v>7388</v>
      </c>
      <c r="Y2279" t="s">
        <v>6541</v>
      </c>
      <c r="Z2279">
        <v>100</v>
      </c>
      <c r="AA2279">
        <v>2.7</v>
      </c>
      <c r="AH2279" s="9">
        <v>40577</v>
      </c>
      <c r="AI2279" t="s">
        <v>6053</v>
      </c>
      <c r="AJ2279" t="s">
        <v>6044</v>
      </c>
      <c r="AL2279" t="b">
        <v>0</v>
      </c>
      <c r="AM2279" t="b">
        <v>0</v>
      </c>
      <c r="AN2279" t="b">
        <v>0</v>
      </c>
      <c r="AO2279" t="b">
        <v>1</v>
      </c>
      <c r="AP2279">
        <v>9.9</v>
      </c>
      <c r="AQ2279">
        <v>7</v>
      </c>
      <c r="AR2279">
        <v>5.7</v>
      </c>
      <c r="AS2279">
        <v>16</v>
      </c>
      <c r="AT2279">
        <v>28.1</v>
      </c>
      <c r="AU2279">
        <v>0</v>
      </c>
      <c r="BA2279">
        <v>80.192520141601605</v>
      </c>
      <c r="BB2279">
        <v>4.8399999999999999E-2</v>
      </c>
      <c r="BC2279">
        <v>25</v>
      </c>
      <c r="BT2279">
        <v>1</v>
      </c>
      <c r="BU2279" t="b">
        <v>0</v>
      </c>
      <c r="CJ2279" t="b">
        <v>0</v>
      </c>
      <c r="CK2279" t="b">
        <v>0</v>
      </c>
      <c r="CL2279" t="b">
        <v>0</v>
      </c>
      <c r="CM2279" t="b">
        <v>1</v>
      </c>
      <c r="CN2279" t="b">
        <v>1</v>
      </c>
      <c r="CO2279" t="b">
        <v>1</v>
      </c>
      <c r="CP2279" t="b">
        <v>0</v>
      </c>
      <c r="CQ2279" t="b">
        <v>1</v>
      </c>
      <c r="CR2279" t="b">
        <v>0</v>
      </c>
      <c r="CS2279" t="b">
        <v>0</v>
      </c>
      <c r="CT2279" t="b">
        <v>1</v>
      </c>
      <c r="CU2279" t="b">
        <v>0</v>
      </c>
      <c r="CV2279" t="b">
        <v>0</v>
      </c>
      <c r="CW2279" t="b">
        <v>0</v>
      </c>
      <c r="CX2279" t="b">
        <v>0</v>
      </c>
      <c r="CY2279" t="b">
        <v>0</v>
      </c>
      <c r="CZ2279" t="b">
        <v>0</v>
      </c>
      <c r="DA2279" t="b">
        <v>0</v>
      </c>
      <c r="DB2279" t="b">
        <v>0</v>
      </c>
      <c r="DC2279" t="b">
        <v>0</v>
      </c>
      <c r="DD2279" t="b">
        <v>0</v>
      </c>
      <c r="DE2279" t="b">
        <v>0</v>
      </c>
      <c r="DF2279" t="b">
        <v>1</v>
      </c>
      <c r="DG2279" t="b">
        <v>0</v>
      </c>
      <c r="DH2279" t="b">
        <v>0</v>
      </c>
      <c r="DI2279" t="b">
        <v>0</v>
      </c>
      <c r="DJ2279" t="b">
        <v>0</v>
      </c>
      <c r="DK2279" t="b">
        <v>0</v>
      </c>
      <c r="DL2279" t="b">
        <v>0</v>
      </c>
      <c r="DM2279" t="b">
        <v>0</v>
      </c>
      <c r="DN2279" t="b">
        <v>0</v>
      </c>
      <c r="DO2279" t="b">
        <v>0</v>
      </c>
      <c r="DP2279" t="b">
        <v>0</v>
      </c>
      <c r="DQ2279" t="b">
        <v>0</v>
      </c>
      <c r="DR2279" t="b">
        <v>0</v>
      </c>
      <c r="DS2279" t="b">
        <v>1</v>
      </c>
      <c r="DT2279" t="b">
        <v>0</v>
      </c>
      <c r="DU2279" t="b">
        <v>0</v>
      </c>
      <c r="DV2279" t="b">
        <v>0</v>
      </c>
      <c r="DW2279" t="b">
        <v>0</v>
      </c>
      <c r="DX2279" t="b">
        <v>1</v>
      </c>
      <c r="DY2279" t="b">
        <v>0</v>
      </c>
      <c r="DZ2279" t="b">
        <v>0</v>
      </c>
      <c r="EA2279" t="b">
        <v>0</v>
      </c>
      <c r="EB2279" t="b">
        <v>1</v>
      </c>
      <c r="EC2279" t="b">
        <v>0</v>
      </c>
      <c r="ED2279" t="b">
        <v>0</v>
      </c>
      <c r="EE2279" t="b">
        <v>0</v>
      </c>
      <c r="EF2279" t="b">
        <v>0</v>
      </c>
      <c r="EG2279" t="b">
        <v>0</v>
      </c>
      <c r="EH2279" t="b">
        <v>0</v>
      </c>
      <c r="EI2279" t="b">
        <v>0</v>
      </c>
      <c r="EY2279" t="b">
        <v>0</v>
      </c>
      <c r="FB2279" t="b">
        <v>0</v>
      </c>
      <c r="FC2279" t="b">
        <v>0</v>
      </c>
      <c r="FD2279" t="b">
        <v>0</v>
      </c>
      <c r="FI2279" t="b">
        <v>0</v>
      </c>
      <c r="FK2279" t="s">
        <v>967</v>
      </c>
      <c r="FL2279" t="s">
        <v>968</v>
      </c>
      <c r="FM2279" t="str">
        <f t="shared" si="35"/>
        <v>Homalanthus_nervosus</v>
      </c>
      <c r="FN2279" t="s">
        <v>6045</v>
      </c>
    </row>
    <row r="2280" spans="1:170" x14ac:dyDescent="0.2">
      <c r="A2280">
        <v>25004</v>
      </c>
      <c r="B2280">
        <v>1</v>
      </c>
      <c r="C2280" t="s">
        <v>4505</v>
      </c>
      <c r="D2280" t="s">
        <v>7243</v>
      </c>
      <c r="E2280">
        <v>5</v>
      </c>
      <c r="F2280">
        <v>3</v>
      </c>
      <c r="G2280">
        <v>32</v>
      </c>
      <c r="H2280">
        <v>1477</v>
      </c>
      <c r="J2280" t="s">
        <v>6050</v>
      </c>
      <c r="L2280" t="s">
        <v>6063</v>
      </c>
      <c r="M2280" t="s">
        <v>6052</v>
      </c>
      <c r="N2280" t="s">
        <v>6081</v>
      </c>
      <c r="P2280">
        <v>0.36199999999999999</v>
      </c>
      <c r="Q2280">
        <v>10</v>
      </c>
      <c r="R2280">
        <v>114.750621546961</v>
      </c>
      <c r="S2280">
        <v>5.5</v>
      </c>
      <c r="T2280" t="s">
        <v>6084</v>
      </c>
      <c r="U2280" s="9">
        <v>40625</v>
      </c>
      <c r="V2280" t="s">
        <v>7388</v>
      </c>
      <c r="Y2280" t="s">
        <v>6541</v>
      </c>
      <c r="Z2280">
        <v>100</v>
      </c>
      <c r="AA2280">
        <v>2.97</v>
      </c>
      <c r="AF2280" t="s">
        <v>8331</v>
      </c>
      <c r="AH2280" s="9">
        <v>40570</v>
      </c>
      <c r="AI2280" t="s">
        <v>6053</v>
      </c>
      <c r="AJ2280" t="s">
        <v>6044</v>
      </c>
      <c r="AL2280" t="b">
        <v>0</v>
      </c>
      <c r="AM2280" t="b">
        <v>0</v>
      </c>
      <c r="AN2280" t="b">
        <v>0</v>
      </c>
      <c r="AO2280" t="b">
        <v>1</v>
      </c>
      <c r="AP2280">
        <v>4.7</v>
      </c>
      <c r="AQ2280">
        <v>4.5</v>
      </c>
      <c r="AR2280">
        <v>3.4</v>
      </c>
      <c r="AS2280">
        <v>1</v>
      </c>
      <c r="AT2280">
        <v>33.700000000000003</v>
      </c>
      <c r="AU2280">
        <v>0</v>
      </c>
      <c r="BA2280">
        <v>114.750617980957</v>
      </c>
      <c r="BB2280">
        <v>5.8200000000000002E-2</v>
      </c>
      <c r="BC2280">
        <v>39.6</v>
      </c>
      <c r="BS2280">
        <v>1</v>
      </c>
      <c r="BT2280">
        <v>1</v>
      </c>
      <c r="BU2280" t="b">
        <v>0</v>
      </c>
      <c r="BV2280">
        <v>6</v>
      </c>
      <c r="CJ2280" t="b">
        <v>0</v>
      </c>
      <c r="CK2280" t="b">
        <v>0</v>
      </c>
      <c r="CL2280" t="b">
        <v>0</v>
      </c>
      <c r="CM2280" t="b">
        <v>1</v>
      </c>
      <c r="CN2280" t="b">
        <v>1</v>
      </c>
      <c r="CO2280" t="b">
        <v>0</v>
      </c>
      <c r="CP2280" t="b">
        <v>0</v>
      </c>
      <c r="CQ2280" t="b">
        <v>1</v>
      </c>
      <c r="CR2280" t="b">
        <v>0</v>
      </c>
      <c r="CS2280" t="b">
        <v>0</v>
      </c>
      <c r="CT2280" t="b">
        <v>1</v>
      </c>
      <c r="CU2280" t="b">
        <v>0</v>
      </c>
      <c r="CV2280" t="b">
        <v>0</v>
      </c>
      <c r="CW2280" t="b">
        <v>0</v>
      </c>
      <c r="CX2280" t="b">
        <v>0</v>
      </c>
      <c r="CY2280" t="b">
        <v>0</v>
      </c>
      <c r="CZ2280" t="b">
        <v>0</v>
      </c>
      <c r="DA2280" t="b">
        <v>0</v>
      </c>
      <c r="DB2280" t="b">
        <v>0</v>
      </c>
      <c r="DC2280" t="b">
        <v>0</v>
      </c>
      <c r="DD2280" t="b">
        <v>0</v>
      </c>
      <c r="DE2280" t="b">
        <v>0</v>
      </c>
      <c r="DF2280" t="b">
        <v>0</v>
      </c>
      <c r="DG2280" t="b">
        <v>0</v>
      </c>
      <c r="DH2280" t="b">
        <v>0</v>
      </c>
      <c r="DI2280" t="b">
        <v>0</v>
      </c>
      <c r="DJ2280" t="b">
        <v>0</v>
      </c>
      <c r="DK2280" t="b">
        <v>0</v>
      </c>
      <c r="DL2280" t="b">
        <v>1</v>
      </c>
      <c r="DM2280" t="b">
        <v>0</v>
      </c>
      <c r="DN2280" t="b">
        <v>0</v>
      </c>
      <c r="DO2280" t="b">
        <v>0</v>
      </c>
      <c r="DP2280" t="b">
        <v>0</v>
      </c>
      <c r="DQ2280" t="b">
        <v>0</v>
      </c>
      <c r="DR2280" t="b">
        <v>0</v>
      </c>
      <c r="DS2280" t="b">
        <v>0</v>
      </c>
      <c r="DT2280" t="b">
        <v>0</v>
      </c>
      <c r="DU2280" t="b">
        <v>0</v>
      </c>
      <c r="DV2280" t="b">
        <v>0</v>
      </c>
      <c r="DW2280" t="b">
        <v>0</v>
      </c>
      <c r="DX2280" t="b">
        <v>1</v>
      </c>
      <c r="DY2280" t="b">
        <v>0</v>
      </c>
      <c r="DZ2280" t="b">
        <v>0</v>
      </c>
      <c r="EA2280" t="b">
        <v>0</v>
      </c>
      <c r="EB2280" t="b">
        <v>1</v>
      </c>
      <c r="EC2280" t="b">
        <v>0</v>
      </c>
      <c r="ED2280" t="b">
        <v>0</v>
      </c>
      <c r="EE2280" t="b">
        <v>0</v>
      </c>
      <c r="EF2280" t="b">
        <v>0</v>
      </c>
      <c r="EG2280" t="b">
        <v>0</v>
      </c>
      <c r="EH2280" t="b">
        <v>0</v>
      </c>
      <c r="EI2280" t="b">
        <v>0</v>
      </c>
      <c r="EY2280" t="b">
        <v>0</v>
      </c>
      <c r="FB2280" t="b">
        <v>0</v>
      </c>
      <c r="FC2280" t="b">
        <v>0</v>
      </c>
      <c r="FD2280" t="b">
        <v>0</v>
      </c>
      <c r="FI2280" t="b">
        <v>0</v>
      </c>
      <c r="FK2280" t="s">
        <v>295</v>
      </c>
      <c r="FL2280" t="s">
        <v>1987</v>
      </c>
      <c r="FM2280" t="str">
        <f t="shared" si="35"/>
        <v>Saurauia_poolei</v>
      </c>
      <c r="FN2280" t="s">
        <v>6045</v>
      </c>
    </row>
    <row r="2281" spans="1:170" x14ac:dyDescent="0.2">
      <c r="A2281">
        <v>25005</v>
      </c>
      <c r="B2281">
        <v>1</v>
      </c>
      <c r="C2281" t="s">
        <v>8559</v>
      </c>
      <c r="D2281" t="s">
        <v>7243</v>
      </c>
      <c r="E2281">
        <v>3</v>
      </c>
      <c r="F2281">
        <v>186</v>
      </c>
      <c r="G2281">
        <v>1088</v>
      </c>
      <c r="H2281">
        <v>7840</v>
      </c>
      <c r="J2281" t="s">
        <v>7352</v>
      </c>
      <c r="L2281" t="s">
        <v>6063</v>
      </c>
      <c r="M2281" t="s">
        <v>7353</v>
      </c>
      <c r="N2281" t="s">
        <v>6081</v>
      </c>
      <c r="O2281" t="s">
        <v>6038</v>
      </c>
      <c r="P2281">
        <v>0.375</v>
      </c>
      <c r="Q2281">
        <v>10</v>
      </c>
      <c r="R2281">
        <v>110.7726</v>
      </c>
      <c r="S2281">
        <v>9.8000000000000007</v>
      </c>
      <c r="T2281" t="s">
        <v>6081</v>
      </c>
      <c r="U2281" s="9">
        <v>40620</v>
      </c>
      <c r="V2281" t="s">
        <v>7388</v>
      </c>
      <c r="Y2281" t="s">
        <v>6541</v>
      </c>
      <c r="Z2281">
        <v>110</v>
      </c>
      <c r="AA2281">
        <v>5.2</v>
      </c>
      <c r="AH2281" s="9">
        <v>40571</v>
      </c>
      <c r="AI2281" t="s">
        <v>6053</v>
      </c>
      <c r="AJ2281" t="s">
        <v>6044</v>
      </c>
      <c r="AL2281" t="b">
        <v>0</v>
      </c>
      <c r="AM2281" t="b">
        <v>0</v>
      </c>
      <c r="AN2281" t="b">
        <v>0</v>
      </c>
      <c r="AO2281" t="b">
        <v>0</v>
      </c>
      <c r="AP2281">
        <v>6.64</v>
      </c>
      <c r="AQ2281">
        <v>8.8000000000000007</v>
      </c>
      <c r="AR2281">
        <v>4</v>
      </c>
      <c r="AS2281">
        <v>3</v>
      </c>
      <c r="AT2281">
        <v>47.4</v>
      </c>
      <c r="AU2281">
        <v>0</v>
      </c>
      <c r="BA2281">
        <v>110.772598266602</v>
      </c>
      <c r="BB2281">
        <v>0.1241</v>
      </c>
      <c r="BC2281">
        <v>39.9</v>
      </c>
      <c r="BS2281">
        <v>1</v>
      </c>
      <c r="BT2281">
        <v>1</v>
      </c>
      <c r="BU2281" t="b">
        <v>0</v>
      </c>
      <c r="CJ2281" t="b">
        <v>0</v>
      </c>
      <c r="CK2281" t="b">
        <v>0</v>
      </c>
      <c r="CL2281" t="b">
        <v>0</v>
      </c>
      <c r="CM2281" t="b">
        <v>1</v>
      </c>
      <c r="CN2281" t="b">
        <v>1</v>
      </c>
      <c r="CO2281" t="b">
        <v>1</v>
      </c>
      <c r="CP2281" t="b">
        <v>0</v>
      </c>
      <c r="CQ2281" t="b">
        <v>1</v>
      </c>
      <c r="CR2281" t="b">
        <v>0</v>
      </c>
      <c r="CS2281" t="b">
        <v>1</v>
      </c>
      <c r="CT2281" t="b">
        <v>1</v>
      </c>
      <c r="CU2281" t="b">
        <v>0</v>
      </c>
      <c r="CV2281" t="b">
        <v>0</v>
      </c>
      <c r="CW2281" t="b">
        <v>0</v>
      </c>
      <c r="CX2281" t="b">
        <v>0</v>
      </c>
      <c r="CY2281" t="b">
        <v>0</v>
      </c>
      <c r="CZ2281" t="b">
        <v>0</v>
      </c>
      <c r="DA2281" t="b">
        <v>0</v>
      </c>
      <c r="DB2281" t="b">
        <v>0</v>
      </c>
      <c r="DC2281" t="b">
        <v>0</v>
      </c>
      <c r="DD2281" t="b">
        <v>0</v>
      </c>
      <c r="DE2281" t="b">
        <v>0</v>
      </c>
      <c r="DF2281" t="b">
        <v>0</v>
      </c>
      <c r="DG2281" t="b">
        <v>1</v>
      </c>
      <c r="DH2281" t="b">
        <v>0</v>
      </c>
      <c r="DI2281" t="b">
        <v>0</v>
      </c>
      <c r="DJ2281" t="b">
        <v>0</v>
      </c>
      <c r="DK2281" t="b">
        <v>0</v>
      </c>
      <c r="DL2281" t="b">
        <v>0</v>
      </c>
      <c r="DM2281" t="b">
        <v>0</v>
      </c>
      <c r="DN2281" t="b">
        <v>0</v>
      </c>
      <c r="DO2281" t="b">
        <v>0</v>
      </c>
      <c r="DP2281" t="b">
        <v>0</v>
      </c>
      <c r="DQ2281" t="b">
        <v>0</v>
      </c>
      <c r="DR2281" t="b">
        <v>0</v>
      </c>
      <c r="DS2281" t="b">
        <v>0</v>
      </c>
      <c r="DT2281" t="b">
        <v>0</v>
      </c>
      <c r="DU2281" t="b">
        <v>0</v>
      </c>
      <c r="DV2281" t="b">
        <v>0</v>
      </c>
      <c r="DW2281" t="b">
        <v>0</v>
      </c>
      <c r="DX2281" t="b">
        <v>1</v>
      </c>
      <c r="DY2281" t="b">
        <v>0</v>
      </c>
      <c r="DZ2281" t="b">
        <v>0</v>
      </c>
      <c r="EA2281" t="b">
        <v>0</v>
      </c>
      <c r="EB2281" t="b">
        <v>0</v>
      </c>
      <c r="EC2281" t="b">
        <v>1</v>
      </c>
      <c r="ED2281" t="b">
        <v>0</v>
      </c>
      <c r="EE2281" t="b">
        <v>0</v>
      </c>
      <c r="EF2281" t="b">
        <v>0</v>
      </c>
      <c r="EG2281" t="b">
        <v>0</v>
      </c>
      <c r="EH2281" t="b">
        <v>0</v>
      </c>
      <c r="EI2281" t="b">
        <v>0</v>
      </c>
      <c r="EY2281" t="b">
        <v>0</v>
      </c>
      <c r="FB2281" t="b">
        <v>0</v>
      </c>
      <c r="FC2281" t="b">
        <v>0</v>
      </c>
      <c r="FD2281" t="b">
        <v>0</v>
      </c>
      <c r="FI2281" t="b">
        <v>0</v>
      </c>
      <c r="FK2281" t="s">
        <v>94</v>
      </c>
      <c r="FL2281" t="s">
        <v>2780</v>
      </c>
      <c r="FM2281" t="str">
        <f t="shared" si="35"/>
        <v>Ficus_pungens</v>
      </c>
      <c r="FN2281" t="s">
        <v>6045</v>
      </c>
    </row>
    <row r="2282" spans="1:170" x14ac:dyDescent="0.2">
      <c r="A2282">
        <v>25006</v>
      </c>
      <c r="B2282">
        <v>1</v>
      </c>
      <c r="C2282" t="s">
        <v>8560</v>
      </c>
      <c r="D2282" t="s">
        <v>7243</v>
      </c>
      <c r="E2282">
        <v>3</v>
      </c>
      <c r="F2282">
        <v>118</v>
      </c>
      <c r="G2282">
        <v>677</v>
      </c>
      <c r="H2282">
        <v>6975</v>
      </c>
      <c r="J2282" t="s">
        <v>6187</v>
      </c>
      <c r="L2282" t="s">
        <v>6063</v>
      </c>
      <c r="M2282" t="s">
        <v>6188</v>
      </c>
      <c r="N2282" t="s">
        <v>6081</v>
      </c>
      <c r="P2282">
        <v>0.32200000000000001</v>
      </c>
      <c r="Q2282">
        <v>10</v>
      </c>
      <c r="R2282">
        <v>129.00535714285701</v>
      </c>
      <c r="S2282">
        <v>15.5</v>
      </c>
      <c r="T2282" t="s">
        <v>6039</v>
      </c>
      <c r="U2282" s="9">
        <v>40778</v>
      </c>
      <c r="V2282" t="s">
        <v>7388</v>
      </c>
      <c r="Y2282" t="s">
        <v>6541</v>
      </c>
      <c r="Z2282">
        <v>150</v>
      </c>
      <c r="AA2282">
        <v>5.71</v>
      </c>
      <c r="AH2282" s="9">
        <v>40577</v>
      </c>
      <c r="AI2282" t="s">
        <v>6053</v>
      </c>
      <c r="AJ2282" t="s">
        <v>6044</v>
      </c>
      <c r="AL2282" t="b">
        <v>0</v>
      </c>
      <c r="AM2282" t="b">
        <v>0</v>
      </c>
      <c r="AN2282" t="b">
        <v>0</v>
      </c>
      <c r="AO2282" t="b">
        <v>0</v>
      </c>
      <c r="AP2282">
        <v>4.74</v>
      </c>
      <c r="AQ2282">
        <v>11.1</v>
      </c>
      <c r="AR2282">
        <v>6.6</v>
      </c>
      <c r="AS2282">
        <v>8</v>
      </c>
      <c r="AT2282">
        <v>26.5</v>
      </c>
      <c r="AU2282">
        <v>0</v>
      </c>
      <c r="BA2282">
        <v>129.00535583496099</v>
      </c>
      <c r="BB2282">
        <v>0.1915</v>
      </c>
      <c r="BC2282">
        <v>26.7</v>
      </c>
      <c r="BT2282">
        <v>1</v>
      </c>
      <c r="BU2282" t="b">
        <v>0</v>
      </c>
      <c r="CJ2282" t="b">
        <v>0</v>
      </c>
      <c r="CK2282" t="b">
        <v>0</v>
      </c>
      <c r="CL2282" t="b">
        <v>0</v>
      </c>
      <c r="CM2282" t="b">
        <v>1</v>
      </c>
      <c r="CN2282" t="b">
        <v>1</v>
      </c>
      <c r="CO2282" t="b">
        <v>1</v>
      </c>
      <c r="CP2282" t="b">
        <v>0</v>
      </c>
      <c r="CQ2282" t="b">
        <v>1</v>
      </c>
      <c r="CR2282" t="b">
        <v>0</v>
      </c>
      <c r="CS2282" t="b">
        <v>0</v>
      </c>
      <c r="CT2282" t="b">
        <v>1</v>
      </c>
      <c r="CU2282" t="b">
        <v>0</v>
      </c>
      <c r="CV2282" t="b">
        <v>0</v>
      </c>
      <c r="CW2282" t="b">
        <v>0</v>
      </c>
      <c r="CX2282" t="b">
        <v>0</v>
      </c>
      <c r="CY2282" t="b">
        <v>0</v>
      </c>
      <c r="CZ2282" t="b">
        <v>0</v>
      </c>
      <c r="DA2282" t="b">
        <v>0</v>
      </c>
      <c r="DB2282" t="b">
        <v>0</v>
      </c>
      <c r="DC2282" t="b">
        <v>0</v>
      </c>
      <c r="DD2282" t="b">
        <v>0</v>
      </c>
      <c r="DE2282" t="b">
        <v>0</v>
      </c>
      <c r="DF2282" t="b">
        <v>1</v>
      </c>
      <c r="DG2282" t="b">
        <v>0</v>
      </c>
      <c r="DH2282" t="b">
        <v>0</v>
      </c>
      <c r="DI2282" t="b">
        <v>0</v>
      </c>
      <c r="DJ2282" t="b">
        <v>0</v>
      </c>
      <c r="DK2282" t="b">
        <v>0</v>
      </c>
      <c r="DL2282" t="b">
        <v>0</v>
      </c>
      <c r="DM2282" t="b">
        <v>0</v>
      </c>
      <c r="DN2282" t="b">
        <v>0</v>
      </c>
      <c r="DO2282" t="b">
        <v>0</v>
      </c>
      <c r="DP2282" t="b">
        <v>0</v>
      </c>
      <c r="DQ2282" t="b">
        <v>0</v>
      </c>
      <c r="DR2282" t="b">
        <v>1</v>
      </c>
      <c r="DS2282" t="b">
        <v>1</v>
      </c>
      <c r="DT2282" t="b">
        <v>0</v>
      </c>
      <c r="DU2282" t="b">
        <v>0</v>
      </c>
      <c r="DV2282" t="b">
        <v>0</v>
      </c>
      <c r="DW2282" t="b">
        <v>0</v>
      </c>
      <c r="DX2282" t="b">
        <v>1</v>
      </c>
      <c r="DY2282" t="b">
        <v>0</v>
      </c>
      <c r="DZ2282" t="b">
        <v>0</v>
      </c>
      <c r="EA2282" t="b">
        <v>0</v>
      </c>
      <c r="EB2282" t="b">
        <v>1</v>
      </c>
      <c r="EC2282" t="b">
        <v>0</v>
      </c>
      <c r="ED2282" t="b">
        <v>0</v>
      </c>
      <c r="EE2282" t="b">
        <v>0</v>
      </c>
      <c r="EF2282" t="b">
        <v>0</v>
      </c>
      <c r="EG2282" t="b">
        <v>0</v>
      </c>
      <c r="EH2282" t="b">
        <v>0</v>
      </c>
      <c r="EI2282" t="b">
        <v>0</v>
      </c>
      <c r="EY2282" t="b">
        <v>0</v>
      </c>
      <c r="FB2282" t="b">
        <v>0</v>
      </c>
      <c r="FC2282" t="b">
        <v>0</v>
      </c>
      <c r="FD2282" t="b">
        <v>0</v>
      </c>
      <c r="FI2282" t="b">
        <v>0</v>
      </c>
      <c r="FK2282" t="s">
        <v>967</v>
      </c>
      <c r="FL2282" t="s">
        <v>968</v>
      </c>
      <c r="FM2282" t="str">
        <f t="shared" si="35"/>
        <v>Homalanthus_nervosus</v>
      </c>
      <c r="FN2282" t="s">
        <v>6045</v>
      </c>
    </row>
    <row r="2283" spans="1:170" x14ac:dyDescent="0.2">
      <c r="A2283">
        <v>25007</v>
      </c>
      <c r="B2283">
        <v>1</v>
      </c>
      <c r="C2283" t="s">
        <v>4251</v>
      </c>
      <c r="D2283" t="s">
        <v>7243</v>
      </c>
      <c r="E2283">
        <v>3</v>
      </c>
      <c r="F2283">
        <v>118</v>
      </c>
      <c r="G2283">
        <v>677</v>
      </c>
      <c r="H2283">
        <v>6975</v>
      </c>
      <c r="J2283" t="s">
        <v>6187</v>
      </c>
      <c r="L2283" t="s">
        <v>6063</v>
      </c>
      <c r="M2283" t="s">
        <v>6188</v>
      </c>
      <c r="N2283" t="s">
        <v>6081</v>
      </c>
      <c r="P2283">
        <v>0.251</v>
      </c>
      <c r="Q2283">
        <v>10</v>
      </c>
      <c r="R2283">
        <v>165.496912350598</v>
      </c>
      <c r="S2283">
        <v>11.3</v>
      </c>
      <c r="T2283" t="s">
        <v>6039</v>
      </c>
      <c r="U2283" s="9">
        <v>40778</v>
      </c>
      <c r="V2283" t="s">
        <v>7388</v>
      </c>
      <c r="Y2283" t="s">
        <v>6541</v>
      </c>
      <c r="Z2283">
        <v>140</v>
      </c>
      <c r="AA2283">
        <v>5.8</v>
      </c>
      <c r="AH2283" s="9">
        <v>40575</v>
      </c>
      <c r="AI2283" t="s">
        <v>6043</v>
      </c>
      <c r="AJ2283" t="s">
        <v>6044</v>
      </c>
      <c r="AL2283" t="b">
        <v>0</v>
      </c>
      <c r="AM2283" t="b">
        <v>0</v>
      </c>
      <c r="AN2283" t="b">
        <v>0</v>
      </c>
      <c r="AO2283" t="b">
        <v>0</v>
      </c>
      <c r="AP2283">
        <v>4.7</v>
      </c>
      <c r="AQ2283">
        <v>9</v>
      </c>
      <c r="AR2283">
        <v>2</v>
      </c>
      <c r="AS2283">
        <v>0.7</v>
      </c>
      <c r="AT2283">
        <v>21.6</v>
      </c>
      <c r="AU2283">
        <v>0</v>
      </c>
      <c r="BA2283">
        <v>165.49691772460901</v>
      </c>
      <c r="BT2283">
        <v>2</v>
      </c>
      <c r="BU2283" t="b">
        <v>0</v>
      </c>
      <c r="CJ2283" t="b">
        <v>0</v>
      </c>
      <c r="CK2283" t="b">
        <v>0</v>
      </c>
      <c r="CL2283" t="b">
        <v>0</v>
      </c>
      <c r="CM2283" t="b">
        <v>1</v>
      </c>
      <c r="CN2283" t="b">
        <v>1</v>
      </c>
      <c r="CO2283" t="b">
        <v>0</v>
      </c>
      <c r="CP2283" t="b">
        <v>0</v>
      </c>
      <c r="CQ2283" t="b">
        <v>1</v>
      </c>
      <c r="CR2283" t="b">
        <v>0</v>
      </c>
      <c r="CS2283" t="b">
        <v>0</v>
      </c>
      <c r="CT2283" t="b">
        <v>1</v>
      </c>
      <c r="CU2283" t="b">
        <v>0</v>
      </c>
      <c r="CV2283" t="b">
        <v>0</v>
      </c>
      <c r="CW2283" t="b">
        <v>0</v>
      </c>
      <c r="CX2283" t="b">
        <v>0</v>
      </c>
      <c r="CY2283" t="b">
        <v>0</v>
      </c>
      <c r="CZ2283" t="b">
        <v>0</v>
      </c>
      <c r="DA2283" t="b">
        <v>0</v>
      </c>
      <c r="DB2283" t="b">
        <v>0</v>
      </c>
      <c r="DC2283" t="b">
        <v>0</v>
      </c>
      <c r="DD2283" t="b">
        <v>0</v>
      </c>
      <c r="DE2283" t="b">
        <v>0</v>
      </c>
      <c r="DF2283" t="b">
        <v>1</v>
      </c>
      <c r="DG2283" t="b">
        <v>0</v>
      </c>
      <c r="DH2283" t="b">
        <v>0</v>
      </c>
      <c r="DI2283" t="b">
        <v>0</v>
      </c>
      <c r="DJ2283" t="b">
        <v>0</v>
      </c>
      <c r="DK2283" t="b">
        <v>0</v>
      </c>
      <c r="DL2283" t="b">
        <v>0</v>
      </c>
      <c r="DM2283" t="b">
        <v>0</v>
      </c>
      <c r="DN2283" t="b">
        <v>0</v>
      </c>
      <c r="DO2283" t="b">
        <v>0</v>
      </c>
      <c r="DP2283" t="b">
        <v>0</v>
      </c>
      <c r="DQ2283" t="b">
        <v>0</v>
      </c>
      <c r="DR2283" t="b">
        <v>0</v>
      </c>
      <c r="DS2283" t="b">
        <v>0</v>
      </c>
      <c r="DT2283" t="b">
        <v>0</v>
      </c>
      <c r="DU2283" t="b">
        <v>0</v>
      </c>
      <c r="DV2283" t="b">
        <v>0</v>
      </c>
      <c r="DW2283" t="b">
        <v>0</v>
      </c>
      <c r="DX2283" t="b">
        <v>1</v>
      </c>
      <c r="DY2283" t="b">
        <v>0</v>
      </c>
      <c r="DZ2283" t="b">
        <v>0</v>
      </c>
      <c r="EA2283" t="b">
        <v>0</v>
      </c>
      <c r="EB2283" t="b">
        <v>1</v>
      </c>
      <c r="EC2283" t="b">
        <v>0</v>
      </c>
      <c r="ED2283" t="b">
        <v>0</v>
      </c>
      <c r="EE2283" t="b">
        <v>0</v>
      </c>
      <c r="EF2283" t="b">
        <v>0</v>
      </c>
      <c r="EG2283" t="b">
        <v>0</v>
      </c>
      <c r="EH2283" t="b">
        <v>0</v>
      </c>
      <c r="EI2283" t="b">
        <v>0</v>
      </c>
      <c r="EY2283" t="b">
        <v>0</v>
      </c>
      <c r="FB2283" t="b">
        <v>0</v>
      </c>
      <c r="FC2283" t="b">
        <v>0</v>
      </c>
      <c r="FD2283" t="b">
        <v>1</v>
      </c>
      <c r="FI2283" t="b">
        <v>0</v>
      </c>
      <c r="FK2283" t="s">
        <v>967</v>
      </c>
      <c r="FL2283" t="s">
        <v>968</v>
      </c>
      <c r="FM2283" t="str">
        <f t="shared" si="35"/>
        <v>Homalanthus_nervosus</v>
      </c>
      <c r="FN2283" t="s">
        <v>6045</v>
      </c>
    </row>
    <row r="2284" spans="1:170" x14ac:dyDescent="0.2">
      <c r="A2284">
        <v>25008</v>
      </c>
      <c r="B2284">
        <v>1</v>
      </c>
      <c r="C2284" t="s">
        <v>4042</v>
      </c>
      <c r="D2284" t="s">
        <v>7243</v>
      </c>
      <c r="E2284">
        <v>3</v>
      </c>
      <c r="F2284">
        <v>118</v>
      </c>
      <c r="G2284">
        <v>677</v>
      </c>
      <c r="H2284">
        <v>6975</v>
      </c>
      <c r="J2284" t="s">
        <v>6187</v>
      </c>
      <c r="L2284" t="s">
        <v>6063</v>
      </c>
      <c r="M2284" t="s">
        <v>6188</v>
      </c>
      <c r="N2284" t="s">
        <v>6081</v>
      </c>
      <c r="O2284" t="s">
        <v>6038</v>
      </c>
      <c r="P2284">
        <v>0.39300000000000002</v>
      </c>
      <c r="Q2284">
        <v>10</v>
      </c>
      <c r="R2284">
        <v>105.69904580152701</v>
      </c>
      <c r="S2284">
        <v>13.9</v>
      </c>
      <c r="T2284" t="s">
        <v>6039</v>
      </c>
      <c r="U2284" s="9">
        <v>40778</v>
      </c>
      <c r="V2284" t="s">
        <v>7388</v>
      </c>
      <c r="Y2284" t="s">
        <v>6541</v>
      </c>
      <c r="Z2284">
        <v>150</v>
      </c>
      <c r="AA2284">
        <v>6.6</v>
      </c>
      <c r="AH2284" s="9">
        <v>40577</v>
      </c>
      <c r="AI2284" t="s">
        <v>6043</v>
      </c>
      <c r="AJ2284" t="s">
        <v>6044</v>
      </c>
      <c r="AL2284" t="b">
        <v>0</v>
      </c>
      <c r="AM2284" t="b">
        <v>0</v>
      </c>
      <c r="AN2284" t="b">
        <v>0</v>
      </c>
      <c r="AO2284" t="b">
        <v>1</v>
      </c>
      <c r="AP2284">
        <v>10.199999999999999</v>
      </c>
      <c r="AQ2284">
        <v>6.7</v>
      </c>
      <c r="AR2284">
        <v>3.5</v>
      </c>
      <c r="AS2284">
        <v>7</v>
      </c>
      <c r="AT2284">
        <v>26.5</v>
      </c>
      <c r="AU2284">
        <v>0</v>
      </c>
      <c r="BA2284">
        <v>105.69904327392599</v>
      </c>
      <c r="BB2284">
        <v>0.18149999999999999</v>
      </c>
      <c r="BC2284">
        <v>27.7</v>
      </c>
      <c r="BS2284">
        <v>1</v>
      </c>
      <c r="BT2284">
        <v>1</v>
      </c>
      <c r="BU2284" t="b">
        <v>0</v>
      </c>
      <c r="CJ2284" t="b">
        <v>0</v>
      </c>
      <c r="CK2284" t="b">
        <v>0</v>
      </c>
      <c r="CL2284" t="b">
        <v>0</v>
      </c>
      <c r="CM2284" t="b">
        <v>1</v>
      </c>
      <c r="CN2284" t="b">
        <v>1</v>
      </c>
      <c r="CO2284" t="b">
        <v>0</v>
      </c>
      <c r="CP2284" t="b">
        <v>0</v>
      </c>
      <c r="CQ2284" t="b">
        <v>1</v>
      </c>
      <c r="CR2284" t="b">
        <v>0</v>
      </c>
      <c r="CS2284" t="b">
        <v>0</v>
      </c>
      <c r="CT2284" t="b">
        <v>1</v>
      </c>
      <c r="CU2284" t="b">
        <v>0</v>
      </c>
      <c r="CV2284" t="b">
        <v>0</v>
      </c>
      <c r="CW2284" t="b">
        <v>0</v>
      </c>
      <c r="CX2284" t="b">
        <v>0</v>
      </c>
      <c r="CY2284" t="b">
        <v>0</v>
      </c>
      <c r="CZ2284" t="b">
        <v>0</v>
      </c>
      <c r="DA2284" t="b">
        <v>0</v>
      </c>
      <c r="DB2284" t="b">
        <v>0</v>
      </c>
      <c r="DC2284" t="b">
        <v>0</v>
      </c>
      <c r="DD2284" t="b">
        <v>0</v>
      </c>
      <c r="DE2284" t="b">
        <v>0</v>
      </c>
      <c r="DF2284" t="b">
        <v>1</v>
      </c>
      <c r="DG2284" t="b">
        <v>0</v>
      </c>
      <c r="DH2284" t="b">
        <v>0</v>
      </c>
      <c r="DI2284" t="b">
        <v>0</v>
      </c>
      <c r="DJ2284" t="b">
        <v>0</v>
      </c>
      <c r="DK2284" t="b">
        <v>0</v>
      </c>
      <c r="DL2284" t="b">
        <v>0</v>
      </c>
      <c r="DM2284" t="b">
        <v>0</v>
      </c>
      <c r="DN2284" t="b">
        <v>0</v>
      </c>
      <c r="DO2284" t="b">
        <v>0</v>
      </c>
      <c r="DP2284" t="b">
        <v>0</v>
      </c>
      <c r="DQ2284" t="b">
        <v>0</v>
      </c>
      <c r="DR2284" t="b">
        <v>1</v>
      </c>
      <c r="DS2284" t="b">
        <v>0</v>
      </c>
      <c r="DT2284" t="b">
        <v>0</v>
      </c>
      <c r="DU2284" t="b">
        <v>0</v>
      </c>
      <c r="DV2284" t="b">
        <v>0</v>
      </c>
      <c r="DW2284" t="b">
        <v>0</v>
      </c>
      <c r="DX2284" t="b">
        <v>0</v>
      </c>
      <c r="DY2284" t="b">
        <v>0</v>
      </c>
      <c r="DZ2284" t="b">
        <v>0</v>
      </c>
      <c r="EA2284" t="b">
        <v>0</v>
      </c>
      <c r="EB2284" t="b">
        <v>1</v>
      </c>
      <c r="EC2284" t="b">
        <v>0</v>
      </c>
      <c r="ED2284" t="b">
        <v>0</v>
      </c>
      <c r="EE2284" t="b">
        <v>0</v>
      </c>
      <c r="EF2284" t="b">
        <v>0</v>
      </c>
      <c r="EG2284" t="b">
        <v>0</v>
      </c>
      <c r="EH2284" t="b">
        <v>0</v>
      </c>
      <c r="EI2284" t="b">
        <v>0</v>
      </c>
      <c r="EY2284" t="b">
        <v>0</v>
      </c>
      <c r="FB2284" t="b">
        <v>0</v>
      </c>
      <c r="FC2284" t="b">
        <v>0</v>
      </c>
      <c r="FD2284" t="b">
        <v>0</v>
      </c>
      <c r="FI2284" t="b">
        <v>0</v>
      </c>
      <c r="FK2284" t="s">
        <v>967</v>
      </c>
      <c r="FL2284" t="s">
        <v>968</v>
      </c>
      <c r="FM2284" t="str">
        <f t="shared" si="35"/>
        <v>Homalanthus_nervosus</v>
      </c>
      <c r="FN2284" t="s">
        <v>6045</v>
      </c>
    </row>
    <row r="2285" spans="1:170" x14ac:dyDescent="0.2">
      <c r="A2285">
        <v>25009</v>
      </c>
      <c r="B2285">
        <v>1</v>
      </c>
      <c r="C2285" t="s">
        <v>8561</v>
      </c>
      <c r="D2285" t="s">
        <v>7243</v>
      </c>
      <c r="E2285">
        <v>3</v>
      </c>
      <c r="F2285">
        <v>112</v>
      </c>
      <c r="G2285">
        <v>632</v>
      </c>
      <c r="H2285">
        <v>9560</v>
      </c>
      <c r="J2285" t="s">
        <v>6116</v>
      </c>
      <c r="L2285" t="s">
        <v>6063</v>
      </c>
      <c r="M2285" t="s">
        <v>6117</v>
      </c>
      <c r="N2285" t="s">
        <v>6081</v>
      </c>
      <c r="O2285" t="s">
        <v>6038</v>
      </c>
      <c r="P2285">
        <v>0.35499999999999998</v>
      </c>
      <c r="Q2285">
        <v>10</v>
      </c>
      <c r="R2285">
        <v>117.013309859155</v>
      </c>
      <c r="S2285">
        <v>7.9</v>
      </c>
      <c r="T2285" t="s">
        <v>6060</v>
      </c>
      <c r="U2285" s="9">
        <v>40772</v>
      </c>
      <c r="V2285" t="s">
        <v>7388</v>
      </c>
      <c r="Y2285" t="s">
        <v>6541</v>
      </c>
      <c r="Z2285">
        <v>140</v>
      </c>
      <c r="AA2285">
        <v>7.13</v>
      </c>
      <c r="AH2285" s="9">
        <v>40576</v>
      </c>
      <c r="AI2285" t="s">
        <v>6043</v>
      </c>
      <c r="AJ2285" t="s">
        <v>6044</v>
      </c>
      <c r="AL2285" t="b">
        <v>0</v>
      </c>
      <c r="AM2285" t="b">
        <v>0</v>
      </c>
      <c r="AN2285" t="b">
        <v>0</v>
      </c>
      <c r="AO2285" t="b">
        <v>0</v>
      </c>
      <c r="AP2285">
        <v>8</v>
      </c>
      <c r="AQ2285">
        <v>10.1</v>
      </c>
      <c r="AR2285">
        <v>2</v>
      </c>
      <c r="AS2285">
        <v>2</v>
      </c>
      <c r="AT2285">
        <v>32.6</v>
      </c>
      <c r="AU2285">
        <v>0</v>
      </c>
      <c r="BA2285">
        <v>117.013313293457</v>
      </c>
      <c r="BB2285">
        <v>0.12959999999999999</v>
      </c>
      <c r="BC2285">
        <v>29.8</v>
      </c>
      <c r="BS2285">
        <v>1</v>
      </c>
      <c r="BT2285">
        <v>1</v>
      </c>
      <c r="BU2285" t="b">
        <v>0</v>
      </c>
      <c r="BV2285">
        <v>5</v>
      </c>
      <c r="CJ2285" t="b">
        <v>0</v>
      </c>
      <c r="CK2285" t="b">
        <v>0</v>
      </c>
      <c r="CL2285" t="b">
        <v>0</v>
      </c>
      <c r="CM2285" t="b">
        <v>1</v>
      </c>
      <c r="CN2285" t="b">
        <v>1</v>
      </c>
      <c r="CO2285" t="b">
        <v>0</v>
      </c>
      <c r="CP2285" t="b">
        <v>0</v>
      </c>
      <c r="CQ2285" t="b">
        <v>1</v>
      </c>
      <c r="CR2285" t="b">
        <v>0</v>
      </c>
      <c r="CS2285" t="b">
        <v>0</v>
      </c>
      <c r="CT2285" t="b">
        <v>1</v>
      </c>
      <c r="CU2285" t="b">
        <v>0</v>
      </c>
      <c r="CV2285" t="b">
        <v>0</v>
      </c>
      <c r="CW2285" t="b">
        <v>0</v>
      </c>
      <c r="CX2285" t="b">
        <v>0</v>
      </c>
      <c r="CY2285" t="b">
        <v>0</v>
      </c>
      <c r="CZ2285" t="b">
        <v>0</v>
      </c>
      <c r="DA2285" t="b">
        <v>0</v>
      </c>
      <c r="DB2285" t="b">
        <v>0</v>
      </c>
      <c r="DC2285" t="b">
        <v>0</v>
      </c>
      <c r="DD2285" t="b">
        <v>0</v>
      </c>
      <c r="DE2285" t="b">
        <v>0</v>
      </c>
      <c r="DF2285" t="b">
        <v>0</v>
      </c>
      <c r="DG2285" t="b">
        <v>1</v>
      </c>
      <c r="DH2285" t="b">
        <v>0</v>
      </c>
      <c r="DI2285" t="b">
        <v>0</v>
      </c>
      <c r="DJ2285" t="b">
        <v>0</v>
      </c>
      <c r="DK2285" t="b">
        <v>0</v>
      </c>
      <c r="DL2285" t="b">
        <v>1</v>
      </c>
      <c r="DM2285" t="b">
        <v>0</v>
      </c>
      <c r="DN2285" t="b">
        <v>0</v>
      </c>
      <c r="DO2285" t="b">
        <v>0</v>
      </c>
      <c r="DP2285" t="b">
        <v>0</v>
      </c>
      <c r="DQ2285" t="b">
        <v>0</v>
      </c>
      <c r="DR2285" t="b">
        <v>0</v>
      </c>
      <c r="DS2285" t="b">
        <v>0</v>
      </c>
      <c r="DT2285" t="b">
        <v>0</v>
      </c>
      <c r="DU2285" t="b">
        <v>0</v>
      </c>
      <c r="DV2285" t="b">
        <v>0</v>
      </c>
      <c r="DW2285" t="b">
        <v>0</v>
      </c>
      <c r="DX2285" t="b">
        <v>1</v>
      </c>
      <c r="DY2285" t="b">
        <v>0</v>
      </c>
      <c r="DZ2285" t="b">
        <v>0</v>
      </c>
      <c r="EA2285" t="b">
        <v>0</v>
      </c>
      <c r="EB2285" t="b">
        <v>1</v>
      </c>
      <c r="EC2285" t="b">
        <v>0</v>
      </c>
      <c r="ED2285" t="b">
        <v>0</v>
      </c>
      <c r="EE2285" t="b">
        <v>0</v>
      </c>
      <c r="EF2285" t="b">
        <v>0</v>
      </c>
      <c r="EG2285" t="b">
        <v>0</v>
      </c>
      <c r="EH2285" t="b">
        <v>0</v>
      </c>
      <c r="EI2285" t="b">
        <v>0</v>
      </c>
      <c r="EY2285" t="b">
        <v>0</v>
      </c>
      <c r="FB2285" t="b">
        <v>0</v>
      </c>
      <c r="FC2285" t="b">
        <v>0</v>
      </c>
      <c r="FD2285" t="b">
        <v>0</v>
      </c>
      <c r="FI2285" t="b">
        <v>0</v>
      </c>
      <c r="FK2285" t="s">
        <v>127</v>
      </c>
      <c r="FL2285" t="s">
        <v>128</v>
      </c>
      <c r="FM2285" t="str">
        <f t="shared" si="35"/>
        <v>Sloanea_tieghemii</v>
      </c>
      <c r="FN2285" t="s">
        <v>6045</v>
      </c>
    </row>
    <row r="2286" spans="1:170" x14ac:dyDescent="0.2">
      <c r="A2286">
        <v>25011</v>
      </c>
      <c r="B2286">
        <v>1</v>
      </c>
      <c r="C2286" t="s">
        <v>4318</v>
      </c>
      <c r="D2286" t="s">
        <v>7243</v>
      </c>
      <c r="E2286">
        <v>3</v>
      </c>
      <c r="F2286">
        <v>186</v>
      </c>
      <c r="G2286">
        <v>1088</v>
      </c>
      <c r="H2286">
        <v>4716</v>
      </c>
      <c r="J2286" t="s">
        <v>6099</v>
      </c>
      <c r="L2286" t="s">
        <v>6063</v>
      </c>
      <c r="M2286" t="s">
        <v>6100</v>
      </c>
      <c r="N2286" t="s">
        <v>6081</v>
      </c>
      <c r="P2286">
        <v>0.39700000000000002</v>
      </c>
      <c r="Q2286">
        <v>10</v>
      </c>
      <c r="R2286">
        <v>104.63406801007601</v>
      </c>
      <c r="S2286">
        <v>5.6</v>
      </c>
      <c r="T2286" t="s">
        <v>6081</v>
      </c>
      <c r="U2286" s="9">
        <v>40697</v>
      </c>
      <c r="V2286" t="s">
        <v>7388</v>
      </c>
      <c r="Y2286" t="s">
        <v>6539</v>
      </c>
      <c r="Z2286">
        <v>225</v>
      </c>
      <c r="AA2286">
        <v>8.1999999999999993</v>
      </c>
      <c r="AH2286" s="9">
        <v>40571</v>
      </c>
      <c r="AI2286" t="s">
        <v>6053</v>
      </c>
      <c r="AJ2286" t="s">
        <v>6044</v>
      </c>
      <c r="AL2286" t="b">
        <v>0</v>
      </c>
      <c r="AM2286" t="b">
        <v>0</v>
      </c>
      <c r="AN2286" t="b">
        <v>0</v>
      </c>
      <c r="AO2286" t="b">
        <v>1</v>
      </c>
      <c r="AP2286">
        <v>2</v>
      </c>
      <c r="AQ2286">
        <v>5.7</v>
      </c>
      <c r="AR2286">
        <v>3.4</v>
      </c>
      <c r="AS2286">
        <v>2</v>
      </c>
      <c r="AT2286">
        <v>42.9</v>
      </c>
      <c r="AU2286">
        <v>0</v>
      </c>
      <c r="BA2286">
        <v>104.634071350098</v>
      </c>
      <c r="BB2286">
        <v>0.28489999999999999</v>
      </c>
      <c r="BC2286">
        <v>45.1</v>
      </c>
      <c r="BT2286">
        <v>1</v>
      </c>
      <c r="BU2286" t="b">
        <v>0</v>
      </c>
      <c r="CJ2286" t="b">
        <v>0</v>
      </c>
      <c r="CK2286" t="b">
        <v>0</v>
      </c>
      <c r="CL2286" t="b">
        <v>0</v>
      </c>
      <c r="CM2286" t="b">
        <v>1</v>
      </c>
      <c r="CN2286" t="b">
        <v>1</v>
      </c>
      <c r="CO2286" t="b">
        <v>1</v>
      </c>
      <c r="CP2286" t="b">
        <v>0</v>
      </c>
      <c r="CQ2286" t="b">
        <v>1</v>
      </c>
      <c r="CR2286" t="b">
        <v>0</v>
      </c>
      <c r="CS2286" t="b">
        <v>0</v>
      </c>
      <c r="CT2286" t="b">
        <v>1</v>
      </c>
      <c r="CU2286" t="b">
        <v>0</v>
      </c>
      <c r="CV2286" t="b">
        <v>0</v>
      </c>
      <c r="CW2286" t="b">
        <v>0</v>
      </c>
      <c r="CX2286" t="b">
        <v>0</v>
      </c>
      <c r="CY2286" t="b">
        <v>0</v>
      </c>
      <c r="CZ2286" t="b">
        <v>0</v>
      </c>
      <c r="DA2286" t="b">
        <v>0</v>
      </c>
      <c r="DB2286" t="b">
        <v>0</v>
      </c>
      <c r="DC2286" t="b">
        <v>0</v>
      </c>
      <c r="DD2286" t="b">
        <v>0</v>
      </c>
      <c r="DE2286" t="b">
        <v>0</v>
      </c>
      <c r="DF2286" t="b">
        <v>0</v>
      </c>
      <c r="DG2286" t="b">
        <v>1</v>
      </c>
      <c r="DH2286" t="b">
        <v>0</v>
      </c>
      <c r="DI2286" t="b">
        <v>0</v>
      </c>
      <c r="DJ2286" t="b">
        <v>0</v>
      </c>
      <c r="DK2286" t="b">
        <v>0</v>
      </c>
      <c r="DL2286" t="b">
        <v>0</v>
      </c>
      <c r="DM2286" t="b">
        <v>0</v>
      </c>
      <c r="DN2286" t="b">
        <v>0</v>
      </c>
      <c r="DO2286" t="b">
        <v>0</v>
      </c>
      <c r="DP2286" t="b">
        <v>0</v>
      </c>
      <c r="DQ2286" t="b">
        <v>0</v>
      </c>
      <c r="DR2286" t="b">
        <v>0</v>
      </c>
      <c r="DS2286" t="b">
        <v>0</v>
      </c>
      <c r="DT2286" t="b">
        <v>0</v>
      </c>
      <c r="DU2286" t="b">
        <v>0</v>
      </c>
      <c r="DV2286" t="b">
        <v>0</v>
      </c>
      <c r="DW2286" t="b">
        <v>0</v>
      </c>
      <c r="DX2286" t="b">
        <v>1</v>
      </c>
      <c r="DY2286" t="b">
        <v>0</v>
      </c>
      <c r="DZ2286" t="b">
        <v>0</v>
      </c>
      <c r="EA2286" t="b">
        <v>0</v>
      </c>
      <c r="EB2286" t="b">
        <v>0</v>
      </c>
      <c r="EC2286" t="b">
        <v>1</v>
      </c>
      <c r="ED2286" t="b">
        <v>0</v>
      </c>
      <c r="EE2286" t="b">
        <v>0</v>
      </c>
      <c r="EF2286" t="b">
        <v>0</v>
      </c>
      <c r="EG2286" t="b">
        <v>0</v>
      </c>
      <c r="EH2286" t="b">
        <v>0</v>
      </c>
      <c r="EI2286" t="b">
        <v>0</v>
      </c>
      <c r="EY2286" t="b">
        <v>0</v>
      </c>
      <c r="FB2286" t="b">
        <v>0</v>
      </c>
      <c r="FC2286" t="b">
        <v>0</v>
      </c>
      <c r="FD2286" t="b">
        <v>0</v>
      </c>
      <c r="FI2286" t="b">
        <v>0</v>
      </c>
      <c r="FK2286" t="s">
        <v>94</v>
      </c>
      <c r="FL2286" t="s">
        <v>221</v>
      </c>
      <c r="FM2286" t="str">
        <f t="shared" si="35"/>
        <v>Ficus_congesta</v>
      </c>
      <c r="FN2286" t="s">
        <v>6045</v>
      </c>
    </row>
    <row r="2287" spans="1:170" x14ac:dyDescent="0.2">
      <c r="A2287">
        <v>25012</v>
      </c>
      <c r="B2287">
        <v>1</v>
      </c>
      <c r="C2287" t="s">
        <v>3953</v>
      </c>
      <c r="D2287" t="s">
        <v>7243</v>
      </c>
      <c r="E2287">
        <v>3</v>
      </c>
      <c r="F2287">
        <v>112</v>
      </c>
      <c r="G2287">
        <v>630</v>
      </c>
      <c r="H2287">
        <v>5059</v>
      </c>
      <c r="J2287" t="s">
        <v>6072</v>
      </c>
      <c r="L2287" t="s">
        <v>6063</v>
      </c>
      <c r="M2287" t="s">
        <v>6073</v>
      </c>
      <c r="N2287" t="s">
        <v>6081</v>
      </c>
      <c r="O2287" t="s">
        <v>6038</v>
      </c>
      <c r="P2287">
        <v>0.45800000000000002</v>
      </c>
      <c r="Q2287">
        <v>10</v>
      </c>
      <c r="R2287">
        <v>90.698089519650594</v>
      </c>
      <c r="S2287">
        <v>12.5</v>
      </c>
      <c r="T2287" t="s">
        <v>6039</v>
      </c>
      <c r="U2287" s="9">
        <v>40772</v>
      </c>
      <c r="V2287" t="s">
        <v>7388</v>
      </c>
      <c r="Y2287" t="s">
        <v>6539</v>
      </c>
      <c r="Z2287">
        <v>205</v>
      </c>
      <c r="AA2287">
        <v>5.2</v>
      </c>
      <c r="AH2287" s="9">
        <v>40574</v>
      </c>
      <c r="AI2287" t="s">
        <v>6043</v>
      </c>
      <c r="AJ2287" t="s">
        <v>6044</v>
      </c>
      <c r="AL2287" t="b">
        <v>0</v>
      </c>
      <c r="AM2287" t="b">
        <v>0</v>
      </c>
      <c r="AN2287" t="b">
        <v>0</v>
      </c>
      <c r="AO2287" t="b">
        <v>0</v>
      </c>
      <c r="AP2287">
        <v>15</v>
      </c>
      <c r="AQ2287">
        <v>2.6</v>
      </c>
      <c r="AR2287">
        <v>3.4</v>
      </c>
      <c r="AS2287">
        <v>3</v>
      </c>
      <c r="AT2287">
        <v>36.4</v>
      </c>
      <c r="AU2287">
        <v>0</v>
      </c>
      <c r="BA2287">
        <v>90.698089599609403</v>
      </c>
      <c r="BB2287">
        <v>0.18440000000000001</v>
      </c>
      <c r="BC2287">
        <v>35.5</v>
      </c>
      <c r="BS2287">
        <v>1</v>
      </c>
      <c r="BT2287">
        <v>2</v>
      </c>
      <c r="BU2287" t="b">
        <v>0</v>
      </c>
      <c r="BV2287">
        <v>19</v>
      </c>
      <c r="BW2287">
        <v>11</v>
      </c>
      <c r="BX2287">
        <v>6</v>
      </c>
      <c r="CJ2287" t="b">
        <v>0</v>
      </c>
      <c r="CK2287" t="b">
        <v>0</v>
      </c>
      <c r="CL2287" t="b">
        <v>0</v>
      </c>
      <c r="CM2287" t="b">
        <v>0</v>
      </c>
      <c r="CN2287" t="b">
        <v>1</v>
      </c>
      <c r="CO2287" t="b">
        <v>1</v>
      </c>
      <c r="CP2287" t="b">
        <v>0</v>
      </c>
      <c r="CQ2287" t="b">
        <v>1</v>
      </c>
      <c r="CR2287" t="b">
        <v>0</v>
      </c>
      <c r="CS2287" t="b">
        <v>0</v>
      </c>
      <c r="CT2287" t="b">
        <v>1</v>
      </c>
      <c r="CU2287" t="b">
        <v>0</v>
      </c>
      <c r="CV2287" t="b">
        <v>0</v>
      </c>
      <c r="CW2287" t="b">
        <v>0</v>
      </c>
      <c r="CX2287" t="b">
        <v>0</v>
      </c>
      <c r="CY2287" t="b">
        <v>0</v>
      </c>
      <c r="CZ2287" t="b">
        <v>0</v>
      </c>
      <c r="DA2287" t="b">
        <v>0</v>
      </c>
      <c r="DB2287" t="b">
        <v>0</v>
      </c>
      <c r="DC2287" t="b">
        <v>0</v>
      </c>
      <c r="DD2287" t="b">
        <v>0</v>
      </c>
      <c r="DE2287" t="b">
        <v>0</v>
      </c>
      <c r="DF2287" t="b">
        <v>1</v>
      </c>
      <c r="DG2287" t="b">
        <v>0</v>
      </c>
      <c r="DH2287" t="b">
        <v>0</v>
      </c>
      <c r="DI2287" t="b">
        <v>0</v>
      </c>
      <c r="DJ2287" t="b">
        <v>0</v>
      </c>
      <c r="DK2287" t="b">
        <v>0</v>
      </c>
      <c r="DL2287" t="b">
        <v>0</v>
      </c>
      <c r="DM2287" t="b">
        <v>0</v>
      </c>
      <c r="DN2287" t="b">
        <v>0</v>
      </c>
      <c r="DO2287" t="b">
        <v>0</v>
      </c>
      <c r="DP2287" t="b">
        <v>1</v>
      </c>
      <c r="DQ2287" t="b">
        <v>0</v>
      </c>
      <c r="DR2287" t="b">
        <v>1</v>
      </c>
      <c r="DS2287" t="b">
        <v>0</v>
      </c>
      <c r="DT2287" t="b">
        <v>0</v>
      </c>
      <c r="DU2287" t="b">
        <v>0</v>
      </c>
      <c r="DV2287" t="b">
        <v>0</v>
      </c>
      <c r="DW2287" t="b">
        <v>0</v>
      </c>
      <c r="DX2287" t="b">
        <v>1</v>
      </c>
      <c r="DY2287" t="b">
        <v>0</v>
      </c>
      <c r="DZ2287" t="b">
        <v>0</v>
      </c>
      <c r="EA2287" t="b">
        <v>0</v>
      </c>
      <c r="EB2287" t="b">
        <v>1</v>
      </c>
      <c r="EC2287" t="b">
        <v>0</v>
      </c>
      <c r="ED2287" t="b">
        <v>0</v>
      </c>
      <c r="EE2287" t="b">
        <v>0</v>
      </c>
      <c r="EF2287" t="b">
        <v>0</v>
      </c>
      <c r="EG2287" t="b">
        <v>0</v>
      </c>
      <c r="EH2287" t="b">
        <v>0</v>
      </c>
      <c r="EI2287" t="b">
        <v>0</v>
      </c>
      <c r="EY2287" t="b">
        <v>0</v>
      </c>
      <c r="FB2287" t="b">
        <v>0</v>
      </c>
      <c r="FC2287" t="b">
        <v>0</v>
      </c>
      <c r="FD2287" t="b">
        <v>0</v>
      </c>
      <c r="FI2287" t="b">
        <v>0</v>
      </c>
      <c r="FK2287" t="s">
        <v>61</v>
      </c>
      <c r="FL2287" t="s">
        <v>62</v>
      </c>
      <c r="FM2287" t="str">
        <f t="shared" si="35"/>
        <v>Elaeocarpus_dolichostylus</v>
      </c>
      <c r="FN2287" t="s">
        <v>6045</v>
      </c>
    </row>
    <row r="2288" spans="1:170" x14ac:dyDescent="0.2">
      <c r="A2288">
        <v>25013</v>
      </c>
      <c r="B2288">
        <v>1</v>
      </c>
      <c r="C2288" t="s">
        <v>3886</v>
      </c>
      <c r="D2288" t="s">
        <v>7243</v>
      </c>
      <c r="E2288">
        <v>3</v>
      </c>
      <c r="F2288">
        <v>118</v>
      </c>
      <c r="G2288">
        <v>677</v>
      </c>
      <c r="H2288">
        <v>6975</v>
      </c>
      <c r="J2288" t="s">
        <v>6187</v>
      </c>
      <c r="L2288" t="s">
        <v>6063</v>
      </c>
      <c r="M2288" t="s">
        <v>6188</v>
      </c>
      <c r="N2288" t="s">
        <v>6081</v>
      </c>
      <c r="O2288" t="s">
        <v>6038</v>
      </c>
      <c r="P2288">
        <v>0.22500000000000001</v>
      </c>
      <c r="Q2288">
        <v>10</v>
      </c>
      <c r="R2288">
        <v>184.62100000000001</v>
      </c>
      <c r="S2288">
        <v>9.9</v>
      </c>
      <c r="T2288" t="s">
        <v>6039</v>
      </c>
      <c r="U2288" s="9">
        <v>40758</v>
      </c>
      <c r="V2288" t="s">
        <v>7388</v>
      </c>
      <c r="Y2288" t="s">
        <v>6539</v>
      </c>
      <c r="Z2288">
        <v>190</v>
      </c>
      <c r="AA2288">
        <v>4.7</v>
      </c>
      <c r="AH2288" s="9">
        <v>40574</v>
      </c>
      <c r="AI2288" t="s">
        <v>6043</v>
      </c>
      <c r="AJ2288" t="s">
        <v>6044</v>
      </c>
      <c r="AL2288" t="b">
        <v>0</v>
      </c>
      <c r="AM2288" t="b">
        <v>0</v>
      </c>
      <c r="AN2288" t="b">
        <v>0</v>
      </c>
      <c r="AO2288" t="b">
        <v>0</v>
      </c>
      <c r="AP2288">
        <v>5.83</v>
      </c>
      <c r="AQ2288">
        <v>8</v>
      </c>
      <c r="AR2288">
        <v>4.2</v>
      </c>
      <c r="AS2288">
        <v>2</v>
      </c>
      <c r="AT2288">
        <v>23.5</v>
      </c>
      <c r="AU2288">
        <v>0</v>
      </c>
      <c r="BA2288">
        <v>184.62100219726599</v>
      </c>
      <c r="BB2288">
        <v>2.7400000000000001E-2</v>
      </c>
      <c r="BC2288">
        <v>15.5</v>
      </c>
      <c r="BK2288">
        <v>56.14</v>
      </c>
      <c r="BS2288">
        <v>1</v>
      </c>
      <c r="BT2288">
        <v>1</v>
      </c>
      <c r="BU2288" t="b">
        <v>0</v>
      </c>
      <c r="CJ2288" t="b">
        <v>0</v>
      </c>
      <c r="CK2288" t="b">
        <v>0</v>
      </c>
      <c r="CL2288" t="b">
        <v>0</v>
      </c>
      <c r="CM2288" t="b">
        <v>1</v>
      </c>
      <c r="CN2288" t="b">
        <v>1</v>
      </c>
      <c r="CO2288" t="b">
        <v>0</v>
      </c>
      <c r="CP2288" t="b">
        <v>0</v>
      </c>
      <c r="CQ2288" t="b">
        <v>1</v>
      </c>
      <c r="CR2288" t="b">
        <v>0</v>
      </c>
      <c r="CS2288" t="b">
        <v>0</v>
      </c>
      <c r="CT2288" t="b">
        <v>1</v>
      </c>
      <c r="CU2288" t="b">
        <v>0</v>
      </c>
      <c r="CV2288" t="b">
        <v>0</v>
      </c>
      <c r="CW2288" t="b">
        <v>0</v>
      </c>
      <c r="CX2288" t="b">
        <v>0</v>
      </c>
      <c r="CY2288" t="b">
        <v>0</v>
      </c>
      <c r="CZ2288" t="b">
        <v>0</v>
      </c>
      <c r="DA2288" t="b">
        <v>0</v>
      </c>
      <c r="DB2288" t="b">
        <v>0</v>
      </c>
      <c r="DC2288" t="b">
        <v>0</v>
      </c>
      <c r="DD2288" t="b">
        <v>0</v>
      </c>
      <c r="DE2288" t="b">
        <v>0</v>
      </c>
      <c r="DF2288" t="b">
        <v>1</v>
      </c>
      <c r="DG2288" t="b">
        <v>0</v>
      </c>
      <c r="DH2288" t="b">
        <v>0</v>
      </c>
      <c r="DI2288" t="b">
        <v>0</v>
      </c>
      <c r="DJ2288" t="b">
        <v>0</v>
      </c>
      <c r="DK2288" t="b">
        <v>0</v>
      </c>
      <c r="DL2288" t="b">
        <v>0</v>
      </c>
      <c r="DM2288" t="b">
        <v>0</v>
      </c>
      <c r="DN2288" t="b">
        <v>0</v>
      </c>
      <c r="DO2288" t="b">
        <v>0</v>
      </c>
      <c r="DP2288" t="b">
        <v>1</v>
      </c>
      <c r="DQ2288" t="b">
        <v>0</v>
      </c>
      <c r="DR2288" t="b">
        <v>1</v>
      </c>
      <c r="DS2288" t="b">
        <v>1</v>
      </c>
      <c r="DT2288" t="b">
        <v>0</v>
      </c>
      <c r="DU2288" t="b">
        <v>0</v>
      </c>
      <c r="DV2288" t="b">
        <v>0</v>
      </c>
      <c r="DW2288" t="b">
        <v>0</v>
      </c>
      <c r="DX2288" t="b">
        <v>1</v>
      </c>
      <c r="DY2288" t="b">
        <v>0</v>
      </c>
      <c r="DZ2288" t="b">
        <v>0</v>
      </c>
      <c r="EA2288" t="b">
        <v>0</v>
      </c>
      <c r="EB2288" t="b">
        <v>1</v>
      </c>
      <c r="EC2288" t="b">
        <v>0</v>
      </c>
      <c r="ED2288" t="b">
        <v>0</v>
      </c>
      <c r="EE2288" t="b">
        <v>0</v>
      </c>
      <c r="EF2288" t="b">
        <v>0</v>
      </c>
      <c r="EG2288" t="b">
        <v>0</v>
      </c>
      <c r="EH2288" t="b">
        <v>0</v>
      </c>
      <c r="EI2288" t="b">
        <v>0</v>
      </c>
      <c r="EY2288" t="b">
        <v>0</v>
      </c>
      <c r="FB2288" t="b">
        <v>0</v>
      </c>
      <c r="FC2288" t="b">
        <v>0</v>
      </c>
      <c r="FD2288" t="b">
        <v>0</v>
      </c>
      <c r="FI2288" t="b">
        <v>0</v>
      </c>
      <c r="FK2288" t="s">
        <v>967</v>
      </c>
      <c r="FL2288" t="s">
        <v>968</v>
      </c>
      <c r="FM2288" t="str">
        <f t="shared" si="35"/>
        <v>Homalanthus_nervosus</v>
      </c>
      <c r="FN2288" t="s">
        <v>6045</v>
      </c>
    </row>
    <row r="2289" spans="1:170" x14ac:dyDescent="0.2">
      <c r="A2289">
        <v>25014</v>
      </c>
      <c r="B2289">
        <v>1</v>
      </c>
      <c r="C2289" t="s">
        <v>3846</v>
      </c>
      <c r="D2289" t="s">
        <v>7243</v>
      </c>
      <c r="E2289">
        <v>3</v>
      </c>
      <c r="F2289">
        <v>118</v>
      </c>
      <c r="G2289">
        <v>677</v>
      </c>
      <c r="H2289">
        <v>6975</v>
      </c>
      <c r="J2289" t="s">
        <v>6187</v>
      </c>
      <c r="L2289" t="s">
        <v>6063</v>
      </c>
      <c r="M2289" t="s">
        <v>6188</v>
      </c>
      <c r="N2289" t="s">
        <v>6081</v>
      </c>
      <c r="P2289">
        <v>0.39800000000000002</v>
      </c>
      <c r="Q2289">
        <v>10</v>
      </c>
      <c r="R2289">
        <v>104.37116834170899</v>
      </c>
      <c r="S2289">
        <v>19.600000000000001</v>
      </c>
      <c r="T2289" t="s">
        <v>6039</v>
      </c>
      <c r="U2289" s="9">
        <v>40758</v>
      </c>
      <c r="V2289" t="s">
        <v>7388</v>
      </c>
      <c r="Y2289" t="s">
        <v>6539</v>
      </c>
      <c r="Z2289">
        <v>205</v>
      </c>
      <c r="AA2289">
        <v>3.21</v>
      </c>
      <c r="AH2289" s="9">
        <v>40546</v>
      </c>
      <c r="AI2289" t="s">
        <v>6043</v>
      </c>
      <c r="AJ2289" t="s">
        <v>6044</v>
      </c>
      <c r="AL2289" t="b">
        <v>0</v>
      </c>
      <c r="AM2289" t="b">
        <v>0</v>
      </c>
      <c r="AN2289" t="b">
        <v>0</v>
      </c>
      <c r="AO2289" t="b">
        <v>0</v>
      </c>
      <c r="AP2289">
        <v>11.19</v>
      </c>
      <c r="AQ2289">
        <v>6.5</v>
      </c>
      <c r="AR2289">
        <v>7</v>
      </c>
      <c r="AS2289">
        <v>35</v>
      </c>
      <c r="AT2289">
        <v>39.6</v>
      </c>
      <c r="AU2289">
        <v>0</v>
      </c>
      <c r="BA2289">
        <v>104.371170043945</v>
      </c>
      <c r="BB2289">
        <v>0.25790000000000002</v>
      </c>
      <c r="BC2289">
        <v>26.1</v>
      </c>
      <c r="BS2289">
        <v>1</v>
      </c>
      <c r="BT2289">
        <v>3</v>
      </c>
      <c r="BU2289" t="b">
        <v>0</v>
      </c>
      <c r="BV2289">
        <v>1</v>
      </c>
      <c r="CJ2289" t="b">
        <v>0</v>
      </c>
      <c r="CK2289" t="b">
        <v>0</v>
      </c>
      <c r="CL2289" t="b">
        <v>0</v>
      </c>
      <c r="CM2289" t="b">
        <v>1</v>
      </c>
      <c r="CN2289" t="b">
        <v>1</v>
      </c>
      <c r="CO2289" t="b">
        <v>1</v>
      </c>
      <c r="CP2289" t="b">
        <v>0</v>
      </c>
      <c r="CQ2289" t="b">
        <v>1</v>
      </c>
      <c r="CR2289" t="b">
        <v>0</v>
      </c>
      <c r="CS2289" t="b">
        <v>0</v>
      </c>
      <c r="CT2289" t="b">
        <v>1</v>
      </c>
      <c r="CU2289" t="b">
        <v>0</v>
      </c>
      <c r="CV2289" t="b">
        <v>0</v>
      </c>
      <c r="CW2289" t="b">
        <v>0</v>
      </c>
      <c r="CX2289" t="b">
        <v>0</v>
      </c>
      <c r="CY2289" t="b">
        <v>0</v>
      </c>
      <c r="CZ2289" t="b">
        <v>0</v>
      </c>
      <c r="DA2289" t="b">
        <v>0</v>
      </c>
      <c r="DB2289" t="b">
        <v>0</v>
      </c>
      <c r="DC2289" t="b">
        <v>0</v>
      </c>
      <c r="DD2289" t="b">
        <v>0</v>
      </c>
      <c r="DE2289" t="b">
        <v>0</v>
      </c>
      <c r="DF2289" t="b">
        <v>1</v>
      </c>
      <c r="DG2289" t="b">
        <v>0</v>
      </c>
      <c r="DH2289" t="b">
        <v>0</v>
      </c>
      <c r="DI2289" t="b">
        <v>0</v>
      </c>
      <c r="DJ2289" t="b">
        <v>0</v>
      </c>
      <c r="DK2289" t="b">
        <v>0</v>
      </c>
      <c r="DL2289" t="b">
        <v>0</v>
      </c>
      <c r="DM2289" t="b">
        <v>0</v>
      </c>
      <c r="DN2289" t="b">
        <v>0</v>
      </c>
      <c r="DO2289" t="b">
        <v>0</v>
      </c>
      <c r="DP2289" t="b">
        <v>0</v>
      </c>
      <c r="DQ2289" t="b">
        <v>0</v>
      </c>
      <c r="DR2289" t="b">
        <v>0</v>
      </c>
      <c r="DS2289" t="b">
        <v>0</v>
      </c>
      <c r="DT2289" t="b">
        <v>0</v>
      </c>
      <c r="DU2289" t="b">
        <v>0</v>
      </c>
      <c r="DV2289" t="b">
        <v>0</v>
      </c>
      <c r="DW2289" t="b">
        <v>0</v>
      </c>
      <c r="DX2289" t="b">
        <v>1</v>
      </c>
      <c r="DY2289" t="b">
        <v>0</v>
      </c>
      <c r="DZ2289" t="b">
        <v>0</v>
      </c>
      <c r="EA2289" t="b">
        <v>0</v>
      </c>
      <c r="EB2289" t="b">
        <v>1</v>
      </c>
      <c r="EC2289" t="b">
        <v>0</v>
      </c>
      <c r="ED2289" t="b">
        <v>0</v>
      </c>
      <c r="EE2289" t="b">
        <v>0</v>
      </c>
      <c r="EF2289" t="b">
        <v>0</v>
      </c>
      <c r="EG2289" t="b">
        <v>0</v>
      </c>
      <c r="EH2289" t="b">
        <v>0</v>
      </c>
      <c r="EI2289" t="b">
        <v>0</v>
      </c>
      <c r="EY2289" t="b">
        <v>0</v>
      </c>
      <c r="FB2289" t="b">
        <v>0</v>
      </c>
      <c r="FC2289" t="b">
        <v>0</v>
      </c>
      <c r="FD2289" t="b">
        <v>0</v>
      </c>
      <c r="FI2289" t="b">
        <v>0</v>
      </c>
      <c r="FK2289" t="s">
        <v>967</v>
      </c>
      <c r="FL2289" t="s">
        <v>968</v>
      </c>
      <c r="FM2289" t="str">
        <f t="shared" si="35"/>
        <v>Homalanthus_nervosus</v>
      </c>
      <c r="FN2289" t="s">
        <v>6045</v>
      </c>
    </row>
    <row r="2290" spans="1:170" x14ac:dyDescent="0.2">
      <c r="A2290">
        <v>25016</v>
      </c>
      <c r="B2290">
        <v>1</v>
      </c>
      <c r="C2290" t="s">
        <v>4155</v>
      </c>
      <c r="D2290" t="s">
        <v>7243</v>
      </c>
      <c r="E2290">
        <v>3</v>
      </c>
      <c r="F2290">
        <v>88</v>
      </c>
      <c r="G2290">
        <v>528</v>
      </c>
      <c r="H2290">
        <v>4728</v>
      </c>
      <c r="J2290" t="s">
        <v>6288</v>
      </c>
      <c r="L2290" t="s">
        <v>6063</v>
      </c>
      <c r="M2290" t="s">
        <v>6289</v>
      </c>
      <c r="N2290" t="s">
        <v>6081</v>
      </c>
      <c r="O2290" t="s">
        <v>6256</v>
      </c>
      <c r="P2290">
        <v>0.29199999999999998</v>
      </c>
      <c r="Q2290">
        <v>10</v>
      </c>
      <c r="R2290">
        <v>77.054794520547901</v>
      </c>
      <c r="S2290">
        <v>13.2</v>
      </c>
      <c r="T2290" t="s">
        <v>6060</v>
      </c>
      <c r="U2290" s="9">
        <v>40771</v>
      </c>
      <c r="V2290" t="s">
        <v>7388</v>
      </c>
      <c r="Y2290" t="s">
        <v>6539</v>
      </c>
      <c r="Z2290">
        <v>240</v>
      </c>
      <c r="AA2290">
        <v>3.5</v>
      </c>
      <c r="AH2290" s="9">
        <v>40574</v>
      </c>
      <c r="AI2290" t="s">
        <v>6053</v>
      </c>
      <c r="AJ2290" t="s">
        <v>6290</v>
      </c>
      <c r="AL2290" t="b">
        <v>0</v>
      </c>
      <c r="AM2290" t="b">
        <v>0</v>
      </c>
      <c r="AN2290" t="b">
        <v>0</v>
      </c>
      <c r="AO2290" t="b">
        <v>0</v>
      </c>
      <c r="AP2290">
        <v>6.61</v>
      </c>
      <c r="AQ2290">
        <v>4.5</v>
      </c>
      <c r="AR2290">
        <v>3.4</v>
      </c>
      <c r="AS2290">
        <v>5</v>
      </c>
      <c r="AT2290">
        <v>15.7</v>
      </c>
      <c r="AU2290">
        <v>0</v>
      </c>
      <c r="BA2290">
        <v>77.054794311523395</v>
      </c>
      <c r="BT2290">
        <v>1</v>
      </c>
      <c r="BU2290" t="b">
        <v>0</v>
      </c>
      <c r="CJ2290" t="b">
        <v>0</v>
      </c>
      <c r="CK2290" t="b">
        <v>0</v>
      </c>
      <c r="CL2290" t="b">
        <v>0</v>
      </c>
      <c r="CM2290" t="b">
        <v>0</v>
      </c>
      <c r="CN2290" t="b">
        <v>0</v>
      </c>
      <c r="CO2290" t="b">
        <v>0</v>
      </c>
      <c r="CP2290" t="b">
        <v>0</v>
      </c>
      <c r="CQ2290" t="b">
        <v>0</v>
      </c>
      <c r="CR2290" t="b">
        <v>1</v>
      </c>
      <c r="CS2290" t="b">
        <v>1</v>
      </c>
      <c r="CT2290" t="b">
        <v>0</v>
      </c>
      <c r="CU2290" t="b">
        <v>0</v>
      </c>
      <c r="CV2290" t="b">
        <v>0</v>
      </c>
      <c r="CW2290" t="b">
        <v>0</v>
      </c>
      <c r="CX2290" t="b">
        <v>0</v>
      </c>
      <c r="CY2290" t="b">
        <v>0</v>
      </c>
      <c r="CZ2290" t="b">
        <v>0</v>
      </c>
      <c r="DA2290" t="b">
        <v>0</v>
      </c>
      <c r="DB2290" t="b">
        <v>0</v>
      </c>
      <c r="DC2290" t="b">
        <v>0</v>
      </c>
      <c r="DD2290" t="b">
        <v>1</v>
      </c>
      <c r="DE2290" t="b">
        <v>0</v>
      </c>
      <c r="DF2290" t="b">
        <v>0</v>
      </c>
      <c r="DG2290" t="b">
        <v>0</v>
      </c>
      <c r="DH2290" t="b">
        <v>0</v>
      </c>
      <c r="DI2290" t="b">
        <v>0</v>
      </c>
      <c r="DJ2290" t="b">
        <v>0</v>
      </c>
      <c r="DK2290" t="b">
        <v>0</v>
      </c>
      <c r="DL2290" t="b">
        <v>1</v>
      </c>
      <c r="DM2290" t="b">
        <v>0</v>
      </c>
      <c r="DN2290" t="b">
        <v>0</v>
      </c>
      <c r="DO2290" t="b">
        <v>0</v>
      </c>
      <c r="DP2290" t="b">
        <v>1</v>
      </c>
      <c r="DQ2290" t="b">
        <v>0</v>
      </c>
      <c r="DR2290" t="b">
        <v>0</v>
      </c>
      <c r="DS2290" t="b">
        <v>0</v>
      </c>
      <c r="DT2290" t="b">
        <v>0</v>
      </c>
      <c r="DU2290" t="b">
        <v>0</v>
      </c>
      <c r="DV2290" t="b">
        <v>0</v>
      </c>
      <c r="DW2290" t="b">
        <v>0</v>
      </c>
      <c r="DX2290" t="b">
        <v>1</v>
      </c>
      <c r="DY2290" t="b">
        <v>0</v>
      </c>
      <c r="DZ2290" t="b">
        <v>0</v>
      </c>
      <c r="EA2290" t="b">
        <v>0</v>
      </c>
      <c r="EB2290" t="b">
        <v>0</v>
      </c>
      <c r="EC2290" t="b">
        <v>0</v>
      </c>
      <c r="ED2290" t="b">
        <v>0</v>
      </c>
      <c r="EE2290" t="b">
        <v>1</v>
      </c>
      <c r="EF2290" t="b">
        <v>1</v>
      </c>
      <c r="EG2290" t="b">
        <v>0</v>
      </c>
      <c r="EH2290" t="b">
        <v>0</v>
      </c>
      <c r="EI2290" t="b">
        <v>0</v>
      </c>
      <c r="EK2290" t="s">
        <v>6292</v>
      </c>
      <c r="EL2290">
        <v>30</v>
      </c>
      <c r="EM2290">
        <v>3</v>
      </c>
      <c r="EN2290">
        <v>79</v>
      </c>
      <c r="EY2290" t="b">
        <v>0</v>
      </c>
      <c r="FB2290" t="b">
        <v>0</v>
      </c>
      <c r="FC2290" t="b">
        <v>0</v>
      </c>
      <c r="FD2290" t="b">
        <v>0</v>
      </c>
      <c r="FI2290" t="b">
        <v>0</v>
      </c>
      <c r="FK2290" t="s">
        <v>1868</v>
      </c>
      <c r="FL2290" t="s">
        <v>1869</v>
      </c>
      <c r="FM2290" t="str">
        <f t="shared" si="35"/>
        <v>Cyathea_contaminans</v>
      </c>
      <c r="FN2290" t="s">
        <v>6045</v>
      </c>
    </row>
    <row r="2291" spans="1:170" x14ac:dyDescent="0.2">
      <c r="A2291">
        <v>25017</v>
      </c>
      <c r="B2291">
        <v>1</v>
      </c>
      <c r="C2291" t="s">
        <v>8562</v>
      </c>
      <c r="D2291" t="s">
        <v>7243</v>
      </c>
      <c r="E2291">
        <v>3</v>
      </c>
      <c r="F2291">
        <v>186</v>
      </c>
      <c r="G2291">
        <v>1088</v>
      </c>
      <c r="H2291">
        <v>5950</v>
      </c>
      <c r="J2291" t="s">
        <v>6099</v>
      </c>
      <c r="L2291" t="s">
        <v>6063</v>
      </c>
      <c r="M2291" t="s">
        <v>6950</v>
      </c>
      <c r="N2291" t="s">
        <v>6081</v>
      </c>
      <c r="P2291">
        <v>0.27200000000000002</v>
      </c>
      <c r="Q2291">
        <v>10</v>
      </c>
      <c r="R2291">
        <v>152.71957720588199</v>
      </c>
      <c r="S2291">
        <v>8.1999999999999993</v>
      </c>
      <c r="T2291" t="s">
        <v>6081</v>
      </c>
      <c r="U2291" s="9">
        <v>40697</v>
      </c>
      <c r="V2291" t="s">
        <v>7388</v>
      </c>
      <c r="Y2291" t="s">
        <v>6539</v>
      </c>
      <c r="Z2291">
        <v>215</v>
      </c>
      <c r="AA2291">
        <v>2.2000000000000002</v>
      </c>
      <c r="AH2291" s="9">
        <v>40574</v>
      </c>
      <c r="AI2291" t="s">
        <v>6053</v>
      </c>
      <c r="AJ2291" t="s">
        <v>6044</v>
      </c>
      <c r="AL2291" t="b">
        <v>0</v>
      </c>
      <c r="AM2291" t="b">
        <v>0</v>
      </c>
      <c r="AN2291" t="b">
        <v>0</v>
      </c>
      <c r="AO2291" t="b">
        <v>0</v>
      </c>
      <c r="AP2291">
        <v>2.95</v>
      </c>
      <c r="AQ2291">
        <v>3</v>
      </c>
      <c r="AR2291">
        <v>1.65</v>
      </c>
      <c r="AS2291">
        <v>0.4</v>
      </c>
      <c r="AT2291">
        <v>34.799999999999997</v>
      </c>
      <c r="AU2291">
        <v>0</v>
      </c>
      <c r="BA2291">
        <v>152.71957397460901</v>
      </c>
      <c r="BB2291">
        <v>0.1177</v>
      </c>
      <c r="BC2291">
        <v>47.9</v>
      </c>
      <c r="BS2291">
        <v>1</v>
      </c>
      <c r="BT2291">
        <v>1</v>
      </c>
      <c r="BU2291" t="b">
        <v>0</v>
      </c>
      <c r="CJ2291" t="b">
        <v>0</v>
      </c>
      <c r="CK2291" t="b">
        <v>0</v>
      </c>
      <c r="CL2291" t="b">
        <v>0</v>
      </c>
      <c r="CM2291" t="b">
        <v>1</v>
      </c>
      <c r="CN2291" t="b">
        <v>1</v>
      </c>
      <c r="CO2291" t="b">
        <v>0</v>
      </c>
      <c r="CP2291" t="b">
        <v>0</v>
      </c>
      <c r="CQ2291" t="b">
        <v>1</v>
      </c>
      <c r="CR2291" t="b">
        <v>0</v>
      </c>
      <c r="CS2291" t="b">
        <v>0</v>
      </c>
      <c r="CT2291" t="b">
        <v>1</v>
      </c>
      <c r="CU2291" t="b">
        <v>0</v>
      </c>
      <c r="CV2291" t="b">
        <v>0</v>
      </c>
      <c r="CW2291" t="b">
        <v>0</v>
      </c>
      <c r="CX2291" t="b">
        <v>0</v>
      </c>
      <c r="CY2291" t="b">
        <v>0</v>
      </c>
      <c r="CZ2291" t="b">
        <v>0</v>
      </c>
      <c r="DA2291" t="b">
        <v>0</v>
      </c>
      <c r="DB2291" t="b">
        <v>0</v>
      </c>
      <c r="DC2291" t="b">
        <v>0</v>
      </c>
      <c r="DD2291" t="b">
        <v>0</v>
      </c>
      <c r="DE2291" t="b">
        <v>0</v>
      </c>
      <c r="DF2291" t="b">
        <v>0</v>
      </c>
      <c r="DG2291" t="b">
        <v>1</v>
      </c>
      <c r="DH2291" t="b">
        <v>0</v>
      </c>
      <c r="DI2291" t="b">
        <v>0</v>
      </c>
      <c r="DJ2291" t="b">
        <v>0</v>
      </c>
      <c r="DK2291" t="b">
        <v>0</v>
      </c>
      <c r="DL2291" t="b">
        <v>0</v>
      </c>
      <c r="DM2291" t="b">
        <v>0</v>
      </c>
      <c r="DN2291" t="b">
        <v>0</v>
      </c>
      <c r="DO2291" t="b">
        <v>0</v>
      </c>
      <c r="DP2291" t="b">
        <v>0</v>
      </c>
      <c r="DQ2291" t="b">
        <v>0</v>
      </c>
      <c r="DR2291" t="b">
        <v>0</v>
      </c>
      <c r="DS2291" t="b">
        <v>1</v>
      </c>
      <c r="DT2291" t="b">
        <v>0</v>
      </c>
      <c r="DU2291" t="b">
        <v>0</v>
      </c>
      <c r="DV2291" t="b">
        <v>0</v>
      </c>
      <c r="DW2291" t="b">
        <v>0</v>
      </c>
      <c r="DX2291" t="b">
        <v>1</v>
      </c>
      <c r="DY2291" t="b">
        <v>0</v>
      </c>
      <c r="DZ2291" t="b">
        <v>0</v>
      </c>
      <c r="EA2291" t="b">
        <v>0</v>
      </c>
      <c r="EB2291" t="b">
        <v>0</v>
      </c>
      <c r="EC2291" t="b">
        <v>1</v>
      </c>
      <c r="ED2291" t="b">
        <v>0</v>
      </c>
      <c r="EE2291" t="b">
        <v>0</v>
      </c>
      <c r="EF2291" t="b">
        <v>0</v>
      </c>
      <c r="EG2291" t="b">
        <v>0</v>
      </c>
      <c r="EH2291" t="b">
        <v>0</v>
      </c>
      <c r="EI2291" t="b">
        <v>0</v>
      </c>
      <c r="EY2291" t="b">
        <v>0</v>
      </c>
      <c r="FB2291" t="b">
        <v>0</v>
      </c>
      <c r="FC2291" t="b">
        <v>0</v>
      </c>
      <c r="FD2291" t="b">
        <v>0</v>
      </c>
      <c r="FI2291" t="b">
        <v>0</v>
      </c>
      <c r="FK2291" t="s">
        <v>94</v>
      </c>
      <c r="FL2291" t="s">
        <v>4641</v>
      </c>
      <c r="FM2291" t="str">
        <f t="shared" si="35"/>
        <v>Ficus_iodotricha</v>
      </c>
      <c r="FN2291" t="s">
        <v>6045</v>
      </c>
    </row>
    <row r="2292" spans="1:170" x14ac:dyDescent="0.2">
      <c r="A2292">
        <v>25018</v>
      </c>
      <c r="B2292">
        <v>1</v>
      </c>
      <c r="C2292" t="s">
        <v>8563</v>
      </c>
      <c r="D2292" t="s">
        <v>7243</v>
      </c>
      <c r="E2292">
        <v>3</v>
      </c>
      <c r="F2292">
        <v>225</v>
      </c>
      <c r="G2292">
        <v>1308</v>
      </c>
      <c r="H2292">
        <v>9563</v>
      </c>
      <c r="J2292" t="s">
        <v>6852</v>
      </c>
      <c r="L2292" t="s">
        <v>6063</v>
      </c>
      <c r="M2292" t="s">
        <v>6161</v>
      </c>
      <c r="N2292" t="s">
        <v>6081</v>
      </c>
      <c r="P2292">
        <v>0.221</v>
      </c>
      <c r="Q2292">
        <v>10</v>
      </c>
      <c r="R2292">
        <v>187.96255656108599</v>
      </c>
      <c r="S2292">
        <v>7.8</v>
      </c>
      <c r="T2292" t="s">
        <v>6039</v>
      </c>
      <c r="U2292" s="9">
        <v>40773</v>
      </c>
      <c r="V2292" t="s">
        <v>7388</v>
      </c>
      <c r="Y2292" t="s">
        <v>7051</v>
      </c>
      <c r="Z2292">
        <v>186</v>
      </c>
      <c r="AA2292">
        <v>4.79</v>
      </c>
      <c r="AF2292" t="s">
        <v>8564</v>
      </c>
      <c r="AH2292" s="9">
        <v>40575</v>
      </c>
      <c r="AI2292" t="s">
        <v>6053</v>
      </c>
      <c r="AJ2292" t="s">
        <v>6044</v>
      </c>
      <c r="AL2292" t="b">
        <v>0</v>
      </c>
      <c r="AM2292" t="b">
        <v>0</v>
      </c>
      <c r="AN2292" t="b">
        <v>0</v>
      </c>
      <c r="AO2292" t="b">
        <v>1</v>
      </c>
      <c r="AP2292">
        <v>4.7</v>
      </c>
      <c r="AQ2292">
        <v>5.8</v>
      </c>
      <c r="AR2292">
        <v>8</v>
      </c>
      <c r="AS2292">
        <v>6</v>
      </c>
      <c r="AT2292">
        <v>31.6</v>
      </c>
      <c r="AU2292">
        <v>0</v>
      </c>
      <c r="BA2292">
        <v>187.96255493164099</v>
      </c>
      <c r="BB2292">
        <v>0.13220000000000001</v>
      </c>
      <c r="BC2292">
        <v>33.799999999999997</v>
      </c>
      <c r="BT2292">
        <v>1</v>
      </c>
      <c r="BU2292" t="b">
        <v>0</v>
      </c>
      <c r="CJ2292" t="b">
        <v>0</v>
      </c>
      <c r="CK2292" t="b">
        <v>0</v>
      </c>
      <c r="CL2292" t="b">
        <v>0</v>
      </c>
      <c r="CM2292" t="b">
        <v>1</v>
      </c>
      <c r="CN2292" t="b">
        <v>1</v>
      </c>
      <c r="CO2292" t="b">
        <v>0</v>
      </c>
      <c r="CP2292" t="b">
        <v>0</v>
      </c>
      <c r="CQ2292" t="b">
        <v>1</v>
      </c>
      <c r="CR2292" t="b">
        <v>0</v>
      </c>
      <c r="CS2292" t="b">
        <v>0</v>
      </c>
      <c r="CT2292" t="b">
        <v>1</v>
      </c>
      <c r="CU2292" t="b">
        <v>0</v>
      </c>
      <c r="CV2292" t="b">
        <v>0</v>
      </c>
      <c r="CW2292" t="b">
        <v>0</v>
      </c>
      <c r="CX2292" t="b">
        <v>0</v>
      </c>
      <c r="CY2292" t="b">
        <v>0</v>
      </c>
      <c r="CZ2292" t="b">
        <v>0</v>
      </c>
      <c r="DA2292" t="b">
        <v>0</v>
      </c>
      <c r="DB2292" t="b">
        <v>0</v>
      </c>
      <c r="DC2292" t="b">
        <v>1</v>
      </c>
      <c r="DD2292" t="b">
        <v>0</v>
      </c>
      <c r="DE2292" t="b">
        <v>0</v>
      </c>
      <c r="DF2292" t="b">
        <v>0</v>
      </c>
      <c r="DG2292" t="b">
        <v>1</v>
      </c>
      <c r="DH2292" t="b">
        <v>0</v>
      </c>
      <c r="DI2292" t="b">
        <v>0</v>
      </c>
      <c r="DJ2292" t="b">
        <v>0</v>
      </c>
      <c r="DK2292" t="b">
        <v>0</v>
      </c>
      <c r="DL2292" t="b">
        <v>0</v>
      </c>
      <c r="DM2292" t="b">
        <v>0</v>
      </c>
      <c r="DN2292" t="b">
        <v>0</v>
      </c>
      <c r="DO2292" t="b">
        <v>0</v>
      </c>
      <c r="DP2292" t="b">
        <v>0</v>
      </c>
      <c r="DQ2292" t="b">
        <v>0</v>
      </c>
      <c r="DR2292" t="b">
        <v>0</v>
      </c>
      <c r="DS2292" t="b">
        <v>0</v>
      </c>
      <c r="DT2292" t="b">
        <v>0</v>
      </c>
      <c r="DU2292" t="b">
        <v>0</v>
      </c>
      <c r="DV2292" t="b">
        <v>0</v>
      </c>
      <c r="DW2292" t="b">
        <v>0</v>
      </c>
      <c r="DX2292" t="b">
        <v>1</v>
      </c>
      <c r="DY2292" t="b">
        <v>0</v>
      </c>
      <c r="DZ2292" t="b">
        <v>0</v>
      </c>
      <c r="EA2292" t="b">
        <v>0</v>
      </c>
      <c r="EB2292" t="b">
        <v>1</v>
      </c>
      <c r="EC2292" t="b">
        <v>0</v>
      </c>
      <c r="ED2292" t="b">
        <v>0</v>
      </c>
      <c r="EE2292" t="b">
        <v>0</v>
      </c>
      <c r="EF2292" t="b">
        <v>0</v>
      </c>
      <c r="EG2292" t="b">
        <v>0</v>
      </c>
      <c r="EH2292" t="b">
        <v>0</v>
      </c>
      <c r="EI2292" t="b">
        <v>0</v>
      </c>
      <c r="EY2292" t="b">
        <v>0</v>
      </c>
      <c r="FB2292" t="b">
        <v>0</v>
      </c>
      <c r="FC2292" t="b">
        <v>0</v>
      </c>
      <c r="FD2292" t="b">
        <v>0</v>
      </c>
      <c r="FI2292" t="b">
        <v>0</v>
      </c>
      <c r="FK2292" t="s">
        <v>960</v>
      </c>
      <c r="FL2292" t="s">
        <v>5069</v>
      </c>
      <c r="FM2292" t="str">
        <f t="shared" si="35"/>
        <v>Piper_subbullatum</v>
      </c>
      <c r="FN2292" t="s">
        <v>6045</v>
      </c>
    </row>
    <row r="2293" spans="1:170" x14ac:dyDescent="0.2">
      <c r="A2293">
        <v>25019</v>
      </c>
      <c r="B2293">
        <v>1</v>
      </c>
      <c r="C2293" t="s">
        <v>4434</v>
      </c>
      <c r="D2293" t="s">
        <v>7243</v>
      </c>
      <c r="E2293">
        <v>3</v>
      </c>
      <c r="F2293">
        <v>186</v>
      </c>
      <c r="G2293">
        <v>1088</v>
      </c>
      <c r="H2293">
        <v>7840</v>
      </c>
      <c r="J2293" t="s">
        <v>7352</v>
      </c>
      <c r="L2293" t="s">
        <v>6063</v>
      </c>
      <c r="M2293" t="s">
        <v>7353</v>
      </c>
      <c r="N2293" t="s">
        <v>6081</v>
      </c>
      <c r="P2293">
        <v>0.372</v>
      </c>
      <c r="Q2293">
        <v>10</v>
      </c>
      <c r="R2293">
        <v>111.665927419355</v>
      </c>
      <c r="S2293">
        <v>19</v>
      </c>
      <c r="T2293" t="s">
        <v>6081</v>
      </c>
      <c r="U2293" s="9">
        <v>40696</v>
      </c>
      <c r="V2293" t="s">
        <v>7388</v>
      </c>
      <c r="Y2293" t="s">
        <v>7004</v>
      </c>
      <c r="Z2293">
        <v>135</v>
      </c>
      <c r="AA2293">
        <v>7.1</v>
      </c>
      <c r="AH2293" s="9">
        <v>40575</v>
      </c>
      <c r="AI2293" t="s">
        <v>6053</v>
      </c>
      <c r="AJ2293" t="s">
        <v>6044</v>
      </c>
      <c r="AL2293" t="b">
        <v>0</v>
      </c>
      <c r="AM2293" t="b">
        <v>0</v>
      </c>
      <c r="AN2293" t="b">
        <v>0</v>
      </c>
      <c r="AO2293" t="b">
        <v>1</v>
      </c>
      <c r="AP2293">
        <v>5.3</v>
      </c>
      <c r="AQ2293">
        <v>10</v>
      </c>
      <c r="AR2293">
        <v>5.0999999999999996</v>
      </c>
      <c r="AS2293">
        <v>18</v>
      </c>
      <c r="AT2293">
        <v>44.1</v>
      </c>
      <c r="AU2293">
        <v>0</v>
      </c>
      <c r="BA2293">
        <v>111.66592407226599</v>
      </c>
      <c r="BB2293">
        <v>0.23219999999999999</v>
      </c>
      <c r="BC2293">
        <v>46</v>
      </c>
      <c r="BK2293">
        <v>188.47</v>
      </c>
      <c r="BL2293">
        <v>428.6</v>
      </c>
      <c r="BT2293">
        <v>1</v>
      </c>
      <c r="BU2293" t="b">
        <v>0</v>
      </c>
      <c r="CJ2293" t="b">
        <v>0</v>
      </c>
      <c r="CK2293" t="b">
        <v>0</v>
      </c>
      <c r="CL2293" t="b">
        <v>0</v>
      </c>
      <c r="CM2293" t="b">
        <v>1</v>
      </c>
      <c r="CN2293" t="b">
        <v>1</v>
      </c>
      <c r="CO2293" t="b">
        <v>1</v>
      </c>
      <c r="CP2293" t="b">
        <v>0</v>
      </c>
      <c r="CQ2293" t="b">
        <v>1</v>
      </c>
      <c r="CR2293" t="b">
        <v>1</v>
      </c>
      <c r="CS2293" t="b">
        <v>0</v>
      </c>
      <c r="CT2293" t="b">
        <v>1</v>
      </c>
      <c r="CU2293" t="b">
        <v>0</v>
      </c>
      <c r="CV2293" t="b">
        <v>0</v>
      </c>
      <c r="CW2293" t="b">
        <v>0</v>
      </c>
      <c r="CX2293" t="b">
        <v>0</v>
      </c>
      <c r="CY2293" t="b">
        <v>0</v>
      </c>
      <c r="CZ2293" t="b">
        <v>0</v>
      </c>
      <c r="DA2293" t="b">
        <v>0</v>
      </c>
      <c r="DB2293" t="b">
        <v>0</v>
      </c>
      <c r="DC2293" t="b">
        <v>0</v>
      </c>
      <c r="DD2293" t="b">
        <v>0</v>
      </c>
      <c r="DE2293" t="b">
        <v>0</v>
      </c>
      <c r="DF2293" t="b">
        <v>0</v>
      </c>
      <c r="DG2293" t="b">
        <v>1</v>
      </c>
      <c r="DH2293" t="b">
        <v>0</v>
      </c>
      <c r="DI2293" t="b">
        <v>0</v>
      </c>
      <c r="DJ2293" t="b">
        <v>0</v>
      </c>
      <c r="DK2293" t="b">
        <v>0</v>
      </c>
      <c r="DL2293" t="b">
        <v>0</v>
      </c>
      <c r="DM2293" t="b">
        <v>0</v>
      </c>
      <c r="DN2293" t="b">
        <v>0</v>
      </c>
      <c r="DO2293" t="b">
        <v>0</v>
      </c>
      <c r="DP2293" t="b">
        <v>0</v>
      </c>
      <c r="DQ2293" t="b">
        <v>0</v>
      </c>
      <c r="DR2293" t="b">
        <v>0</v>
      </c>
      <c r="DS2293" t="b">
        <v>0</v>
      </c>
      <c r="DT2293" t="b">
        <v>0</v>
      </c>
      <c r="DU2293" t="b">
        <v>0</v>
      </c>
      <c r="DV2293" t="b">
        <v>0</v>
      </c>
      <c r="DW2293" t="b">
        <v>0</v>
      </c>
      <c r="DX2293" t="b">
        <v>1</v>
      </c>
      <c r="DY2293" t="b">
        <v>0</v>
      </c>
      <c r="DZ2293" t="b">
        <v>0</v>
      </c>
      <c r="EA2293" t="b">
        <v>0</v>
      </c>
      <c r="EB2293" t="b">
        <v>0</v>
      </c>
      <c r="EC2293" t="b">
        <v>1</v>
      </c>
      <c r="ED2293" t="b">
        <v>0</v>
      </c>
      <c r="EE2293" t="b">
        <v>0</v>
      </c>
      <c r="EF2293" t="b">
        <v>0</v>
      </c>
      <c r="EG2293" t="b">
        <v>0</v>
      </c>
      <c r="EH2293" t="b">
        <v>0</v>
      </c>
      <c r="EI2293" t="b">
        <v>0</v>
      </c>
      <c r="EY2293" t="b">
        <v>0</v>
      </c>
      <c r="FB2293" t="b">
        <v>0</v>
      </c>
      <c r="FC2293" t="b">
        <v>0</v>
      </c>
      <c r="FD2293" t="b">
        <v>0</v>
      </c>
      <c r="FI2293" t="b">
        <v>0</v>
      </c>
      <c r="FK2293" t="s">
        <v>94</v>
      </c>
      <c r="FL2293" t="s">
        <v>2780</v>
      </c>
      <c r="FM2293" t="str">
        <f t="shared" si="35"/>
        <v>Ficus_pungens</v>
      </c>
      <c r="FN2293" t="s">
        <v>6045</v>
      </c>
    </row>
    <row r="2294" spans="1:170" x14ac:dyDescent="0.2">
      <c r="A2294">
        <v>25020</v>
      </c>
      <c r="B2294">
        <v>1</v>
      </c>
      <c r="C2294" t="s">
        <v>4538</v>
      </c>
      <c r="D2294" t="s">
        <v>7243</v>
      </c>
      <c r="E2294">
        <v>3</v>
      </c>
      <c r="F2294">
        <v>3</v>
      </c>
      <c r="G2294">
        <v>32</v>
      </c>
      <c r="H2294">
        <v>9437</v>
      </c>
      <c r="J2294" t="s">
        <v>6206</v>
      </c>
      <c r="L2294" t="s">
        <v>6063</v>
      </c>
      <c r="M2294" t="s">
        <v>6207</v>
      </c>
      <c r="N2294" t="s">
        <v>6081</v>
      </c>
      <c r="P2294">
        <v>0.29399999999999998</v>
      </c>
      <c r="Q2294">
        <v>10</v>
      </c>
      <c r="R2294">
        <v>141.29158163265299</v>
      </c>
      <c r="S2294">
        <v>7</v>
      </c>
      <c r="T2294" t="s">
        <v>6275</v>
      </c>
      <c r="U2294" s="9">
        <v>40620</v>
      </c>
      <c r="V2294" t="s">
        <v>7388</v>
      </c>
      <c r="Y2294" t="s">
        <v>7004</v>
      </c>
      <c r="Z2294">
        <v>138</v>
      </c>
      <c r="AA2294">
        <v>6.91</v>
      </c>
      <c r="AH2294" s="9">
        <v>40575</v>
      </c>
      <c r="AI2294" t="s">
        <v>6053</v>
      </c>
      <c r="AJ2294" t="s">
        <v>6044</v>
      </c>
      <c r="AL2294" t="b">
        <v>0</v>
      </c>
      <c r="AM2294" t="b">
        <v>0</v>
      </c>
      <c r="AN2294" t="b">
        <v>0</v>
      </c>
      <c r="AO2294" t="b">
        <v>1</v>
      </c>
      <c r="AP2294">
        <v>4.4400000000000004</v>
      </c>
      <c r="AQ2294">
        <v>4.7</v>
      </c>
      <c r="AR2294">
        <v>2.2999999999999998</v>
      </c>
      <c r="AS2294">
        <v>1</v>
      </c>
      <c r="AT2294">
        <v>39</v>
      </c>
      <c r="AU2294">
        <v>0</v>
      </c>
      <c r="BA2294">
        <v>141.291580200195</v>
      </c>
      <c r="BB2294">
        <v>8.4500000000000006E-2</v>
      </c>
      <c r="BC2294">
        <v>39.299999999999997</v>
      </c>
      <c r="BT2294">
        <v>1</v>
      </c>
      <c r="BU2294" t="b">
        <v>0</v>
      </c>
      <c r="BV2294">
        <v>5</v>
      </c>
      <c r="CJ2294" t="b">
        <v>0</v>
      </c>
      <c r="CK2294" t="b">
        <v>0</v>
      </c>
      <c r="CL2294" t="b">
        <v>0</v>
      </c>
      <c r="CM2294" t="b">
        <v>1</v>
      </c>
      <c r="CN2294" t="b">
        <v>1</v>
      </c>
      <c r="CO2294" t="b">
        <v>0</v>
      </c>
      <c r="CP2294" t="b">
        <v>0</v>
      </c>
      <c r="CQ2294" t="b">
        <v>1</v>
      </c>
      <c r="CR2294" t="b">
        <v>0</v>
      </c>
      <c r="CS2294" t="b">
        <v>0</v>
      </c>
      <c r="CT2294" t="b">
        <v>1</v>
      </c>
      <c r="CU2294" t="b">
        <v>0</v>
      </c>
      <c r="CV2294" t="b">
        <v>0</v>
      </c>
      <c r="CW2294" t="b">
        <v>0</v>
      </c>
      <c r="CX2294" t="b">
        <v>0</v>
      </c>
      <c r="CY2294" t="b">
        <v>0</v>
      </c>
      <c r="CZ2294" t="b">
        <v>0</v>
      </c>
      <c r="DA2294" t="b">
        <v>0</v>
      </c>
      <c r="DB2294" t="b">
        <v>0</v>
      </c>
      <c r="DC2294" t="b">
        <v>0</v>
      </c>
      <c r="DD2294" t="b">
        <v>0</v>
      </c>
      <c r="DE2294" t="b">
        <v>0</v>
      </c>
      <c r="DF2294" t="b">
        <v>0</v>
      </c>
      <c r="DG2294" t="b">
        <v>0</v>
      </c>
      <c r="DH2294" t="b">
        <v>0</v>
      </c>
      <c r="DI2294" t="b">
        <v>0</v>
      </c>
      <c r="DJ2294" t="b">
        <v>0</v>
      </c>
      <c r="DK2294" t="b">
        <v>0</v>
      </c>
      <c r="DL2294" t="b">
        <v>1</v>
      </c>
      <c r="DM2294" t="b">
        <v>0</v>
      </c>
      <c r="DN2294" t="b">
        <v>0</v>
      </c>
      <c r="DO2294" t="b">
        <v>0</v>
      </c>
      <c r="DP2294" t="b">
        <v>0</v>
      </c>
      <c r="DQ2294" t="b">
        <v>0</v>
      </c>
      <c r="DR2294" t="b">
        <v>0</v>
      </c>
      <c r="DS2294" t="b">
        <v>0</v>
      </c>
      <c r="DT2294" t="b">
        <v>0</v>
      </c>
      <c r="DU2294" t="b">
        <v>0</v>
      </c>
      <c r="DV2294" t="b">
        <v>0</v>
      </c>
      <c r="DW2294" t="b">
        <v>0</v>
      </c>
      <c r="DX2294" t="b">
        <v>1</v>
      </c>
      <c r="DY2294" t="b">
        <v>0</v>
      </c>
      <c r="DZ2294" t="b">
        <v>0</v>
      </c>
      <c r="EA2294" t="b">
        <v>0</v>
      </c>
      <c r="EB2294" t="b">
        <v>1</v>
      </c>
      <c r="EC2294" t="b">
        <v>0</v>
      </c>
      <c r="ED2294" t="b">
        <v>0</v>
      </c>
      <c r="EE2294" t="b">
        <v>0</v>
      </c>
      <c r="EF2294" t="b">
        <v>0</v>
      </c>
      <c r="EG2294" t="b">
        <v>0</v>
      </c>
      <c r="EH2294" t="b">
        <v>0</v>
      </c>
      <c r="EI2294" t="b">
        <v>0</v>
      </c>
      <c r="EY2294" t="b">
        <v>0</v>
      </c>
      <c r="FB2294" t="b">
        <v>0</v>
      </c>
      <c r="FC2294" t="b">
        <v>0</v>
      </c>
      <c r="FD2294" t="b">
        <v>0</v>
      </c>
      <c r="FI2294" t="b">
        <v>0</v>
      </c>
      <c r="FK2294" t="s">
        <v>295</v>
      </c>
      <c r="FL2294" t="s">
        <v>991</v>
      </c>
      <c r="FM2294" t="str">
        <f t="shared" si="35"/>
        <v>Saurauia_conferta</v>
      </c>
      <c r="FN2294" t="s">
        <v>6045</v>
      </c>
    </row>
    <row r="2295" spans="1:170" x14ac:dyDescent="0.2">
      <c r="A2295">
        <v>25021</v>
      </c>
      <c r="B2295">
        <v>1</v>
      </c>
      <c r="C2295" t="s">
        <v>8565</v>
      </c>
      <c r="D2295" t="s">
        <v>7243</v>
      </c>
      <c r="E2295">
        <v>3</v>
      </c>
      <c r="F2295">
        <v>186</v>
      </c>
      <c r="G2295">
        <v>1088</v>
      </c>
      <c r="H2295">
        <v>9025</v>
      </c>
      <c r="J2295" t="s">
        <v>6054</v>
      </c>
      <c r="L2295" t="s">
        <v>6063</v>
      </c>
      <c r="M2295" t="s">
        <v>6055</v>
      </c>
      <c r="N2295" t="s">
        <v>6081</v>
      </c>
      <c r="S2295">
        <v>12.5</v>
      </c>
      <c r="T2295" t="s">
        <v>6048</v>
      </c>
      <c r="U2295" s="9">
        <v>40971</v>
      </c>
      <c r="V2295" t="s">
        <v>7388</v>
      </c>
      <c r="Y2295" t="s">
        <v>7043</v>
      </c>
      <c r="Z2295">
        <v>295</v>
      </c>
      <c r="AA2295">
        <v>3.3</v>
      </c>
      <c r="AF2295" t="s">
        <v>6149</v>
      </c>
      <c r="AH2295" s="9">
        <v>40578</v>
      </c>
      <c r="AI2295" t="s">
        <v>6053</v>
      </c>
      <c r="AJ2295" t="s">
        <v>6044</v>
      </c>
      <c r="AL2295" t="b">
        <v>0</v>
      </c>
      <c r="AM2295" t="b">
        <v>0</v>
      </c>
      <c r="AN2295" t="b">
        <v>0</v>
      </c>
      <c r="AO2295" t="b">
        <v>0</v>
      </c>
      <c r="AP2295">
        <v>1.2</v>
      </c>
      <c r="AQ2295">
        <v>3.25</v>
      </c>
      <c r="AR2295">
        <v>3.1</v>
      </c>
      <c r="AS2295">
        <v>1</v>
      </c>
      <c r="AT2295">
        <v>27.1</v>
      </c>
      <c r="AU2295">
        <v>0</v>
      </c>
      <c r="BS2295">
        <v>1</v>
      </c>
      <c r="BT2295">
        <v>1</v>
      </c>
      <c r="BU2295" t="b">
        <v>0</v>
      </c>
      <c r="CJ2295" t="b">
        <v>0</v>
      </c>
      <c r="CK2295" t="b">
        <v>0</v>
      </c>
      <c r="CL2295" t="b">
        <v>0</v>
      </c>
      <c r="CM2295" t="b">
        <v>1</v>
      </c>
      <c r="CN2295" t="b">
        <v>1</v>
      </c>
      <c r="CO2295" t="b">
        <v>0</v>
      </c>
      <c r="CP2295" t="b">
        <v>0</v>
      </c>
      <c r="CQ2295" t="b">
        <v>1</v>
      </c>
      <c r="CR2295" t="b">
        <v>0</v>
      </c>
      <c r="CS2295" t="b">
        <v>0</v>
      </c>
      <c r="CT2295" t="b">
        <v>1</v>
      </c>
      <c r="CU2295" t="b">
        <v>0</v>
      </c>
      <c r="CV2295" t="b">
        <v>0</v>
      </c>
      <c r="CW2295" t="b">
        <v>0</v>
      </c>
      <c r="CX2295" t="b">
        <v>0</v>
      </c>
      <c r="CY2295" t="b">
        <v>0</v>
      </c>
      <c r="CZ2295" t="b">
        <v>0</v>
      </c>
      <c r="DA2295" t="b">
        <v>0</v>
      </c>
      <c r="DB2295" t="b">
        <v>0</v>
      </c>
      <c r="DC2295" t="b">
        <v>0</v>
      </c>
      <c r="DD2295" t="b">
        <v>0</v>
      </c>
      <c r="DE2295" t="b">
        <v>0</v>
      </c>
      <c r="DF2295" t="b">
        <v>0</v>
      </c>
      <c r="DG2295" t="b">
        <v>1</v>
      </c>
      <c r="DH2295" t="b">
        <v>0</v>
      </c>
      <c r="DI2295" t="b">
        <v>0</v>
      </c>
      <c r="DJ2295" t="b">
        <v>0</v>
      </c>
      <c r="DK2295" t="b">
        <v>0</v>
      </c>
      <c r="DL2295" t="b">
        <v>0</v>
      </c>
      <c r="DM2295" t="b">
        <v>0</v>
      </c>
      <c r="DN2295" t="b">
        <v>0</v>
      </c>
      <c r="DO2295" t="b">
        <v>0</v>
      </c>
      <c r="DP2295" t="b">
        <v>0</v>
      </c>
      <c r="DQ2295" t="b">
        <v>0</v>
      </c>
      <c r="DR2295" t="b">
        <v>0</v>
      </c>
      <c r="DS2295" t="b">
        <v>0</v>
      </c>
      <c r="DT2295" t="b">
        <v>0</v>
      </c>
      <c r="DU2295" t="b">
        <v>0</v>
      </c>
      <c r="DV2295" t="b">
        <v>0</v>
      </c>
      <c r="DW2295" t="b">
        <v>0</v>
      </c>
      <c r="DX2295" t="b">
        <v>1</v>
      </c>
      <c r="DY2295" t="b">
        <v>0</v>
      </c>
      <c r="DZ2295" t="b">
        <v>0</v>
      </c>
      <c r="EA2295" t="b">
        <v>0</v>
      </c>
      <c r="EB2295" t="b">
        <v>1</v>
      </c>
      <c r="EC2295" t="b">
        <v>0</v>
      </c>
      <c r="ED2295" t="b">
        <v>0</v>
      </c>
      <c r="EE2295" t="b">
        <v>0</v>
      </c>
      <c r="EF2295" t="b">
        <v>0</v>
      </c>
      <c r="EG2295" t="b">
        <v>0</v>
      </c>
      <c r="EH2295" t="b">
        <v>0</v>
      </c>
      <c r="EI2295" t="b">
        <v>0</v>
      </c>
      <c r="EY2295" t="b">
        <v>0</v>
      </c>
      <c r="FB2295" t="b">
        <v>0</v>
      </c>
      <c r="FC2295" t="b">
        <v>0</v>
      </c>
      <c r="FD2295" t="b">
        <v>0</v>
      </c>
      <c r="FI2295" t="b">
        <v>0</v>
      </c>
      <c r="FK2295" t="s">
        <v>94</v>
      </c>
      <c r="FL2295" t="s">
        <v>105</v>
      </c>
      <c r="FM2295" t="str">
        <f t="shared" si="35"/>
        <v>Ficus_wassa</v>
      </c>
      <c r="FN2295" t="s">
        <v>6045</v>
      </c>
    </row>
    <row r="2296" spans="1:170" x14ac:dyDescent="0.2">
      <c r="A2296">
        <v>25700</v>
      </c>
      <c r="B2296">
        <v>1</v>
      </c>
      <c r="C2296" t="s">
        <v>8566</v>
      </c>
      <c r="D2296" t="s">
        <v>7243</v>
      </c>
      <c r="E2296">
        <v>3</v>
      </c>
      <c r="F2296">
        <v>118</v>
      </c>
      <c r="G2296">
        <v>677</v>
      </c>
      <c r="H2296">
        <v>6975</v>
      </c>
      <c r="J2296" t="s">
        <v>6187</v>
      </c>
      <c r="L2296" t="s">
        <v>6063</v>
      </c>
      <c r="M2296" t="s">
        <v>6188</v>
      </c>
      <c r="N2296" t="s">
        <v>6081</v>
      </c>
      <c r="O2296" t="s">
        <v>6038</v>
      </c>
      <c r="P2296">
        <v>0.25700000000000001</v>
      </c>
      <c r="Q2296">
        <v>10</v>
      </c>
      <c r="R2296">
        <v>161.633171206226</v>
      </c>
      <c r="S2296">
        <v>14</v>
      </c>
      <c r="T2296" t="s">
        <v>6060</v>
      </c>
      <c r="U2296" s="9">
        <v>40766</v>
      </c>
      <c r="V2296" t="s">
        <v>7388</v>
      </c>
      <c r="W2296">
        <v>0</v>
      </c>
      <c r="X2296">
        <v>0</v>
      </c>
      <c r="AH2296" s="9">
        <v>40576</v>
      </c>
      <c r="AJ2296" t="s">
        <v>6044</v>
      </c>
      <c r="AL2296" t="b">
        <v>0</v>
      </c>
      <c r="AM2296" t="b">
        <v>0</v>
      </c>
      <c r="AN2296" t="b">
        <v>0</v>
      </c>
      <c r="AO2296" t="b">
        <v>1</v>
      </c>
      <c r="AP2296">
        <v>10.199999999999999</v>
      </c>
      <c r="AQ2296">
        <v>8</v>
      </c>
      <c r="AR2296">
        <v>4</v>
      </c>
      <c r="AS2296">
        <v>5</v>
      </c>
      <c r="AT2296">
        <v>27.2</v>
      </c>
      <c r="AU2296">
        <v>0</v>
      </c>
      <c r="BA2296">
        <v>161.63317871093801</v>
      </c>
      <c r="BB2296">
        <v>9.9299999999999999E-2</v>
      </c>
      <c r="BC2296">
        <v>27.2</v>
      </c>
      <c r="BU2296" t="b">
        <v>0</v>
      </c>
      <c r="CJ2296" t="b">
        <v>0</v>
      </c>
      <c r="CK2296" t="b">
        <v>0</v>
      </c>
      <c r="CL2296" t="b">
        <v>0</v>
      </c>
      <c r="CM2296" t="b">
        <v>0</v>
      </c>
      <c r="CN2296" t="b">
        <v>0</v>
      </c>
      <c r="CO2296" t="b">
        <v>0</v>
      </c>
      <c r="CP2296" t="b">
        <v>0</v>
      </c>
      <c r="CQ2296" t="b">
        <v>0</v>
      </c>
      <c r="CR2296" t="b">
        <v>0</v>
      </c>
      <c r="CS2296" t="b">
        <v>0</v>
      </c>
      <c r="CT2296" t="b">
        <v>1</v>
      </c>
      <c r="CU2296" t="b">
        <v>0</v>
      </c>
      <c r="CV2296" t="b">
        <v>0</v>
      </c>
      <c r="CW2296" t="b">
        <v>0</v>
      </c>
      <c r="CX2296" t="b">
        <v>0</v>
      </c>
      <c r="CY2296" t="b">
        <v>0</v>
      </c>
      <c r="CZ2296" t="b">
        <v>0</v>
      </c>
      <c r="DA2296" t="b">
        <v>0</v>
      </c>
      <c r="DB2296" t="b">
        <v>0</v>
      </c>
      <c r="DC2296" t="b">
        <v>0</v>
      </c>
      <c r="DD2296" t="b">
        <v>0</v>
      </c>
      <c r="DE2296" t="b">
        <v>0</v>
      </c>
      <c r="DF2296" t="b">
        <v>1</v>
      </c>
      <c r="DG2296" t="b">
        <v>0</v>
      </c>
      <c r="DH2296" t="b">
        <v>0</v>
      </c>
      <c r="DI2296" t="b">
        <v>0</v>
      </c>
      <c r="DJ2296" t="b">
        <v>0</v>
      </c>
      <c r="DK2296" t="b">
        <v>0</v>
      </c>
      <c r="DL2296" t="b">
        <v>0</v>
      </c>
      <c r="DM2296" t="b">
        <v>0</v>
      </c>
      <c r="DN2296" t="b">
        <v>0</v>
      </c>
      <c r="DO2296" t="b">
        <v>0</v>
      </c>
      <c r="DP2296" t="b">
        <v>1</v>
      </c>
      <c r="DQ2296" t="b">
        <v>0</v>
      </c>
      <c r="DR2296" t="b">
        <v>0</v>
      </c>
      <c r="DS2296" t="b">
        <v>1</v>
      </c>
      <c r="DT2296" t="b">
        <v>0</v>
      </c>
      <c r="DU2296" t="b">
        <v>0</v>
      </c>
      <c r="DV2296" t="b">
        <v>0</v>
      </c>
      <c r="DW2296" t="b">
        <v>0</v>
      </c>
      <c r="DX2296" t="b">
        <v>1</v>
      </c>
      <c r="DY2296" t="b">
        <v>0</v>
      </c>
      <c r="DZ2296" t="b">
        <v>0</v>
      </c>
      <c r="EA2296" t="b">
        <v>0</v>
      </c>
      <c r="EB2296" t="b">
        <v>1</v>
      </c>
      <c r="EC2296" t="b">
        <v>0</v>
      </c>
      <c r="ED2296" t="b">
        <v>0</v>
      </c>
      <c r="EE2296" t="b">
        <v>0</v>
      </c>
      <c r="EF2296" t="b">
        <v>0</v>
      </c>
      <c r="EG2296" t="b">
        <v>0</v>
      </c>
      <c r="EH2296" t="b">
        <v>0</v>
      </c>
      <c r="EI2296" t="b">
        <v>0</v>
      </c>
      <c r="EY2296" t="b">
        <v>0</v>
      </c>
      <c r="FB2296" t="b">
        <v>1</v>
      </c>
      <c r="FC2296" t="b">
        <v>0</v>
      </c>
      <c r="FD2296" t="b">
        <v>1</v>
      </c>
      <c r="FI2296" t="b">
        <v>0</v>
      </c>
      <c r="FK2296" t="s">
        <v>967</v>
      </c>
      <c r="FL2296" t="s">
        <v>968</v>
      </c>
      <c r="FM2296" t="str">
        <f t="shared" si="35"/>
        <v>Homalanthus_nervosus</v>
      </c>
      <c r="FN2296" t="s">
        <v>6045</v>
      </c>
    </row>
    <row r="2297" spans="1:170" x14ac:dyDescent="0.2">
      <c r="A2297">
        <v>25023</v>
      </c>
      <c r="B2297">
        <v>1</v>
      </c>
      <c r="C2297" t="s">
        <v>4677</v>
      </c>
      <c r="D2297" t="s">
        <v>7243</v>
      </c>
      <c r="E2297">
        <v>3</v>
      </c>
      <c r="F2297">
        <v>225</v>
      </c>
      <c r="G2297">
        <v>1308</v>
      </c>
      <c r="H2297">
        <v>5460</v>
      </c>
      <c r="J2297" t="s">
        <v>6978</v>
      </c>
      <c r="L2297" t="s">
        <v>6403</v>
      </c>
      <c r="M2297" t="s">
        <v>6979</v>
      </c>
      <c r="N2297" t="s">
        <v>6081</v>
      </c>
      <c r="O2297" t="s">
        <v>6038</v>
      </c>
      <c r="Q2297">
        <v>10</v>
      </c>
      <c r="S2297">
        <v>13.5</v>
      </c>
      <c r="V2297" t="s">
        <v>7498</v>
      </c>
      <c r="Y2297" t="s">
        <v>7004</v>
      </c>
      <c r="Z2297">
        <v>100</v>
      </c>
      <c r="AA2297">
        <v>2.5</v>
      </c>
      <c r="AF2297" t="s">
        <v>8567</v>
      </c>
      <c r="AH2297" s="9">
        <v>41176</v>
      </c>
      <c r="AI2297" t="s">
        <v>6722</v>
      </c>
      <c r="AJ2297" t="s">
        <v>6166</v>
      </c>
      <c r="AL2297" t="b">
        <v>0</v>
      </c>
      <c r="AM2297" t="b">
        <v>0</v>
      </c>
      <c r="AN2297" t="b">
        <v>0</v>
      </c>
      <c r="AO2297" t="b">
        <v>1</v>
      </c>
      <c r="AP2297">
        <v>1.25</v>
      </c>
      <c r="AQ2297">
        <v>8.32</v>
      </c>
      <c r="AR2297">
        <v>6.6</v>
      </c>
      <c r="AS2297">
        <v>15</v>
      </c>
      <c r="AT2297">
        <v>56.6</v>
      </c>
      <c r="AU2297">
        <v>0</v>
      </c>
      <c r="BB2297">
        <v>0.25</v>
      </c>
      <c r="BC2297">
        <v>45.4</v>
      </c>
      <c r="BS2297">
        <v>1</v>
      </c>
      <c r="BT2297">
        <v>1</v>
      </c>
      <c r="BU2297" t="b">
        <v>0</v>
      </c>
      <c r="CJ2297" t="b">
        <v>0</v>
      </c>
      <c r="CK2297" t="b">
        <v>0</v>
      </c>
      <c r="CL2297" t="b">
        <v>0</v>
      </c>
      <c r="CM2297" t="b">
        <v>0</v>
      </c>
      <c r="CN2297" t="b">
        <v>0</v>
      </c>
      <c r="CO2297" t="b">
        <v>0</v>
      </c>
      <c r="CP2297" t="b">
        <v>0</v>
      </c>
      <c r="CQ2297" t="b">
        <v>0</v>
      </c>
      <c r="CR2297" t="b">
        <v>0</v>
      </c>
      <c r="CS2297" t="b">
        <v>0</v>
      </c>
      <c r="CT2297" t="b">
        <v>0</v>
      </c>
      <c r="CU2297" t="b">
        <v>0</v>
      </c>
      <c r="CV2297" t="b">
        <v>0</v>
      </c>
      <c r="CW2297" t="b">
        <v>0</v>
      </c>
      <c r="CX2297" t="b">
        <v>0</v>
      </c>
      <c r="CY2297" t="b">
        <v>0</v>
      </c>
      <c r="CZ2297" t="b">
        <v>0</v>
      </c>
      <c r="DA2297" t="b">
        <v>0</v>
      </c>
      <c r="DB2297" t="b">
        <v>0</v>
      </c>
      <c r="DC2297" t="b">
        <v>0</v>
      </c>
      <c r="DD2297" t="b">
        <v>0</v>
      </c>
      <c r="DE2297" t="b">
        <v>0</v>
      </c>
      <c r="DF2297" t="b">
        <v>0</v>
      </c>
      <c r="DG2297" t="b">
        <v>0</v>
      </c>
      <c r="DH2297" t="b">
        <v>0</v>
      </c>
      <c r="DI2297" t="b">
        <v>0</v>
      </c>
      <c r="DJ2297" t="b">
        <v>0</v>
      </c>
      <c r="DK2297" t="b">
        <v>0</v>
      </c>
      <c r="DL2297" t="b">
        <v>0</v>
      </c>
      <c r="DM2297" t="b">
        <v>0</v>
      </c>
      <c r="DN2297" t="b">
        <v>0</v>
      </c>
      <c r="DO2297" t="b">
        <v>0</v>
      </c>
      <c r="DP2297" t="b">
        <v>0</v>
      </c>
      <c r="DQ2297" t="b">
        <v>0</v>
      </c>
      <c r="DR2297" t="b">
        <v>0</v>
      </c>
      <c r="DS2297" t="b">
        <v>0</v>
      </c>
      <c r="DT2297" t="b">
        <v>0</v>
      </c>
      <c r="DU2297" t="b">
        <v>0</v>
      </c>
      <c r="DV2297" t="b">
        <v>0</v>
      </c>
      <c r="DW2297" t="b">
        <v>0</v>
      </c>
      <c r="DX2297" t="b">
        <v>0</v>
      </c>
      <c r="DY2297" t="b">
        <v>0</v>
      </c>
      <c r="DZ2297" t="b">
        <v>0</v>
      </c>
      <c r="EA2297" t="b">
        <v>0</v>
      </c>
      <c r="EB2297" t="b">
        <v>0</v>
      </c>
      <c r="EC2297" t="b">
        <v>0</v>
      </c>
      <c r="ED2297" t="b">
        <v>0</v>
      </c>
      <c r="EE2297" t="b">
        <v>0</v>
      </c>
      <c r="EF2297" t="b">
        <v>0</v>
      </c>
      <c r="EG2297" t="b">
        <v>0</v>
      </c>
      <c r="EH2297" t="b">
        <v>0</v>
      </c>
      <c r="EI2297" t="b">
        <v>0</v>
      </c>
      <c r="EY2297" t="b">
        <v>0</v>
      </c>
      <c r="FB2297" t="b">
        <v>1</v>
      </c>
      <c r="FC2297" t="b">
        <v>1</v>
      </c>
      <c r="FD2297" t="b">
        <v>0</v>
      </c>
      <c r="FI2297" t="b">
        <v>0</v>
      </c>
      <c r="FK2297" t="s">
        <v>960</v>
      </c>
      <c r="FL2297" t="s">
        <v>1481</v>
      </c>
      <c r="FM2297" t="str">
        <f t="shared" si="35"/>
        <v>Piper_gibbilimbum</v>
      </c>
      <c r="FN2297" t="s">
        <v>6045</v>
      </c>
    </row>
    <row r="2298" spans="1:170" x14ac:dyDescent="0.2">
      <c r="A2298">
        <v>25024</v>
      </c>
      <c r="B2298">
        <v>1</v>
      </c>
      <c r="C2298" t="s">
        <v>4897</v>
      </c>
      <c r="D2298" t="s">
        <v>7243</v>
      </c>
      <c r="E2298">
        <v>3</v>
      </c>
      <c r="F2298">
        <v>225</v>
      </c>
      <c r="G2298">
        <v>1308</v>
      </c>
      <c r="H2298">
        <v>5460</v>
      </c>
      <c r="J2298" t="s">
        <v>6978</v>
      </c>
      <c r="L2298" t="s">
        <v>8568</v>
      </c>
      <c r="M2298" t="s">
        <v>6979</v>
      </c>
      <c r="N2298" t="s">
        <v>6081</v>
      </c>
      <c r="O2298" t="s">
        <v>6038</v>
      </c>
      <c r="Q2298">
        <v>10</v>
      </c>
      <c r="S2298">
        <v>7.9</v>
      </c>
      <c r="V2298" t="s">
        <v>7498</v>
      </c>
      <c r="Y2298" t="s">
        <v>7004</v>
      </c>
      <c r="Z2298">
        <v>95</v>
      </c>
      <c r="AA2298">
        <v>3.6</v>
      </c>
      <c r="AF2298" t="s">
        <v>7976</v>
      </c>
      <c r="AH2298" s="9">
        <v>41176</v>
      </c>
      <c r="AI2298" t="s">
        <v>6722</v>
      </c>
      <c r="AJ2298" t="s">
        <v>6166</v>
      </c>
      <c r="AL2298" t="b">
        <v>0</v>
      </c>
      <c r="AM2298" t="b">
        <v>0</v>
      </c>
      <c r="AN2298" t="b">
        <v>0</v>
      </c>
      <c r="AO2298" t="b">
        <v>1</v>
      </c>
      <c r="AP2298">
        <v>1.19</v>
      </c>
      <c r="AQ2298">
        <v>5.6</v>
      </c>
      <c r="AR2298">
        <v>9</v>
      </c>
      <c r="AS2298">
        <v>7</v>
      </c>
      <c r="AT2298">
        <v>5</v>
      </c>
      <c r="AU2298">
        <v>0</v>
      </c>
      <c r="BB2298">
        <v>0.21</v>
      </c>
      <c r="BC2298">
        <v>57.7</v>
      </c>
      <c r="BT2298">
        <v>1</v>
      </c>
      <c r="BU2298" t="b">
        <v>0</v>
      </c>
      <c r="CJ2298" t="b">
        <v>0</v>
      </c>
      <c r="CK2298" t="b">
        <v>0</v>
      </c>
      <c r="CL2298" t="b">
        <v>0</v>
      </c>
      <c r="CM2298" t="b">
        <v>0</v>
      </c>
      <c r="CN2298" t="b">
        <v>0</v>
      </c>
      <c r="CO2298" t="b">
        <v>0</v>
      </c>
      <c r="CP2298" t="b">
        <v>0</v>
      </c>
      <c r="CQ2298" t="b">
        <v>0</v>
      </c>
      <c r="CR2298" t="b">
        <v>0</v>
      </c>
      <c r="CS2298" t="b">
        <v>0</v>
      </c>
      <c r="CT2298" t="b">
        <v>0</v>
      </c>
      <c r="CU2298" t="b">
        <v>0</v>
      </c>
      <c r="CV2298" t="b">
        <v>0</v>
      </c>
      <c r="CW2298" t="b">
        <v>0</v>
      </c>
      <c r="CX2298" t="b">
        <v>0</v>
      </c>
      <c r="CY2298" t="b">
        <v>0</v>
      </c>
      <c r="CZ2298" t="b">
        <v>0</v>
      </c>
      <c r="DA2298" t="b">
        <v>0</v>
      </c>
      <c r="DB2298" t="b">
        <v>0</v>
      </c>
      <c r="DC2298" t="b">
        <v>0</v>
      </c>
      <c r="DD2298" t="b">
        <v>0</v>
      </c>
      <c r="DE2298" t="b">
        <v>0</v>
      </c>
      <c r="DF2298" t="b">
        <v>0</v>
      </c>
      <c r="DG2298" t="b">
        <v>0</v>
      </c>
      <c r="DH2298" t="b">
        <v>0</v>
      </c>
      <c r="DI2298" t="b">
        <v>0</v>
      </c>
      <c r="DJ2298" t="b">
        <v>0</v>
      </c>
      <c r="DK2298" t="b">
        <v>0</v>
      </c>
      <c r="DL2298" t="b">
        <v>0</v>
      </c>
      <c r="DM2298" t="b">
        <v>0</v>
      </c>
      <c r="DN2298" t="b">
        <v>0</v>
      </c>
      <c r="DO2298" t="b">
        <v>0</v>
      </c>
      <c r="DP2298" t="b">
        <v>0</v>
      </c>
      <c r="DQ2298" t="b">
        <v>0</v>
      </c>
      <c r="DR2298" t="b">
        <v>0</v>
      </c>
      <c r="DS2298" t="b">
        <v>0</v>
      </c>
      <c r="DT2298" t="b">
        <v>0</v>
      </c>
      <c r="DU2298" t="b">
        <v>0</v>
      </c>
      <c r="DV2298" t="b">
        <v>0</v>
      </c>
      <c r="DW2298" t="b">
        <v>0</v>
      </c>
      <c r="DX2298" t="b">
        <v>0</v>
      </c>
      <c r="DY2298" t="b">
        <v>0</v>
      </c>
      <c r="DZ2298" t="b">
        <v>0</v>
      </c>
      <c r="EA2298" t="b">
        <v>0</v>
      </c>
      <c r="EB2298" t="b">
        <v>0</v>
      </c>
      <c r="EC2298" t="b">
        <v>0</v>
      </c>
      <c r="ED2298" t="b">
        <v>0</v>
      </c>
      <c r="EE2298" t="b">
        <v>0</v>
      </c>
      <c r="EF2298" t="b">
        <v>0</v>
      </c>
      <c r="EG2298" t="b">
        <v>0</v>
      </c>
      <c r="EH2298" t="b">
        <v>0</v>
      </c>
      <c r="EI2298" t="b">
        <v>0</v>
      </c>
      <c r="EY2298" t="b">
        <v>0</v>
      </c>
      <c r="FB2298" t="b">
        <v>1</v>
      </c>
      <c r="FC2298" t="b">
        <v>1</v>
      </c>
      <c r="FD2298" t="b">
        <v>0</v>
      </c>
      <c r="FI2298" t="b">
        <v>0</v>
      </c>
      <c r="FK2298" t="s">
        <v>960</v>
      </c>
      <c r="FL2298" t="s">
        <v>1481</v>
      </c>
      <c r="FM2298" t="str">
        <f t="shared" si="35"/>
        <v>Piper_gibbilimbum</v>
      </c>
      <c r="FN2298" t="s">
        <v>6045</v>
      </c>
    </row>
    <row r="2299" spans="1:170" x14ac:dyDescent="0.2">
      <c r="A2299">
        <v>25025</v>
      </c>
      <c r="B2299">
        <v>1</v>
      </c>
      <c r="C2299" t="s">
        <v>8569</v>
      </c>
      <c r="D2299" t="s">
        <v>7243</v>
      </c>
      <c r="E2299">
        <v>3</v>
      </c>
      <c r="F2299">
        <v>3</v>
      </c>
      <c r="G2299">
        <v>32</v>
      </c>
      <c r="H2299">
        <v>9437</v>
      </c>
      <c r="J2299" t="s">
        <v>6206</v>
      </c>
      <c r="L2299" t="s">
        <v>6418</v>
      </c>
      <c r="M2299" t="s">
        <v>6207</v>
      </c>
      <c r="N2299" t="s">
        <v>6081</v>
      </c>
      <c r="O2299" t="s">
        <v>6038</v>
      </c>
      <c r="Q2299">
        <v>10</v>
      </c>
      <c r="S2299">
        <v>15.2</v>
      </c>
      <c r="T2299" t="s">
        <v>6874</v>
      </c>
      <c r="U2299" s="9">
        <v>41177</v>
      </c>
      <c r="V2299" t="s">
        <v>7498</v>
      </c>
      <c r="Y2299" t="s">
        <v>7004</v>
      </c>
      <c r="Z2299">
        <v>55</v>
      </c>
      <c r="AA2299">
        <v>5</v>
      </c>
      <c r="AF2299" t="s">
        <v>8570</v>
      </c>
      <c r="AH2299" s="9">
        <v>41177</v>
      </c>
      <c r="AI2299" t="s">
        <v>6548</v>
      </c>
      <c r="AL2299" t="b">
        <v>0</v>
      </c>
      <c r="AM2299" t="b">
        <v>0</v>
      </c>
      <c r="AN2299" t="b">
        <v>0</v>
      </c>
      <c r="AO2299" t="b">
        <v>1</v>
      </c>
      <c r="AP2299">
        <v>3.9</v>
      </c>
      <c r="AQ2299">
        <v>7.25</v>
      </c>
      <c r="AR2299">
        <v>11.7</v>
      </c>
      <c r="AS2299">
        <v>61</v>
      </c>
      <c r="AT2299">
        <v>71</v>
      </c>
      <c r="AU2299">
        <v>0</v>
      </c>
      <c r="BB2299">
        <v>3.2599999999999997E-2</v>
      </c>
      <c r="BC2299">
        <v>81.3</v>
      </c>
      <c r="BS2299">
        <v>5</v>
      </c>
      <c r="BT2299">
        <v>2</v>
      </c>
      <c r="BU2299" t="b">
        <v>0</v>
      </c>
      <c r="BV2299">
        <v>30</v>
      </c>
      <c r="CJ2299" t="b">
        <v>0</v>
      </c>
      <c r="CK2299" t="b">
        <v>1</v>
      </c>
      <c r="CL2299" t="b">
        <v>1</v>
      </c>
      <c r="CM2299" t="b">
        <v>0</v>
      </c>
      <c r="CN2299" t="b">
        <v>1</v>
      </c>
      <c r="CO2299" t="b">
        <v>0</v>
      </c>
      <c r="CP2299" t="b">
        <v>0</v>
      </c>
      <c r="CQ2299" t="b">
        <v>1</v>
      </c>
      <c r="CR2299" t="b">
        <v>0</v>
      </c>
      <c r="CS2299" t="b">
        <v>1</v>
      </c>
      <c r="CT2299" t="b">
        <v>1</v>
      </c>
      <c r="CU2299" t="b">
        <v>0</v>
      </c>
      <c r="CV2299" t="b">
        <v>0</v>
      </c>
      <c r="CW2299" t="b">
        <v>0</v>
      </c>
      <c r="CX2299" t="b">
        <v>0</v>
      </c>
      <c r="CY2299" t="b">
        <v>0</v>
      </c>
      <c r="CZ2299" t="b">
        <v>0</v>
      </c>
      <c r="DA2299" t="b">
        <v>0</v>
      </c>
      <c r="DB2299" t="b">
        <v>0</v>
      </c>
      <c r="DC2299" t="b">
        <v>0</v>
      </c>
      <c r="DD2299" t="b">
        <v>0</v>
      </c>
      <c r="DE2299" t="b">
        <v>0</v>
      </c>
      <c r="DF2299" t="b">
        <v>0</v>
      </c>
      <c r="DG2299" t="b">
        <v>0</v>
      </c>
      <c r="DH2299" t="b">
        <v>0</v>
      </c>
      <c r="DI2299" t="b">
        <v>0</v>
      </c>
      <c r="DJ2299" t="b">
        <v>0</v>
      </c>
      <c r="DK2299" t="b">
        <v>0</v>
      </c>
      <c r="DL2299" t="b">
        <v>1</v>
      </c>
      <c r="DM2299" t="b">
        <v>0</v>
      </c>
      <c r="DN2299" t="b">
        <v>0</v>
      </c>
      <c r="DO2299" t="b">
        <v>0</v>
      </c>
      <c r="DP2299" t="b">
        <v>0</v>
      </c>
      <c r="DQ2299" t="b">
        <v>0</v>
      </c>
      <c r="DR2299" t="b">
        <v>0</v>
      </c>
      <c r="DS2299" t="b">
        <v>0</v>
      </c>
      <c r="DT2299" t="b">
        <v>0</v>
      </c>
      <c r="DU2299" t="b">
        <v>0</v>
      </c>
      <c r="DV2299" t="b">
        <v>0</v>
      </c>
      <c r="DW2299" t="b">
        <v>0</v>
      </c>
      <c r="DX2299" t="b">
        <v>1</v>
      </c>
      <c r="DY2299" t="b">
        <v>0</v>
      </c>
      <c r="DZ2299" t="b">
        <v>0</v>
      </c>
      <c r="EA2299" t="b">
        <v>0</v>
      </c>
      <c r="EB2299" t="b">
        <v>1</v>
      </c>
      <c r="EC2299" t="b">
        <v>0</v>
      </c>
      <c r="ED2299" t="b">
        <v>0</v>
      </c>
      <c r="EE2299" t="b">
        <v>0</v>
      </c>
      <c r="EF2299" t="b">
        <v>0</v>
      </c>
      <c r="EG2299" t="b">
        <v>0</v>
      </c>
      <c r="EH2299" t="b">
        <v>0</v>
      </c>
      <c r="EI2299" t="b">
        <v>0</v>
      </c>
      <c r="EY2299" t="b">
        <v>0</v>
      </c>
      <c r="FB2299" t="b">
        <v>1</v>
      </c>
      <c r="FC2299" t="b">
        <v>1</v>
      </c>
      <c r="FD2299" t="b">
        <v>0</v>
      </c>
      <c r="FI2299" t="b">
        <v>0</v>
      </c>
      <c r="FK2299" t="s">
        <v>295</v>
      </c>
      <c r="FL2299" t="s">
        <v>991</v>
      </c>
      <c r="FM2299" t="str">
        <f t="shared" si="35"/>
        <v>Saurauia_conferta</v>
      </c>
      <c r="FN2299" t="s">
        <v>6045</v>
      </c>
    </row>
    <row r="2300" spans="1:170" x14ac:dyDescent="0.2">
      <c r="A2300">
        <v>25027</v>
      </c>
      <c r="B2300">
        <v>1</v>
      </c>
      <c r="C2300" t="s">
        <v>4746</v>
      </c>
      <c r="D2300" t="s">
        <v>7243</v>
      </c>
      <c r="E2300">
        <v>3</v>
      </c>
      <c r="F2300">
        <v>112</v>
      </c>
      <c r="G2300">
        <v>630</v>
      </c>
      <c r="H2300">
        <v>8416</v>
      </c>
      <c r="J2300" t="s">
        <v>6139</v>
      </c>
      <c r="L2300" t="s">
        <v>6160</v>
      </c>
      <c r="M2300" t="s">
        <v>6140</v>
      </c>
      <c r="N2300" t="s">
        <v>6081</v>
      </c>
      <c r="S2300">
        <v>33.4</v>
      </c>
      <c r="T2300" t="s">
        <v>6874</v>
      </c>
      <c r="U2300" s="9">
        <v>41178</v>
      </c>
      <c r="V2300" t="s">
        <v>7498</v>
      </c>
      <c r="Y2300" t="s">
        <v>7004</v>
      </c>
      <c r="Z2300">
        <v>80</v>
      </c>
      <c r="AA2300">
        <v>7.75</v>
      </c>
      <c r="AH2300" s="9">
        <v>41178</v>
      </c>
      <c r="AI2300" t="s">
        <v>6548</v>
      </c>
      <c r="AJ2300" t="s">
        <v>6044</v>
      </c>
      <c r="AL2300" t="b">
        <v>0</v>
      </c>
      <c r="AM2300" t="b">
        <v>0</v>
      </c>
      <c r="AN2300" t="b">
        <v>0</v>
      </c>
      <c r="AO2300" t="b">
        <v>0</v>
      </c>
      <c r="AP2300">
        <v>10.7</v>
      </c>
      <c r="AQ2300">
        <v>9.8000000000000007</v>
      </c>
      <c r="AR2300">
        <v>11.74</v>
      </c>
      <c r="AS2300">
        <v>46</v>
      </c>
      <c r="AT2300">
        <v>38</v>
      </c>
      <c r="AU2300">
        <v>0</v>
      </c>
      <c r="BB2300">
        <v>5.62E-2</v>
      </c>
      <c r="BC2300">
        <v>32.5</v>
      </c>
      <c r="BS2300">
        <v>7</v>
      </c>
      <c r="BT2300">
        <v>3</v>
      </c>
      <c r="BU2300" t="b">
        <v>0</v>
      </c>
      <c r="BV2300">
        <v>500</v>
      </c>
      <c r="BW2300">
        <v>1</v>
      </c>
      <c r="CJ2300" t="b">
        <v>0</v>
      </c>
      <c r="CK2300" t="b">
        <v>0</v>
      </c>
      <c r="CL2300" t="b">
        <v>0</v>
      </c>
      <c r="CM2300" t="b">
        <v>1</v>
      </c>
      <c r="CN2300" t="b">
        <v>0</v>
      </c>
      <c r="CO2300" t="b">
        <v>1</v>
      </c>
      <c r="CP2300" t="b">
        <v>1</v>
      </c>
      <c r="CQ2300" t="b">
        <v>0</v>
      </c>
      <c r="CR2300" t="b">
        <v>0</v>
      </c>
      <c r="CS2300" t="b">
        <v>0</v>
      </c>
      <c r="CT2300" t="b">
        <v>0</v>
      </c>
      <c r="CU2300" t="b">
        <v>1</v>
      </c>
      <c r="CV2300" t="b">
        <v>0</v>
      </c>
      <c r="CW2300" t="b">
        <v>0</v>
      </c>
      <c r="CX2300" t="b">
        <v>0</v>
      </c>
      <c r="CY2300" t="b">
        <v>0</v>
      </c>
      <c r="CZ2300" t="b">
        <v>1</v>
      </c>
      <c r="DA2300" t="b">
        <v>0</v>
      </c>
      <c r="DB2300" t="b">
        <v>0</v>
      </c>
      <c r="DC2300" t="b">
        <v>0</v>
      </c>
      <c r="DD2300" t="b">
        <v>0</v>
      </c>
      <c r="DE2300" t="b">
        <v>0</v>
      </c>
      <c r="DF2300" t="b">
        <v>0</v>
      </c>
      <c r="DG2300" t="b">
        <v>0</v>
      </c>
      <c r="DH2300" t="b">
        <v>0</v>
      </c>
      <c r="DI2300" t="b">
        <v>0</v>
      </c>
      <c r="DJ2300" t="b">
        <v>0</v>
      </c>
      <c r="DK2300" t="b">
        <v>0</v>
      </c>
      <c r="DL2300" t="b">
        <v>1</v>
      </c>
      <c r="DM2300" t="b">
        <v>0</v>
      </c>
      <c r="DN2300" t="b">
        <v>1</v>
      </c>
      <c r="DO2300" t="b">
        <v>0</v>
      </c>
      <c r="DP2300" t="b">
        <v>0</v>
      </c>
      <c r="DQ2300" t="b">
        <v>0</v>
      </c>
      <c r="DR2300" t="b">
        <v>0</v>
      </c>
      <c r="DS2300" t="b">
        <v>0</v>
      </c>
      <c r="DT2300" t="b">
        <v>0</v>
      </c>
      <c r="DU2300" t="b">
        <v>0</v>
      </c>
      <c r="DV2300" t="b">
        <v>0</v>
      </c>
      <c r="DW2300" t="b">
        <v>0</v>
      </c>
      <c r="DX2300" t="b">
        <v>1</v>
      </c>
      <c r="DY2300" t="b">
        <v>0</v>
      </c>
      <c r="DZ2300" t="b">
        <v>0</v>
      </c>
      <c r="EA2300" t="b">
        <v>0</v>
      </c>
      <c r="EB2300" t="b">
        <v>1</v>
      </c>
      <c r="EC2300" t="b">
        <v>0</v>
      </c>
      <c r="ED2300" t="b">
        <v>0</v>
      </c>
      <c r="EE2300" t="b">
        <v>0</v>
      </c>
      <c r="EF2300" t="b">
        <v>0</v>
      </c>
      <c r="EG2300" t="b">
        <v>0</v>
      </c>
      <c r="EH2300" t="b">
        <v>0</v>
      </c>
      <c r="EI2300" t="b">
        <v>0</v>
      </c>
      <c r="EY2300" t="b">
        <v>0</v>
      </c>
      <c r="FB2300" t="b">
        <v>1</v>
      </c>
      <c r="FC2300" t="b">
        <v>0</v>
      </c>
      <c r="FD2300" t="b">
        <v>1</v>
      </c>
      <c r="FI2300" t="b">
        <v>0</v>
      </c>
      <c r="FJ2300" t="s">
        <v>6164</v>
      </c>
      <c r="FK2300" t="s">
        <v>61</v>
      </c>
      <c r="FL2300" t="s">
        <v>306</v>
      </c>
      <c r="FM2300" t="str">
        <f t="shared" si="35"/>
        <v>Elaeocarpus_sphaericus</v>
      </c>
      <c r="FN2300" t="s">
        <v>6045</v>
      </c>
    </row>
    <row r="2301" spans="1:170" x14ac:dyDescent="0.2">
      <c r="A2301">
        <v>25028</v>
      </c>
      <c r="B2301">
        <v>1</v>
      </c>
      <c r="C2301" t="s">
        <v>8571</v>
      </c>
      <c r="D2301" t="s">
        <v>7243</v>
      </c>
      <c r="E2301">
        <v>3</v>
      </c>
      <c r="F2301">
        <v>212</v>
      </c>
      <c r="G2301">
        <v>1286</v>
      </c>
      <c r="H2301">
        <v>2134</v>
      </c>
      <c r="J2301" t="s">
        <v>6095</v>
      </c>
      <c r="L2301" t="s">
        <v>6160</v>
      </c>
      <c r="M2301" t="s">
        <v>6096</v>
      </c>
      <c r="N2301" t="s">
        <v>6081</v>
      </c>
      <c r="S2301">
        <v>14.7</v>
      </c>
      <c r="V2301" t="s">
        <v>7498</v>
      </c>
      <c r="Y2301" t="s">
        <v>7004</v>
      </c>
      <c r="Z2301">
        <v>15</v>
      </c>
      <c r="AA2301">
        <v>5.9</v>
      </c>
      <c r="AF2301" t="s">
        <v>8572</v>
      </c>
      <c r="AH2301" s="9">
        <v>41179</v>
      </c>
      <c r="AI2301" t="s">
        <v>6548</v>
      </c>
      <c r="AJ2301" t="s">
        <v>6098</v>
      </c>
      <c r="AL2301" t="b">
        <v>0</v>
      </c>
      <c r="AM2301" t="b">
        <v>0</v>
      </c>
      <c r="AN2301" t="b">
        <v>0</v>
      </c>
      <c r="AO2301" t="b">
        <v>0</v>
      </c>
      <c r="AP2301">
        <v>5.22</v>
      </c>
      <c r="AQ2301">
        <v>3.25</v>
      </c>
      <c r="AR2301">
        <v>14</v>
      </c>
      <c r="AS2301">
        <v>99</v>
      </c>
      <c r="AU2301">
        <v>0</v>
      </c>
      <c r="BB2301">
        <v>1.519E-2</v>
      </c>
      <c r="BS2301">
        <v>2</v>
      </c>
      <c r="BT2301">
        <v>5</v>
      </c>
      <c r="BU2301" t="b">
        <v>0</v>
      </c>
      <c r="CH2301">
        <v>3.2</v>
      </c>
      <c r="CJ2301" t="b">
        <v>0</v>
      </c>
      <c r="CK2301" t="b">
        <v>0</v>
      </c>
      <c r="CL2301" t="b">
        <v>0</v>
      </c>
      <c r="CM2301" t="b">
        <v>0</v>
      </c>
      <c r="CN2301" t="b">
        <v>1</v>
      </c>
      <c r="CO2301" t="b">
        <v>1</v>
      </c>
      <c r="CP2301" t="b">
        <v>0</v>
      </c>
      <c r="CQ2301" t="b">
        <v>0</v>
      </c>
      <c r="CR2301" t="b">
        <v>0</v>
      </c>
      <c r="CS2301" t="b">
        <v>0</v>
      </c>
      <c r="CT2301" t="b">
        <v>0</v>
      </c>
      <c r="CU2301" t="b">
        <v>0</v>
      </c>
      <c r="CV2301" t="b">
        <v>0</v>
      </c>
      <c r="CW2301" t="b">
        <v>0</v>
      </c>
      <c r="CX2301" t="b">
        <v>0</v>
      </c>
      <c r="CY2301" t="b">
        <v>0</v>
      </c>
      <c r="CZ2301" t="b">
        <v>1</v>
      </c>
      <c r="DA2301" t="b">
        <v>1</v>
      </c>
      <c r="DB2301" t="b">
        <v>0</v>
      </c>
      <c r="DC2301" t="b">
        <v>0</v>
      </c>
      <c r="DD2301" t="b">
        <v>0</v>
      </c>
      <c r="DE2301" t="b">
        <v>0</v>
      </c>
      <c r="DF2301" t="b">
        <v>0</v>
      </c>
      <c r="DG2301" t="b">
        <v>0</v>
      </c>
      <c r="DH2301" t="b">
        <v>0</v>
      </c>
      <c r="DI2301" t="b">
        <v>0</v>
      </c>
      <c r="DJ2301" t="b">
        <v>0</v>
      </c>
      <c r="DK2301" t="b">
        <v>0</v>
      </c>
      <c r="DL2301" t="b">
        <v>1</v>
      </c>
      <c r="DM2301" t="b">
        <v>0</v>
      </c>
      <c r="DN2301" t="b">
        <v>0</v>
      </c>
      <c r="DO2301" t="b">
        <v>0</v>
      </c>
      <c r="DP2301" t="b">
        <v>0</v>
      </c>
      <c r="DQ2301" t="b">
        <v>0</v>
      </c>
      <c r="DR2301" t="b">
        <v>0</v>
      </c>
      <c r="DS2301" t="b">
        <v>0</v>
      </c>
      <c r="DT2301" t="b">
        <v>0</v>
      </c>
      <c r="DU2301" t="b">
        <v>0</v>
      </c>
      <c r="DV2301" t="b">
        <v>0</v>
      </c>
      <c r="DW2301" t="b">
        <v>0</v>
      </c>
      <c r="DX2301" t="b">
        <v>1</v>
      </c>
      <c r="DY2301" t="b">
        <v>0</v>
      </c>
      <c r="DZ2301" t="b">
        <v>0</v>
      </c>
      <c r="EA2301" t="b">
        <v>0</v>
      </c>
      <c r="EB2301" t="b">
        <v>1</v>
      </c>
      <c r="EC2301" t="b">
        <v>0</v>
      </c>
      <c r="ED2301" t="b">
        <v>0</v>
      </c>
      <c r="EE2301" t="b">
        <v>0</v>
      </c>
      <c r="EF2301" t="b">
        <v>0</v>
      </c>
      <c r="EG2301" t="b">
        <v>0</v>
      </c>
      <c r="EH2301" t="b">
        <v>0</v>
      </c>
      <c r="EI2301" t="b">
        <v>0</v>
      </c>
      <c r="EY2301" t="b">
        <v>0</v>
      </c>
      <c r="FB2301" t="b">
        <v>0</v>
      </c>
      <c r="FC2301" t="b">
        <v>0</v>
      </c>
      <c r="FD2301" t="b">
        <v>0</v>
      </c>
      <c r="FI2301" t="b">
        <v>1</v>
      </c>
      <c r="FK2301" t="s">
        <v>563</v>
      </c>
      <c r="FL2301" t="s">
        <v>564</v>
      </c>
      <c r="FM2301" t="str">
        <f t="shared" si="35"/>
        <v>Pandanus_angiensis</v>
      </c>
      <c r="FN2301" t="s">
        <v>6045</v>
      </c>
    </row>
    <row r="2302" spans="1:170" x14ac:dyDescent="0.2">
      <c r="A2302">
        <v>25029</v>
      </c>
      <c r="B2302">
        <v>1</v>
      </c>
      <c r="C2302" t="s">
        <v>4696</v>
      </c>
      <c r="D2302" t="s">
        <v>7243</v>
      </c>
      <c r="E2302">
        <v>3</v>
      </c>
      <c r="F2302">
        <v>3</v>
      </c>
      <c r="G2302">
        <v>32</v>
      </c>
      <c r="H2302">
        <v>1477</v>
      </c>
      <c r="J2302" t="s">
        <v>6050</v>
      </c>
      <c r="L2302" t="s">
        <v>6403</v>
      </c>
      <c r="M2302" t="s">
        <v>6052</v>
      </c>
      <c r="N2302" t="s">
        <v>6081</v>
      </c>
      <c r="S2302">
        <v>8.1</v>
      </c>
      <c r="V2302" t="s">
        <v>7498</v>
      </c>
      <c r="Y2302" t="s">
        <v>7004</v>
      </c>
      <c r="Z2302">
        <v>320</v>
      </c>
      <c r="AA2302">
        <v>4.0599999999999996</v>
      </c>
      <c r="AH2302" s="9">
        <v>41176</v>
      </c>
      <c r="AI2302" t="s">
        <v>6722</v>
      </c>
      <c r="AJ2302" t="s">
        <v>6044</v>
      </c>
      <c r="AL2302" t="b">
        <v>0</v>
      </c>
      <c r="AM2302" t="b">
        <v>0</v>
      </c>
      <c r="AN2302" t="b">
        <v>0</v>
      </c>
      <c r="AO2302" t="b">
        <v>1</v>
      </c>
      <c r="AP2302">
        <v>1</v>
      </c>
      <c r="AQ2302">
        <v>6.1</v>
      </c>
      <c r="AR2302">
        <v>3.8</v>
      </c>
      <c r="AS2302">
        <v>7</v>
      </c>
      <c r="AT2302">
        <v>50.2</v>
      </c>
      <c r="AU2302">
        <v>0</v>
      </c>
      <c r="BB2302">
        <v>0.19</v>
      </c>
      <c r="BC2302">
        <v>58.2</v>
      </c>
      <c r="BS2302">
        <v>5</v>
      </c>
      <c r="BT2302">
        <v>1</v>
      </c>
      <c r="BU2302" t="b">
        <v>0</v>
      </c>
      <c r="BV2302">
        <v>8</v>
      </c>
      <c r="CJ2302" t="b">
        <v>0</v>
      </c>
      <c r="CK2302" t="b">
        <v>0</v>
      </c>
      <c r="CL2302" t="b">
        <v>0</v>
      </c>
      <c r="CM2302" t="b">
        <v>0</v>
      </c>
      <c r="CN2302" t="b">
        <v>0</v>
      </c>
      <c r="CO2302" t="b">
        <v>0</v>
      </c>
      <c r="CP2302" t="b">
        <v>0</v>
      </c>
      <c r="CQ2302" t="b">
        <v>0</v>
      </c>
      <c r="CR2302" t="b">
        <v>0</v>
      </c>
      <c r="CS2302" t="b">
        <v>0</v>
      </c>
      <c r="CT2302" t="b">
        <v>0</v>
      </c>
      <c r="CU2302" t="b">
        <v>0</v>
      </c>
      <c r="CV2302" t="b">
        <v>0</v>
      </c>
      <c r="CW2302" t="b">
        <v>0</v>
      </c>
      <c r="CX2302" t="b">
        <v>0</v>
      </c>
      <c r="CY2302" t="b">
        <v>0</v>
      </c>
      <c r="CZ2302" t="b">
        <v>0</v>
      </c>
      <c r="DA2302" t="b">
        <v>0</v>
      </c>
      <c r="DB2302" t="b">
        <v>0</v>
      </c>
      <c r="DC2302" t="b">
        <v>0</v>
      </c>
      <c r="DD2302" t="b">
        <v>0</v>
      </c>
      <c r="DE2302" t="b">
        <v>0</v>
      </c>
      <c r="DF2302" t="b">
        <v>0</v>
      </c>
      <c r="DG2302" t="b">
        <v>0</v>
      </c>
      <c r="DH2302" t="b">
        <v>0</v>
      </c>
      <c r="DI2302" t="b">
        <v>0</v>
      </c>
      <c r="DJ2302" t="b">
        <v>0</v>
      </c>
      <c r="DK2302" t="b">
        <v>0</v>
      </c>
      <c r="DL2302" t="b">
        <v>0</v>
      </c>
      <c r="DM2302" t="b">
        <v>0</v>
      </c>
      <c r="DN2302" t="b">
        <v>0</v>
      </c>
      <c r="DO2302" t="b">
        <v>0</v>
      </c>
      <c r="DP2302" t="b">
        <v>0</v>
      </c>
      <c r="DQ2302" t="b">
        <v>0</v>
      </c>
      <c r="DR2302" t="b">
        <v>0</v>
      </c>
      <c r="DS2302" t="b">
        <v>0</v>
      </c>
      <c r="DT2302" t="b">
        <v>0</v>
      </c>
      <c r="DU2302" t="b">
        <v>0</v>
      </c>
      <c r="DV2302" t="b">
        <v>0</v>
      </c>
      <c r="DW2302" t="b">
        <v>0</v>
      </c>
      <c r="DX2302" t="b">
        <v>0</v>
      </c>
      <c r="DY2302" t="b">
        <v>0</v>
      </c>
      <c r="DZ2302" t="b">
        <v>0</v>
      </c>
      <c r="EA2302" t="b">
        <v>0</v>
      </c>
      <c r="EB2302" t="b">
        <v>0</v>
      </c>
      <c r="EC2302" t="b">
        <v>0</v>
      </c>
      <c r="ED2302" t="b">
        <v>0</v>
      </c>
      <c r="EE2302" t="b">
        <v>0</v>
      </c>
      <c r="EF2302" t="b">
        <v>0</v>
      </c>
      <c r="EG2302" t="b">
        <v>0</v>
      </c>
      <c r="EH2302" t="b">
        <v>0</v>
      </c>
      <c r="EI2302" t="b">
        <v>0</v>
      </c>
      <c r="EY2302" t="b">
        <v>0</v>
      </c>
      <c r="FB2302" t="b">
        <v>1</v>
      </c>
      <c r="FC2302" t="b">
        <v>1</v>
      </c>
      <c r="FD2302" t="b">
        <v>0</v>
      </c>
      <c r="FI2302" t="b">
        <v>1</v>
      </c>
      <c r="FK2302" t="s">
        <v>295</v>
      </c>
      <c r="FL2302" t="s">
        <v>1987</v>
      </c>
      <c r="FM2302" t="str">
        <f t="shared" si="35"/>
        <v>Saurauia_poolei</v>
      </c>
      <c r="FN2302" t="s">
        <v>6045</v>
      </c>
    </row>
    <row r="2303" spans="1:170" x14ac:dyDescent="0.2">
      <c r="A2303">
        <v>25030</v>
      </c>
      <c r="B2303">
        <v>1</v>
      </c>
      <c r="C2303" t="s">
        <v>8573</v>
      </c>
      <c r="D2303" t="s">
        <v>7243</v>
      </c>
      <c r="E2303">
        <v>3</v>
      </c>
      <c r="F2303">
        <v>186</v>
      </c>
      <c r="G2303">
        <v>1088</v>
      </c>
      <c r="H2303">
        <v>5189</v>
      </c>
      <c r="J2303" t="s">
        <v>6114</v>
      </c>
      <c r="L2303" t="s">
        <v>6403</v>
      </c>
      <c r="M2303" t="s">
        <v>6399</v>
      </c>
      <c r="N2303" t="s">
        <v>6081</v>
      </c>
      <c r="O2303" t="s">
        <v>6038</v>
      </c>
      <c r="Q2303">
        <v>10</v>
      </c>
      <c r="S2303">
        <v>6</v>
      </c>
      <c r="T2303" t="s">
        <v>6172</v>
      </c>
      <c r="U2303" s="9">
        <v>41432</v>
      </c>
      <c r="V2303" t="s">
        <v>7498</v>
      </c>
      <c r="Y2303" t="s">
        <v>7004</v>
      </c>
      <c r="Z2303">
        <v>320</v>
      </c>
      <c r="AA2303">
        <v>5.04</v>
      </c>
      <c r="AH2303" s="9">
        <v>41176</v>
      </c>
      <c r="AI2303" t="s">
        <v>6722</v>
      </c>
      <c r="AJ2303" t="s">
        <v>6044</v>
      </c>
      <c r="AL2303" t="b">
        <v>0</v>
      </c>
      <c r="AM2303" t="b">
        <v>0</v>
      </c>
      <c r="AN2303" t="b">
        <v>0</v>
      </c>
      <c r="AO2303" t="b">
        <v>1</v>
      </c>
      <c r="AP2303">
        <v>3.2</v>
      </c>
      <c r="AQ2303">
        <v>4.5</v>
      </c>
      <c r="AR2303">
        <v>4</v>
      </c>
      <c r="AS2303">
        <v>12</v>
      </c>
      <c r="AT2303">
        <v>37</v>
      </c>
      <c r="AU2303">
        <v>0</v>
      </c>
      <c r="BB2303">
        <v>0.06</v>
      </c>
      <c r="BC2303">
        <v>31.8</v>
      </c>
      <c r="BU2303" t="b">
        <v>0</v>
      </c>
      <c r="CJ2303" t="b">
        <v>0</v>
      </c>
      <c r="CK2303" t="b">
        <v>0</v>
      </c>
      <c r="CL2303" t="b">
        <v>0</v>
      </c>
      <c r="CM2303" t="b">
        <v>0</v>
      </c>
      <c r="CN2303" t="b">
        <v>0</v>
      </c>
      <c r="CO2303" t="b">
        <v>0</v>
      </c>
      <c r="CP2303" t="b">
        <v>0</v>
      </c>
      <c r="CQ2303" t="b">
        <v>0</v>
      </c>
      <c r="CR2303" t="b">
        <v>0</v>
      </c>
      <c r="CS2303" t="b">
        <v>0</v>
      </c>
      <c r="CT2303" t="b">
        <v>0</v>
      </c>
      <c r="CU2303" t="b">
        <v>0</v>
      </c>
      <c r="CV2303" t="b">
        <v>0</v>
      </c>
      <c r="CW2303" t="b">
        <v>0</v>
      </c>
      <c r="CX2303" t="b">
        <v>0</v>
      </c>
      <c r="CY2303" t="b">
        <v>0</v>
      </c>
      <c r="CZ2303" t="b">
        <v>0</v>
      </c>
      <c r="DA2303" t="b">
        <v>0</v>
      </c>
      <c r="DB2303" t="b">
        <v>0</v>
      </c>
      <c r="DC2303" t="b">
        <v>0</v>
      </c>
      <c r="DD2303" t="b">
        <v>0</v>
      </c>
      <c r="DE2303" t="b">
        <v>0</v>
      </c>
      <c r="DF2303" t="b">
        <v>0</v>
      </c>
      <c r="DG2303" t="b">
        <v>0</v>
      </c>
      <c r="DH2303" t="b">
        <v>0</v>
      </c>
      <c r="DI2303" t="b">
        <v>0</v>
      </c>
      <c r="DJ2303" t="b">
        <v>0</v>
      </c>
      <c r="DK2303" t="b">
        <v>0</v>
      </c>
      <c r="DL2303" t="b">
        <v>0</v>
      </c>
      <c r="DM2303" t="b">
        <v>0</v>
      </c>
      <c r="DN2303" t="b">
        <v>0</v>
      </c>
      <c r="DO2303" t="b">
        <v>0</v>
      </c>
      <c r="DP2303" t="b">
        <v>0</v>
      </c>
      <c r="DQ2303" t="b">
        <v>0</v>
      </c>
      <c r="DR2303" t="b">
        <v>0</v>
      </c>
      <c r="DS2303" t="b">
        <v>0</v>
      </c>
      <c r="DT2303" t="b">
        <v>0</v>
      </c>
      <c r="DU2303" t="b">
        <v>0</v>
      </c>
      <c r="DV2303" t="b">
        <v>0</v>
      </c>
      <c r="DW2303" t="b">
        <v>0</v>
      </c>
      <c r="DX2303" t="b">
        <v>0</v>
      </c>
      <c r="DY2303" t="b">
        <v>0</v>
      </c>
      <c r="DZ2303" t="b">
        <v>0</v>
      </c>
      <c r="EA2303" t="b">
        <v>0</v>
      </c>
      <c r="EB2303" t="b">
        <v>0</v>
      </c>
      <c r="EC2303" t="b">
        <v>0</v>
      </c>
      <c r="ED2303" t="b">
        <v>0</v>
      </c>
      <c r="EE2303" t="b">
        <v>0</v>
      </c>
      <c r="EF2303" t="b">
        <v>0</v>
      </c>
      <c r="EG2303" t="b">
        <v>0</v>
      </c>
      <c r="EH2303" t="b">
        <v>0</v>
      </c>
      <c r="EI2303" t="b">
        <v>0</v>
      </c>
      <c r="EY2303" t="b">
        <v>0</v>
      </c>
      <c r="FB2303" t="b">
        <v>1</v>
      </c>
      <c r="FC2303" t="b">
        <v>1</v>
      </c>
      <c r="FD2303" t="b">
        <v>0</v>
      </c>
      <c r="FI2303" t="b">
        <v>0</v>
      </c>
      <c r="FK2303" t="s">
        <v>94</v>
      </c>
      <c r="FL2303" t="s">
        <v>230</v>
      </c>
      <c r="FM2303" t="str">
        <f t="shared" si="35"/>
        <v>Ficus_erythrosperma</v>
      </c>
      <c r="FN2303" t="s">
        <v>6045</v>
      </c>
    </row>
    <row r="2304" spans="1:170" x14ac:dyDescent="0.2">
      <c r="A2304">
        <v>25031</v>
      </c>
      <c r="B2304">
        <v>1</v>
      </c>
      <c r="C2304" t="s">
        <v>4894</v>
      </c>
      <c r="D2304" t="s">
        <v>7243</v>
      </c>
      <c r="E2304">
        <v>3</v>
      </c>
      <c r="F2304">
        <v>225</v>
      </c>
      <c r="G2304">
        <v>1308</v>
      </c>
      <c r="H2304">
        <v>5460</v>
      </c>
      <c r="J2304" t="s">
        <v>6978</v>
      </c>
      <c r="L2304" t="s">
        <v>6403</v>
      </c>
      <c r="M2304" t="s">
        <v>6979</v>
      </c>
      <c r="N2304" t="s">
        <v>6081</v>
      </c>
      <c r="O2304" t="s">
        <v>6038</v>
      </c>
      <c r="Q2304">
        <v>10</v>
      </c>
      <c r="S2304">
        <v>6.4</v>
      </c>
      <c r="V2304" t="s">
        <v>7498</v>
      </c>
      <c r="Y2304" t="s">
        <v>7004</v>
      </c>
      <c r="Z2304">
        <v>162</v>
      </c>
      <c r="AA2304">
        <v>4</v>
      </c>
      <c r="AF2304" t="s">
        <v>8574</v>
      </c>
      <c r="AH2304" s="9">
        <v>41176</v>
      </c>
      <c r="AI2304" t="s">
        <v>6722</v>
      </c>
      <c r="AJ2304" t="s">
        <v>6166</v>
      </c>
      <c r="AL2304" t="b">
        <v>0</v>
      </c>
      <c r="AM2304" t="b">
        <v>0</v>
      </c>
      <c r="AN2304" t="b">
        <v>0</v>
      </c>
      <c r="AO2304" t="b">
        <v>1</v>
      </c>
      <c r="AP2304">
        <v>1</v>
      </c>
      <c r="AQ2304">
        <v>7</v>
      </c>
      <c r="AR2304">
        <v>3</v>
      </c>
      <c r="AS2304">
        <v>9</v>
      </c>
      <c r="AT2304">
        <v>66.8</v>
      </c>
      <c r="AU2304">
        <v>0</v>
      </c>
      <c r="BB2304">
        <v>0.2</v>
      </c>
      <c r="BC2304">
        <v>56.8</v>
      </c>
      <c r="BS2304">
        <v>1</v>
      </c>
      <c r="BT2304">
        <v>1</v>
      </c>
      <c r="BU2304" t="b">
        <v>0</v>
      </c>
      <c r="CJ2304" t="b">
        <v>0</v>
      </c>
      <c r="CK2304" t="b">
        <v>0</v>
      </c>
      <c r="CL2304" t="b">
        <v>0</v>
      </c>
      <c r="CM2304" t="b">
        <v>0</v>
      </c>
      <c r="CN2304" t="b">
        <v>0</v>
      </c>
      <c r="CO2304" t="b">
        <v>0</v>
      </c>
      <c r="CP2304" t="b">
        <v>0</v>
      </c>
      <c r="CQ2304" t="b">
        <v>0</v>
      </c>
      <c r="CR2304" t="b">
        <v>0</v>
      </c>
      <c r="CS2304" t="b">
        <v>0</v>
      </c>
      <c r="CT2304" t="b">
        <v>0</v>
      </c>
      <c r="CU2304" t="b">
        <v>0</v>
      </c>
      <c r="CV2304" t="b">
        <v>0</v>
      </c>
      <c r="CW2304" t="b">
        <v>0</v>
      </c>
      <c r="CX2304" t="b">
        <v>0</v>
      </c>
      <c r="CY2304" t="b">
        <v>0</v>
      </c>
      <c r="CZ2304" t="b">
        <v>0</v>
      </c>
      <c r="DA2304" t="b">
        <v>0</v>
      </c>
      <c r="DB2304" t="b">
        <v>0</v>
      </c>
      <c r="DC2304" t="b">
        <v>0</v>
      </c>
      <c r="DD2304" t="b">
        <v>0</v>
      </c>
      <c r="DE2304" t="b">
        <v>0</v>
      </c>
      <c r="DF2304" t="b">
        <v>0</v>
      </c>
      <c r="DG2304" t="b">
        <v>0</v>
      </c>
      <c r="DH2304" t="b">
        <v>0</v>
      </c>
      <c r="DI2304" t="b">
        <v>0</v>
      </c>
      <c r="DJ2304" t="b">
        <v>0</v>
      </c>
      <c r="DK2304" t="b">
        <v>0</v>
      </c>
      <c r="DL2304" t="b">
        <v>0</v>
      </c>
      <c r="DM2304" t="b">
        <v>0</v>
      </c>
      <c r="DN2304" t="b">
        <v>0</v>
      </c>
      <c r="DO2304" t="b">
        <v>0</v>
      </c>
      <c r="DP2304" t="b">
        <v>0</v>
      </c>
      <c r="DQ2304" t="b">
        <v>0</v>
      </c>
      <c r="DR2304" t="b">
        <v>0</v>
      </c>
      <c r="DS2304" t="b">
        <v>0</v>
      </c>
      <c r="DT2304" t="b">
        <v>0</v>
      </c>
      <c r="DU2304" t="b">
        <v>0</v>
      </c>
      <c r="DV2304" t="b">
        <v>0</v>
      </c>
      <c r="DW2304" t="b">
        <v>0</v>
      </c>
      <c r="DX2304" t="b">
        <v>0</v>
      </c>
      <c r="DY2304" t="b">
        <v>0</v>
      </c>
      <c r="DZ2304" t="b">
        <v>0</v>
      </c>
      <c r="EA2304" t="b">
        <v>0</v>
      </c>
      <c r="EB2304" t="b">
        <v>0</v>
      </c>
      <c r="EC2304" t="b">
        <v>0</v>
      </c>
      <c r="ED2304" t="b">
        <v>0</v>
      </c>
      <c r="EE2304" t="b">
        <v>0</v>
      </c>
      <c r="EF2304" t="b">
        <v>0</v>
      </c>
      <c r="EG2304" t="b">
        <v>0</v>
      </c>
      <c r="EH2304" t="b">
        <v>0</v>
      </c>
      <c r="EI2304" t="b">
        <v>0</v>
      </c>
      <c r="EY2304" t="b">
        <v>0</v>
      </c>
      <c r="FB2304" t="b">
        <v>1</v>
      </c>
      <c r="FC2304" t="b">
        <v>1</v>
      </c>
      <c r="FD2304" t="b">
        <v>0</v>
      </c>
      <c r="FI2304" t="b">
        <v>1</v>
      </c>
      <c r="FK2304" t="s">
        <v>960</v>
      </c>
      <c r="FL2304" t="s">
        <v>1481</v>
      </c>
      <c r="FM2304" t="str">
        <f t="shared" si="35"/>
        <v>Piper_gibbilimbum</v>
      </c>
      <c r="FN2304" t="s">
        <v>6045</v>
      </c>
    </row>
    <row r="2305" spans="1:170" x14ac:dyDescent="0.2">
      <c r="A2305">
        <v>25032</v>
      </c>
      <c r="B2305">
        <v>1</v>
      </c>
      <c r="C2305" t="s">
        <v>4805</v>
      </c>
      <c r="D2305" t="s">
        <v>7243</v>
      </c>
      <c r="E2305">
        <v>3</v>
      </c>
      <c r="F2305">
        <v>57</v>
      </c>
      <c r="G2305">
        <v>1822</v>
      </c>
      <c r="H2305">
        <v>371</v>
      </c>
      <c r="J2305" t="s">
        <v>7453</v>
      </c>
      <c r="L2305" t="s">
        <v>6403</v>
      </c>
      <c r="M2305" t="s">
        <v>7454</v>
      </c>
      <c r="N2305" t="s">
        <v>6081</v>
      </c>
      <c r="O2305" t="s">
        <v>6038</v>
      </c>
      <c r="Q2305">
        <v>10</v>
      </c>
      <c r="S2305">
        <v>9</v>
      </c>
      <c r="T2305" t="s">
        <v>6172</v>
      </c>
      <c r="U2305" s="9">
        <v>41296</v>
      </c>
      <c r="V2305" t="s">
        <v>7498</v>
      </c>
      <c r="Y2305" t="s">
        <v>7004</v>
      </c>
      <c r="Z2305">
        <v>165</v>
      </c>
      <c r="AA2305">
        <v>5</v>
      </c>
      <c r="AF2305" t="s">
        <v>6149</v>
      </c>
      <c r="AH2305" s="9">
        <v>41176</v>
      </c>
      <c r="AI2305" t="s">
        <v>6722</v>
      </c>
      <c r="AJ2305" t="s">
        <v>6044</v>
      </c>
      <c r="AL2305" t="b">
        <v>0</v>
      </c>
      <c r="AM2305" t="b">
        <v>0</v>
      </c>
      <c r="AN2305" t="b">
        <v>0</v>
      </c>
      <c r="AO2305" t="b">
        <v>1</v>
      </c>
      <c r="AP2305">
        <v>6.8</v>
      </c>
      <c r="AQ2305">
        <v>3</v>
      </c>
      <c r="AR2305">
        <v>4</v>
      </c>
      <c r="AS2305">
        <v>10</v>
      </c>
      <c r="AT2305">
        <v>46.7</v>
      </c>
      <c r="AU2305">
        <v>0</v>
      </c>
      <c r="BB2305">
        <v>0.24</v>
      </c>
      <c r="BC2305">
        <v>42.3</v>
      </c>
      <c r="BS2305">
        <v>2</v>
      </c>
      <c r="BT2305">
        <v>1</v>
      </c>
      <c r="BU2305" t="b">
        <v>0</v>
      </c>
      <c r="BV2305">
        <v>20</v>
      </c>
      <c r="CJ2305" t="b">
        <v>0</v>
      </c>
      <c r="CK2305" t="b">
        <v>0</v>
      </c>
      <c r="CL2305" t="b">
        <v>0</v>
      </c>
      <c r="CM2305" t="b">
        <v>0</v>
      </c>
      <c r="CN2305" t="b">
        <v>0</v>
      </c>
      <c r="CO2305" t="b">
        <v>0</v>
      </c>
      <c r="CP2305" t="b">
        <v>0</v>
      </c>
      <c r="CQ2305" t="b">
        <v>0</v>
      </c>
      <c r="CR2305" t="b">
        <v>0</v>
      </c>
      <c r="CS2305" t="b">
        <v>0</v>
      </c>
      <c r="CT2305" t="b">
        <v>0</v>
      </c>
      <c r="CU2305" t="b">
        <v>0</v>
      </c>
      <c r="CV2305" t="b">
        <v>0</v>
      </c>
      <c r="CW2305" t="b">
        <v>0</v>
      </c>
      <c r="CX2305" t="b">
        <v>0</v>
      </c>
      <c r="CY2305" t="b">
        <v>0</v>
      </c>
      <c r="CZ2305" t="b">
        <v>0</v>
      </c>
      <c r="DA2305" t="b">
        <v>0</v>
      </c>
      <c r="DB2305" t="b">
        <v>0</v>
      </c>
      <c r="DC2305" t="b">
        <v>0</v>
      </c>
      <c r="DD2305" t="b">
        <v>0</v>
      </c>
      <c r="DE2305" t="b">
        <v>0</v>
      </c>
      <c r="DF2305" t="b">
        <v>0</v>
      </c>
      <c r="DG2305" t="b">
        <v>0</v>
      </c>
      <c r="DH2305" t="b">
        <v>0</v>
      </c>
      <c r="DI2305" t="b">
        <v>0</v>
      </c>
      <c r="DJ2305" t="b">
        <v>0</v>
      </c>
      <c r="DK2305" t="b">
        <v>0</v>
      </c>
      <c r="DL2305" t="b">
        <v>0</v>
      </c>
      <c r="DM2305" t="b">
        <v>0</v>
      </c>
      <c r="DN2305" t="b">
        <v>0</v>
      </c>
      <c r="DO2305" t="b">
        <v>0</v>
      </c>
      <c r="DP2305" t="b">
        <v>0</v>
      </c>
      <c r="DQ2305" t="b">
        <v>0</v>
      </c>
      <c r="DR2305" t="b">
        <v>0</v>
      </c>
      <c r="DS2305" t="b">
        <v>0</v>
      </c>
      <c r="DT2305" t="b">
        <v>0</v>
      </c>
      <c r="DU2305" t="b">
        <v>0</v>
      </c>
      <c r="DV2305" t="b">
        <v>0</v>
      </c>
      <c r="DW2305" t="b">
        <v>0</v>
      </c>
      <c r="DX2305" t="b">
        <v>0</v>
      </c>
      <c r="DY2305" t="b">
        <v>0</v>
      </c>
      <c r="DZ2305" t="b">
        <v>0</v>
      </c>
      <c r="EA2305" t="b">
        <v>0</v>
      </c>
      <c r="EB2305" t="b">
        <v>0</v>
      </c>
      <c r="EC2305" t="b">
        <v>0</v>
      </c>
      <c r="ED2305" t="b">
        <v>0</v>
      </c>
      <c r="EE2305" t="b">
        <v>0</v>
      </c>
      <c r="EF2305" t="b">
        <v>0</v>
      </c>
      <c r="EG2305" t="b">
        <v>0</v>
      </c>
      <c r="EH2305" t="b">
        <v>0</v>
      </c>
      <c r="EI2305" t="b">
        <v>0</v>
      </c>
      <c r="EY2305" t="b">
        <v>0</v>
      </c>
      <c r="FB2305" t="b">
        <v>0</v>
      </c>
      <c r="FC2305" t="b">
        <v>0</v>
      </c>
      <c r="FD2305" t="b">
        <v>0</v>
      </c>
      <c r="FI2305" t="b">
        <v>0</v>
      </c>
      <c r="FK2305" t="s">
        <v>3920</v>
      </c>
      <c r="FL2305" t="s">
        <v>3921</v>
      </c>
      <c r="FM2305" t="str">
        <f t="shared" si="35"/>
        <v>Pipturus_argenteus</v>
      </c>
      <c r="FN2305" t="s">
        <v>6045</v>
      </c>
    </row>
    <row r="2306" spans="1:170" x14ac:dyDescent="0.2">
      <c r="A2306">
        <v>25034</v>
      </c>
      <c r="B2306">
        <v>1</v>
      </c>
      <c r="C2306" t="s">
        <v>4680</v>
      </c>
      <c r="D2306" t="s">
        <v>7243</v>
      </c>
      <c r="E2306">
        <v>3</v>
      </c>
      <c r="F2306">
        <v>118</v>
      </c>
      <c r="G2306">
        <v>677</v>
      </c>
      <c r="H2306">
        <v>6975</v>
      </c>
      <c r="J2306" t="s">
        <v>6187</v>
      </c>
      <c r="L2306" t="s">
        <v>6418</v>
      </c>
      <c r="M2306" t="s">
        <v>6188</v>
      </c>
      <c r="N2306" t="s">
        <v>6081</v>
      </c>
      <c r="O2306" t="s">
        <v>6038</v>
      </c>
      <c r="Q2306">
        <v>10</v>
      </c>
      <c r="S2306">
        <v>27.9</v>
      </c>
      <c r="V2306" t="s">
        <v>7498</v>
      </c>
      <c r="Y2306" t="s">
        <v>7004</v>
      </c>
      <c r="Z2306">
        <v>182</v>
      </c>
      <c r="AA2306">
        <v>7.1</v>
      </c>
      <c r="AH2306" s="9">
        <v>41177</v>
      </c>
      <c r="AI2306" t="s">
        <v>8575</v>
      </c>
      <c r="AJ2306" t="s">
        <v>6044</v>
      </c>
      <c r="AL2306" t="b">
        <v>0</v>
      </c>
      <c r="AM2306" t="b">
        <v>0</v>
      </c>
      <c r="AN2306" t="b">
        <v>0</v>
      </c>
      <c r="AO2306" t="b">
        <v>1</v>
      </c>
      <c r="AP2306">
        <v>3</v>
      </c>
      <c r="AQ2306">
        <v>10.3</v>
      </c>
      <c r="AR2306">
        <v>5.2</v>
      </c>
      <c r="AS2306">
        <v>4</v>
      </c>
      <c r="AT2306">
        <v>41.3</v>
      </c>
      <c r="AU2306">
        <v>0</v>
      </c>
      <c r="BB2306">
        <v>0.09</v>
      </c>
      <c r="BC2306">
        <v>42</v>
      </c>
      <c r="BS2306">
        <v>2</v>
      </c>
      <c r="BT2306">
        <v>1</v>
      </c>
      <c r="BU2306" t="b">
        <v>0</v>
      </c>
      <c r="CJ2306" t="b">
        <v>0</v>
      </c>
      <c r="CK2306" t="b">
        <v>1</v>
      </c>
      <c r="CL2306" t="b">
        <v>0</v>
      </c>
      <c r="CM2306" t="b">
        <v>0</v>
      </c>
      <c r="CN2306" t="b">
        <v>1</v>
      </c>
      <c r="CO2306" t="b">
        <v>0</v>
      </c>
      <c r="CP2306" t="b">
        <v>1</v>
      </c>
      <c r="CQ2306" t="b">
        <v>0</v>
      </c>
      <c r="CR2306" t="b">
        <v>0</v>
      </c>
      <c r="CS2306" t="b">
        <v>0</v>
      </c>
      <c r="CT2306" t="b">
        <v>0</v>
      </c>
      <c r="CU2306" t="b">
        <v>0</v>
      </c>
      <c r="CV2306" t="b">
        <v>0</v>
      </c>
      <c r="CW2306" t="b">
        <v>0</v>
      </c>
      <c r="CX2306" t="b">
        <v>0</v>
      </c>
      <c r="CY2306" t="b">
        <v>0</v>
      </c>
      <c r="CZ2306" t="b">
        <v>1</v>
      </c>
      <c r="DA2306" t="b">
        <v>0</v>
      </c>
      <c r="DB2306" t="b">
        <v>0</v>
      </c>
      <c r="DC2306" t="b">
        <v>0</v>
      </c>
      <c r="DD2306" t="b">
        <v>0</v>
      </c>
      <c r="DE2306" t="b">
        <v>0</v>
      </c>
      <c r="DF2306" t="b">
        <v>0</v>
      </c>
      <c r="DG2306" t="b">
        <v>1</v>
      </c>
      <c r="DH2306" t="b">
        <v>0</v>
      </c>
      <c r="DI2306" t="b">
        <v>0</v>
      </c>
      <c r="DJ2306" t="b">
        <v>0</v>
      </c>
      <c r="DK2306" t="b">
        <v>0</v>
      </c>
      <c r="DL2306" t="b">
        <v>0</v>
      </c>
      <c r="DM2306" t="b">
        <v>1</v>
      </c>
      <c r="DN2306" t="b">
        <v>0</v>
      </c>
      <c r="DO2306" t="b">
        <v>0</v>
      </c>
      <c r="DP2306" t="b">
        <v>0</v>
      </c>
      <c r="DQ2306" t="b">
        <v>0</v>
      </c>
      <c r="DR2306" t="b">
        <v>0</v>
      </c>
      <c r="DS2306" t="b">
        <v>1</v>
      </c>
      <c r="DT2306" t="b">
        <v>0</v>
      </c>
      <c r="DU2306" t="b">
        <v>0</v>
      </c>
      <c r="DV2306" t="b">
        <v>0</v>
      </c>
      <c r="DW2306" t="b">
        <v>0</v>
      </c>
      <c r="DX2306" t="b">
        <v>1</v>
      </c>
      <c r="DY2306" t="b">
        <v>0</v>
      </c>
      <c r="DZ2306" t="b">
        <v>0</v>
      </c>
      <c r="EA2306" t="b">
        <v>0</v>
      </c>
      <c r="EB2306" t="b">
        <v>0</v>
      </c>
      <c r="EC2306" t="b">
        <v>0</v>
      </c>
      <c r="ED2306" t="b">
        <v>0</v>
      </c>
      <c r="EE2306" t="b">
        <v>0</v>
      </c>
      <c r="EF2306" t="b">
        <v>0</v>
      </c>
      <c r="EG2306" t="b">
        <v>0</v>
      </c>
      <c r="EH2306" t="b">
        <v>0</v>
      </c>
      <c r="EI2306" t="b">
        <v>0</v>
      </c>
      <c r="EX2306" t="s">
        <v>8576</v>
      </c>
      <c r="EY2306" t="b">
        <v>0</v>
      </c>
      <c r="FB2306" t="b">
        <v>1</v>
      </c>
      <c r="FC2306" t="b">
        <v>1</v>
      </c>
      <c r="FD2306" t="b">
        <v>0</v>
      </c>
      <c r="FI2306" t="b">
        <v>0</v>
      </c>
      <c r="FK2306" t="s">
        <v>967</v>
      </c>
      <c r="FL2306" t="s">
        <v>968</v>
      </c>
      <c r="FM2306" t="str">
        <f t="shared" ref="FM2306:FM2369" si="36">CONCATENATE(FK2306,FN2306,FL2306)</f>
        <v>Homalanthus_nervosus</v>
      </c>
      <c r="FN2306" t="s">
        <v>6045</v>
      </c>
    </row>
    <row r="2307" spans="1:170" x14ac:dyDescent="0.2">
      <c r="A2307">
        <v>25035</v>
      </c>
      <c r="B2307">
        <v>1</v>
      </c>
      <c r="C2307" t="s">
        <v>8577</v>
      </c>
      <c r="D2307" t="s">
        <v>7243</v>
      </c>
      <c r="E2307">
        <v>3</v>
      </c>
      <c r="F2307">
        <v>268</v>
      </c>
      <c r="G2307">
        <v>1905</v>
      </c>
      <c r="H2307">
        <v>9607</v>
      </c>
      <c r="J2307" t="s">
        <v>6190</v>
      </c>
      <c r="L2307" t="s">
        <v>6403</v>
      </c>
      <c r="M2307" t="s">
        <v>6191</v>
      </c>
      <c r="N2307" t="s">
        <v>6081</v>
      </c>
      <c r="O2307" t="s">
        <v>6038</v>
      </c>
      <c r="Q2307">
        <v>10</v>
      </c>
      <c r="S2307">
        <v>8.4</v>
      </c>
      <c r="V2307" t="s">
        <v>7498</v>
      </c>
      <c r="Y2307" t="s">
        <v>7004</v>
      </c>
      <c r="Z2307">
        <v>175</v>
      </c>
      <c r="AA2307">
        <v>7.8</v>
      </c>
      <c r="AF2307" t="s">
        <v>8578</v>
      </c>
      <c r="AH2307" s="9">
        <v>41176</v>
      </c>
      <c r="AI2307" t="s">
        <v>6722</v>
      </c>
      <c r="AJ2307" t="s">
        <v>6166</v>
      </c>
      <c r="AL2307" t="b">
        <v>0</v>
      </c>
      <c r="AM2307" t="b">
        <v>0</v>
      </c>
      <c r="AN2307" t="b">
        <v>0</v>
      </c>
      <c r="AO2307" t="b">
        <v>1</v>
      </c>
      <c r="AP2307">
        <v>1.1200000000000001</v>
      </c>
      <c r="AQ2307">
        <v>5.2</v>
      </c>
      <c r="AR2307">
        <v>6</v>
      </c>
      <c r="AS2307">
        <v>7</v>
      </c>
      <c r="AT2307">
        <v>41.9</v>
      </c>
      <c r="AU2307">
        <v>0</v>
      </c>
      <c r="BB2307">
        <v>0.42</v>
      </c>
      <c r="BC2307">
        <v>47.5</v>
      </c>
      <c r="BS2307">
        <v>1</v>
      </c>
      <c r="BT2307">
        <v>1</v>
      </c>
      <c r="BU2307" t="b">
        <v>0</v>
      </c>
      <c r="CJ2307" t="b">
        <v>0</v>
      </c>
      <c r="CK2307" t="b">
        <v>0</v>
      </c>
      <c r="CL2307" t="b">
        <v>0</v>
      </c>
      <c r="CM2307" t="b">
        <v>0</v>
      </c>
      <c r="CN2307" t="b">
        <v>0</v>
      </c>
      <c r="CO2307" t="b">
        <v>0</v>
      </c>
      <c r="CP2307" t="b">
        <v>0</v>
      </c>
      <c r="CQ2307" t="b">
        <v>0</v>
      </c>
      <c r="CR2307" t="b">
        <v>0</v>
      </c>
      <c r="CS2307" t="b">
        <v>0</v>
      </c>
      <c r="CT2307" t="b">
        <v>0</v>
      </c>
      <c r="CU2307" t="b">
        <v>0</v>
      </c>
      <c r="CV2307" t="b">
        <v>0</v>
      </c>
      <c r="CW2307" t="b">
        <v>0</v>
      </c>
      <c r="CX2307" t="b">
        <v>0</v>
      </c>
      <c r="CY2307" t="b">
        <v>0</v>
      </c>
      <c r="CZ2307" t="b">
        <v>0</v>
      </c>
      <c r="DA2307" t="b">
        <v>0</v>
      </c>
      <c r="DB2307" t="b">
        <v>0</v>
      </c>
      <c r="DC2307" t="b">
        <v>0</v>
      </c>
      <c r="DD2307" t="b">
        <v>0</v>
      </c>
      <c r="DE2307" t="b">
        <v>0</v>
      </c>
      <c r="DF2307" t="b">
        <v>0</v>
      </c>
      <c r="DG2307" t="b">
        <v>0</v>
      </c>
      <c r="DH2307" t="b">
        <v>0</v>
      </c>
      <c r="DI2307" t="b">
        <v>0</v>
      </c>
      <c r="DJ2307" t="b">
        <v>0</v>
      </c>
      <c r="DK2307" t="b">
        <v>0</v>
      </c>
      <c r="DL2307" t="b">
        <v>0</v>
      </c>
      <c r="DM2307" t="b">
        <v>0</v>
      </c>
      <c r="DN2307" t="b">
        <v>0</v>
      </c>
      <c r="DO2307" t="b">
        <v>0</v>
      </c>
      <c r="DP2307" t="b">
        <v>0</v>
      </c>
      <c r="DQ2307" t="b">
        <v>0</v>
      </c>
      <c r="DR2307" t="b">
        <v>0</v>
      </c>
      <c r="DS2307" t="b">
        <v>0</v>
      </c>
      <c r="DT2307" t="b">
        <v>0</v>
      </c>
      <c r="DU2307" t="b">
        <v>0</v>
      </c>
      <c r="DV2307" t="b">
        <v>0</v>
      </c>
      <c r="DW2307" t="b">
        <v>0</v>
      </c>
      <c r="DX2307" t="b">
        <v>0</v>
      </c>
      <c r="DY2307" t="b">
        <v>0</v>
      </c>
      <c r="DZ2307" t="b">
        <v>0</v>
      </c>
      <c r="EA2307" t="b">
        <v>0</v>
      </c>
      <c r="EB2307" t="b">
        <v>0</v>
      </c>
      <c r="EC2307" t="b">
        <v>0</v>
      </c>
      <c r="ED2307" t="b">
        <v>0</v>
      </c>
      <c r="EE2307" t="b">
        <v>0</v>
      </c>
      <c r="EF2307" t="b">
        <v>0</v>
      </c>
      <c r="EG2307" t="b">
        <v>0</v>
      </c>
      <c r="EH2307" t="b">
        <v>0</v>
      </c>
      <c r="EI2307" t="b">
        <v>0</v>
      </c>
      <c r="EY2307" t="b">
        <v>0</v>
      </c>
      <c r="FB2307" t="b">
        <v>0</v>
      </c>
      <c r="FC2307" t="b">
        <v>0</v>
      </c>
      <c r="FD2307" t="b">
        <v>0</v>
      </c>
      <c r="FI2307" t="b">
        <v>0</v>
      </c>
      <c r="FK2307" t="s">
        <v>1462</v>
      </c>
      <c r="FL2307" t="s">
        <v>1463</v>
      </c>
      <c r="FM2307" t="str">
        <f t="shared" si="36"/>
        <v>Cyphomandra_betacea</v>
      </c>
      <c r="FN2307" t="s">
        <v>6045</v>
      </c>
    </row>
    <row r="2308" spans="1:170" x14ac:dyDescent="0.2">
      <c r="A2308">
        <v>25036</v>
      </c>
      <c r="B2308">
        <v>1</v>
      </c>
      <c r="C2308" t="s">
        <v>8579</v>
      </c>
      <c r="D2308" t="s">
        <v>7243</v>
      </c>
      <c r="E2308">
        <v>3</v>
      </c>
      <c r="F2308">
        <v>3</v>
      </c>
      <c r="G2308">
        <v>32</v>
      </c>
      <c r="H2308">
        <v>9437</v>
      </c>
      <c r="J2308" t="s">
        <v>6206</v>
      </c>
      <c r="L2308" t="s">
        <v>6403</v>
      </c>
      <c r="M2308" t="s">
        <v>6207</v>
      </c>
      <c r="N2308" t="s">
        <v>6081</v>
      </c>
      <c r="Q2308">
        <v>10</v>
      </c>
      <c r="S2308">
        <v>12</v>
      </c>
      <c r="V2308" t="s">
        <v>7498</v>
      </c>
      <c r="Y2308" t="s">
        <v>7004</v>
      </c>
      <c r="Z2308">
        <v>180</v>
      </c>
      <c r="AA2308">
        <v>8.4</v>
      </c>
      <c r="AF2308" t="s">
        <v>8393</v>
      </c>
      <c r="AH2308" s="9">
        <v>41176</v>
      </c>
      <c r="AI2308" t="s">
        <v>6722</v>
      </c>
      <c r="AJ2308" t="s">
        <v>6044</v>
      </c>
      <c r="AL2308" t="b">
        <v>0</v>
      </c>
      <c r="AM2308" t="b">
        <v>0</v>
      </c>
      <c r="AN2308" t="b">
        <v>0</v>
      </c>
      <c r="AO2308" t="b">
        <v>1</v>
      </c>
      <c r="AP2308">
        <v>1.1000000000000001</v>
      </c>
      <c r="AQ2308">
        <v>7.4</v>
      </c>
      <c r="AR2308">
        <v>10.44</v>
      </c>
      <c r="AS2308">
        <v>4.7</v>
      </c>
      <c r="AT2308">
        <v>65.099999999999994</v>
      </c>
      <c r="AU2308">
        <v>0</v>
      </c>
      <c r="BB2308">
        <v>0.08</v>
      </c>
      <c r="BC2308">
        <v>82.8</v>
      </c>
      <c r="BS2308">
        <v>2</v>
      </c>
      <c r="BT2308">
        <v>1</v>
      </c>
      <c r="BU2308" t="b">
        <v>0</v>
      </c>
      <c r="BV2308">
        <v>5</v>
      </c>
      <c r="CJ2308" t="b">
        <v>0</v>
      </c>
      <c r="CK2308" t="b">
        <v>0</v>
      </c>
      <c r="CL2308" t="b">
        <v>0</v>
      </c>
      <c r="CM2308" t="b">
        <v>0</v>
      </c>
      <c r="CN2308" t="b">
        <v>0</v>
      </c>
      <c r="CO2308" t="b">
        <v>0</v>
      </c>
      <c r="CP2308" t="b">
        <v>0</v>
      </c>
      <c r="CQ2308" t="b">
        <v>0</v>
      </c>
      <c r="CR2308" t="b">
        <v>0</v>
      </c>
      <c r="CS2308" t="b">
        <v>0</v>
      </c>
      <c r="CT2308" t="b">
        <v>0</v>
      </c>
      <c r="CU2308" t="b">
        <v>0</v>
      </c>
      <c r="CV2308" t="b">
        <v>0</v>
      </c>
      <c r="CW2308" t="b">
        <v>0</v>
      </c>
      <c r="CX2308" t="b">
        <v>0</v>
      </c>
      <c r="CY2308" t="b">
        <v>0</v>
      </c>
      <c r="CZ2308" t="b">
        <v>0</v>
      </c>
      <c r="DA2308" t="b">
        <v>0</v>
      </c>
      <c r="DB2308" t="b">
        <v>0</v>
      </c>
      <c r="DC2308" t="b">
        <v>0</v>
      </c>
      <c r="DD2308" t="b">
        <v>0</v>
      </c>
      <c r="DE2308" t="b">
        <v>0</v>
      </c>
      <c r="DF2308" t="b">
        <v>0</v>
      </c>
      <c r="DG2308" t="b">
        <v>0</v>
      </c>
      <c r="DH2308" t="b">
        <v>0</v>
      </c>
      <c r="DI2308" t="b">
        <v>0</v>
      </c>
      <c r="DJ2308" t="b">
        <v>0</v>
      </c>
      <c r="DK2308" t="b">
        <v>0</v>
      </c>
      <c r="DL2308" t="b">
        <v>0</v>
      </c>
      <c r="DM2308" t="b">
        <v>0</v>
      </c>
      <c r="DN2308" t="b">
        <v>0</v>
      </c>
      <c r="DO2308" t="b">
        <v>0</v>
      </c>
      <c r="DP2308" t="b">
        <v>0</v>
      </c>
      <c r="DQ2308" t="b">
        <v>0</v>
      </c>
      <c r="DR2308" t="b">
        <v>0</v>
      </c>
      <c r="DS2308" t="b">
        <v>0</v>
      </c>
      <c r="DT2308" t="b">
        <v>0</v>
      </c>
      <c r="DU2308" t="b">
        <v>0</v>
      </c>
      <c r="DV2308" t="b">
        <v>0</v>
      </c>
      <c r="DW2308" t="b">
        <v>0</v>
      </c>
      <c r="DX2308" t="b">
        <v>0</v>
      </c>
      <c r="DY2308" t="b">
        <v>0</v>
      </c>
      <c r="DZ2308" t="b">
        <v>0</v>
      </c>
      <c r="EA2308" t="b">
        <v>0</v>
      </c>
      <c r="EB2308" t="b">
        <v>0</v>
      </c>
      <c r="EC2308" t="b">
        <v>0</v>
      </c>
      <c r="ED2308" t="b">
        <v>0</v>
      </c>
      <c r="EE2308" t="b">
        <v>0</v>
      </c>
      <c r="EF2308" t="b">
        <v>0</v>
      </c>
      <c r="EG2308" t="b">
        <v>0</v>
      </c>
      <c r="EH2308" t="b">
        <v>0</v>
      </c>
      <c r="EI2308" t="b">
        <v>0</v>
      </c>
      <c r="EY2308" t="b">
        <v>0</v>
      </c>
      <c r="FB2308" t="b">
        <v>1</v>
      </c>
      <c r="FC2308" t="b">
        <v>1</v>
      </c>
      <c r="FD2308" t="b">
        <v>0</v>
      </c>
      <c r="FI2308" t="b">
        <v>1</v>
      </c>
      <c r="FK2308" t="s">
        <v>295</v>
      </c>
      <c r="FL2308" t="s">
        <v>991</v>
      </c>
      <c r="FM2308" t="str">
        <f t="shared" si="36"/>
        <v>Saurauia_conferta</v>
      </c>
      <c r="FN2308" t="s">
        <v>6045</v>
      </c>
    </row>
    <row r="2309" spans="1:170" x14ac:dyDescent="0.2">
      <c r="A2309">
        <v>25037</v>
      </c>
      <c r="B2309">
        <v>1</v>
      </c>
      <c r="C2309" t="s">
        <v>8580</v>
      </c>
      <c r="D2309" t="s">
        <v>7243</v>
      </c>
      <c r="E2309">
        <v>3</v>
      </c>
      <c r="F2309">
        <v>3</v>
      </c>
      <c r="G2309">
        <v>32</v>
      </c>
      <c r="H2309">
        <v>9437</v>
      </c>
      <c r="J2309" t="s">
        <v>6206</v>
      </c>
      <c r="L2309" t="s">
        <v>8581</v>
      </c>
      <c r="M2309" t="s">
        <v>6207</v>
      </c>
      <c r="N2309" t="s">
        <v>6081</v>
      </c>
      <c r="O2309" t="s">
        <v>6038</v>
      </c>
      <c r="Q2309">
        <v>10</v>
      </c>
      <c r="S2309">
        <v>9.6999999999999993</v>
      </c>
      <c r="V2309" t="s">
        <v>7498</v>
      </c>
      <c r="Y2309" t="s">
        <v>7043</v>
      </c>
      <c r="Z2309">
        <v>170</v>
      </c>
      <c r="AA2309">
        <v>1.4</v>
      </c>
      <c r="AH2309" s="9">
        <v>41176</v>
      </c>
      <c r="AI2309" t="s">
        <v>6722</v>
      </c>
      <c r="AJ2309" t="s">
        <v>6044</v>
      </c>
      <c r="AL2309" t="b">
        <v>0</v>
      </c>
      <c r="AM2309" t="b">
        <v>0</v>
      </c>
      <c r="AN2309" t="b">
        <v>0</v>
      </c>
      <c r="AO2309" t="b">
        <v>1</v>
      </c>
      <c r="AP2309">
        <v>2.1</v>
      </c>
      <c r="AQ2309">
        <v>6</v>
      </c>
      <c r="AR2309">
        <v>4</v>
      </c>
      <c r="AS2309">
        <v>15</v>
      </c>
      <c r="AT2309">
        <v>80.099999999999994</v>
      </c>
      <c r="AU2309">
        <v>0</v>
      </c>
      <c r="BB2309">
        <v>0.35</v>
      </c>
      <c r="BC2309">
        <v>67.900000000000006</v>
      </c>
      <c r="BS2309">
        <v>2</v>
      </c>
      <c r="BT2309">
        <v>1</v>
      </c>
      <c r="BU2309" t="b">
        <v>0</v>
      </c>
      <c r="CJ2309" t="b">
        <v>0</v>
      </c>
      <c r="CK2309" t="b">
        <v>0</v>
      </c>
      <c r="CL2309" t="b">
        <v>0</v>
      </c>
      <c r="CM2309" t="b">
        <v>0</v>
      </c>
      <c r="CN2309" t="b">
        <v>0</v>
      </c>
      <c r="CO2309" t="b">
        <v>0</v>
      </c>
      <c r="CP2309" t="b">
        <v>0</v>
      </c>
      <c r="CQ2309" t="b">
        <v>0</v>
      </c>
      <c r="CR2309" t="b">
        <v>0</v>
      </c>
      <c r="CS2309" t="b">
        <v>0</v>
      </c>
      <c r="CT2309" t="b">
        <v>0</v>
      </c>
      <c r="CU2309" t="b">
        <v>0</v>
      </c>
      <c r="CV2309" t="b">
        <v>0</v>
      </c>
      <c r="CW2309" t="b">
        <v>0</v>
      </c>
      <c r="CX2309" t="b">
        <v>0</v>
      </c>
      <c r="CY2309" t="b">
        <v>0</v>
      </c>
      <c r="CZ2309" t="b">
        <v>0</v>
      </c>
      <c r="DA2309" t="b">
        <v>0</v>
      </c>
      <c r="DB2309" t="b">
        <v>0</v>
      </c>
      <c r="DC2309" t="b">
        <v>0</v>
      </c>
      <c r="DD2309" t="b">
        <v>0</v>
      </c>
      <c r="DE2309" t="b">
        <v>0</v>
      </c>
      <c r="DF2309" t="b">
        <v>0</v>
      </c>
      <c r="DG2309" t="b">
        <v>0</v>
      </c>
      <c r="DH2309" t="b">
        <v>0</v>
      </c>
      <c r="DI2309" t="b">
        <v>0</v>
      </c>
      <c r="DJ2309" t="b">
        <v>0</v>
      </c>
      <c r="DK2309" t="b">
        <v>0</v>
      </c>
      <c r="DL2309" t="b">
        <v>0</v>
      </c>
      <c r="DM2309" t="b">
        <v>0</v>
      </c>
      <c r="DN2309" t="b">
        <v>0</v>
      </c>
      <c r="DO2309" t="b">
        <v>0</v>
      </c>
      <c r="DP2309" t="b">
        <v>0</v>
      </c>
      <c r="DQ2309" t="b">
        <v>0</v>
      </c>
      <c r="DR2309" t="b">
        <v>0</v>
      </c>
      <c r="DS2309" t="b">
        <v>0</v>
      </c>
      <c r="DT2309" t="b">
        <v>0</v>
      </c>
      <c r="DU2309" t="b">
        <v>0</v>
      </c>
      <c r="DV2309" t="b">
        <v>0</v>
      </c>
      <c r="DW2309" t="b">
        <v>0</v>
      </c>
      <c r="DX2309" t="b">
        <v>0</v>
      </c>
      <c r="DY2309" t="b">
        <v>0</v>
      </c>
      <c r="DZ2309" t="b">
        <v>0</v>
      </c>
      <c r="EA2309" t="b">
        <v>0</v>
      </c>
      <c r="EB2309" t="b">
        <v>0</v>
      </c>
      <c r="EC2309" t="b">
        <v>0</v>
      </c>
      <c r="ED2309" t="b">
        <v>0</v>
      </c>
      <c r="EE2309" t="b">
        <v>0</v>
      </c>
      <c r="EF2309" t="b">
        <v>0</v>
      </c>
      <c r="EG2309" t="b">
        <v>0</v>
      </c>
      <c r="EH2309" t="b">
        <v>0</v>
      </c>
      <c r="EI2309" t="b">
        <v>0</v>
      </c>
      <c r="EY2309" t="b">
        <v>0</v>
      </c>
      <c r="FB2309" t="b">
        <v>0</v>
      </c>
      <c r="FC2309" t="b">
        <v>0</v>
      </c>
      <c r="FD2309" t="b">
        <v>0</v>
      </c>
      <c r="FI2309" t="b">
        <v>0</v>
      </c>
      <c r="FK2309" t="s">
        <v>295</v>
      </c>
      <c r="FL2309" t="s">
        <v>991</v>
      </c>
      <c r="FM2309" t="str">
        <f t="shared" si="36"/>
        <v>Saurauia_conferta</v>
      </c>
      <c r="FN2309" t="s">
        <v>6045</v>
      </c>
    </row>
    <row r="2310" spans="1:170" x14ac:dyDescent="0.2">
      <c r="A2310">
        <v>25038</v>
      </c>
      <c r="B2310">
        <v>1</v>
      </c>
      <c r="C2310" t="s">
        <v>8582</v>
      </c>
      <c r="D2310" t="s">
        <v>7243</v>
      </c>
      <c r="E2310">
        <v>3</v>
      </c>
      <c r="F2310">
        <v>3</v>
      </c>
      <c r="G2310">
        <v>32</v>
      </c>
      <c r="H2310">
        <v>9437</v>
      </c>
      <c r="J2310" t="s">
        <v>6206</v>
      </c>
      <c r="L2310" t="s">
        <v>8568</v>
      </c>
      <c r="M2310" t="s">
        <v>6207</v>
      </c>
      <c r="N2310" t="s">
        <v>6081</v>
      </c>
      <c r="O2310" t="s">
        <v>6038</v>
      </c>
      <c r="Q2310">
        <v>10</v>
      </c>
      <c r="S2310">
        <v>10.3</v>
      </c>
      <c r="V2310" t="s">
        <v>7498</v>
      </c>
      <c r="Y2310" t="s">
        <v>7043</v>
      </c>
      <c r="Z2310">
        <v>190</v>
      </c>
      <c r="AA2310">
        <v>2.08</v>
      </c>
      <c r="AH2310" s="9">
        <v>41176</v>
      </c>
      <c r="AI2310" t="s">
        <v>6722</v>
      </c>
      <c r="AJ2310" t="s">
        <v>6044</v>
      </c>
      <c r="AL2310" t="b">
        <v>0</v>
      </c>
      <c r="AM2310" t="b">
        <v>0</v>
      </c>
      <c r="AN2310" t="b">
        <v>0</v>
      </c>
      <c r="AO2310" t="b">
        <v>1</v>
      </c>
      <c r="AP2310">
        <v>1.1200000000000001</v>
      </c>
      <c r="AQ2310">
        <v>7.64</v>
      </c>
      <c r="AR2310">
        <v>5</v>
      </c>
      <c r="AS2310">
        <v>11</v>
      </c>
      <c r="AT2310">
        <v>74.099999999999994</v>
      </c>
      <c r="AU2310">
        <v>0</v>
      </c>
      <c r="BB2310">
        <v>0.02</v>
      </c>
      <c r="BC2310">
        <v>68.2</v>
      </c>
      <c r="BS2310">
        <v>1</v>
      </c>
      <c r="BT2310">
        <v>1</v>
      </c>
      <c r="BU2310" t="b">
        <v>0</v>
      </c>
      <c r="CJ2310" t="b">
        <v>0</v>
      </c>
      <c r="CK2310" t="b">
        <v>0</v>
      </c>
      <c r="CL2310" t="b">
        <v>0</v>
      </c>
      <c r="CM2310" t="b">
        <v>0</v>
      </c>
      <c r="CN2310" t="b">
        <v>0</v>
      </c>
      <c r="CO2310" t="b">
        <v>0</v>
      </c>
      <c r="CP2310" t="b">
        <v>0</v>
      </c>
      <c r="CQ2310" t="b">
        <v>0</v>
      </c>
      <c r="CR2310" t="b">
        <v>0</v>
      </c>
      <c r="CS2310" t="b">
        <v>0</v>
      </c>
      <c r="CT2310" t="b">
        <v>0</v>
      </c>
      <c r="CU2310" t="b">
        <v>0</v>
      </c>
      <c r="CV2310" t="b">
        <v>0</v>
      </c>
      <c r="CW2310" t="b">
        <v>0</v>
      </c>
      <c r="CX2310" t="b">
        <v>0</v>
      </c>
      <c r="CY2310" t="b">
        <v>0</v>
      </c>
      <c r="CZ2310" t="b">
        <v>0</v>
      </c>
      <c r="DA2310" t="b">
        <v>0</v>
      </c>
      <c r="DB2310" t="b">
        <v>0</v>
      </c>
      <c r="DC2310" t="b">
        <v>0</v>
      </c>
      <c r="DD2310" t="b">
        <v>0</v>
      </c>
      <c r="DE2310" t="b">
        <v>0</v>
      </c>
      <c r="DF2310" t="b">
        <v>0</v>
      </c>
      <c r="DG2310" t="b">
        <v>0</v>
      </c>
      <c r="DH2310" t="b">
        <v>0</v>
      </c>
      <c r="DI2310" t="b">
        <v>0</v>
      </c>
      <c r="DJ2310" t="b">
        <v>0</v>
      </c>
      <c r="DK2310" t="b">
        <v>0</v>
      </c>
      <c r="DL2310" t="b">
        <v>0</v>
      </c>
      <c r="DM2310" t="b">
        <v>0</v>
      </c>
      <c r="DN2310" t="b">
        <v>0</v>
      </c>
      <c r="DO2310" t="b">
        <v>0</v>
      </c>
      <c r="DP2310" t="b">
        <v>0</v>
      </c>
      <c r="DQ2310" t="b">
        <v>0</v>
      </c>
      <c r="DR2310" t="b">
        <v>0</v>
      </c>
      <c r="DS2310" t="b">
        <v>0</v>
      </c>
      <c r="DT2310" t="b">
        <v>0</v>
      </c>
      <c r="DU2310" t="b">
        <v>0</v>
      </c>
      <c r="DV2310" t="b">
        <v>0</v>
      </c>
      <c r="DW2310" t="b">
        <v>0</v>
      </c>
      <c r="DX2310" t="b">
        <v>0</v>
      </c>
      <c r="DY2310" t="b">
        <v>0</v>
      </c>
      <c r="DZ2310" t="b">
        <v>0</v>
      </c>
      <c r="EA2310" t="b">
        <v>0</v>
      </c>
      <c r="EB2310" t="b">
        <v>0</v>
      </c>
      <c r="EC2310" t="b">
        <v>0</v>
      </c>
      <c r="ED2310" t="b">
        <v>0</v>
      </c>
      <c r="EE2310" t="b">
        <v>0</v>
      </c>
      <c r="EF2310" t="b">
        <v>0</v>
      </c>
      <c r="EG2310" t="b">
        <v>0</v>
      </c>
      <c r="EH2310" t="b">
        <v>0</v>
      </c>
      <c r="EI2310" t="b">
        <v>0</v>
      </c>
      <c r="EY2310" t="b">
        <v>0</v>
      </c>
      <c r="FB2310" t="b">
        <v>0</v>
      </c>
      <c r="FC2310" t="b">
        <v>0</v>
      </c>
      <c r="FD2310" t="b">
        <v>0</v>
      </c>
      <c r="FI2310" t="b">
        <v>0</v>
      </c>
      <c r="FJ2310" t="s">
        <v>6164</v>
      </c>
      <c r="FK2310" t="s">
        <v>295</v>
      </c>
      <c r="FL2310" t="s">
        <v>991</v>
      </c>
      <c r="FM2310" t="str">
        <f t="shared" si="36"/>
        <v>Saurauia_conferta</v>
      </c>
      <c r="FN2310" t="s">
        <v>6045</v>
      </c>
    </row>
    <row r="2311" spans="1:170" x14ac:dyDescent="0.2">
      <c r="A2311">
        <v>25042</v>
      </c>
      <c r="B2311">
        <v>1</v>
      </c>
      <c r="C2311" t="s">
        <v>4912</v>
      </c>
      <c r="D2311" t="s">
        <v>7243</v>
      </c>
      <c r="E2311">
        <v>3</v>
      </c>
      <c r="F2311">
        <v>225</v>
      </c>
      <c r="G2311">
        <v>1308</v>
      </c>
      <c r="H2311">
        <v>5460</v>
      </c>
      <c r="J2311" t="s">
        <v>6978</v>
      </c>
      <c r="L2311" t="s">
        <v>6160</v>
      </c>
      <c r="M2311" t="s">
        <v>6979</v>
      </c>
      <c r="N2311" t="s">
        <v>6081</v>
      </c>
      <c r="S2311">
        <v>15.8</v>
      </c>
      <c r="T2311" t="s">
        <v>6874</v>
      </c>
      <c r="U2311" s="9">
        <v>41178</v>
      </c>
      <c r="V2311" t="s">
        <v>7498</v>
      </c>
      <c r="Y2311" t="s">
        <v>7047</v>
      </c>
      <c r="Z2311">
        <v>175</v>
      </c>
      <c r="AA2311">
        <v>0.3</v>
      </c>
      <c r="AF2311" t="s">
        <v>8583</v>
      </c>
      <c r="AH2311" s="9">
        <v>41178</v>
      </c>
      <c r="AI2311" t="s">
        <v>6548</v>
      </c>
      <c r="AJ2311" t="s">
        <v>6217</v>
      </c>
      <c r="AL2311" t="b">
        <v>0</v>
      </c>
      <c r="AM2311" t="b">
        <v>0</v>
      </c>
      <c r="AN2311" t="b">
        <v>0</v>
      </c>
      <c r="AO2311" t="b">
        <v>0</v>
      </c>
      <c r="AP2311">
        <v>1</v>
      </c>
      <c r="AQ2311">
        <v>7.55</v>
      </c>
      <c r="AR2311">
        <v>17.22</v>
      </c>
      <c r="AS2311">
        <v>39</v>
      </c>
      <c r="AT2311">
        <v>54.5</v>
      </c>
      <c r="AU2311">
        <v>11.3</v>
      </c>
      <c r="BB2311">
        <v>0.32700000000000001</v>
      </c>
      <c r="BC2311">
        <v>47.4</v>
      </c>
      <c r="BD2311">
        <v>7</v>
      </c>
      <c r="BK2311">
        <v>108.5</v>
      </c>
      <c r="BL2311">
        <v>251.9</v>
      </c>
      <c r="BS2311">
        <v>1</v>
      </c>
      <c r="BT2311">
        <v>1</v>
      </c>
      <c r="BU2311" t="b">
        <v>0</v>
      </c>
      <c r="CJ2311" t="b">
        <v>0</v>
      </c>
      <c r="CK2311" t="b">
        <v>0</v>
      </c>
      <c r="CL2311" t="b">
        <v>1</v>
      </c>
      <c r="CM2311" t="b">
        <v>0</v>
      </c>
      <c r="CN2311" t="b">
        <v>1</v>
      </c>
      <c r="CO2311" t="b">
        <v>0</v>
      </c>
      <c r="CP2311" t="b">
        <v>0</v>
      </c>
      <c r="CQ2311" t="b">
        <v>1</v>
      </c>
      <c r="CR2311" t="b">
        <v>0</v>
      </c>
      <c r="CS2311" t="b">
        <v>0</v>
      </c>
      <c r="CT2311" t="b">
        <v>0</v>
      </c>
      <c r="CU2311" t="b">
        <v>0</v>
      </c>
      <c r="CV2311" t="b">
        <v>0</v>
      </c>
      <c r="CW2311" t="b">
        <v>0</v>
      </c>
      <c r="CX2311" t="b">
        <v>0</v>
      </c>
      <c r="CY2311" t="b">
        <v>0</v>
      </c>
      <c r="CZ2311" t="b">
        <v>1</v>
      </c>
      <c r="DA2311" t="b">
        <v>0</v>
      </c>
      <c r="DB2311" t="b">
        <v>0</v>
      </c>
      <c r="DC2311" t="b">
        <v>1</v>
      </c>
      <c r="DD2311" t="b">
        <v>0</v>
      </c>
      <c r="DE2311" t="b">
        <v>0</v>
      </c>
      <c r="DF2311" t="b">
        <v>0</v>
      </c>
      <c r="DG2311" t="b">
        <v>1</v>
      </c>
      <c r="DH2311" t="b">
        <v>0</v>
      </c>
      <c r="DI2311" t="b">
        <v>0</v>
      </c>
      <c r="DJ2311" t="b">
        <v>0</v>
      </c>
      <c r="DK2311" t="b">
        <v>0</v>
      </c>
      <c r="DL2311" t="b">
        <v>0</v>
      </c>
      <c r="DM2311" t="b">
        <v>0</v>
      </c>
      <c r="DN2311" t="b">
        <v>0</v>
      </c>
      <c r="DO2311" t="b">
        <v>0</v>
      </c>
      <c r="DP2311" t="b">
        <v>0</v>
      </c>
      <c r="DQ2311" t="b">
        <v>0</v>
      </c>
      <c r="DR2311" t="b">
        <v>0</v>
      </c>
      <c r="DS2311" t="b">
        <v>0</v>
      </c>
      <c r="DT2311" t="b">
        <v>0</v>
      </c>
      <c r="DU2311" t="b">
        <v>0</v>
      </c>
      <c r="DV2311" t="b">
        <v>0</v>
      </c>
      <c r="DW2311" t="b">
        <v>0</v>
      </c>
      <c r="DX2311" t="b">
        <v>1</v>
      </c>
      <c r="DY2311" t="b">
        <v>0</v>
      </c>
      <c r="DZ2311" t="b">
        <v>0</v>
      </c>
      <c r="EA2311" t="b">
        <v>0</v>
      </c>
      <c r="EB2311" t="b">
        <v>1</v>
      </c>
      <c r="EC2311" t="b">
        <v>0</v>
      </c>
      <c r="ED2311" t="b">
        <v>0</v>
      </c>
      <c r="EE2311" t="b">
        <v>0</v>
      </c>
      <c r="EF2311" t="b">
        <v>0</v>
      </c>
      <c r="EG2311" t="b">
        <v>0</v>
      </c>
      <c r="EH2311" t="b">
        <v>0</v>
      </c>
      <c r="EI2311" t="b">
        <v>0</v>
      </c>
      <c r="EY2311" t="b">
        <v>0</v>
      </c>
      <c r="FB2311" t="b">
        <v>1</v>
      </c>
      <c r="FC2311" t="b">
        <v>1</v>
      </c>
      <c r="FD2311" t="b">
        <v>0</v>
      </c>
      <c r="FI2311" t="b">
        <v>0</v>
      </c>
      <c r="FK2311" t="s">
        <v>960</v>
      </c>
      <c r="FL2311" t="s">
        <v>1481</v>
      </c>
      <c r="FM2311" t="str">
        <f t="shared" si="36"/>
        <v>Piper_gibbilimbum</v>
      </c>
      <c r="FN2311" t="s">
        <v>6045</v>
      </c>
    </row>
    <row r="2312" spans="1:170" x14ac:dyDescent="0.2">
      <c r="A2312">
        <v>25043</v>
      </c>
      <c r="B2312">
        <v>1</v>
      </c>
      <c r="C2312" t="s">
        <v>4714</v>
      </c>
      <c r="D2312" t="s">
        <v>7243</v>
      </c>
      <c r="E2312">
        <v>3</v>
      </c>
      <c r="F2312">
        <v>118</v>
      </c>
      <c r="G2312">
        <v>677</v>
      </c>
      <c r="H2312">
        <v>6975</v>
      </c>
      <c r="J2312" t="s">
        <v>6187</v>
      </c>
      <c r="M2312" t="s">
        <v>6188</v>
      </c>
      <c r="N2312" t="s">
        <v>6081</v>
      </c>
      <c r="O2312" t="s">
        <v>7284</v>
      </c>
      <c r="S2312">
        <v>14.2</v>
      </c>
      <c r="T2312" t="s">
        <v>6172</v>
      </c>
      <c r="U2312" s="9">
        <v>41423</v>
      </c>
      <c r="V2312" t="s">
        <v>7498</v>
      </c>
      <c r="Y2312" t="s">
        <v>7047</v>
      </c>
      <c r="Z2312">
        <v>162</v>
      </c>
      <c r="AA2312">
        <v>4.09</v>
      </c>
      <c r="AH2312" s="9">
        <v>41178</v>
      </c>
      <c r="AJ2312" t="s">
        <v>6044</v>
      </c>
      <c r="AL2312" t="b">
        <v>0</v>
      </c>
      <c r="AM2312" t="b">
        <v>0</v>
      </c>
      <c r="AN2312" t="b">
        <v>0</v>
      </c>
      <c r="AO2312" t="b">
        <v>0</v>
      </c>
      <c r="AP2312">
        <v>5.27</v>
      </c>
      <c r="AQ2312">
        <v>9</v>
      </c>
      <c r="AR2312">
        <v>7.1</v>
      </c>
      <c r="AS2312">
        <v>24</v>
      </c>
      <c r="AT2312">
        <v>36.9</v>
      </c>
      <c r="AU2312">
        <v>0</v>
      </c>
      <c r="BB2312">
        <v>0.126</v>
      </c>
      <c r="BC2312">
        <v>35.6</v>
      </c>
      <c r="BS2312">
        <v>1</v>
      </c>
      <c r="BT2312">
        <v>1</v>
      </c>
      <c r="BU2312" t="b">
        <v>0</v>
      </c>
      <c r="BV2312">
        <v>1</v>
      </c>
      <c r="CJ2312" t="b">
        <v>0</v>
      </c>
      <c r="CK2312" t="b">
        <v>0</v>
      </c>
      <c r="CL2312" t="b">
        <v>0</v>
      </c>
      <c r="CM2312" t="b">
        <v>1</v>
      </c>
      <c r="CN2312" t="b">
        <v>0</v>
      </c>
      <c r="CO2312" t="b">
        <v>1</v>
      </c>
      <c r="CP2312" t="b">
        <v>1</v>
      </c>
      <c r="CQ2312" t="b">
        <v>0</v>
      </c>
      <c r="CR2312" t="b">
        <v>0</v>
      </c>
      <c r="CS2312" t="b">
        <v>0</v>
      </c>
      <c r="CT2312" t="b">
        <v>0</v>
      </c>
      <c r="CU2312" t="b">
        <v>1</v>
      </c>
      <c r="CV2312" t="b">
        <v>0</v>
      </c>
      <c r="CW2312" t="b">
        <v>0</v>
      </c>
      <c r="CX2312" t="b">
        <v>0</v>
      </c>
      <c r="CY2312" t="b">
        <v>0</v>
      </c>
      <c r="CZ2312" t="b">
        <v>0</v>
      </c>
      <c r="DA2312" t="b">
        <v>0</v>
      </c>
      <c r="DB2312" t="b">
        <v>0</v>
      </c>
      <c r="DC2312" t="b">
        <v>0</v>
      </c>
      <c r="DD2312" t="b">
        <v>0</v>
      </c>
      <c r="DE2312" t="b">
        <v>0</v>
      </c>
      <c r="DF2312" t="b">
        <v>0</v>
      </c>
      <c r="DG2312" t="b">
        <v>1</v>
      </c>
      <c r="DH2312" t="b">
        <v>0</v>
      </c>
      <c r="DI2312" t="b">
        <v>0</v>
      </c>
      <c r="DJ2312" t="b">
        <v>0</v>
      </c>
      <c r="DK2312" t="b">
        <v>0</v>
      </c>
      <c r="DL2312" t="b">
        <v>0</v>
      </c>
      <c r="DM2312" t="b">
        <v>0</v>
      </c>
      <c r="DN2312" t="b">
        <v>0</v>
      </c>
      <c r="DO2312" t="b">
        <v>0</v>
      </c>
      <c r="DP2312" t="b">
        <v>0</v>
      </c>
      <c r="DQ2312" t="b">
        <v>0</v>
      </c>
      <c r="DR2312" t="b">
        <v>0</v>
      </c>
      <c r="DS2312" t="b">
        <v>0</v>
      </c>
      <c r="DT2312" t="b">
        <v>0</v>
      </c>
      <c r="DU2312" t="b">
        <v>0</v>
      </c>
      <c r="DV2312" t="b">
        <v>0</v>
      </c>
      <c r="DW2312" t="b">
        <v>0</v>
      </c>
      <c r="DX2312" t="b">
        <v>1</v>
      </c>
      <c r="DY2312" t="b">
        <v>1</v>
      </c>
      <c r="DZ2312" t="b">
        <v>0</v>
      </c>
      <c r="EA2312" t="b">
        <v>0</v>
      </c>
      <c r="EB2312" t="b">
        <v>1</v>
      </c>
      <c r="EC2312" t="b">
        <v>0</v>
      </c>
      <c r="ED2312" t="b">
        <v>0</v>
      </c>
      <c r="EE2312" t="b">
        <v>0</v>
      </c>
      <c r="EF2312" t="b">
        <v>0</v>
      </c>
      <c r="EG2312" t="b">
        <v>0</v>
      </c>
      <c r="EH2312" t="b">
        <v>0</v>
      </c>
      <c r="EI2312" t="b">
        <v>0</v>
      </c>
      <c r="EY2312" t="b">
        <v>0</v>
      </c>
      <c r="FB2312" t="b">
        <v>0</v>
      </c>
      <c r="FC2312" t="b">
        <v>0</v>
      </c>
      <c r="FD2312" t="b">
        <v>0</v>
      </c>
      <c r="FI2312" t="b">
        <v>0</v>
      </c>
      <c r="FK2312" t="s">
        <v>967</v>
      </c>
      <c r="FL2312" t="s">
        <v>968</v>
      </c>
      <c r="FM2312" t="str">
        <f t="shared" si="36"/>
        <v>Homalanthus_nervosus</v>
      </c>
      <c r="FN2312" t="s">
        <v>6045</v>
      </c>
    </row>
    <row r="2313" spans="1:170" x14ac:dyDescent="0.2">
      <c r="A2313">
        <v>25044</v>
      </c>
      <c r="B2313">
        <v>1</v>
      </c>
      <c r="C2313" t="s">
        <v>4637</v>
      </c>
      <c r="D2313" t="s">
        <v>7243</v>
      </c>
      <c r="E2313">
        <v>3</v>
      </c>
      <c r="F2313">
        <v>186</v>
      </c>
      <c r="G2313">
        <v>1088</v>
      </c>
      <c r="H2313">
        <v>5950</v>
      </c>
      <c r="J2313" t="s">
        <v>6099</v>
      </c>
      <c r="L2313" t="s">
        <v>6160</v>
      </c>
      <c r="M2313" t="s">
        <v>6950</v>
      </c>
      <c r="N2313" t="s">
        <v>6081</v>
      </c>
      <c r="O2313" t="s">
        <v>6038</v>
      </c>
      <c r="Q2313">
        <v>10</v>
      </c>
      <c r="S2313">
        <v>28.872112546270699</v>
      </c>
      <c r="T2313" t="s">
        <v>6172</v>
      </c>
      <c r="U2313" s="9">
        <v>41460</v>
      </c>
      <c r="V2313" t="s">
        <v>7498</v>
      </c>
      <c r="Y2313" t="s">
        <v>7047</v>
      </c>
      <c r="Z2313">
        <v>235</v>
      </c>
      <c r="AA2313">
        <v>4.08</v>
      </c>
      <c r="AF2313" t="s">
        <v>8584</v>
      </c>
      <c r="AH2313" s="9">
        <v>41178</v>
      </c>
      <c r="AI2313" t="s">
        <v>6548</v>
      </c>
      <c r="AL2313" t="b">
        <v>0</v>
      </c>
      <c r="AM2313" t="b">
        <v>0</v>
      </c>
      <c r="AN2313" t="b">
        <v>0</v>
      </c>
      <c r="AO2313" t="b">
        <v>0</v>
      </c>
      <c r="AP2313">
        <v>9</v>
      </c>
      <c r="AQ2313">
        <v>11.38</v>
      </c>
      <c r="AR2313">
        <v>10.6</v>
      </c>
      <c r="AS2313">
        <v>66</v>
      </c>
      <c r="AT2313">
        <v>58.2</v>
      </c>
      <c r="AU2313">
        <v>0</v>
      </c>
      <c r="BB2313">
        <v>1.03E-2</v>
      </c>
      <c r="BC2313">
        <v>70.8</v>
      </c>
      <c r="BS2313">
        <v>1</v>
      </c>
      <c r="BU2313" t="b">
        <v>0</v>
      </c>
      <c r="CJ2313" t="b">
        <v>0</v>
      </c>
      <c r="CK2313" t="b">
        <v>0</v>
      </c>
      <c r="CL2313" t="b">
        <v>0</v>
      </c>
      <c r="CM2313" t="b">
        <v>1</v>
      </c>
      <c r="CN2313" t="b">
        <v>1</v>
      </c>
      <c r="CO2313" t="b">
        <v>0</v>
      </c>
      <c r="CP2313" t="b">
        <v>0</v>
      </c>
      <c r="CQ2313" t="b">
        <v>1</v>
      </c>
      <c r="CR2313" t="b">
        <v>0</v>
      </c>
      <c r="CS2313" t="b">
        <v>0</v>
      </c>
      <c r="CT2313" t="b">
        <v>0</v>
      </c>
      <c r="CU2313" t="b">
        <v>0</v>
      </c>
      <c r="CV2313" t="b">
        <v>0</v>
      </c>
      <c r="CW2313" t="b">
        <v>0</v>
      </c>
      <c r="CX2313" t="b">
        <v>0</v>
      </c>
      <c r="CY2313" t="b">
        <v>0</v>
      </c>
      <c r="CZ2313" t="b">
        <v>0</v>
      </c>
      <c r="DA2313" t="b">
        <v>0</v>
      </c>
      <c r="DB2313" t="b">
        <v>0</v>
      </c>
      <c r="DC2313" t="b">
        <v>0</v>
      </c>
      <c r="DD2313" t="b">
        <v>0</v>
      </c>
      <c r="DE2313" t="b">
        <v>0</v>
      </c>
      <c r="DF2313" t="b">
        <v>0</v>
      </c>
      <c r="DG2313" t="b">
        <v>1</v>
      </c>
      <c r="DH2313" t="b">
        <v>0</v>
      </c>
      <c r="DI2313" t="b">
        <v>0</v>
      </c>
      <c r="DJ2313" t="b">
        <v>0</v>
      </c>
      <c r="DK2313" t="b">
        <v>0</v>
      </c>
      <c r="DL2313" t="b">
        <v>1</v>
      </c>
      <c r="DM2313" t="b">
        <v>0</v>
      </c>
      <c r="DN2313" t="b">
        <v>0</v>
      </c>
      <c r="DO2313" t="b">
        <v>0</v>
      </c>
      <c r="DP2313" t="b">
        <v>0</v>
      </c>
      <c r="DQ2313" t="b">
        <v>0</v>
      </c>
      <c r="DR2313" t="b">
        <v>0</v>
      </c>
      <c r="DS2313" t="b">
        <v>1</v>
      </c>
      <c r="DT2313" t="b">
        <v>0</v>
      </c>
      <c r="DU2313" t="b">
        <v>0</v>
      </c>
      <c r="DV2313" t="b">
        <v>0</v>
      </c>
      <c r="DW2313" t="b">
        <v>0</v>
      </c>
      <c r="DX2313" t="b">
        <v>1</v>
      </c>
      <c r="DY2313" t="b">
        <v>0</v>
      </c>
      <c r="DZ2313" t="b">
        <v>0</v>
      </c>
      <c r="EA2313" t="b">
        <v>0</v>
      </c>
      <c r="EB2313" t="b">
        <v>0</v>
      </c>
      <c r="EC2313" t="b">
        <v>1</v>
      </c>
      <c r="ED2313" t="b">
        <v>0</v>
      </c>
      <c r="EE2313" t="b">
        <v>0</v>
      </c>
      <c r="EF2313" t="b">
        <v>0</v>
      </c>
      <c r="EG2313" t="b">
        <v>0</v>
      </c>
      <c r="EH2313" t="b">
        <v>0</v>
      </c>
      <c r="EI2313" t="b">
        <v>0</v>
      </c>
      <c r="EY2313" t="b">
        <v>0</v>
      </c>
      <c r="FB2313" t="b">
        <v>0</v>
      </c>
      <c r="FC2313" t="b">
        <v>0</v>
      </c>
      <c r="FD2313" t="b">
        <v>0</v>
      </c>
      <c r="FI2313" t="b">
        <v>0</v>
      </c>
      <c r="FJ2313" t="s">
        <v>6164</v>
      </c>
      <c r="FK2313" t="s">
        <v>94</v>
      </c>
      <c r="FL2313" t="s">
        <v>4641</v>
      </c>
      <c r="FM2313" t="str">
        <f t="shared" si="36"/>
        <v>Ficus_iodotricha</v>
      </c>
      <c r="FN2313" t="s">
        <v>6045</v>
      </c>
    </row>
    <row r="2314" spans="1:170" x14ac:dyDescent="0.2">
      <c r="A2314">
        <v>25045</v>
      </c>
      <c r="B2314">
        <v>1</v>
      </c>
      <c r="C2314" t="s">
        <v>8585</v>
      </c>
      <c r="D2314" t="s">
        <v>7243</v>
      </c>
      <c r="E2314">
        <v>3</v>
      </c>
      <c r="F2314">
        <v>225</v>
      </c>
      <c r="G2314">
        <v>1308</v>
      </c>
      <c r="H2314">
        <v>5460</v>
      </c>
      <c r="J2314" t="s">
        <v>6978</v>
      </c>
      <c r="L2314" t="s">
        <v>6403</v>
      </c>
      <c r="M2314" t="s">
        <v>6979</v>
      </c>
      <c r="N2314" t="s">
        <v>6081</v>
      </c>
      <c r="O2314" t="s">
        <v>6038</v>
      </c>
      <c r="Q2314">
        <v>10</v>
      </c>
      <c r="S2314">
        <v>6.2</v>
      </c>
      <c r="V2314" t="s">
        <v>7498</v>
      </c>
      <c r="Y2314" t="s">
        <v>7051</v>
      </c>
      <c r="Z2314">
        <v>100</v>
      </c>
      <c r="AA2314">
        <v>0.8</v>
      </c>
      <c r="AH2314" s="9">
        <v>41176</v>
      </c>
      <c r="AI2314" t="s">
        <v>6722</v>
      </c>
      <c r="AJ2314" t="s">
        <v>6044</v>
      </c>
      <c r="AL2314" t="b">
        <v>0</v>
      </c>
      <c r="AM2314" t="b">
        <v>0</v>
      </c>
      <c r="AN2314" t="b">
        <v>0</v>
      </c>
      <c r="AO2314" t="b">
        <v>0</v>
      </c>
      <c r="AP2314">
        <v>7.5</v>
      </c>
      <c r="AQ2314">
        <v>2.5</v>
      </c>
      <c r="AR2314">
        <v>1</v>
      </c>
      <c r="AS2314">
        <v>3</v>
      </c>
      <c r="AT2314">
        <v>58.7</v>
      </c>
      <c r="AU2314">
        <v>0</v>
      </c>
      <c r="BB2314">
        <v>0.09</v>
      </c>
      <c r="BC2314">
        <v>54.5</v>
      </c>
      <c r="BT2314">
        <v>1</v>
      </c>
      <c r="BU2314" t="b">
        <v>0</v>
      </c>
      <c r="CJ2314" t="b">
        <v>0</v>
      </c>
      <c r="CK2314" t="b">
        <v>0</v>
      </c>
      <c r="CL2314" t="b">
        <v>0</v>
      </c>
      <c r="CM2314" t="b">
        <v>0</v>
      </c>
      <c r="CN2314" t="b">
        <v>0</v>
      </c>
      <c r="CO2314" t="b">
        <v>0</v>
      </c>
      <c r="CP2314" t="b">
        <v>0</v>
      </c>
      <c r="CQ2314" t="b">
        <v>0</v>
      </c>
      <c r="CR2314" t="b">
        <v>0</v>
      </c>
      <c r="CS2314" t="b">
        <v>0</v>
      </c>
      <c r="CT2314" t="b">
        <v>0</v>
      </c>
      <c r="CU2314" t="b">
        <v>0</v>
      </c>
      <c r="CV2314" t="b">
        <v>0</v>
      </c>
      <c r="CW2314" t="b">
        <v>0</v>
      </c>
      <c r="CX2314" t="b">
        <v>0</v>
      </c>
      <c r="CY2314" t="b">
        <v>0</v>
      </c>
      <c r="CZ2314" t="b">
        <v>0</v>
      </c>
      <c r="DA2314" t="b">
        <v>0</v>
      </c>
      <c r="DB2314" t="b">
        <v>0</v>
      </c>
      <c r="DC2314" t="b">
        <v>0</v>
      </c>
      <c r="DD2314" t="b">
        <v>0</v>
      </c>
      <c r="DE2314" t="b">
        <v>0</v>
      </c>
      <c r="DF2314" t="b">
        <v>0</v>
      </c>
      <c r="DG2314" t="b">
        <v>0</v>
      </c>
      <c r="DH2314" t="b">
        <v>0</v>
      </c>
      <c r="DI2314" t="b">
        <v>0</v>
      </c>
      <c r="DJ2314" t="b">
        <v>0</v>
      </c>
      <c r="DK2314" t="b">
        <v>0</v>
      </c>
      <c r="DL2314" t="b">
        <v>0</v>
      </c>
      <c r="DM2314" t="b">
        <v>0</v>
      </c>
      <c r="DN2314" t="b">
        <v>0</v>
      </c>
      <c r="DO2314" t="b">
        <v>0</v>
      </c>
      <c r="DP2314" t="b">
        <v>0</v>
      </c>
      <c r="DQ2314" t="b">
        <v>0</v>
      </c>
      <c r="DR2314" t="b">
        <v>0</v>
      </c>
      <c r="DS2314" t="b">
        <v>0</v>
      </c>
      <c r="DT2314" t="b">
        <v>0</v>
      </c>
      <c r="DU2314" t="b">
        <v>0</v>
      </c>
      <c r="DV2314" t="b">
        <v>0</v>
      </c>
      <c r="DW2314" t="b">
        <v>0</v>
      </c>
      <c r="DX2314" t="b">
        <v>0</v>
      </c>
      <c r="DY2314" t="b">
        <v>0</v>
      </c>
      <c r="DZ2314" t="b">
        <v>0</v>
      </c>
      <c r="EA2314" t="b">
        <v>0</v>
      </c>
      <c r="EB2314" t="b">
        <v>0</v>
      </c>
      <c r="EC2314" t="b">
        <v>0</v>
      </c>
      <c r="ED2314" t="b">
        <v>0</v>
      </c>
      <c r="EE2314" t="b">
        <v>0</v>
      </c>
      <c r="EF2314" t="b">
        <v>0</v>
      </c>
      <c r="EG2314" t="b">
        <v>0</v>
      </c>
      <c r="EH2314" t="b">
        <v>0</v>
      </c>
      <c r="EI2314" t="b">
        <v>0</v>
      </c>
      <c r="EY2314" t="b">
        <v>0</v>
      </c>
      <c r="FB2314" t="b">
        <v>1</v>
      </c>
      <c r="FC2314" t="b">
        <v>1</v>
      </c>
      <c r="FD2314" t="b">
        <v>1</v>
      </c>
      <c r="FI2314" t="b">
        <v>0</v>
      </c>
      <c r="FJ2314" t="s">
        <v>6164</v>
      </c>
      <c r="FK2314" t="s">
        <v>960</v>
      </c>
      <c r="FL2314" t="s">
        <v>1481</v>
      </c>
      <c r="FM2314" t="str">
        <f t="shared" si="36"/>
        <v>Piper_gibbilimbum</v>
      </c>
      <c r="FN2314" t="s">
        <v>6045</v>
      </c>
    </row>
    <row r="2315" spans="1:170" x14ac:dyDescent="0.2">
      <c r="A2315">
        <v>25046</v>
      </c>
      <c r="B2315">
        <v>1</v>
      </c>
      <c r="C2315" t="s">
        <v>8586</v>
      </c>
      <c r="D2315" t="s">
        <v>7243</v>
      </c>
      <c r="E2315">
        <v>3</v>
      </c>
      <c r="F2315">
        <v>212</v>
      </c>
      <c r="G2315">
        <v>1286</v>
      </c>
      <c r="H2315">
        <v>2134</v>
      </c>
      <c r="J2315" t="s">
        <v>6095</v>
      </c>
      <c r="L2315" t="s">
        <v>6160</v>
      </c>
      <c r="M2315" t="s">
        <v>6096</v>
      </c>
      <c r="N2315" t="s">
        <v>6081</v>
      </c>
      <c r="O2315" t="s">
        <v>6038</v>
      </c>
      <c r="Q2315">
        <v>10</v>
      </c>
      <c r="S2315">
        <v>12.7</v>
      </c>
      <c r="T2315" t="s">
        <v>6048</v>
      </c>
      <c r="U2315" s="9">
        <v>41325</v>
      </c>
      <c r="V2315" t="s">
        <v>7498</v>
      </c>
      <c r="Y2315" t="s">
        <v>7051</v>
      </c>
      <c r="Z2315">
        <v>155</v>
      </c>
      <c r="AA2315">
        <v>2.78</v>
      </c>
      <c r="AF2315" t="s">
        <v>8572</v>
      </c>
      <c r="AH2315" s="9">
        <v>41178</v>
      </c>
      <c r="AI2315" t="s">
        <v>6363</v>
      </c>
      <c r="AJ2315" t="s">
        <v>6098</v>
      </c>
      <c r="AL2315" t="b">
        <v>0</v>
      </c>
      <c r="AM2315" t="b">
        <v>0</v>
      </c>
      <c r="AN2315" t="b">
        <v>0</v>
      </c>
      <c r="AO2315" t="b">
        <v>0</v>
      </c>
      <c r="AP2315">
        <v>3.9</v>
      </c>
      <c r="AQ2315">
        <v>4</v>
      </c>
      <c r="AR2315">
        <v>17.600000000000001</v>
      </c>
      <c r="AS2315">
        <v>71</v>
      </c>
      <c r="AT2315">
        <v>87.3</v>
      </c>
      <c r="AU2315">
        <v>0</v>
      </c>
      <c r="BB2315">
        <v>0.877</v>
      </c>
      <c r="BC2315">
        <v>118.4</v>
      </c>
      <c r="BS2315">
        <v>3</v>
      </c>
      <c r="BT2315">
        <v>1</v>
      </c>
      <c r="BU2315" t="b">
        <v>0</v>
      </c>
      <c r="CH2315">
        <v>4.6900000000000004</v>
      </c>
      <c r="CJ2315" t="b">
        <v>0</v>
      </c>
      <c r="CK2315" t="b">
        <v>1</v>
      </c>
      <c r="CL2315" t="b">
        <v>0</v>
      </c>
      <c r="CM2315" t="b">
        <v>0</v>
      </c>
      <c r="CN2315" t="b">
        <v>1</v>
      </c>
      <c r="CO2315" t="b">
        <v>1</v>
      </c>
      <c r="CP2315" t="b">
        <v>0</v>
      </c>
      <c r="CQ2315" t="b">
        <v>0</v>
      </c>
      <c r="CR2315" t="b">
        <v>0</v>
      </c>
      <c r="CS2315" t="b">
        <v>0</v>
      </c>
      <c r="CT2315" t="b">
        <v>0</v>
      </c>
      <c r="CU2315" t="b">
        <v>0</v>
      </c>
      <c r="CV2315" t="b">
        <v>0</v>
      </c>
      <c r="CW2315" t="b">
        <v>0</v>
      </c>
      <c r="CX2315" t="b">
        <v>0</v>
      </c>
      <c r="CY2315" t="b">
        <v>0</v>
      </c>
      <c r="CZ2315" t="b">
        <v>1</v>
      </c>
      <c r="DA2315" t="b">
        <v>1</v>
      </c>
      <c r="DB2315" t="b">
        <v>0</v>
      </c>
      <c r="DC2315" t="b">
        <v>0</v>
      </c>
      <c r="DD2315" t="b">
        <v>0</v>
      </c>
      <c r="DE2315" t="b">
        <v>0</v>
      </c>
      <c r="DF2315" t="b">
        <v>0</v>
      </c>
      <c r="DG2315" t="b">
        <v>0</v>
      </c>
      <c r="DH2315" t="b">
        <v>0</v>
      </c>
      <c r="DI2315" t="b">
        <v>0</v>
      </c>
      <c r="DJ2315" t="b">
        <v>0</v>
      </c>
      <c r="DK2315" t="b">
        <v>0</v>
      </c>
      <c r="DL2315" t="b">
        <v>1</v>
      </c>
      <c r="DM2315" t="b">
        <v>0</v>
      </c>
      <c r="DN2315" t="b">
        <v>0</v>
      </c>
      <c r="DO2315" t="b">
        <v>0</v>
      </c>
      <c r="DP2315" t="b">
        <v>0</v>
      </c>
      <c r="DQ2315" t="b">
        <v>0</v>
      </c>
      <c r="DR2315" t="b">
        <v>0</v>
      </c>
      <c r="DS2315" t="b">
        <v>0</v>
      </c>
      <c r="DT2315" t="b">
        <v>0</v>
      </c>
      <c r="DU2315" t="b">
        <v>0</v>
      </c>
      <c r="DV2315" t="b">
        <v>0</v>
      </c>
      <c r="DW2315" t="b">
        <v>0</v>
      </c>
      <c r="DX2315" t="b">
        <v>1</v>
      </c>
      <c r="DY2315" t="b">
        <v>0</v>
      </c>
      <c r="DZ2315" t="b">
        <v>0</v>
      </c>
      <c r="EA2315" t="b">
        <v>0</v>
      </c>
      <c r="EB2315" t="b">
        <v>1</v>
      </c>
      <c r="EC2315" t="b">
        <v>0</v>
      </c>
      <c r="ED2315" t="b">
        <v>0</v>
      </c>
      <c r="EE2315" t="b">
        <v>0</v>
      </c>
      <c r="EF2315" t="b">
        <v>0</v>
      </c>
      <c r="EG2315" t="b">
        <v>0</v>
      </c>
      <c r="EH2315" t="b">
        <v>0</v>
      </c>
      <c r="EI2315" t="b">
        <v>0</v>
      </c>
      <c r="EY2315" t="b">
        <v>0</v>
      </c>
      <c r="FB2315" t="b">
        <v>0</v>
      </c>
      <c r="FC2315" t="b">
        <v>0</v>
      </c>
      <c r="FD2315" t="b">
        <v>0</v>
      </c>
      <c r="FI2315" t="b">
        <v>0</v>
      </c>
      <c r="FK2315" t="s">
        <v>563</v>
      </c>
      <c r="FL2315" t="s">
        <v>564</v>
      </c>
      <c r="FM2315" t="str">
        <f t="shared" si="36"/>
        <v>Pandanus_angiensis</v>
      </c>
      <c r="FN2315" t="s">
        <v>6045</v>
      </c>
    </row>
    <row r="2316" spans="1:170" x14ac:dyDescent="0.2">
      <c r="A2316">
        <v>25047</v>
      </c>
      <c r="B2316">
        <v>1</v>
      </c>
      <c r="C2316" t="s">
        <v>8587</v>
      </c>
      <c r="D2316" t="s">
        <v>7243</v>
      </c>
      <c r="E2316">
        <v>3</v>
      </c>
      <c r="F2316">
        <v>225</v>
      </c>
      <c r="G2316">
        <v>1308</v>
      </c>
      <c r="H2316">
        <v>3544</v>
      </c>
      <c r="J2316" t="s">
        <v>6159</v>
      </c>
      <c r="L2316" t="s">
        <v>6403</v>
      </c>
      <c r="M2316" t="s">
        <v>6161</v>
      </c>
      <c r="N2316" t="s">
        <v>6081</v>
      </c>
      <c r="O2316" t="s">
        <v>6038</v>
      </c>
      <c r="Q2316">
        <v>10</v>
      </c>
      <c r="S2316">
        <v>5.5</v>
      </c>
      <c r="T2316" t="s">
        <v>6172</v>
      </c>
      <c r="U2316" s="9">
        <v>41439</v>
      </c>
      <c r="V2316" t="s">
        <v>7498</v>
      </c>
      <c r="Y2316" t="s">
        <v>7051</v>
      </c>
      <c r="Z2316">
        <v>125</v>
      </c>
      <c r="AA2316">
        <v>4.26</v>
      </c>
      <c r="AF2316" t="s">
        <v>8588</v>
      </c>
      <c r="AH2316" s="9">
        <v>41176</v>
      </c>
      <c r="AI2316" t="s">
        <v>6722</v>
      </c>
      <c r="AJ2316" t="s">
        <v>6166</v>
      </c>
      <c r="AL2316" t="b">
        <v>0</v>
      </c>
      <c r="AM2316" t="b">
        <v>0</v>
      </c>
      <c r="AN2316" t="b">
        <v>0</v>
      </c>
      <c r="AO2316" t="b">
        <v>1</v>
      </c>
      <c r="AP2316">
        <v>1.2</v>
      </c>
      <c r="AQ2316">
        <v>5.74</v>
      </c>
      <c r="AR2316">
        <v>7.8</v>
      </c>
      <c r="AS2316">
        <v>12</v>
      </c>
      <c r="AT2316">
        <v>48.8</v>
      </c>
      <c r="AU2316">
        <v>0</v>
      </c>
      <c r="BB2316">
        <v>0.18</v>
      </c>
      <c r="BC2316">
        <v>44.5</v>
      </c>
      <c r="BS2316">
        <v>2</v>
      </c>
      <c r="BT2316">
        <v>1</v>
      </c>
      <c r="BU2316" t="b">
        <v>0</v>
      </c>
      <c r="CJ2316" t="b">
        <v>0</v>
      </c>
      <c r="CK2316" t="b">
        <v>0</v>
      </c>
      <c r="CL2316" t="b">
        <v>0</v>
      </c>
      <c r="CM2316" t="b">
        <v>0</v>
      </c>
      <c r="CN2316" t="b">
        <v>0</v>
      </c>
      <c r="CO2316" t="b">
        <v>0</v>
      </c>
      <c r="CP2316" t="b">
        <v>0</v>
      </c>
      <c r="CQ2316" t="b">
        <v>0</v>
      </c>
      <c r="CR2316" t="b">
        <v>0</v>
      </c>
      <c r="CS2316" t="b">
        <v>0</v>
      </c>
      <c r="CT2316" t="b">
        <v>0</v>
      </c>
      <c r="CU2316" t="b">
        <v>0</v>
      </c>
      <c r="CV2316" t="b">
        <v>0</v>
      </c>
      <c r="CW2316" t="b">
        <v>0</v>
      </c>
      <c r="CX2316" t="b">
        <v>0</v>
      </c>
      <c r="CY2316" t="b">
        <v>0</v>
      </c>
      <c r="CZ2316" t="b">
        <v>0</v>
      </c>
      <c r="DA2316" t="b">
        <v>0</v>
      </c>
      <c r="DB2316" t="b">
        <v>0</v>
      </c>
      <c r="DC2316" t="b">
        <v>0</v>
      </c>
      <c r="DD2316" t="b">
        <v>0</v>
      </c>
      <c r="DE2316" t="b">
        <v>0</v>
      </c>
      <c r="DF2316" t="b">
        <v>0</v>
      </c>
      <c r="DG2316" t="b">
        <v>0</v>
      </c>
      <c r="DH2316" t="b">
        <v>0</v>
      </c>
      <c r="DI2316" t="b">
        <v>0</v>
      </c>
      <c r="DJ2316" t="b">
        <v>0</v>
      </c>
      <c r="DK2316" t="b">
        <v>0</v>
      </c>
      <c r="DL2316" t="b">
        <v>0</v>
      </c>
      <c r="DM2316" t="b">
        <v>0</v>
      </c>
      <c r="DN2316" t="b">
        <v>0</v>
      </c>
      <c r="DO2316" t="b">
        <v>0</v>
      </c>
      <c r="DP2316" t="b">
        <v>0</v>
      </c>
      <c r="DQ2316" t="b">
        <v>0</v>
      </c>
      <c r="DR2316" t="b">
        <v>0</v>
      </c>
      <c r="DS2316" t="b">
        <v>0</v>
      </c>
      <c r="DT2316" t="b">
        <v>0</v>
      </c>
      <c r="DU2316" t="b">
        <v>0</v>
      </c>
      <c r="DV2316" t="b">
        <v>0</v>
      </c>
      <c r="DW2316" t="b">
        <v>0</v>
      </c>
      <c r="DX2316" t="b">
        <v>0</v>
      </c>
      <c r="DY2316" t="b">
        <v>0</v>
      </c>
      <c r="DZ2316" t="b">
        <v>0</v>
      </c>
      <c r="EA2316" t="b">
        <v>0</v>
      </c>
      <c r="EB2316" t="b">
        <v>0</v>
      </c>
      <c r="EC2316" t="b">
        <v>0</v>
      </c>
      <c r="ED2316" t="b">
        <v>0</v>
      </c>
      <c r="EE2316" t="b">
        <v>0</v>
      </c>
      <c r="EF2316" t="b">
        <v>0</v>
      </c>
      <c r="EG2316" t="b">
        <v>0</v>
      </c>
      <c r="EH2316" t="b">
        <v>0</v>
      </c>
      <c r="EI2316" t="b">
        <v>0</v>
      </c>
      <c r="EY2316" t="b">
        <v>0</v>
      </c>
      <c r="FB2316" t="b">
        <v>0</v>
      </c>
      <c r="FC2316" t="b">
        <v>1</v>
      </c>
      <c r="FD2316" t="b">
        <v>0</v>
      </c>
      <c r="FI2316" t="b">
        <v>1</v>
      </c>
      <c r="FK2316" t="s">
        <v>960</v>
      </c>
      <c r="FL2316" t="s">
        <v>961</v>
      </c>
      <c r="FM2316" t="str">
        <f t="shared" si="36"/>
        <v>Piper_melula</v>
      </c>
      <c r="FN2316" t="s">
        <v>6045</v>
      </c>
    </row>
    <row r="2317" spans="1:170" x14ac:dyDescent="0.2">
      <c r="A2317">
        <v>25048</v>
      </c>
      <c r="B2317">
        <v>1</v>
      </c>
      <c r="C2317" t="s">
        <v>8589</v>
      </c>
      <c r="D2317" t="s">
        <v>7243</v>
      </c>
      <c r="E2317">
        <v>3</v>
      </c>
      <c r="F2317">
        <v>186</v>
      </c>
      <c r="G2317">
        <v>1088</v>
      </c>
      <c r="H2317">
        <v>5189</v>
      </c>
      <c r="J2317" t="s">
        <v>6114</v>
      </c>
      <c r="L2317" t="s">
        <v>6403</v>
      </c>
      <c r="M2317" t="s">
        <v>6399</v>
      </c>
      <c r="N2317" t="s">
        <v>6081</v>
      </c>
      <c r="O2317" t="s">
        <v>6038</v>
      </c>
      <c r="Q2317">
        <v>10</v>
      </c>
      <c r="S2317">
        <v>6.4</v>
      </c>
      <c r="T2317" t="s">
        <v>6172</v>
      </c>
      <c r="U2317" s="9">
        <v>41432</v>
      </c>
      <c r="V2317" t="s">
        <v>7498</v>
      </c>
      <c r="Y2317" t="s">
        <v>7051</v>
      </c>
      <c r="Z2317">
        <v>205</v>
      </c>
      <c r="AA2317">
        <v>3.86</v>
      </c>
      <c r="AH2317" s="9">
        <v>41176</v>
      </c>
      <c r="AI2317" t="s">
        <v>6722</v>
      </c>
      <c r="AJ2317" t="s">
        <v>6044</v>
      </c>
      <c r="AL2317" t="b">
        <v>0</v>
      </c>
      <c r="AM2317" t="b">
        <v>0</v>
      </c>
      <c r="AN2317" t="b">
        <v>0</v>
      </c>
      <c r="AO2317" t="b">
        <v>1</v>
      </c>
      <c r="AP2317">
        <v>4.9000000000000004</v>
      </c>
      <c r="AQ2317">
        <v>2.92</v>
      </c>
      <c r="AR2317">
        <v>2.2999999999999998</v>
      </c>
      <c r="AS2317">
        <v>3</v>
      </c>
      <c r="AT2317">
        <v>40</v>
      </c>
      <c r="AU2317">
        <v>0</v>
      </c>
      <c r="BB2317">
        <v>0.05</v>
      </c>
      <c r="BC2317">
        <v>30.4</v>
      </c>
      <c r="BT2317">
        <v>1</v>
      </c>
      <c r="BU2317" t="b">
        <v>0</v>
      </c>
      <c r="CJ2317" t="b">
        <v>0</v>
      </c>
      <c r="CK2317" t="b">
        <v>0</v>
      </c>
      <c r="CL2317" t="b">
        <v>0</v>
      </c>
      <c r="CM2317" t="b">
        <v>0</v>
      </c>
      <c r="CN2317" t="b">
        <v>0</v>
      </c>
      <c r="CO2317" t="b">
        <v>0</v>
      </c>
      <c r="CP2317" t="b">
        <v>0</v>
      </c>
      <c r="CQ2317" t="b">
        <v>0</v>
      </c>
      <c r="CR2317" t="b">
        <v>0</v>
      </c>
      <c r="CS2317" t="b">
        <v>0</v>
      </c>
      <c r="CT2317" t="b">
        <v>0</v>
      </c>
      <c r="CU2317" t="b">
        <v>0</v>
      </c>
      <c r="CV2317" t="b">
        <v>0</v>
      </c>
      <c r="CW2317" t="b">
        <v>0</v>
      </c>
      <c r="CX2317" t="b">
        <v>0</v>
      </c>
      <c r="CY2317" t="b">
        <v>0</v>
      </c>
      <c r="CZ2317" t="b">
        <v>0</v>
      </c>
      <c r="DA2317" t="b">
        <v>0</v>
      </c>
      <c r="DB2317" t="b">
        <v>0</v>
      </c>
      <c r="DC2317" t="b">
        <v>0</v>
      </c>
      <c r="DD2317" t="b">
        <v>0</v>
      </c>
      <c r="DE2317" t="b">
        <v>0</v>
      </c>
      <c r="DF2317" t="b">
        <v>0</v>
      </c>
      <c r="DG2317" t="b">
        <v>0</v>
      </c>
      <c r="DH2317" t="b">
        <v>0</v>
      </c>
      <c r="DI2317" t="b">
        <v>0</v>
      </c>
      <c r="DJ2317" t="b">
        <v>0</v>
      </c>
      <c r="DK2317" t="b">
        <v>0</v>
      </c>
      <c r="DL2317" t="b">
        <v>0</v>
      </c>
      <c r="DM2317" t="b">
        <v>0</v>
      </c>
      <c r="DN2317" t="b">
        <v>0</v>
      </c>
      <c r="DO2317" t="b">
        <v>0</v>
      </c>
      <c r="DP2317" t="b">
        <v>0</v>
      </c>
      <c r="DQ2317" t="b">
        <v>0</v>
      </c>
      <c r="DR2317" t="b">
        <v>0</v>
      </c>
      <c r="DS2317" t="b">
        <v>0</v>
      </c>
      <c r="DT2317" t="b">
        <v>0</v>
      </c>
      <c r="DU2317" t="b">
        <v>0</v>
      </c>
      <c r="DV2317" t="b">
        <v>0</v>
      </c>
      <c r="DW2317" t="b">
        <v>0</v>
      </c>
      <c r="DX2317" t="b">
        <v>0</v>
      </c>
      <c r="DY2317" t="b">
        <v>0</v>
      </c>
      <c r="DZ2317" t="b">
        <v>0</v>
      </c>
      <c r="EA2317" t="b">
        <v>0</v>
      </c>
      <c r="EB2317" t="b">
        <v>0</v>
      </c>
      <c r="EC2317" t="b">
        <v>0</v>
      </c>
      <c r="ED2317" t="b">
        <v>0</v>
      </c>
      <c r="EE2317" t="b">
        <v>0</v>
      </c>
      <c r="EF2317" t="b">
        <v>0</v>
      </c>
      <c r="EG2317" t="b">
        <v>0</v>
      </c>
      <c r="EH2317" t="b">
        <v>0</v>
      </c>
      <c r="EI2317" t="b">
        <v>0</v>
      </c>
      <c r="EY2317" t="b">
        <v>0</v>
      </c>
      <c r="FB2317" t="b">
        <v>1</v>
      </c>
      <c r="FC2317" t="b">
        <v>1</v>
      </c>
      <c r="FD2317" t="b">
        <v>0</v>
      </c>
      <c r="FI2317" t="b">
        <v>0</v>
      </c>
      <c r="FK2317" t="s">
        <v>94</v>
      </c>
      <c r="FL2317" t="s">
        <v>230</v>
      </c>
      <c r="FM2317" t="str">
        <f t="shared" si="36"/>
        <v>Ficus_erythrosperma</v>
      </c>
      <c r="FN2317" t="s">
        <v>6045</v>
      </c>
    </row>
    <row r="2318" spans="1:170" x14ac:dyDescent="0.2">
      <c r="A2318">
        <v>25049</v>
      </c>
      <c r="B2318">
        <v>1</v>
      </c>
      <c r="C2318" t="s">
        <v>4661</v>
      </c>
      <c r="D2318" t="s">
        <v>7243</v>
      </c>
      <c r="E2318">
        <v>3</v>
      </c>
      <c r="F2318">
        <v>225</v>
      </c>
      <c r="G2318">
        <v>1308</v>
      </c>
      <c r="H2318">
        <v>3544</v>
      </c>
      <c r="J2318" t="s">
        <v>6159</v>
      </c>
      <c r="L2318" t="s">
        <v>6418</v>
      </c>
      <c r="M2318" t="s">
        <v>6161</v>
      </c>
      <c r="N2318" t="s">
        <v>6081</v>
      </c>
      <c r="S2318">
        <v>5.8</v>
      </c>
      <c r="V2318" t="s">
        <v>7498</v>
      </c>
      <c r="Y2318" t="s">
        <v>7051</v>
      </c>
      <c r="Z2318">
        <v>175</v>
      </c>
      <c r="AA2318">
        <v>5.53</v>
      </c>
      <c r="AF2318" t="s">
        <v>8590</v>
      </c>
      <c r="AH2318" s="9">
        <v>41177</v>
      </c>
      <c r="AI2318" t="s">
        <v>6548</v>
      </c>
      <c r="AJ2318" t="s">
        <v>6217</v>
      </c>
      <c r="AL2318" t="b">
        <v>0</v>
      </c>
      <c r="AM2318" t="b">
        <v>0</v>
      </c>
      <c r="AN2318" t="b">
        <v>0</v>
      </c>
      <c r="AO2318" t="b">
        <v>1</v>
      </c>
      <c r="AP2318">
        <v>2.15</v>
      </c>
      <c r="AQ2318">
        <v>6</v>
      </c>
      <c r="AR2318">
        <v>2.5</v>
      </c>
      <c r="AS2318">
        <v>2.7</v>
      </c>
      <c r="AT2318">
        <v>54.8</v>
      </c>
      <c r="AU2318">
        <v>0</v>
      </c>
      <c r="BB2318">
        <v>0.44800000000000001</v>
      </c>
      <c r="BC2318">
        <v>53.7</v>
      </c>
      <c r="BS2318">
        <v>1</v>
      </c>
      <c r="BT2318">
        <v>1</v>
      </c>
      <c r="BU2318" t="b">
        <v>0</v>
      </c>
      <c r="CJ2318" t="b">
        <v>1</v>
      </c>
      <c r="CK2318" t="b">
        <v>0</v>
      </c>
      <c r="CL2318" t="b">
        <v>0</v>
      </c>
      <c r="CM2318" t="b">
        <v>1</v>
      </c>
      <c r="CN2318" t="b">
        <v>1</v>
      </c>
      <c r="CO2318" t="b">
        <v>0</v>
      </c>
      <c r="CP2318" t="b">
        <v>0</v>
      </c>
      <c r="CQ2318" t="b">
        <v>1</v>
      </c>
      <c r="CR2318" t="b">
        <v>0</v>
      </c>
      <c r="CS2318" t="b">
        <v>0</v>
      </c>
      <c r="CT2318" t="b">
        <v>0</v>
      </c>
      <c r="CU2318" t="b">
        <v>1</v>
      </c>
      <c r="CV2318" t="b">
        <v>0</v>
      </c>
      <c r="CW2318" t="b">
        <v>0</v>
      </c>
      <c r="CX2318" t="b">
        <v>0</v>
      </c>
      <c r="CY2318" t="b">
        <v>0</v>
      </c>
      <c r="CZ2318" t="b">
        <v>0</v>
      </c>
      <c r="DA2318" t="b">
        <v>0</v>
      </c>
      <c r="DB2318" t="b">
        <v>0</v>
      </c>
      <c r="DC2318" t="b">
        <v>1</v>
      </c>
      <c r="DD2318" t="b">
        <v>0</v>
      </c>
      <c r="DE2318" t="b">
        <v>0</v>
      </c>
      <c r="DF2318" t="b">
        <v>0</v>
      </c>
      <c r="DG2318" t="b">
        <v>0</v>
      </c>
      <c r="DH2318" t="b">
        <v>0</v>
      </c>
      <c r="DI2318" t="b">
        <v>0</v>
      </c>
      <c r="DJ2318" t="b">
        <v>0</v>
      </c>
      <c r="DK2318" t="b">
        <v>0</v>
      </c>
      <c r="DL2318" t="b">
        <v>1</v>
      </c>
      <c r="DM2318" t="b">
        <v>0</v>
      </c>
      <c r="DN2318" t="b">
        <v>0</v>
      </c>
      <c r="DO2318" t="b">
        <v>0</v>
      </c>
      <c r="DP2318" t="b">
        <v>0</v>
      </c>
      <c r="DQ2318" t="b">
        <v>0</v>
      </c>
      <c r="DR2318" t="b">
        <v>0</v>
      </c>
      <c r="DS2318" t="b">
        <v>0</v>
      </c>
      <c r="DT2318" t="b">
        <v>0</v>
      </c>
      <c r="DU2318" t="b">
        <v>0</v>
      </c>
      <c r="DV2318" t="b">
        <v>0</v>
      </c>
      <c r="DW2318" t="b">
        <v>1</v>
      </c>
      <c r="DX2318" t="b">
        <v>0</v>
      </c>
      <c r="DY2318" t="b">
        <v>0</v>
      </c>
      <c r="DZ2318" t="b">
        <v>0</v>
      </c>
      <c r="EA2318" t="b">
        <v>0</v>
      </c>
      <c r="EB2318" t="b">
        <v>1</v>
      </c>
      <c r="EC2318" t="b">
        <v>0</v>
      </c>
      <c r="ED2318" t="b">
        <v>0</v>
      </c>
      <c r="EE2318" t="b">
        <v>0</v>
      </c>
      <c r="EF2318" t="b">
        <v>0</v>
      </c>
      <c r="EG2318" t="b">
        <v>0</v>
      </c>
      <c r="EH2318" t="b">
        <v>0</v>
      </c>
      <c r="EI2318" t="b">
        <v>0</v>
      </c>
      <c r="EY2318" t="b">
        <v>0</v>
      </c>
      <c r="FB2318" t="b">
        <v>1</v>
      </c>
      <c r="FC2318" t="b">
        <v>1</v>
      </c>
      <c r="FD2318" t="b">
        <v>0</v>
      </c>
      <c r="FI2318" t="b">
        <v>0</v>
      </c>
      <c r="FK2318" t="s">
        <v>960</v>
      </c>
      <c r="FL2318" t="s">
        <v>961</v>
      </c>
      <c r="FM2318" t="str">
        <f t="shared" si="36"/>
        <v>Piper_melula</v>
      </c>
      <c r="FN2318" t="s">
        <v>6045</v>
      </c>
    </row>
    <row r="2319" spans="1:170" x14ac:dyDescent="0.2">
      <c r="A2319">
        <v>25050</v>
      </c>
      <c r="B2319">
        <v>1</v>
      </c>
      <c r="C2319" t="s">
        <v>8591</v>
      </c>
      <c r="D2319" t="s">
        <v>7243</v>
      </c>
      <c r="E2319">
        <v>3</v>
      </c>
      <c r="F2319">
        <v>3</v>
      </c>
      <c r="G2319">
        <v>32</v>
      </c>
      <c r="H2319">
        <v>1477</v>
      </c>
      <c r="J2319" t="s">
        <v>6050</v>
      </c>
      <c r="L2319" t="s">
        <v>6403</v>
      </c>
      <c r="M2319" t="s">
        <v>6052</v>
      </c>
      <c r="N2319" t="s">
        <v>6081</v>
      </c>
      <c r="O2319" t="s">
        <v>6038</v>
      </c>
      <c r="Q2319">
        <v>10</v>
      </c>
      <c r="S2319">
        <v>10.1</v>
      </c>
      <c r="T2319" t="s">
        <v>6172</v>
      </c>
      <c r="U2319" s="9">
        <v>41423</v>
      </c>
      <c r="V2319" t="s">
        <v>7498</v>
      </c>
      <c r="Y2319" t="s">
        <v>7051</v>
      </c>
      <c r="Z2319">
        <v>185</v>
      </c>
      <c r="AA2319">
        <v>7.61</v>
      </c>
      <c r="AH2319" s="9">
        <v>41176</v>
      </c>
      <c r="AI2319" t="s">
        <v>6722</v>
      </c>
      <c r="AJ2319" t="s">
        <v>6044</v>
      </c>
      <c r="AL2319" t="b">
        <v>0</v>
      </c>
      <c r="AM2319" t="b">
        <v>0</v>
      </c>
      <c r="AN2319" t="b">
        <v>0</v>
      </c>
      <c r="AO2319" t="b">
        <v>1</v>
      </c>
      <c r="AP2319">
        <v>1.3</v>
      </c>
      <c r="AQ2319">
        <v>4.3099999999999996</v>
      </c>
      <c r="AR2319">
        <v>3.95</v>
      </c>
      <c r="AS2319">
        <v>0.6</v>
      </c>
      <c r="AT2319">
        <v>48.5</v>
      </c>
      <c r="AU2319">
        <v>0</v>
      </c>
      <c r="BB2319">
        <v>0.16</v>
      </c>
      <c r="BC2319">
        <v>42.9</v>
      </c>
      <c r="BS2319">
        <v>2</v>
      </c>
      <c r="BT2319">
        <v>1</v>
      </c>
      <c r="BU2319" t="b">
        <v>0</v>
      </c>
      <c r="BV2319">
        <v>1</v>
      </c>
      <c r="CJ2319" t="b">
        <v>0</v>
      </c>
      <c r="CK2319" t="b">
        <v>0</v>
      </c>
      <c r="CL2319" t="b">
        <v>0</v>
      </c>
      <c r="CM2319" t="b">
        <v>0</v>
      </c>
      <c r="CN2319" t="b">
        <v>0</v>
      </c>
      <c r="CO2319" t="b">
        <v>0</v>
      </c>
      <c r="CP2319" t="b">
        <v>0</v>
      </c>
      <c r="CQ2319" t="b">
        <v>0</v>
      </c>
      <c r="CR2319" t="b">
        <v>0</v>
      </c>
      <c r="CS2319" t="b">
        <v>0</v>
      </c>
      <c r="CT2319" t="b">
        <v>0</v>
      </c>
      <c r="CU2319" t="b">
        <v>0</v>
      </c>
      <c r="CV2319" t="b">
        <v>0</v>
      </c>
      <c r="CW2319" t="b">
        <v>0</v>
      </c>
      <c r="CX2319" t="b">
        <v>0</v>
      </c>
      <c r="CY2319" t="b">
        <v>0</v>
      </c>
      <c r="CZ2319" t="b">
        <v>0</v>
      </c>
      <c r="DA2319" t="b">
        <v>0</v>
      </c>
      <c r="DB2319" t="b">
        <v>0</v>
      </c>
      <c r="DC2319" t="b">
        <v>0</v>
      </c>
      <c r="DD2319" t="b">
        <v>0</v>
      </c>
      <c r="DE2319" t="b">
        <v>0</v>
      </c>
      <c r="DF2319" t="b">
        <v>0</v>
      </c>
      <c r="DG2319" t="b">
        <v>0</v>
      </c>
      <c r="DH2319" t="b">
        <v>0</v>
      </c>
      <c r="DI2319" t="b">
        <v>0</v>
      </c>
      <c r="DJ2319" t="b">
        <v>0</v>
      </c>
      <c r="DK2319" t="b">
        <v>0</v>
      </c>
      <c r="DL2319" t="b">
        <v>0</v>
      </c>
      <c r="DM2319" t="b">
        <v>0</v>
      </c>
      <c r="DN2319" t="b">
        <v>0</v>
      </c>
      <c r="DO2319" t="b">
        <v>0</v>
      </c>
      <c r="DP2319" t="b">
        <v>0</v>
      </c>
      <c r="DQ2319" t="b">
        <v>0</v>
      </c>
      <c r="DR2319" t="b">
        <v>0</v>
      </c>
      <c r="DS2319" t="b">
        <v>0</v>
      </c>
      <c r="DT2319" t="b">
        <v>0</v>
      </c>
      <c r="DU2319" t="b">
        <v>0</v>
      </c>
      <c r="DV2319" t="b">
        <v>0</v>
      </c>
      <c r="DW2319" t="b">
        <v>0</v>
      </c>
      <c r="DX2319" t="b">
        <v>0</v>
      </c>
      <c r="DY2319" t="b">
        <v>0</v>
      </c>
      <c r="DZ2319" t="b">
        <v>0</v>
      </c>
      <c r="EA2319" t="b">
        <v>0</v>
      </c>
      <c r="EB2319" t="b">
        <v>0</v>
      </c>
      <c r="EC2319" t="b">
        <v>0</v>
      </c>
      <c r="ED2319" t="b">
        <v>0</v>
      </c>
      <c r="EE2319" t="b">
        <v>0</v>
      </c>
      <c r="EF2319" t="b">
        <v>0</v>
      </c>
      <c r="EG2319" t="b">
        <v>0</v>
      </c>
      <c r="EH2319" t="b">
        <v>0</v>
      </c>
      <c r="EI2319" t="b">
        <v>0</v>
      </c>
      <c r="EX2319" t="s">
        <v>8592</v>
      </c>
      <c r="EY2319" t="b">
        <v>0</v>
      </c>
      <c r="FB2319" t="b">
        <v>1</v>
      </c>
      <c r="FC2319" t="b">
        <v>1</v>
      </c>
      <c r="FD2319" t="b">
        <v>0</v>
      </c>
      <c r="FI2319" t="b">
        <v>0</v>
      </c>
      <c r="FK2319" t="s">
        <v>295</v>
      </c>
      <c r="FL2319" t="s">
        <v>1987</v>
      </c>
      <c r="FM2319" t="str">
        <f t="shared" si="36"/>
        <v>Saurauia_poolei</v>
      </c>
      <c r="FN2319" t="s">
        <v>6045</v>
      </c>
    </row>
    <row r="2320" spans="1:170" x14ac:dyDescent="0.2">
      <c r="A2320">
        <v>25052</v>
      </c>
      <c r="B2320">
        <v>1</v>
      </c>
      <c r="C2320" t="s">
        <v>8593</v>
      </c>
      <c r="D2320" t="s">
        <v>7243</v>
      </c>
      <c r="E2320">
        <v>3</v>
      </c>
      <c r="F2320">
        <v>225</v>
      </c>
      <c r="G2320">
        <v>1308</v>
      </c>
      <c r="H2320">
        <v>9564</v>
      </c>
      <c r="J2320" t="s">
        <v>6214</v>
      </c>
      <c r="L2320" t="s">
        <v>6403</v>
      </c>
      <c r="M2320" t="s">
        <v>6215</v>
      </c>
      <c r="N2320" t="s">
        <v>6081</v>
      </c>
      <c r="O2320" t="s">
        <v>6038</v>
      </c>
      <c r="Q2320">
        <v>10</v>
      </c>
      <c r="S2320">
        <v>6.7</v>
      </c>
      <c r="T2320" t="s">
        <v>6172</v>
      </c>
      <c r="U2320" s="9">
        <v>41404</v>
      </c>
      <c r="V2320" t="s">
        <v>7498</v>
      </c>
      <c r="Y2320" t="s">
        <v>7051</v>
      </c>
      <c r="Z2320">
        <v>225</v>
      </c>
      <c r="AA2320">
        <v>5.65</v>
      </c>
      <c r="AF2320" t="s">
        <v>8594</v>
      </c>
      <c r="AH2320" s="9">
        <v>41176</v>
      </c>
      <c r="AI2320" t="s">
        <v>6722</v>
      </c>
      <c r="AJ2320" t="s">
        <v>6166</v>
      </c>
      <c r="AL2320" t="b">
        <v>0</v>
      </c>
      <c r="AM2320" t="b">
        <v>0</v>
      </c>
      <c r="AN2320" t="b">
        <v>0</v>
      </c>
      <c r="AO2320" t="b">
        <v>1</v>
      </c>
      <c r="AP2320">
        <v>3.2</v>
      </c>
      <c r="AQ2320">
        <v>3.3</v>
      </c>
      <c r="AR2320">
        <v>3</v>
      </c>
      <c r="AS2320">
        <v>5</v>
      </c>
      <c r="AT2320">
        <v>53.2</v>
      </c>
      <c r="AU2320">
        <v>0</v>
      </c>
      <c r="BB2320">
        <v>0.09</v>
      </c>
      <c r="BC2320">
        <v>48.9</v>
      </c>
      <c r="BU2320" t="b">
        <v>0</v>
      </c>
      <c r="CJ2320" t="b">
        <v>0</v>
      </c>
      <c r="CK2320" t="b">
        <v>0</v>
      </c>
      <c r="CL2320" t="b">
        <v>0</v>
      </c>
      <c r="CM2320" t="b">
        <v>0</v>
      </c>
      <c r="CN2320" t="b">
        <v>0</v>
      </c>
      <c r="CO2320" t="b">
        <v>0</v>
      </c>
      <c r="CP2320" t="b">
        <v>0</v>
      </c>
      <c r="CQ2320" t="b">
        <v>0</v>
      </c>
      <c r="CR2320" t="b">
        <v>0</v>
      </c>
      <c r="CS2320" t="b">
        <v>0</v>
      </c>
      <c r="CT2320" t="b">
        <v>0</v>
      </c>
      <c r="CU2320" t="b">
        <v>0</v>
      </c>
      <c r="CV2320" t="b">
        <v>0</v>
      </c>
      <c r="CW2320" t="b">
        <v>0</v>
      </c>
      <c r="CX2320" t="b">
        <v>0</v>
      </c>
      <c r="CY2320" t="b">
        <v>0</v>
      </c>
      <c r="CZ2320" t="b">
        <v>0</v>
      </c>
      <c r="DA2320" t="b">
        <v>0</v>
      </c>
      <c r="DB2320" t="b">
        <v>0</v>
      </c>
      <c r="DC2320" t="b">
        <v>0</v>
      </c>
      <c r="DD2320" t="b">
        <v>0</v>
      </c>
      <c r="DE2320" t="b">
        <v>0</v>
      </c>
      <c r="DF2320" t="b">
        <v>0</v>
      </c>
      <c r="DG2320" t="b">
        <v>0</v>
      </c>
      <c r="DH2320" t="b">
        <v>0</v>
      </c>
      <c r="DI2320" t="b">
        <v>0</v>
      </c>
      <c r="DJ2320" t="b">
        <v>0</v>
      </c>
      <c r="DK2320" t="b">
        <v>0</v>
      </c>
      <c r="DL2320" t="b">
        <v>0</v>
      </c>
      <c r="DM2320" t="b">
        <v>0</v>
      </c>
      <c r="DN2320" t="b">
        <v>0</v>
      </c>
      <c r="DO2320" t="b">
        <v>0</v>
      </c>
      <c r="DP2320" t="b">
        <v>0</v>
      </c>
      <c r="DQ2320" t="b">
        <v>0</v>
      </c>
      <c r="DR2320" t="b">
        <v>0</v>
      </c>
      <c r="DS2320" t="b">
        <v>0</v>
      </c>
      <c r="DT2320" t="b">
        <v>0</v>
      </c>
      <c r="DU2320" t="b">
        <v>0</v>
      </c>
      <c r="DV2320" t="b">
        <v>0</v>
      </c>
      <c r="DW2320" t="b">
        <v>0</v>
      </c>
      <c r="DX2320" t="b">
        <v>0</v>
      </c>
      <c r="DY2320" t="b">
        <v>0</v>
      </c>
      <c r="DZ2320" t="b">
        <v>0</v>
      </c>
      <c r="EA2320" t="b">
        <v>0</v>
      </c>
      <c r="EB2320" t="b">
        <v>0</v>
      </c>
      <c r="EC2320" t="b">
        <v>0</v>
      </c>
      <c r="ED2320" t="b">
        <v>0</v>
      </c>
      <c r="EE2320" t="b">
        <v>0</v>
      </c>
      <c r="EF2320" t="b">
        <v>0</v>
      </c>
      <c r="EG2320" t="b">
        <v>0</v>
      </c>
      <c r="EH2320" t="b">
        <v>0</v>
      </c>
      <c r="EI2320" t="b">
        <v>0</v>
      </c>
      <c r="EY2320" t="b">
        <v>0</v>
      </c>
      <c r="FB2320" t="b">
        <v>0</v>
      </c>
      <c r="FC2320" t="b">
        <v>0</v>
      </c>
      <c r="FD2320" t="b">
        <v>0</v>
      </c>
      <c r="FI2320" t="b">
        <v>0</v>
      </c>
      <c r="FK2320" t="s">
        <v>960</v>
      </c>
      <c r="FL2320" t="s">
        <v>2454</v>
      </c>
      <c r="FM2320" t="str">
        <f t="shared" si="36"/>
        <v>Piper_recessum</v>
      </c>
      <c r="FN2320" t="s">
        <v>6045</v>
      </c>
    </row>
    <row r="2321" spans="1:170" x14ac:dyDescent="0.2">
      <c r="A2321">
        <v>25053</v>
      </c>
      <c r="B2321">
        <v>1</v>
      </c>
      <c r="C2321" t="s">
        <v>8595</v>
      </c>
      <c r="D2321" t="s">
        <v>7243</v>
      </c>
      <c r="E2321">
        <v>3</v>
      </c>
      <c r="F2321">
        <v>225</v>
      </c>
      <c r="G2321">
        <v>1308</v>
      </c>
      <c r="H2321">
        <v>9564</v>
      </c>
      <c r="J2321" t="s">
        <v>6214</v>
      </c>
      <c r="L2321" t="s">
        <v>6403</v>
      </c>
      <c r="M2321" t="s">
        <v>6215</v>
      </c>
      <c r="N2321" t="s">
        <v>6081</v>
      </c>
      <c r="O2321" t="s">
        <v>6038</v>
      </c>
      <c r="Q2321">
        <v>10</v>
      </c>
      <c r="S2321">
        <v>5.9</v>
      </c>
      <c r="T2321" t="s">
        <v>6048</v>
      </c>
      <c r="U2321" s="9">
        <v>42298</v>
      </c>
      <c r="V2321" t="s">
        <v>7498</v>
      </c>
      <c r="Y2321" t="s">
        <v>7051</v>
      </c>
      <c r="Z2321">
        <v>215</v>
      </c>
      <c r="AA2321">
        <v>5.65</v>
      </c>
      <c r="AF2321" t="s">
        <v>8596</v>
      </c>
      <c r="AH2321" s="9">
        <v>41176</v>
      </c>
      <c r="AI2321" t="s">
        <v>6722</v>
      </c>
      <c r="AJ2321" t="s">
        <v>6166</v>
      </c>
      <c r="AL2321" t="b">
        <v>0</v>
      </c>
      <c r="AM2321" t="b">
        <v>0</v>
      </c>
      <c r="AN2321" t="b">
        <v>0</v>
      </c>
      <c r="AO2321" t="b">
        <v>1</v>
      </c>
      <c r="AP2321">
        <v>2.2999999999999998</v>
      </c>
      <c r="AQ2321">
        <v>3</v>
      </c>
      <c r="AR2321">
        <v>3.2</v>
      </c>
      <c r="AS2321">
        <v>4</v>
      </c>
      <c r="AT2321">
        <v>54.7</v>
      </c>
      <c r="AU2321">
        <v>0</v>
      </c>
      <c r="BB2321">
        <v>0.09</v>
      </c>
      <c r="BC2321">
        <v>49.8</v>
      </c>
      <c r="BT2321">
        <v>1</v>
      </c>
      <c r="BU2321" t="b">
        <v>0</v>
      </c>
      <c r="CJ2321" t="b">
        <v>0</v>
      </c>
      <c r="CK2321" t="b">
        <v>0</v>
      </c>
      <c r="CL2321" t="b">
        <v>0</v>
      </c>
      <c r="CM2321" t="b">
        <v>0</v>
      </c>
      <c r="CN2321" t="b">
        <v>0</v>
      </c>
      <c r="CO2321" t="b">
        <v>0</v>
      </c>
      <c r="CP2321" t="b">
        <v>0</v>
      </c>
      <c r="CQ2321" t="b">
        <v>0</v>
      </c>
      <c r="CR2321" t="b">
        <v>0</v>
      </c>
      <c r="CS2321" t="b">
        <v>0</v>
      </c>
      <c r="CT2321" t="b">
        <v>0</v>
      </c>
      <c r="CU2321" t="b">
        <v>0</v>
      </c>
      <c r="CV2321" t="b">
        <v>0</v>
      </c>
      <c r="CW2321" t="b">
        <v>0</v>
      </c>
      <c r="CX2321" t="b">
        <v>0</v>
      </c>
      <c r="CY2321" t="b">
        <v>0</v>
      </c>
      <c r="CZ2321" t="b">
        <v>0</v>
      </c>
      <c r="DA2321" t="b">
        <v>0</v>
      </c>
      <c r="DB2321" t="b">
        <v>0</v>
      </c>
      <c r="DC2321" t="b">
        <v>0</v>
      </c>
      <c r="DD2321" t="b">
        <v>0</v>
      </c>
      <c r="DE2321" t="b">
        <v>0</v>
      </c>
      <c r="DF2321" t="b">
        <v>0</v>
      </c>
      <c r="DG2321" t="b">
        <v>0</v>
      </c>
      <c r="DH2321" t="b">
        <v>0</v>
      </c>
      <c r="DI2321" t="b">
        <v>0</v>
      </c>
      <c r="DJ2321" t="b">
        <v>0</v>
      </c>
      <c r="DK2321" t="b">
        <v>0</v>
      </c>
      <c r="DL2321" t="b">
        <v>0</v>
      </c>
      <c r="DM2321" t="b">
        <v>0</v>
      </c>
      <c r="DN2321" t="b">
        <v>0</v>
      </c>
      <c r="DO2321" t="b">
        <v>0</v>
      </c>
      <c r="DP2321" t="b">
        <v>0</v>
      </c>
      <c r="DQ2321" t="b">
        <v>0</v>
      </c>
      <c r="DR2321" t="b">
        <v>0</v>
      </c>
      <c r="DS2321" t="b">
        <v>0</v>
      </c>
      <c r="DT2321" t="b">
        <v>0</v>
      </c>
      <c r="DU2321" t="b">
        <v>0</v>
      </c>
      <c r="DV2321" t="b">
        <v>0</v>
      </c>
      <c r="DW2321" t="b">
        <v>0</v>
      </c>
      <c r="DX2321" t="b">
        <v>0</v>
      </c>
      <c r="DY2321" t="b">
        <v>0</v>
      </c>
      <c r="DZ2321" t="b">
        <v>0</v>
      </c>
      <c r="EA2321" t="b">
        <v>0</v>
      </c>
      <c r="EB2321" t="b">
        <v>0</v>
      </c>
      <c r="EC2321" t="b">
        <v>0</v>
      </c>
      <c r="ED2321" t="b">
        <v>0</v>
      </c>
      <c r="EE2321" t="b">
        <v>0</v>
      </c>
      <c r="EF2321" t="b">
        <v>0</v>
      </c>
      <c r="EG2321" t="b">
        <v>0</v>
      </c>
      <c r="EH2321" t="b">
        <v>0</v>
      </c>
      <c r="EI2321" t="b">
        <v>0</v>
      </c>
      <c r="EY2321" t="b">
        <v>0</v>
      </c>
      <c r="FB2321" t="b">
        <v>1</v>
      </c>
      <c r="FC2321" t="b">
        <v>1</v>
      </c>
      <c r="FD2321" t="b">
        <v>0</v>
      </c>
      <c r="FI2321" t="b">
        <v>1</v>
      </c>
      <c r="FK2321" t="s">
        <v>960</v>
      </c>
      <c r="FL2321" t="s">
        <v>2454</v>
      </c>
      <c r="FM2321" t="str">
        <f t="shared" si="36"/>
        <v>Piper_recessum</v>
      </c>
      <c r="FN2321" t="s">
        <v>6045</v>
      </c>
    </row>
    <row r="2322" spans="1:170" x14ac:dyDescent="0.2">
      <c r="A2322">
        <v>25056</v>
      </c>
      <c r="B2322">
        <v>1</v>
      </c>
      <c r="C2322" t="s">
        <v>8597</v>
      </c>
      <c r="D2322" t="s">
        <v>7243</v>
      </c>
      <c r="E2322">
        <v>3</v>
      </c>
      <c r="F2322">
        <v>186</v>
      </c>
      <c r="G2322">
        <v>1088</v>
      </c>
      <c r="H2322">
        <v>5189</v>
      </c>
      <c r="J2322" t="s">
        <v>6114</v>
      </c>
      <c r="L2322" t="s">
        <v>6403</v>
      </c>
      <c r="M2322" t="s">
        <v>6399</v>
      </c>
      <c r="N2322" t="s">
        <v>6081</v>
      </c>
      <c r="O2322" t="s">
        <v>6647</v>
      </c>
      <c r="Q2322">
        <v>10</v>
      </c>
      <c r="S2322">
        <v>7.2</v>
      </c>
      <c r="T2322" t="s">
        <v>6172</v>
      </c>
      <c r="U2322" s="9">
        <v>41438</v>
      </c>
      <c r="V2322" t="s">
        <v>7498</v>
      </c>
      <c r="Y2322" t="s">
        <v>6539</v>
      </c>
      <c r="Z2322">
        <v>75</v>
      </c>
      <c r="AA2322">
        <v>2.2000000000000002</v>
      </c>
      <c r="AF2322" t="s">
        <v>8598</v>
      </c>
      <c r="AH2322" s="9">
        <v>41176</v>
      </c>
      <c r="AI2322" t="s">
        <v>6404</v>
      </c>
      <c r="AJ2322" t="s">
        <v>6044</v>
      </c>
      <c r="AL2322" t="b">
        <v>0</v>
      </c>
      <c r="AM2322" t="b">
        <v>0</v>
      </c>
      <c r="AN2322" t="b">
        <v>0</v>
      </c>
      <c r="AO2322" t="b">
        <v>1</v>
      </c>
      <c r="AP2322">
        <v>1.25</v>
      </c>
      <c r="AQ2322">
        <v>3.2</v>
      </c>
      <c r="AR2322">
        <v>4.33</v>
      </c>
      <c r="AS2322">
        <v>8</v>
      </c>
      <c r="AT2322">
        <v>32.9</v>
      </c>
      <c r="AU2322">
        <v>0</v>
      </c>
      <c r="BB2322">
        <v>4.5999999999999999E-2</v>
      </c>
      <c r="BC2322">
        <v>27.4</v>
      </c>
      <c r="BS2322">
        <v>1</v>
      </c>
      <c r="BU2322" t="b">
        <v>0</v>
      </c>
      <c r="CJ2322" t="b">
        <v>0</v>
      </c>
      <c r="CK2322" t="b">
        <v>0</v>
      </c>
      <c r="CL2322" t="b">
        <v>0</v>
      </c>
      <c r="CM2322" t="b">
        <v>0</v>
      </c>
      <c r="CN2322" t="b">
        <v>0</v>
      </c>
      <c r="CO2322" t="b">
        <v>0</v>
      </c>
      <c r="CP2322" t="b">
        <v>0</v>
      </c>
      <c r="CQ2322" t="b">
        <v>0</v>
      </c>
      <c r="CR2322" t="b">
        <v>0</v>
      </c>
      <c r="CS2322" t="b">
        <v>0</v>
      </c>
      <c r="CT2322" t="b">
        <v>0</v>
      </c>
      <c r="CU2322" t="b">
        <v>0</v>
      </c>
      <c r="CV2322" t="b">
        <v>0</v>
      </c>
      <c r="CW2322" t="b">
        <v>0</v>
      </c>
      <c r="CX2322" t="b">
        <v>0</v>
      </c>
      <c r="CY2322" t="b">
        <v>0</v>
      </c>
      <c r="CZ2322" t="b">
        <v>0</v>
      </c>
      <c r="DA2322" t="b">
        <v>0</v>
      </c>
      <c r="DB2322" t="b">
        <v>0</v>
      </c>
      <c r="DC2322" t="b">
        <v>0</v>
      </c>
      <c r="DD2322" t="b">
        <v>0</v>
      </c>
      <c r="DE2322" t="b">
        <v>0</v>
      </c>
      <c r="DF2322" t="b">
        <v>0</v>
      </c>
      <c r="DG2322" t="b">
        <v>0</v>
      </c>
      <c r="DH2322" t="b">
        <v>0</v>
      </c>
      <c r="DI2322" t="b">
        <v>0</v>
      </c>
      <c r="DJ2322" t="b">
        <v>0</v>
      </c>
      <c r="DK2322" t="b">
        <v>0</v>
      </c>
      <c r="DL2322" t="b">
        <v>0</v>
      </c>
      <c r="DM2322" t="b">
        <v>0</v>
      </c>
      <c r="DN2322" t="b">
        <v>0</v>
      </c>
      <c r="DO2322" t="b">
        <v>0</v>
      </c>
      <c r="DP2322" t="b">
        <v>0</v>
      </c>
      <c r="DQ2322" t="b">
        <v>0</v>
      </c>
      <c r="DR2322" t="b">
        <v>0</v>
      </c>
      <c r="DS2322" t="b">
        <v>0</v>
      </c>
      <c r="DT2322" t="b">
        <v>0</v>
      </c>
      <c r="DU2322" t="b">
        <v>0</v>
      </c>
      <c r="DV2322" t="b">
        <v>0</v>
      </c>
      <c r="DW2322" t="b">
        <v>0</v>
      </c>
      <c r="DX2322" t="b">
        <v>0</v>
      </c>
      <c r="DY2322" t="b">
        <v>0</v>
      </c>
      <c r="DZ2322" t="b">
        <v>0</v>
      </c>
      <c r="EA2322" t="b">
        <v>0</v>
      </c>
      <c r="EB2322" t="b">
        <v>0</v>
      </c>
      <c r="EC2322" t="b">
        <v>0</v>
      </c>
      <c r="ED2322" t="b">
        <v>0</v>
      </c>
      <c r="EE2322" t="b">
        <v>0</v>
      </c>
      <c r="EF2322" t="b">
        <v>0</v>
      </c>
      <c r="EG2322" t="b">
        <v>0</v>
      </c>
      <c r="EH2322" t="b">
        <v>0</v>
      </c>
      <c r="EI2322" t="b">
        <v>0</v>
      </c>
      <c r="EY2322" t="b">
        <v>0</v>
      </c>
      <c r="FB2322" t="b">
        <v>0</v>
      </c>
      <c r="FC2322" t="b">
        <v>0</v>
      </c>
      <c r="FD2322" t="b">
        <v>0</v>
      </c>
      <c r="FI2322" t="b">
        <v>1</v>
      </c>
      <c r="FK2322" t="s">
        <v>94</v>
      </c>
      <c r="FL2322" t="s">
        <v>230</v>
      </c>
      <c r="FM2322" t="str">
        <f t="shared" si="36"/>
        <v>Ficus_erythrosperma</v>
      </c>
      <c r="FN2322" t="s">
        <v>6045</v>
      </c>
    </row>
    <row r="2323" spans="1:170" x14ac:dyDescent="0.2">
      <c r="A2323">
        <v>25059</v>
      </c>
      <c r="B2323">
        <v>1</v>
      </c>
      <c r="C2323" t="s">
        <v>4667</v>
      </c>
      <c r="D2323" t="s">
        <v>7243</v>
      </c>
      <c r="E2323">
        <v>3</v>
      </c>
      <c r="F2323">
        <v>57</v>
      </c>
      <c r="G2323">
        <v>1812</v>
      </c>
      <c r="H2323">
        <v>1064</v>
      </c>
      <c r="J2323" t="s">
        <v>7078</v>
      </c>
      <c r="L2323" t="s">
        <v>8599</v>
      </c>
      <c r="M2323" t="s">
        <v>7106</v>
      </c>
      <c r="N2323" t="s">
        <v>6081</v>
      </c>
      <c r="O2323" t="s">
        <v>6038</v>
      </c>
      <c r="Q2323">
        <v>10</v>
      </c>
      <c r="S2323">
        <v>8.6</v>
      </c>
      <c r="T2323" t="s">
        <v>6172</v>
      </c>
      <c r="U2323" s="9">
        <v>41444</v>
      </c>
      <c r="V2323" t="s">
        <v>7498</v>
      </c>
      <c r="Y2323" t="s">
        <v>6541</v>
      </c>
      <c r="Z2323">
        <v>65</v>
      </c>
      <c r="AA2323">
        <v>5</v>
      </c>
      <c r="AH2323" s="9">
        <v>41176</v>
      </c>
      <c r="AI2323" t="s">
        <v>6722</v>
      </c>
      <c r="AJ2323" t="s">
        <v>6044</v>
      </c>
      <c r="AL2323" t="b">
        <v>0</v>
      </c>
      <c r="AM2323" t="b">
        <v>0</v>
      </c>
      <c r="AN2323" t="b">
        <v>0</v>
      </c>
      <c r="AO2323" t="b">
        <v>0</v>
      </c>
      <c r="AP2323">
        <v>0.89</v>
      </c>
      <c r="AQ2323">
        <v>5.41</v>
      </c>
      <c r="AR2323">
        <v>4.6100000000000003</v>
      </c>
      <c r="AS2323">
        <v>6</v>
      </c>
      <c r="AT2323">
        <v>69.3</v>
      </c>
      <c r="AU2323">
        <v>0</v>
      </c>
      <c r="BB2323">
        <v>0.1</v>
      </c>
      <c r="BC2323">
        <v>59.4</v>
      </c>
      <c r="BS2323">
        <v>1</v>
      </c>
      <c r="BT2323">
        <v>1</v>
      </c>
      <c r="BU2323" t="b">
        <v>0</v>
      </c>
      <c r="CJ2323" t="b">
        <v>0</v>
      </c>
      <c r="CK2323" t="b">
        <v>0</v>
      </c>
      <c r="CL2323" t="b">
        <v>0</v>
      </c>
      <c r="CM2323" t="b">
        <v>0</v>
      </c>
      <c r="CN2323" t="b">
        <v>0</v>
      </c>
      <c r="CO2323" t="b">
        <v>0</v>
      </c>
      <c r="CP2323" t="b">
        <v>0</v>
      </c>
      <c r="CQ2323" t="b">
        <v>0</v>
      </c>
      <c r="CR2323" t="b">
        <v>0</v>
      </c>
      <c r="CS2323" t="b">
        <v>0</v>
      </c>
      <c r="CT2323" t="b">
        <v>0</v>
      </c>
      <c r="CU2323" t="b">
        <v>0</v>
      </c>
      <c r="CV2323" t="b">
        <v>0</v>
      </c>
      <c r="CW2323" t="b">
        <v>0</v>
      </c>
      <c r="CX2323" t="b">
        <v>0</v>
      </c>
      <c r="CY2323" t="b">
        <v>0</v>
      </c>
      <c r="CZ2323" t="b">
        <v>0</v>
      </c>
      <c r="DA2323" t="b">
        <v>0</v>
      </c>
      <c r="DB2323" t="b">
        <v>0</v>
      </c>
      <c r="DC2323" t="b">
        <v>0</v>
      </c>
      <c r="DD2323" t="b">
        <v>0</v>
      </c>
      <c r="DE2323" t="b">
        <v>0</v>
      </c>
      <c r="DF2323" t="b">
        <v>0</v>
      </c>
      <c r="DG2323" t="b">
        <v>0</v>
      </c>
      <c r="DH2323" t="b">
        <v>0</v>
      </c>
      <c r="DI2323" t="b">
        <v>0</v>
      </c>
      <c r="DJ2323" t="b">
        <v>0</v>
      </c>
      <c r="DK2323" t="b">
        <v>0</v>
      </c>
      <c r="DL2323" t="b">
        <v>0</v>
      </c>
      <c r="DM2323" t="b">
        <v>0</v>
      </c>
      <c r="DN2323" t="b">
        <v>0</v>
      </c>
      <c r="DO2323" t="b">
        <v>0</v>
      </c>
      <c r="DP2323" t="b">
        <v>0</v>
      </c>
      <c r="DQ2323" t="b">
        <v>0</v>
      </c>
      <c r="DR2323" t="b">
        <v>0</v>
      </c>
      <c r="DS2323" t="b">
        <v>0</v>
      </c>
      <c r="DT2323" t="b">
        <v>0</v>
      </c>
      <c r="DU2323" t="b">
        <v>0</v>
      </c>
      <c r="DV2323" t="b">
        <v>0</v>
      </c>
      <c r="DW2323" t="b">
        <v>0</v>
      </c>
      <c r="DX2323" t="b">
        <v>0</v>
      </c>
      <c r="DY2323" t="b">
        <v>0</v>
      </c>
      <c r="DZ2323" t="b">
        <v>0</v>
      </c>
      <c r="EA2323" t="b">
        <v>0</v>
      </c>
      <c r="EB2323" t="b">
        <v>0</v>
      </c>
      <c r="EC2323" t="b">
        <v>0</v>
      </c>
      <c r="ED2323" t="b">
        <v>0</v>
      </c>
      <c r="EE2323" t="b">
        <v>0</v>
      </c>
      <c r="EF2323" t="b">
        <v>0</v>
      </c>
      <c r="EG2323" t="b">
        <v>0</v>
      </c>
      <c r="EH2323" t="b">
        <v>0</v>
      </c>
      <c r="EI2323" t="b">
        <v>0</v>
      </c>
      <c r="EY2323" t="b">
        <v>0</v>
      </c>
      <c r="FB2323" t="b">
        <v>0</v>
      </c>
      <c r="FC2323" t="b">
        <v>0</v>
      </c>
      <c r="FD2323" t="b">
        <v>0</v>
      </c>
      <c r="FI2323" t="b">
        <v>0</v>
      </c>
      <c r="FJ2323" t="s">
        <v>6164</v>
      </c>
      <c r="FK2323" t="s">
        <v>4670</v>
      </c>
      <c r="FL2323" t="s">
        <v>4671</v>
      </c>
      <c r="FM2323" t="str">
        <f t="shared" si="36"/>
        <v>Dendrocnide_cordata</v>
      </c>
      <c r="FN2323" t="s">
        <v>6045</v>
      </c>
    </row>
    <row r="2324" spans="1:170" x14ac:dyDescent="0.2">
      <c r="A2324">
        <v>25060</v>
      </c>
      <c r="B2324">
        <v>1</v>
      </c>
      <c r="C2324" t="s">
        <v>8600</v>
      </c>
      <c r="D2324" t="s">
        <v>7243</v>
      </c>
      <c r="E2324">
        <v>3</v>
      </c>
      <c r="F2324">
        <v>225</v>
      </c>
      <c r="G2324">
        <v>1308</v>
      </c>
      <c r="H2324">
        <v>5460</v>
      </c>
      <c r="J2324" t="s">
        <v>6978</v>
      </c>
      <c r="L2324" t="s">
        <v>6403</v>
      </c>
      <c r="M2324" t="s">
        <v>6979</v>
      </c>
      <c r="N2324" t="s">
        <v>6081</v>
      </c>
      <c r="O2324" t="s">
        <v>6038</v>
      </c>
      <c r="Q2324">
        <v>10</v>
      </c>
      <c r="S2324">
        <v>7.7</v>
      </c>
      <c r="V2324" t="s">
        <v>7498</v>
      </c>
      <c r="Y2324" t="s">
        <v>6541</v>
      </c>
      <c r="Z2324">
        <v>35</v>
      </c>
      <c r="AA2324">
        <v>4.5</v>
      </c>
      <c r="AF2324" t="s">
        <v>8601</v>
      </c>
      <c r="AH2324" s="9">
        <v>41176</v>
      </c>
      <c r="AI2324" t="s">
        <v>6722</v>
      </c>
      <c r="AJ2324" t="s">
        <v>6166</v>
      </c>
      <c r="AL2324" t="b">
        <v>0</v>
      </c>
      <c r="AM2324" t="b">
        <v>0</v>
      </c>
      <c r="AN2324" t="b">
        <v>0</v>
      </c>
      <c r="AO2324" t="b">
        <v>1</v>
      </c>
      <c r="AP2324">
        <v>1.1000000000000001</v>
      </c>
      <c r="AQ2324">
        <v>5.71</v>
      </c>
      <c r="AR2324">
        <v>5.81</v>
      </c>
      <c r="AS2324">
        <v>7</v>
      </c>
      <c r="AT2324">
        <v>70.8</v>
      </c>
      <c r="AU2324">
        <v>0</v>
      </c>
      <c r="BB2324">
        <v>0.14000000000000001</v>
      </c>
      <c r="BC2324">
        <v>61.4</v>
      </c>
      <c r="BT2324">
        <v>1</v>
      </c>
      <c r="BU2324" t="b">
        <v>0</v>
      </c>
      <c r="CJ2324" t="b">
        <v>0</v>
      </c>
      <c r="CK2324" t="b">
        <v>0</v>
      </c>
      <c r="CL2324" t="b">
        <v>0</v>
      </c>
      <c r="CM2324" t="b">
        <v>0</v>
      </c>
      <c r="CN2324" t="b">
        <v>0</v>
      </c>
      <c r="CO2324" t="b">
        <v>0</v>
      </c>
      <c r="CP2324" t="b">
        <v>0</v>
      </c>
      <c r="CQ2324" t="b">
        <v>0</v>
      </c>
      <c r="CR2324" t="b">
        <v>0</v>
      </c>
      <c r="CS2324" t="b">
        <v>0</v>
      </c>
      <c r="CT2324" t="b">
        <v>0</v>
      </c>
      <c r="CU2324" t="b">
        <v>0</v>
      </c>
      <c r="CV2324" t="b">
        <v>0</v>
      </c>
      <c r="CW2324" t="b">
        <v>0</v>
      </c>
      <c r="CX2324" t="b">
        <v>0</v>
      </c>
      <c r="CY2324" t="b">
        <v>0</v>
      </c>
      <c r="CZ2324" t="b">
        <v>0</v>
      </c>
      <c r="DA2324" t="b">
        <v>0</v>
      </c>
      <c r="DB2324" t="b">
        <v>0</v>
      </c>
      <c r="DC2324" t="b">
        <v>0</v>
      </c>
      <c r="DD2324" t="b">
        <v>0</v>
      </c>
      <c r="DE2324" t="b">
        <v>0</v>
      </c>
      <c r="DF2324" t="b">
        <v>0</v>
      </c>
      <c r="DG2324" t="b">
        <v>0</v>
      </c>
      <c r="DH2324" t="b">
        <v>0</v>
      </c>
      <c r="DI2324" t="b">
        <v>0</v>
      </c>
      <c r="DJ2324" t="b">
        <v>0</v>
      </c>
      <c r="DK2324" t="b">
        <v>0</v>
      </c>
      <c r="DL2324" t="b">
        <v>0</v>
      </c>
      <c r="DM2324" t="b">
        <v>0</v>
      </c>
      <c r="DN2324" t="b">
        <v>0</v>
      </c>
      <c r="DO2324" t="b">
        <v>0</v>
      </c>
      <c r="DP2324" t="b">
        <v>0</v>
      </c>
      <c r="DQ2324" t="b">
        <v>0</v>
      </c>
      <c r="DR2324" t="b">
        <v>0</v>
      </c>
      <c r="DS2324" t="b">
        <v>0</v>
      </c>
      <c r="DT2324" t="b">
        <v>0</v>
      </c>
      <c r="DU2324" t="b">
        <v>0</v>
      </c>
      <c r="DV2324" t="b">
        <v>0</v>
      </c>
      <c r="DW2324" t="b">
        <v>0</v>
      </c>
      <c r="DX2324" t="b">
        <v>0</v>
      </c>
      <c r="DY2324" t="b">
        <v>0</v>
      </c>
      <c r="DZ2324" t="b">
        <v>0</v>
      </c>
      <c r="EA2324" t="b">
        <v>0</v>
      </c>
      <c r="EB2324" t="b">
        <v>0</v>
      </c>
      <c r="EC2324" t="b">
        <v>0</v>
      </c>
      <c r="ED2324" t="b">
        <v>0</v>
      </c>
      <c r="EE2324" t="b">
        <v>0</v>
      </c>
      <c r="EF2324" t="b">
        <v>0</v>
      </c>
      <c r="EG2324" t="b">
        <v>0</v>
      </c>
      <c r="EH2324" t="b">
        <v>0</v>
      </c>
      <c r="EI2324" t="b">
        <v>0</v>
      </c>
      <c r="EY2324" t="b">
        <v>0</v>
      </c>
      <c r="FB2324" t="b">
        <v>1</v>
      </c>
      <c r="FC2324" t="b">
        <v>1</v>
      </c>
      <c r="FD2324" t="b">
        <v>0</v>
      </c>
      <c r="FI2324" t="b">
        <v>1</v>
      </c>
      <c r="FJ2324" t="s">
        <v>6164</v>
      </c>
      <c r="FK2324" t="s">
        <v>960</v>
      </c>
      <c r="FL2324" t="s">
        <v>1481</v>
      </c>
      <c r="FM2324" t="str">
        <f t="shared" si="36"/>
        <v>Piper_gibbilimbum</v>
      </c>
      <c r="FN2324" t="s">
        <v>6045</v>
      </c>
    </row>
    <row r="2325" spans="1:170" x14ac:dyDescent="0.2">
      <c r="A2325">
        <v>25062</v>
      </c>
      <c r="B2325">
        <v>1</v>
      </c>
      <c r="C2325" t="s">
        <v>8602</v>
      </c>
      <c r="D2325" t="s">
        <v>7243</v>
      </c>
      <c r="E2325">
        <v>3</v>
      </c>
      <c r="F2325">
        <v>268</v>
      </c>
      <c r="G2325">
        <v>1905</v>
      </c>
      <c r="H2325">
        <v>9607</v>
      </c>
      <c r="J2325" t="s">
        <v>6190</v>
      </c>
      <c r="L2325" t="s">
        <v>6403</v>
      </c>
      <c r="M2325" t="s">
        <v>6191</v>
      </c>
      <c r="N2325" t="s">
        <v>6081</v>
      </c>
      <c r="O2325" t="s">
        <v>6038</v>
      </c>
      <c r="Q2325">
        <v>10</v>
      </c>
      <c r="S2325">
        <v>9.1999999999999993</v>
      </c>
      <c r="V2325" t="s">
        <v>7498</v>
      </c>
      <c r="Y2325" t="s">
        <v>6541</v>
      </c>
      <c r="Z2325">
        <v>85</v>
      </c>
      <c r="AA2325">
        <v>2.75</v>
      </c>
      <c r="AH2325" s="9">
        <v>41176</v>
      </c>
      <c r="AI2325" t="s">
        <v>6722</v>
      </c>
      <c r="AJ2325" t="s">
        <v>6166</v>
      </c>
      <c r="AL2325" t="b">
        <v>0</v>
      </c>
      <c r="AM2325" t="b">
        <v>0</v>
      </c>
      <c r="AN2325" t="b">
        <v>0</v>
      </c>
      <c r="AO2325" t="b">
        <v>0</v>
      </c>
      <c r="AP2325">
        <v>2.5299999999999998</v>
      </c>
      <c r="AQ2325">
        <v>4.3</v>
      </c>
      <c r="AR2325">
        <v>4</v>
      </c>
      <c r="AS2325">
        <v>5</v>
      </c>
      <c r="AT2325">
        <v>51.9</v>
      </c>
      <c r="AU2325">
        <v>0</v>
      </c>
      <c r="BB2325">
        <v>0.12</v>
      </c>
      <c r="BC2325">
        <v>43.7</v>
      </c>
      <c r="BT2325">
        <v>1</v>
      </c>
      <c r="BU2325" t="b">
        <v>0</v>
      </c>
      <c r="CJ2325" t="b">
        <v>0</v>
      </c>
      <c r="CK2325" t="b">
        <v>0</v>
      </c>
      <c r="CL2325" t="b">
        <v>0</v>
      </c>
      <c r="CM2325" t="b">
        <v>0</v>
      </c>
      <c r="CN2325" t="b">
        <v>0</v>
      </c>
      <c r="CO2325" t="b">
        <v>0</v>
      </c>
      <c r="CP2325" t="b">
        <v>0</v>
      </c>
      <c r="CQ2325" t="b">
        <v>0</v>
      </c>
      <c r="CR2325" t="b">
        <v>0</v>
      </c>
      <c r="CS2325" t="b">
        <v>0</v>
      </c>
      <c r="CT2325" t="b">
        <v>0</v>
      </c>
      <c r="CU2325" t="b">
        <v>0</v>
      </c>
      <c r="CV2325" t="b">
        <v>0</v>
      </c>
      <c r="CW2325" t="b">
        <v>0</v>
      </c>
      <c r="CX2325" t="b">
        <v>0</v>
      </c>
      <c r="CY2325" t="b">
        <v>0</v>
      </c>
      <c r="CZ2325" t="b">
        <v>0</v>
      </c>
      <c r="DA2325" t="b">
        <v>0</v>
      </c>
      <c r="DB2325" t="b">
        <v>0</v>
      </c>
      <c r="DC2325" t="b">
        <v>0</v>
      </c>
      <c r="DD2325" t="b">
        <v>0</v>
      </c>
      <c r="DE2325" t="b">
        <v>0</v>
      </c>
      <c r="DF2325" t="b">
        <v>0</v>
      </c>
      <c r="DG2325" t="b">
        <v>0</v>
      </c>
      <c r="DH2325" t="b">
        <v>0</v>
      </c>
      <c r="DI2325" t="b">
        <v>0</v>
      </c>
      <c r="DJ2325" t="b">
        <v>0</v>
      </c>
      <c r="DK2325" t="b">
        <v>0</v>
      </c>
      <c r="DL2325" t="b">
        <v>0</v>
      </c>
      <c r="DM2325" t="b">
        <v>0</v>
      </c>
      <c r="DN2325" t="b">
        <v>0</v>
      </c>
      <c r="DO2325" t="b">
        <v>0</v>
      </c>
      <c r="DP2325" t="b">
        <v>0</v>
      </c>
      <c r="DQ2325" t="b">
        <v>0</v>
      </c>
      <c r="DR2325" t="b">
        <v>0</v>
      </c>
      <c r="DS2325" t="b">
        <v>0</v>
      </c>
      <c r="DT2325" t="b">
        <v>0</v>
      </c>
      <c r="DU2325" t="b">
        <v>0</v>
      </c>
      <c r="DV2325" t="b">
        <v>0</v>
      </c>
      <c r="DW2325" t="b">
        <v>0</v>
      </c>
      <c r="DX2325" t="b">
        <v>0</v>
      </c>
      <c r="DY2325" t="b">
        <v>0</v>
      </c>
      <c r="DZ2325" t="b">
        <v>0</v>
      </c>
      <c r="EA2325" t="b">
        <v>0</v>
      </c>
      <c r="EB2325" t="b">
        <v>0</v>
      </c>
      <c r="EC2325" t="b">
        <v>0</v>
      </c>
      <c r="ED2325" t="b">
        <v>0</v>
      </c>
      <c r="EE2325" t="b">
        <v>0</v>
      </c>
      <c r="EF2325" t="b">
        <v>0</v>
      </c>
      <c r="EG2325" t="b">
        <v>0</v>
      </c>
      <c r="EH2325" t="b">
        <v>0</v>
      </c>
      <c r="EI2325" t="b">
        <v>0</v>
      </c>
      <c r="EY2325" t="b">
        <v>0</v>
      </c>
      <c r="FB2325" t="b">
        <v>1</v>
      </c>
      <c r="FC2325" t="b">
        <v>1</v>
      </c>
      <c r="FD2325" t="b">
        <v>0</v>
      </c>
      <c r="FI2325" t="b">
        <v>1</v>
      </c>
      <c r="FJ2325" t="s">
        <v>6164</v>
      </c>
      <c r="FK2325" t="s">
        <v>1462</v>
      </c>
      <c r="FL2325" t="s">
        <v>1463</v>
      </c>
      <c r="FM2325" t="str">
        <f t="shared" si="36"/>
        <v>Cyphomandra_betacea</v>
      </c>
      <c r="FN2325" t="s">
        <v>6045</v>
      </c>
    </row>
    <row r="2326" spans="1:170" x14ac:dyDescent="0.2">
      <c r="A2326">
        <v>25066</v>
      </c>
      <c r="B2326">
        <v>1</v>
      </c>
      <c r="C2326" t="s">
        <v>8603</v>
      </c>
      <c r="D2326" t="s">
        <v>7243</v>
      </c>
      <c r="E2326">
        <v>3</v>
      </c>
      <c r="F2326">
        <v>3</v>
      </c>
      <c r="G2326">
        <v>32</v>
      </c>
      <c r="H2326">
        <v>9437</v>
      </c>
      <c r="J2326" t="s">
        <v>6206</v>
      </c>
      <c r="L2326" t="s">
        <v>6418</v>
      </c>
      <c r="M2326" t="s">
        <v>6207</v>
      </c>
      <c r="N2326" t="s">
        <v>6081</v>
      </c>
      <c r="O2326" t="s">
        <v>6038</v>
      </c>
      <c r="Q2326">
        <v>10</v>
      </c>
      <c r="S2326">
        <v>18.2</v>
      </c>
      <c r="T2326" t="s">
        <v>8604</v>
      </c>
      <c r="U2326" s="9">
        <v>41177</v>
      </c>
      <c r="V2326" t="s">
        <v>7498</v>
      </c>
      <c r="Y2326" t="s">
        <v>6797</v>
      </c>
      <c r="Z2326">
        <v>5</v>
      </c>
      <c r="AA2326">
        <v>6</v>
      </c>
      <c r="AF2326" t="s">
        <v>8605</v>
      </c>
      <c r="AH2326" s="9">
        <v>41177</v>
      </c>
      <c r="AI2326" t="s">
        <v>8606</v>
      </c>
      <c r="AJ2326" t="s">
        <v>6044</v>
      </c>
      <c r="AL2326" t="b">
        <v>0</v>
      </c>
      <c r="AM2326" t="b">
        <v>0</v>
      </c>
      <c r="AN2326" t="b">
        <v>0</v>
      </c>
      <c r="AO2326" t="b">
        <v>0</v>
      </c>
      <c r="AP2326">
        <v>2.7</v>
      </c>
      <c r="AQ2326">
        <v>7.2</v>
      </c>
      <c r="AR2326">
        <v>7.5</v>
      </c>
      <c r="AS2326">
        <v>47</v>
      </c>
      <c r="AT2326">
        <v>63.2</v>
      </c>
      <c r="AU2326">
        <v>0</v>
      </c>
      <c r="BB2326">
        <v>0.96</v>
      </c>
      <c r="BC2326">
        <v>61</v>
      </c>
      <c r="BS2326">
        <v>4</v>
      </c>
      <c r="BT2326">
        <v>2</v>
      </c>
      <c r="BU2326" t="b">
        <v>0</v>
      </c>
      <c r="BV2326">
        <v>19</v>
      </c>
      <c r="CJ2326" t="b">
        <v>0</v>
      </c>
      <c r="CK2326" t="b">
        <v>1</v>
      </c>
      <c r="CL2326" t="b">
        <v>1</v>
      </c>
      <c r="CM2326" t="b">
        <v>0</v>
      </c>
      <c r="CN2326" t="b">
        <v>1</v>
      </c>
      <c r="CO2326" t="b">
        <v>0</v>
      </c>
      <c r="CP2326" t="b">
        <v>0</v>
      </c>
      <c r="CQ2326" t="b">
        <v>1</v>
      </c>
      <c r="CR2326" t="b">
        <v>0</v>
      </c>
      <c r="CS2326" t="b">
        <v>1</v>
      </c>
      <c r="CT2326" t="b">
        <v>1</v>
      </c>
      <c r="CU2326" t="b">
        <v>0</v>
      </c>
      <c r="CV2326" t="b">
        <v>0</v>
      </c>
      <c r="CW2326" t="b">
        <v>0</v>
      </c>
      <c r="CX2326" t="b">
        <v>0</v>
      </c>
      <c r="CY2326" t="b">
        <v>0</v>
      </c>
      <c r="CZ2326" t="b">
        <v>0</v>
      </c>
      <c r="DA2326" t="b">
        <v>0</v>
      </c>
      <c r="DB2326" t="b">
        <v>0</v>
      </c>
      <c r="DC2326" t="b">
        <v>0</v>
      </c>
      <c r="DD2326" t="b">
        <v>0</v>
      </c>
      <c r="DE2326" t="b">
        <v>0</v>
      </c>
      <c r="DF2326" t="b">
        <v>0</v>
      </c>
      <c r="DG2326" t="b">
        <v>1</v>
      </c>
      <c r="DH2326" t="b">
        <v>0</v>
      </c>
      <c r="DI2326" t="b">
        <v>0</v>
      </c>
      <c r="DJ2326" t="b">
        <v>0</v>
      </c>
      <c r="DK2326" t="b">
        <v>0</v>
      </c>
      <c r="DL2326" t="b">
        <v>1</v>
      </c>
      <c r="DM2326" t="b">
        <v>0</v>
      </c>
      <c r="DN2326" t="b">
        <v>0</v>
      </c>
      <c r="DO2326" t="b">
        <v>0</v>
      </c>
      <c r="DP2326" t="b">
        <v>0</v>
      </c>
      <c r="DQ2326" t="b">
        <v>0</v>
      </c>
      <c r="DR2326" t="b">
        <v>0</v>
      </c>
      <c r="DS2326" t="b">
        <v>1</v>
      </c>
      <c r="DT2326" t="b">
        <v>0</v>
      </c>
      <c r="DU2326" t="b">
        <v>0</v>
      </c>
      <c r="DV2326" t="b">
        <v>0</v>
      </c>
      <c r="DW2326" t="b">
        <v>0</v>
      </c>
      <c r="DX2326" t="b">
        <v>1</v>
      </c>
      <c r="DY2326" t="b">
        <v>0</v>
      </c>
      <c r="DZ2326" t="b">
        <v>0</v>
      </c>
      <c r="EA2326" t="b">
        <v>0</v>
      </c>
      <c r="EB2326" t="b">
        <v>0</v>
      </c>
      <c r="EC2326" t="b">
        <v>0</v>
      </c>
      <c r="ED2326" t="b">
        <v>0</v>
      </c>
      <c r="EE2326" t="b">
        <v>0</v>
      </c>
      <c r="EF2326" t="b">
        <v>0</v>
      </c>
      <c r="EG2326" t="b">
        <v>0</v>
      </c>
      <c r="EH2326" t="b">
        <v>0</v>
      </c>
      <c r="EI2326" t="b">
        <v>0</v>
      </c>
      <c r="EY2326" t="b">
        <v>0</v>
      </c>
      <c r="FB2326" t="b">
        <v>1</v>
      </c>
      <c r="FC2326" t="b">
        <v>1</v>
      </c>
      <c r="FD2326" t="b">
        <v>0</v>
      </c>
      <c r="FI2326" t="b">
        <v>0</v>
      </c>
      <c r="FJ2326" t="s">
        <v>6164</v>
      </c>
      <c r="FK2326" t="s">
        <v>295</v>
      </c>
      <c r="FL2326" t="s">
        <v>991</v>
      </c>
      <c r="FM2326" t="str">
        <f t="shared" si="36"/>
        <v>Saurauia_conferta</v>
      </c>
      <c r="FN2326" t="s">
        <v>6045</v>
      </c>
    </row>
    <row r="2327" spans="1:170" x14ac:dyDescent="0.2">
      <c r="A2327">
        <v>25071</v>
      </c>
      <c r="B2327">
        <v>1</v>
      </c>
      <c r="C2327" t="s">
        <v>4984</v>
      </c>
      <c r="D2327" t="s">
        <v>7243</v>
      </c>
      <c r="E2327">
        <v>3</v>
      </c>
      <c r="F2327">
        <v>225</v>
      </c>
      <c r="G2327">
        <v>1308</v>
      </c>
      <c r="H2327">
        <v>5460</v>
      </c>
      <c r="J2327" t="s">
        <v>6978</v>
      </c>
      <c r="L2327" t="s">
        <v>8607</v>
      </c>
      <c r="M2327" t="s">
        <v>6979</v>
      </c>
      <c r="N2327" t="s">
        <v>6081</v>
      </c>
      <c r="O2327" t="s">
        <v>6038</v>
      </c>
      <c r="Q2327">
        <v>10</v>
      </c>
      <c r="S2327">
        <v>8.5</v>
      </c>
      <c r="T2327" t="s">
        <v>6048</v>
      </c>
      <c r="U2327" s="9">
        <v>41317</v>
      </c>
      <c r="V2327" t="s">
        <v>7555</v>
      </c>
      <c r="Y2327" t="s">
        <v>6132</v>
      </c>
      <c r="Z2327">
        <v>115</v>
      </c>
      <c r="AA2327">
        <v>8.2100000000000009</v>
      </c>
      <c r="AF2327" t="s">
        <v>8608</v>
      </c>
      <c r="AH2327" s="9">
        <v>41240</v>
      </c>
      <c r="AI2327" t="s">
        <v>8609</v>
      </c>
      <c r="AJ2327" t="s">
        <v>6217</v>
      </c>
      <c r="AL2327" t="b">
        <v>0</v>
      </c>
      <c r="AM2327" t="b">
        <v>0</v>
      </c>
      <c r="AN2327" t="b">
        <v>0</v>
      </c>
      <c r="AO2327" t="b">
        <v>0</v>
      </c>
      <c r="AP2327">
        <v>1.85</v>
      </c>
      <c r="AQ2327">
        <v>9</v>
      </c>
      <c r="AR2327">
        <v>9.1999999999999993</v>
      </c>
      <c r="AS2327">
        <v>38</v>
      </c>
      <c r="AT2327">
        <v>60.7</v>
      </c>
      <c r="AU2327">
        <v>0</v>
      </c>
      <c r="BB2327">
        <v>1.254</v>
      </c>
      <c r="BC2327">
        <v>46.5</v>
      </c>
      <c r="BS2327">
        <v>3</v>
      </c>
      <c r="BT2327">
        <v>3</v>
      </c>
      <c r="BU2327" t="b">
        <v>0</v>
      </c>
      <c r="CJ2327" t="b">
        <v>0</v>
      </c>
      <c r="CK2327" t="b">
        <v>0</v>
      </c>
      <c r="CL2327" t="b">
        <v>0</v>
      </c>
      <c r="CM2327" t="b">
        <v>1</v>
      </c>
      <c r="CN2327" t="b">
        <v>1</v>
      </c>
      <c r="CO2327" t="b">
        <v>0</v>
      </c>
      <c r="CP2327" t="b">
        <v>0</v>
      </c>
      <c r="CQ2327" t="b">
        <v>1</v>
      </c>
      <c r="CR2327" t="b">
        <v>0</v>
      </c>
      <c r="CS2327" t="b">
        <v>0</v>
      </c>
      <c r="CT2327" t="b">
        <v>0</v>
      </c>
      <c r="CU2327" t="b">
        <v>0</v>
      </c>
      <c r="CV2327" t="b">
        <v>0</v>
      </c>
      <c r="CW2327" t="b">
        <v>0</v>
      </c>
      <c r="CX2327" t="b">
        <v>0</v>
      </c>
      <c r="CY2327" t="b">
        <v>0</v>
      </c>
      <c r="CZ2327" t="b">
        <v>0</v>
      </c>
      <c r="DA2327" t="b">
        <v>0</v>
      </c>
      <c r="DB2327" t="b">
        <v>0</v>
      </c>
      <c r="DC2327" t="b">
        <v>1</v>
      </c>
      <c r="DD2327" t="b">
        <v>0</v>
      </c>
      <c r="DE2327" t="b">
        <v>0</v>
      </c>
      <c r="DF2327" t="b">
        <v>0</v>
      </c>
      <c r="DG2327" t="b">
        <v>0</v>
      </c>
      <c r="DH2327" t="b">
        <v>0</v>
      </c>
      <c r="DI2327" t="b">
        <v>0</v>
      </c>
      <c r="DJ2327" t="b">
        <v>0</v>
      </c>
      <c r="DK2327" t="b">
        <v>0</v>
      </c>
      <c r="DL2327" t="b">
        <v>1</v>
      </c>
      <c r="DM2327" t="b">
        <v>0</v>
      </c>
      <c r="DN2327" t="b">
        <v>0</v>
      </c>
      <c r="DO2327" t="b">
        <v>0</v>
      </c>
      <c r="DP2327" t="b">
        <v>0</v>
      </c>
      <c r="DQ2327" t="b">
        <v>0</v>
      </c>
      <c r="DR2327" t="b">
        <v>0</v>
      </c>
      <c r="DS2327" t="b">
        <v>0</v>
      </c>
      <c r="DT2327" t="b">
        <v>0</v>
      </c>
      <c r="DU2327" t="b">
        <v>0</v>
      </c>
      <c r="DV2327" t="b">
        <v>0</v>
      </c>
      <c r="DW2327" t="b">
        <v>0</v>
      </c>
      <c r="DX2327" t="b">
        <v>1</v>
      </c>
      <c r="DY2327" t="b">
        <v>0</v>
      </c>
      <c r="DZ2327" t="b">
        <v>0</v>
      </c>
      <c r="EA2327" t="b">
        <v>0</v>
      </c>
      <c r="EB2327" t="b">
        <v>1</v>
      </c>
      <c r="EC2327" t="b">
        <v>0</v>
      </c>
      <c r="ED2327" t="b">
        <v>0</v>
      </c>
      <c r="EE2327" t="b">
        <v>0</v>
      </c>
      <c r="EF2327" t="b">
        <v>0</v>
      </c>
      <c r="EG2327" t="b">
        <v>0</v>
      </c>
      <c r="EH2327" t="b">
        <v>0</v>
      </c>
      <c r="EI2327" t="b">
        <v>0</v>
      </c>
      <c r="EY2327" t="b">
        <v>0</v>
      </c>
      <c r="FB2327" t="b">
        <v>1</v>
      </c>
      <c r="FC2327" t="b">
        <v>1</v>
      </c>
      <c r="FD2327" t="b">
        <v>0</v>
      </c>
      <c r="FI2327" t="b">
        <v>0</v>
      </c>
      <c r="FK2327" t="s">
        <v>960</v>
      </c>
      <c r="FL2327" t="s">
        <v>1481</v>
      </c>
      <c r="FM2327" t="str">
        <f t="shared" si="36"/>
        <v>Piper_gibbilimbum</v>
      </c>
      <c r="FN2327" t="s">
        <v>6045</v>
      </c>
    </row>
    <row r="2328" spans="1:170" x14ac:dyDescent="0.2">
      <c r="A2328">
        <v>25074</v>
      </c>
      <c r="B2328">
        <v>1</v>
      </c>
      <c r="C2328" t="s">
        <v>5187</v>
      </c>
      <c r="D2328" t="s">
        <v>7243</v>
      </c>
      <c r="E2328">
        <v>3</v>
      </c>
      <c r="F2328">
        <v>57</v>
      </c>
      <c r="G2328">
        <v>1822</v>
      </c>
      <c r="H2328">
        <v>371</v>
      </c>
      <c r="J2328" t="s">
        <v>7453</v>
      </c>
      <c r="L2328" t="s">
        <v>6418</v>
      </c>
      <c r="M2328" t="s">
        <v>7454</v>
      </c>
      <c r="N2328" t="s">
        <v>6081</v>
      </c>
      <c r="O2328" t="s">
        <v>6038</v>
      </c>
      <c r="Q2328">
        <v>10</v>
      </c>
      <c r="S2328">
        <v>17.5</v>
      </c>
      <c r="T2328" t="s">
        <v>6172</v>
      </c>
      <c r="U2328" s="9">
        <v>41317</v>
      </c>
      <c r="V2328" t="s">
        <v>7555</v>
      </c>
      <c r="Y2328" t="s">
        <v>6541</v>
      </c>
      <c r="Z2328">
        <v>210</v>
      </c>
      <c r="AA2328">
        <v>2.99</v>
      </c>
      <c r="AH2328" s="9">
        <v>41240</v>
      </c>
      <c r="AI2328" t="s">
        <v>8609</v>
      </c>
      <c r="AJ2328" t="s">
        <v>6044</v>
      </c>
      <c r="AL2328" t="b">
        <v>0</v>
      </c>
      <c r="AM2328" t="b">
        <v>0</v>
      </c>
      <c r="AN2328" t="b">
        <v>0</v>
      </c>
      <c r="AO2328" t="b">
        <v>0</v>
      </c>
      <c r="AP2328">
        <v>3.77</v>
      </c>
      <c r="AQ2328">
        <v>8</v>
      </c>
      <c r="AR2328">
        <v>4.5</v>
      </c>
      <c r="AS2328">
        <v>4</v>
      </c>
      <c r="AT2328">
        <v>42.4</v>
      </c>
      <c r="AU2328">
        <v>0</v>
      </c>
      <c r="BB2328">
        <v>0.4</v>
      </c>
      <c r="BC2328">
        <v>42.7</v>
      </c>
      <c r="BT2328">
        <v>2</v>
      </c>
      <c r="BU2328" t="b">
        <v>0</v>
      </c>
      <c r="BV2328">
        <v>112</v>
      </c>
      <c r="CJ2328" t="b">
        <v>0</v>
      </c>
      <c r="CK2328" t="b">
        <v>0</v>
      </c>
      <c r="CL2328" t="b">
        <v>0</v>
      </c>
      <c r="CM2328" t="b">
        <v>1</v>
      </c>
      <c r="CN2328" t="b">
        <v>1</v>
      </c>
      <c r="CO2328" t="b">
        <v>0</v>
      </c>
      <c r="CP2328" t="b">
        <v>0</v>
      </c>
      <c r="CQ2328" t="b">
        <v>1</v>
      </c>
      <c r="CR2328" t="b">
        <v>0</v>
      </c>
      <c r="CS2328" t="b">
        <v>0</v>
      </c>
      <c r="CT2328" t="b">
        <v>0</v>
      </c>
      <c r="CU2328" t="b">
        <v>0</v>
      </c>
      <c r="CV2328" t="b">
        <v>0</v>
      </c>
      <c r="CW2328" t="b">
        <v>0</v>
      </c>
      <c r="CX2328" t="b">
        <v>0</v>
      </c>
      <c r="CY2328" t="b">
        <v>0</v>
      </c>
      <c r="CZ2328" t="b">
        <v>1</v>
      </c>
      <c r="DA2328" t="b">
        <v>0</v>
      </c>
      <c r="DB2328" t="b">
        <v>0</v>
      </c>
      <c r="DC2328" t="b">
        <v>0</v>
      </c>
      <c r="DD2328" t="b">
        <v>0</v>
      </c>
      <c r="DE2328" t="b">
        <v>0</v>
      </c>
      <c r="DF2328" t="b">
        <v>0</v>
      </c>
      <c r="DG2328" t="b">
        <v>1</v>
      </c>
      <c r="DH2328" t="b">
        <v>0</v>
      </c>
      <c r="DI2328" t="b">
        <v>0</v>
      </c>
      <c r="DJ2328" t="b">
        <v>0</v>
      </c>
      <c r="DK2328" t="b">
        <v>0</v>
      </c>
      <c r="DL2328" t="b">
        <v>0</v>
      </c>
      <c r="DM2328" t="b">
        <v>0</v>
      </c>
      <c r="DN2328" t="b">
        <v>0</v>
      </c>
      <c r="DO2328" t="b">
        <v>0</v>
      </c>
      <c r="DP2328" t="b">
        <v>0</v>
      </c>
      <c r="DQ2328" t="b">
        <v>0</v>
      </c>
      <c r="DR2328" t="b">
        <v>0</v>
      </c>
      <c r="DS2328" t="b">
        <v>0</v>
      </c>
      <c r="DT2328" t="b">
        <v>0</v>
      </c>
      <c r="DU2328" t="b">
        <v>0</v>
      </c>
      <c r="DV2328" t="b">
        <v>0</v>
      </c>
      <c r="DW2328" t="b">
        <v>0</v>
      </c>
      <c r="DX2328" t="b">
        <v>1</v>
      </c>
      <c r="DY2328" t="b">
        <v>0</v>
      </c>
      <c r="DZ2328" t="b">
        <v>0</v>
      </c>
      <c r="EA2328" t="b">
        <v>0</v>
      </c>
      <c r="EB2328" t="b">
        <v>1</v>
      </c>
      <c r="EC2328" t="b">
        <v>0</v>
      </c>
      <c r="ED2328" t="b">
        <v>0</v>
      </c>
      <c r="EE2328" t="b">
        <v>0</v>
      </c>
      <c r="EF2328" t="b">
        <v>0</v>
      </c>
      <c r="EG2328" t="b">
        <v>0</v>
      </c>
      <c r="EH2328" t="b">
        <v>0</v>
      </c>
      <c r="EI2328" t="b">
        <v>0</v>
      </c>
      <c r="EY2328" t="b">
        <v>0</v>
      </c>
      <c r="FB2328" t="b">
        <v>1</v>
      </c>
      <c r="FC2328" t="b">
        <v>1</v>
      </c>
      <c r="FD2328" t="b">
        <v>0</v>
      </c>
      <c r="FI2328" t="b">
        <v>0</v>
      </c>
      <c r="FK2328" t="s">
        <v>3920</v>
      </c>
      <c r="FL2328" t="s">
        <v>3921</v>
      </c>
      <c r="FM2328" t="str">
        <f t="shared" si="36"/>
        <v>Pipturus_argenteus</v>
      </c>
      <c r="FN2328" t="s">
        <v>6045</v>
      </c>
    </row>
    <row r="2329" spans="1:170" x14ac:dyDescent="0.2">
      <c r="A2329">
        <v>25075</v>
      </c>
      <c r="B2329">
        <v>1</v>
      </c>
      <c r="C2329" t="s">
        <v>5365</v>
      </c>
      <c r="D2329" t="s">
        <v>7243</v>
      </c>
      <c r="E2329">
        <v>3</v>
      </c>
      <c r="F2329">
        <v>3</v>
      </c>
      <c r="G2329">
        <v>32</v>
      </c>
      <c r="H2329">
        <v>9437</v>
      </c>
      <c r="J2329" t="s">
        <v>6206</v>
      </c>
      <c r="L2329" t="s">
        <v>8607</v>
      </c>
      <c r="M2329" t="s">
        <v>6207</v>
      </c>
      <c r="N2329" t="s">
        <v>6081</v>
      </c>
      <c r="O2329" t="s">
        <v>6038</v>
      </c>
      <c r="Q2329">
        <v>10</v>
      </c>
      <c r="S2329">
        <v>14.1</v>
      </c>
      <c r="T2329" t="s">
        <v>6172</v>
      </c>
      <c r="U2329" s="9">
        <v>41317</v>
      </c>
      <c r="V2329" t="s">
        <v>7555</v>
      </c>
      <c r="Y2329" t="s">
        <v>6541</v>
      </c>
      <c r="Z2329">
        <v>145</v>
      </c>
      <c r="AA2329">
        <v>1.86</v>
      </c>
      <c r="AF2329" t="s">
        <v>8610</v>
      </c>
      <c r="AH2329" s="9">
        <v>41240</v>
      </c>
      <c r="AI2329" t="s">
        <v>8609</v>
      </c>
      <c r="AJ2329" t="s">
        <v>6044</v>
      </c>
      <c r="AL2329" t="b">
        <v>0</v>
      </c>
      <c r="AM2329" t="b">
        <v>0</v>
      </c>
      <c r="AN2329" t="b">
        <v>0</v>
      </c>
      <c r="AO2329" t="b">
        <v>0</v>
      </c>
      <c r="AP2329">
        <v>2</v>
      </c>
      <c r="AQ2329">
        <v>5.4</v>
      </c>
      <c r="AR2329">
        <v>4.5999999999999996</v>
      </c>
      <c r="AS2329">
        <v>20</v>
      </c>
      <c r="AT2329">
        <v>66.2</v>
      </c>
      <c r="AU2329">
        <v>0</v>
      </c>
      <c r="BB2329">
        <v>0.625</v>
      </c>
      <c r="BC2329">
        <v>58.4</v>
      </c>
      <c r="BS2329">
        <v>2</v>
      </c>
      <c r="BT2329">
        <v>2</v>
      </c>
      <c r="BU2329" t="b">
        <v>0</v>
      </c>
      <c r="BV2329">
        <v>7</v>
      </c>
      <c r="CJ2329" t="b">
        <v>0</v>
      </c>
      <c r="CK2329" t="b">
        <v>0</v>
      </c>
      <c r="CL2329" t="b">
        <v>0</v>
      </c>
      <c r="CM2329" t="b">
        <v>1</v>
      </c>
      <c r="CN2329" t="b">
        <v>1</v>
      </c>
      <c r="CO2329" t="b">
        <v>0</v>
      </c>
      <c r="CP2329" t="b">
        <v>0</v>
      </c>
      <c r="CQ2329" t="b">
        <v>1</v>
      </c>
      <c r="CR2329" t="b">
        <v>0</v>
      </c>
      <c r="CS2329" t="b">
        <v>1</v>
      </c>
      <c r="CT2329" t="b">
        <v>0</v>
      </c>
      <c r="CU2329" t="b">
        <v>0</v>
      </c>
      <c r="CV2329" t="b">
        <v>0</v>
      </c>
      <c r="CW2329" t="b">
        <v>0</v>
      </c>
      <c r="CX2329" t="b">
        <v>0</v>
      </c>
      <c r="CY2329" t="b">
        <v>0</v>
      </c>
      <c r="CZ2329" t="b">
        <v>0</v>
      </c>
      <c r="DA2329" t="b">
        <v>0</v>
      </c>
      <c r="DB2329" t="b">
        <v>0</v>
      </c>
      <c r="DC2329" t="b">
        <v>0</v>
      </c>
      <c r="DD2329" t="b">
        <v>0</v>
      </c>
      <c r="DE2329" t="b">
        <v>0</v>
      </c>
      <c r="DF2329" t="b">
        <v>0</v>
      </c>
      <c r="DG2329" t="b">
        <v>1</v>
      </c>
      <c r="DH2329" t="b">
        <v>0</v>
      </c>
      <c r="DI2329" t="b">
        <v>0</v>
      </c>
      <c r="DJ2329" t="b">
        <v>0</v>
      </c>
      <c r="DK2329" t="b">
        <v>0</v>
      </c>
      <c r="DL2329" t="b">
        <v>0</v>
      </c>
      <c r="DM2329" t="b">
        <v>0</v>
      </c>
      <c r="DN2329" t="b">
        <v>0</v>
      </c>
      <c r="DO2329" t="b">
        <v>0</v>
      </c>
      <c r="DP2329" t="b">
        <v>0</v>
      </c>
      <c r="DQ2329" t="b">
        <v>0</v>
      </c>
      <c r="DR2329" t="b">
        <v>0</v>
      </c>
      <c r="DS2329" t="b">
        <v>0</v>
      </c>
      <c r="DT2329" t="b">
        <v>0</v>
      </c>
      <c r="DU2329" t="b">
        <v>0</v>
      </c>
      <c r="DV2329" t="b">
        <v>0</v>
      </c>
      <c r="DW2329" t="b">
        <v>0</v>
      </c>
      <c r="DX2329" t="b">
        <v>1</v>
      </c>
      <c r="DY2329" t="b">
        <v>0</v>
      </c>
      <c r="DZ2329" t="b">
        <v>0</v>
      </c>
      <c r="EA2329" t="b">
        <v>0</v>
      </c>
      <c r="EB2329" t="b">
        <v>1</v>
      </c>
      <c r="EC2329" t="b">
        <v>0</v>
      </c>
      <c r="ED2329" t="b">
        <v>0</v>
      </c>
      <c r="EE2329" t="b">
        <v>0</v>
      </c>
      <c r="EF2329" t="b">
        <v>0</v>
      </c>
      <c r="EG2329" t="b">
        <v>0</v>
      </c>
      <c r="EH2329" t="b">
        <v>0</v>
      </c>
      <c r="EI2329" t="b">
        <v>0</v>
      </c>
      <c r="EY2329" t="b">
        <v>0</v>
      </c>
      <c r="FB2329" t="b">
        <v>0</v>
      </c>
      <c r="FC2329" t="b">
        <v>0</v>
      </c>
      <c r="FD2329" t="b">
        <v>0</v>
      </c>
      <c r="FI2329" t="b">
        <v>0</v>
      </c>
      <c r="FJ2329" t="s">
        <v>6164</v>
      </c>
      <c r="FK2329" t="s">
        <v>295</v>
      </c>
      <c r="FL2329" t="s">
        <v>991</v>
      </c>
      <c r="FM2329" t="str">
        <f t="shared" si="36"/>
        <v>Saurauia_conferta</v>
      </c>
      <c r="FN2329" t="s">
        <v>6045</v>
      </c>
    </row>
    <row r="2330" spans="1:170" x14ac:dyDescent="0.2">
      <c r="A2330">
        <v>25077</v>
      </c>
      <c r="B2330">
        <v>1</v>
      </c>
      <c r="C2330" t="s">
        <v>8611</v>
      </c>
      <c r="D2330" t="s">
        <v>7243</v>
      </c>
      <c r="E2330">
        <v>3</v>
      </c>
      <c r="F2330">
        <v>3</v>
      </c>
      <c r="G2330">
        <v>32</v>
      </c>
      <c r="H2330">
        <v>1477</v>
      </c>
      <c r="J2330" t="s">
        <v>6050</v>
      </c>
      <c r="L2330" t="s">
        <v>6160</v>
      </c>
      <c r="M2330" t="s">
        <v>6052</v>
      </c>
      <c r="N2330" t="s">
        <v>6081</v>
      </c>
      <c r="O2330" t="s">
        <v>6038</v>
      </c>
      <c r="Q2330">
        <v>10</v>
      </c>
      <c r="S2330">
        <v>15.9</v>
      </c>
      <c r="T2330" t="s">
        <v>6172</v>
      </c>
      <c r="U2330" s="9">
        <v>41317</v>
      </c>
      <c r="V2330" t="s">
        <v>7555</v>
      </c>
      <c r="Y2330" t="s">
        <v>6541</v>
      </c>
      <c r="Z2330">
        <v>100</v>
      </c>
      <c r="AA2330">
        <v>2</v>
      </c>
      <c r="AF2330" t="s">
        <v>8612</v>
      </c>
      <c r="AH2330" s="9">
        <v>41240</v>
      </c>
      <c r="AI2330" t="s">
        <v>8609</v>
      </c>
      <c r="AJ2330" t="s">
        <v>6044</v>
      </c>
      <c r="AL2330" t="b">
        <v>0</v>
      </c>
      <c r="AM2330" t="b">
        <v>0</v>
      </c>
      <c r="AN2330" t="b">
        <v>0</v>
      </c>
      <c r="AO2330" t="b">
        <v>0</v>
      </c>
      <c r="AP2330">
        <v>1.24</v>
      </c>
      <c r="AQ2330">
        <v>3.7</v>
      </c>
      <c r="AR2330">
        <v>2.5</v>
      </c>
      <c r="AS2330">
        <v>5</v>
      </c>
      <c r="AT2330">
        <v>38.9</v>
      </c>
      <c r="AU2330">
        <v>0</v>
      </c>
      <c r="BB2330">
        <v>0.36399999999999999</v>
      </c>
      <c r="BC2330">
        <v>48.2</v>
      </c>
      <c r="BT2330">
        <v>1</v>
      </c>
      <c r="BU2330" t="b">
        <v>0</v>
      </c>
      <c r="CJ2330" t="b">
        <v>0</v>
      </c>
      <c r="CK2330" t="b">
        <v>0</v>
      </c>
      <c r="CL2330" t="b">
        <v>0</v>
      </c>
      <c r="CM2330" t="b">
        <v>1</v>
      </c>
      <c r="CN2330" t="b">
        <v>1</v>
      </c>
      <c r="CO2330" t="b">
        <v>0</v>
      </c>
      <c r="CP2330" t="b">
        <v>0</v>
      </c>
      <c r="CQ2330" t="b">
        <v>1</v>
      </c>
      <c r="CR2330" t="b">
        <v>0</v>
      </c>
      <c r="CS2330" t="b">
        <v>0</v>
      </c>
      <c r="CT2330" t="b">
        <v>1</v>
      </c>
      <c r="CU2330" t="b">
        <v>0</v>
      </c>
      <c r="CV2330" t="b">
        <v>0</v>
      </c>
      <c r="CW2330" t="b">
        <v>0</v>
      </c>
      <c r="CX2330" t="b">
        <v>0</v>
      </c>
      <c r="CY2330" t="b">
        <v>0</v>
      </c>
      <c r="CZ2330" t="b">
        <v>0</v>
      </c>
      <c r="DA2330" t="b">
        <v>0</v>
      </c>
      <c r="DB2330" t="b">
        <v>0</v>
      </c>
      <c r="DC2330" t="b">
        <v>0</v>
      </c>
      <c r="DD2330" t="b">
        <v>0</v>
      </c>
      <c r="DE2330" t="b">
        <v>0</v>
      </c>
      <c r="DF2330" t="b">
        <v>0</v>
      </c>
      <c r="DG2330" t="b">
        <v>1</v>
      </c>
      <c r="DH2330" t="b">
        <v>0</v>
      </c>
      <c r="DI2330" t="b">
        <v>0</v>
      </c>
      <c r="DJ2330" t="b">
        <v>0</v>
      </c>
      <c r="DK2330" t="b">
        <v>0</v>
      </c>
      <c r="DL2330" t="b">
        <v>0</v>
      </c>
      <c r="DM2330" t="b">
        <v>0</v>
      </c>
      <c r="DN2330" t="b">
        <v>0</v>
      </c>
      <c r="DO2330" t="b">
        <v>0</v>
      </c>
      <c r="DP2330" t="b">
        <v>0</v>
      </c>
      <c r="DQ2330" t="b">
        <v>0</v>
      </c>
      <c r="DR2330" t="b">
        <v>0</v>
      </c>
      <c r="DS2330" t="b">
        <v>0</v>
      </c>
      <c r="DT2330" t="b">
        <v>0</v>
      </c>
      <c r="DU2330" t="b">
        <v>0</v>
      </c>
      <c r="DV2330" t="b">
        <v>0</v>
      </c>
      <c r="DW2330" t="b">
        <v>0</v>
      </c>
      <c r="DX2330" t="b">
        <v>1</v>
      </c>
      <c r="DY2330" t="b">
        <v>0</v>
      </c>
      <c r="DZ2330" t="b">
        <v>0</v>
      </c>
      <c r="EA2330" t="b">
        <v>0</v>
      </c>
      <c r="EB2330" t="b">
        <v>1</v>
      </c>
      <c r="EC2330" t="b">
        <v>0</v>
      </c>
      <c r="ED2330" t="b">
        <v>0</v>
      </c>
      <c r="EE2330" t="b">
        <v>0</v>
      </c>
      <c r="EF2330" t="b">
        <v>0</v>
      </c>
      <c r="EG2330" t="b">
        <v>0</v>
      </c>
      <c r="EH2330" t="b">
        <v>0</v>
      </c>
      <c r="EI2330" t="b">
        <v>0</v>
      </c>
      <c r="EY2330" t="b">
        <v>0</v>
      </c>
      <c r="FB2330" t="b">
        <v>1</v>
      </c>
      <c r="FC2330" t="b">
        <v>0</v>
      </c>
      <c r="FD2330" t="b">
        <v>1</v>
      </c>
      <c r="FI2330" t="b">
        <v>0</v>
      </c>
      <c r="FJ2330" t="s">
        <v>6164</v>
      </c>
      <c r="FK2330" t="s">
        <v>295</v>
      </c>
      <c r="FL2330" t="s">
        <v>1987</v>
      </c>
      <c r="FM2330" t="str">
        <f t="shared" si="36"/>
        <v>Saurauia_poolei</v>
      </c>
      <c r="FN2330" t="s">
        <v>6045</v>
      </c>
    </row>
    <row r="2331" spans="1:170" x14ac:dyDescent="0.2">
      <c r="A2331">
        <v>25078</v>
      </c>
      <c r="B2331">
        <v>1</v>
      </c>
      <c r="C2331" t="s">
        <v>5401</v>
      </c>
      <c r="D2331" t="s">
        <v>7243</v>
      </c>
      <c r="E2331">
        <v>3</v>
      </c>
      <c r="F2331">
        <v>88</v>
      </c>
      <c r="G2331">
        <v>528</v>
      </c>
      <c r="H2331">
        <v>4728</v>
      </c>
      <c r="J2331" t="s">
        <v>6288</v>
      </c>
      <c r="L2331" t="s">
        <v>8613</v>
      </c>
      <c r="M2331" t="s">
        <v>6289</v>
      </c>
      <c r="N2331" t="s">
        <v>6081</v>
      </c>
      <c r="O2331" t="s">
        <v>6038</v>
      </c>
      <c r="Q2331">
        <v>10</v>
      </c>
      <c r="S2331">
        <v>15</v>
      </c>
      <c r="V2331" t="s">
        <v>7555</v>
      </c>
      <c r="Y2331" t="s">
        <v>6541</v>
      </c>
      <c r="Z2331">
        <v>96</v>
      </c>
      <c r="AA2331">
        <v>4.9000000000000004</v>
      </c>
      <c r="AF2331" t="s">
        <v>6504</v>
      </c>
      <c r="AH2331" s="9">
        <v>41241</v>
      </c>
      <c r="AI2331" t="s">
        <v>8609</v>
      </c>
      <c r="AJ2331" t="s">
        <v>6290</v>
      </c>
      <c r="AL2331" t="b">
        <v>0</v>
      </c>
      <c r="AM2331" t="b">
        <v>0</v>
      </c>
      <c r="AN2331" t="b">
        <v>0</v>
      </c>
      <c r="AO2331" t="b">
        <v>0</v>
      </c>
      <c r="AP2331">
        <v>9.6</v>
      </c>
      <c r="AQ2331">
        <v>4.5199999999999996</v>
      </c>
      <c r="AR2331">
        <v>5.8</v>
      </c>
      <c r="AS2331">
        <v>15</v>
      </c>
      <c r="AT2331">
        <v>27.6</v>
      </c>
      <c r="AU2331">
        <v>0</v>
      </c>
      <c r="BB2331">
        <v>4</v>
      </c>
      <c r="BC2331">
        <v>47.7</v>
      </c>
      <c r="BS2331">
        <v>1</v>
      </c>
      <c r="BT2331">
        <v>1</v>
      </c>
      <c r="BU2331" t="b">
        <v>0</v>
      </c>
      <c r="CJ2331" t="b">
        <v>0</v>
      </c>
      <c r="CK2331" t="b">
        <v>1</v>
      </c>
      <c r="CL2331" t="b">
        <v>0</v>
      </c>
      <c r="CM2331" t="b">
        <v>0</v>
      </c>
      <c r="CN2331" t="b">
        <v>0</v>
      </c>
      <c r="CO2331" t="b">
        <v>0</v>
      </c>
      <c r="CP2331" t="b">
        <v>0</v>
      </c>
      <c r="CQ2331" t="b">
        <v>0</v>
      </c>
      <c r="CR2331" t="b">
        <v>1</v>
      </c>
      <c r="CS2331" t="b">
        <v>0</v>
      </c>
      <c r="CT2331" t="b">
        <v>0</v>
      </c>
      <c r="CU2331" t="b">
        <v>0</v>
      </c>
      <c r="CV2331" t="b">
        <v>0</v>
      </c>
      <c r="CW2331" t="b">
        <v>0</v>
      </c>
      <c r="CX2331" t="b">
        <v>0</v>
      </c>
      <c r="CY2331" t="b">
        <v>0</v>
      </c>
      <c r="CZ2331" t="b">
        <v>0</v>
      </c>
      <c r="DA2331" t="b">
        <v>0</v>
      </c>
      <c r="DB2331" t="b">
        <v>0</v>
      </c>
      <c r="DC2331" t="b">
        <v>0</v>
      </c>
      <c r="DD2331" t="b">
        <v>1</v>
      </c>
      <c r="DE2331" t="b">
        <v>0</v>
      </c>
      <c r="DF2331" t="b">
        <v>0</v>
      </c>
      <c r="DG2331" t="b">
        <v>0</v>
      </c>
      <c r="DH2331" t="b">
        <v>0</v>
      </c>
      <c r="DI2331" t="b">
        <v>0</v>
      </c>
      <c r="DJ2331" t="b">
        <v>0</v>
      </c>
      <c r="DK2331" t="b">
        <v>0</v>
      </c>
      <c r="DL2331" t="b">
        <v>0</v>
      </c>
      <c r="DM2331" t="b">
        <v>0</v>
      </c>
      <c r="DN2331" t="b">
        <v>0</v>
      </c>
      <c r="DO2331" t="b">
        <v>0</v>
      </c>
      <c r="DP2331" t="b">
        <v>0</v>
      </c>
      <c r="DQ2331" t="b">
        <v>0</v>
      </c>
      <c r="DR2331" t="b">
        <v>0</v>
      </c>
      <c r="DS2331" t="b">
        <v>0</v>
      </c>
      <c r="DT2331" t="b">
        <v>0</v>
      </c>
      <c r="DU2331" t="b">
        <v>0</v>
      </c>
      <c r="DV2331" t="b">
        <v>0</v>
      </c>
      <c r="DW2331" t="b">
        <v>0</v>
      </c>
      <c r="DX2331" t="b">
        <v>1</v>
      </c>
      <c r="DY2331" t="b">
        <v>0</v>
      </c>
      <c r="DZ2331" t="b">
        <v>0</v>
      </c>
      <c r="EA2331" t="b">
        <v>0</v>
      </c>
      <c r="EB2331" t="b">
        <v>0</v>
      </c>
      <c r="EC2331" t="b">
        <v>0</v>
      </c>
      <c r="ED2331" t="b">
        <v>0</v>
      </c>
      <c r="EE2331" t="b">
        <v>0</v>
      </c>
      <c r="EF2331" t="b">
        <v>1</v>
      </c>
      <c r="EG2331" t="b">
        <v>0</v>
      </c>
      <c r="EH2331" t="b">
        <v>0</v>
      </c>
      <c r="EI2331" t="b">
        <v>0</v>
      </c>
      <c r="EK2331" t="s">
        <v>6905</v>
      </c>
      <c r="EL2331">
        <v>1</v>
      </c>
      <c r="EM2331">
        <v>5</v>
      </c>
      <c r="EN2331">
        <v>1</v>
      </c>
      <c r="EQ2331" t="s">
        <v>6995</v>
      </c>
      <c r="ER2331" t="s">
        <v>7982</v>
      </c>
      <c r="EY2331" t="b">
        <v>0</v>
      </c>
      <c r="FB2331" t="b">
        <v>1</v>
      </c>
      <c r="FC2331" t="b">
        <v>0</v>
      </c>
      <c r="FD2331" t="b">
        <v>1</v>
      </c>
      <c r="FI2331" t="b">
        <v>0</v>
      </c>
      <c r="FJ2331" t="s">
        <v>6164</v>
      </c>
      <c r="FK2331" t="s">
        <v>1868</v>
      </c>
      <c r="FL2331" t="s">
        <v>1869</v>
      </c>
      <c r="FM2331" t="str">
        <f t="shared" si="36"/>
        <v>Cyathea_contaminans</v>
      </c>
      <c r="FN2331" t="s">
        <v>6045</v>
      </c>
    </row>
    <row r="2332" spans="1:170" x14ac:dyDescent="0.2">
      <c r="A2332">
        <v>25079</v>
      </c>
      <c r="B2332">
        <v>1</v>
      </c>
      <c r="C2332" t="s">
        <v>8614</v>
      </c>
      <c r="D2332" t="s">
        <v>7243</v>
      </c>
      <c r="E2332">
        <v>3</v>
      </c>
      <c r="F2332">
        <v>88</v>
      </c>
      <c r="G2332">
        <v>528</v>
      </c>
      <c r="H2332">
        <v>4728</v>
      </c>
      <c r="J2332" t="s">
        <v>6288</v>
      </c>
      <c r="L2332" t="s">
        <v>8615</v>
      </c>
      <c r="M2332" t="s">
        <v>6289</v>
      </c>
      <c r="N2332" t="s">
        <v>6081</v>
      </c>
      <c r="O2332" t="s">
        <v>6038</v>
      </c>
      <c r="Q2332">
        <v>10</v>
      </c>
      <c r="S2332">
        <v>15.7</v>
      </c>
      <c r="T2332" t="s">
        <v>6172</v>
      </c>
      <c r="U2332" s="9">
        <v>41325</v>
      </c>
      <c r="V2332" t="s">
        <v>7555</v>
      </c>
      <c r="Y2332" t="s">
        <v>6541</v>
      </c>
      <c r="Z2332">
        <v>106</v>
      </c>
      <c r="AA2332">
        <v>5.8</v>
      </c>
      <c r="AF2332" t="s">
        <v>8398</v>
      </c>
      <c r="AH2332" s="9">
        <v>41241</v>
      </c>
      <c r="AI2332" t="s">
        <v>8609</v>
      </c>
      <c r="AJ2332" t="s">
        <v>6290</v>
      </c>
      <c r="AL2332" t="b">
        <v>0</v>
      </c>
      <c r="AM2332" t="b">
        <v>0</v>
      </c>
      <c r="AN2332" t="b">
        <v>0</v>
      </c>
      <c r="AO2332" t="b">
        <v>0</v>
      </c>
      <c r="AP2332">
        <v>8.4</v>
      </c>
      <c r="AQ2332">
        <v>4</v>
      </c>
      <c r="AR2332">
        <v>4</v>
      </c>
      <c r="AS2332">
        <v>8</v>
      </c>
      <c r="AT2332">
        <v>62.4</v>
      </c>
      <c r="AU2332">
        <v>0</v>
      </c>
      <c r="BB2332">
        <v>4</v>
      </c>
      <c r="BC2332">
        <v>42.8</v>
      </c>
      <c r="BS2332">
        <v>1</v>
      </c>
      <c r="BT2332">
        <v>1</v>
      </c>
      <c r="BU2332" t="b">
        <v>0</v>
      </c>
      <c r="CJ2332" t="b">
        <v>0</v>
      </c>
      <c r="CK2332" t="b">
        <v>0</v>
      </c>
      <c r="CL2332" t="b">
        <v>1</v>
      </c>
      <c r="CM2332" t="b">
        <v>0</v>
      </c>
      <c r="CN2332" t="b">
        <v>0</v>
      </c>
      <c r="CO2332" t="b">
        <v>0</v>
      </c>
      <c r="CP2332" t="b">
        <v>0</v>
      </c>
      <c r="CQ2332" t="b">
        <v>0</v>
      </c>
      <c r="CR2332" t="b">
        <v>1</v>
      </c>
      <c r="CS2332" t="b">
        <v>0</v>
      </c>
      <c r="CT2332" t="b">
        <v>0</v>
      </c>
      <c r="CU2332" t="b">
        <v>0</v>
      </c>
      <c r="CV2332" t="b">
        <v>0</v>
      </c>
      <c r="CW2332" t="b">
        <v>0</v>
      </c>
      <c r="CX2332" t="b">
        <v>0</v>
      </c>
      <c r="CY2332" t="b">
        <v>0</v>
      </c>
      <c r="CZ2332" t="b">
        <v>0</v>
      </c>
      <c r="DA2332" t="b">
        <v>0</v>
      </c>
      <c r="DB2332" t="b">
        <v>0</v>
      </c>
      <c r="DC2332" t="b">
        <v>0</v>
      </c>
      <c r="DD2332" t="b">
        <v>1</v>
      </c>
      <c r="DE2332" t="b">
        <v>0</v>
      </c>
      <c r="DF2332" t="b">
        <v>0</v>
      </c>
      <c r="DG2332" t="b">
        <v>0</v>
      </c>
      <c r="DH2332" t="b">
        <v>0</v>
      </c>
      <c r="DI2332" t="b">
        <v>0</v>
      </c>
      <c r="DJ2332" t="b">
        <v>0</v>
      </c>
      <c r="DK2332" t="b">
        <v>0</v>
      </c>
      <c r="DL2332" t="b">
        <v>0</v>
      </c>
      <c r="DM2332" t="b">
        <v>0</v>
      </c>
      <c r="DN2332" t="b">
        <v>0</v>
      </c>
      <c r="DO2332" t="b">
        <v>0</v>
      </c>
      <c r="DP2332" t="b">
        <v>0</v>
      </c>
      <c r="DQ2332" t="b">
        <v>0</v>
      </c>
      <c r="DR2332" t="b">
        <v>0</v>
      </c>
      <c r="DS2332" t="b">
        <v>0</v>
      </c>
      <c r="DT2332" t="b">
        <v>0</v>
      </c>
      <c r="DU2332" t="b">
        <v>0</v>
      </c>
      <c r="DV2332" t="b">
        <v>0</v>
      </c>
      <c r="DW2332" t="b">
        <v>0</v>
      </c>
      <c r="DX2332" t="b">
        <v>1</v>
      </c>
      <c r="DY2332" t="b">
        <v>0</v>
      </c>
      <c r="DZ2332" t="b">
        <v>0</v>
      </c>
      <c r="EA2332" t="b">
        <v>0</v>
      </c>
      <c r="EB2332" t="b">
        <v>0</v>
      </c>
      <c r="EC2332" t="b">
        <v>0</v>
      </c>
      <c r="ED2332" t="b">
        <v>0</v>
      </c>
      <c r="EE2332" t="b">
        <v>0</v>
      </c>
      <c r="EF2332" t="b">
        <v>1</v>
      </c>
      <c r="EG2332" t="b">
        <v>0</v>
      </c>
      <c r="EH2332" t="b">
        <v>0</v>
      </c>
      <c r="EI2332" t="b">
        <v>0</v>
      </c>
      <c r="EK2332" t="s">
        <v>6905</v>
      </c>
      <c r="EM2332">
        <v>4</v>
      </c>
      <c r="EN2332">
        <v>1</v>
      </c>
      <c r="EO2332" t="s">
        <v>6995</v>
      </c>
      <c r="EP2332" t="s">
        <v>7982</v>
      </c>
      <c r="EQ2332" t="s">
        <v>6995</v>
      </c>
      <c r="ER2332" t="s">
        <v>7982</v>
      </c>
      <c r="EY2332" t="b">
        <v>0</v>
      </c>
      <c r="FB2332" t="b">
        <v>0</v>
      </c>
      <c r="FC2332" t="b">
        <v>0</v>
      </c>
      <c r="FD2332" t="b">
        <v>0</v>
      </c>
      <c r="FI2332" t="b">
        <v>0</v>
      </c>
      <c r="FJ2332" t="s">
        <v>6164</v>
      </c>
      <c r="FK2332" t="s">
        <v>1868</v>
      </c>
      <c r="FL2332" t="s">
        <v>1869</v>
      </c>
      <c r="FM2332" t="str">
        <f t="shared" si="36"/>
        <v>Cyathea_contaminans</v>
      </c>
      <c r="FN2332" t="s">
        <v>6045</v>
      </c>
    </row>
    <row r="2333" spans="1:170" x14ac:dyDescent="0.2">
      <c r="A2333">
        <v>25080</v>
      </c>
      <c r="B2333">
        <v>1</v>
      </c>
      <c r="C2333" t="s">
        <v>8616</v>
      </c>
      <c r="D2333" t="s">
        <v>7243</v>
      </c>
      <c r="E2333">
        <v>3</v>
      </c>
      <c r="F2333">
        <v>186</v>
      </c>
      <c r="G2333">
        <v>1088</v>
      </c>
      <c r="H2333">
        <v>9025</v>
      </c>
      <c r="J2333" t="s">
        <v>6054</v>
      </c>
      <c r="L2333" t="s">
        <v>8607</v>
      </c>
      <c r="M2333" t="s">
        <v>6055</v>
      </c>
      <c r="N2333" t="s">
        <v>6081</v>
      </c>
      <c r="O2333" t="s">
        <v>6038</v>
      </c>
      <c r="Q2333">
        <v>10</v>
      </c>
      <c r="S2333">
        <v>6</v>
      </c>
      <c r="T2333" t="s">
        <v>6172</v>
      </c>
      <c r="U2333" s="9">
        <v>41317</v>
      </c>
      <c r="V2333" t="s">
        <v>7555</v>
      </c>
      <c r="Y2333" t="s">
        <v>7004</v>
      </c>
      <c r="Z2333">
        <v>318</v>
      </c>
      <c r="AA2333">
        <v>4.3</v>
      </c>
      <c r="AH2333" s="9">
        <v>41240</v>
      </c>
      <c r="AI2333" t="s">
        <v>8617</v>
      </c>
      <c r="AJ2333" t="s">
        <v>6044</v>
      </c>
      <c r="AL2333" t="b">
        <v>0</v>
      </c>
      <c r="AM2333" t="b">
        <v>0</v>
      </c>
      <c r="AN2333" t="b">
        <v>0</v>
      </c>
      <c r="AO2333" t="b">
        <v>0</v>
      </c>
      <c r="AP2333">
        <v>1.4</v>
      </c>
      <c r="AQ2333">
        <v>4</v>
      </c>
      <c r="AR2333">
        <v>3.4</v>
      </c>
      <c r="AS2333">
        <v>2</v>
      </c>
      <c r="AT2333">
        <v>36.700000000000003</v>
      </c>
      <c r="AU2333">
        <v>0</v>
      </c>
      <c r="BS2333">
        <v>2</v>
      </c>
      <c r="BT2333">
        <v>2</v>
      </c>
      <c r="BU2333" t="b">
        <v>0</v>
      </c>
      <c r="CJ2333" t="b">
        <v>0</v>
      </c>
      <c r="CK2333" t="b">
        <v>0</v>
      </c>
      <c r="CL2333" t="b">
        <v>0</v>
      </c>
      <c r="CM2333" t="b">
        <v>1</v>
      </c>
      <c r="CN2333" t="b">
        <v>1</v>
      </c>
      <c r="CO2333" t="b">
        <v>0</v>
      </c>
      <c r="CP2333" t="b">
        <v>0</v>
      </c>
      <c r="CQ2333" t="b">
        <v>1</v>
      </c>
      <c r="CR2333" t="b">
        <v>0</v>
      </c>
      <c r="CS2333" t="b">
        <v>0</v>
      </c>
      <c r="CT2333" t="b">
        <v>1</v>
      </c>
      <c r="CU2333" t="b">
        <v>0</v>
      </c>
      <c r="CV2333" t="b">
        <v>0</v>
      </c>
      <c r="CW2333" t="b">
        <v>0</v>
      </c>
      <c r="CX2333" t="b">
        <v>0</v>
      </c>
      <c r="CY2333" t="b">
        <v>0</v>
      </c>
      <c r="CZ2333" t="b">
        <v>0</v>
      </c>
      <c r="DA2333" t="b">
        <v>0</v>
      </c>
      <c r="DB2333" t="b">
        <v>0</v>
      </c>
      <c r="DC2333" t="b">
        <v>0</v>
      </c>
      <c r="DD2333" t="b">
        <v>0</v>
      </c>
      <c r="DE2333" t="b">
        <v>0</v>
      </c>
      <c r="DF2333" t="b">
        <v>0</v>
      </c>
      <c r="DG2333" t="b">
        <v>1</v>
      </c>
      <c r="DH2333" t="b">
        <v>0</v>
      </c>
      <c r="DI2333" t="b">
        <v>0</v>
      </c>
      <c r="DJ2333" t="b">
        <v>0</v>
      </c>
      <c r="DK2333" t="b">
        <v>0</v>
      </c>
      <c r="DL2333" t="b">
        <v>0</v>
      </c>
      <c r="DM2333" t="b">
        <v>0</v>
      </c>
      <c r="DN2333" t="b">
        <v>0</v>
      </c>
      <c r="DO2333" t="b">
        <v>0</v>
      </c>
      <c r="DP2333" t="b">
        <v>0</v>
      </c>
      <c r="DQ2333" t="b">
        <v>0</v>
      </c>
      <c r="DR2333" t="b">
        <v>0</v>
      </c>
      <c r="DS2333" t="b">
        <v>0</v>
      </c>
      <c r="DT2333" t="b">
        <v>0</v>
      </c>
      <c r="DU2333" t="b">
        <v>0</v>
      </c>
      <c r="DV2333" t="b">
        <v>0</v>
      </c>
      <c r="DW2333" t="b">
        <v>0</v>
      </c>
      <c r="DX2333" t="b">
        <v>1</v>
      </c>
      <c r="DY2333" t="b">
        <v>0</v>
      </c>
      <c r="DZ2333" t="b">
        <v>0</v>
      </c>
      <c r="EA2333" t="b">
        <v>0</v>
      </c>
      <c r="EB2333" t="b">
        <v>0</v>
      </c>
      <c r="EC2333" t="b">
        <v>1</v>
      </c>
      <c r="ED2333" t="b">
        <v>0</v>
      </c>
      <c r="EE2333" t="b">
        <v>0</v>
      </c>
      <c r="EF2333" t="b">
        <v>0</v>
      </c>
      <c r="EG2333" t="b">
        <v>0</v>
      </c>
      <c r="EH2333" t="b">
        <v>0</v>
      </c>
      <c r="EI2333" t="b">
        <v>0</v>
      </c>
      <c r="EY2333" t="b">
        <v>0</v>
      </c>
      <c r="FB2333" t="b">
        <v>1</v>
      </c>
      <c r="FC2333" t="b">
        <v>1</v>
      </c>
      <c r="FD2333" t="b">
        <v>0</v>
      </c>
      <c r="FI2333" t="b">
        <v>0</v>
      </c>
      <c r="FK2333" t="s">
        <v>94</v>
      </c>
      <c r="FL2333" t="s">
        <v>105</v>
      </c>
      <c r="FM2333" t="str">
        <f t="shared" si="36"/>
        <v>Ficus_wassa</v>
      </c>
      <c r="FN2333" t="s">
        <v>6045</v>
      </c>
    </row>
    <row r="2334" spans="1:170" x14ac:dyDescent="0.2">
      <c r="A2334">
        <v>25081</v>
      </c>
      <c r="B2334">
        <v>1</v>
      </c>
      <c r="C2334" t="s">
        <v>5022</v>
      </c>
      <c r="D2334" t="s">
        <v>7243</v>
      </c>
      <c r="E2334">
        <v>3</v>
      </c>
      <c r="F2334">
        <v>186</v>
      </c>
      <c r="G2334">
        <v>1088</v>
      </c>
      <c r="H2334">
        <v>5950</v>
      </c>
      <c r="J2334" t="s">
        <v>6099</v>
      </c>
      <c r="L2334" t="s">
        <v>8607</v>
      </c>
      <c r="M2334" t="s">
        <v>6950</v>
      </c>
      <c r="N2334" t="s">
        <v>6081</v>
      </c>
      <c r="O2334" t="s">
        <v>6038</v>
      </c>
      <c r="Q2334">
        <v>10</v>
      </c>
      <c r="S2334">
        <v>15.7</v>
      </c>
      <c r="T2334" t="s">
        <v>6172</v>
      </c>
      <c r="U2334" s="9">
        <v>41439</v>
      </c>
      <c r="V2334" t="s">
        <v>7555</v>
      </c>
      <c r="Y2334" t="s">
        <v>7004</v>
      </c>
      <c r="Z2334">
        <v>330</v>
      </c>
      <c r="AA2334">
        <v>3</v>
      </c>
      <c r="AF2334" t="s">
        <v>8618</v>
      </c>
      <c r="AH2334" s="9">
        <v>41240</v>
      </c>
      <c r="AI2334" t="s">
        <v>8609</v>
      </c>
      <c r="AJ2334" t="s">
        <v>6044</v>
      </c>
      <c r="AL2334" t="b">
        <v>0</v>
      </c>
      <c r="AM2334" t="b">
        <v>0</v>
      </c>
      <c r="AN2334" t="b">
        <v>0</v>
      </c>
      <c r="AO2334" t="b">
        <v>0</v>
      </c>
      <c r="AP2334">
        <v>5.9</v>
      </c>
      <c r="AQ2334">
        <v>6.3</v>
      </c>
      <c r="AR2334">
        <v>9.5</v>
      </c>
      <c r="AS2334">
        <v>4.2</v>
      </c>
      <c r="AT2334">
        <v>50.6</v>
      </c>
      <c r="AU2334">
        <v>0</v>
      </c>
      <c r="BB2334">
        <v>10</v>
      </c>
      <c r="BC2334">
        <v>57.2</v>
      </c>
      <c r="BS2334">
        <v>1</v>
      </c>
      <c r="BU2334" t="b">
        <v>0</v>
      </c>
      <c r="CJ2334" t="b">
        <v>0</v>
      </c>
      <c r="CK2334" t="b">
        <v>0</v>
      </c>
      <c r="CL2334" t="b">
        <v>0</v>
      </c>
      <c r="CM2334" t="b">
        <v>1</v>
      </c>
      <c r="CN2334" t="b">
        <v>1</v>
      </c>
      <c r="CO2334" t="b">
        <v>0</v>
      </c>
      <c r="CP2334" t="b">
        <v>0</v>
      </c>
      <c r="CQ2334" t="b">
        <v>1</v>
      </c>
      <c r="CR2334" t="b">
        <v>0</v>
      </c>
      <c r="CS2334" t="b">
        <v>0</v>
      </c>
      <c r="CT2334" t="b">
        <v>1</v>
      </c>
      <c r="CU2334" t="b">
        <v>0</v>
      </c>
      <c r="CV2334" t="b">
        <v>0</v>
      </c>
      <c r="CW2334" t="b">
        <v>0</v>
      </c>
      <c r="CX2334" t="b">
        <v>0</v>
      </c>
      <c r="CY2334" t="b">
        <v>0</v>
      </c>
      <c r="CZ2334" t="b">
        <v>0</v>
      </c>
      <c r="DA2334" t="b">
        <v>0</v>
      </c>
      <c r="DB2334" t="b">
        <v>0</v>
      </c>
      <c r="DC2334" t="b">
        <v>0</v>
      </c>
      <c r="DD2334" t="b">
        <v>0</v>
      </c>
      <c r="DE2334" t="b">
        <v>0</v>
      </c>
      <c r="DF2334" t="b">
        <v>0</v>
      </c>
      <c r="DG2334" t="b">
        <v>1</v>
      </c>
      <c r="DH2334" t="b">
        <v>0</v>
      </c>
      <c r="DI2334" t="b">
        <v>0</v>
      </c>
      <c r="DJ2334" t="b">
        <v>0</v>
      </c>
      <c r="DK2334" t="b">
        <v>0</v>
      </c>
      <c r="DL2334" t="b">
        <v>0</v>
      </c>
      <c r="DM2334" t="b">
        <v>0</v>
      </c>
      <c r="DN2334" t="b">
        <v>0</v>
      </c>
      <c r="DO2334" t="b">
        <v>0</v>
      </c>
      <c r="DP2334" t="b">
        <v>0</v>
      </c>
      <c r="DQ2334" t="b">
        <v>0</v>
      </c>
      <c r="DR2334" t="b">
        <v>0</v>
      </c>
      <c r="DS2334" t="b">
        <v>0</v>
      </c>
      <c r="DT2334" t="b">
        <v>0</v>
      </c>
      <c r="DU2334" t="b">
        <v>0</v>
      </c>
      <c r="DV2334" t="b">
        <v>0</v>
      </c>
      <c r="DW2334" t="b">
        <v>0</v>
      </c>
      <c r="DX2334" t="b">
        <v>1</v>
      </c>
      <c r="DY2334" t="b">
        <v>0</v>
      </c>
      <c r="DZ2334" t="b">
        <v>0</v>
      </c>
      <c r="EA2334" t="b">
        <v>0</v>
      </c>
      <c r="EB2334" t="b">
        <v>0</v>
      </c>
      <c r="EC2334" t="b">
        <v>1</v>
      </c>
      <c r="ED2334" t="b">
        <v>0</v>
      </c>
      <c r="EE2334" t="b">
        <v>0</v>
      </c>
      <c r="EF2334" t="b">
        <v>0</v>
      </c>
      <c r="EG2334" t="b">
        <v>0</v>
      </c>
      <c r="EH2334" t="b">
        <v>0</v>
      </c>
      <c r="EI2334" t="b">
        <v>0</v>
      </c>
      <c r="EY2334" t="b">
        <v>0</v>
      </c>
      <c r="FB2334" t="b">
        <v>1</v>
      </c>
      <c r="FC2334" t="b">
        <v>0</v>
      </c>
      <c r="FD2334" t="b">
        <v>1</v>
      </c>
      <c r="FI2334" t="b">
        <v>0</v>
      </c>
      <c r="FJ2334" t="s">
        <v>6164</v>
      </c>
      <c r="FK2334" t="s">
        <v>94</v>
      </c>
      <c r="FL2334" t="s">
        <v>4641</v>
      </c>
      <c r="FM2334" t="str">
        <f t="shared" si="36"/>
        <v>Ficus_iodotricha</v>
      </c>
      <c r="FN2334" t="s">
        <v>6045</v>
      </c>
    </row>
    <row r="2335" spans="1:170" x14ac:dyDescent="0.2">
      <c r="A2335">
        <v>25082</v>
      </c>
      <c r="B2335">
        <v>1</v>
      </c>
      <c r="C2335" t="s">
        <v>8619</v>
      </c>
      <c r="D2335" t="s">
        <v>7243</v>
      </c>
      <c r="E2335">
        <v>3</v>
      </c>
      <c r="F2335">
        <v>3</v>
      </c>
      <c r="G2335">
        <v>32</v>
      </c>
      <c r="H2335">
        <v>9437</v>
      </c>
      <c r="J2335" t="s">
        <v>6206</v>
      </c>
      <c r="L2335" t="s">
        <v>8607</v>
      </c>
      <c r="M2335" t="s">
        <v>6207</v>
      </c>
      <c r="N2335" t="s">
        <v>6081</v>
      </c>
      <c r="O2335" t="s">
        <v>6038</v>
      </c>
      <c r="Q2335">
        <v>10</v>
      </c>
      <c r="S2335">
        <v>5.3</v>
      </c>
      <c r="T2335" t="s">
        <v>6172</v>
      </c>
      <c r="U2335" s="9">
        <v>41317</v>
      </c>
      <c r="V2335" t="s">
        <v>7555</v>
      </c>
      <c r="Y2335" t="s">
        <v>7004</v>
      </c>
      <c r="Z2335">
        <v>245</v>
      </c>
      <c r="AA2335">
        <v>4.6500000000000004</v>
      </c>
      <c r="AH2335" s="9">
        <v>41240</v>
      </c>
      <c r="AI2335" t="s">
        <v>8609</v>
      </c>
      <c r="AJ2335" t="s">
        <v>6044</v>
      </c>
      <c r="AL2335" t="b">
        <v>0</v>
      </c>
      <c r="AM2335" t="b">
        <v>0</v>
      </c>
      <c r="AN2335" t="b">
        <v>0</v>
      </c>
      <c r="AO2335" t="b">
        <v>1</v>
      </c>
      <c r="AP2335">
        <v>2</v>
      </c>
      <c r="AQ2335">
        <v>5</v>
      </c>
      <c r="AR2335">
        <v>4</v>
      </c>
      <c r="AS2335">
        <v>16</v>
      </c>
      <c r="AT2335">
        <v>55.3</v>
      </c>
      <c r="AU2335">
        <v>0</v>
      </c>
      <c r="BB2335">
        <v>0.64</v>
      </c>
      <c r="BC2335">
        <v>62.8</v>
      </c>
      <c r="BS2335">
        <v>2</v>
      </c>
      <c r="BT2335">
        <v>1</v>
      </c>
      <c r="BU2335" t="b">
        <v>0</v>
      </c>
      <c r="CJ2335" t="b">
        <v>0</v>
      </c>
      <c r="CK2335" t="b">
        <v>0</v>
      </c>
      <c r="CL2335" t="b">
        <v>0</v>
      </c>
      <c r="CM2335" t="b">
        <v>1</v>
      </c>
      <c r="CN2335" t="b">
        <v>1</v>
      </c>
      <c r="CO2335" t="b">
        <v>0</v>
      </c>
      <c r="CP2335" t="b">
        <v>0</v>
      </c>
      <c r="CQ2335" t="b">
        <v>1</v>
      </c>
      <c r="CR2335" t="b">
        <v>0</v>
      </c>
      <c r="CS2335" t="b">
        <v>0</v>
      </c>
      <c r="CT2335" t="b">
        <v>1</v>
      </c>
      <c r="CU2335" t="b">
        <v>0</v>
      </c>
      <c r="CV2335" t="b">
        <v>0</v>
      </c>
      <c r="CW2335" t="b">
        <v>0</v>
      </c>
      <c r="CX2335" t="b">
        <v>0</v>
      </c>
      <c r="CY2335" t="b">
        <v>0</v>
      </c>
      <c r="CZ2335" t="b">
        <v>0</v>
      </c>
      <c r="DA2335" t="b">
        <v>0</v>
      </c>
      <c r="DB2335" t="b">
        <v>0</v>
      </c>
      <c r="DC2335" t="b">
        <v>0</v>
      </c>
      <c r="DD2335" t="b">
        <v>0</v>
      </c>
      <c r="DE2335" t="b">
        <v>0</v>
      </c>
      <c r="DF2335" t="b">
        <v>0</v>
      </c>
      <c r="DG2335" t="b">
        <v>1</v>
      </c>
      <c r="DH2335" t="b">
        <v>0</v>
      </c>
      <c r="DI2335" t="b">
        <v>0</v>
      </c>
      <c r="DJ2335" t="b">
        <v>0</v>
      </c>
      <c r="DK2335" t="b">
        <v>0</v>
      </c>
      <c r="DL2335" t="b">
        <v>0</v>
      </c>
      <c r="DM2335" t="b">
        <v>0</v>
      </c>
      <c r="DN2335" t="b">
        <v>0</v>
      </c>
      <c r="DO2335" t="b">
        <v>0</v>
      </c>
      <c r="DP2335" t="b">
        <v>0</v>
      </c>
      <c r="DQ2335" t="b">
        <v>0</v>
      </c>
      <c r="DR2335" t="b">
        <v>0</v>
      </c>
      <c r="DS2335" t="b">
        <v>0</v>
      </c>
      <c r="DT2335" t="b">
        <v>0</v>
      </c>
      <c r="DU2335" t="b">
        <v>0</v>
      </c>
      <c r="DV2335" t="b">
        <v>0</v>
      </c>
      <c r="DW2335" t="b">
        <v>0</v>
      </c>
      <c r="DX2335" t="b">
        <v>1</v>
      </c>
      <c r="DY2335" t="b">
        <v>0</v>
      </c>
      <c r="DZ2335" t="b">
        <v>0</v>
      </c>
      <c r="EA2335" t="b">
        <v>0</v>
      </c>
      <c r="EB2335" t="b">
        <v>1</v>
      </c>
      <c r="EC2335" t="b">
        <v>0</v>
      </c>
      <c r="ED2335" t="b">
        <v>0</v>
      </c>
      <c r="EE2335" t="b">
        <v>0</v>
      </c>
      <c r="EF2335" t="b">
        <v>0</v>
      </c>
      <c r="EG2335" t="b">
        <v>0</v>
      </c>
      <c r="EH2335" t="b">
        <v>0</v>
      </c>
      <c r="EI2335" t="b">
        <v>0</v>
      </c>
      <c r="EY2335" t="b">
        <v>0</v>
      </c>
      <c r="FB2335" t="b">
        <v>1</v>
      </c>
      <c r="FC2335" t="b">
        <v>1</v>
      </c>
      <c r="FD2335" t="b">
        <v>0</v>
      </c>
      <c r="FI2335" t="b">
        <v>1</v>
      </c>
      <c r="FK2335" t="s">
        <v>295</v>
      </c>
      <c r="FL2335" t="s">
        <v>991</v>
      </c>
      <c r="FM2335" t="str">
        <f t="shared" si="36"/>
        <v>Saurauia_conferta</v>
      </c>
      <c r="FN2335" t="s">
        <v>6045</v>
      </c>
    </row>
    <row r="2336" spans="1:170" x14ac:dyDescent="0.2">
      <c r="A2336">
        <v>25083</v>
      </c>
      <c r="B2336">
        <v>1</v>
      </c>
      <c r="C2336" t="s">
        <v>8620</v>
      </c>
      <c r="D2336" t="s">
        <v>7243</v>
      </c>
      <c r="E2336">
        <v>3</v>
      </c>
      <c r="F2336">
        <v>118</v>
      </c>
      <c r="G2336">
        <v>677</v>
      </c>
      <c r="H2336">
        <v>6975</v>
      </c>
      <c r="J2336" t="s">
        <v>6187</v>
      </c>
      <c r="L2336" t="s">
        <v>6418</v>
      </c>
      <c r="M2336" t="s">
        <v>6188</v>
      </c>
      <c r="N2336" t="s">
        <v>6081</v>
      </c>
      <c r="O2336" t="s">
        <v>6038</v>
      </c>
      <c r="Q2336">
        <v>10</v>
      </c>
      <c r="S2336">
        <v>9.1999999999999993</v>
      </c>
      <c r="T2336" t="s">
        <v>6172</v>
      </c>
      <c r="U2336" s="9">
        <v>41291</v>
      </c>
      <c r="V2336" t="s">
        <v>7555</v>
      </c>
      <c r="Y2336" t="s">
        <v>6797</v>
      </c>
      <c r="Z2336">
        <v>45</v>
      </c>
      <c r="AA2336">
        <v>1.5</v>
      </c>
      <c r="AH2336" s="9">
        <v>41240</v>
      </c>
      <c r="AI2336" t="s">
        <v>8609</v>
      </c>
      <c r="AJ2336" t="s">
        <v>6044</v>
      </c>
      <c r="AL2336" t="b">
        <v>0</v>
      </c>
      <c r="AM2336" t="b">
        <v>0</v>
      </c>
      <c r="AN2336" t="b">
        <v>0</v>
      </c>
      <c r="AO2336" t="b">
        <v>0</v>
      </c>
      <c r="AP2336">
        <v>4.8</v>
      </c>
      <c r="AQ2336">
        <v>7.35</v>
      </c>
      <c r="AR2336">
        <v>5.4</v>
      </c>
      <c r="AS2336">
        <v>13</v>
      </c>
      <c r="AT2336">
        <v>33.6</v>
      </c>
      <c r="AU2336">
        <v>0</v>
      </c>
      <c r="BB2336">
        <v>0.20300000000000001</v>
      </c>
      <c r="BC2336">
        <v>31.8</v>
      </c>
      <c r="BU2336" t="b">
        <v>0</v>
      </c>
      <c r="CJ2336" t="b">
        <v>0</v>
      </c>
      <c r="CK2336" t="b">
        <v>0</v>
      </c>
      <c r="CL2336" t="b">
        <v>0</v>
      </c>
      <c r="CM2336" t="b">
        <v>1</v>
      </c>
      <c r="CN2336" t="b">
        <v>1</v>
      </c>
      <c r="CO2336" t="b">
        <v>0</v>
      </c>
      <c r="CP2336" t="b">
        <v>0</v>
      </c>
      <c r="CQ2336" t="b">
        <v>1</v>
      </c>
      <c r="CR2336" t="b">
        <v>0</v>
      </c>
      <c r="CS2336" t="b">
        <v>0</v>
      </c>
      <c r="CT2336" t="b">
        <v>1</v>
      </c>
      <c r="CU2336" t="b">
        <v>0</v>
      </c>
      <c r="CV2336" t="b">
        <v>0</v>
      </c>
      <c r="CW2336" t="b">
        <v>0</v>
      </c>
      <c r="CX2336" t="b">
        <v>0</v>
      </c>
      <c r="CY2336" t="b">
        <v>0</v>
      </c>
      <c r="CZ2336" t="b">
        <v>0</v>
      </c>
      <c r="DA2336" t="b">
        <v>0</v>
      </c>
      <c r="DB2336" t="b">
        <v>0</v>
      </c>
      <c r="DC2336" t="b">
        <v>0</v>
      </c>
      <c r="DD2336" t="b">
        <v>0</v>
      </c>
      <c r="DE2336" t="b">
        <v>0</v>
      </c>
      <c r="DF2336" t="b">
        <v>0</v>
      </c>
      <c r="DG2336" t="b">
        <v>1</v>
      </c>
      <c r="DH2336" t="b">
        <v>0</v>
      </c>
      <c r="DI2336" t="b">
        <v>0</v>
      </c>
      <c r="DJ2336" t="b">
        <v>0</v>
      </c>
      <c r="DK2336" t="b">
        <v>0</v>
      </c>
      <c r="DL2336" t="b">
        <v>0</v>
      </c>
      <c r="DM2336" t="b">
        <v>0</v>
      </c>
      <c r="DN2336" t="b">
        <v>0</v>
      </c>
      <c r="DO2336" t="b">
        <v>0</v>
      </c>
      <c r="DP2336" t="b">
        <v>0</v>
      </c>
      <c r="DQ2336" t="b">
        <v>0</v>
      </c>
      <c r="DR2336" t="b">
        <v>0</v>
      </c>
      <c r="DS2336" t="b">
        <v>0</v>
      </c>
      <c r="DT2336" t="b">
        <v>0</v>
      </c>
      <c r="DU2336" t="b">
        <v>0</v>
      </c>
      <c r="DV2336" t="b">
        <v>0</v>
      </c>
      <c r="DW2336" t="b">
        <v>0</v>
      </c>
      <c r="DX2336" t="b">
        <v>1</v>
      </c>
      <c r="DY2336" t="b">
        <v>0</v>
      </c>
      <c r="DZ2336" t="b">
        <v>0</v>
      </c>
      <c r="EA2336" t="b">
        <v>0</v>
      </c>
      <c r="EB2336" t="b">
        <v>1</v>
      </c>
      <c r="EC2336" t="b">
        <v>0</v>
      </c>
      <c r="ED2336" t="b">
        <v>0</v>
      </c>
      <c r="EE2336" t="b">
        <v>0</v>
      </c>
      <c r="EF2336" t="b">
        <v>0</v>
      </c>
      <c r="EG2336" t="b">
        <v>0</v>
      </c>
      <c r="EH2336" t="b">
        <v>0</v>
      </c>
      <c r="EI2336" t="b">
        <v>0</v>
      </c>
      <c r="EY2336" t="b">
        <v>0</v>
      </c>
      <c r="FB2336" t="b">
        <v>1</v>
      </c>
      <c r="FC2336" t="b">
        <v>1</v>
      </c>
      <c r="FD2336" t="b">
        <v>0</v>
      </c>
      <c r="FI2336" t="b">
        <v>0</v>
      </c>
      <c r="FK2336" t="s">
        <v>967</v>
      </c>
      <c r="FL2336" t="s">
        <v>968</v>
      </c>
      <c r="FM2336" t="str">
        <f t="shared" si="36"/>
        <v>Homalanthus_nervosus</v>
      </c>
      <c r="FN2336" t="s">
        <v>6045</v>
      </c>
    </row>
    <row r="2337" spans="1:170" x14ac:dyDescent="0.2">
      <c r="A2337">
        <v>25084</v>
      </c>
      <c r="B2337">
        <v>1</v>
      </c>
      <c r="C2337" t="s">
        <v>4978</v>
      </c>
      <c r="D2337" t="s">
        <v>7243</v>
      </c>
      <c r="E2337">
        <v>3</v>
      </c>
      <c r="F2337">
        <v>225</v>
      </c>
      <c r="G2337">
        <v>1308</v>
      </c>
      <c r="H2337">
        <v>5460</v>
      </c>
      <c r="J2337" t="s">
        <v>6978</v>
      </c>
      <c r="L2337" t="s">
        <v>8607</v>
      </c>
      <c r="M2337" t="s">
        <v>6979</v>
      </c>
      <c r="N2337" t="s">
        <v>6081</v>
      </c>
      <c r="O2337" t="s">
        <v>6038</v>
      </c>
      <c r="Q2337">
        <v>10</v>
      </c>
      <c r="S2337">
        <v>5</v>
      </c>
      <c r="T2337" t="s">
        <v>6172</v>
      </c>
      <c r="U2337" s="9">
        <v>41317</v>
      </c>
      <c r="V2337" t="s">
        <v>7555</v>
      </c>
      <c r="Y2337" t="s">
        <v>6797</v>
      </c>
      <c r="Z2337">
        <v>355</v>
      </c>
      <c r="AA2337">
        <v>2.4500000000000002</v>
      </c>
      <c r="AH2337" s="9">
        <v>41240</v>
      </c>
      <c r="AI2337" t="s">
        <v>8609</v>
      </c>
      <c r="AJ2337" t="s">
        <v>6217</v>
      </c>
      <c r="AL2337" t="b">
        <v>0</v>
      </c>
      <c r="AM2337" t="b">
        <v>0</v>
      </c>
      <c r="AN2337" t="b">
        <v>0</v>
      </c>
      <c r="AO2337" t="b">
        <v>0</v>
      </c>
      <c r="AP2337">
        <v>1.1000000000000001</v>
      </c>
      <c r="AQ2337">
        <v>6.3</v>
      </c>
      <c r="AR2337">
        <v>8</v>
      </c>
      <c r="AS2337">
        <v>9</v>
      </c>
      <c r="AT2337">
        <v>40.1</v>
      </c>
      <c r="AU2337">
        <v>0</v>
      </c>
      <c r="BB2337">
        <v>0.192</v>
      </c>
      <c r="BC2337">
        <v>50.7</v>
      </c>
      <c r="BS2337">
        <v>1</v>
      </c>
      <c r="BT2337">
        <v>1</v>
      </c>
      <c r="BU2337" t="b">
        <v>0</v>
      </c>
      <c r="CJ2337" t="b">
        <v>0</v>
      </c>
      <c r="CK2337" t="b">
        <v>0</v>
      </c>
      <c r="CL2337" t="b">
        <v>0</v>
      </c>
      <c r="CM2337" t="b">
        <v>1</v>
      </c>
      <c r="CN2337" t="b">
        <v>1</v>
      </c>
      <c r="CO2337" t="b">
        <v>0</v>
      </c>
      <c r="CP2337" t="b">
        <v>0</v>
      </c>
      <c r="CQ2337" t="b">
        <v>1</v>
      </c>
      <c r="CR2337" t="b">
        <v>0</v>
      </c>
      <c r="CS2337" t="b">
        <v>0</v>
      </c>
      <c r="CT2337" t="b">
        <v>0</v>
      </c>
      <c r="CU2337" t="b">
        <v>0</v>
      </c>
      <c r="CV2337" t="b">
        <v>0</v>
      </c>
      <c r="CW2337" t="b">
        <v>0</v>
      </c>
      <c r="CX2337" t="b">
        <v>0</v>
      </c>
      <c r="CY2337" t="b">
        <v>0</v>
      </c>
      <c r="CZ2337" t="b">
        <v>0</v>
      </c>
      <c r="DA2337" t="b">
        <v>0</v>
      </c>
      <c r="DB2337" t="b">
        <v>0</v>
      </c>
      <c r="DC2337" t="b">
        <v>1</v>
      </c>
      <c r="DD2337" t="b">
        <v>0</v>
      </c>
      <c r="DE2337" t="b">
        <v>0</v>
      </c>
      <c r="DF2337" t="b">
        <v>0</v>
      </c>
      <c r="DG2337" t="b">
        <v>0</v>
      </c>
      <c r="DH2337" t="b">
        <v>0</v>
      </c>
      <c r="DI2337" t="b">
        <v>0</v>
      </c>
      <c r="DJ2337" t="b">
        <v>0</v>
      </c>
      <c r="DK2337" t="b">
        <v>0</v>
      </c>
      <c r="DL2337" t="b">
        <v>1</v>
      </c>
      <c r="DM2337" t="b">
        <v>0</v>
      </c>
      <c r="DN2337" t="b">
        <v>0</v>
      </c>
      <c r="DO2337" t="b">
        <v>0</v>
      </c>
      <c r="DP2337" t="b">
        <v>0</v>
      </c>
      <c r="DQ2337" t="b">
        <v>0</v>
      </c>
      <c r="DR2337" t="b">
        <v>0</v>
      </c>
      <c r="DS2337" t="b">
        <v>0</v>
      </c>
      <c r="DT2337" t="b">
        <v>0</v>
      </c>
      <c r="DU2337" t="b">
        <v>0</v>
      </c>
      <c r="DV2337" t="b">
        <v>0</v>
      </c>
      <c r="DW2337" t="b">
        <v>0</v>
      </c>
      <c r="DX2337" t="b">
        <v>1</v>
      </c>
      <c r="DY2337" t="b">
        <v>0</v>
      </c>
      <c r="DZ2337" t="b">
        <v>0</v>
      </c>
      <c r="EA2337" t="b">
        <v>0</v>
      </c>
      <c r="EB2337" t="b">
        <v>1</v>
      </c>
      <c r="EC2337" t="b">
        <v>0</v>
      </c>
      <c r="ED2337" t="b">
        <v>0</v>
      </c>
      <c r="EE2337" t="b">
        <v>0</v>
      </c>
      <c r="EF2337" t="b">
        <v>0</v>
      </c>
      <c r="EG2337" t="b">
        <v>0</v>
      </c>
      <c r="EH2337" t="b">
        <v>0</v>
      </c>
      <c r="EI2337" t="b">
        <v>0</v>
      </c>
      <c r="EY2337" t="b">
        <v>0</v>
      </c>
      <c r="FB2337" t="b">
        <v>1</v>
      </c>
      <c r="FC2337" t="b">
        <v>1</v>
      </c>
      <c r="FD2337" t="b">
        <v>0</v>
      </c>
      <c r="FI2337" t="b">
        <v>0</v>
      </c>
      <c r="FK2337" t="s">
        <v>960</v>
      </c>
      <c r="FL2337" t="s">
        <v>1481</v>
      </c>
      <c r="FM2337" t="str">
        <f t="shared" si="36"/>
        <v>Piper_gibbilimbum</v>
      </c>
      <c r="FN2337" t="s">
        <v>6045</v>
      </c>
    </row>
    <row r="2338" spans="1:170" x14ac:dyDescent="0.2">
      <c r="A2338">
        <v>25085</v>
      </c>
      <c r="B2338">
        <v>1</v>
      </c>
      <c r="C2338" t="s">
        <v>8621</v>
      </c>
      <c r="D2338" t="s">
        <v>7243</v>
      </c>
      <c r="E2338">
        <v>3</v>
      </c>
      <c r="F2338">
        <v>225</v>
      </c>
      <c r="G2338">
        <v>1308</v>
      </c>
      <c r="H2338">
        <v>9564</v>
      </c>
      <c r="J2338" t="s">
        <v>6214</v>
      </c>
      <c r="L2338" t="s">
        <v>6418</v>
      </c>
      <c r="M2338" t="s">
        <v>6215</v>
      </c>
      <c r="N2338" t="s">
        <v>6081</v>
      </c>
      <c r="O2338" t="s">
        <v>6038</v>
      </c>
      <c r="Q2338">
        <v>10</v>
      </c>
      <c r="S2338">
        <v>5</v>
      </c>
      <c r="T2338" t="s">
        <v>6172</v>
      </c>
      <c r="U2338" s="9">
        <v>41291</v>
      </c>
      <c r="V2338" t="s">
        <v>7555</v>
      </c>
      <c r="Y2338" t="s">
        <v>6797</v>
      </c>
      <c r="Z2338">
        <v>25</v>
      </c>
      <c r="AA2338">
        <v>2.15</v>
      </c>
      <c r="AH2338" s="9">
        <v>41239</v>
      </c>
      <c r="AI2338" t="s">
        <v>8609</v>
      </c>
      <c r="AL2338" t="b">
        <v>0</v>
      </c>
      <c r="AM2338" t="b">
        <v>0</v>
      </c>
      <c r="AN2338" t="b">
        <v>0</v>
      </c>
      <c r="AO2338" t="b">
        <v>0</v>
      </c>
      <c r="AP2338">
        <v>2.95</v>
      </c>
      <c r="AQ2338">
        <v>4.4000000000000004</v>
      </c>
      <c r="AR2338">
        <v>4</v>
      </c>
      <c r="AS2338">
        <v>4</v>
      </c>
      <c r="AT2338">
        <v>47.8</v>
      </c>
      <c r="AU2338">
        <v>0</v>
      </c>
      <c r="BB2338">
        <v>0.113</v>
      </c>
      <c r="BC2338">
        <v>45.7</v>
      </c>
      <c r="BS2338">
        <v>1</v>
      </c>
      <c r="BU2338" t="b">
        <v>0</v>
      </c>
      <c r="CJ2338" t="b">
        <v>0</v>
      </c>
      <c r="CK2338" t="b">
        <v>0</v>
      </c>
      <c r="CL2338" t="b">
        <v>0</v>
      </c>
      <c r="CM2338" t="b">
        <v>1</v>
      </c>
      <c r="CN2338" t="b">
        <v>1</v>
      </c>
      <c r="CO2338" t="b">
        <v>0</v>
      </c>
      <c r="CP2338" t="b">
        <v>0</v>
      </c>
      <c r="CQ2338" t="b">
        <v>1</v>
      </c>
      <c r="CR2338" t="b">
        <v>0</v>
      </c>
      <c r="CS2338" t="b">
        <v>0</v>
      </c>
      <c r="CT2338" t="b">
        <v>0</v>
      </c>
      <c r="CU2338" t="b">
        <v>0</v>
      </c>
      <c r="CV2338" t="b">
        <v>0</v>
      </c>
      <c r="CW2338" t="b">
        <v>0</v>
      </c>
      <c r="CX2338" t="b">
        <v>0</v>
      </c>
      <c r="CY2338" t="b">
        <v>0</v>
      </c>
      <c r="CZ2338" t="b">
        <v>0</v>
      </c>
      <c r="DA2338" t="b">
        <v>0</v>
      </c>
      <c r="DB2338" t="b">
        <v>0</v>
      </c>
      <c r="DC2338" t="b">
        <v>1</v>
      </c>
      <c r="DD2338" t="b">
        <v>0</v>
      </c>
      <c r="DE2338" t="b">
        <v>0</v>
      </c>
      <c r="DF2338" t="b">
        <v>0</v>
      </c>
      <c r="DG2338" t="b">
        <v>0</v>
      </c>
      <c r="DH2338" t="b">
        <v>0</v>
      </c>
      <c r="DI2338" t="b">
        <v>0</v>
      </c>
      <c r="DJ2338" t="b">
        <v>0</v>
      </c>
      <c r="DK2338" t="b">
        <v>0</v>
      </c>
      <c r="DL2338" t="b">
        <v>1</v>
      </c>
      <c r="DM2338" t="b">
        <v>0</v>
      </c>
      <c r="DN2338" t="b">
        <v>0</v>
      </c>
      <c r="DO2338" t="b">
        <v>0</v>
      </c>
      <c r="DP2338" t="b">
        <v>0</v>
      </c>
      <c r="DQ2338" t="b">
        <v>0</v>
      </c>
      <c r="DR2338" t="b">
        <v>0</v>
      </c>
      <c r="DS2338" t="b">
        <v>0</v>
      </c>
      <c r="DT2338" t="b">
        <v>0</v>
      </c>
      <c r="DU2338" t="b">
        <v>0</v>
      </c>
      <c r="DV2338" t="b">
        <v>0</v>
      </c>
      <c r="DW2338" t="b">
        <v>0</v>
      </c>
      <c r="DX2338" t="b">
        <v>1</v>
      </c>
      <c r="DY2338" t="b">
        <v>0</v>
      </c>
      <c r="DZ2338" t="b">
        <v>0</v>
      </c>
      <c r="EA2338" t="b">
        <v>0</v>
      </c>
      <c r="EB2338" t="b">
        <v>1</v>
      </c>
      <c r="EC2338" t="b">
        <v>0</v>
      </c>
      <c r="ED2338" t="b">
        <v>0</v>
      </c>
      <c r="EE2338" t="b">
        <v>0</v>
      </c>
      <c r="EF2338" t="b">
        <v>0</v>
      </c>
      <c r="EG2338" t="b">
        <v>0</v>
      </c>
      <c r="EH2338" t="b">
        <v>0</v>
      </c>
      <c r="EI2338" t="b">
        <v>0</v>
      </c>
      <c r="EY2338" t="b">
        <v>0</v>
      </c>
      <c r="FB2338" t="b">
        <v>1</v>
      </c>
      <c r="FC2338" t="b">
        <v>1</v>
      </c>
      <c r="FD2338" t="b">
        <v>0</v>
      </c>
      <c r="FI2338" t="b">
        <v>0</v>
      </c>
      <c r="FJ2338" t="s">
        <v>6164</v>
      </c>
      <c r="FK2338" t="s">
        <v>960</v>
      </c>
      <c r="FL2338" t="s">
        <v>2454</v>
      </c>
      <c r="FM2338" t="str">
        <f t="shared" si="36"/>
        <v>Piper_recessum</v>
      </c>
      <c r="FN2338" t="s">
        <v>6045</v>
      </c>
    </row>
    <row r="2339" spans="1:170" x14ac:dyDescent="0.2">
      <c r="A2339">
        <v>25086</v>
      </c>
      <c r="B2339">
        <v>1</v>
      </c>
      <c r="C2339" t="s">
        <v>8622</v>
      </c>
      <c r="D2339" t="s">
        <v>7243</v>
      </c>
      <c r="E2339">
        <v>3</v>
      </c>
      <c r="F2339">
        <v>212</v>
      </c>
      <c r="G2339">
        <v>1286</v>
      </c>
      <c r="H2339">
        <v>2134</v>
      </c>
      <c r="J2339" t="s">
        <v>6095</v>
      </c>
      <c r="L2339" t="s">
        <v>8615</v>
      </c>
      <c r="M2339" t="s">
        <v>6096</v>
      </c>
      <c r="N2339" t="s">
        <v>6081</v>
      </c>
      <c r="O2339" t="s">
        <v>6038</v>
      </c>
      <c r="Q2339">
        <v>10</v>
      </c>
      <c r="S2339">
        <v>13.4</v>
      </c>
      <c r="T2339" t="s">
        <v>6172</v>
      </c>
      <c r="U2339" s="9">
        <v>41318</v>
      </c>
      <c r="V2339" t="s">
        <v>7555</v>
      </c>
      <c r="Y2339" t="s">
        <v>6801</v>
      </c>
      <c r="Z2339">
        <v>335</v>
      </c>
      <c r="AA2339">
        <v>5.89</v>
      </c>
      <c r="AF2339" t="s">
        <v>8623</v>
      </c>
      <c r="AH2339" s="9">
        <v>41241</v>
      </c>
      <c r="AI2339" t="s">
        <v>8609</v>
      </c>
      <c r="AJ2339" t="s">
        <v>6098</v>
      </c>
      <c r="AL2339" t="b">
        <v>0</v>
      </c>
      <c r="AM2339" t="b">
        <v>0</v>
      </c>
      <c r="AN2339" t="b">
        <v>0</v>
      </c>
      <c r="AO2339" t="b">
        <v>0</v>
      </c>
      <c r="AP2339">
        <v>5.37</v>
      </c>
      <c r="AQ2339">
        <v>3.6</v>
      </c>
      <c r="AR2339">
        <v>5.15</v>
      </c>
      <c r="AS2339">
        <v>27</v>
      </c>
      <c r="AT2339">
        <v>104.6</v>
      </c>
      <c r="AU2339">
        <v>0</v>
      </c>
      <c r="BB2339">
        <v>0.13900000000000001</v>
      </c>
      <c r="BC2339">
        <v>207.7</v>
      </c>
      <c r="BS2339">
        <v>1</v>
      </c>
      <c r="BT2339">
        <v>1</v>
      </c>
      <c r="BU2339" t="b">
        <v>0</v>
      </c>
      <c r="CH2339">
        <v>5.53</v>
      </c>
      <c r="CJ2339" t="b">
        <v>0</v>
      </c>
      <c r="CK2339" t="b">
        <v>1</v>
      </c>
      <c r="CL2339" t="b">
        <v>0</v>
      </c>
      <c r="CM2339" t="b">
        <v>0</v>
      </c>
      <c r="CN2339" t="b">
        <v>0</v>
      </c>
      <c r="CO2339" t="b">
        <v>1</v>
      </c>
      <c r="CP2339" t="b">
        <v>0</v>
      </c>
      <c r="CQ2339" t="b">
        <v>1</v>
      </c>
      <c r="CR2339" t="b">
        <v>0</v>
      </c>
      <c r="CS2339" t="b">
        <v>0</v>
      </c>
      <c r="CT2339" t="b">
        <v>0</v>
      </c>
      <c r="CU2339" t="b">
        <v>0</v>
      </c>
      <c r="CV2339" t="b">
        <v>0</v>
      </c>
      <c r="CW2339" t="b">
        <v>0</v>
      </c>
      <c r="CX2339" t="b">
        <v>0</v>
      </c>
      <c r="CY2339" t="b">
        <v>0</v>
      </c>
      <c r="CZ2339" t="b">
        <v>1</v>
      </c>
      <c r="DA2339" t="b">
        <v>0</v>
      </c>
      <c r="DB2339" t="b">
        <v>0</v>
      </c>
      <c r="DC2339" t="b">
        <v>0</v>
      </c>
      <c r="DD2339" t="b">
        <v>0</v>
      </c>
      <c r="DE2339" t="b">
        <v>0</v>
      </c>
      <c r="DF2339" t="b">
        <v>0</v>
      </c>
      <c r="DG2339" t="b">
        <v>0</v>
      </c>
      <c r="DH2339" t="b">
        <v>0</v>
      </c>
      <c r="DI2339" t="b">
        <v>0</v>
      </c>
      <c r="DJ2339" t="b">
        <v>0</v>
      </c>
      <c r="DK2339" t="b">
        <v>0</v>
      </c>
      <c r="DL2339" t="b">
        <v>1</v>
      </c>
      <c r="DM2339" t="b">
        <v>0</v>
      </c>
      <c r="DN2339" t="b">
        <v>0</v>
      </c>
      <c r="DO2339" t="b">
        <v>0</v>
      </c>
      <c r="DP2339" t="b">
        <v>0</v>
      </c>
      <c r="DQ2339" t="b">
        <v>0</v>
      </c>
      <c r="DR2339" t="b">
        <v>0</v>
      </c>
      <c r="DS2339" t="b">
        <v>0</v>
      </c>
      <c r="DT2339" t="b">
        <v>0</v>
      </c>
      <c r="DU2339" t="b">
        <v>0</v>
      </c>
      <c r="DV2339" t="b">
        <v>0</v>
      </c>
      <c r="DW2339" t="b">
        <v>0</v>
      </c>
      <c r="DX2339" t="b">
        <v>1</v>
      </c>
      <c r="DY2339" t="b">
        <v>0</v>
      </c>
      <c r="DZ2339" t="b">
        <v>0</v>
      </c>
      <c r="EA2339" t="b">
        <v>0</v>
      </c>
      <c r="EB2339" t="b">
        <v>1</v>
      </c>
      <c r="EC2339" t="b">
        <v>0</v>
      </c>
      <c r="ED2339" t="b">
        <v>0</v>
      </c>
      <c r="EE2339" t="b">
        <v>0</v>
      </c>
      <c r="EF2339" t="b">
        <v>0</v>
      </c>
      <c r="EG2339" t="b">
        <v>0</v>
      </c>
      <c r="EH2339" t="b">
        <v>0</v>
      </c>
      <c r="EI2339" t="b">
        <v>0</v>
      </c>
      <c r="EY2339" t="b">
        <v>0</v>
      </c>
      <c r="FB2339" t="b">
        <v>1</v>
      </c>
      <c r="FC2339" t="b">
        <v>0</v>
      </c>
      <c r="FD2339" t="b">
        <v>1</v>
      </c>
      <c r="FI2339" t="b">
        <v>0</v>
      </c>
      <c r="FJ2339" t="s">
        <v>6164</v>
      </c>
      <c r="FK2339" t="s">
        <v>563</v>
      </c>
      <c r="FL2339" t="s">
        <v>564</v>
      </c>
      <c r="FM2339" t="str">
        <f t="shared" si="36"/>
        <v>Pandanus_angiensis</v>
      </c>
      <c r="FN2339" t="s">
        <v>6045</v>
      </c>
    </row>
    <row r="2340" spans="1:170" x14ac:dyDescent="0.2">
      <c r="A2340">
        <v>25090</v>
      </c>
      <c r="B2340">
        <v>1</v>
      </c>
      <c r="C2340" t="s">
        <v>5055</v>
      </c>
      <c r="D2340" t="s">
        <v>7243</v>
      </c>
      <c r="E2340">
        <v>3</v>
      </c>
      <c r="F2340">
        <v>3</v>
      </c>
      <c r="G2340">
        <v>32</v>
      </c>
      <c r="H2340">
        <v>9437</v>
      </c>
      <c r="J2340" t="s">
        <v>6206</v>
      </c>
      <c r="L2340" t="s">
        <v>6418</v>
      </c>
      <c r="M2340" t="s">
        <v>6207</v>
      </c>
      <c r="N2340" t="s">
        <v>6081</v>
      </c>
      <c r="O2340" t="s">
        <v>6038</v>
      </c>
      <c r="Q2340">
        <v>10</v>
      </c>
      <c r="S2340">
        <v>13.2</v>
      </c>
      <c r="T2340" t="s">
        <v>6172</v>
      </c>
      <c r="U2340" s="9">
        <v>41318</v>
      </c>
      <c r="V2340" t="s">
        <v>7555</v>
      </c>
      <c r="Y2340" t="s">
        <v>7043</v>
      </c>
      <c r="Z2340">
        <v>290</v>
      </c>
      <c r="AA2340">
        <v>6.87</v>
      </c>
      <c r="AF2340" t="s">
        <v>8624</v>
      </c>
      <c r="AH2340" s="9">
        <v>41241</v>
      </c>
      <c r="AI2340" t="s">
        <v>8609</v>
      </c>
      <c r="AJ2340" t="s">
        <v>6044</v>
      </c>
      <c r="AL2340" t="b">
        <v>0</v>
      </c>
      <c r="AM2340" t="b">
        <v>0</v>
      </c>
      <c r="AN2340" t="b">
        <v>0</v>
      </c>
      <c r="AO2340" t="b">
        <v>0</v>
      </c>
      <c r="AP2340">
        <v>5</v>
      </c>
      <c r="AQ2340">
        <v>4.4000000000000004</v>
      </c>
      <c r="AR2340">
        <v>10.7</v>
      </c>
      <c r="AS2340">
        <v>7.7</v>
      </c>
      <c r="AT2340">
        <v>64.5</v>
      </c>
      <c r="AU2340">
        <v>0</v>
      </c>
      <c r="BB2340">
        <v>1.1759999999999999</v>
      </c>
      <c r="BC2340">
        <v>58.7</v>
      </c>
      <c r="BS2340">
        <v>2</v>
      </c>
      <c r="BT2340">
        <v>3</v>
      </c>
      <c r="BU2340" t="b">
        <v>0</v>
      </c>
      <c r="BV2340">
        <v>12</v>
      </c>
      <c r="CJ2340" t="b">
        <v>0</v>
      </c>
      <c r="CK2340" t="b">
        <v>0</v>
      </c>
      <c r="CL2340" t="b">
        <v>0</v>
      </c>
      <c r="CM2340" t="b">
        <v>1</v>
      </c>
      <c r="CN2340" t="b">
        <v>1</v>
      </c>
      <c r="CO2340" t="b">
        <v>0</v>
      </c>
      <c r="CP2340" t="b">
        <v>0</v>
      </c>
      <c r="CQ2340" t="b">
        <v>1</v>
      </c>
      <c r="CR2340" t="b">
        <v>0</v>
      </c>
      <c r="CS2340" t="b">
        <v>0</v>
      </c>
      <c r="CT2340" t="b">
        <v>1</v>
      </c>
      <c r="CU2340" t="b">
        <v>0</v>
      </c>
      <c r="CV2340" t="b">
        <v>0</v>
      </c>
      <c r="CW2340" t="b">
        <v>0</v>
      </c>
      <c r="CX2340" t="b">
        <v>0</v>
      </c>
      <c r="CY2340" t="b">
        <v>0</v>
      </c>
      <c r="CZ2340" t="b">
        <v>0</v>
      </c>
      <c r="DA2340" t="b">
        <v>0</v>
      </c>
      <c r="DB2340" t="b">
        <v>0</v>
      </c>
      <c r="DC2340" t="b">
        <v>0</v>
      </c>
      <c r="DD2340" t="b">
        <v>0</v>
      </c>
      <c r="DE2340" t="b">
        <v>0</v>
      </c>
      <c r="DF2340" t="b">
        <v>0</v>
      </c>
      <c r="DG2340" t="b">
        <v>1</v>
      </c>
      <c r="DH2340" t="b">
        <v>0</v>
      </c>
      <c r="DI2340" t="b">
        <v>0</v>
      </c>
      <c r="DJ2340" t="b">
        <v>0</v>
      </c>
      <c r="DK2340" t="b">
        <v>0</v>
      </c>
      <c r="DL2340" t="b">
        <v>0</v>
      </c>
      <c r="DM2340" t="b">
        <v>0</v>
      </c>
      <c r="DN2340" t="b">
        <v>0</v>
      </c>
      <c r="DO2340" t="b">
        <v>0</v>
      </c>
      <c r="DP2340" t="b">
        <v>0</v>
      </c>
      <c r="DQ2340" t="b">
        <v>0</v>
      </c>
      <c r="DR2340" t="b">
        <v>0</v>
      </c>
      <c r="DS2340" t="b">
        <v>0</v>
      </c>
      <c r="DT2340" t="b">
        <v>0</v>
      </c>
      <c r="DU2340" t="b">
        <v>0</v>
      </c>
      <c r="DV2340" t="b">
        <v>0</v>
      </c>
      <c r="DW2340" t="b">
        <v>0</v>
      </c>
      <c r="DX2340" t="b">
        <v>1</v>
      </c>
      <c r="DY2340" t="b">
        <v>0</v>
      </c>
      <c r="DZ2340" t="b">
        <v>0</v>
      </c>
      <c r="EA2340" t="b">
        <v>0</v>
      </c>
      <c r="EB2340" t="b">
        <v>1</v>
      </c>
      <c r="EC2340" t="b">
        <v>0</v>
      </c>
      <c r="ED2340" t="b">
        <v>0</v>
      </c>
      <c r="EE2340" t="b">
        <v>0</v>
      </c>
      <c r="EF2340" t="b">
        <v>0</v>
      </c>
      <c r="EG2340" t="b">
        <v>0</v>
      </c>
      <c r="EH2340" t="b">
        <v>0</v>
      </c>
      <c r="EI2340" t="b">
        <v>0</v>
      </c>
      <c r="EY2340" t="b">
        <v>0</v>
      </c>
      <c r="FB2340" t="b">
        <v>1</v>
      </c>
      <c r="FC2340" t="b">
        <v>1</v>
      </c>
      <c r="FD2340" t="b">
        <v>0</v>
      </c>
      <c r="FI2340" t="b">
        <v>0</v>
      </c>
      <c r="FJ2340" t="s">
        <v>6164</v>
      </c>
      <c r="FK2340" t="s">
        <v>295</v>
      </c>
      <c r="FL2340" t="s">
        <v>991</v>
      </c>
      <c r="FM2340" t="str">
        <f t="shared" si="36"/>
        <v>Saurauia_conferta</v>
      </c>
      <c r="FN2340" t="s">
        <v>6045</v>
      </c>
    </row>
    <row r="2341" spans="1:170" x14ac:dyDescent="0.2">
      <c r="A2341">
        <v>25091</v>
      </c>
      <c r="B2341">
        <v>1</v>
      </c>
      <c r="C2341" t="s">
        <v>8625</v>
      </c>
      <c r="D2341" t="s">
        <v>7243</v>
      </c>
      <c r="E2341">
        <v>3</v>
      </c>
      <c r="F2341">
        <v>190</v>
      </c>
      <c r="G2341">
        <v>1104</v>
      </c>
      <c r="H2341">
        <v>8518</v>
      </c>
      <c r="J2341" t="s">
        <v>6102</v>
      </c>
      <c r="L2341" t="s">
        <v>6418</v>
      </c>
      <c r="M2341" t="s">
        <v>6103</v>
      </c>
      <c r="N2341" t="s">
        <v>6081</v>
      </c>
      <c r="O2341" t="s">
        <v>6038</v>
      </c>
      <c r="Q2341">
        <v>10</v>
      </c>
      <c r="S2341">
        <v>7</v>
      </c>
      <c r="T2341" t="s">
        <v>6172</v>
      </c>
      <c r="U2341" s="9">
        <v>41318</v>
      </c>
      <c r="V2341" t="s">
        <v>7555</v>
      </c>
      <c r="Y2341" t="s">
        <v>7043</v>
      </c>
      <c r="Z2341">
        <v>320</v>
      </c>
      <c r="AA2341">
        <v>1.95</v>
      </c>
      <c r="AH2341" s="9">
        <v>41241</v>
      </c>
      <c r="AI2341" t="s">
        <v>8626</v>
      </c>
      <c r="AJ2341" t="s">
        <v>6044</v>
      </c>
      <c r="AL2341" t="b">
        <v>0</v>
      </c>
      <c r="AM2341" t="b">
        <v>0</v>
      </c>
      <c r="AN2341" t="b">
        <v>0</v>
      </c>
      <c r="AO2341" t="b">
        <v>0</v>
      </c>
      <c r="AP2341">
        <v>2</v>
      </c>
      <c r="AQ2341">
        <v>3.4</v>
      </c>
      <c r="AR2341">
        <v>2.7</v>
      </c>
      <c r="AS2341">
        <v>4</v>
      </c>
      <c r="AT2341">
        <v>64.3</v>
      </c>
      <c r="AU2341">
        <v>0</v>
      </c>
      <c r="BS2341">
        <v>1</v>
      </c>
      <c r="BU2341" t="b">
        <v>0</v>
      </c>
      <c r="CJ2341" t="b">
        <v>0</v>
      </c>
      <c r="CK2341" t="b">
        <v>0</v>
      </c>
      <c r="CL2341" t="b">
        <v>0</v>
      </c>
      <c r="CM2341" t="b">
        <v>1</v>
      </c>
      <c r="CN2341" t="b">
        <v>1</v>
      </c>
      <c r="CO2341" t="b">
        <v>0</v>
      </c>
      <c r="CP2341" t="b">
        <v>0</v>
      </c>
      <c r="CQ2341" t="b">
        <v>1</v>
      </c>
      <c r="CR2341" t="b">
        <v>0</v>
      </c>
      <c r="CS2341" t="b">
        <v>0</v>
      </c>
      <c r="CT2341" t="b">
        <v>0</v>
      </c>
      <c r="CU2341" t="b">
        <v>0</v>
      </c>
      <c r="CV2341" t="b">
        <v>0</v>
      </c>
      <c r="CW2341" t="b">
        <v>0</v>
      </c>
      <c r="CX2341" t="b">
        <v>0</v>
      </c>
      <c r="CY2341" t="b">
        <v>0</v>
      </c>
      <c r="CZ2341" t="b">
        <v>1</v>
      </c>
      <c r="DA2341" t="b">
        <v>0</v>
      </c>
      <c r="DB2341" t="b">
        <v>0</v>
      </c>
      <c r="DC2341" t="b">
        <v>0</v>
      </c>
      <c r="DD2341" t="b">
        <v>0</v>
      </c>
      <c r="DE2341" t="b">
        <v>0</v>
      </c>
      <c r="DF2341" t="b">
        <v>0</v>
      </c>
      <c r="DG2341" t="b">
        <v>1</v>
      </c>
      <c r="DH2341" t="b">
        <v>0</v>
      </c>
      <c r="DI2341" t="b">
        <v>0</v>
      </c>
      <c r="DJ2341" t="b">
        <v>0</v>
      </c>
      <c r="DK2341" t="b">
        <v>0</v>
      </c>
      <c r="DL2341" t="b">
        <v>0</v>
      </c>
      <c r="DM2341" t="b">
        <v>0</v>
      </c>
      <c r="DN2341" t="b">
        <v>0</v>
      </c>
      <c r="DO2341" t="b">
        <v>0</v>
      </c>
      <c r="DP2341" t="b">
        <v>0</v>
      </c>
      <c r="DQ2341" t="b">
        <v>0</v>
      </c>
      <c r="DR2341" t="b">
        <v>0</v>
      </c>
      <c r="DS2341" t="b">
        <v>0</v>
      </c>
      <c r="DT2341" t="b">
        <v>0</v>
      </c>
      <c r="DU2341" t="b">
        <v>0</v>
      </c>
      <c r="DV2341" t="b">
        <v>0</v>
      </c>
      <c r="DW2341" t="b">
        <v>0</v>
      </c>
      <c r="DX2341" t="b">
        <v>1</v>
      </c>
      <c r="DY2341" t="b">
        <v>0</v>
      </c>
      <c r="DZ2341" t="b">
        <v>0</v>
      </c>
      <c r="EA2341" t="b">
        <v>0</v>
      </c>
      <c r="EB2341" t="b">
        <v>0</v>
      </c>
      <c r="EC2341" t="b">
        <v>0</v>
      </c>
      <c r="ED2341" t="b">
        <v>0</v>
      </c>
      <c r="EE2341" t="b">
        <v>0</v>
      </c>
      <c r="EF2341" t="b">
        <v>1</v>
      </c>
      <c r="EG2341" t="b">
        <v>0</v>
      </c>
      <c r="EH2341" t="b">
        <v>0</v>
      </c>
      <c r="EI2341" t="b">
        <v>0</v>
      </c>
      <c r="EY2341" t="b">
        <v>0</v>
      </c>
      <c r="FB2341" t="b">
        <v>1</v>
      </c>
      <c r="FC2341" t="b">
        <v>1</v>
      </c>
      <c r="FD2341" t="b">
        <v>0</v>
      </c>
      <c r="FI2341" t="b">
        <v>0</v>
      </c>
      <c r="FK2341" t="s">
        <v>1083</v>
      </c>
      <c r="FL2341" t="s">
        <v>1084</v>
      </c>
      <c r="FM2341" t="str">
        <f t="shared" si="36"/>
        <v>Myristica_subalulata</v>
      </c>
      <c r="FN2341" t="s">
        <v>6045</v>
      </c>
    </row>
    <row r="2342" spans="1:170" x14ac:dyDescent="0.2">
      <c r="A2342">
        <v>25092</v>
      </c>
      <c r="B2342">
        <v>1</v>
      </c>
      <c r="C2342" t="s">
        <v>5211</v>
      </c>
      <c r="D2342" t="s">
        <v>7243</v>
      </c>
      <c r="E2342">
        <v>3</v>
      </c>
      <c r="F2342">
        <v>258</v>
      </c>
      <c r="G2342">
        <v>1658</v>
      </c>
      <c r="H2342">
        <v>1343</v>
      </c>
      <c r="J2342" t="s">
        <v>6229</v>
      </c>
      <c r="L2342" t="s">
        <v>8615</v>
      </c>
      <c r="M2342" t="s">
        <v>6090</v>
      </c>
      <c r="N2342" t="s">
        <v>6081</v>
      </c>
      <c r="O2342" t="s">
        <v>6038</v>
      </c>
      <c r="Q2342">
        <v>10</v>
      </c>
      <c r="S2342">
        <v>5.4</v>
      </c>
      <c r="T2342" t="s">
        <v>6172</v>
      </c>
      <c r="U2342" s="9">
        <v>41318</v>
      </c>
      <c r="V2342" t="s">
        <v>7555</v>
      </c>
      <c r="Y2342" t="s">
        <v>7043</v>
      </c>
      <c r="Z2342">
        <v>325</v>
      </c>
      <c r="AA2342">
        <v>1.85</v>
      </c>
      <c r="AH2342" s="9">
        <v>41241</v>
      </c>
      <c r="AI2342" t="s">
        <v>8609</v>
      </c>
      <c r="AJ2342" t="s">
        <v>6044</v>
      </c>
      <c r="AL2342" t="b">
        <v>0</v>
      </c>
      <c r="AM2342" t="b">
        <v>0</v>
      </c>
      <c r="AN2342" t="b">
        <v>0</v>
      </c>
      <c r="AO2342" t="b">
        <v>0</v>
      </c>
      <c r="AP2342">
        <v>0.85</v>
      </c>
      <c r="AQ2342">
        <v>6.6</v>
      </c>
      <c r="AR2342">
        <v>2.8</v>
      </c>
      <c r="AS2342">
        <v>5</v>
      </c>
      <c r="AT2342">
        <v>28.1</v>
      </c>
      <c r="AU2342">
        <v>0</v>
      </c>
      <c r="BS2342">
        <v>1</v>
      </c>
      <c r="BU2342" t="b">
        <v>0</v>
      </c>
      <c r="CJ2342" t="b">
        <v>0</v>
      </c>
      <c r="CK2342" t="b">
        <v>0</v>
      </c>
      <c r="CL2342" t="b">
        <v>0</v>
      </c>
      <c r="CM2342" t="b">
        <v>1</v>
      </c>
      <c r="CN2342" t="b">
        <v>1</v>
      </c>
      <c r="CO2342" t="b">
        <v>0</v>
      </c>
      <c r="CP2342" t="b">
        <v>0</v>
      </c>
      <c r="CQ2342" t="b">
        <v>1</v>
      </c>
      <c r="CR2342" t="b">
        <v>0</v>
      </c>
      <c r="CS2342" t="b">
        <v>0</v>
      </c>
      <c r="CT2342" t="b">
        <v>1</v>
      </c>
      <c r="CU2342" t="b">
        <v>0</v>
      </c>
      <c r="CV2342" t="b">
        <v>0</v>
      </c>
      <c r="CW2342" t="b">
        <v>0</v>
      </c>
      <c r="CX2342" t="b">
        <v>0</v>
      </c>
      <c r="CY2342" t="b">
        <v>0</v>
      </c>
      <c r="CZ2342" t="b">
        <v>0</v>
      </c>
      <c r="DA2342" t="b">
        <v>0</v>
      </c>
      <c r="DB2342" t="b">
        <v>1</v>
      </c>
      <c r="DC2342" t="b">
        <v>0</v>
      </c>
      <c r="DD2342" t="b">
        <v>0</v>
      </c>
      <c r="DE2342" t="b">
        <v>0</v>
      </c>
      <c r="DF2342" t="b">
        <v>0</v>
      </c>
      <c r="DG2342" t="b">
        <v>0</v>
      </c>
      <c r="DH2342" t="b">
        <v>0</v>
      </c>
      <c r="DI2342" t="b">
        <v>0</v>
      </c>
      <c r="DJ2342" t="b">
        <v>0</v>
      </c>
      <c r="DK2342" t="b">
        <v>0</v>
      </c>
      <c r="DL2342" t="b">
        <v>0</v>
      </c>
      <c r="DM2342" t="b">
        <v>0</v>
      </c>
      <c r="DN2342" t="b">
        <v>1</v>
      </c>
      <c r="DO2342" t="b">
        <v>0</v>
      </c>
      <c r="DP2342" t="b">
        <v>0</v>
      </c>
      <c r="DQ2342" t="b">
        <v>0</v>
      </c>
      <c r="DR2342" t="b">
        <v>0</v>
      </c>
      <c r="DS2342" t="b">
        <v>1</v>
      </c>
      <c r="DT2342" t="b">
        <v>0</v>
      </c>
      <c r="DU2342" t="b">
        <v>0</v>
      </c>
      <c r="DV2342" t="b">
        <v>0</v>
      </c>
      <c r="DW2342" t="b">
        <v>0</v>
      </c>
      <c r="DX2342" t="b">
        <v>1</v>
      </c>
      <c r="DY2342" t="b">
        <v>0</v>
      </c>
      <c r="DZ2342" t="b">
        <v>0</v>
      </c>
      <c r="EA2342" t="b">
        <v>0</v>
      </c>
      <c r="EB2342" t="b">
        <v>1</v>
      </c>
      <c r="EC2342" t="b">
        <v>0</v>
      </c>
      <c r="ED2342" t="b">
        <v>0</v>
      </c>
      <c r="EE2342" t="b">
        <v>0</v>
      </c>
      <c r="EF2342" t="b">
        <v>0</v>
      </c>
      <c r="EG2342" t="b">
        <v>0</v>
      </c>
      <c r="EH2342" t="b">
        <v>0</v>
      </c>
      <c r="EI2342" t="b">
        <v>0</v>
      </c>
      <c r="EY2342" t="b">
        <v>0</v>
      </c>
      <c r="FB2342" t="b">
        <v>1</v>
      </c>
      <c r="FC2342" t="b">
        <v>0</v>
      </c>
      <c r="FD2342" t="b">
        <v>1</v>
      </c>
      <c r="FI2342" t="b">
        <v>0</v>
      </c>
      <c r="FK2342" t="s">
        <v>1100</v>
      </c>
      <c r="FL2342" t="s">
        <v>4847</v>
      </c>
      <c r="FM2342" t="str">
        <f t="shared" si="36"/>
        <v>Mischocarpus_sundaicus</v>
      </c>
      <c r="FN2342" t="s">
        <v>6045</v>
      </c>
    </row>
    <row r="2343" spans="1:170" x14ac:dyDescent="0.2">
      <c r="A2343">
        <v>25093</v>
      </c>
      <c r="B2343">
        <v>1</v>
      </c>
      <c r="C2343" t="s">
        <v>8627</v>
      </c>
      <c r="D2343" t="s">
        <v>7243</v>
      </c>
      <c r="E2343">
        <v>3</v>
      </c>
      <c r="F2343">
        <v>180</v>
      </c>
      <c r="G2343">
        <v>1026</v>
      </c>
      <c r="H2343">
        <v>7993</v>
      </c>
      <c r="J2343" t="s">
        <v>6075</v>
      </c>
      <c r="L2343" t="s">
        <v>6418</v>
      </c>
      <c r="M2343" t="s">
        <v>6076</v>
      </c>
      <c r="N2343" t="s">
        <v>6081</v>
      </c>
      <c r="O2343" t="s">
        <v>6038</v>
      </c>
      <c r="Q2343">
        <v>10</v>
      </c>
      <c r="S2343">
        <v>5.8</v>
      </c>
      <c r="T2343" t="s">
        <v>6039</v>
      </c>
      <c r="U2343" s="9">
        <v>42027</v>
      </c>
      <c r="V2343" t="s">
        <v>7555</v>
      </c>
      <c r="Y2343" t="s">
        <v>7043</v>
      </c>
      <c r="Z2343">
        <v>30</v>
      </c>
      <c r="AA2343">
        <v>3.57</v>
      </c>
      <c r="AH2343" s="9">
        <v>41240</v>
      </c>
      <c r="AI2343" t="s">
        <v>8609</v>
      </c>
      <c r="AJ2343" t="s">
        <v>6044</v>
      </c>
      <c r="AL2343" t="b">
        <v>0</v>
      </c>
      <c r="AM2343" t="b">
        <v>0</v>
      </c>
      <c r="AN2343" t="b">
        <v>0</v>
      </c>
      <c r="AO2343" t="b">
        <v>1</v>
      </c>
      <c r="AP2343">
        <v>1</v>
      </c>
      <c r="AQ2343">
        <v>4.5</v>
      </c>
      <c r="AR2343">
        <v>2.4</v>
      </c>
      <c r="AS2343">
        <v>2</v>
      </c>
      <c r="AT2343">
        <v>48.1</v>
      </c>
      <c r="AU2343">
        <v>0</v>
      </c>
      <c r="BS2343">
        <v>1</v>
      </c>
      <c r="BU2343" t="b">
        <v>0</v>
      </c>
      <c r="CJ2343" t="b">
        <v>0</v>
      </c>
      <c r="CK2343" t="b">
        <v>0</v>
      </c>
      <c r="CL2343" t="b">
        <v>0</v>
      </c>
      <c r="CM2343" t="b">
        <v>1</v>
      </c>
      <c r="CN2343" t="b">
        <v>1</v>
      </c>
      <c r="CO2343" t="b">
        <v>0</v>
      </c>
      <c r="CP2343" t="b">
        <v>0</v>
      </c>
      <c r="CQ2343" t="b">
        <v>1</v>
      </c>
      <c r="CR2343" t="b">
        <v>0</v>
      </c>
      <c r="CS2343" t="b">
        <v>0</v>
      </c>
      <c r="CT2343" t="b">
        <v>1</v>
      </c>
      <c r="CU2343" t="b">
        <v>0</v>
      </c>
      <c r="CV2343" t="b">
        <v>0</v>
      </c>
      <c r="CW2343" t="b">
        <v>0</v>
      </c>
      <c r="CX2343" t="b">
        <v>0</v>
      </c>
      <c r="CY2343" t="b">
        <v>0</v>
      </c>
      <c r="CZ2343" t="b">
        <v>0</v>
      </c>
      <c r="DA2343" t="b">
        <v>0</v>
      </c>
      <c r="DB2343" t="b">
        <v>0</v>
      </c>
      <c r="DC2343" t="b">
        <v>0</v>
      </c>
      <c r="DD2343" t="b">
        <v>0</v>
      </c>
      <c r="DE2343" t="b">
        <v>0</v>
      </c>
      <c r="DF2343" t="b">
        <v>0</v>
      </c>
      <c r="DG2343" t="b">
        <v>0</v>
      </c>
      <c r="DH2343" t="b">
        <v>0</v>
      </c>
      <c r="DI2343" t="b">
        <v>0</v>
      </c>
      <c r="DJ2343" t="b">
        <v>1</v>
      </c>
      <c r="DK2343" t="b">
        <v>0</v>
      </c>
      <c r="DL2343" t="b">
        <v>0</v>
      </c>
      <c r="DM2343" t="b">
        <v>0</v>
      </c>
      <c r="DN2343" t="b">
        <v>0</v>
      </c>
      <c r="DO2343" t="b">
        <v>0</v>
      </c>
      <c r="DP2343" t="b">
        <v>0</v>
      </c>
      <c r="DQ2343" t="b">
        <v>0</v>
      </c>
      <c r="DR2343" t="b">
        <v>0</v>
      </c>
      <c r="DS2343" t="b">
        <v>0</v>
      </c>
      <c r="DT2343" t="b">
        <v>0</v>
      </c>
      <c r="DU2343" t="b">
        <v>0</v>
      </c>
      <c r="DV2343" t="b">
        <v>1</v>
      </c>
      <c r="DW2343" t="b">
        <v>0</v>
      </c>
      <c r="DX2343" t="b">
        <v>0</v>
      </c>
      <c r="DY2343" t="b">
        <v>0</v>
      </c>
      <c r="DZ2343" t="b">
        <v>0</v>
      </c>
      <c r="EA2343" t="b">
        <v>0</v>
      </c>
      <c r="EB2343" t="b">
        <v>0</v>
      </c>
      <c r="EC2343" t="b">
        <v>0</v>
      </c>
      <c r="ED2343" t="b">
        <v>0</v>
      </c>
      <c r="EE2343" t="b">
        <v>0</v>
      </c>
      <c r="EF2343" t="b">
        <v>0</v>
      </c>
      <c r="EG2343" t="b">
        <v>1</v>
      </c>
      <c r="EH2343" t="b">
        <v>0</v>
      </c>
      <c r="EI2343" t="b">
        <v>0</v>
      </c>
      <c r="EY2343" t="b">
        <v>0</v>
      </c>
      <c r="FB2343" t="b">
        <v>1</v>
      </c>
      <c r="FC2343" t="b">
        <v>0</v>
      </c>
      <c r="FD2343" t="b">
        <v>1</v>
      </c>
      <c r="FI2343" t="b">
        <v>0</v>
      </c>
      <c r="FK2343" t="s">
        <v>190</v>
      </c>
      <c r="FL2343" t="s">
        <v>191</v>
      </c>
      <c r="FM2343" t="str">
        <f t="shared" si="36"/>
        <v>Aglaia_rimosa</v>
      </c>
      <c r="FN2343" t="s">
        <v>6045</v>
      </c>
    </row>
    <row r="2344" spans="1:170" x14ac:dyDescent="0.2">
      <c r="A2344">
        <v>25095</v>
      </c>
      <c r="B2344">
        <v>1</v>
      </c>
      <c r="C2344" t="s">
        <v>8628</v>
      </c>
      <c r="D2344" t="s">
        <v>7243</v>
      </c>
      <c r="E2344">
        <v>3</v>
      </c>
      <c r="F2344">
        <v>190</v>
      </c>
      <c r="G2344">
        <v>1104</v>
      </c>
      <c r="H2344">
        <v>8518</v>
      </c>
      <c r="J2344" t="s">
        <v>6102</v>
      </c>
      <c r="M2344" t="s">
        <v>6103</v>
      </c>
      <c r="N2344" t="s">
        <v>6081</v>
      </c>
      <c r="O2344" t="s">
        <v>6038</v>
      </c>
      <c r="Q2344">
        <v>10</v>
      </c>
      <c r="S2344">
        <v>6.1</v>
      </c>
      <c r="T2344" t="s">
        <v>6172</v>
      </c>
      <c r="U2344" s="9">
        <v>41318</v>
      </c>
      <c r="V2344" t="s">
        <v>7555</v>
      </c>
      <c r="Y2344" t="s">
        <v>7047</v>
      </c>
      <c r="Z2344">
        <v>275</v>
      </c>
      <c r="AA2344">
        <v>6.37</v>
      </c>
      <c r="AH2344" s="9">
        <v>41241</v>
      </c>
      <c r="AI2344" t="s">
        <v>8626</v>
      </c>
      <c r="AJ2344" t="s">
        <v>6166</v>
      </c>
      <c r="AL2344" t="b">
        <v>0</v>
      </c>
      <c r="AM2344" t="b">
        <v>0</v>
      </c>
      <c r="AN2344" t="b">
        <v>0</v>
      </c>
      <c r="AO2344" t="b">
        <v>0</v>
      </c>
      <c r="AP2344">
        <v>1.38</v>
      </c>
      <c r="AQ2344">
        <v>5.3</v>
      </c>
      <c r="AR2344">
        <v>3</v>
      </c>
      <c r="AS2344">
        <v>3</v>
      </c>
      <c r="AT2344">
        <v>57.7</v>
      </c>
      <c r="AU2344">
        <v>0</v>
      </c>
      <c r="BS2344">
        <v>1</v>
      </c>
      <c r="BT2344">
        <v>1</v>
      </c>
      <c r="BU2344" t="b">
        <v>0</v>
      </c>
      <c r="BV2344">
        <v>2</v>
      </c>
      <c r="CJ2344" t="b">
        <v>0</v>
      </c>
      <c r="CK2344" t="b">
        <v>0</v>
      </c>
      <c r="CL2344" t="b">
        <v>0</v>
      </c>
      <c r="CM2344" t="b">
        <v>1</v>
      </c>
      <c r="CN2344" t="b">
        <v>1</v>
      </c>
      <c r="CO2344" t="b">
        <v>0</v>
      </c>
      <c r="CP2344" t="b">
        <v>0</v>
      </c>
      <c r="CQ2344" t="b">
        <v>1</v>
      </c>
      <c r="CR2344" t="b">
        <v>0</v>
      </c>
      <c r="CS2344" t="b">
        <v>0</v>
      </c>
      <c r="CT2344" t="b">
        <v>0</v>
      </c>
      <c r="CU2344" t="b">
        <v>0</v>
      </c>
      <c r="CV2344" t="b">
        <v>0</v>
      </c>
      <c r="CW2344" t="b">
        <v>0</v>
      </c>
      <c r="CX2344" t="b">
        <v>0</v>
      </c>
      <c r="CY2344" t="b">
        <v>0</v>
      </c>
      <c r="CZ2344" t="b">
        <v>1</v>
      </c>
      <c r="DA2344" t="b">
        <v>0</v>
      </c>
      <c r="DB2344" t="b">
        <v>0</v>
      </c>
      <c r="DC2344" t="b">
        <v>0</v>
      </c>
      <c r="DD2344" t="b">
        <v>0</v>
      </c>
      <c r="DE2344" t="b">
        <v>0</v>
      </c>
      <c r="DF2344" t="b">
        <v>0</v>
      </c>
      <c r="DG2344" t="b">
        <v>1</v>
      </c>
      <c r="DH2344" t="b">
        <v>0</v>
      </c>
      <c r="DI2344" t="b">
        <v>0</v>
      </c>
      <c r="DJ2344" t="b">
        <v>0</v>
      </c>
      <c r="DK2344" t="b">
        <v>0</v>
      </c>
      <c r="DL2344" t="b">
        <v>0</v>
      </c>
      <c r="DM2344" t="b">
        <v>0</v>
      </c>
      <c r="DN2344" t="b">
        <v>0</v>
      </c>
      <c r="DO2344" t="b">
        <v>0</v>
      </c>
      <c r="DP2344" t="b">
        <v>0</v>
      </c>
      <c r="DQ2344" t="b">
        <v>0</v>
      </c>
      <c r="DR2344" t="b">
        <v>0</v>
      </c>
      <c r="DS2344" t="b">
        <v>0</v>
      </c>
      <c r="DT2344" t="b">
        <v>0</v>
      </c>
      <c r="DU2344" t="b">
        <v>0</v>
      </c>
      <c r="DV2344" t="b">
        <v>0</v>
      </c>
      <c r="DW2344" t="b">
        <v>0</v>
      </c>
      <c r="DX2344" t="b">
        <v>1</v>
      </c>
      <c r="DY2344" t="b">
        <v>0</v>
      </c>
      <c r="DZ2344" t="b">
        <v>0</v>
      </c>
      <c r="EA2344" t="b">
        <v>0</v>
      </c>
      <c r="EB2344" t="b">
        <v>0</v>
      </c>
      <c r="EC2344" t="b">
        <v>0</v>
      </c>
      <c r="ED2344" t="b">
        <v>0</v>
      </c>
      <c r="EE2344" t="b">
        <v>0</v>
      </c>
      <c r="EF2344" t="b">
        <v>1</v>
      </c>
      <c r="EG2344" t="b">
        <v>0</v>
      </c>
      <c r="EH2344" t="b">
        <v>0</v>
      </c>
      <c r="EI2344" t="b">
        <v>0</v>
      </c>
      <c r="EY2344" t="b">
        <v>0</v>
      </c>
      <c r="FB2344" t="b">
        <v>1</v>
      </c>
      <c r="FC2344" t="b">
        <v>0</v>
      </c>
      <c r="FD2344" t="b">
        <v>1</v>
      </c>
      <c r="FI2344" t="b">
        <v>0</v>
      </c>
      <c r="FJ2344" t="s">
        <v>6164</v>
      </c>
      <c r="FK2344" t="s">
        <v>1083</v>
      </c>
      <c r="FL2344" t="s">
        <v>1084</v>
      </c>
      <c r="FM2344" t="str">
        <f t="shared" si="36"/>
        <v>Myristica_subalulata</v>
      </c>
      <c r="FN2344" t="s">
        <v>6045</v>
      </c>
    </row>
    <row r="2345" spans="1:170" x14ac:dyDescent="0.2">
      <c r="A2345">
        <v>25098</v>
      </c>
      <c r="B2345">
        <v>1</v>
      </c>
      <c r="C2345" t="s">
        <v>5222</v>
      </c>
      <c r="D2345" t="s">
        <v>7243</v>
      </c>
      <c r="F2345">
        <v>3</v>
      </c>
      <c r="G2345">
        <v>32</v>
      </c>
      <c r="H2345">
        <v>1477</v>
      </c>
      <c r="J2345" t="s">
        <v>6050</v>
      </c>
      <c r="L2345" t="s">
        <v>6418</v>
      </c>
      <c r="M2345" t="s">
        <v>6052</v>
      </c>
      <c r="N2345" t="s">
        <v>6081</v>
      </c>
      <c r="O2345" t="s">
        <v>6038</v>
      </c>
      <c r="Q2345">
        <v>10</v>
      </c>
      <c r="S2345">
        <v>9.4</v>
      </c>
      <c r="T2345" t="s">
        <v>6172</v>
      </c>
      <c r="U2345" s="9">
        <v>41318</v>
      </c>
      <c r="V2345" t="s">
        <v>7555</v>
      </c>
      <c r="Y2345" t="s">
        <v>7047</v>
      </c>
      <c r="Z2345">
        <v>280</v>
      </c>
      <c r="AA2345">
        <v>5.95</v>
      </c>
      <c r="AH2345" s="9">
        <v>41241</v>
      </c>
      <c r="AI2345" t="s">
        <v>8609</v>
      </c>
      <c r="AJ2345" t="s">
        <v>6044</v>
      </c>
      <c r="AL2345" t="b">
        <v>0</v>
      </c>
      <c r="AM2345" t="b">
        <v>0</v>
      </c>
      <c r="AN2345" t="b">
        <v>0</v>
      </c>
      <c r="AO2345" t="b">
        <v>0</v>
      </c>
      <c r="AP2345">
        <v>2.8</v>
      </c>
      <c r="AQ2345">
        <v>8.8000000000000007</v>
      </c>
      <c r="AR2345">
        <v>3</v>
      </c>
      <c r="AS2345">
        <v>7</v>
      </c>
      <c r="AT2345">
        <v>32.6</v>
      </c>
      <c r="AU2345">
        <v>0</v>
      </c>
      <c r="BB2345">
        <v>0.377</v>
      </c>
      <c r="BC2345">
        <v>52.8</v>
      </c>
      <c r="BS2345">
        <v>1</v>
      </c>
      <c r="BT2345">
        <v>1</v>
      </c>
      <c r="BU2345" t="b">
        <v>0</v>
      </c>
      <c r="BV2345">
        <v>21</v>
      </c>
      <c r="CJ2345" t="b">
        <v>0</v>
      </c>
      <c r="CK2345" t="b">
        <v>0</v>
      </c>
      <c r="CL2345" t="b">
        <v>0</v>
      </c>
      <c r="CM2345" t="b">
        <v>1</v>
      </c>
      <c r="CN2345" t="b">
        <v>1</v>
      </c>
      <c r="CO2345" t="b">
        <v>0</v>
      </c>
      <c r="CP2345" t="b">
        <v>0</v>
      </c>
      <c r="CQ2345" t="b">
        <v>1</v>
      </c>
      <c r="CR2345" t="b">
        <v>0</v>
      </c>
      <c r="CS2345" t="b">
        <v>0</v>
      </c>
      <c r="CT2345" t="b">
        <v>1</v>
      </c>
      <c r="CU2345" t="b">
        <v>0</v>
      </c>
      <c r="CV2345" t="b">
        <v>0</v>
      </c>
      <c r="CW2345" t="b">
        <v>0</v>
      </c>
      <c r="CX2345" t="b">
        <v>0</v>
      </c>
      <c r="CY2345" t="b">
        <v>0</v>
      </c>
      <c r="CZ2345" t="b">
        <v>0</v>
      </c>
      <c r="DA2345" t="b">
        <v>0</v>
      </c>
      <c r="DB2345" t="b">
        <v>0</v>
      </c>
      <c r="DC2345" t="b">
        <v>0</v>
      </c>
      <c r="DD2345" t="b">
        <v>0</v>
      </c>
      <c r="DE2345" t="b">
        <v>0</v>
      </c>
      <c r="DF2345" t="b">
        <v>0</v>
      </c>
      <c r="DG2345" t="b">
        <v>1</v>
      </c>
      <c r="DH2345" t="b">
        <v>0</v>
      </c>
      <c r="DI2345" t="b">
        <v>0</v>
      </c>
      <c r="DJ2345" t="b">
        <v>0</v>
      </c>
      <c r="DK2345" t="b">
        <v>0</v>
      </c>
      <c r="DL2345" t="b">
        <v>0</v>
      </c>
      <c r="DM2345" t="b">
        <v>0</v>
      </c>
      <c r="DN2345" t="b">
        <v>0</v>
      </c>
      <c r="DO2345" t="b">
        <v>0</v>
      </c>
      <c r="DP2345" t="b">
        <v>0</v>
      </c>
      <c r="DQ2345" t="b">
        <v>0</v>
      </c>
      <c r="DR2345" t="b">
        <v>0</v>
      </c>
      <c r="DS2345" t="b">
        <v>0</v>
      </c>
      <c r="DT2345" t="b">
        <v>0</v>
      </c>
      <c r="DU2345" t="b">
        <v>0</v>
      </c>
      <c r="DV2345" t="b">
        <v>0</v>
      </c>
      <c r="DW2345" t="b">
        <v>0</v>
      </c>
      <c r="DX2345" t="b">
        <v>1</v>
      </c>
      <c r="DY2345" t="b">
        <v>0</v>
      </c>
      <c r="DZ2345" t="b">
        <v>0</v>
      </c>
      <c r="EA2345" t="b">
        <v>0</v>
      </c>
      <c r="EB2345" t="b">
        <v>1</v>
      </c>
      <c r="EC2345" t="b">
        <v>0</v>
      </c>
      <c r="ED2345" t="b">
        <v>0</v>
      </c>
      <c r="EE2345" t="b">
        <v>0</v>
      </c>
      <c r="EF2345" t="b">
        <v>0</v>
      </c>
      <c r="EG2345" t="b">
        <v>0</v>
      </c>
      <c r="EH2345" t="b">
        <v>0</v>
      </c>
      <c r="EI2345" t="b">
        <v>0</v>
      </c>
      <c r="EY2345" t="b">
        <v>0</v>
      </c>
      <c r="FB2345" t="b">
        <v>1</v>
      </c>
      <c r="FC2345" t="b">
        <v>1</v>
      </c>
      <c r="FD2345" t="b">
        <v>0</v>
      </c>
      <c r="FI2345" t="b">
        <v>0</v>
      </c>
      <c r="FJ2345" t="s">
        <v>6164</v>
      </c>
      <c r="FK2345" t="s">
        <v>295</v>
      </c>
      <c r="FL2345" t="s">
        <v>1987</v>
      </c>
      <c r="FM2345" t="str">
        <f t="shared" si="36"/>
        <v>Saurauia_poolei</v>
      </c>
      <c r="FN2345" t="s">
        <v>6045</v>
      </c>
    </row>
    <row r="2346" spans="1:170" x14ac:dyDescent="0.2">
      <c r="A2346">
        <v>25099</v>
      </c>
      <c r="B2346">
        <v>1</v>
      </c>
      <c r="C2346" t="s">
        <v>5196</v>
      </c>
      <c r="D2346" t="s">
        <v>7243</v>
      </c>
      <c r="F2346">
        <v>57</v>
      </c>
      <c r="G2346">
        <v>1822</v>
      </c>
      <c r="H2346">
        <v>371</v>
      </c>
      <c r="J2346" t="s">
        <v>7453</v>
      </c>
      <c r="L2346" t="s">
        <v>8615</v>
      </c>
      <c r="M2346" t="s">
        <v>7454</v>
      </c>
      <c r="N2346" t="s">
        <v>6081</v>
      </c>
      <c r="O2346" t="s">
        <v>6038</v>
      </c>
      <c r="Q2346">
        <v>10</v>
      </c>
      <c r="S2346">
        <v>23.3</v>
      </c>
      <c r="T2346" t="s">
        <v>6172</v>
      </c>
      <c r="U2346" s="9">
        <v>41318</v>
      </c>
      <c r="V2346" t="s">
        <v>7555</v>
      </c>
      <c r="Y2346" t="s">
        <v>7047</v>
      </c>
      <c r="Z2346">
        <v>280</v>
      </c>
      <c r="AA2346">
        <v>6.85</v>
      </c>
      <c r="AH2346" s="9">
        <v>41241</v>
      </c>
      <c r="AI2346" t="s">
        <v>8626</v>
      </c>
      <c r="AJ2346" t="s">
        <v>6044</v>
      </c>
      <c r="AL2346" t="b">
        <v>0</v>
      </c>
      <c r="AM2346" t="b">
        <v>0</v>
      </c>
      <c r="AN2346" t="b">
        <v>0</v>
      </c>
      <c r="AO2346" t="b">
        <v>0</v>
      </c>
      <c r="AP2346">
        <v>3</v>
      </c>
      <c r="AQ2346">
        <v>11.8</v>
      </c>
      <c r="AR2346">
        <v>7</v>
      </c>
      <c r="AS2346">
        <v>20</v>
      </c>
      <c r="AT2346">
        <v>38.6</v>
      </c>
      <c r="AU2346">
        <v>0</v>
      </c>
      <c r="BB2346">
        <v>7.8E-2</v>
      </c>
      <c r="BC2346">
        <v>39.4</v>
      </c>
      <c r="BS2346">
        <v>1</v>
      </c>
      <c r="BT2346">
        <v>3</v>
      </c>
      <c r="BU2346" t="b">
        <v>0</v>
      </c>
      <c r="BV2346">
        <v>22</v>
      </c>
      <c r="CJ2346" t="b">
        <v>0</v>
      </c>
      <c r="CK2346" t="b">
        <v>0</v>
      </c>
      <c r="CL2346" t="b">
        <v>0</v>
      </c>
      <c r="CM2346" t="b">
        <v>1</v>
      </c>
      <c r="CN2346" t="b">
        <v>1</v>
      </c>
      <c r="CO2346" t="b">
        <v>0</v>
      </c>
      <c r="CP2346" t="b">
        <v>0</v>
      </c>
      <c r="CQ2346" t="b">
        <v>1</v>
      </c>
      <c r="CR2346" t="b">
        <v>0</v>
      </c>
      <c r="CS2346" t="b">
        <v>0</v>
      </c>
      <c r="CT2346" t="b">
        <v>1</v>
      </c>
      <c r="CU2346" t="b">
        <v>0</v>
      </c>
      <c r="CV2346" t="b">
        <v>0</v>
      </c>
      <c r="CW2346" t="b">
        <v>0</v>
      </c>
      <c r="CX2346" t="b">
        <v>0</v>
      </c>
      <c r="CY2346" t="b">
        <v>0</v>
      </c>
      <c r="CZ2346" t="b">
        <v>0</v>
      </c>
      <c r="DA2346" t="b">
        <v>0</v>
      </c>
      <c r="DB2346" t="b">
        <v>0</v>
      </c>
      <c r="DC2346" t="b">
        <v>0</v>
      </c>
      <c r="DD2346" t="b">
        <v>0</v>
      </c>
      <c r="DE2346" t="b">
        <v>0</v>
      </c>
      <c r="DF2346" t="b">
        <v>0</v>
      </c>
      <c r="DG2346" t="b">
        <v>1</v>
      </c>
      <c r="DH2346" t="b">
        <v>0</v>
      </c>
      <c r="DI2346" t="b">
        <v>0</v>
      </c>
      <c r="DJ2346" t="b">
        <v>0</v>
      </c>
      <c r="DK2346" t="b">
        <v>0</v>
      </c>
      <c r="DL2346" t="b">
        <v>0</v>
      </c>
      <c r="DM2346" t="b">
        <v>0</v>
      </c>
      <c r="DN2346" t="b">
        <v>0</v>
      </c>
      <c r="DO2346" t="b">
        <v>0</v>
      </c>
      <c r="DP2346" t="b">
        <v>0</v>
      </c>
      <c r="DQ2346" t="b">
        <v>0</v>
      </c>
      <c r="DR2346" t="b">
        <v>0</v>
      </c>
      <c r="DS2346" t="b">
        <v>0</v>
      </c>
      <c r="DT2346" t="b">
        <v>0</v>
      </c>
      <c r="DU2346" t="b">
        <v>0</v>
      </c>
      <c r="DV2346" t="b">
        <v>0</v>
      </c>
      <c r="DW2346" t="b">
        <v>0</v>
      </c>
      <c r="DX2346" t="b">
        <v>1</v>
      </c>
      <c r="DY2346" t="b">
        <v>0</v>
      </c>
      <c r="DZ2346" t="b">
        <v>0</v>
      </c>
      <c r="EA2346" t="b">
        <v>0</v>
      </c>
      <c r="EB2346" t="b">
        <v>1</v>
      </c>
      <c r="EC2346" t="b">
        <v>0</v>
      </c>
      <c r="ED2346" t="b">
        <v>0</v>
      </c>
      <c r="EE2346" t="b">
        <v>0</v>
      </c>
      <c r="EF2346" t="b">
        <v>0</v>
      </c>
      <c r="EG2346" t="b">
        <v>0</v>
      </c>
      <c r="EH2346" t="b">
        <v>0</v>
      </c>
      <c r="EI2346" t="b">
        <v>0</v>
      </c>
      <c r="EY2346" t="b">
        <v>0</v>
      </c>
      <c r="FB2346" t="b">
        <v>1</v>
      </c>
      <c r="FC2346" t="b">
        <v>1</v>
      </c>
      <c r="FD2346" t="b">
        <v>0</v>
      </c>
      <c r="FI2346" t="b">
        <v>0</v>
      </c>
      <c r="FK2346" t="s">
        <v>3920</v>
      </c>
      <c r="FL2346" t="s">
        <v>3921</v>
      </c>
      <c r="FM2346" t="str">
        <f t="shared" si="36"/>
        <v>Pipturus_argenteus</v>
      </c>
      <c r="FN2346" t="s">
        <v>6045</v>
      </c>
    </row>
    <row r="2347" spans="1:170" x14ac:dyDescent="0.2">
      <c r="A2347">
        <v>25100</v>
      </c>
      <c r="B2347">
        <v>1</v>
      </c>
      <c r="C2347" t="s">
        <v>5158</v>
      </c>
      <c r="D2347" t="s">
        <v>7243</v>
      </c>
      <c r="E2347">
        <v>3</v>
      </c>
      <c r="F2347">
        <v>85</v>
      </c>
      <c r="G2347">
        <v>518</v>
      </c>
      <c r="H2347">
        <v>7101</v>
      </c>
      <c r="J2347" t="s">
        <v>6422</v>
      </c>
      <c r="L2347" t="s">
        <v>6418</v>
      </c>
      <c r="M2347" t="s">
        <v>6073</v>
      </c>
      <c r="N2347" t="s">
        <v>6081</v>
      </c>
      <c r="O2347" t="s">
        <v>6038</v>
      </c>
      <c r="Q2347">
        <v>10</v>
      </c>
      <c r="S2347">
        <v>17.100000000000001</v>
      </c>
      <c r="T2347" t="s">
        <v>6172</v>
      </c>
      <c r="U2347" s="9">
        <v>41318</v>
      </c>
      <c r="V2347" t="s">
        <v>7555</v>
      </c>
      <c r="Y2347" t="s">
        <v>7051</v>
      </c>
      <c r="Z2347">
        <v>180</v>
      </c>
      <c r="AA2347">
        <v>7.45</v>
      </c>
      <c r="AF2347" t="s">
        <v>8629</v>
      </c>
      <c r="AH2347" s="9">
        <v>41241</v>
      </c>
      <c r="AI2347" t="s">
        <v>8626</v>
      </c>
      <c r="AJ2347" t="s">
        <v>6166</v>
      </c>
      <c r="AL2347" t="b">
        <v>0</v>
      </c>
      <c r="AM2347" t="b">
        <v>0</v>
      </c>
      <c r="AN2347" t="b">
        <v>0</v>
      </c>
      <c r="AO2347" t="b">
        <v>0</v>
      </c>
      <c r="AP2347">
        <v>7.79</v>
      </c>
      <c r="AQ2347">
        <v>3.6</v>
      </c>
      <c r="AR2347">
        <v>3.3</v>
      </c>
      <c r="AS2347">
        <v>5</v>
      </c>
      <c r="AT2347">
        <v>31.4</v>
      </c>
      <c r="AU2347">
        <v>24.8</v>
      </c>
      <c r="BB2347">
        <v>0.42799999999999999</v>
      </c>
      <c r="BC2347">
        <v>21.4</v>
      </c>
      <c r="BK2347">
        <v>70.599999999999994</v>
      </c>
      <c r="BL2347">
        <v>135.5</v>
      </c>
      <c r="BS2347">
        <v>1</v>
      </c>
      <c r="BT2347">
        <v>1</v>
      </c>
      <c r="BU2347" t="b">
        <v>0</v>
      </c>
      <c r="BV2347">
        <v>17</v>
      </c>
      <c r="CJ2347" t="b">
        <v>0</v>
      </c>
      <c r="CK2347" t="b">
        <v>0</v>
      </c>
      <c r="CL2347" t="b">
        <v>0</v>
      </c>
      <c r="CM2347" t="b">
        <v>1</v>
      </c>
      <c r="CN2347" t="b">
        <v>1</v>
      </c>
      <c r="CO2347" t="b">
        <v>0</v>
      </c>
      <c r="CP2347" t="b">
        <v>0</v>
      </c>
      <c r="CQ2347" t="b">
        <v>1</v>
      </c>
      <c r="CR2347" t="b">
        <v>0</v>
      </c>
      <c r="CS2347" t="b">
        <v>0</v>
      </c>
      <c r="CT2347" t="b">
        <v>0</v>
      </c>
      <c r="CU2347" t="b">
        <v>0</v>
      </c>
      <c r="CV2347" t="b">
        <v>0</v>
      </c>
      <c r="CW2347" t="b">
        <v>0</v>
      </c>
      <c r="CX2347" t="b">
        <v>0</v>
      </c>
      <c r="CY2347" t="b">
        <v>0</v>
      </c>
      <c r="CZ2347" t="b">
        <v>1</v>
      </c>
      <c r="DA2347" t="b">
        <v>0</v>
      </c>
      <c r="DB2347" t="b">
        <v>0</v>
      </c>
      <c r="DC2347" t="b">
        <v>0</v>
      </c>
      <c r="DD2347" t="b">
        <v>0</v>
      </c>
      <c r="DE2347" t="b">
        <v>0</v>
      </c>
      <c r="DF2347" t="b">
        <v>1</v>
      </c>
      <c r="DG2347" t="b">
        <v>0</v>
      </c>
      <c r="DH2347" t="b">
        <v>0</v>
      </c>
      <c r="DI2347" t="b">
        <v>0</v>
      </c>
      <c r="DJ2347" t="b">
        <v>0</v>
      </c>
      <c r="DK2347" t="b">
        <v>0</v>
      </c>
      <c r="DL2347" t="b">
        <v>0</v>
      </c>
      <c r="DM2347" t="b">
        <v>0</v>
      </c>
      <c r="DN2347" t="b">
        <v>0</v>
      </c>
      <c r="DO2347" t="b">
        <v>0</v>
      </c>
      <c r="DP2347" t="b">
        <v>0</v>
      </c>
      <c r="DQ2347" t="b">
        <v>0</v>
      </c>
      <c r="DR2347" t="b">
        <v>0</v>
      </c>
      <c r="DS2347" t="b">
        <v>1</v>
      </c>
      <c r="DT2347" t="b">
        <v>0</v>
      </c>
      <c r="DU2347" t="b">
        <v>0</v>
      </c>
      <c r="DV2347" t="b">
        <v>0</v>
      </c>
      <c r="DW2347" t="b">
        <v>0</v>
      </c>
      <c r="DX2347" t="b">
        <v>0</v>
      </c>
      <c r="DY2347" t="b">
        <v>0</v>
      </c>
      <c r="DZ2347" t="b">
        <v>0</v>
      </c>
      <c r="EA2347" t="b">
        <v>0</v>
      </c>
      <c r="EB2347" t="b">
        <v>1</v>
      </c>
      <c r="EC2347" t="b">
        <v>0</v>
      </c>
      <c r="ED2347" t="b">
        <v>0</v>
      </c>
      <c r="EE2347" t="b">
        <v>0</v>
      </c>
      <c r="EF2347" t="b">
        <v>0</v>
      </c>
      <c r="EG2347" t="b">
        <v>0</v>
      </c>
      <c r="EH2347" t="b">
        <v>0</v>
      </c>
      <c r="EI2347" t="b">
        <v>0</v>
      </c>
      <c r="EY2347" t="b">
        <v>0</v>
      </c>
      <c r="FB2347" t="b">
        <v>1</v>
      </c>
      <c r="FC2347" t="b">
        <v>0</v>
      </c>
      <c r="FD2347" t="b">
        <v>1</v>
      </c>
      <c r="FI2347" t="b">
        <v>0</v>
      </c>
      <c r="FK2347" t="s">
        <v>1162</v>
      </c>
      <c r="FL2347" t="s">
        <v>1163</v>
      </c>
      <c r="FM2347" t="str">
        <f t="shared" si="36"/>
        <v>Caldcluvia_nymanii</v>
      </c>
      <c r="FN2347" t="s">
        <v>6045</v>
      </c>
    </row>
    <row r="2348" spans="1:170" x14ac:dyDescent="0.2">
      <c r="A2348">
        <v>25101</v>
      </c>
      <c r="B2348">
        <v>1</v>
      </c>
      <c r="C2348" t="s">
        <v>5397</v>
      </c>
      <c r="D2348" t="s">
        <v>7243</v>
      </c>
      <c r="E2348">
        <v>3</v>
      </c>
      <c r="F2348">
        <v>186</v>
      </c>
      <c r="G2348">
        <v>1088</v>
      </c>
      <c r="H2348">
        <v>8769</v>
      </c>
      <c r="J2348" t="s">
        <v>6114</v>
      </c>
      <c r="L2348" t="s">
        <v>8615</v>
      </c>
      <c r="M2348" t="s">
        <v>6115</v>
      </c>
      <c r="N2348" t="s">
        <v>6081</v>
      </c>
      <c r="O2348" t="s">
        <v>6038</v>
      </c>
      <c r="Q2348">
        <v>10</v>
      </c>
      <c r="S2348">
        <v>13.1</v>
      </c>
      <c r="T2348" t="s">
        <v>6172</v>
      </c>
      <c r="U2348" s="9">
        <v>41318</v>
      </c>
      <c r="V2348" t="s">
        <v>7555</v>
      </c>
      <c r="Y2348" t="s">
        <v>7051</v>
      </c>
      <c r="Z2348">
        <v>185</v>
      </c>
      <c r="AA2348">
        <v>7.1</v>
      </c>
      <c r="AH2348" s="9">
        <v>41241</v>
      </c>
      <c r="AI2348" t="s">
        <v>8609</v>
      </c>
      <c r="AJ2348" t="s">
        <v>6044</v>
      </c>
      <c r="AL2348" t="b">
        <v>0</v>
      </c>
      <c r="AM2348" t="b">
        <v>0</v>
      </c>
      <c r="AN2348" t="b">
        <v>0</v>
      </c>
      <c r="AO2348" t="b">
        <v>0</v>
      </c>
      <c r="AP2348">
        <v>1.1399999999999999</v>
      </c>
      <c r="AQ2348">
        <v>10.199999999999999</v>
      </c>
      <c r="AR2348">
        <v>7.35</v>
      </c>
      <c r="AS2348">
        <v>5.9</v>
      </c>
      <c r="AT2348">
        <v>32.4</v>
      </c>
      <c r="AU2348">
        <v>13.2</v>
      </c>
      <c r="BB2348">
        <v>8</v>
      </c>
      <c r="BC2348">
        <v>29</v>
      </c>
      <c r="BD2348">
        <v>6</v>
      </c>
      <c r="BK2348">
        <v>205.7</v>
      </c>
      <c r="BL2348">
        <v>306.8</v>
      </c>
      <c r="BS2348">
        <v>2</v>
      </c>
      <c r="BT2348">
        <v>4</v>
      </c>
      <c r="BU2348" t="b">
        <v>0</v>
      </c>
      <c r="CJ2348" t="b">
        <v>0</v>
      </c>
      <c r="CK2348" t="b">
        <v>0</v>
      </c>
      <c r="CL2348" t="b">
        <v>0</v>
      </c>
      <c r="CM2348" t="b">
        <v>1</v>
      </c>
      <c r="CN2348" t="b">
        <v>1</v>
      </c>
      <c r="CO2348" t="b">
        <v>0</v>
      </c>
      <c r="CP2348" t="b">
        <v>0</v>
      </c>
      <c r="CQ2348" t="b">
        <v>1</v>
      </c>
      <c r="CR2348" t="b">
        <v>0</v>
      </c>
      <c r="CS2348" t="b">
        <v>0</v>
      </c>
      <c r="CT2348" t="b">
        <v>0</v>
      </c>
      <c r="CU2348" t="b">
        <v>0</v>
      </c>
      <c r="CV2348" t="b">
        <v>0</v>
      </c>
      <c r="CW2348" t="b">
        <v>0</v>
      </c>
      <c r="CX2348" t="b">
        <v>0</v>
      </c>
      <c r="CY2348" t="b">
        <v>0</v>
      </c>
      <c r="CZ2348" t="b">
        <v>1</v>
      </c>
      <c r="DA2348" t="b">
        <v>0</v>
      </c>
      <c r="DB2348" t="b">
        <v>0</v>
      </c>
      <c r="DC2348" t="b">
        <v>0</v>
      </c>
      <c r="DD2348" t="b">
        <v>0</v>
      </c>
      <c r="DE2348" t="b">
        <v>0</v>
      </c>
      <c r="DF2348" t="b">
        <v>1</v>
      </c>
      <c r="DG2348" t="b">
        <v>0</v>
      </c>
      <c r="DH2348" t="b">
        <v>0</v>
      </c>
      <c r="DI2348" t="b">
        <v>0</v>
      </c>
      <c r="DJ2348" t="b">
        <v>0</v>
      </c>
      <c r="DK2348" t="b">
        <v>0</v>
      </c>
      <c r="DL2348" t="b">
        <v>0</v>
      </c>
      <c r="DM2348" t="b">
        <v>0</v>
      </c>
      <c r="DN2348" t="b">
        <v>0</v>
      </c>
      <c r="DO2348" t="b">
        <v>0</v>
      </c>
      <c r="DP2348" t="b">
        <v>0</v>
      </c>
      <c r="DQ2348" t="b">
        <v>0</v>
      </c>
      <c r="DR2348" t="b">
        <v>0</v>
      </c>
      <c r="DS2348" t="b">
        <v>1</v>
      </c>
      <c r="DT2348" t="b">
        <v>0</v>
      </c>
      <c r="DU2348" t="b">
        <v>0</v>
      </c>
      <c r="DV2348" t="b">
        <v>0</v>
      </c>
      <c r="DW2348" t="b">
        <v>0</v>
      </c>
      <c r="DX2348" t="b">
        <v>0</v>
      </c>
      <c r="DY2348" t="b">
        <v>0</v>
      </c>
      <c r="DZ2348" t="b">
        <v>0</v>
      </c>
      <c r="EA2348" t="b">
        <v>0</v>
      </c>
      <c r="EB2348" t="b">
        <v>0</v>
      </c>
      <c r="EC2348" t="b">
        <v>1</v>
      </c>
      <c r="ED2348" t="b">
        <v>0</v>
      </c>
      <c r="EE2348" t="b">
        <v>0</v>
      </c>
      <c r="EF2348" t="b">
        <v>0</v>
      </c>
      <c r="EG2348" t="b">
        <v>0</v>
      </c>
      <c r="EH2348" t="b">
        <v>0</v>
      </c>
      <c r="EI2348" t="b">
        <v>0</v>
      </c>
      <c r="EY2348" t="b">
        <v>0</v>
      </c>
      <c r="FB2348" t="b">
        <v>1</v>
      </c>
      <c r="FC2348" t="b">
        <v>0</v>
      </c>
      <c r="FD2348" t="b">
        <v>1</v>
      </c>
      <c r="FI2348" t="b">
        <v>0</v>
      </c>
      <c r="FJ2348" t="s">
        <v>6164</v>
      </c>
      <c r="FK2348" t="s">
        <v>94</v>
      </c>
      <c r="FL2348" t="s">
        <v>2315</v>
      </c>
      <c r="FM2348" t="str">
        <f t="shared" si="36"/>
        <v>Ficus_trichocerasa</v>
      </c>
      <c r="FN2348" t="s">
        <v>6045</v>
      </c>
    </row>
    <row r="2349" spans="1:170" x14ac:dyDescent="0.2">
      <c r="A2349">
        <v>25102</v>
      </c>
      <c r="B2349">
        <v>1</v>
      </c>
      <c r="C2349" t="s">
        <v>8630</v>
      </c>
      <c r="D2349" t="s">
        <v>7243</v>
      </c>
      <c r="E2349">
        <v>3</v>
      </c>
      <c r="F2349">
        <v>88</v>
      </c>
      <c r="G2349">
        <v>528</v>
      </c>
      <c r="H2349">
        <v>4728</v>
      </c>
      <c r="J2349" t="s">
        <v>6288</v>
      </c>
      <c r="M2349" t="s">
        <v>6289</v>
      </c>
      <c r="N2349" t="s">
        <v>6081</v>
      </c>
      <c r="O2349" t="s">
        <v>6038</v>
      </c>
      <c r="Q2349">
        <v>10</v>
      </c>
      <c r="S2349">
        <v>18.100000000000001</v>
      </c>
      <c r="T2349" t="s">
        <v>6172</v>
      </c>
      <c r="U2349" s="9">
        <v>41432</v>
      </c>
      <c r="V2349" t="s">
        <v>7555</v>
      </c>
      <c r="Y2349" t="s">
        <v>7051</v>
      </c>
      <c r="Z2349">
        <v>170</v>
      </c>
      <c r="AA2349">
        <v>5.35</v>
      </c>
      <c r="AH2349" s="9">
        <v>41241</v>
      </c>
      <c r="AI2349" t="s">
        <v>6555</v>
      </c>
      <c r="AJ2349" t="s">
        <v>6290</v>
      </c>
      <c r="AL2349" t="b">
        <v>0</v>
      </c>
      <c r="AM2349" t="b">
        <v>0</v>
      </c>
      <c r="AN2349" t="b">
        <v>0</v>
      </c>
      <c r="AO2349" t="b">
        <v>0</v>
      </c>
      <c r="AP2349">
        <v>8.73</v>
      </c>
      <c r="AQ2349">
        <v>4.46</v>
      </c>
      <c r="AR2349">
        <v>4.3</v>
      </c>
      <c r="AS2349">
        <v>10</v>
      </c>
      <c r="AT2349">
        <v>41.6</v>
      </c>
      <c r="AU2349">
        <v>0</v>
      </c>
      <c r="BS2349">
        <v>1</v>
      </c>
      <c r="BT2349">
        <v>1</v>
      </c>
      <c r="BU2349" t="b">
        <v>0</v>
      </c>
      <c r="CJ2349" t="b">
        <v>0</v>
      </c>
      <c r="CK2349" t="b">
        <v>0</v>
      </c>
      <c r="CL2349" t="b">
        <v>0</v>
      </c>
      <c r="CM2349" t="b">
        <v>0</v>
      </c>
      <c r="CN2349" t="b">
        <v>0</v>
      </c>
      <c r="CO2349" t="b">
        <v>0</v>
      </c>
      <c r="CP2349" t="b">
        <v>0</v>
      </c>
      <c r="CQ2349" t="b">
        <v>0</v>
      </c>
      <c r="CR2349" t="b">
        <v>0</v>
      </c>
      <c r="CS2349" t="b">
        <v>0</v>
      </c>
      <c r="CT2349" t="b">
        <v>0</v>
      </c>
      <c r="CU2349" t="b">
        <v>0</v>
      </c>
      <c r="CV2349" t="b">
        <v>0</v>
      </c>
      <c r="CW2349" t="b">
        <v>0</v>
      </c>
      <c r="CX2349" t="b">
        <v>0</v>
      </c>
      <c r="CY2349" t="b">
        <v>0</v>
      </c>
      <c r="CZ2349" t="b">
        <v>0</v>
      </c>
      <c r="DA2349" t="b">
        <v>0</v>
      </c>
      <c r="DB2349" t="b">
        <v>0</v>
      </c>
      <c r="DC2349" t="b">
        <v>0</v>
      </c>
      <c r="DD2349" t="b">
        <v>0</v>
      </c>
      <c r="DE2349" t="b">
        <v>0</v>
      </c>
      <c r="DF2349" t="b">
        <v>0</v>
      </c>
      <c r="DG2349" t="b">
        <v>0</v>
      </c>
      <c r="DH2349" t="b">
        <v>0</v>
      </c>
      <c r="DI2349" t="b">
        <v>0</v>
      </c>
      <c r="DJ2349" t="b">
        <v>0</v>
      </c>
      <c r="DK2349" t="b">
        <v>0</v>
      </c>
      <c r="DL2349" t="b">
        <v>0</v>
      </c>
      <c r="DM2349" t="b">
        <v>0</v>
      </c>
      <c r="DN2349" t="b">
        <v>0</v>
      </c>
      <c r="DO2349" t="b">
        <v>0</v>
      </c>
      <c r="DP2349" t="b">
        <v>0</v>
      </c>
      <c r="DQ2349" t="b">
        <v>0</v>
      </c>
      <c r="DR2349" t="b">
        <v>0</v>
      </c>
      <c r="DS2349" t="b">
        <v>0</v>
      </c>
      <c r="DT2349" t="b">
        <v>0</v>
      </c>
      <c r="DU2349" t="b">
        <v>0</v>
      </c>
      <c r="DV2349" t="b">
        <v>0</v>
      </c>
      <c r="DW2349" t="b">
        <v>0</v>
      </c>
      <c r="DX2349" t="b">
        <v>0</v>
      </c>
      <c r="DY2349" t="b">
        <v>0</v>
      </c>
      <c r="DZ2349" t="b">
        <v>0</v>
      </c>
      <c r="EA2349" t="b">
        <v>0</v>
      </c>
      <c r="EB2349" t="b">
        <v>0</v>
      </c>
      <c r="EC2349" t="b">
        <v>0</v>
      </c>
      <c r="ED2349" t="b">
        <v>0</v>
      </c>
      <c r="EE2349" t="b">
        <v>0</v>
      </c>
      <c r="EF2349" t="b">
        <v>0</v>
      </c>
      <c r="EG2349" t="b">
        <v>0</v>
      </c>
      <c r="EH2349" t="b">
        <v>0</v>
      </c>
      <c r="EI2349" t="b">
        <v>0</v>
      </c>
      <c r="EL2349">
        <v>2</v>
      </c>
      <c r="EM2349">
        <v>4</v>
      </c>
      <c r="EN2349">
        <v>1</v>
      </c>
      <c r="EQ2349" t="s">
        <v>6995</v>
      </c>
      <c r="ER2349" t="s">
        <v>7982</v>
      </c>
      <c r="EX2349" t="s">
        <v>8631</v>
      </c>
      <c r="EY2349" t="b">
        <v>0</v>
      </c>
      <c r="FB2349" t="b">
        <v>1</v>
      </c>
      <c r="FC2349" t="b">
        <v>1</v>
      </c>
      <c r="FD2349" t="b">
        <v>0</v>
      </c>
      <c r="FI2349" t="b">
        <v>0</v>
      </c>
      <c r="FJ2349" t="s">
        <v>6164</v>
      </c>
      <c r="FK2349" t="s">
        <v>1868</v>
      </c>
      <c r="FL2349" t="s">
        <v>1869</v>
      </c>
      <c r="FM2349" t="str">
        <f t="shared" si="36"/>
        <v>Cyathea_contaminans</v>
      </c>
      <c r="FN2349" t="s">
        <v>6045</v>
      </c>
    </row>
    <row r="2350" spans="1:170" x14ac:dyDescent="0.2">
      <c r="A2350">
        <v>25103</v>
      </c>
      <c r="B2350">
        <v>1</v>
      </c>
      <c r="C2350" t="s">
        <v>8632</v>
      </c>
      <c r="D2350" t="s">
        <v>7243</v>
      </c>
      <c r="E2350">
        <v>3</v>
      </c>
      <c r="F2350">
        <v>112</v>
      </c>
      <c r="G2350">
        <v>630</v>
      </c>
      <c r="H2350">
        <v>5059</v>
      </c>
      <c r="J2350" t="s">
        <v>6072</v>
      </c>
      <c r="L2350" t="s">
        <v>6418</v>
      </c>
      <c r="M2350" t="s">
        <v>6073</v>
      </c>
      <c r="N2350" t="s">
        <v>6081</v>
      </c>
      <c r="O2350" t="s">
        <v>6038</v>
      </c>
      <c r="Q2350">
        <v>10</v>
      </c>
      <c r="S2350">
        <v>42.1</v>
      </c>
      <c r="T2350" t="s">
        <v>6172</v>
      </c>
      <c r="U2350" s="9">
        <v>41318</v>
      </c>
      <c r="V2350" t="s">
        <v>7555</v>
      </c>
      <c r="Y2350" t="s">
        <v>7004</v>
      </c>
      <c r="Z2350">
        <v>105</v>
      </c>
      <c r="AA2350">
        <v>3.8</v>
      </c>
      <c r="AH2350" s="9">
        <v>41241</v>
      </c>
      <c r="AI2350" t="s">
        <v>8633</v>
      </c>
      <c r="AJ2350" t="s">
        <v>6044</v>
      </c>
      <c r="AL2350" t="b">
        <v>0</v>
      </c>
      <c r="AM2350" t="b">
        <v>0</v>
      </c>
      <c r="AN2350" t="b">
        <v>0</v>
      </c>
      <c r="AO2350" t="b">
        <v>0</v>
      </c>
      <c r="AP2350">
        <v>6.5</v>
      </c>
      <c r="AQ2350">
        <v>1</v>
      </c>
      <c r="AR2350">
        <v>1.4</v>
      </c>
      <c r="AS2350">
        <v>2</v>
      </c>
      <c r="AT2350">
        <v>36.6</v>
      </c>
      <c r="AU2350">
        <v>0</v>
      </c>
      <c r="BB2350">
        <v>0.14899999999999999</v>
      </c>
      <c r="BC2350">
        <v>38.6</v>
      </c>
      <c r="BS2350">
        <v>4</v>
      </c>
      <c r="BT2350">
        <v>1</v>
      </c>
      <c r="BU2350" t="b">
        <v>0</v>
      </c>
      <c r="BV2350">
        <v>33</v>
      </c>
      <c r="CJ2350" t="b">
        <v>0</v>
      </c>
      <c r="CK2350" t="b">
        <v>0</v>
      </c>
      <c r="CL2350" t="b">
        <v>0</v>
      </c>
      <c r="CM2350" t="b">
        <v>1</v>
      </c>
      <c r="CN2350" t="b">
        <v>1</v>
      </c>
      <c r="CO2350" t="b">
        <v>0</v>
      </c>
      <c r="CP2350" t="b">
        <v>0</v>
      </c>
      <c r="CQ2350" t="b">
        <v>1</v>
      </c>
      <c r="CR2350" t="b">
        <v>0</v>
      </c>
      <c r="CS2350" t="b">
        <v>0</v>
      </c>
      <c r="CT2350" t="b">
        <v>0</v>
      </c>
      <c r="CU2350" t="b">
        <v>0</v>
      </c>
      <c r="CV2350" t="b">
        <v>0</v>
      </c>
      <c r="CW2350" t="b">
        <v>0</v>
      </c>
      <c r="CX2350" t="b">
        <v>0</v>
      </c>
      <c r="CY2350" t="b">
        <v>0</v>
      </c>
      <c r="CZ2350" t="b">
        <v>1</v>
      </c>
      <c r="DA2350" t="b">
        <v>0</v>
      </c>
      <c r="DB2350" t="b">
        <v>0</v>
      </c>
      <c r="DC2350" t="b">
        <v>0</v>
      </c>
      <c r="DD2350" t="b">
        <v>0</v>
      </c>
      <c r="DE2350" t="b">
        <v>0</v>
      </c>
      <c r="DF2350" t="b">
        <v>0</v>
      </c>
      <c r="DG2350" t="b">
        <v>1</v>
      </c>
      <c r="DH2350" t="b">
        <v>0</v>
      </c>
      <c r="DI2350" t="b">
        <v>0</v>
      </c>
      <c r="DJ2350" t="b">
        <v>0</v>
      </c>
      <c r="DK2350" t="b">
        <v>0</v>
      </c>
      <c r="DL2350" t="b">
        <v>0</v>
      </c>
      <c r="DM2350" t="b">
        <v>0</v>
      </c>
      <c r="DN2350" t="b">
        <v>0</v>
      </c>
      <c r="DO2350" t="b">
        <v>0</v>
      </c>
      <c r="DP2350" t="b">
        <v>0</v>
      </c>
      <c r="DQ2350" t="b">
        <v>0</v>
      </c>
      <c r="DR2350" t="b">
        <v>0</v>
      </c>
      <c r="DS2350" t="b">
        <v>0</v>
      </c>
      <c r="DT2350" t="b">
        <v>0</v>
      </c>
      <c r="DU2350" t="b">
        <v>0</v>
      </c>
      <c r="DV2350" t="b">
        <v>0</v>
      </c>
      <c r="DW2350" t="b">
        <v>0</v>
      </c>
      <c r="DX2350" t="b">
        <v>1</v>
      </c>
      <c r="DY2350" t="b">
        <v>0</v>
      </c>
      <c r="DZ2350" t="b">
        <v>0</v>
      </c>
      <c r="EA2350" t="b">
        <v>0</v>
      </c>
      <c r="EB2350" t="b">
        <v>1</v>
      </c>
      <c r="EC2350" t="b">
        <v>0</v>
      </c>
      <c r="ED2350" t="b">
        <v>0</v>
      </c>
      <c r="EE2350" t="b">
        <v>0</v>
      </c>
      <c r="EF2350" t="b">
        <v>0</v>
      </c>
      <c r="EG2350" t="b">
        <v>0</v>
      </c>
      <c r="EH2350" t="b">
        <v>0</v>
      </c>
      <c r="EI2350" t="b">
        <v>0</v>
      </c>
      <c r="EX2350" t="s">
        <v>8634</v>
      </c>
      <c r="EY2350" t="b">
        <v>0</v>
      </c>
      <c r="FB2350" t="b">
        <v>1</v>
      </c>
      <c r="FC2350" t="b">
        <v>0</v>
      </c>
      <c r="FD2350" t="b">
        <v>1</v>
      </c>
      <c r="FI2350" t="b">
        <v>0</v>
      </c>
      <c r="FJ2350" t="s">
        <v>6164</v>
      </c>
      <c r="FK2350" t="s">
        <v>61</v>
      </c>
      <c r="FL2350" t="s">
        <v>62</v>
      </c>
      <c r="FM2350" t="str">
        <f t="shared" si="36"/>
        <v>Elaeocarpus_dolichostylus</v>
      </c>
      <c r="FN2350" t="s">
        <v>6045</v>
      </c>
    </row>
    <row r="2351" spans="1:170" x14ac:dyDescent="0.2">
      <c r="A2351">
        <v>25104</v>
      </c>
      <c r="B2351">
        <v>1</v>
      </c>
      <c r="C2351" t="s">
        <v>5192</v>
      </c>
      <c r="D2351" t="s">
        <v>7243</v>
      </c>
      <c r="E2351">
        <v>3</v>
      </c>
      <c r="F2351">
        <v>57</v>
      </c>
      <c r="G2351">
        <v>1822</v>
      </c>
      <c r="H2351">
        <v>371</v>
      </c>
      <c r="J2351" t="s">
        <v>7453</v>
      </c>
      <c r="L2351" t="s">
        <v>8607</v>
      </c>
      <c r="M2351" t="s">
        <v>7454</v>
      </c>
      <c r="N2351" t="s">
        <v>6081</v>
      </c>
      <c r="O2351" t="s">
        <v>6038</v>
      </c>
      <c r="Q2351">
        <v>10</v>
      </c>
      <c r="S2351">
        <v>22.3</v>
      </c>
      <c r="T2351" t="s">
        <v>6172</v>
      </c>
      <c r="U2351" s="9">
        <v>41322</v>
      </c>
      <c r="V2351" t="s">
        <v>7555</v>
      </c>
      <c r="Y2351" t="s">
        <v>7004</v>
      </c>
      <c r="Z2351">
        <v>160</v>
      </c>
      <c r="AA2351">
        <v>2.65</v>
      </c>
      <c r="AH2351" s="9">
        <v>41240</v>
      </c>
      <c r="AI2351" t="s">
        <v>8609</v>
      </c>
      <c r="AJ2351" t="s">
        <v>6044</v>
      </c>
      <c r="AL2351" t="b">
        <v>0</v>
      </c>
      <c r="AM2351" t="b">
        <v>0</v>
      </c>
      <c r="AN2351" t="b">
        <v>0</v>
      </c>
      <c r="AO2351" t="b">
        <v>0</v>
      </c>
      <c r="AP2351">
        <v>1.9</v>
      </c>
      <c r="AQ2351">
        <v>12.6</v>
      </c>
      <c r="AR2351">
        <v>8.6999999999999993</v>
      </c>
      <c r="AS2351">
        <v>15</v>
      </c>
      <c r="AT2351">
        <v>38.200000000000003</v>
      </c>
      <c r="AU2351">
        <v>0</v>
      </c>
      <c r="BB2351">
        <v>0.874</v>
      </c>
      <c r="BC2351">
        <v>38.4</v>
      </c>
      <c r="BS2351">
        <v>1</v>
      </c>
      <c r="BT2351">
        <v>2</v>
      </c>
      <c r="BU2351" t="b">
        <v>0</v>
      </c>
      <c r="BV2351">
        <v>81</v>
      </c>
      <c r="CJ2351" t="b">
        <v>0</v>
      </c>
      <c r="CK2351" t="b">
        <v>0</v>
      </c>
      <c r="CL2351" t="b">
        <v>0</v>
      </c>
      <c r="CM2351" t="b">
        <v>1</v>
      </c>
      <c r="CN2351" t="b">
        <v>1</v>
      </c>
      <c r="CO2351" t="b">
        <v>0</v>
      </c>
      <c r="CP2351" t="b">
        <v>0</v>
      </c>
      <c r="CQ2351" t="b">
        <v>1</v>
      </c>
      <c r="CR2351" t="b">
        <v>0</v>
      </c>
      <c r="CS2351" t="b">
        <v>0</v>
      </c>
      <c r="CT2351" t="b">
        <v>0</v>
      </c>
      <c r="CU2351" t="b">
        <v>0</v>
      </c>
      <c r="CV2351" t="b">
        <v>0</v>
      </c>
      <c r="CW2351" t="b">
        <v>0</v>
      </c>
      <c r="CX2351" t="b">
        <v>0</v>
      </c>
      <c r="CY2351" t="b">
        <v>0</v>
      </c>
      <c r="CZ2351" t="b">
        <v>1</v>
      </c>
      <c r="DA2351" t="b">
        <v>0</v>
      </c>
      <c r="DB2351" t="b">
        <v>0</v>
      </c>
      <c r="DC2351" t="b">
        <v>0</v>
      </c>
      <c r="DD2351" t="b">
        <v>0</v>
      </c>
      <c r="DE2351" t="b">
        <v>0</v>
      </c>
      <c r="DF2351" t="b">
        <v>0</v>
      </c>
      <c r="DG2351" t="b">
        <v>1</v>
      </c>
      <c r="DH2351" t="b">
        <v>0</v>
      </c>
      <c r="DI2351" t="b">
        <v>0</v>
      </c>
      <c r="DJ2351" t="b">
        <v>0</v>
      </c>
      <c r="DK2351" t="b">
        <v>0</v>
      </c>
      <c r="DL2351" t="b">
        <v>0</v>
      </c>
      <c r="DM2351" t="b">
        <v>0</v>
      </c>
      <c r="DN2351" t="b">
        <v>0</v>
      </c>
      <c r="DO2351" t="b">
        <v>0</v>
      </c>
      <c r="DP2351" t="b">
        <v>0</v>
      </c>
      <c r="DQ2351" t="b">
        <v>0</v>
      </c>
      <c r="DR2351" t="b">
        <v>0</v>
      </c>
      <c r="DS2351" t="b">
        <v>0</v>
      </c>
      <c r="DT2351" t="b">
        <v>0</v>
      </c>
      <c r="DU2351" t="b">
        <v>0</v>
      </c>
      <c r="DV2351" t="b">
        <v>0</v>
      </c>
      <c r="DW2351" t="b">
        <v>0</v>
      </c>
      <c r="DX2351" t="b">
        <v>1</v>
      </c>
      <c r="DY2351" t="b">
        <v>0</v>
      </c>
      <c r="DZ2351" t="b">
        <v>0</v>
      </c>
      <c r="EA2351" t="b">
        <v>0</v>
      </c>
      <c r="EB2351" t="b">
        <v>1</v>
      </c>
      <c r="EC2351" t="b">
        <v>0</v>
      </c>
      <c r="ED2351" t="b">
        <v>0</v>
      </c>
      <c r="EE2351" t="b">
        <v>0</v>
      </c>
      <c r="EF2351" t="b">
        <v>0</v>
      </c>
      <c r="EG2351" t="b">
        <v>0</v>
      </c>
      <c r="EH2351" t="b">
        <v>0</v>
      </c>
      <c r="EI2351" t="b">
        <v>0</v>
      </c>
      <c r="EY2351" t="b">
        <v>0</v>
      </c>
      <c r="FB2351" t="b">
        <v>1</v>
      </c>
      <c r="FC2351" t="b">
        <v>1</v>
      </c>
      <c r="FD2351" t="b">
        <v>0</v>
      </c>
      <c r="FI2351" t="b">
        <v>0</v>
      </c>
      <c r="FK2351" t="s">
        <v>3920</v>
      </c>
      <c r="FL2351" t="s">
        <v>3921</v>
      </c>
      <c r="FM2351" t="str">
        <f t="shared" si="36"/>
        <v>Pipturus_argenteus</v>
      </c>
      <c r="FN2351" t="s">
        <v>6045</v>
      </c>
    </row>
    <row r="2352" spans="1:170" x14ac:dyDescent="0.2">
      <c r="A2352">
        <v>25105</v>
      </c>
      <c r="B2352">
        <v>1</v>
      </c>
      <c r="C2352" t="s">
        <v>5252</v>
      </c>
      <c r="D2352" t="s">
        <v>7243</v>
      </c>
      <c r="E2352">
        <v>3</v>
      </c>
      <c r="F2352">
        <v>3</v>
      </c>
      <c r="G2352">
        <v>32</v>
      </c>
      <c r="H2352">
        <v>1477</v>
      </c>
      <c r="J2352" t="s">
        <v>6050</v>
      </c>
      <c r="L2352" t="s">
        <v>8607</v>
      </c>
      <c r="M2352" t="s">
        <v>6052</v>
      </c>
      <c r="N2352" t="s">
        <v>6081</v>
      </c>
      <c r="O2352" t="s">
        <v>6038</v>
      </c>
      <c r="Q2352">
        <v>10</v>
      </c>
      <c r="S2352">
        <v>15.5</v>
      </c>
      <c r="T2352" t="s">
        <v>6172</v>
      </c>
      <c r="U2352" s="9">
        <v>41317</v>
      </c>
      <c r="V2352" t="s">
        <v>7555</v>
      </c>
      <c r="Y2352" t="s">
        <v>7051</v>
      </c>
      <c r="Z2352">
        <v>240</v>
      </c>
      <c r="AA2352">
        <v>3.1</v>
      </c>
      <c r="AH2352" s="9">
        <v>41240</v>
      </c>
      <c r="AI2352" t="s">
        <v>8609</v>
      </c>
      <c r="AJ2352" t="s">
        <v>6044</v>
      </c>
      <c r="AL2352" t="b">
        <v>0</v>
      </c>
      <c r="AM2352" t="b">
        <v>0</v>
      </c>
      <c r="AN2352" t="b">
        <v>0</v>
      </c>
      <c r="AO2352" t="b">
        <v>0</v>
      </c>
      <c r="AP2352">
        <v>6.25</v>
      </c>
      <c r="AQ2352">
        <v>4.5999999999999996</v>
      </c>
      <c r="AR2352">
        <v>6</v>
      </c>
      <c r="AS2352">
        <v>11</v>
      </c>
      <c r="AT2352">
        <v>46.2</v>
      </c>
      <c r="AU2352">
        <v>0</v>
      </c>
      <c r="BB2352">
        <v>0.34799999999999998</v>
      </c>
      <c r="BC2352">
        <v>46.7</v>
      </c>
      <c r="BS2352">
        <v>2</v>
      </c>
      <c r="BT2352">
        <v>2</v>
      </c>
      <c r="BU2352" t="b">
        <v>0</v>
      </c>
      <c r="BV2352">
        <v>14</v>
      </c>
      <c r="CJ2352" t="b">
        <v>0</v>
      </c>
      <c r="CK2352" t="b">
        <v>0</v>
      </c>
      <c r="CL2352" t="b">
        <v>0</v>
      </c>
      <c r="CM2352" t="b">
        <v>1</v>
      </c>
      <c r="CN2352" t="b">
        <v>1</v>
      </c>
      <c r="CO2352" t="b">
        <v>0</v>
      </c>
      <c r="CP2352" t="b">
        <v>0</v>
      </c>
      <c r="CQ2352" t="b">
        <v>1</v>
      </c>
      <c r="CR2352" t="b">
        <v>0</v>
      </c>
      <c r="CS2352" t="b">
        <v>0</v>
      </c>
      <c r="CT2352" t="b">
        <v>1</v>
      </c>
      <c r="CU2352" t="b">
        <v>0</v>
      </c>
      <c r="CV2352" t="b">
        <v>0</v>
      </c>
      <c r="CW2352" t="b">
        <v>0</v>
      </c>
      <c r="CX2352" t="b">
        <v>0</v>
      </c>
      <c r="CY2352" t="b">
        <v>0</v>
      </c>
      <c r="CZ2352" t="b">
        <v>0</v>
      </c>
      <c r="DA2352" t="b">
        <v>0</v>
      </c>
      <c r="DB2352" t="b">
        <v>0</v>
      </c>
      <c r="DC2352" t="b">
        <v>0</v>
      </c>
      <c r="DD2352" t="b">
        <v>0</v>
      </c>
      <c r="DE2352" t="b">
        <v>0</v>
      </c>
      <c r="DF2352" t="b">
        <v>0</v>
      </c>
      <c r="DG2352" t="b">
        <v>1</v>
      </c>
      <c r="DH2352" t="b">
        <v>0</v>
      </c>
      <c r="DI2352" t="b">
        <v>0</v>
      </c>
      <c r="DJ2352" t="b">
        <v>0</v>
      </c>
      <c r="DK2352" t="b">
        <v>0</v>
      </c>
      <c r="DL2352" t="b">
        <v>0</v>
      </c>
      <c r="DM2352" t="b">
        <v>0</v>
      </c>
      <c r="DN2352" t="b">
        <v>0</v>
      </c>
      <c r="DO2352" t="b">
        <v>0</v>
      </c>
      <c r="DP2352" t="b">
        <v>0</v>
      </c>
      <c r="DQ2352" t="b">
        <v>0</v>
      </c>
      <c r="DR2352" t="b">
        <v>0</v>
      </c>
      <c r="DS2352" t="b">
        <v>0</v>
      </c>
      <c r="DT2352" t="b">
        <v>0</v>
      </c>
      <c r="DU2352" t="b">
        <v>0</v>
      </c>
      <c r="DV2352" t="b">
        <v>0</v>
      </c>
      <c r="DW2352" t="b">
        <v>0</v>
      </c>
      <c r="DX2352" t="b">
        <v>1</v>
      </c>
      <c r="DY2352" t="b">
        <v>0</v>
      </c>
      <c r="DZ2352" t="b">
        <v>0</v>
      </c>
      <c r="EA2352" t="b">
        <v>0</v>
      </c>
      <c r="EB2352" t="b">
        <v>1</v>
      </c>
      <c r="EC2352" t="b">
        <v>0</v>
      </c>
      <c r="ED2352" t="b">
        <v>0</v>
      </c>
      <c r="EE2352" t="b">
        <v>0</v>
      </c>
      <c r="EF2352" t="b">
        <v>0</v>
      </c>
      <c r="EG2352" t="b">
        <v>0</v>
      </c>
      <c r="EH2352" t="b">
        <v>0</v>
      </c>
      <c r="EI2352" t="b">
        <v>0</v>
      </c>
      <c r="EY2352" t="b">
        <v>0</v>
      </c>
      <c r="FB2352" t="b">
        <v>1</v>
      </c>
      <c r="FC2352" t="b">
        <v>1</v>
      </c>
      <c r="FD2352" t="b">
        <v>0</v>
      </c>
      <c r="FI2352" t="b">
        <v>1</v>
      </c>
      <c r="FK2352" t="s">
        <v>295</v>
      </c>
      <c r="FL2352" t="s">
        <v>1987</v>
      </c>
      <c r="FM2352" t="str">
        <f t="shared" si="36"/>
        <v>Saurauia_poolei</v>
      </c>
      <c r="FN2352" t="s">
        <v>6045</v>
      </c>
    </row>
    <row r="2353" spans="1:170" x14ac:dyDescent="0.2">
      <c r="A2353">
        <v>25106</v>
      </c>
      <c r="B2353">
        <v>1</v>
      </c>
      <c r="C2353" t="s">
        <v>4981</v>
      </c>
      <c r="D2353" t="s">
        <v>7243</v>
      </c>
      <c r="E2353">
        <v>3</v>
      </c>
      <c r="F2353">
        <v>225</v>
      </c>
      <c r="G2353">
        <v>1308</v>
      </c>
      <c r="H2353">
        <v>5460</v>
      </c>
      <c r="J2353" t="s">
        <v>6978</v>
      </c>
      <c r="L2353" t="s">
        <v>8607</v>
      </c>
      <c r="M2353" t="s">
        <v>6979</v>
      </c>
      <c r="N2353" t="s">
        <v>6081</v>
      </c>
      <c r="O2353" t="s">
        <v>6038</v>
      </c>
      <c r="Q2353">
        <v>10</v>
      </c>
      <c r="S2353">
        <v>7.8</v>
      </c>
      <c r="T2353" t="s">
        <v>6048</v>
      </c>
      <c r="U2353" s="9">
        <v>41327</v>
      </c>
      <c r="V2353" t="s">
        <v>7555</v>
      </c>
      <c r="Y2353" t="s">
        <v>7051</v>
      </c>
      <c r="Z2353">
        <v>250</v>
      </c>
      <c r="AA2353">
        <v>5.45</v>
      </c>
      <c r="AF2353" t="s">
        <v>8635</v>
      </c>
      <c r="AH2353" s="9">
        <v>41240</v>
      </c>
      <c r="AI2353" t="s">
        <v>8609</v>
      </c>
      <c r="AJ2353" t="s">
        <v>6044</v>
      </c>
      <c r="AL2353" t="b">
        <v>0</v>
      </c>
      <c r="AM2353" t="b">
        <v>0</v>
      </c>
      <c r="AN2353" t="b">
        <v>0</v>
      </c>
      <c r="AO2353" t="b">
        <v>0</v>
      </c>
      <c r="AP2353">
        <v>1.65</v>
      </c>
      <c r="AQ2353">
        <v>7.5</v>
      </c>
      <c r="AR2353">
        <v>9.1999999999999993</v>
      </c>
      <c r="AS2353">
        <v>46</v>
      </c>
      <c r="AT2353">
        <v>57.8</v>
      </c>
      <c r="AU2353">
        <v>0</v>
      </c>
      <c r="BB2353">
        <v>2</v>
      </c>
      <c r="BC2353">
        <v>54.6</v>
      </c>
      <c r="BS2353">
        <v>1</v>
      </c>
      <c r="BT2353">
        <v>2</v>
      </c>
      <c r="BU2353" t="b">
        <v>0</v>
      </c>
      <c r="CJ2353" t="b">
        <v>0</v>
      </c>
      <c r="CK2353" t="b">
        <v>0</v>
      </c>
      <c r="CL2353" t="b">
        <v>0</v>
      </c>
      <c r="CM2353" t="b">
        <v>1</v>
      </c>
      <c r="CN2353" t="b">
        <v>1</v>
      </c>
      <c r="CO2353" t="b">
        <v>0</v>
      </c>
      <c r="CP2353" t="b">
        <v>0</v>
      </c>
      <c r="CQ2353" t="b">
        <v>1</v>
      </c>
      <c r="CR2353" t="b">
        <v>0</v>
      </c>
      <c r="CS2353" t="b">
        <v>0</v>
      </c>
      <c r="CT2353" t="b">
        <v>0</v>
      </c>
      <c r="CU2353" t="b">
        <v>0</v>
      </c>
      <c r="CV2353" t="b">
        <v>0</v>
      </c>
      <c r="CW2353" t="b">
        <v>0</v>
      </c>
      <c r="CX2353" t="b">
        <v>0</v>
      </c>
      <c r="CY2353" t="b">
        <v>0</v>
      </c>
      <c r="CZ2353" t="b">
        <v>0</v>
      </c>
      <c r="DA2353" t="b">
        <v>0</v>
      </c>
      <c r="DB2353" t="b">
        <v>0</v>
      </c>
      <c r="DC2353" t="b">
        <v>1</v>
      </c>
      <c r="DD2353" t="b">
        <v>0</v>
      </c>
      <c r="DE2353" t="b">
        <v>0</v>
      </c>
      <c r="DF2353" t="b">
        <v>0</v>
      </c>
      <c r="DG2353" t="b">
        <v>0</v>
      </c>
      <c r="DH2353" t="b">
        <v>0</v>
      </c>
      <c r="DI2353" t="b">
        <v>0</v>
      </c>
      <c r="DJ2353" t="b">
        <v>0</v>
      </c>
      <c r="DK2353" t="b">
        <v>0</v>
      </c>
      <c r="DL2353" t="b">
        <v>1</v>
      </c>
      <c r="DM2353" t="b">
        <v>0</v>
      </c>
      <c r="DN2353" t="b">
        <v>0</v>
      </c>
      <c r="DO2353" t="b">
        <v>0</v>
      </c>
      <c r="DP2353" t="b">
        <v>0</v>
      </c>
      <c r="DQ2353" t="b">
        <v>0</v>
      </c>
      <c r="DR2353" t="b">
        <v>0</v>
      </c>
      <c r="DS2353" t="b">
        <v>0</v>
      </c>
      <c r="DT2353" t="b">
        <v>0</v>
      </c>
      <c r="DU2353" t="b">
        <v>0</v>
      </c>
      <c r="DV2353" t="b">
        <v>0</v>
      </c>
      <c r="DW2353" t="b">
        <v>0</v>
      </c>
      <c r="DX2353" t="b">
        <v>1</v>
      </c>
      <c r="DY2353" t="b">
        <v>0</v>
      </c>
      <c r="DZ2353" t="b">
        <v>0</v>
      </c>
      <c r="EA2353" t="b">
        <v>0</v>
      </c>
      <c r="EB2353" t="b">
        <v>1</v>
      </c>
      <c r="EC2353" t="b">
        <v>0</v>
      </c>
      <c r="ED2353" t="b">
        <v>0</v>
      </c>
      <c r="EE2353" t="b">
        <v>0</v>
      </c>
      <c r="EF2353" t="b">
        <v>0</v>
      </c>
      <c r="EG2353" t="b">
        <v>0</v>
      </c>
      <c r="EH2353" t="b">
        <v>0</v>
      </c>
      <c r="EI2353" t="b">
        <v>0</v>
      </c>
      <c r="EY2353" t="b">
        <v>0</v>
      </c>
      <c r="FB2353" t="b">
        <v>1</v>
      </c>
      <c r="FC2353" t="b">
        <v>1</v>
      </c>
      <c r="FD2353" t="b">
        <v>0</v>
      </c>
      <c r="FI2353" t="b">
        <v>1</v>
      </c>
      <c r="FK2353" t="s">
        <v>960</v>
      </c>
      <c r="FL2353" t="s">
        <v>1481</v>
      </c>
      <c r="FM2353" t="str">
        <f t="shared" si="36"/>
        <v>Piper_gibbilimbum</v>
      </c>
      <c r="FN2353" t="s">
        <v>6045</v>
      </c>
    </row>
    <row r="2354" spans="1:170" x14ac:dyDescent="0.2">
      <c r="A2354">
        <v>25107</v>
      </c>
      <c r="B2354">
        <v>1</v>
      </c>
      <c r="C2354" t="s">
        <v>8636</v>
      </c>
      <c r="D2354" t="s">
        <v>7243</v>
      </c>
      <c r="E2354">
        <v>3</v>
      </c>
      <c r="F2354">
        <v>88</v>
      </c>
      <c r="G2354">
        <v>528</v>
      </c>
      <c r="H2354">
        <v>4728</v>
      </c>
      <c r="J2354" t="s">
        <v>6288</v>
      </c>
      <c r="L2354" t="s">
        <v>6351</v>
      </c>
      <c r="M2354" t="s">
        <v>6289</v>
      </c>
      <c r="N2354" t="s">
        <v>6081</v>
      </c>
      <c r="O2354" t="s">
        <v>6038</v>
      </c>
      <c r="Q2354">
        <v>10</v>
      </c>
      <c r="S2354">
        <v>23.8</v>
      </c>
      <c r="T2354" t="s">
        <v>6172</v>
      </c>
      <c r="U2354" s="9">
        <v>41318</v>
      </c>
      <c r="V2354" t="s">
        <v>7555</v>
      </c>
      <c r="Y2354" t="s">
        <v>7051</v>
      </c>
      <c r="Z2354">
        <v>225</v>
      </c>
      <c r="AA2354">
        <v>1.75</v>
      </c>
      <c r="AF2354" t="s">
        <v>7835</v>
      </c>
      <c r="AH2354" s="9">
        <v>41241</v>
      </c>
      <c r="AI2354" t="s">
        <v>6555</v>
      </c>
      <c r="AJ2354" t="s">
        <v>6290</v>
      </c>
      <c r="AL2354" t="b">
        <v>0</v>
      </c>
      <c r="AM2354" t="b">
        <v>0</v>
      </c>
      <c r="AN2354" t="b">
        <v>0</v>
      </c>
      <c r="AO2354" t="b">
        <v>0</v>
      </c>
      <c r="AP2354">
        <v>11.12</v>
      </c>
      <c r="AQ2354">
        <v>4.3</v>
      </c>
      <c r="AR2354">
        <v>4.4000000000000004</v>
      </c>
      <c r="AS2354">
        <v>11</v>
      </c>
      <c r="AT2354">
        <v>38.299999999999997</v>
      </c>
      <c r="AU2354">
        <v>0</v>
      </c>
      <c r="BS2354">
        <v>1</v>
      </c>
      <c r="BU2354" t="b">
        <v>0</v>
      </c>
      <c r="CJ2354" t="b">
        <v>0</v>
      </c>
      <c r="CK2354" t="b">
        <v>0</v>
      </c>
      <c r="CL2354" t="b">
        <v>0</v>
      </c>
      <c r="CM2354" t="b">
        <v>0</v>
      </c>
      <c r="CN2354" t="b">
        <v>0</v>
      </c>
      <c r="CO2354" t="b">
        <v>0</v>
      </c>
      <c r="CP2354" t="b">
        <v>0</v>
      </c>
      <c r="CQ2354" t="b">
        <v>0</v>
      </c>
      <c r="CR2354" t="b">
        <v>0</v>
      </c>
      <c r="CS2354" t="b">
        <v>0</v>
      </c>
      <c r="CT2354" t="b">
        <v>0</v>
      </c>
      <c r="CU2354" t="b">
        <v>0</v>
      </c>
      <c r="CV2354" t="b">
        <v>0</v>
      </c>
      <c r="CW2354" t="b">
        <v>0</v>
      </c>
      <c r="CX2354" t="b">
        <v>0</v>
      </c>
      <c r="CY2354" t="b">
        <v>0</v>
      </c>
      <c r="CZ2354" t="b">
        <v>0</v>
      </c>
      <c r="DA2354" t="b">
        <v>0</v>
      </c>
      <c r="DB2354" t="b">
        <v>0</v>
      </c>
      <c r="DC2354" t="b">
        <v>0</v>
      </c>
      <c r="DD2354" t="b">
        <v>0</v>
      </c>
      <c r="DE2354" t="b">
        <v>0</v>
      </c>
      <c r="DF2354" t="b">
        <v>0</v>
      </c>
      <c r="DG2354" t="b">
        <v>0</v>
      </c>
      <c r="DH2354" t="b">
        <v>0</v>
      </c>
      <c r="DI2354" t="b">
        <v>0</v>
      </c>
      <c r="DJ2354" t="b">
        <v>0</v>
      </c>
      <c r="DK2354" t="b">
        <v>0</v>
      </c>
      <c r="DL2354" t="b">
        <v>0</v>
      </c>
      <c r="DM2354" t="b">
        <v>0</v>
      </c>
      <c r="DN2354" t="b">
        <v>0</v>
      </c>
      <c r="DO2354" t="b">
        <v>0</v>
      </c>
      <c r="DP2354" t="b">
        <v>0</v>
      </c>
      <c r="DQ2354" t="b">
        <v>0</v>
      </c>
      <c r="DR2354" t="b">
        <v>0</v>
      </c>
      <c r="DS2354" t="b">
        <v>0</v>
      </c>
      <c r="DT2354" t="b">
        <v>0</v>
      </c>
      <c r="DU2354" t="b">
        <v>0</v>
      </c>
      <c r="DV2354" t="b">
        <v>0</v>
      </c>
      <c r="DW2354" t="b">
        <v>0</v>
      </c>
      <c r="DX2354" t="b">
        <v>0</v>
      </c>
      <c r="DY2354" t="b">
        <v>0</v>
      </c>
      <c r="DZ2354" t="b">
        <v>0</v>
      </c>
      <c r="EA2354" t="b">
        <v>0</v>
      </c>
      <c r="EB2354" t="b">
        <v>0</v>
      </c>
      <c r="EC2354" t="b">
        <v>0</v>
      </c>
      <c r="ED2354" t="b">
        <v>0</v>
      </c>
      <c r="EE2354" t="b">
        <v>0</v>
      </c>
      <c r="EF2354" t="b">
        <v>0</v>
      </c>
      <c r="EG2354" t="b">
        <v>0</v>
      </c>
      <c r="EH2354" t="b">
        <v>0</v>
      </c>
      <c r="EI2354" t="b">
        <v>0</v>
      </c>
      <c r="EL2354">
        <v>1</v>
      </c>
      <c r="EM2354">
        <v>4</v>
      </c>
      <c r="EN2354">
        <v>1</v>
      </c>
      <c r="EQ2354" t="s">
        <v>6995</v>
      </c>
      <c r="ER2354" t="s">
        <v>7982</v>
      </c>
      <c r="EX2354" t="s">
        <v>8637</v>
      </c>
      <c r="EY2354" t="b">
        <v>0</v>
      </c>
      <c r="FB2354" t="b">
        <v>1</v>
      </c>
      <c r="FC2354" t="b">
        <v>1</v>
      </c>
      <c r="FD2354" t="b">
        <v>1</v>
      </c>
      <c r="FI2354" t="b">
        <v>0</v>
      </c>
      <c r="FJ2354" t="s">
        <v>6164</v>
      </c>
      <c r="FK2354" t="s">
        <v>1868</v>
      </c>
      <c r="FL2354" t="s">
        <v>1869</v>
      </c>
      <c r="FM2354" t="str">
        <f t="shared" si="36"/>
        <v>Cyathea_contaminans</v>
      </c>
      <c r="FN2354" t="s">
        <v>6045</v>
      </c>
    </row>
    <row r="2355" spans="1:170" x14ac:dyDescent="0.2">
      <c r="A2355">
        <v>25108</v>
      </c>
      <c r="B2355">
        <v>1</v>
      </c>
      <c r="C2355" t="s">
        <v>5295</v>
      </c>
      <c r="D2355" t="s">
        <v>7243</v>
      </c>
      <c r="E2355">
        <v>3</v>
      </c>
      <c r="F2355">
        <v>57</v>
      </c>
      <c r="G2355">
        <v>1822</v>
      </c>
      <c r="H2355">
        <v>371</v>
      </c>
      <c r="J2355" t="s">
        <v>7453</v>
      </c>
      <c r="M2355" t="s">
        <v>7454</v>
      </c>
      <c r="N2355" t="s">
        <v>6081</v>
      </c>
      <c r="O2355" t="s">
        <v>6038</v>
      </c>
      <c r="Q2355">
        <v>10</v>
      </c>
      <c r="S2355">
        <v>16.2</v>
      </c>
      <c r="T2355" t="s">
        <v>6172</v>
      </c>
      <c r="U2355" s="9">
        <v>41318</v>
      </c>
      <c r="V2355" t="s">
        <v>7555</v>
      </c>
      <c r="Y2355" t="s">
        <v>7051</v>
      </c>
      <c r="Z2355">
        <v>298</v>
      </c>
      <c r="AA2355">
        <v>7.3</v>
      </c>
      <c r="AH2355" s="9">
        <v>41241</v>
      </c>
      <c r="AI2355" t="s">
        <v>8609</v>
      </c>
      <c r="AJ2355" t="s">
        <v>6044</v>
      </c>
      <c r="AL2355" t="b">
        <v>0</v>
      </c>
      <c r="AM2355" t="b">
        <v>0</v>
      </c>
      <c r="AN2355" t="b">
        <v>0</v>
      </c>
      <c r="AO2355" t="b">
        <v>0</v>
      </c>
      <c r="AP2355">
        <v>6.43</v>
      </c>
      <c r="AQ2355">
        <v>7.7</v>
      </c>
      <c r="AR2355">
        <v>6</v>
      </c>
      <c r="AS2355">
        <v>15</v>
      </c>
      <c r="AT2355">
        <v>47.1</v>
      </c>
      <c r="AU2355">
        <v>0</v>
      </c>
      <c r="BB2355">
        <v>0.65400000000000003</v>
      </c>
      <c r="BC2355">
        <v>44</v>
      </c>
      <c r="BS2355">
        <v>1</v>
      </c>
      <c r="BT2355">
        <v>1</v>
      </c>
      <c r="BU2355" t="b">
        <v>0</v>
      </c>
      <c r="BV2355">
        <v>167</v>
      </c>
      <c r="CJ2355" t="b">
        <v>0</v>
      </c>
      <c r="CK2355" t="b">
        <v>0</v>
      </c>
      <c r="CL2355" t="b">
        <v>0</v>
      </c>
      <c r="CM2355" t="b">
        <v>1</v>
      </c>
      <c r="CN2355" t="b">
        <v>1</v>
      </c>
      <c r="CO2355" t="b">
        <v>0</v>
      </c>
      <c r="CP2355" t="b">
        <v>0</v>
      </c>
      <c r="CQ2355" t="b">
        <v>1</v>
      </c>
      <c r="CR2355" t="b">
        <v>0</v>
      </c>
      <c r="CS2355" t="b">
        <v>0</v>
      </c>
      <c r="CT2355" t="b">
        <v>0</v>
      </c>
      <c r="CU2355" t="b">
        <v>0</v>
      </c>
      <c r="CV2355" t="b">
        <v>0</v>
      </c>
      <c r="CW2355" t="b">
        <v>0</v>
      </c>
      <c r="CX2355" t="b">
        <v>0</v>
      </c>
      <c r="CY2355" t="b">
        <v>0</v>
      </c>
      <c r="CZ2355" t="b">
        <v>1</v>
      </c>
      <c r="DA2355" t="b">
        <v>0</v>
      </c>
      <c r="DB2355" t="b">
        <v>0</v>
      </c>
      <c r="DC2355" t="b">
        <v>0</v>
      </c>
      <c r="DD2355" t="b">
        <v>0</v>
      </c>
      <c r="DE2355" t="b">
        <v>0</v>
      </c>
      <c r="DF2355" t="b">
        <v>0</v>
      </c>
      <c r="DG2355" t="b">
        <v>1</v>
      </c>
      <c r="DH2355" t="b">
        <v>0</v>
      </c>
      <c r="DI2355" t="b">
        <v>0</v>
      </c>
      <c r="DJ2355" t="b">
        <v>0</v>
      </c>
      <c r="DK2355" t="b">
        <v>0</v>
      </c>
      <c r="DL2355" t="b">
        <v>0</v>
      </c>
      <c r="DM2355" t="b">
        <v>0</v>
      </c>
      <c r="DN2355" t="b">
        <v>0</v>
      </c>
      <c r="DO2355" t="b">
        <v>0</v>
      </c>
      <c r="DP2355" t="b">
        <v>0</v>
      </c>
      <c r="DQ2355" t="b">
        <v>0</v>
      </c>
      <c r="DR2355" t="b">
        <v>0</v>
      </c>
      <c r="DS2355" t="b">
        <v>0</v>
      </c>
      <c r="DT2355" t="b">
        <v>0</v>
      </c>
      <c r="DU2355" t="b">
        <v>0</v>
      </c>
      <c r="DV2355" t="b">
        <v>0</v>
      </c>
      <c r="DW2355" t="b">
        <v>0</v>
      </c>
      <c r="DX2355" t="b">
        <v>1</v>
      </c>
      <c r="DY2355" t="b">
        <v>0</v>
      </c>
      <c r="DZ2355" t="b">
        <v>0</v>
      </c>
      <c r="EA2355" t="b">
        <v>0</v>
      </c>
      <c r="EB2355" t="b">
        <v>1</v>
      </c>
      <c r="EC2355" t="b">
        <v>0</v>
      </c>
      <c r="ED2355" t="b">
        <v>0</v>
      </c>
      <c r="EE2355" t="b">
        <v>0</v>
      </c>
      <c r="EF2355" t="b">
        <v>0</v>
      </c>
      <c r="EG2355" t="b">
        <v>0</v>
      </c>
      <c r="EH2355" t="b">
        <v>0</v>
      </c>
      <c r="EI2355" t="b">
        <v>0</v>
      </c>
      <c r="EY2355" t="b">
        <v>0</v>
      </c>
      <c r="FB2355" t="b">
        <v>1</v>
      </c>
      <c r="FC2355" t="b">
        <v>1</v>
      </c>
      <c r="FD2355" t="b">
        <v>0</v>
      </c>
      <c r="FI2355" t="b">
        <v>0</v>
      </c>
      <c r="FK2355" t="s">
        <v>3920</v>
      </c>
      <c r="FL2355" t="s">
        <v>3921</v>
      </c>
      <c r="FM2355" t="str">
        <f t="shared" si="36"/>
        <v>Pipturus_argenteus</v>
      </c>
      <c r="FN2355" t="s">
        <v>6045</v>
      </c>
    </row>
    <row r="2356" spans="1:170" x14ac:dyDescent="0.2">
      <c r="A2356">
        <v>25109</v>
      </c>
      <c r="B2356">
        <v>1</v>
      </c>
      <c r="C2356" t="s">
        <v>5357</v>
      </c>
      <c r="D2356" t="s">
        <v>7243</v>
      </c>
      <c r="E2356">
        <v>3</v>
      </c>
      <c r="F2356">
        <v>253</v>
      </c>
      <c r="G2356">
        <v>1578</v>
      </c>
      <c r="H2356">
        <v>9559</v>
      </c>
      <c r="J2356" t="s">
        <v>6034</v>
      </c>
      <c r="L2356" t="s">
        <v>8607</v>
      </c>
      <c r="M2356" t="s">
        <v>6036</v>
      </c>
      <c r="N2356" t="s">
        <v>6081</v>
      </c>
      <c r="O2356" t="s">
        <v>6038</v>
      </c>
      <c r="Q2356">
        <v>10</v>
      </c>
      <c r="S2356">
        <v>7.3</v>
      </c>
      <c r="T2356" t="s">
        <v>6048</v>
      </c>
      <c r="U2356" s="9">
        <v>41322</v>
      </c>
      <c r="V2356" t="s">
        <v>7555</v>
      </c>
      <c r="Y2356" t="s">
        <v>6539</v>
      </c>
      <c r="Z2356">
        <v>165</v>
      </c>
      <c r="AA2356">
        <v>6.35</v>
      </c>
      <c r="AH2356" s="9">
        <v>41240</v>
      </c>
      <c r="AI2356" t="s">
        <v>8609</v>
      </c>
      <c r="AJ2356" t="s">
        <v>6044</v>
      </c>
      <c r="AL2356" t="b">
        <v>0</v>
      </c>
      <c r="AM2356" t="b">
        <v>0</v>
      </c>
      <c r="AN2356" t="b">
        <v>0</v>
      </c>
      <c r="AO2356" t="b">
        <v>0</v>
      </c>
      <c r="AP2356">
        <v>2.5499999999999998</v>
      </c>
      <c r="AQ2356">
        <v>8.8000000000000007</v>
      </c>
      <c r="AR2356">
        <v>2.6</v>
      </c>
      <c r="AS2356">
        <v>14</v>
      </c>
      <c r="AT2356">
        <v>42.3</v>
      </c>
      <c r="AU2356">
        <v>0</v>
      </c>
      <c r="BB2356">
        <v>0.307</v>
      </c>
      <c r="BC2356">
        <v>44.7</v>
      </c>
      <c r="BS2356">
        <v>1</v>
      </c>
      <c r="BT2356">
        <v>2</v>
      </c>
      <c r="BU2356" t="b">
        <v>0</v>
      </c>
      <c r="BV2356">
        <v>69</v>
      </c>
      <c r="CJ2356" t="b">
        <v>0</v>
      </c>
      <c r="CK2356" t="b">
        <v>0</v>
      </c>
      <c r="CL2356" t="b">
        <v>0</v>
      </c>
      <c r="CM2356" t="b">
        <v>1</v>
      </c>
      <c r="CN2356" t="b">
        <v>1</v>
      </c>
      <c r="CO2356" t="b">
        <v>0</v>
      </c>
      <c r="CP2356" t="b">
        <v>0</v>
      </c>
      <c r="CQ2356" t="b">
        <v>1</v>
      </c>
      <c r="CR2356" t="b">
        <v>0</v>
      </c>
      <c r="CS2356" t="b">
        <v>0</v>
      </c>
      <c r="CT2356" t="b">
        <v>0</v>
      </c>
      <c r="CU2356" t="b">
        <v>0</v>
      </c>
      <c r="CV2356" t="b">
        <v>0</v>
      </c>
      <c r="CW2356" t="b">
        <v>0</v>
      </c>
      <c r="CX2356" t="b">
        <v>0</v>
      </c>
      <c r="CY2356" t="b">
        <v>0</v>
      </c>
      <c r="CZ2356" t="b">
        <v>1</v>
      </c>
      <c r="DA2356" t="b">
        <v>0</v>
      </c>
      <c r="DB2356" t="b">
        <v>0</v>
      </c>
      <c r="DC2356" t="b">
        <v>0</v>
      </c>
      <c r="DD2356" t="b">
        <v>0</v>
      </c>
      <c r="DE2356" t="b">
        <v>0</v>
      </c>
      <c r="DF2356" t="b">
        <v>0</v>
      </c>
      <c r="DG2356" t="b">
        <v>1</v>
      </c>
      <c r="DH2356" t="b">
        <v>0</v>
      </c>
      <c r="DI2356" t="b">
        <v>0</v>
      </c>
      <c r="DJ2356" t="b">
        <v>0</v>
      </c>
      <c r="DK2356" t="b">
        <v>0</v>
      </c>
      <c r="DL2356" t="b">
        <v>0</v>
      </c>
      <c r="DM2356" t="b">
        <v>0</v>
      </c>
      <c r="DN2356" t="b">
        <v>0</v>
      </c>
      <c r="DO2356" t="b">
        <v>0</v>
      </c>
      <c r="DP2356" t="b">
        <v>0</v>
      </c>
      <c r="DQ2356" t="b">
        <v>0</v>
      </c>
      <c r="DR2356" t="b">
        <v>0</v>
      </c>
      <c r="DS2356" t="b">
        <v>0</v>
      </c>
      <c r="DT2356" t="b">
        <v>0</v>
      </c>
      <c r="DU2356" t="b">
        <v>0</v>
      </c>
      <c r="DV2356" t="b">
        <v>0</v>
      </c>
      <c r="DW2356" t="b">
        <v>0</v>
      </c>
      <c r="DX2356" t="b">
        <v>1</v>
      </c>
      <c r="DY2356" t="b">
        <v>0</v>
      </c>
      <c r="DZ2356" t="b">
        <v>0</v>
      </c>
      <c r="EA2356" t="b">
        <v>0</v>
      </c>
      <c r="EB2356" t="b">
        <v>1</v>
      </c>
      <c r="EC2356" t="b">
        <v>0</v>
      </c>
      <c r="ED2356" t="b">
        <v>0</v>
      </c>
      <c r="EE2356" t="b">
        <v>0</v>
      </c>
      <c r="EF2356" t="b">
        <v>0</v>
      </c>
      <c r="EG2356" t="b">
        <v>0</v>
      </c>
      <c r="EH2356" t="b">
        <v>0</v>
      </c>
      <c r="EI2356" t="b">
        <v>0</v>
      </c>
      <c r="EY2356" t="b">
        <v>0</v>
      </c>
      <c r="FB2356" t="b">
        <v>1</v>
      </c>
      <c r="FC2356" t="b">
        <v>0</v>
      </c>
      <c r="FD2356" t="b">
        <v>1</v>
      </c>
      <c r="FI2356" t="b">
        <v>0</v>
      </c>
      <c r="FJ2356" t="s">
        <v>6164</v>
      </c>
      <c r="FK2356" t="s">
        <v>448</v>
      </c>
      <c r="FL2356" t="s">
        <v>449</v>
      </c>
      <c r="FM2356" t="str">
        <f t="shared" si="36"/>
        <v>Nauclea_tenuiflora</v>
      </c>
      <c r="FN2356" t="s">
        <v>6045</v>
      </c>
    </row>
    <row r="2357" spans="1:170" x14ac:dyDescent="0.2">
      <c r="A2357">
        <v>25110</v>
      </c>
      <c r="B2357">
        <v>1</v>
      </c>
      <c r="C2357" t="s">
        <v>8638</v>
      </c>
      <c r="D2357" t="s">
        <v>7243</v>
      </c>
      <c r="E2357">
        <v>3</v>
      </c>
      <c r="F2357">
        <v>14</v>
      </c>
      <c r="G2357">
        <v>608</v>
      </c>
      <c r="H2357">
        <v>9272</v>
      </c>
      <c r="J2357" t="s">
        <v>8639</v>
      </c>
      <c r="L2357" t="s">
        <v>6351</v>
      </c>
      <c r="N2357" t="s">
        <v>6081</v>
      </c>
      <c r="O2357" t="s">
        <v>6038</v>
      </c>
      <c r="Q2357">
        <v>10</v>
      </c>
      <c r="S2357">
        <v>6.5</v>
      </c>
      <c r="T2357" t="s">
        <v>6172</v>
      </c>
      <c r="U2357" s="9">
        <v>41327</v>
      </c>
      <c r="V2357" t="s">
        <v>7555</v>
      </c>
      <c r="Y2357" t="s">
        <v>6539</v>
      </c>
      <c r="Z2357">
        <v>205</v>
      </c>
      <c r="AA2357">
        <v>2.95</v>
      </c>
      <c r="AH2357" s="9">
        <v>41240</v>
      </c>
      <c r="AI2357" t="s">
        <v>6555</v>
      </c>
      <c r="AJ2357" t="s">
        <v>6217</v>
      </c>
      <c r="AL2357" t="b">
        <v>0</v>
      </c>
      <c r="AM2357" t="b">
        <v>0</v>
      </c>
      <c r="AN2357" t="b">
        <v>0</v>
      </c>
      <c r="AO2357" t="b">
        <v>1</v>
      </c>
      <c r="AP2357">
        <v>0.28999999999999998</v>
      </c>
      <c r="AQ2357">
        <v>4.4000000000000004</v>
      </c>
      <c r="AR2357">
        <v>2.93</v>
      </c>
      <c r="AS2357">
        <v>5</v>
      </c>
      <c r="AT2357">
        <v>45.1</v>
      </c>
      <c r="AU2357">
        <v>0</v>
      </c>
      <c r="BB2357">
        <v>9.1999999999999998E-2</v>
      </c>
      <c r="BC2357">
        <v>42.7</v>
      </c>
      <c r="BS2357">
        <v>1</v>
      </c>
      <c r="BT2357">
        <v>1</v>
      </c>
      <c r="BU2357" t="b">
        <v>0</v>
      </c>
      <c r="CJ2357" t="b">
        <v>0</v>
      </c>
      <c r="CK2357" t="b">
        <v>0</v>
      </c>
      <c r="CL2357" t="b">
        <v>0</v>
      </c>
      <c r="CM2357" t="b">
        <v>0</v>
      </c>
      <c r="CN2357" t="b">
        <v>0</v>
      </c>
      <c r="CO2357" t="b">
        <v>1</v>
      </c>
      <c r="CP2357" t="b">
        <v>0</v>
      </c>
      <c r="CQ2357" t="b">
        <v>1</v>
      </c>
      <c r="CR2357" t="b">
        <v>0</v>
      </c>
      <c r="CS2357" t="b">
        <v>0</v>
      </c>
      <c r="CT2357" t="b">
        <v>0</v>
      </c>
      <c r="CU2357" t="b">
        <v>1</v>
      </c>
      <c r="CV2357" t="b">
        <v>0</v>
      </c>
      <c r="CW2357" t="b">
        <v>0</v>
      </c>
      <c r="CX2357" t="b">
        <v>0</v>
      </c>
      <c r="CY2357" t="b">
        <v>0</v>
      </c>
      <c r="CZ2357" t="b">
        <v>0</v>
      </c>
      <c r="DA2357" t="b">
        <v>0</v>
      </c>
      <c r="DB2357" t="b">
        <v>0</v>
      </c>
      <c r="DC2357" t="b">
        <v>0</v>
      </c>
      <c r="DD2357" t="b">
        <v>0</v>
      </c>
      <c r="DE2357" t="b">
        <v>0</v>
      </c>
      <c r="DF2357" t="b">
        <v>0</v>
      </c>
      <c r="DG2357" t="b">
        <v>0</v>
      </c>
      <c r="DH2357" t="b">
        <v>0</v>
      </c>
      <c r="DI2357" t="b">
        <v>0</v>
      </c>
      <c r="DJ2357" t="b">
        <v>0</v>
      </c>
      <c r="DK2357" t="b">
        <v>0</v>
      </c>
      <c r="DL2357" t="b">
        <v>0</v>
      </c>
      <c r="DM2357" t="b">
        <v>0</v>
      </c>
      <c r="DN2357" t="b">
        <v>0</v>
      </c>
      <c r="DO2357" t="b">
        <v>1</v>
      </c>
      <c r="DP2357" t="b">
        <v>0</v>
      </c>
      <c r="DQ2357" t="b">
        <v>0</v>
      </c>
      <c r="DR2357" t="b">
        <v>0</v>
      </c>
      <c r="DS2357" t="b">
        <v>0</v>
      </c>
      <c r="DT2357" t="b">
        <v>0</v>
      </c>
      <c r="DU2357" t="b">
        <v>0</v>
      </c>
      <c r="DV2357" t="b">
        <v>0</v>
      </c>
      <c r="DW2357" t="b">
        <v>0</v>
      </c>
      <c r="DX2357" t="b">
        <v>1</v>
      </c>
      <c r="DY2357" t="b">
        <v>0</v>
      </c>
      <c r="DZ2357" t="b">
        <v>0</v>
      </c>
      <c r="EA2357" t="b">
        <v>0</v>
      </c>
      <c r="EB2357" t="b">
        <v>1</v>
      </c>
      <c r="EC2357" t="b">
        <v>0</v>
      </c>
      <c r="ED2357" t="b">
        <v>0</v>
      </c>
      <c r="EE2357" t="b">
        <v>0</v>
      </c>
      <c r="EF2357" t="b">
        <v>0</v>
      </c>
      <c r="EG2357" t="b">
        <v>0</v>
      </c>
      <c r="EH2357" t="b">
        <v>0</v>
      </c>
      <c r="EI2357" t="b">
        <v>0</v>
      </c>
      <c r="EY2357" t="b">
        <v>0</v>
      </c>
      <c r="FB2357" t="b">
        <v>1</v>
      </c>
      <c r="FC2357" t="b">
        <v>0</v>
      </c>
      <c r="FD2357" t="b">
        <v>1</v>
      </c>
      <c r="FI2357" t="b">
        <v>0</v>
      </c>
      <c r="FJ2357" t="s">
        <v>6164</v>
      </c>
      <c r="FK2357" t="s">
        <v>8640</v>
      </c>
      <c r="FL2357" t="s">
        <v>8641</v>
      </c>
      <c r="FM2357" t="str">
        <f t="shared" si="36"/>
        <v>Cordyline_terminalis</v>
      </c>
      <c r="FN2357" t="s">
        <v>6045</v>
      </c>
    </row>
    <row r="2358" spans="1:170" x14ac:dyDescent="0.2">
      <c r="A2358">
        <v>25115</v>
      </c>
      <c r="B2358">
        <v>1</v>
      </c>
      <c r="C2358" t="s">
        <v>5582</v>
      </c>
      <c r="D2358" t="s">
        <v>7243</v>
      </c>
      <c r="E2358">
        <v>3</v>
      </c>
      <c r="F2358">
        <v>38</v>
      </c>
      <c r="G2358">
        <v>1799</v>
      </c>
      <c r="H2358">
        <v>306</v>
      </c>
      <c r="J2358" t="s">
        <v>7266</v>
      </c>
      <c r="L2358" t="s">
        <v>6160</v>
      </c>
      <c r="M2358" t="s">
        <v>7267</v>
      </c>
      <c r="N2358" t="s">
        <v>6081</v>
      </c>
      <c r="O2358" t="s">
        <v>6038</v>
      </c>
      <c r="Q2358">
        <v>10</v>
      </c>
      <c r="S2358">
        <v>30.5</v>
      </c>
      <c r="T2358" t="s">
        <v>6048</v>
      </c>
      <c r="U2358" s="9">
        <v>41283</v>
      </c>
      <c r="V2358" t="s">
        <v>7587</v>
      </c>
      <c r="Y2358" t="s">
        <v>6801</v>
      </c>
      <c r="Z2358">
        <v>135</v>
      </c>
      <c r="AA2358">
        <v>3.5</v>
      </c>
      <c r="AH2358" s="9">
        <v>41222</v>
      </c>
      <c r="AI2358" t="s">
        <v>6555</v>
      </c>
      <c r="AJ2358" t="s">
        <v>6044</v>
      </c>
      <c r="AL2358" t="b">
        <v>0</v>
      </c>
      <c r="AM2358" t="b">
        <v>0</v>
      </c>
      <c r="AN2358" t="b">
        <v>0</v>
      </c>
      <c r="AO2358" t="b">
        <v>0</v>
      </c>
      <c r="AP2358">
        <v>8.44</v>
      </c>
      <c r="AQ2358">
        <v>14.3</v>
      </c>
      <c r="AR2358">
        <v>8</v>
      </c>
      <c r="AS2358">
        <v>20</v>
      </c>
      <c r="AT2358">
        <v>43</v>
      </c>
      <c r="AU2358">
        <v>0</v>
      </c>
      <c r="BB2358">
        <v>0.02</v>
      </c>
      <c r="BC2358">
        <v>57</v>
      </c>
      <c r="BS2358">
        <v>1</v>
      </c>
      <c r="BT2358">
        <v>3</v>
      </c>
      <c r="BU2358" t="b">
        <v>0</v>
      </c>
      <c r="BV2358">
        <v>87</v>
      </c>
      <c r="CJ2358" t="b">
        <v>0</v>
      </c>
      <c r="CK2358" t="b">
        <v>0</v>
      </c>
      <c r="CL2358" t="b">
        <v>0</v>
      </c>
      <c r="CM2358" t="b">
        <v>1</v>
      </c>
      <c r="CN2358" t="b">
        <v>1</v>
      </c>
      <c r="CO2358" t="b">
        <v>0</v>
      </c>
      <c r="CP2358" t="b">
        <v>0</v>
      </c>
      <c r="CQ2358" t="b">
        <v>1</v>
      </c>
      <c r="CR2358" t="b">
        <v>0</v>
      </c>
      <c r="CS2358" t="b">
        <v>0</v>
      </c>
      <c r="CT2358" t="b">
        <v>0</v>
      </c>
      <c r="CU2358" t="b">
        <v>0</v>
      </c>
      <c r="CV2358" t="b">
        <v>0</v>
      </c>
      <c r="CW2358" t="b">
        <v>0</v>
      </c>
      <c r="CX2358" t="b">
        <v>0</v>
      </c>
      <c r="CY2358" t="b">
        <v>0</v>
      </c>
      <c r="CZ2358" t="b">
        <v>1</v>
      </c>
      <c r="DA2358" t="b">
        <v>0</v>
      </c>
      <c r="DB2358" t="b">
        <v>0</v>
      </c>
      <c r="DC2358" t="b">
        <v>0</v>
      </c>
      <c r="DD2358" t="b">
        <v>0</v>
      </c>
      <c r="DE2358" t="b">
        <v>0</v>
      </c>
      <c r="DF2358" t="b">
        <v>0</v>
      </c>
      <c r="DG2358" t="b">
        <v>1</v>
      </c>
      <c r="DH2358" t="b">
        <v>0</v>
      </c>
      <c r="DI2358" t="b">
        <v>0</v>
      </c>
      <c r="DJ2358" t="b">
        <v>0</v>
      </c>
      <c r="DK2358" t="b">
        <v>0</v>
      </c>
      <c r="DL2358" t="b">
        <v>0</v>
      </c>
      <c r="DM2358" t="b">
        <v>0</v>
      </c>
      <c r="DN2358" t="b">
        <v>0</v>
      </c>
      <c r="DO2358" t="b">
        <v>0</v>
      </c>
      <c r="DP2358" t="b">
        <v>0</v>
      </c>
      <c r="DQ2358" t="b">
        <v>0</v>
      </c>
      <c r="DR2358" t="b">
        <v>0</v>
      </c>
      <c r="DS2358" t="b">
        <v>0</v>
      </c>
      <c r="DT2358" t="b">
        <v>0</v>
      </c>
      <c r="DU2358" t="b">
        <v>0</v>
      </c>
      <c r="DV2358" t="b">
        <v>0</v>
      </c>
      <c r="DW2358" t="b">
        <v>0</v>
      </c>
      <c r="DX2358" t="b">
        <v>1</v>
      </c>
      <c r="DY2358" t="b">
        <v>0</v>
      </c>
      <c r="DZ2358" t="b">
        <v>0</v>
      </c>
      <c r="EA2358" t="b">
        <v>0</v>
      </c>
      <c r="EB2358" t="b">
        <v>1</v>
      </c>
      <c r="EC2358" t="b">
        <v>0</v>
      </c>
      <c r="ED2358" t="b">
        <v>0</v>
      </c>
      <c r="EE2358" t="b">
        <v>0</v>
      </c>
      <c r="EF2358" t="b">
        <v>0</v>
      </c>
      <c r="EG2358" t="b">
        <v>0</v>
      </c>
      <c r="EH2358" t="b">
        <v>0</v>
      </c>
      <c r="EI2358" t="b">
        <v>0</v>
      </c>
      <c r="EY2358" t="b">
        <v>0</v>
      </c>
      <c r="FB2358" t="b">
        <v>1</v>
      </c>
      <c r="FC2358" t="b">
        <v>0</v>
      </c>
      <c r="FD2358" t="b">
        <v>1</v>
      </c>
      <c r="FI2358" t="b">
        <v>0</v>
      </c>
      <c r="FJ2358" t="s">
        <v>6164</v>
      </c>
      <c r="FK2358" t="s">
        <v>2851</v>
      </c>
      <c r="FL2358" t="s">
        <v>2852</v>
      </c>
      <c r="FM2358" t="str">
        <f t="shared" si="36"/>
        <v>Trichospermum_pleiostigma</v>
      </c>
      <c r="FN2358" t="s">
        <v>6045</v>
      </c>
    </row>
    <row r="2359" spans="1:170" x14ac:dyDescent="0.2">
      <c r="A2359">
        <v>25116</v>
      </c>
      <c r="B2359">
        <v>1</v>
      </c>
      <c r="C2359" t="s">
        <v>5769</v>
      </c>
      <c r="D2359" t="s">
        <v>7243</v>
      </c>
      <c r="E2359">
        <v>3</v>
      </c>
      <c r="F2359">
        <v>38</v>
      </c>
      <c r="G2359">
        <v>1799</v>
      </c>
      <c r="H2359">
        <v>306</v>
      </c>
      <c r="J2359" t="s">
        <v>7266</v>
      </c>
      <c r="L2359" t="s">
        <v>8607</v>
      </c>
      <c r="M2359" t="s">
        <v>7267</v>
      </c>
      <c r="N2359" t="s">
        <v>6081</v>
      </c>
      <c r="O2359" t="s">
        <v>6038</v>
      </c>
      <c r="Q2359">
        <v>10</v>
      </c>
      <c r="S2359">
        <v>13</v>
      </c>
      <c r="T2359" t="s">
        <v>6216</v>
      </c>
      <c r="U2359" s="9">
        <v>41281</v>
      </c>
      <c r="V2359" t="s">
        <v>7587</v>
      </c>
      <c r="Y2359" t="s">
        <v>6801</v>
      </c>
      <c r="Z2359">
        <v>100</v>
      </c>
      <c r="AA2359">
        <v>3.11</v>
      </c>
      <c r="AH2359" s="9">
        <v>41222</v>
      </c>
      <c r="AI2359" t="s">
        <v>8609</v>
      </c>
      <c r="AL2359" t="b">
        <v>0</v>
      </c>
      <c r="AM2359" t="b">
        <v>0</v>
      </c>
      <c r="AN2359" t="b">
        <v>0</v>
      </c>
      <c r="AO2359" t="b">
        <v>0</v>
      </c>
      <c r="AP2359">
        <v>13.42</v>
      </c>
      <c r="AQ2359">
        <v>6.35</v>
      </c>
      <c r="AR2359">
        <v>2.1</v>
      </c>
      <c r="AS2359">
        <v>3</v>
      </c>
      <c r="AT2359">
        <v>39.1</v>
      </c>
      <c r="AU2359">
        <v>0</v>
      </c>
      <c r="BU2359" t="b">
        <v>0</v>
      </c>
      <c r="BV2359">
        <v>6</v>
      </c>
      <c r="CJ2359" t="b">
        <v>0</v>
      </c>
      <c r="CK2359" t="b">
        <v>0</v>
      </c>
      <c r="CL2359" t="b">
        <v>0</v>
      </c>
      <c r="CM2359" t="b">
        <v>1</v>
      </c>
      <c r="CN2359" t="b">
        <v>1</v>
      </c>
      <c r="CO2359" t="b">
        <v>0</v>
      </c>
      <c r="CP2359" t="b">
        <v>0</v>
      </c>
      <c r="CQ2359" t="b">
        <v>1</v>
      </c>
      <c r="CR2359" t="b">
        <v>0</v>
      </c>
      <c r="CS2359" t="b">
        <v>0</v>
      </c>
      <c r="CT2359" t="b">
        <v>0</v>
      </c>
      <c r="CU2359" t="b">
        <v>0</v>
      </c>
      <c r="CV2359" t="b">
        <v>0</v>
      </c>
      <c r="CW2359" t="b">
        <v>0</v>
      </c>
      <c r="CX2359" t="b">
        <v>0</v>
      </c>
      <c r="CY2359" t="b">
        <v>0</v>
      </c>
      <c r="CZ2359" t="b">
        <v>1</v>
      </c>
      <c r="DA2359" t="b">
        <v>0</v>
      </c>
      <c r="DB2359" t="b">
        <v>0</v>
      </c>
      <c r="DC2359" t="b">
        <v>0</v>
      </c>
      <c r="DD2359" t="b">
        <v>0</v>
      </c>
      <c r="DE2359" t="b">
        <v>0</v>
      </c>
      <c r="DF2359" t="b">
        <v>0</v>
      </c>
      <c r="DG2359" t="b">
        <v>1</v>
      </c>
      <c r="DH2359" t="b">
        <v>0</v>
      </c>
      <c r="DI2359" t="b">
        <v>0</v>
      </c>
      <c r="DJ2359" t="b">
        <v>0</v>
      </c>
      <c r="DK2359" t="b">
        <v>0</v>
      </c>
      <c r="DL2359" t="b">
        <v>0</v>
      </c>
      <c r="DM2359" t="b">
        <v>0</v>
      </c>
      <c r="DN2359" t="b">
        <v>0</v>
      </c>
      <c r="DO2359" t="b">
        <v>0</v>
      </c>
      <c r="DP2359" t="b">
        <v>0</v>
      </c>
      <c r="DQ2359" t="b">
        <v>0</v>
      </c>
      <c r="DR2359" t="b">
        <v>0</v>
      </c>
      <c r="DS2359" t="b">
        <v>0</v>
      </c>
      <c r="DT2359" t="b">
        <v>0</v>
      </c>
      <c r="DU2359" t="b">
        <v>0</v>
      </c>
      <c r="DV2359" t="b">
        <v>0</v>
      </c>
      <c r="DW2359" t="b">
        <v>0</v>
      </c>
      <c r="DX2359" t="b">
        <v>1</v>
      </c>
      <c r="DY2359" t="b">
        <v>0</v>
      </c>
      <c r="DZ2359" t="b">
        <v>0</v>
      </c>
      <c r="EA2359" t="b">
        <v>0</v>
      </c>
      <c r="EB2359" t="b">
        <v>1</v>
      </c>
      <c r="EC2359" t="b">
        <v>0</v>
      </c>
      <c r="ED2359" t="b">
        <v>0</v>
      </c>
      <c r="EE2359" t="b">
        <v>0</v>
      </c>
      <c r="EF2359" t="b">
        <v>0</v>
      </c>
      <c r="EG2359" t="b">
        <v>0</v>
      </c>
      <c r="EH2359" t="b">
        <v>0</v>
      </c>
      <c r="EI2359" t="b">
        <v>0</v>
      </c>
      <c r="EY2359" t="b">
        <v>0</v>
      </c>
      <c r="FB2359" t="b">
        <v>0</v>
      </c>
      <c r="FC2359" t="b">
        <v>0</v>
      </c>
      <c r="FD2359" t="b">
        <v>0</v>
      </c>
      <c r="FI2359" t="b">
        <v>0</v>
      </c>
      <c r="FK2359" t="s">
        <v>2851</v>
      </c>
      <c r="FL2359" t="s">
        <v>2852</v>
      </c>
      <c r="FM2359" t="str">
        <f t="shared" si="36"/>
        <v>Trichospermum_pleiostigma</v>
      </c>
      <c r="FN2359" t="s">
        <v>6045</v>
      </c>
    </row>
    <row r="2360" spans="1:170" x14ac:dyDescent="0.2">
      <c r="A2360">
        <v>25117</v>
      </c>
      <c r="B2360">
        <v>1</v>
      </c>
      <c r="C2360" t="s">
        <v>5794</v>
      </c>
      <c r="D2360" t="s">
        <v>7243</v>
      </c>
      <c r="E2360">
        <v>3</v>
      </c>
      <c r="F2360">
        <v>38</v>
      </c>
      <c r="G2360">
        <v>1799</v>
      </c>
      <c r="H2360">
        <v>306</v>
      </c>
      <c r="J2360" t="s">
        <v>7266</v>
      </c>
      <c r="L2360" t="s">
        <v>8607</v>
      </c>
      <c r="M2360" t="s">
        <v>7267</v>
      </c>
      <c r="N2360" t="s">
        <v>6081</v>
      </c>
      <c r="S2360">
        <v>41</v>
      </c>
      <c r="V2360" t="s">
        <v>7587</v>
      </c>
      <c r="Y2360" t="s">
        <v>6801</v>
      </c>
      <c r="Z2360">
        <v>125</v>
      </c>
      <c r="AA2360">
        <v>4.8</v>
      </c>
      <c r="AH2360" s="9">
        <v>41222</v>
      </c>
      <c r="AI2360" t="s">
        <v>8609</v>
      </c>
      <c r="AJ2360" t="s">
        <v>6044</v>
      </c>
      <c r="AL2360" t="b">
        <v>0</v>
      </c>
      <c r="AM2360" t="b">
        <v>0</v>
      </c>
      <c r="AN2360" t="b">
        <v>0</v>
      </c>
      <c r="AO2360" t="b">
        <v>0</v>
      </c>
      <c r="AP2360">
        <v>4.54</v>
      </c>
      <c r="AQ2360">
        <v>7.3</v>
      </c>
      <c r="AR2360">
        <v>6.5</v>
      </c>
      <c r="AS2360">
        <v>25</v>
      </c>
      <c r="AT2360">
        <v>57.2</v>
      </c>
      <c r="AU2360">
        <v>0</v>
      </c>
      <c r="BB2360">
        <v>0.40899999999999997</v>
      </c>
      <c r="BC2360">
        <v>69</v>
      </c>
      <c r="BS2360">
        <v>1</v>
      </c>
      <c r="BT2360">
        <v>1</v>
      </c>
      <c r="BU2360" t="b">
        <v>0</v>
      </c>
      <c r="BV2360">
        <v>54</v>
      </c>
      <c r="CJ2360" t="b">
        <v>0</v>
      </c>
      <c r="CK2360" t="b">
        <v>0</v>
      </c>
      <c r="CL2360" t="b">
        <v>0</v>
      </c>
      <c r="CM2360" t="b">
        <v>1</v>
      </c>
      <c r="CN2360" t="b">
        <v>1</v>
      </c>
      <c r="CO2360" t="b">
        <v>0</v>
      </c>
      <c r="CP2360" t="b">
        <v>0</v>
      </c>
      <c r="CQ2360" t="b">
        <v>1</v>
      </c>
      <c r="CR2360" t="b">
        <v>0</v>
      </c>
      <c r="CS2360" t="b">
        <v>0</v>
      </c>
      <c r="CT2360" t="b">
        <v>0</v>
      </c>
      <c r="CU2360" t="b">
        <v>0</v>
      </c>
      <c r="CV2360" t="b">
        <v>0</v>
      </c>
      <c r="CW2360" t="b">
        <v>0</v>
      </c>
      <c r="CX2360" t="b">
        <v>0</v>
      </c>
      <c r="CY2360" t="b">
        <v>0</v>
      </c>
      <c r="CZ2360" t="b">
        <v>1</v>
      </c>
      <c r="DA2360" t="b">
        <v>0</v>
      </c>
      <c r="DB2360" t="b">
        <v>0</v>
      </c>
      <c r="DC2360" t="b">
        <v>0</v>
      </c>
      <c r="DD2360" t="b">
        <v>0</v>
      </c>
      <c r="DE2360" t="b">
        <v>0</v>
      </c>
      <c r="DF2360" t="b">
        <v>0</v>
      </c>
      <c r="DG2360" t="b">
        <v>1</v>
      </c>
      <c r="DH2360" t="b">
        <v>0</v>
      </c>
      <c r="DI2360" t="b">
        <v>0</v>
      </c>
      <c r="DJ2360" t="b">
        <v>0</v>
      </c>
      <c r="DK2360" t="b">
        <v>0</v>
      </c>
      <c r="DL2360" t="b">
        <v>0</v>
      </c>
      <c r="DM2360" t="b">
        <v>0</v>
      </c>
      <c r="DN2360" t="b">
        <v>0</v>
      </c>
      <c r="DO2360" t="b">
        <v>0</v>
      </c>
      <c r="DP2360" t="b">
        <v>0</v>
      </c>
      <c r="DQ2360" t="b">
        <v>0</v>
      </c>
      <c r="DR2360" t="b">
        <v>0</v>
      </c>
      <c r="DS2360" t="b">
        <v>0</v>
      </c>
      <c r="DT2360" t="b">
        <v>0</v>
      </c>
      <c r="DU2360" t="b">
        <v>0</v>
      </c>
      <c r="DV2360" t="b">
        <v>0</v>
      </c>
      <c r="DW2360" t="b">
        <v>0</v>
      </c>
      <c r="DX2360" t="b">
        <v>1</v>
      </c>
      <c r="DY2360" t="b">
        <v>0</v>
      </c>
      <c r="DZ2360" t="b">
        <v>0</v>
      </c>
      <c r="EA2360" t="b">
        <v>0</v>
      </c>
      <c r="EB2360" t="b">
        <v>1</v>
      </c>
      <c r="EC2360" t="b">
        <v>0</v>
      </c>
      <c r="ED2360" t="b">
        <v>0</v>
      </c>
      <c r="EE2360" t="b">
        <v>0</v>
      </c>
      <c r="EF2360" t="b">
        <v>0</v>
      </c>
      <c r="EG2360" t="b">
        <v>0</v>
      </c>
      <c r="EH2360" t="b">
        <v>0</v>
      </c>
      <c r="EI2360" t="b">
        <v>0</v>
      </c>
      <c r="EY2360" t="b">
        <v>0</v>
      </c>
      <c r="FB2360" t="b">
        <v>1</v>
      </c>
      <c r="FC2360" t="b">
        <v>0</v>
      </c>
      <c r="FD2360" t="b">
        <v>1</v>
      </c>
      <c r="FI2360" t="b">
        <v>0</v>
      </c>
      <c r="FK2360" t="s">
        <v>2851</v>
      </c>
      <c r="FL2360" t="s">
        <v>2852</v>
      </c>
      <c r="FM2360" t="str">
        <f t="shared" si="36"/>
        <v>Trichospermum_pleiostigma</v>
      </c>
      <c r="FN2360" t="s">
        <v>6045</v>
      </c>
    </row>
    <row r="2361" spans="1:170" x14ac:dyDescent="0.2">
      <c r="A2361">
        <v>25118</v>
      </c>
      <c r="B2361">
        <v>1</v>
      </c>
      <c r="C2361" t="s">
        <v>8642</v>
      </c>
      <c r="D2361" t="s">
        <v>7243</v>
      </c>
      <c r="E2361">
        <v>3</v>
      </c>
      <c r="F2361">
        <v>38</v>
      </c>
      <c r="G2361">
        <v>1799</v>
      </c>
      <c r="H2361">
        <v>306</v>
      </c>
      <c r="J2361" t="s">
        <v>7266</v>
      </c>
      <c r="L2361" t="s">
        <v>8607</v>
      </c>
      <c r="M2361" t="s">
        <v>7267</v>
      </c>
      <c r="N2361" t="s">
        <v>6081</v>
      </c>
      <c r="O2361" t="s">
        <v>6038</v>
      </c>
      <c r="Q2361">
        <v>10</v>
      </c>
      <c r="S2361">
        <v>9.5</v>
      </c>
      <c r="T2361" t="s">
        <v>6172</v>
      </c>
      <c r="U2361" s="9">
        <v>41296</v>
      </c>
      <c r="V2361" t="s">
        <v>7587</v>
      </c>
      <c r="Y2361" t="s">
        <v>6801</v>
      </c>
      <c r="Z2361">
        <v>120</v>
      </c>
      <c r="AA2361">
        <v>4.3099999999999996</v>
      </c>
      <c r="AH2361" s="9">
        <v>41222</v>
      </c>
      <c r="AI2361" t="s">
        <v>8609</v>
      </c>
      <c r="AJ2361" t="s">
        <v>6044</v>
      </c>
      <c r="AL2361" t="b">
        <v>0</v>
      </c>
      <c r="AM2361" t="b">
        <v>0</v>
      </c>
      <c r="AN2361" t="b">
        <v>0</v>
      </c>
      <c r="AO2361" t="b">
        <v>0</v>
      </c>
      <c r="AP2361">
        <v>15.73</v>
      </c>
      <c r="AQ2361">
        <v>1.42</v>
      </c>
      <c r="AR2361">
        <v>1.62</v>
      </c>
      <c r="AS2361">
        <v>0.33700000000000002</v>
      </c>
      <c r="AT2361">
        <v>43.4</v>
      </c>
      <c r="AU2361">
        <v>0</v>
      </c>
      <c r="BU2361" t="b">
        <v>0</v>
      </c>
      <c r="CJ2361" t="b">
        <v>0</v>
      </c>
      <c r="CK2361" t="b">
        <v>0</v>
      </c>
      <c r="CL2361" t="b">
        <v>0</v>
      </c>
      <c r="CM2361" t="b">
        <v>1</v>
      </c>
      <c r="CN2361" t="b">
        <v>1</v>
      </c>
      <c r="CO2361" t="b">
        <v>0</v>
      </c>
      <c r="CP2361" t="b">
        <v>0</v>
      </c>
      <c r="CQ2361" t="b">
        <v>1</v>
      </c>
      <c r="CR2361" t="b">
        <v>0</v>
      </c>
      <c r="CS2361" t="b">
        <v>0</v>
      </c>
      <c r="CT2361" t="b">
        <v>0</v>
      </c>
      <c r="CU2361" t="b">
        <v>0</v>
      </c>
      <c r="CV2361" t="b">
        <v>0</v>
      </c>
      <c r="CW2361" t="b">
        <v>0</v>
      </c>
      <c r="CX2361" t="b">
        <v>0</v>
      </c>
      <c r="CY2361" t="b">
        <v>0</v>
      </c>
      <c r="CZ2361" t="b">
        <v>1</v>
      </c>
      <c r="DA2361" t="b">
        <v>0</v>
      </c>
      <c r="DB2361" t="b">
        <v>0</v>
      </c>
      <c r="DC2361" t="b">
        <v>0</v>
      </c>
      <c r="DD2361" t="b">
        <v>0</v>
      </c>
      <c r="DE2361" t="b">
        <v>0</v>
      </c>
      <c r="DF2361" t="b">
        <v>0</v>
      </c>
      <c r="DG2361" t="b">
        <v>1</v>
      </c>
      <c r="DH2361" t="b">
        <v>0</v>
      </c>
      <c r="DI2361" t="b">
        <v>0</v>
      </c>
      <c r="DJ2361" t="b">
        <v>0</v>
      </c>
      <c r="DK2361" t="b">
        <v>0</v>
      </c>
      <c r="DL2361" t="b">
        <v>0</v>
      </c>
      <c r="DM2361" t="b">
        <v>0</v>
      </c>
      <c r="DN2361" t="b">
        <v>0</v>
      </c>
      <c r="DO2361" t="b">
        <v>0</v>
      </c>
      <c r="DP2361" t="b">
        <v>0</v>
      </c>
      <c r="DQ2361" t="b">
        <v>0</v>
      </c>
      <c r="DR2361" t="b">
        <v>0</v>
      </c>
      <c r="DS2361" t="b">
        <v>0</v>
      </c>
      <c r="DT2361" t="b">
        <v>0</v>
      </c>
      <c r="DU2361" t="b">
        <v>0</v>
      </c>
      <c r="DV2361" t="b">
        <v>0</v>
      </c>
      <c r="DW2361" t="b">
        <v>0</v>
      </c>
      <c r="DX2361" t="b">
        <v>1</v>
      </c>
      <c r="DY2361" t="b">
        <v>0</v>
      </c>
      <c r="DZ2361" t="b">
        <v>0</v>
      </c>
      <c r="EA2361" t="b">
        <v>0</v>
      </c>
      <c r="EB2361" t="b">
        <v>1</v>
      </c>
      <c r="EC2361" t="b">
        <v>0</v>
      </c>
      <c r="ED2361" t="b">
        <v>0</v>
      </c>
      <c r="EE2361" t="b">
        <v>0</v>
      </c>
      <c r="EF2361" t="b">
        <v>0</v>
      </c>
      <c r="EG2361" t="b">
        <v>0</v>
      </c>
      <c r="EH2361" t="b">
        <v>0</v>
      </c>
      <c r="EI2361" t="b">
        <v>0</v>
      </c>
      <c r="EY2361" t="b">
        <v>0</v>
      </c>
      <c r="FB2361" t="b">
        <v>1</v>
      </c>
      <c r="FC2361" t="b">
        <v>0</v>
      </c>
      <c r="FD2361" t="b">
        <v>1</v>
      </c>
      <c r="FI2361" t="b">
        <v>0</v>
      </c>
      <c r="FJ2361" t="s">
        <v>6164</v>
      </c>
      <c r="FK2361" t="s">
        <v>2851</v>
      </c>
      <c r="FL2361" t="s">
        <v>2852</v>
      </c>
      <c r="FM2361" t="str">
        <f t="shared" si="36"/>
        <v>Trichospermum_pleiostigma</v>
      </c>
      <c r="FN2361" t="s">
        <v>6045</v>
      </c>
    </row>
    <row r="2362" spans="1:170" x14ac:dyDescent="0.2">
      <c r="A2362">
        <v>25119</v>
      </c>
      <c r="B2362">
        <v>1</v>
      </c>
      <c r="C2362" t="s">
        <v>5578</v>
      </c>
      <c r="D2362" t="s">
        <v>7243</v>
      </c>
      <c r="E2362">
        <v>3</v>
      </c>
      <c r="F2362">
        <v>38</v>
      </c>
      <c r="G2362">
        <v>1799</v>
      </c>
      <c r="H2362">
        <v>306</v>
      </c>
      <c r="J2362" t="s">
        <v>7266</v>
      </c>
      <c r="L2362" t="s">
        <v>6160</v>
      </c>
      <c r="M2362" t="s">
        <v>7267</v>
      </c>
      <c r="N2362" t="s">
        <v>6081</v>
      </c>
      <c r="Q2362">
        <v>10</v>
      </c>
      <c r="S2362">
        <v>17.5</v>
      </c>
      <c r="T2362" t="s">
        <v>6172</v>
      </c>
      <c r="U2362" s="9">
        <v>41404</v>
      </c>
      <c r="V2362" t="s">
        <v>7587</v>
      </c>
      <c r="Y2362" t="s">
        <v>6801</v>
      </c>
      <c r="Z2362">
        <v>110</v>
      </c>
      <c r="AA2362">
        <v>5</v>
      </c>
      <c r="AH2362" s="9">
        <v>41222</v>
      </c>
      <c r="AI2362" t="s">
        <v>6555</v>
      </c>
      <c r="AJ2362" t="s">
        <v>6044</v>
      </c>
      <c r="AL2362" t="b">
        <v>0</v>
      </c>
      <c r="AM2362" t="b">
        <v>0</v>
      </c>
      <c r="AN2362" t="b">
        <v>0</v>
      </c>
      <c r="AO2362" t="b">
        <v>0</v>
      </c>
      <c r="AP2362">
        <v>12.5</v>
      </c>
      <c r="AQ2362">
        <v>6.6</v>
      </c>
      <c r="AR2362">
        <v>4.4000000000000004</v>
      </c>
      <c r="AS2362">
        <v>5</v>
      </c>
      <c r="AT2362">
        <v>37.6</v>
      </c>
      <c r="AU2362">
        <v>0</v>
      </c>
      <c r="BB2362">
        <v>9.4E-2</v>
      </c>
      <c r="BC2362">
        <v>43.2</v>
      </c>
      <c r="BS2362">
        <v>1</v>
      </c>
      <c r="BT2362">
        <v>1</v>
      </c>
      <c r="BU2362" t="b">
        <v>0</v>
      </c>
      <c r="BV2362">
        <v>10</v>
      </c>
      <c r="CJ2362" t="b">
        <v>0</v>
      </c>
      <c r="CK2362" t="b">
        <v>0</v>
      </c>
      <c r="CL2362" t="b">
        <v>0</v>
      </c>
      <c r="CM2362" t="b">
        <v>1</v>
      </c>
      <c r="CN2362" t="b">
        <v>1</v>
      </c>
      <c r="CO2362" t="b">
        <v>0</v>
      </c>
      <c r="CP2362" t="b">
        <v>0</v>
      </c>
      <c r="CQ2362" t="b">
        <v>1</v>
      </c>
      <c r="CR2362" t="b">
        <v>0</v>
      </c>
      <c r="CS2362" t="b">
        <v>0</v>
      </c>
      <c r="CT2362" t="b">
        <v>0</v>
      </c>
      <c r="CU2362" t="b">
        <v>0</v>
      </c>
      <c r="CV2362" t="b">
        <v>0</v>
      </c>
      <c r="CW2362" t="b">
        <v>0</v>
      </c>
      <c r="CX2362" t="b">
        <v>0</v>
      </c>
      <c r="CY2362" t="b">
        <v>0</v>
      </c>
      <c r="CZ2362" t="b">
        <v>1</v>
      </c>
      <c r="DA2362" t="b">
        <v>0</v>
      </c>
      <c r="DB2362" t="b">
        <v>1</v>
      </c>
      <c r="DC2362" t="b">
        <v>0</v>
      </c>
      <c r="DD2362" t="b">
        <v>0</v>
      </c>
      <c r="DE2362" t="b">
        <v>0</v>
      </c>
      <c r="DF2362" t="b">
        <v>0</v>
      </c>
      <c r="DG2362" t="b">
        <v>1</v>
      </c>
      <c r="DH2362" t="b">
        <v>0</v>
      </c>
      <c r="DI2362" t="b">
        <v>0</v>
      </c>
      <c r="DJ2362" t="b">
        <v>0</v>
      </c>
      <c r="DK2362" t="b">
        <v>0</v>
      </c>
      <c r="DL2362" t="b">
        <v>0</v>
      </c>
      <c r="DM2362" t="b">
        <v>0</v>
      </c>
      <c r="DN2362" t="b">
        <v>0</v>
      </c>
      <c r="DO2362" t="b">
        <v>0</v>
      </c>
      <c r="DP2362" t="b">
        <v>0</v>
      </c>
      <c r="DQ2362" t="b">
        <v>0</v>
      </c>
      <c r="DR2362" t="b">
        <v>0</v>
      </c>
      <c r="DS2362" t="b">
        <v>0</v>
      </c>
      <c r="DT2362" t="b">
        <v>0</v>
      </c>
      <c r="DU2362" t="b">
        <v>0</v>
      </c>
      <c r="DV2362" t="b">
        <v>0</v>
      </c>
      <c r="DW2362" t="b">
        <v>0</v>
      </c>
      <c r="DX2362" t="b">
        <v>1</v>
      </c>
      <c r="DY2362" t="b">
        <v>0</v>
      </c>
      <c r="DZ2362" t="b">
        <v>0</v>
      </c>
      <c r="EA2362" t="b">
        <v>0</v>
      </c>
      <c r="EB2362" t="b">
        <v>1</v>
      </c>
      <c r="EC2362" t="b">
        <v>0</v>
      </c>
      <c r="ED2362" t="b">
        <v>0</v>
      </c>
      <c r="EE2362" t="b">
        <v>0</v>
      </c>
      <c r="EF2362" t="b">
        <v>0</v>
      </c>
      <c r="EG2362" t="b">
        <v>0</v>
      </c>
      <c r="EH2362" t="b">
        <v>0</v>
      </c>
      <c r="EI2362" t="b">
        <v>0</v>
      </c>
      <c r="EY2362" t="b">
        <v>0</v>
      </c>
      <c r="FB2362" t="b">
        <v>0</v>
      </c>
      <c r="FC2362" t="b">
        <v>0</v>
      </c>
      <c r="FD2362" t="b">
        <v>0</v>
      </c>
      <c r="FI2362" t="b">
        <v>0</v>
      </c>
      <c r="FK2362" t="s">
        <v>2851</v>
      </c>
      <c r="FL2362" t="s">
        <v>2852</v>
      </c>
      <c r="FM2362" t="str">
        <f t="shared" si="36"/>
        <v>Trichospermum_pleiostigma</v>
      </c>
      <c r="FN2362" t="s">
        <v>6045</v>
      </c>
    </row>
    <row r="2363" spans="1:170" x14ac:dyDescent="0.2">
      <c r="A2363">
        <v>25120</v>
      </c>
      <c r="B2363">
        <v>1</v>
      </c>
      <c r="C2363" t="s">
        <v>5489</v>
      </c>
      <c r="D2363" t="s">
        <v>7243</v>
      </c>
      <c r="E2363">
        <v>3</v>
      </c>
      <c r="F2363">
        <v>3</v>
      </c>
      <c r="G2363">
        <v>32</v>
      </c>
      <c r="H2363">
        <v>8231</v>
      </c>
      <c r="J2363" t="s">
        <v>6050</v>
      </c>
      <c r="L2363" t="s">
        <v>6351</v>
      </c>
      <c r="M2363" t="s">
        <v>6052</v>
      </c>
      <c r="N2363" t="s">
        <v>6081</v>
      </c>
      <c r="O2363" t="s">
        <v>6038</v>
      </c>
      <c r="Q2363">
        <v>10</v>
      </c>
      <c r="S2363">
        <v>25</v>
      </c>
      <c r="T2363" t="s">
        <v>6039</v>
      </c>
      <c r="U2363" s="9">
        <v>42026</v>
      </c>
      <c r="V2363" t="s">
        <v>7587</v>
      </c>
      <c r="Y2363" t="s">
        <v>6801</v>
      </c>
      <c r="Z2363">
        <v>110</v>
      </c>
      <c r="AA2363">
        <v>5.65</v>
      </c>
      <c r="AH2363" s="9">
        <v>41220</v>
      </c>
      <c r="AI2363" t="s">
        <v>6555</v>
      </c>
      <c r="AJ2363" t="s">
        <v>6044</v>
      </c>
      <c r="AL2363" t="b">
        <v>0</v>
      </c>
      <c r="AM2363" t="b">
        <v>0</v>
      </c>
      <c r="AN2363" t="b">
        <v>0</v>
      </c>
      <c r="AO2363" t="b">
        <v>0</v>
      </c>
      <c r="AP2363">
        <v>5.6</v>
      </c>
      <c r="AQ2363">
        <v>9.6999999999999993</v>
      </c>
      <c r="AR2363">
        <v>6</v>
      </c>
      <c r="AS2363">
        <v>16</v>
      </c>
      <c r="AT2363">
        <v>43.3</v>
      </c>
      <c r="AU2363">
        <v>13</v>
      </c>
      <c r="BB2363">
        <v>0.55700000000000005</v>
      </c>
      <c r="BC2363">
        <v>41.9</v>
      </c>
      <c r="BD2363">
        <v>11</v>
      </c>
      <c r="BK2363">
        <v>150.9</v>
      </c>
      <c r="BL2363">
        <v>431.9</v>
      </c>
      <c r="BS2363">
        <v>4</v>
      </c>
      <c r="BT2363">
        <v>1</v>
      </c>
      <c r="BU2363" t="b">
        <v>0</v>
      </c>
      <c r="BV2363">
        <v>4</v>
      </c>
      <c r="CJ2363" t="b">
        <v>0</v>
      </c>
      <c r="CK2363" t="b">
        <v>0</v>
      </c>
      <c r="CL2363" t="b">
        <v>0</v>
      </c>
      <c r="CM2363" t="b">
        <v>1</v>
      </c>
      <c r="CN2363" t="b">
        <v>1</v>
      </c>
      <c r="CO2363" t="b">
        <v>0</v>
      </c>
      <c r="CP2363" t="b">
        <v>0</v>
      </c>
      <c r="CQ2363" t="b">
        <v>1</v>
      </c>
      <c r="CR2363" t="b">
        <v>0</v>
      </c>
      <c r="CS2363" t="b">
        <v>0</v>
      </c>
      <c r="CT2363" t="b">
        <v>1</v>
      </c>
      <c r="CU2363" t="b">
        <v>0</v>
      </c>
      <c r="CV2363" t="b">
        <v>0</v>
      </c>
      <c r="CW2363" t="b">
        <v>0</v>
      </c>
      <c r="CX2363" t="b">
        <v>0</v>
      </c>
      <c r="CY2363" t="b">
        <v>0</v>
      </c>
      <c r="CZ2363" t="b">
        <v>0</v>
      </c>
      <c r="DA2363" t="b">
        <v>0</v>
      </c>
      <c r="DB2363" t="b">
        <v>0</v>
      </c>
      <c r="DC2363" t="b">
        <v>0</v>
      </c>
      <c r="DD2363" t="b">
        <v>0</v>
      </c>
      <c r="DE2363" t="b">
        <v>0</v>
      </c>
      <c r="DF2363" t="b">
        <v>0</v>
      </c>
      <c r="DG2363" t="b">
        <v>1</v>
      </c>
      <c r="DH2363" t="b">
        <v>0</v>
      </c>
      <c r="DI2363" t="b">
        <v>0</v>
      </c>
      <c r="DJ2363" t="b">
        <v>0</v>
      </c>
      <c r="DK2363" t="b">
        <v>0</v>
      </c>
      <c r="DL2363" t="b">
        <v>0</v>
      </c>
      <c r="DM2363" t="b">
        <v>0</v>
      </c>
      <c r="DN2363" t="b">
        <v>0</v>
      </c>
      <c r="DO2363" t="b">
        <v>0</v>
      </c>
      <c r="DP2363" t="b">
        <v>0</v>
      </c>
      <c r="DQ2363" t="b">
        <v>0</v>
      </c>
      <c r="DR2363" t="b">
        <v>0</v>
      </c>
      <c r="DS2363" t="b">
        <v>0</v>
      </c>
      <c r="DT2363" t="b">
        <v>0</v>
      </c>
      <c r="DU2363" t="b">
        <v>0</v>
      </c>
      <c r="DV2363" t="b">
        <v>0</v>
      </c>
      <c r="DW2363" t="b">
        <v>0</v>
      </c>
      <c r="DX2363" t="b">
        <v>1</v>
      </c>
      <c r="DY2363" t="b">
        <v>0</v>
      </c>
      <c r="DZ2363" t="b">
        <v>0</v>
      </c>
      <c r="EA2363" t="b">
        <v>0</v>
      </c>
      <c r="EB2363" t="b">
        <v>1</v>
      </c>
      <c r="EC2363" t="b">
        <v>0</v>
      </c>
      <c r="ED2363" t="b">
        <v>0</v>
      </c>
      <c r="EE2363" t="b">
        <v>0</v>
      </c>
      <c r="EF2363" t="b">
        <v>0</v>
      </c>
      <c r="EG2363" t="b">
        <v>0</v>
      </c>
      <c r="EH2363" t="b">
        <v>0</v>
      </c>
      <c r="EI2363" t="b">
        <v>0</v>
      </c>
      <c r="EY2363" t="b">
        <v>0</v>
      </c>
      <c r="FB2363" t="b">
        <v>0</v>
      </c>
      <c r="FC2363" t="b">
        <v>1</v>
      </c>
      <c r="FD2363" t="b">
        <v>0</v>
      </c>
      <c r="FI2363" t="b">
        <v>0</v>
      </c>
      <c r="FK2363" t="s">
        <v>295</v>
      </c>
      <c r="FL2363" t="s">
        <v>296</v>
      </c>
      <c r="FM2363" t="str">
        <f t="shared" si="36"/>
        <v>Saurauia_schumanniana</v>
      </c>
      <c r="FN2363" t="s">
        <v>6045</v>
      </c>
    </row>
    <row r="2364" spans="1:170" x14ac:dyDescent="0.2">
      <c r="A2364">
        <v>25121</v>
      </c>
      <c r="B2364">
        <v>1</v>
      </c>
      <c r="C2364" t="s">
        <v>5698</v>
      </c>
      <c r="D2364" t="s">
        <v>7243</v>
      </c>
      <c r="E2364">
        <v>3</v>
      </c>
      <c r="F2364">
        <v>88</v>
      </c>
      <c r="G2364">
        <v>528</v>
      </c>
      <c r="H2364">
        <v>4728</v>
      </c>
      <c r="J2364" t="s">
        <v>6288</v>
      </c>
      <c r="L2364" t="s">
        <v>8643</v>
      </c>
      <c r="M2364" t="s">
        <v>6289</v>
      </c>
      <c r="N2364" t="s">
        <v>6081</v>
      </c>
      <c r="O2364" t="s">
        <v>6038</v>
      </c>
      <c r="Q2364">
        <v>10</v>
      </c>
      <c r="S2364">
        <v>22.5</v>
      </c>
      <c r="T2364" t="s">
        <v>6172</v>
      </c>
      <c r="U2364" s="9">
        <v>41444</v>
      </c>
      <c r="V2364" t="s">
        <v>7587</v>
      </c>
      <c r="Y2364" t="s">
        <v>6801</v>
      </c>
      <c r="Z2364">
        <v>100</v>
      </c>
      <c r="AA2364">
        <v>4.6100000000000003</v>
      </c>
      <c r="AH2364" s="9">
        <v>41220</v>
      </c>
      <c r="AI2364" t="s">
        <v>6555</v>
      </c>
      <c r="AJ2364" t="s">
        <v>7345</v>
      </c>
      <c r="AL2364" t="b">
        <v>0</v>
      </c>
      <c r="AM2364" t="b">
        <v>0</v>
      </c>
      <c r="AN2364" t="b">
        <v>0</v>
      </c>
      <c r="AO2364" t="b">
        <v>0</v>
      </c>
      <c r="AP2364">
        <v>9.85</v>
      </c>
      <c r="AQ2364">
        <v>3.1</v>
      </c>
      <c r="AR2364">
        <v>3.55</v>
      </c>
      <c r="AS2364">
        <v>3</v>
      </c>
      <c r="AT2364">
        <v>32.4</v>
      </c>
      <c r="AU2364">
        <v>0</v>
      </c>
      <c r="BS2364">
        <v>1</v>
      </c>
      <c r="BU2364" t="b">
        <v>0</v>
      </c>
      <c r="CJ2364" t="b">
        <v>0</v>
      </c>
      <c r="CK2364" t="b">
        <v>1</v>
      </c>
      <c r="CL2364" t="b">
        <v>0</v>
      </c>
      <c r="CM2364" t="b">
        <v>0</v>
      </c>
      <c r="CN2364" t="b">
        <v>0</v>
      </c>
      <c r="CO2364" t="b">
        <v>0</v>
      </c>
      <c r="CP2364" t="b">
        <v>0</v>
      </c>
      <c r="CQ2364" t="b">
        <v>0</v>
      </c>
      <c r="CR2364" t="b">
        <v>1</v>
      </c>
      <c r="CS2364" t="b">
        <v>0</v>
      </c>
      <c r="CT2364" t="b">
        <v>0</v>
      </c>
      <c r="CU2364" t="b">
        <v>0</v>
      </c>
      <c r="CV2364" t="b">
        <v>0</v>
      </c>
      <c r="CW2364" t="b">
        <v>0</v>
      </c>
      <c r="CX2364" t="b">
        <v>0</v>
      </c>
      <c r="CY2364" t="b">
        <v>0</v>
      </c>
      <c r="CZ2364" t="b">
        <v>0</v>
      </c>
      <c r="DA2364" t="b">
        <v>0</v>
      </c>
      <c r="DB2364" t="b">
        <v>0</v>
      </c>
      <c r="DC2364" t="b">
        <v>0</v>
      </c>
      <c r="DD2364" t="b">
        <v>1</v>
      </c>
      <c r="DE2364" t="b">
        <v>0</v>
      </c>
      <c r="DF2364" t="b">
        <v>0</v>
      </c>
      <c r="DG2364" t="b">
        <v>0</v>
      </c>
      <c r="DH2364" t="b">
        <v>0</v>
      </c>
      <c r="DI2364" t="b">
        <v>0</v>
      </c>
      <c r="DJ2364" t="b">
        <v>0</v>
      </c>
      <c r="DK2364" t="b">
        <v>0</v>
      </c>
      <c r="DL2364" t="b">
        <v>0</v>
      </c>
      <c r="DM2364" t="b">
        <v>0</v>
      </c>
      <c r="DN2364" t="b">
        <v>0</v>
      </c>
      <c r="DO2364" t="b">
        <v>0</v>
      </c>
      <c r="DP2364" t="b">
        <v>0</v>
      </c>
      <c r="DQ2364" t="b">
        <v>0</v>
      </c>
      <c r="DR2364" t="b">
        <v>0</v>
      </c>
      <c r="DS2364" t="b">
        <v>0</v>
      </c>
      <c r="DT2364" t="b">
        <v>1</v>
      </c>
      <c r="DU2364" t="b">
        <v>0</v>
      </c>
      <c r="DV2364" t="b">
        <v>0</v>
      </c>
      <c r="DW2364" t="b">
        <v>0</v>
      </c>
      <c r="DX2364" t="b">
        <v>0</v>
      </c>
      <c r="DY2364" t="b">
        <v>0</v>
      </c>
      <c r="DZ2364" t="b">
        <v>0</v>
      </c>
      <c r="EA2364" t="b">
        <v>0</v>
      </c>
      <c r="EB2364" t="b">
        <v>1</v>
      </c>
      <c r="EC2364" t="b">
        <v>0</v>
      </c>
      <c r="ED2364" t="b">
        <v>0</v>
      </c>
      <c r="EE2364" t="b">
        <v>0</v>
      </c>
      <c r="EF2364" t="b">
        <v>0</v>
      </c>
      <c r="EG2364" t="b">
        <v>0</v>
      </c>
      <c r="EH2364" t="b">
        <v>0</v>
      </c>
      <c r="EI2364" t="b">
        <v>0</v>
      </c>
      <c r="EL2364">
        <v>1</v>
      </c>
      <c r="EM2364">
        <v>3</v>
      </c>
      <c r="EN2364">
        <v>1</v>
      </c>
      <c r="EO2364" t="s">
        <v>6994</v>
      </c>
      <c r="EP2364" t="s">
        <v>7982</v>
      </c>
      <c r="EY2364" t="b">
        <v>0</v>
      </c>
      <c r="FB2364" t="b">
        <v>0</v>
      </c>
      <c r="FC2364" t="b">
        <v>0</v>
      </c>
      <c r="FD2364" t="b">
        <v>0</v>
      </c>
      <c r="FI2364" t="b">
        <v>0</v>
      </c>
      <c r="FJ2364" t="s">
        <v>6164</v>
      </c>
      <c r="FK2364" t="s">
        <v>1868</v>
      </c>
      <c r="FL2364" t="s">
        <v>1869</v>
      </c>
      <c r="FM2364" t="str">
        <f t="shared" si="36"/>
        <v>Cyathea_contaminans</v>
      </c>
      <c r="FN2364" t="s">
        <v>6045</v>
      </c>
    </row>
    <row r="2365" spans="1:170" x14ac:dyDescent="0.2">
      <c r="A2365">
        <v>25122</v>
      </c>
      <c r="B2365">
        <v>1</v>
      </c>
      <c r="C2365" t="s">
        <v>5773</v>
      </c>
      <c r="D2365" t="s">
        <v>7243</v>
      </c>
      <c r="E2365">
        <v>3</v>
      </c>
      <c r="F2365">
        <v>38</v>
      </c>
      <c r="G2365">
        <v>1799</v>
      </c>
      <c r="H2365">
        <v>306</v>
      </c>
      <c r="J2365" t="s">
        <v>7266</v>
      </c>
      <c r="L2365" t="s">
        <v>6351</v>
      </c>
      <c r="M2365" t="s">
        <v>7267</v>
      </c>
      <c r="N2365" t="s">
        <v>6081</v>
      </c>
      <c r="S2365">
        <v>18.600000000000001</v>
      </c>
      <c r="T2365" t="s">
        <v>6172</v>
      </c>
      <c r="U2365" s="9">
        <v>41296</v>
      </c>
      <c r="V2365" t="s">
        <v>7587</v>
      </c>
      <c r="Y2365" t="s">
        <v>6801</v>
      </c>
      <c r="Z2365">
        <v>85</v>
      </c>
      <c r="AA2365">
        <v>5.7</v>
      </c>
      <c r="AH2365" s="9">
        <v>41220</v>
      </c>
      <c r="AI2365" t="s">
        <v>6555</v>
      </c>
      <c r="AJ2365" t="s">
        <v>6044</v>
      </c>
      <c r="AL2365" t="b">
        <v>0</v>
      </c>
      <c r="AM2365" t="b">
        <v>0</v>
      </c>
      <c r="AN2365" t="b">
        <v>0</v>
      </c>
      <c r="AO2365" t="b">
        <v>0</v>
      </c>
      <c r="AP2365">
        <v>15.7</v>
      </c>
      <c r="AQ2365">
        <v>3.5</v>
      </c>
      <c r="AR2365">
        <v>3</v>
      </c>
      <c r="AS2365">
        <v>3</v>
      </c>
      <c r="AT2365">
        <v>41.6</v>
      </c>
      <c r="AU2365">
        <v>0</v>
      </c>
      <c r="BB2365">
        <v>0.14899999999999999</v>
      </c>
      <c r="BC2365">
        <v>49.5</v>
      </c>
      <c r="BS2365">
        <v>1</v>
      </c>
      <c r="BT2365">
        <v>1</v>
      </c>
      <c r="BU2365" t="b">
        <v>0</v>
      </c>
      <c r="BV2365">
        <v>24</v>
      </c>
      <c r="CJ2365" t="b">
        <v>0</v>
      </c>
      <c r="CK2365" t="b">
        <v>0</v>
      </c>
      <c r="CL2365" t="b">
        <v>0</v>
      </c>
      <c r="CM2365" t="b">
        <v>1</v>
      </c>
      <c r="CN2365" t="b">
        <v>1</v>
      </c>
      <c r="CO2365" t="b">
        <v>0</v>
      </c>
      <c r="CP2365" t="b">
        <v>0</v>
      </c>
      <c r="CQ2365" t="b">
        <v>1</v>
      </c>
      <c r="CR2365" t="b">
        <v>0</v>
      </c>
      <c r="CS2365" t="b">
        <v>0</v>
      </c>
      <c r="CT2365" t="b">
        <v>0</v>
      </c>
      <c r="CU2365" t="b">
        <v>0</v>
      </c>
      <c r="CV2365" t="b">
        <v>0</v>
      </c>
      <c r="CW2365" t="b">
        <v>0</v>
      </c>
      <c r="CX2365" t="b">
        <v>0</v>
      </c>
      <c r="CY2365" t="b">
        <v>0</v>
      </c>
      <c r="CZ2365" t="b">
        <v>1</v>
      </c>
      <c r="DA2365" t="b">
        <v>0</v>
      </c>
      <c r="DB2365" t="b">
        <v>0</v>
      </c>
      <c r="DC2365" t="b">
        <v>0</v>
      </c>
      <c r="DD2365" t="b">
        <v>0</v>
      </c>
      <c r="DE2365" t="b">
        <v>0</v>
      </c>
      <c r="DF2365" t="b">
        <v>0</v>
      </c>
      <c r="DG2365" t="b">
        <v>1</v>
      </c>
      <c r="DH2365" t="b">
        <v>0</v>
      </c>
      <c r="DI2365" t="b">
        <v>0</v>
      </c>
      <c r="DJ2365" t="b">
        <v>0</v>
      </c>
      <c r="DK2365" t="b">
        <v>0</v>
      </c>
      <c r="DL2365" t="b">
        <v>0</v>
      </c>
      <c r="DM2365" t="b">
        <v>0</v>
      </c>
      <c r="DN2365" t="b">
        <v>0</v>
      </c>
      <c r="DO2365" t="b">
        <v>0</v>
      </c>
      <c r="DP2365" t="b">
        <v>0</v>
      </c>
      <c r="DQ2365" t="b">
        <v>0</v>
      </c>
      <c r="DR2365" t="b">
        <v>0</v>
      </c>
      <c r="DS2365" t="b">
        <v>0</v>
      </c>
      <c r="DT2365" t="b">
        <v>0</v>
      </c>
      <c r="DU2365" t="b">
        <v>0</v>
      </c>
      <c r="DV2365" t="b">
        <v>0</v>
      </c>
      <c r="DW2365" t="b">
        <v>0</v>
      </c>
      <c r="DX2365" t="b">
        <v>1</v>
      </c>
      <c r="DY2365" t="b">
        <v>0</v>
      </c>
      <c r="DZ2365" t="b">
        <v>0</v>
      </c>
      <c r="EA2365" t="b">
        <v>0</v>
      </c>
      <c r="EB2365" t="b">
        <v>1</v>
      </c>
      <c r="EC2365" t="b">
        <v>0</v>
      </c>
      <c r="ED2365" t="b">
        <v>0</v>
      </c>
      <c r="EE2365" t="b">
        <v>0</v>
      </c>
      <c r="EF2365" t="b">
        <v>0</v>
      </c>
      <c r="EG2365" t="b">
        <v>0</v>
      </c>
      <c r="EH2365" t="b">
        <v>0</v>
      </c>
      <c r="EI2365" t="b">
        <v>0</v>
      </c>
      <c r="EY2365" t="b">
        <v>0</v>
      </c>
      <c r="FB2365" t="b">
        <v>1</v>
      </c>
      <c r="FC2365" t="b">
        <v>0</v>
      </c>
      <c r="FD2365" t="b">
        <v>1</v>
      </c>
      <c r="FI2365" t="b">
        <v>0</v>
      </c>
      <c r="FJ2365" t="s">
        <v>6164</v>
      </c>
      <c r="FK2365" t="s">
        <v>2851</v>
      </c>
      <c r="FL2365" t="s">
        <v>2852</v>
      </c>
      <c r="FM2365" t="str">
        <f t="shared" si="36"/>
        <v>Trichospermum_pleiostigma</v>
      </c>
      <c r="FN2365" t="s">
        <v>6045</v>
      </c>
    </row>
    <row r="2366" spans="1:170" x14ac:dyDescent="0.2">
      <c r="A2366">
        <v>25123</v>
      </c>
      <c r="B2366">
        <v>1</v>
      </c>
      <c r="C2366" t="s">
        <v>5675</v>
      </c>
      <c r="D2366" t="s">
        <v>7243</v>
      </c>
      <c r="E2366">
        <v>3</v>
      </c>
      <c r="F2366">
        <v>38</v>
      </c>
      <c r="G2366">
        <v>1799</v>
      </c>
      <c r="H2366">
        <v>306</v>
      </c>
      <c r="J2366" t="s">
        <v>7266</v>
      </c>
      <c r="L2366" t="s">
        <v>8607</v>
      </c>
      <c r="M2366" t="s">
        <v>7267</v>
      </c>
      <c r="N2366" t="s">
        <v>6081</v>
      </c>
      <c r="O2366" t="s">
        <v>6038</v>
      </c>
      <c r="Q2366">
        <v>10</v>
      </c>
      <c r="S2366">
        <v>30.5</v>
      </c>
      <c r="T2366" t="s">
        <v>6172</v>
      </c>
      <c r="U2366" s="9">
        <v>41296</v>
      </c>
      <c r="V2366" t="s">
        <v>7587</v>
      </c>
      <c r="Y2366" t="s">
        <v>6801</v>
      </c>
      <c r="Z2366">
        <v>70</v>
      </c>
      <c r="AA2366">
        <v>5.8</v>
      </c>
      <c r="AH2366" s="9">
        <v>41222</v>
      </c>
      <c r="AI2366" t="s">
        <v>8609</v>
      </c>
      <c r="AJ2366" t="s">
        <v>6044</v>
      </c>
      <c r="AL2366" t="b">
        <v>0</v>
      </c>
      <c r="AM2366" t="b">
        <v>0</v>
      </c>
      <c r="AN2366" t="b">
        <v>0</v>
      </c>
      <c r="AO2366" t="b">
        <v>0</v>
      </c>
      <c r="AP2366">
        <v>27.5</v>
      </c>
      <c r="AQ2366">
        <v>4.4000000000000004</v>
      </c>
      <c r="AR2366">
        <v>4.7</v>
      </c>
      <c r="AS2366">
        <v>13</v>
      </c>
      <c r="AT2366">
        <v>52.1</v>
      </c>
      <c r="AU2366">
        <v>0</v>
      </c>
      <c r="BB2366">
        <v>0.23799999999999999</v>
      </c>
      <c r="BC2366">
        <v>55.2</v>
      </c>
      <c r="BS2366">
        <v>1</v>
      </c>
      <c r="BT2366">
        <v>1</v>
      </c>
      <c r="BU2366" t="b">
        <v>0</v>
      </c>
      <c r="BV2366">
        <v>25</v>
      </c>
      <c r="CJ2366" t="b">
        <v>0</v>
      </c>
      <c r="CK2366" t="b">
        <v>0</v>
      </c>
      <c r="CL2366" t="b">
        <v>0</v>
      </c>
      <c r="CM2366" t="b">
        <v>1</v>
      </c>
      <c r="CN2366" t="b">
        <v>1</v>
      </c>
      <c r="CO2366" t="b">
        <v>0</v>
      </c>
      <c r="CP2366" t="b">
        <v>0</v>
      </c>
      <c r="CQ2366" t="b">
        <v>1</v>
      </c>
      <c r="CR2366" t="b">
        <v>0</v>
      </c>
      <c r="CS2366" t="b">
        <v>0</v>
      </c>
      <c r="CT2366" t="b">
        <v>0</v>
      </c>
      <c r="CU2366" t="b">
        <v>0</v>
      </c>
      <c r="CV2366" t="b">
        <v>0</v>
      </c>
      <c r="CW2366" t="b">
        <v>0</v>
      </c>
      <c r="CX2366" t="b">
        <v>0</v>
      </c>
      <c r="CY2366" t="b">
        <v>0</v>
      </c>
      <c r="CZ2366" t="b">
        <v>1</v>
      </c>
      <c r="DA2366" t="b">
        <v>0</v>
      </c>
      <c r="DB2366" t="b">
        <v>0</v>
      </c>
      <c r="DC2366" t="b">
        <v>0</v>
      </c>
      <c r="DD2366" t="b">
        <v>0</v>
      </c>
      <c r="DE2366" t="b">
        <v>0</v>
      </c>
      <c r="DF2366" t="b">
        <v>0</v>
      </c>
      <c r="DG2366" t="b">
        <v>1</v>
      </c>
      <c r="DH2366" t="b">
        <v>0</v>
      </c>
      <c r="DI2366" t="b">
        <v>0</v>
      </c>
      <c r="DJ2366" t="b">
        <v>0</v>
      </c>
      <c r="DK2366" t="b">
        <v>0</v>
      </c>
      <c r="DL2366" t="b">
        <v>0</v>
      </c>
      <c r="DM2366" t="b">
        <v>0</v>
      </c>
      <c r="DN2366" t="b">
        <v>0</v>
      </c>
      <c r="DO2366" t="b">
        <v>0</v>
      </c>
      <c r="DP2366" t="b">
        <v>0</v>
      </c>
      <c r="DQ2366" t="b">
        <v>0</v>
      </c>
      <c r="DR2366" t="b">
        <v>0</v>
      </c>
      <c r="DS2366" t="b">
        <v>0</v>
      </c>
      <c r="DT2366" t="b">
        <v>0</v>
      </c>
      <c r="DU2366" t="b">
        <v>0</v>
      </c>
      <c r="DV2366" t="b">
        <v>0</v>
      </c>
      <c r="DW2366" t="b">
        <v>0</v>
      </c>
      <c r="DX2366" t="b">
        <v>1</v>
      </c>
      <c r="DY2366" t="b">
        <v>0</v>
      </c>
      <c r="DZ2366" t="b">
        <v>0</v>
      </c>
      <c r="EA2366" t="b">
        <v>0</v>
      </c>
      <c r="EB2366" t="b">
        <v>1</v>
      </c>
      <c r="EC2366" t="b">
        <v>0</v>
      </c>
      <c r="ED2366" t="b">
        <v>0</v>
      </c>
      <c r="EE2366" t="b">
        <v>0</v>
      </c>
      <c r="EF2366" t="b">
        <v>0</v>
      </c>
      <c r="EG2366" t="b">
        <v>0</v>
      </c>
      <c r="EH2366" t="b">
        <v>0</v>
      </c>
      <c r="EI2366" t="b">
        <v>0</v>
      </c>
      <c r="EY2366" t="b">
        <v>0</v>
      </c>
      <c r="FB2366" t="b">
        <v>1</v>
      </c>
      <c r="FC2366" t="b">
        <v>0</v>
      </c>
      <c r="FD2366" t="b">
        <v>1</v>
      </c>
      <c r="FI2366" t="b">
        <v>0</v>
      </c>
      <c r="FJ2366" t="s">
        <v>6164</v>
      </c>
      <c r="FK2366" t="s">
        <v>2851</v>
      </c>
      <c r="FL2366" t="s">
        <v>2852</v>
      </c>
      <c r="FM2366" t="str">
        <f t="shared" si="36"/>
        <v>Trichospermum_pleiostigma</v>
      </c>
      <c r="FN2366" t="s">
        <v>6045</v>
      </c>
    </row>
    <row r="2367" spans="1:170" x14ac:dyDescent="0.2">
      <c r="A2367">
        <v>25124</v>
      </c>
      <c r="B2367">
        <v>1</v>
      </c>
      <c r="C2367" t="s">
        <v>5591</v>
      </c>
      <c r="D2367" t="s">
        <v>7243</v>
      </c>
      <c r="E2367">
        <v>3</v>
      </c>
      <c r="F2367">
        <v>38</v>
      </c>
      <c r="G2367">
        <v>1799</v>
      </c>
      <c r="H2367">
        <v>306</v>
      </c>
      <c r="J2367" t="s">
        <v>7266</v>
      </c>
      <c r="L2367" t="s">
        <v>6160</v>
      </c>
      <c r="M2367" t="s">
        <v>7267</v>
      </c>
      <c r="N2367" t="s">
        <v>6081</v>
      </c>
      <c r="O2367" t="s">
        <v>6038</v>
      </c>
      <c r="Q2367">
        <v>10</v>
      </c>
      <c r="S2367">
        <v>37</v>
      </c>
      <c r="T2367" t="s">
        <v>6048</v>
      </c>
      <c r="U2367" s="9">
        <v>41283</v>
      </c>
      <c r="V2367" t="s">
        <v>7587</v>
      </c>
      <c r="Y2367" t="s">
        <v>6801</v>
      </c>
      <c r="Z2367">
        <v>72</v>
      </c>
      <c r="AA2367">
        <v>6.51</v>
      </c>
      <c r="AH2367" s="9">
        <v>41222</v>
      </c>
      <c r="AI2367" t="s">
        <v>6555</v>
      </c>
      <c r="AJ2367" t="s">
        <v>6044</v>
      </c>
      <c r="AL2367" t="b">
        <v>0</v>
      </c>
      <c r="AM2367" t="b">
        <v>0</v>
      </c>
      <c r="AN2367" t="b">
        <v>0</v>
      </c>
      <c r="AO2367" t="b">
        <v>0</v>
      </c>
      <c r="AP2367">
        <v>8</v>
      </c>
      <c r="AQ2367">
        <v>21.4</v>
      </c>
      <c r="AR2367">
        <v>7</v>
      </c>
      <c r="AS2367">
        <v>93</v>
      </c>
      <c r="AT2367">
        <v>44.1</v>
      </c>
      <c r="AU2367">
        <v>0</v>
      </c>
      <c r="BB2367">
        <v>0.629</v>
      </c>
      <c r="BC2367">
        <v>53</v>
      </c>
      <c r="BS2367">
        <v>1</v>
      </c>
      <c r="BT2367">
        <v>3</v>
      </c>
      <c r="BU2367" t="b">
        <v>0</v>
      </c>
      <c r="BV2367">
        <v>63</v>
      </c>
      <c r="CJ2367" t="b">
        <v>0</v>
      </c>
      <c r="CK2367" t="b">
        <v>0</v>
      </c>
      <c r="CL2367" t="b">
        <v>0</v>
      </c>
      <c r="CM2367" t="b">
        <v>1</v>
      </c>
      <c r="CN2367" t="b">
        <v>1</v>
      </c>
      <c r="CO2367" t="b">
        <v>0</v>
      </c>
      <c r="CP2367" t="b">
        <v>0</v>
      </c>
      <c r="CQ2367" t="b">
        <v>1</v>
      </c>
      <c r="CR2367" t="b">
        <v>0</v>
      </c>
      <c r="CS2367" t="b">
        <v>0</v>
      </c>
      <c r="CT2367" t="b">
        <v>0</v>
      </c>
      <c r="CU2367" t="b">
        <v>0</v>
      </c>
      <c r="CV2367" t="b">
        <v>0</v>
      </c>
      <c r="CW2367" t="b">
        <v>0</v>
      </c>
      <c r="CX2367" t="b">
        <v>0</v>
      </c>
      <c r="CY2367" t="b">
        <v>0</v>
      </c>
      <c r="CZ2367" t="b">
        <v>1</v>
      </c>
      <c r="DA2367" t="b">
        <v>0</v>
      </c>
      <c r="DB2367" t="b">
        <v>0</v>
      </c>
      <c r="DC2367" t="b">
        <v>0</v>
      </c>
      <c r="DD2367" t="b">
        <v>0</v>
      </c>
      <c r="DE2367" t="b">
        <v>0</v>
      </c>
      <c r="DF2367" t="b">
        <v>0</v>
      </c>
      <c r="DG2367" t="b">
        <v>1</v>
      </c>
      <c r="DH2367" t="b">
        <v>0</v>
      </c>
      <c r="DI2367" t="b">
        <v>0</v>
      </c>
      <c r="DJ2367" t="b">
        <v>0</v>
      </c>
      <c r="DK2367" t="b">
        <v>0</v>
      </c>
      <c r="DL2367" t="b">
        <v>0</v>
      </c>
      <c r="DM2367" t="b">
        <v>0</v>
      </c>
      <c r="DN2367" t="b">
        <v>0</v>
      </c>
      <c r="DO2367" t="b">
        <v>0</v>
      </c>
      <c r="DP2367" t="b">
        <v>0</v>
      </c>
      <c r="DQ2367" t="b">
        <v>0</v>
      </c>
      <c r="DR2367" t="b">
        <v>0</v>
      </c>
      <c r="DS2367" t="b">
        <v>0</v>
      </c>
      <c r="DT2367" t="b">
        <v>0</v>
      </c>
      <c r="DU2367" t="b">
        <v>0</v>
      </c>
      <c r="DV2367" t="b">
        <v>0</v>
      </c>
      <c r="DW2367" t="b">
        <v>0</v>
      </c>
      <c r="DX2367" t="b">
        <v>1</v>
      </c>
      <c r="DY2367" t="b">
        <v>0</v>
      </c>
      <c r="DZ2367" t="b">
        <v>0</v>
      </c>
      <c r="EA2367" t="b">
        <v>0</v>
      </c>
      <c r="EB2367" t="b">
        <v>1</v>
      </c>
      <c r="EC2367" t="b">
        <v>0</v>
      </c>
      <c r="ED2367" t="b">
        <v>0</v>
      </c>
      <c r="EE2367" t="b">
        <v>0</v>
      </c>
      <c r="EF2367" t="b">
        <v>0</v>
      </c>
      <c r="EG2367" t="b">
        <v>0</v>
      </c>
      <c r="EH2367" t="b">
        <v>0</v>
      </c>
      <c r="EI2367" t="b">
        <v>0</v>
      </c>
      <c r="EY2367" t="b">
        <v>0</v>
      </c>
      <c r="FB2367" t="b">
        <v>1</v>
      </c>
      <c r="FC2367" t="b">
        <v>0</v>
      </c>
      <c r="FD2367" t="b">
        <v>1</v>
      </c>
      <c r="FI2367" t="b">
        <v>0</v>
      </c>
      <c r="FJ2367" t="s">
        <v>6164</v>
      </c>
      <c r="FK2367" t="s">
        <v>2851</v>
      </c>
      <c r="FL2367" t="s">
        <v>2852</v>
      </c>
      <c r="FM2367" t="str">
        <f t="shared" si="36"/>
        <v>Trichospermum_pleiostigma</v>
      </c>
      <c r="FN2367" t="s">
        <v>6045</v>
      </c>
    </row>
    <row r="2368" spans="1:170" x14ac:dyDescent="0.2">
      <c r="A2368">
        <v>25125</v>
      </c>
      <c r="B2368">
        <v>1</v>
      </c>
      <c r="C2368" t="s">
        <v>5631</v>
      </c>
      <c r="D2368" t="s">
        <v>7243</v>
      </c>
      <c r="E2368">
        <v>3</v>
      </c>
      <c r="F2368">
        <v>88</v>
      </c>
      <c r="G2368">
        <v>528</v>
      </c>
      <c r="H2368">
        <v>4728</v>
      </c>
      <c r="J2368" t="s">
        <v>6288</v>
      </c>
      <c r="L2368" t="s">
        <v>6351</v>
      </c>
      <c r="M2368" t="s">
        <v>6289</v>
      </c>
      <c r="N2368" t="s">
        <v>6081</v>
      </c>
      <c r="O2368" t="s">
        <v>6038</v>
      </c>
      <c r="Q2368">
        <v>10</v>
      </c>
      <c r="S2368">
        <v>13.7</v>
      </c>
      <c r="V2368" t="s">
        <v>7587</v>
      </c>
      <c r="Y2368" t="s">
        <v>6801</v>
      </c>
      <c r="Z2368">
        <v>105</v>
      </c>
      <c r="AA2368">
        <v>6.38</v>
      </c>
      <c r="AH2368" s="9">
        <v>41220</v>
      </c>
      <c r="AI2368" t="s">
        <v>6555</v>
      </c>
      <c r="AJ2368" t="s">
        <v>6044</v>
      </c>
      <c r="AL2368" t="b">
        <v>0</v>
      </c>
      <c r="AM2368" t="b">
        <v>0</v>
      </c>
      <c r="AN2368" t="b">
        <v>0</v>
      </c>
      <c r="AO2368" t="b">
        <v>0</v>
      </c>
      <c r="AP2368">
        <v>9.1</v>
      </c>
      <c r="AQ2368">
        <v>4.67</v>
      </c>
      <c r="AR2368">
        <v>3.35</v>
      </c>
      <c r="AS2368">
        <v>2</v>
      </c>
      <c r="AT2368">
        <v>22.4</v>
      </c>
      <c r="AU2368">
        <v>0</v>
      </c>
      <c r="BB2368">
        <v>0.58699999999999997</v>
      </c>
      <c r="BC2368">
        <v>24.1</v>
      </c>
      <c r="BS2368">
        <v>1</v>
      </c>
      <c r="BU2368" t="b">
        <v>0</v>
      </c>
      <c r="CJ2368" t="b">
        <v>0</v>
      </c>
      <c r="CK2368" t="b">
        <v>1</v>
      </c>
      <c r="CL2368" t="b">
        <v>0</v>
      </c>
      <c r="CM2368" t="b">
        <v>0</v>
      </c>
      <c r="CN2368" t="b">
        <v>0</v>
      </c>
      <c r="CO2368" t="b">
        <v>0</v>
      </c>
      <c r="CP2368" t="b">
        <v>0</v>
      </c>
      <c r="CQ2368" t="b">
        <v>0</v>
      </c>
      <c r="CR2368" t="b">
        <v>1</v>
      </c>
      <c r="CS2368" t="b">
        <v>0</v>
      </c>
      <c r="CT2368" t="b">
        <v>0</v>
      </c>
      <c r="CU2368" t="b">
        <v>0</v>
      </c>
      <c r="CV2368" t="b">
        <v>0</v>
      </c>
      <c r="CW2368" t="b">
        <v>0</v>
      </c>
      <c r="CX2368" t="b">
        <v>0</v>
      </c>
      <c r="CY2368" t="b">
        <v>0</v>
      </c>
      <c r="CZ2368" t="b">
        <v>0</v>
      </c>
      <c r="DA2368" t="b">
        <v>0</v>
      </c>
      <c r="DB2368" t="b">
        <v>0</v>
      </c>
      <c r="DC2368" t="b">
        <v>0</v>
      </c>
      <c r="DD2368" t="b">
        <v>1</v>
      </c>
      <c r="DE2368" t="b">
        <v>0</v>
      </c>
      <c r="DF2368" t="b">
        <v>0</v>
      </c>
      <c r="DG2368" t="b">
        <v>0</v>
      </c>
      <c r="DH2368" t="b">
        <v>0</v>
      </c>
      <c r="DI2368" t="b">
        <v>0</v>
      </c>
      <c r="DJ2368" t="b">
        <v>0</v>
      </c>
      <c r="DK2368" t="b">
        <v>0</v>
      </c>
      <c r="DL2368" t="b">
        <v>0</v>
      </c>
      <c r="DM2368" t="b">
        <v>0</v>
      </c>
      <c r="DN2368" t="b">
        <v>0</v>
      </c>
      <c r="DO2368" t="b">
        <v>0</v>
      </c>
      <c r="DP2368" t="b">
        <v>0</v>
      </c>
      <c r="DQ2368" t="b">
        <v>0</v>
      </c>
      <c r="DR2368" t="b">
        <v>0</v>
      </c>
      <c r="DS2368" t="b">
        <v>1</v>
      </c>
      <c r="DT2368" t="b">
        <v>0</v>
      </c>
      <c r="DU2368" t="b">
        <v>0</v>
      </c>
      <c r="DV2368" t="b">
        <v>0</v>
      </c>
      <c r="DW2368" t="b">
        <v>0</v>
      </c>
      <c r="DX2368" t="b">
        <v>0</v>
      </c>
      <c r="DY2368" t="b">
        <v>0</v>
      </c>
      <c r="DZ2368" t="b">
        <v>0</v>
      </c>
      <c r="EA2368" t="b">
        <v>0</v>
      </c>
      <c r="EB2368" t="b">
        <v>1</v>
      </c>
      <c r="EC2368" t="b">
        <v>0</v>
      </c>
      <c r="ED2368" t="b">
        <v>0</v>
      </c>
      <c r="EE2368" t="b">
        <v>0</v>
      </c>
      <c r="EF2368" t="b">
        <v>0</v>
      </c>
      <c r="EG2368" t="b">
        <v>0</v>
      </c>
      <c r="EH2368" t="b">
        <v>0</v>
      </c>
      <c r="EI2368" t="b">
        <v>0</v>
      </c>
      <c r="EL2368">
        <v>1</v>
      </c>
      <c r="EM2368">
        <v>3</v>
      </c>
      <c r="EN2368">
        <v>1</v>
      </c>
      <c r="EQ2368" t="s">
        <v>6994</v>
      </c>
      <c r="ER2368" t="s">
        <v>7982</v>
      </c>
      <c r="EX2368" t="s">
        <v>8644</v>
      </c>
      <c r="EY2368" t="b">
        <v>0</v>
      </c>
      <c r="FB2368" t="b">
        <v>1</v>
      </c>
      <c r="FC2368" t="b">
        <v>0</v>
      </c>
      <c r="FD2368" t="b">
        <v>1</v>
      </c>
      <c r="FI2368" t="b">
        <v>0</v>
      </c>
      <c r="FJ2368" t="s">
        <v>6164</v>
      </c>
      <c r="FK2368" t="s">
        <v>1868</v>
      </c>
      <c r="FL2368" t="s">
        <v>1869</v>
      </c>
      <c r="FM2368" t="str">
        <f t="shared" si="36"/>
        <v>Cyathea_contaminans</v>
      </c>
      <c r="FN2368" t="s">
        <v>6045</v>
      </c>
    </row>
    <row r="2369" spans="1:170" x14ac:dyDescent="0.2">
      <c r="A2369">
        <v>25126</v>
      </c>
      <c r="B2369">
        <v>1</v>
      </c>
      <c r="C2369" t="s">
        <v>8645</v>
      </c>
      <c r="D2369" t="s">
        <v>7243</v>
      </c>
      <c r="E2369">
        <v>3</v>
      </c>
      <c r="F2369">
        <v>225</v>
      </c>
      <c r="G2369">
        <v>1308</v>
      </c>
      <c r="H2369">
        <v>9563</v>
      </c>
      <c r="J2369" t="s">
        <v>6852</v>
      </c>
      <c r="L2369" t="s">
        <v>8607</v>
      </c>
      <c r="M2369" t="s">
        <v>6161</v>
      </c>
      <c r="N2369" t="s">
        <v>6081</v>
      </c>
      <c r="O2369" t="s">
        <v>6038</v>
      </c>
      <c r="Q2369">
        <v>10</v>
      </c>
      <c r="S2369">
        <v>6</v>
      </c>
      <c r="T2369" t="s">
        <v>6172</v>
      </c>
      <c r="U2369" s="9">
        <v>41318</v>
      </c>
      <c r="V2369" t="s">
        <v>7587</v>
      </c>
      <c r="Y2369" t="s">
        <v>6797</v>
      </c>
      <c r="Z2369">
        <v>220</v>
      </c>
      <c r="AA2369">
        <v>7.62</v>
      </c>
      <c r="AH2369" s="9">
        <v>41218</v>
      </c>
      <c r="AI2369" t="s">
        <v>8609</v>
      </c>
      <c r="AJ2369" t="s">
        <v>6217</v>
      </c>
      <c r="AL2369" t="b">
        <v>0</v>
      </c>
      <c r="AM2369" t="b">
        <v>0</v>
      </c>
      <c r="AN2369" t="b">
        <v>0</v>
      </c>
      <c r="AO2369" t="b">
        <v>0</v>
      </c>
      <c r="AP2369">
        <v>1.67</v>
      </c>
      <c r="AQ2369">
        <v>5.7</v>
      </c>
      <c r="AR2369">
        <v>4.7</v>
      </c>
      <c r="AS2369">
        <v>4</v>
      </c>
      <c r="AT2369">
        <v>35.700000000000003</v>
      </c>
      <c r="AU2369">
        <v>0</v>
      </c>
      <c r="BB2369">
        <v>0.10100000000000001</v>
      </c>
      <c r="BC2369">
        <v>35.700000000000003</v>
      </c>
      <c r="BS2369">
        <v>1</v>
      </c>
      <c r="BT2369">
        <v>2</v>
      </c>
      <c r="BU2369" t="b">
        <v>0</v>
      </c>
      <c r="CG2369">
        <v>0.34</v>
      </c>
      <c r="CJ2369" t="b">
        <v>0</v>
      </c>
      <c r="CK2369" t="b">
        <v>0</v>
      </c>
      <c r="CL2369" t="b">
        <v>0</v>
      </c>
      <c r="CM2369" t="b">
        <v>1</v>
      </c>
      <c r="CN2369" t="b">
        <v>1</v>
      </c>
      <c r="CO2369" t="b">
        <v>0</v>
      </c>
      <c r="CP2369" t="b">
        <v>0</v>
      </c>
      <c r="CQ2369" t="b">
        <v>1</v>
      </c>
      <c r="CR2369" t="b">
        <v>0</v>
      </c>
      <c r="CS2369" t="b">
        <v>0</v>
      </c>
      <c r="CT2369" t="b">
        <v>0</v>
      </c>
      <c r="CU2369" t="b">
        <v>0</v>
      </c>
      <c r="CV2369" t="b">
        <v>0</v>
      </c>
      <c r="CW2369" t="b">
        <v>0</v>
      </c>
      <c r="CX2369" t="b">
        <v>0</v>
      </c>
      <c r="CY2369" t="b">
        <v>0</v>
      </c>
      <c r="CZ2369" t="b">
        <v>0</v>
      </c>
      <c r="DA2369" t="b">
        <v>0</v>
      </c>
      <c r="DB2369" t="b">
        <v>0</v>
      </c>
      <c r="DC2369" t="b">
        <v>1</v>
      </c>
      <c r="DD2369" t="b">
        <v>0</v>
      </c>
      <c r="DE2369" t="b">
        <v>0</v>
      </c>
      <c r="DF2369" t="b">
        <v>0</v>
      </c>
      <c r="DG2369" t="b">
        <v>0</v>
      </c>
      <c r="DH2369" t="b">
        <v>0</v>
      </c>
      <c r="DI2369" t="b">
        <v>0</v>
      </c>
      <c r="DJ2369" t="b">
        <v>0</v>
      </c>
      <c r="DK2369" t="b">
        <v>0</v>
      </c>
      <c r="DL2369" t="b">
        <v>1</v>
      </c>
      <c r="DM2369" t="b">
        <v>0</v>
      </c>
      <c r="DN2369" t="b">
        <v>0</v>
      </c>
      <c r="DO2369" t="b">
        <v>0</v>
      </c>
      <c r="DP2369" t="b">
        <v>0</v>
      </c>
      <c r="DQ2369" t="b">
        <v>0</v>
      </c>
      <c r="DR2369" t="b">
        <v>0</v>
      </c>
      <c r="DS2369" t="b">
        <v>0</v>
      </c>
      <c r="DT2369" t="b">
        <v>0</v>
      </c>
      <c r="DU2369" t="b">
        <v>0</v>
      </c>
      <c r="DV2369" t="b">
        <v>0</v>
      </c>
      <c r="DW2369" t="b">
        <v>0</v>
      </c>
      <c r="DX2369" t="b">
        <v>1</v>
      </c>
      <c r="DY2369" t="b">
        <v>0</v>
      </c>
      <c r="DZ2369" t="b">
        <v>0</v>
      </c>
      <c r="EA2369" t="b">
        <v>0</v>
      </c>
      <c r="EB2369" t="b">
        <v>1</v>
      </c>
      <c r="EC2369" t="b">
        <v>0</v>
      </c>
      <c r="ED2369" t="b">
        <v>0</v>
      </c>
      <c r="EE2369" t="b">
        <v>0</v>
      </c>
      <c r="EF2369" t="b">
        <v>0</v>
      </c>
      <c r="EG2369" t="b">
        <v>0</v>
      </c>
      <c r="EH2369" t="b">
        <v>0</v>
      </c>
      <c r="EI2369" t="b">
        <v>0</v>
      </c>
      <c r="EY2369" t="b">
        <v>0</v>
      </c>
      <c r="FB2369" t="b">
        <v>1</v>
      </c>
      <c r="FC2369" t="b">
        <v>0</v>
      </c>
      <c r="FD2369" t="b">
        <v>1</v>
      </c>
      <c r="FI2369" t="b">
        <v>0</v>
      </c>
      <c r="FJ2369" t="s">
        <v>6164</v>
      </c>
      <c r="FK2369" t="s">
        <v>960</v>
      </c>
      <c r="FL2369" t="s">
        <v>5069</v>
      </c>
      <c r="FM2369" t="str">
        <f t="shared" si="36"/>
        <v>Piper_subbullatum</v>
      </c>
      <c r="FN2369" t="s">
        <v>6045</v>
      </c>
    </row>
    <row r="2370" spans="1:170" x14ac:dyDescent="0.2">
      <c r="A2370">
        <v>25127</v>
      </c>
      <c r="B2370">
        <v>1</v>
      </c>
      <c r="C2370" t="s">
        <v>8646</v>
      </c>
      <c r="D2370" t="s">
        <v>7243</v>
      </c>
      <c r="E2370">
        <v>3</v>
      </c>
      <c r="F2370">
        <v>3</v>
      </c>
      <c r="G2370">
        <v>32</v>
      </c>
      <c r="H2370">
        <v>8231</v>
      </c>
      <c r="J2370" t="s">
        <v>6050</v>
      </c>
      <c r="L2370" t="s">
        <v>6351</v>
      </c>
      <c r="M2370" t="s">
        <v>6052</v>
      </c>
      <c r="N2370" t="s">
        <v>6081</v>
      </c>
      <c r="O2370" t="s">
        <v>6038</v>
      </c>
      <c r="Q2370">
        <v>10</v>
      </c>
      <c r="S2370">
        <v>17.3</v>
      </c>
      <c r="T2370" t="s">
        <v>6242</v>
      </c>
      <c r="U2370" s="9">
        <v>42026</v>
      </c>
      <c r="V2370" t="s">
        <v>7587</v>
      </c>
      <c r="Y2370" t="s">
        <v>6797</v>
      </c>
      <c r="Z2370">
        <v>225</v>
      </c>
      <c r="AA2370">
        <v>5.6</v>
      </c>
      <c r="AH2370" s="9">
        <v>41220</v>
      </c>
      <c r="AI2370" t="s">
        <v>6555</v>
      </c>
      <c r="AJ2370" t="s">
        <v>6044</v>
      </c>
      <c r="AL2370" t="b">
        <v>0</v>
      </c>
      <c r="AM2370" t="b">
        <v>0</v>
      </c>
      <c r="AN2370" t="b">
        <v>0</v>
      </c>
      <c r="AO2370" t="b">
        <v>0</v>
      </c>
      <c r="AP2370">
        <v>4.7699999999999996</v>
      </c>
      <c r="AQ2370">
        <v>9.6</v>
      </c>
      <c r="AR2370">
        <v>4</v>
      </c>
      <c r="AS2370">
        <v>10</v>
      </c>
      <c r="AT2370">
        <v>49.6</v>
      </c>
      <c r="AU2370">
        <v>0</v>
      </c>
      <c r="BB2370">
        <v>0.129</v>
      </c>
      <c r="BC2370">
        <v>55.9</v>
      </c>
      <c r="BS2370">
        <v>2</v>
      </c>
      <c r="BT2370">
        <v>2</v>
      </c>
      <c r="BU2370" t="b">
        <v>0</v>
      </c>
      <c r="BV2370">
        <v>8</v>
      </c>
      <c r="CJ2370" t="b">
        <v>0</v>
      </c>
      <c r="CK2370" t="b">
        <v>0</v>
      </c>
      <c r="CL2370" t="b">
        <v>0</v>
      </c>
      <c r="CM2370" t="b">
        <v>1</v>
      </c>
      <c r="CN2370" t="b">
        <v>1</v>
      </c>
      <c r="CO2370" t="b">
        <v>0</v>
      </c>
      <c r="CP2370" t="b">
        <v>0</v>
      </c>
      <c r="CQ2370" t="b">
        <v>1</v>
      </c>
      <c r="CR2370" t="b">
        <v>0</v>
      </c>
      <c r="CS2370" t="b">
        <v>0</v>
      </c>
      <c r="CT2370" t="b">
        <v>1</v>
      </c>
      <c r="CU2370" t="b">
        <v>0</v>
      </c>
      <c r="CV2370" t="b">
        <v>0</v>
      </c>
      <c r="CW2370" t="b">
        <v>0</v>
      </c>
      <c r="CX2370" t="b">
        <v>0</v>
      </c>
      <c r="CY2370" t="b">
        <v>0</v>
      </c>
      <c r="CZ2370" t="b">
        <v>0</v>
      </c>
      <c r="DA2370" t="b">
        <v>0</v>
      </c>
      <c r="DB2370" t="b">
        <v>0</v>
      </c>
      <c r="DC2370" t="b">
        <v>0</v>
      </c>
      <c r="DD2370" t="b">
        <v>0</v>
      </c>
      <c r="DE2370" t="b">
        <v>0</v>
      </c>
      <c r="DF2370" t="b">
        <v>0</v>
      </c>
      <c r="DG2370" t="b">
        <v>1</v>
      </c>
      <c r="DH2370" t="b">
        <v>0</v>
      </c>
      <c r="DI2370" t="b">
        <v>0</v>
      </c>
      <c r="DJ2370" t="b">
        <v>0</v>
      </c>
      <c r="DK2370" t="b">
        <v>0</v>
      </c>
      <c r="DL2370" t="b">
        <v>0</v>
      </c>
      <c r="DM2370" t="b">
        <v>0</v>
      </c>
      <c r="DN2370" t="b">
        <v>0</v>
      </c>
      <c r="DO2370" t="b">
        <v>0</v>
      </c>
      <c r="DP2370" t="b">
        <v>0</v>
      </c>
      <c r="DQ2370" t="b">
        <v>0</v>
      </c>
      <c r="DR2370" t="b">
        <v>0</v>
      </c>
      <c r="DS2370" t="b">
        <v>0</v>
      </c>
      <c r="DT2370" t="b">
        <v>0</v>
      </c>
      <c r="DU2370" t="b">
        <v>0</v>
      </c>
      <c r="DV2370" t="b">
        <v>0</v>
      </c>
      <c r="DW2370" t="b">
        <v>0</v>
      </c>
      <c r="DX2370" t="b">
        <v>1</v>
      </c>
      <c r="DY2370" t="b">
        <v>0</v>
      </c>
      <c r="DZ2370" t="b">
        <v>0</v>
      </c>
      <c r="EA2370" t="b">
        <v>0</v>
      </c>
      <c r="EB2370" t="b">
        <v>1</v>
      </c>
      <c r="EC2370" t="b">
        <v>0</v>
      </c>
      <c r="ED2370" t="b">
        <v>0</v>
      </c>
      <c r="EE2370" t="b">
        <v>0</v>
      </c>
      <c r="EF2370" t="b">
        <v>0</v>
      </c>
      <c r="EG2370" t="b">
        <v>0</v>
      </c>
      <c r="EH2370" t="b">
        <v>0</v>
      </c>
      <c r="EI2370" t="b">
        <v>0</v>
      </c>
      <c r="EY2370" t="b">
        <v>0</v>
      </c>
      <c r="FB2370" t="b">
        <v>1</v>
      </c>
      <c r="FC2370" t="b">
        <v>1</v>
      </c>
      <c r="FD2370" t="b">
        <v>0</v>
      </c>
      <c r="FI2370" t="b">
        <v>0</v>
      </c>
      <c r="FK2370" t="s">
        <v>295</v>
      </c>
      <c r="FL2370" t="s">
        <v>296</v>
      </c>
      <c r="FM2370" t="str">
        <f t="shared" ref="FM2370:FM2412" si="37">CONCATENATE(FK2370,FN2370,FL2370)</f>
        <v>Saurauia_schumanniana</v>
      </c>
      <c r="FN2370" t="s">
        <v>6045</v>
      </c>
    </row>
    <row r="2371" spans="1:170" x14ac:dyDescent="0.2">
      <c r="A2371">
        <v>25128</v>
      </c>
      <c r="B2371">
        <v>1</v>
      </c>
      <c r="C2371" t="s">
        <v>5492</v>
      </c>
      <c r="D2371" t="s">
        <v>7243</v>
      </c>
      <c r="E2371">
        <v>3</v>
      </c>
      <c r="F2371">
        <v>88</v>
      </c>
      <c r="G2371">
        <v>528</v>
      </c>
      <c r="H2371">
        <v>4728</v>
      </c>
      <c r="J2371" t="s">
        <v>6288</v>
      </c>
      <c r="M2371" t="s">
        <v>6289</v>
      </c>
      <c r="N2371" t="s">
        <v>6081</v>
      </c>
      <c r="O2371" t="s">
        <v>6038</v>
      </c>
      <c r="Q2371">
        <v>10</v>
      </c>
      <c r="S2371">
        <v>15</v>
      </c>
      <c r="T2371" t="s">
        <v>6172</v>
      </c>
      <c r="U2371" s="9">
        <v>41444</v>
      </c>
      <c r="V2371" t="s">
        <v>7587</v>
      </c>
      <c r="Y2371" t="s">
        <v>6797</v>
      </c>
      <c r="Z2371">
        <v>205</v>
      </c>
      <c r="AA2371">
        <v>6.53</v>
      </c>
      <c r="AH2371" s="9">
        <v>41220</v>
      </c>
      <c r="AI2371" t="s">
        <v>6555</v>
      </c>
      <c r="AJ2371" t="s">
        <v>6290</v>
      </c>
      <c r="AL2371" t="b">
        <v>0</v>
      </c>
      <c r="AM2371" t="b">
        <v>0</v>
      </c>
      <c r="AN2371" t="b">
        <v>0</v>
      </c>
      <c r="AO2371" t="b">
        <v>0</v>
      </c>
      <c r="AP2371">
        <v>8.3000000000000007</v>
      </c>
      <c r="AQ2371">
        <v>4.3</v>
      </c>
      <c r="AR2371">
        <v>4.6500000000000004</v>
      </c>
      <c r="AS2371">
        <v>8</v>
      </c>
      <c r="AT2371">
        <v>28.9</v>
      </c>
      <c r="AU2371">
        <v>0</v>
      </c>
      <c r="BB2371">
        <v>0.4</v>
      </c>
      <c r="BC2371">
        <v>26.9</v>
      </c>
      <c r="BS2371">
        <v>1</v>
      </c>
      <c r="BT2371">
        <v>1</v>
      </c>
      <c r="BU2371" t="b">
        <v>0</v>
      </c>
      <c r="CJ2371" t="b">
        <v>0</v>
      </c>
      <c r="CK2371" t="b">
        <v>0</v>
      </c>
      <c r="CL2371" t="b">
        <v>0</v>
      </c>
      <c r="CM2371" t="b">
        <v>0</v>
      </c>
      <c r="CN2371" t="b">
        <v>0</v>
      </c>
      <c r="CO2371" t="b">
        <v>0</v>
      </c>
      <c r="CP2371" t="b">
        <v>0</v>
      </c>
      <c r="CQ2371" t="b">
        <v>0</v>
      </c>
      <c r="CR2371" t="b">
        <v>0</v>
      </c>
      <c r="CS2371" t="b">
        <v>0</v>
      </c>
      <c r="CT2371" t="b">
        <v>0</v>
      </c>
      <c r="CU2371" t="b">
        <v>0</v>
      </c>
      <c r="CV2371" t="b">
        <v>0</v>
      </c>
      <c r="CW2371" t="b">
        <v>0</v>
      </c>
      <c r="CX2371" t="b">
        <v>0</v>
      </c>
      <c r="CY2371" t="b">
        <v>0</v>
      </c>
      <c r="CZ2371" t="b">
        <v>0</v>
      </c>
      <c r="DA2371" t="b">
        <v>0</v>
      </c>
      <c r="DB2371" t="b">
        <v>0</v>
      </c>
      <c r="DC2371" t="b">
        <v>0</v>
      </c>
      <c r="DD2371" t="b">
        <v>0</v>
      </c>
      <c r="DE2371" t="b">
        <v>0</v>
      </c>
      <c r="DF2371" t="b">
        <v>0</v>
      </c>
      <c r="DG2371" t="b">
        <v>0</v>
      </c>
      <c r="DH2371" t="b">
        <v>0</v>
      </c>
      <c r="DI2371" t="b">
        <v>0</v>
      </c>
      <c r="DJ2371" t="b">
        <v>0</v>
      </c>
      <c r="DK2371" t="b">
        <v>0</v>
      </c>
      <c r="DL2371" t="b">
        <v>0</v>
      </c>
      <c r="DM2371" t="b">
        <v>0</v>
      </c>
      <c r="DN2371" t="b">
        <v>0</v>
      </c>
      <c r="DO2371" t="b">
        <v>0</v>
      </c>
      <c r="DP2371" t="b">
        <v>0</v>
      </c>
      <c r="DQ2371" t="b">
        <v>0</v>
      </c>
      <c r="DR2371" t="b">
        <v>0</v>
      </c>
      <c r="DS2371" t="b">
        <v>0</v>
      </c>
      <c r="DT2371" t="b">
        <v>0</v>
      </c>
      <c r="DU2371" t="b">
        <v>0</v>
      </c>
      <c r="DV2371" t="b">
        <v>0</v>
      </c>
      <c r="DW2371" t="b">
        <v>0</v>
      </c>
      <c r="DX2371" t="b">
        <v>0</v>
      </c>
      <c r="DY2371" t="b">
        <v>0</v>
      </c>
      <c r="DZ2371" t="b">
        <v>0</v>
      </c>
      <c r="EA2371" t="b">
        <v>0</v>
      </c>
      <c r="EB2371" t="b">
        <v>0</v>
      </c>
      <c r="EC2371" t="b">
        <v>0</v>
      </c>
      <c r="ED2371" t="b">
        <v>0</v>
      </c>
      <c r="EE2371" t="b">
        <v>0</v>
      </c>
      <c r="EF2371" t="b">
        <v>0</v>
      </c>
      <c r="EG2371" t="b">
        <v>0</v>
      </c>
      <c r="EH2371" t="b">
        <v>0</v>
      </c>
      <c r="EI2371" t="b">
        <v>0</v>
      </c>
      <c r="EK2371" t="s">
        <v>6905</v>
      </c>
      <c r="EL2371">
        <v>1</v>
      </c>
      <c r="EM2371">
        <v>4</v>
      </c>
      <c r="EN2371">
        <v>1</v>
      </c>
      <c r="EQ2371" t="s">
        <v>6994</v>
      </c>
      <c r="ER2371" t="s">
        <v>7982</v>
      </c>
      <c r="EY2371" t="b">
        <v>0</v>
      </c>
      <c r="FB2371" t="b">
        <v>0</v>
      </c>
      <c r="FC2371" t="b">
        <v>0</v>
      </c>
      <c r="FD2371" t="b">
        <v>0</v>
      </c>
      <c r="FI2371" t="b">
        <v>0</v>
      </c>
      <c r="FJ2371" t="s">
        <v>6164</v>
      </c>
      <c r="FK2371" t="s">
        <v>1868</v>
      </c>
      <c r="FL2371" t="s">
        <v>1869</v>
      </c>
      <c r="FM2371" t="str">
        <f t="shared" si="37"/>
        <v>Cyathea_contaminans</v>
      </c>
      <c r="FN2371" t="s">
        <v>6045</v>
      </c>
    </row>
    <row r="2372" spans="1:170" x14ac:dyDescent="0.2">
      <c r="A2372">
        <v>25130</v>
      </c>
      <c r="B2372">
        <v>1</v>
      </c>
      <c r="C2372" t="s">
        <v>5701</v>
      </c>
      <c r="D2372" t="s">
        <v>7243</v>
      </c>
      <c r="E2372">
        <v>3</v>
      </c>
      <c r="F2372">
        <v>88</v>
      </c>
      <c r="G2372">
        <v>528</v>
      </c>
      <c r="H2372">
        <v>4728</v>
      </c>
      <c r="J2372" t="s">
        <v>6288</v>
      </c>
      <c r="L2372" t="s">
        <v>6160</v>
      </c>
      <c r="M2372" t="s">
        <v>6289</v>
      </c>
      <c r="N2372" t="s">
        <v>6081</v>
      </c>
      <c r="O2372" t="s">
        <v>6038</v>
      </c>
      <c r="Q2372">
        <v>10</v>
      </c>
      <c r="S2372">
        <v>25.1</v>
      </c>
      <c r="T2372" t="s">
        <v>6172</v>
      </c>
      <c r="U2372" s="9">
        <v>41444</v>
      </c>
      <c r="V2372" t="s">
        <v>7587</v>
      </c>
      <c r="Y2372" t="s">
        <v>6797</v>
      </c>
      <c r="Z2372">
        <v>175</v>
      </c>
      <c r="AA2372">
        <v>1</v>
      </c>
      <c r="AH2372" s="9">
        <v>41219</v>
      </c>
      <c r="AI2372" t="s">
        <v>6555</v>
      </c>
      <c r="AJ2372" t="s">
        <v>6290</v>
      </c>
      <c r="AL2372" t="b">
        <v>0</v>
      </c>
      <c r="AM2372" t="b">
        <v>0</v>
      </c>
      <c r="AN2372" t="b">
        <v>0</v>
      </c>
      <c r="AO2372" t="b">
        <v>0</v>
      </c>
      <c r="AP2372">
        <v>11.6</v>
      </c>
      <c r="AQ2372">
        <v>3.72</v>
      </c>
      <c r="AR2372">
        <v>4.3600000000000003</v>
      </c>
      <c r="AS2372">
        <v>5</v>
      </c>
      <c r="AT2372">
        <v>42.6</v>
      </c>
      <c r="AU2372">
        <v>0</v>
      </c>
      <c r="BS2372">
        <v>1</v>
      </c>
      <c r="BU2372" t="b">
        <v>0</v>
      </c>
      <c r="CJ2372" t="b">
        <v>0</v>
      </c>
      <c r="CK2372" t="b">
        <v>1</v>
      </c>
      <c r="CL2372" t="b">
        <v>0</v>
      </c>
      <c r="CM2372" t="b">
        <v>0</v>
      </c>
      <c r="CN2372" t="b">
        <v>0</v>
      </c>
      <c r="CO2372" t="b">
        <v>0</v>
      </c>
      <c r="CP2372" t="b">
        <v>0</v>
      </c>
      <c r="CQ2372" t="b">
        <v>0</v>
      </c>
      <c r="CR2372" t="b">
        <v>1</v>
      </c>
      <c r="CS2372" t="b">
        <v>0</v>
      </c>
      <c r="CT2372" t="b">
        <v>0</v>
      </c>
      <c r="CU2372" t="b">
        <v>0</v>
      </c>
      <c r="CV2372" t="b">
        <v>0</v>
      </c>
      <c r="CW2372" t="b">
        <v>0</v>
      </c>
      <c r="CX2372" t="b">
        <v>0</v>
      </c>
      <c r="CY2372" t="b">
        <v>0</v>
      </c>
      <c r="CZ2372" t="b">
        <v>0</v>
      </c>
      <c r="DA2372" t="b">
        <v>0</v>
      </c>
      <c r="DB2372" t="b">
        <v>0</v>
      </c>
      <c r="DC2372" t="b">
        <v>0</v>
      </c>
      <c r="DD2372" t="b">
        <v>1</v>
      </c>
      <c r="DE2372" t="b">
        <v>0</v>
      </c>
      <c r="DF2372" t="b">
        <v>0</v>
      </c>
      <c r="DG2372" t="b">
        <v>0</v>
      </c>
      <c r="DH2372" t="b">
        <v>0</v>
      </c>
      <c r="DI2372" t="b">
        <v>0</v>
      </c>
      <c r="DJ2372" t="b">
        <v>0</v>
      </c>
      <c r="DK2372" t="b">
        <v>0</v>
      </c>
      <c r="DL2372" t="b">
        <v>0</v>
      </c>
      <c r="DM2372" t="b">
        <v>0</v>
      </c>
      <c r="DN2372" t="b">
        <v>0</v>
      </c>
      <c r="DO2372" t="b">
        <v>0</v>
      </c>
      <c r="DP2372" t="b">
        <v>0</v>
      </c>
      <c r="DQ2372" t="b">
        <v>0</v>
      </c>
      <c r="DR2372" t="b">
        <v>0</v>
      </c>
      <c r="DS2372" t="b">
        <v>0</v>
      </c>
      <c r="DT2372" t="b">
        <v>1</v>
      </c>
      <c r="DU2372" t="b">
        <v>0</v>
      </c>
      <c r="DV2372" t="b">
        <v>0</v>
      </c>
      <c r="DW2372" t="b">
        <v>0</v>
      </c>
      <c r="DX2372" t="b">
        <v>0</v>
      </c>
      <c r="DY2372" t="b">
        <v>0</v>
      </c>
      <c r="DZ2372" t="b">
        <v>0</v>
      </c>
      <c r="EA2372" t="b">
        <v>0</v>
      </c>
      <c r="EB2372" t="b">
        <v>1</v>
      </c>
      <c r="EC2372" t="b">
        <v>0</v>
      </c>
      <c r="ED2372" t="b">
        <v>0</v>
      </c>
      <c r="EE2372" t="b">
        <v>0</v>
      </c>
      <c r="EF2372" t="b">
        <v>0</v>
      </c>
      <c r="EG2372" t="b">
        <v>0</v>
      </c>
      <c r="EH2372" t="b">
        <v>0</v>
      </c>
      <c r="EI2372" t="b">
        <v>0</v>
      </c>
      <c r="EK2372" t="s">
        <v>6321</v>
      </c>
      <c r="EL2372">
        <v>1</v>
      </c>
      <c r="EM2372">
        <v>4</v>
      </c>
      <c r="EN2372">
        <v>1</v>
      </c>
      <c r="EQ2372" t="s">
        <v>6995</v>
      </c>
      <c r="ER2372" t="s">
        <v>7982</v>
      </c>
      <c r="EY2372" t="b">
        <v>0</v>
      </c>
      <c r="FB2372" t="b">
        <v>0</v>
      </c>
      <c r="FC2372" t="b">
        <v>0</v>
      </c>
      <c r="FD2372" t="b">
        <v>0</v>
      </c>
      <c r="FI2372" t="b">
        <v>0</v>
      </c>
      <c r="FJ2372" t="s">
        <v>6164</v>
      </c>
      <c r="FK2372" t="s">
        <v>1868</v>
      </c>
      <c r="FL2372" t="s">
        <v>1869</v>
      </c>
      <c r="FM2372" t="str">
        <f t="shared" si="37"/>
        <v>Cyathea_contaminans</v>
      </c>
      <c r="FN2372" t="s">
        <v>6045</v>
      </c>
    </row>
    <row r="2373" spans="1:170" x14ac:dyDescent="0.2">
      <c r="A2373">
        <v>25131</v>
      </c>
      <c r="B2373">
        <v>1</v>
      </c>
      <c r="C2373" t="s">
        <v>8647</v>
      </c>
      <c r="D2373" t="s">
        <v>7243</v>
      </c>
      <c r="E2373">
        <v>3</v>
      </c>
      <c r="F2373">
        <v>3</v>
      </c>
      <c r="G2373">
        <v>32</v>
      </c>
      <c r="H2373">
        <v>1477</v>
      </c>
      <c r="J2373" t="s">
        <v>6050</v>
      </c>
      <c r="L2373" t="s">
        <v>6160</v>
      </c>
      <c r="M2373" t="s">
        <v>6052</v>
      </c>
      <c r="N2373" t="s">
        <v>6081</v>
      </c>
      <c r="O2373" t="s">
        <v>6038</v>
      </c>
      <c r="Q2373">
        <v>10</v>
      </c>
      <c r="S2373">
        <v>11.3</v>
      </c>
      <c r="T2373" t="s">
        <v>6048</v>
      </c>
      <c r="U2373" s="9">
        <v>41668</v>
      </c>
      <c r="V2373" t="s">
        <v>7587</v>
      </c>
      <c r="Y2373" t="s">
        <v>6797</v>
      </c>
      <c r="Z2373">
        <v>145</v>
      </c>
      <c r="AA2373">
        <v>4.9000000000000004</v>
      </c>
      <c r="AH2373" s="9">
        <v>41219</v>
      </c>
      <c r="AI2373" t="s">
        <v>8609</v>
      </c>
      <c r="AL2373" t="b">
        <v>0</v>
      </c>
      <c r="AM2373" t="b">
        <v>0</v>
      </c>
      <c r="AN2373" t="b">
        <v>0</v>
      </c>
      <c r="AO2373" t="b">
        <v>0</v>
      </c>
      <c r="AP2373">
        <v>4.9000000000000004</v>
      </c>
      <c r="AQ2373">
        <v>5.15</v>
      </c>
      <c r="AR2373">
        <v>2.2999999999999998</v>
      </c>
      <c r="AS2373">
        <v>0.6</v>
      </c>
      <c r="AT2373">
        <v>44.4</v>
      </c>
      <c r="AU2373">
        <v>0</v>
      </c>
      <c r="BB2373">
        <v>0.188</v>
      </c>
      <c r="BC2373">
        <v>40.6</v>
      </c>
      <c r="BS2373">
        <v>7</v>
      </c>
      <c r="BT2373">
        <v>3</v>
      </c>
      <c r="BU2373" t="b">
        <v>0</v>
      </c>
      <c r="CJ2373" t="b">
        <v>0</v>
      </c>
      <c r="CK2373" t="b">
        <v>0</v>
      </c>
      <c r="CL2373" t="b">
        <v>0</v>
      </c>
      <c r="CM2373" t="b">
        <v>1</v>
      </c>
      <c r="CN2373" t="b">
        <v>1</v>
      </c>
      <c r="CO2373" t="b">
        <v>0</v>
      </c>
      <c r="CP2373" t="b">
        <v>0</v>
      </c>
      <c r="CQ2373" t="b">
        <v>1</v>
      </c>
      <c r="CR2373" t="b">
        <v>0</v>
      </c>
      <c r="CS2373" t="b">
        <v>0</v>
      </c>
      <c r="CT2373" t="b">
        <v>1</v>
      </c>
      <c r="CU2373" t="b">
        <v>0</v>
      </c>
      <c r="CV2373" t="b">
        <v>0</v>
      </c>
      <c r="CW2373" t="b">
        <v>0</v>
      </c>
      <c r="CX2373" t="b">
        <v>0</v>
      </c>
      <c r="CY2373" t="b">
        <v>0</v>
      </c>
      <c r="CZ2373" t="b">
        <v>0</v>
      </c>
      <c r="DA2373" t="b">
        <v>0</v>
      </c>
      <c r="DB2373" t="b">
        <v>0</v>
      </c>
      <c r="DC2373" t="b">
        <v>0</v>
      </c>
      <c r="DD2373" t="b">
        <v>0</v>
      </c>
      <c r="DE2373" t="b">
        <v>0</v>
      </c>
      <c r="DF2373" t="b">
        <v>0</v>
      </c>
      <c r="DG2373" t="b">
        <v>1</v>
      </c>
      <c r="DH2373" t="b">
        <v>0</v>
      </c>
      <c r="DI2373" t="b">
        <v>0</v>
      </c>
      <c r="DJ2373" t="b">
        <v>0</v>
      </c>
      <c r="DK2373" t="b">
        <v>0</v>
      </c>
      <c r="DL2373" t="b">
        <v>0</v>
      </c>
      <c r="DM2373" t="b">
        <v>0</v>
      </c>
      <c r="DN2373" t="b">
        <v>0</v>
      </c>
      <c r="DO2373" t="b">
        <v>0</v>
      </c>
      <c r="DP2373" t="b">
        <v>0</v>
      </c>
      <c r="DQ2373" t="b">
        <v>0</v>
      </c>
      <c r="DR2373" t="b">
        <v>0</v>
      </c>
      <c r="DS2373" t="b">
        <v>0</v>
      </c>
      <c r="DT2373" t="b">
        <v>0</v>
      </c>
      <c r="DU2373" t="b">
        <v>0</v>
      </c>
      <c r="DV2373" t="b">
        <v>0</v>
      </c>
      <c r="DW2373" t="b">
        <v>0</v>
      </c>
      <c r="DX2373" t="b">
        <v>1</v>
      </c>
      <c r="DY2373" t="b">
        <v>0</v>
      </c>
      <c r="DZ2373" t="b">
        <v>0</v>
      </c>
      <c r="EA2373" t="b">
        <v>0</v>
      </c>
      <c r="EB2373" t="b">
        <v>1</v>
      </c>
      <c r="EC2373" t="b">
        <v>0</v>
      </c>
      <c r="ED2373" t="b">
        <v>0</v>
      </c>
      <c r="EE2373" t="b">
        <v>0</v>
      </c>
      <c r="EF2373" t="b">
        <v>0</v>
      </c>
      <c r="EG2373" t="b">
        <v>0</v>
      </c>
      <c r="EH2373" t="b">
        <v>0</v>
      </c>
      <c r="EI2373" t="b">
        <v>0</v>
      </c>
      <c r="EX2373" t="s">
        <v>6884</v>
      </c>
      <c r="EY2373" t="b">
        <v>0</v>
      </c>
      <c r="FB2373" t="b">
        <v>0</v>
      </c>
      <c r="FC2373" t="b">
        <v>0</v>
      </c>
      <c r="FD2373" t="b">
        <v>0</v>
      </c>
      <c r="FI2373" t="b">
        <v>0</v>
      </c>
      <c r="FJ2373" t="s">
        <v>6164</v>
      </c>
      <c r="FK2373" t="s">
        <v>295</v>
      </c>
      <c r="FL2373" t="s">
        <v>1987</v>
      </c>
      <c r="FM2373" t="str">
        <f t="shared" si="37"/>
        <v>Saurauia_poolei</v>
      </c>
      <c r="FN2373" t="s">
        <v>6045</v>
      </c>
    </row>
    <row r="2374" spans="1:170" x14ac:dyDescent="0.2">
      <c r="A2374">
        <v>25132</v>
      </c>
      <c r="B2374">
        <v>1</v>
      </c>
      <c r="C2374" t="s">
        <v>5507</v>
      </c>
      <c r="D2374" t="s">
        <v>7243</v>
      </c>
      <c r="E2374">
        <v>3</v>
      </c>
      <c r="F2374">
        <v>57</v>
      </c>
      <c r="G2374">
        <v>1822</v>
      </c>
      <c r="H2374">
        <v>371</v>
      </c>
      <c r="J2374" t="s">
        <v>7453</v>
      </c>
      <c r="L2374" t="s">
        <v>6160</v>
      </c>
      <c r="M2374" t="s">
        <v>7454</v>
      </c>
      <c r="N2374" t="s">
        <v>6081</v>
      </c>
      <c r="O2374" t="s">
        <v>6038</v>
      </c>
      <c r="Q2374">
        <v>10</v>
      </c>
      <c r="S2374">
        <v>25.5</v>
      </c>
      <c r="T2374" t="s">
        <v>6048</v>
      </c>
      <c r="U2374" s="9">
        <v>41668</v>
      </c>
      <c r="V2374" t="s">
        <v>7587</v>
      </c>
      <c r="Y2374" t="s">
        <v>6797</v>
      </c>
      <c r="Z2374">
        <v>150</v>
      </c>
      <c r="AA2374">
        <v>5.59</v>
      </c>
      <c r="AF2374" t="s">
        <v>7976</v>
      </c>
      <c r="AH2374" s="9">
        <v>41219</v>
      </c>
      <c r="AI2374" t="s">
        <v>6555</v>
      </c>
      <c r="AJ2374" t="s">
        <v>6044</v>
      </c>
      <c r="AL2374" t="b">
        <v>0</v>
      </c>
      <c r="AM2374" t="b">
        <v>0</v>
      </c>
      <c r="AN2374" t="b">
        <v>0</v>
      </c>
      <c r="AO2374" t="b">
        <v>0</v>
      </c>
      <c r="AP2374">
        <v>3.75</v>
      </c>
      <c r="AQ2374">
        <v>4.5999999999999996</v>
      </c>
      <c r="AR2374">
        <v>2.69</v>
      </c>
      <c r="AS2374">
        <v>2</v>
      </c>
      <c r="AT2374">
        <v>37.700000000000003</v>
      </c>
      <c r="AU2374">
        <v>0</v>
      </c>
      <c r="BB2374">
        <v>0.129</v>
      </c>
      <c r="BC2374">
        <v>34.4</v>
      </c>
      <c r="BS2374">
        <v>2</v>
      </c>
      <c r="BU2374" t="b">
        <v>0</v>
      </c>
      <c r="BV2374">
        <v>68</v>
      </c>
      <c r="CJ2374" t="b">
        <v>0</v>
      </c>
      <c r="CK2374" t="b">
        <v>0</v>
      </c>
      <c r="CL2374" t="b">
        <v>0</v>
      </c>
      <c r="CM2374" t="b">
        <v>1</v>
      </c>
      <c r="CN2374" t="b">
        <v>1</v>
      </c>
      <c r="CO2374" t="b">
        <v>0</v>
      </c>
      <c r="CP2374" t="b">
        <v>0</v>
      </c>
      <c r="CQ2374" t="b">
        <v>1</v>
      </c>
      <c r="CR2374" t="b">
        <v>0</v>
      </c>
      <c r="CS2374" t="b">
        <v>0</v>
      </c>
      <c r="CT2374" t="b">
        <v>0</v>
      </c>
      <c r="CU2374" t="b">
        <v>0</v>
      </c>
      <c r="CV2374" t="b">
        <v>0</v>
      </c>
      <c r="CW2374" t="b">
        <v>0</v>
      </c>
      <c r="CX2374" t="b">
        <v>0</v>
      </c>
      <c r="CY2374" t="b">
        <v>0</v>
      </c>
      <c r="CZ2374" t="b">
        <v>1</v>
      </c>
      <c r="DA2374" t="b">
        <v>0</v>
      </c>
      <c r="DB2374" t="b">
        <v>0</v>
      </c>
      <c r="DC2374" t="b">
        <v>0</v>
      </c>
      <c r="DD2374" t="b">
        <v>0</v>
      </c>
      <c r="DE2374" t="b">
        <v>0</v>
      </c>
      <c r="DF2374" t="b">
        <v>0</v>
      </c>
      <c r="DG2374" t="b">
        <v>0</v>
      </c>
      <c r="DH2374" t="b">
        <v>0</v>
      </c>
      <c r="DI2374" t="b">
        <v>0</v>
      </c>
      <c r="DJ2374" t="b">
        <v>0</v>
      </c>
      <c r="DK2374" t="b">
        <v>0</v>
      </c>
      <c r="DL2374" t="b">
        <v>1</v>
      </c>
      <c r="DM2374" t="b">
        <v>0</v>
      </c>
      <c r="DN2374" t="b">
        <v>0</v>
      </c>
      <c r="DO2374" t="b">
        <v>0</v>
      </c>
      <c r="DP2374" t="b">
        <v>0</v>
      </c>
      <c r="DQ2374" t="b">
        <v>0</v>
      </c>
      <c r="DR2374" t="b">
        <v>0</v>
      </c>
      <c r="DS2374" t="b">
        <v>0</v>
      </c>
      <c r="DT2374" t="b">
        <v>0</v>
      </c>
      <c r="DU2374" t="b">
        <v>0</v>
      </c>
      <c r="DV2374" t="b">
        <v>0</v>
      </c>
      <c r="DW2374" t="b">
        <v>0</v>
      </c>
      <c r="DX2374" t="b">
        <v>1</v>
      </c>
      <c r="DY2374" t="b">
        <v>0</v>
      </c>
      <c r="DZ2374" t="b">
        <v>0</v>
      </c>
      <c r="EA2374" t="b">
        <v>0</v>
      </c>
      <c r="EB2374" t="b">
        <v>1</v>
      </c>
      <c r="EC2374" t="b">
        <v>0</v>
      </c>
      <c r="ED2374" t="b">
        <v>0</v>
      </c>
      <c r="EE2374" t="b">
        <v>0</v>
      </c>
      <c r="EF2374" t="b">
        <v>0</v>
      </c>
      <c r="EG2374" t="b">
        <v>0</v>
      </c>
      <c r="EH2374" t="b">
        <v>0</v>
      </c>
      <c r="EI2374" t="b">
        <v>0</v>
      </c>
      <c r="EY2374" t="b">
        <v>0</v>
      </c>
      <c r="FB2374" t="b">
        <v>0</v>
      </c>
      <c r="FC2374" t="b">
        <v>0</v>
      </c>
      <c r="FD2374" t="b">
        <v>0</v>
      </c>
      <c r="FI2374" t="b">
        <v>0</v>
      </c>
      <c r="FK2374" t="s">
        <v>3920</v>
      </c>
      <c r="FL2374" t="s">
        <v>3921</v>
      </c>
      <c r="FM2374" t="str">
        <f t="shared" si="37"/>
        <v>Pipturus_argenteus</v>
      </c>
      <c r="FN2374" t="s">
        <v>6045</v>
      </c>
    </row>
    <row r="2375" spans="1:170" x14ac:dyDescent="0.2">
      <c r="A2375">
        <v>25133</v>
      </c>
      <c r="B2375">
        <v>1</v>
      </c>
      <c r="C2375" t="s">
        <v>8648</v>
      </c>
      <c r="D2375" t="s">
        <v>7243</v>
      </c>
      <c r="E2375">
        <v>3</v>
      </c>
      <c r="F2375">
        <v>225</v>
      </c>
      <c r="G2375">
        <v>1308</v>
      </c>
      <c r="H2375">
        <v>5460</v>
      </c>
      <c r="J2375" t="s">
        <v>6978</v>
      </c>
      <c r="L2375" t="s">
        <v>6160</v>
      </c>
      <c r="M2375" t="s">
        <v>6979</v>
      </c>
      <c r="N2375" t="s">
        <v>6081</v>
      </c>
      <c r="S2375">
        <v>6.5</v>
      </c>
      <c r="T2375" t="s">
        <v>6048</v>
      </c>
      <c r="U2375" s="9">
        <v>41668</v>
      </c>
      <c r="V2375" t="s">
        <v>7587</v>
      </c>
      <c r="Y2375" t="s">
        <v>6797</v>
      </c>
      <c r="Z2375">
        <v>140</v>
      </c>
      <c r="AA2375">
        <v>5.51</v>
      </c>
      <c r="AH2375" s="9">
        <v>41219</v>
      </c>
      <c r="AI2375" t="s">
        <v>6555</v>
      </c>
      <c r="AJ2375" t="s">
        <v>6044</v>
      </c>
      <c r="AL2375" t="b">
        <v>0</v>
      </c>
      <c r="AM2375" t="b">
        <v>0</v>
      </c>
      <c r="AN2375" t="b">
        <v>0</v>
      </c>
      <c r="AO2375" t="b">
        <v>0</v>
      </c>
      <c r="AP2375">
        <v>1.34</v>
      </c>
      <c r="AQ2375">
        <v>5.42</v>
      </c>
      <c r="AR2375">
        <v>3.5</v>
      </c>
      <c r="AS2375">
        <v>3</v>
      </c>
      <c r="AT2375">
        <v>50.2</v>
      </c>
      <c r="AU2375">
        <v>0</v>
      </c>
      <c r="BB2375">
        <v>2.4E-2</v>
      </c>
      <c r="BC2375">
        <v>22.9</v>
      </c>
      <c r="BU2375" t="b">
        <v>0</v>
      </c>
      <c r="CJ2375" t="b">
        <v>0</v>
      </c>
      <c r="CK2375" t="b">
        <v>0</v>
      </c>
      <c r="CL2375" t="b">
        <v>0</v>
      </c>
      <c r="CM2375" t="b">
        <v>1</v>
      </c>
      <c r="CN2375" t="b">
        <v>1</v>
      </c>
      <c r="CO2375" t="b">
        <v>0</v>
      </c>
      <c r="CP2375" t="b">
        <v>0</v>
      </c>
      <c r="CQ2375" t="b">
        <v>1</v>
      </c>
      <c r="CR2375" t="b">
        <v>0</v>
      </c>
      <c r="CS2375" t="b">
        <v>0</v>
      </c>
      <c r="CT2375" t="b">
        <v>0</v>
      </c>
      <c r="CU2375" t="b">
        <v>0</v>
      </c>
      <c r="CV2375" t="b">
        <v>0</v>
      </c>
      <c r="CW2375" t="b">
        <v>0</v>
      </c>
      <c r="CX2375" t="b">
        <v>0</v>
      </c>
      <c r="CY2375" t="b">
        <v>0</v>
      </c>
      <c r="CZ2375" t="b">
        <v>1</v>
      </c>
      <c r="DA2375" t="b">
        <v>0</v>
      </c>
      <c r="DB2375" t="b">
        <v>0</v>
      </c>
      <c r="DC2375" t="b">
        <v>0</v>
      </c>
      <c r="DD2375" t="b">
        <v>0</v>
      </c>
      <c r="DE2375" t="b">
        <v>0</v>
      </c>
      <c r="DF2375" t="b">
        <v>0</v>
      </c>
      <c r="DG2375" t="b">
        <v>0</v>
      </c>
      <c r="DH2375" t="b">
        <v>0</v>
      </c>
      <c r="DI2375" t="b">
        <v>0</v>
      </c>
      <c r="DJ2375" t="b">
        <v>0</v>
      </c>
      <c r="DK2375" t="b">
        <v>0</v>
      </c>
      <c r="DL2375" t="b">
        <v>1</v>
      </c>
      <c r="DM2375" t="b">
        <v>0</v>
      </c>
      <c r="DN2375" t="b">
        <v>0</v>
      </c>
      <c r="DO2375" t="b">
        <v>0</v>
      </c>
      <c r="DP2375" t="b">
        <v>0</v>
      </c>
      <c r="DQ2375" t="b">
        <v>0</v>
      </c>
      <c r="DR2375" t="b">
        <v>0</v>
      </c>
      <c r="DS2375" t="b">
        <v>0</v>
      </c>
      <c r="DT2375" t="b">
        <v>0</v>
      </c>
      <c r="DU2375" t="b">
        <v>0</v>
      </c>
      <c r="DV2375" t="b">
        <v>0</v>
      </c>
      <c r="DW2375" t="b">
        <v>0</v>
      </c>
      <c r="DX2375" t="b">
        <v>1</v>
      </c>
      <c r="DY2375" t="b">
        <v>0</v>
      </c>
      <c r="DZ2375" t="b">
        <v>0</v>
      </c>
      <c r="EA2375" t="b">
        <v>0</v>
      </c>
      <c r="EB2375" t="b">
        <v>1</v>
      </c>
      <c r="EC2375" t="b">
        <v>0</v>
      </c>
      <c r="ED2375" t="b">
        <v>0</v>
      </c>
      <c r="EE2375" t="b">
        <v>0</v>
      </c>
      <c r="EF2375" t="b">
        <v>0</v>
      </c>
      <c r="EG2375" t="b">
        <v>0</v>
      </c>
      <c r="EH2375" t="b">
        <v>0</v>
      </c>
      <c r="EI2375" t="b">
        <v>0</v>
      </c>
      <c r="EY2375" t="b">
        <v>0</v>
      </c>
      <c r="FB2375" t="b">
        <v>0</v>
      </c>
      <c r="FC2375" t="b">
        <v>0</v>
      </c>
      <c r="FD2375" t="b">
        <v>0</v>
      </c>
      <c r="FI2375" t="b">
        <v>0</v>
      </c>
      <c r="FJ2375" t="s">
        <v>6164</v>
      </c>
      <c r="FK2375" t="s">
        <v>960</v>
      </c>
      <c r="FL2375" t="s">
        <v>1481</v>
      </c>
      <c r="FM2375" t="str">
        <f t="shared" si="37"/>
        <v>Piper_gibbilimbum</v>
      </c>
      <c r="FN2375" t="s">
        <v>6045</v>
      </c>
    </row>
    <row r="2376" spans="1:170" x14ac:dyDescent="0.2">
      <c r="A2376">
        <v>25134</v>
      </c>
      <c r="B2376">
        <v>1</v>
      </c>
      <c r="C2376" t="s">
        <v>8649</v>
      </c>
      <c r="D2376" t="s">
        <v>7243</v>
      </c>
      <c r="E2376">
        <v>3</v>
      </c>
      <c r="F2376">
        <v>3</v>
      </c>
      <c r="G2376">
        <v>32</v>
      </c>
      <c r="H2376">
        <v>1477</v>
      </c>
      <c r="J2376" t="s">
        <v>6050</v>
      </c>
      <c r="L2376" t="s">
        <v>6160</v>
      </c>
      <c r="M2376" t="s">
        <v>6052</v>
      </c>
      <c r="N2376" t="s">
        <v>6081</v>
      </c>
      <c r="S2376">
        <v>19.100000000000001</v>
      </c>
      <c r="T2376" t="s">
        <v>6048</v>
      </c>
      <c r="U2376" s="9">
        <v>41668</v>
      </c>
      <c r="V2376" t="s">
        <v>7587</v>
      </c>
      <c r="Y2376" t="s">
        <v>6797</v>
      </c>
      <c r="Z2376">
        <v>145</v>
      </c>
      <c r="AA2376">
        <v>6.7</v>
      </c>
      <c r="AH2376" s="9">
        <v>41219</v>
      </c>
      <c r="AI2376" t="s">
        <v>6555</v>
      </c>
      <c r="AJ2376" t="s">
        <v>6044</v>
      </c>
      <c r="AL2376" t="b">
        <v>0</v>
      </c>
      <c r="AM2376" t="b">
        <v>0</v>
      </c>
      <c r="AN2376" t="b">
        <v>0</v>
      </c>
      <c r="AO2376" t="b">
        <v>0</v>
      </c>
      <c r="AP2376">
        <v>3.5</v>
      </c>
      <c r="AQ2376">
        <v>8</v>
      </c>
      <c r="AR2376">
        <v>3.65</v>
      </c>
      <c r="AS2376">
        <v>2</v>
      </c>
      <c r="AT2376">
        <v>53</v>
      </c>
      <c r="AU2376">
        <v>0</v>
      </c>
      <c r="BB2376">
        <v>0.109</v>
      </c>
      <c r="BC2376">
        <v>48.5</v>
      </c>
      <c r="BS2376">
        <v>1</v>
      </c>
      <c r="BT2376">
        <v>2</v>
      </c>
      <c r="BU2376" t="b">
        <v>0</v>
      </c>
      <c r="BV2376">
        <v>1</v>
      </c>
      <c r="CJ2376" t="b">
        <v>0</v>
      </c>
      <c r="CK2376" t="b">
        <v>0</v>
      </c>
      <c r="CL2376" t="b">
        <v>0</v>
      </c>
      <c r="CM2376" t="b">
        <v>1</v>
      </c>
      <c r="CN2376" t="b">
        <v>1</v>
      </c>
      <c r="CO2376" t="b">
        <v>0</v>
      </c>
      <c r="CP2376" t="b">
        <v>0</v>
      </c>
      <c r="CQ2376" t="b">
        <v>1</v>
      </c>
      <c r="CR2376" t="b">
        <v>1</v>
      </c>
      <c r="CS2376" t="b">
        <v>0</v>
      </c>
      <c r="CT2376" t="b">
        <v>1</v>
      </c>
      <c r="CU2376" t="b">
        <v>0</v>
      </c>
      <c r="CV2376" t="b">
        <v>0</v>
      </c>
      <c r="CW2376" t="b">
        <v>0</v>
      </c>
      <c r="CX2376" t="b">
        <v>0</v>
      </c>
      <c r="CY2376" t="b">
        <v>0</v>
      </c>
      <c r="CZ2376" t="b">
        <v>0</v>
      </c>
      <c r="DA2376" t="b">
        <v>0</v>
      </c>
      <c r="DB2376" t="b">
        <v>0</v>
      </c>
      <c r="DC2376" t="b">
        <v>0</v>
      </c>
      <c r="DD2376" t="b">
        <v>0</v>
      </c>
      <c r="DE2376" t="b">
        <v>0</v>
      </c>
      <c r="DF2376" t="b">
        <v>0</v>
      </c>
      <c r="DG2376" t="b">
        <v>1</v>
      </c>
      <c r="DH2376" t="b">
        <v>0</v>
      </c>
      <c r="DI2376" t="b">
        <v>0</v>
      </c>
      <c r="DJ2376" t="b">
        <v>0</v>
      </c>
      <c r="DK2376" t="b">
        <v>0</v>
      </c>
      <c r="DL2376" t="b">
        <v>0</v>
      </c>
      <c r="DM2376" t="b">
        <v>0</v>
      </c>
      <c r="DN2376" t="b">
        <v>0</v>
      </c>
      <c r="DO2376" t="b">
        <v>0</v>
      </c>
      <c r="DP2376" t="b">
        <v>0</v>
      </c>
      <c r="DQ2376" t="b">
        <v>0</v>
      </c>
      <c r="DR2376" t="b">
        <v>0</v>
      </c>
      <c r="DS2376" t="b">
        <v>0</v>
      </c>
      <c r="DT2376" t="b">
        <v>0</v>
      </c>
      <c r="DU2376" t="b">
        <v>0</v>
      </c>
      <c r="DV2376" t="b">
        <v>0</v>
      </c>
      <c r="DW2376" t="b">
        <v>0</v>
      </c>
      <c r="DX2376" t="b">
        <v>1</v>
      </c>
      <c r="DY2376" t="b">
        <v>0</v>
      </c>
      <c r="DZ2376" t="b">
        <v>0</v>
      </c>
      <c r="EA2376" t="b">
        <v>0</v>
      </c>
      <c r="EB2376" t="b">
        <v>1</v>
      </c>
      <c r="EC2376" t="b">
        <v>0</v>
      </c>
      <c r="ED2376" t="b">
        <v>0</v>
      </c>
      <c r="EE2376" t="b">
        <v>0</v>
      </c>
      <c r="EF2376" t="b">
        <v>0</v>
      </c>
      <c r="EG2376" t="b">
        <v>0</v>
      </c>
      <c r="EH2376" t="b">
        <v>0</v>
      </c>
      <c r="EI2376" t="b">
        <v>0</v>
      </c>
      <c r="EY2376" t="b">
        <v>0</v>
      </c>
      <c r="FB2376" t="b">
        <v>0</v>
      </c>
      <c r="FC2376" t="b">
        <v>0</v>
      </c>
      <c r="FD2376" t="b">
        <v>0</v>
      </c>
      <c r="FI2376" t="b">
        <v>0</v>
      </c>
      <c r="FJ2376" t="s">
        <v>6164</v>
      </c>
      <c r="FK2376" t="s">
        <v>295</v>
      </c>
      <c r="FL2376" t="s">
        <v>1987</v>
      </c>
      <c r="FM2376" t="str">
        <f t="shared" si="37"/>
        <v>Saurauia_poolei</v>
      </c>
      <c r="FN2376" t="s">
        <v>6045</v>
      </c>
    </row>
    <row r="2377" spans="1:170" x14ac:dyDescent="0.2">
      <c r="A2377">
        <v>25135</v>
      </c>
      <c r="B2377">
        <v>1</v>
      </c>
      <c r="C2377" t="s">
        <v>8650</v>
      </c>
      <c r="D2377" t="s">
        <v>7243</v>
      </c>
      <c r="E2377">
        <v>1</v>
      </c>
      <c r="F2377">
        <v>3</v>
      </c>
      <c r="G2377">
        <v>32</v>
      </c>
      <c r="H2377">
        <v>1477</v>
      </c>
      <c r="J2377" t="s">
        <v>6050</v>
      </c>
      <c r="L2377" t="s">
        <v>6351</v>
      </c>
      <c r="M2377" t="s">
        <v>6052</v>
      </c>
      <c r="N2377" t="s">
        <v>6081</v>
      </c>
      <c r="O2377" t="s">
        <v>6038</v>
      </c>
      <c r="Q2377">
        <v>10</v>
      </c>
      <c r="S2377">
        <v>28</v>
      </c>
      <c r="V2377" t="s">
        <v>7587</v>
      </c>
      <c r="Y2377" t="s">
        <v>6797</v>
      </c>
      <c r="Z2377">
        <v>75</v>
      </c>
      <c r="AA2377">
        <v>3.95</v>
      </c>
      <c r="AH2377" s="9">
        <v>41220</v>
      </c>
      <c r="AI2377" t="s">
        <v>6555</v>
      </c>
      <c r="AJ2377" t="s">
        <v>8651</v>
      </c>
      <c r="AL2377" t="b">
        <v>0</v>
      </c>
      <c r="AM2377" t="b">
        <v>0</v>
      </c>
      <c r="AN2377" t="b">
        <v>0</v>
      </c>
      <c r="AO2377" t="b">
        <v>0</v>
      </c>
      <c r="AP2377">
        <v>4</v>
      </c>
      <c r="AQ2377">
        <v>8.4</v>
      </c>
      <c r="AR2377">
        <v>6.6</v>
      </c>
      <c r="AS2377">
        <v>11</v>
      </c>
      <c r="AT2377">
        <v>44.6</v>
      </c>
      <c r="AU2377">
        <v>0</v>
      </c>
      <c r="BB2377">
        <v>0.32600000000000001</v>
      </c>
      <c r="BC2377">
        <v>49.1</v>
      </c>
      <c r="BS2377">
        <v>5</v>
      </c>
      <c r="BT2377">
        <v>1</v>
      </c>
      <c r="BU2377" t="b">
        <v>0</v>
      </c>
      <c r="BV2377">
        <v>7</v>
      </c>
      <c r="CJ2377" t="b">
        <v>0</v>
      </c>
      <c r="CK2377" t="b">
        <v>0</v>
      </c>
      <c r="CL2377" t="b">
        <v>0</v>
      </c>
      <c r="CM2377" t="b">
        <v>1</v>
      </c>
      <c r="CN2377" t="b">
        <v>1</v>
      </c>
      <c r="CO2377" t="b">
        <v>0</v>
      </c>
      <c r="CP2377" t="b">
        <v>0</v>
      </c>
      <c r="CQ2377" t="b">
        <v>1</v>
      </c>
      <c r="CR2377" t="b">
        <v>0</v>
      </c>
      <c r="CS2377" t="b">
        <v>0</v>
      </c>
      <c r="CT2377" t="b">
        <v>1</v>
      </c>
      <c r="CU2377" t="b">
        <v>0</v>
      </c>
      <c r="CV2377" t="b">
        <v>0</v>
      </c>
      <c r="CW2377" t="b">
        <v>0</v>
      </c>
      <c r="CX2377" t="b">
        <v>0</v>
      </c>
      <c r="CY2377" t="b">
        <v>0</v>
      </c>
      <c r="CZ2377" t="b">
        <v>0</v>
      </c>
      <c r="DA2377" t="b">
        <v>0</v>
      </c>
      <c r="DB2377" t="b">
        <v>0</v>
      </c>
      <c r="DC2377" t="b">
        <v>0</v>
      </c>
      <c r="DD2377" t="b">
        <v>0</v>
      </c>
      <c r="DE2377" t="b">
        <v>0</v>
      </c>
      <c r="DF2377" t="b">
        <v>0</v>
      </c>
      <c r="DG2377" t="b">
        <v>1</v>
      </c>
      <c r="DH2377" t="b">
        <v>0</v>
      </c>
      <c r="DI2377" t="b">
        <v>0</v>
      </c>
      <c r="DJ2377" t="b">
        <v>0</v>
      </c>
      <c r="DK2377" t="b">
        <v>0</v>
      </c>
      <c r="DL2377" t="b">
        <v>0</v>
      </c>
      <c r="DM2377" t="b">
        <v>0</v>
      </c>
      <c r="DN2377" t="b">
        <v>0</v>
      </c>
      <c r="DO2377" t="b">
        <v>0</v>
      </c>
      <c r="DP2377" t="b">
        <v>0</v>
      </c>
      <c r="DQ2377" t="b">
        <v>0</v>
      </c>
      <c r="DR2377" t="b">
        <v>0</v>
      </c>
      <c r="DS2377" t="b">
        <v>0</v>
      </c>
      <c r="DT2377" t="b">
        <v>0</v>
      </c>
      <c r="DU2377" t="b">
        <v>0</v>
      </c>
      <c r="DV2377" t="b">
        <v>0</v>
      </c>
      <c r="DW2377" t="b">
        <v>0</v>
      </c>
      <c r="DX2377" t="b">
        <v>1</v>
      </c>
      <c r="DY2377" t="b">
        <v>0</v>
      </c>
      <c r="DZ2377" t="b">
        <v>0</v>
      </c>
      <c r="EA2377" t="b">
        <v>0</v>
      </c>
      <c r="EB2377" t="b">
        <v>1</v>
      </c>
      <c r="EC2377" t="b">
        <v>0</v>
      </c>
      <c r="ED2377" t="b">
        <v>0</v>
      </c>
      <c r="EE2377" t="b">
        <v>0</v>
      </c>
      <c r="EF2377" t="b">
        <v>0</v>
      </c>
      <c r="EG2377" t="b">
        <v>0</v>
      </c>
      <c r="EH2377" t="b">
        <v>0</v>
      </c>
      <c r="EI2377" t="b">
        <v>0</v>
      </c>
      <c r="EY2377" t="b">
        <v>0</v>
      </c>
      <c r="FB2377" t="b">
        <v>1</v>
      </c>
      <c r="FC2377" t="b">
        <v>1</v>
      </c>
      <c r="FD2377" t="b">
        <v>0</v>
      </c>
      <c r="FI2377" t="b">
        <v>1</v>
      </c>
      <c r="FJ2377" t="s">
        <v>6164</v>
      </c>
      <c r="FK2377" t="s">
        <v>295</v>
      </c>
      <c r="FL2377" t="s">
        <v>1987</v>
      </c>
      <c r="FM2377" t="str">
        <f t="shared" si="37"/>
        <v>Saurauia_poolei</v>
      </c>
      <c r="FN2377" t="s">
        <v>6045</v>
      </c>
    </row>
    <row r="2378" spans="1:170" x14ac:dyDescent="0.2">
      <c r="A2378">
        <v>25136</v>
      </c>
      <c r="B2378">
        <v>1</v>
      </c>
      <c r="C2378" t="s">
        <v>8652</v>
      </c>
      <c r="D2378" t="s">
        <v>7243</v>
      </c>
      <c r="E2378">
        <v>3</v>
      </c>
      <c r="F2378">
        <v>3</v>
      </c>
      <c r="G2378">
        <v>32</v>
      </c>
      <c r="H2378">
        <v>9437</v>
      </c>
      <c r="J2378" t="s">
        <v>6206</v>
      </c>
      <c r="L2378" t="s">
        <v>6351</v>
      </c>
      <c r="M2378" t="s">
        <v>6207</v>
      </c>
      <c r="N2378" t="s">
        <v>6081</v>
      </c>
      <c r="O2378" t="s">
        <v>6038</v>
      </c>
      <c r="Q2378">
        <v>10</v>
      </c>
      <c r="S2378">
        <v>20.3</v>
      </c>
      <c r="V2378" t="s">
        <v>7587</v>
      </c>
      <c r="Y2378" t="s">
        <v>6797</v>
      </c>
      <c r="Z2378">
        <v>70</v>
      </c>
      <c r="AA2378">
        <v>5.75</v>
      </c>
      <c r="AF2378" t="s">
        <v>8653</v>
      </c>
      <c r="AH2378" s="9">
        <v>41220</v>
      </c>
      <c r="AI2378" t="s">
        <v>6555</v>
      </c>
      <c r="AJ2378" t="s">
        <v>6044</v>
      </c>
      <c r="AL2378" t="b">
        <v>0</v>
      </c>
      <c r="AM2378" t="b">
        <v>0</v>
      </c>
      <c r="AN2378" t="b">
        <v>0</v>
      </c>
      <c r="AO2378" t="b">
        <v>0</v>
      </c>
      <c r="AP2378">
        <v>0.36</v>
      </c>
      <c r="AQ2378">
        <v>9.44</v>
      </c>
      <c r="AR2378">
        <v>4.2</v>
      </c>
      <c r="AS2378">
        <v>5</v>
      </c>
      <c r="AT2378">
        <v>56.4</v>
      </c>
      <c r="AU2378">
        <v>0</v>
      </c>
      <c r="BB2378">
        <v>0.32200000000000001</v>
      </c>
      <c r="BC2378">
        <v>29</v>
      </c>
      <c r="BS2378">
        <v>2</v>
      </c>
      <c r="BT2378">
        <v>1</v>
      </c>
      <c r="BU2378" t="b">
        <v>0</v>
      </c>
      <c r="BV2378">
        <v>3</v>
      </c>
      <c r="CJ2378" t="b">
        <v>0</v>
      </c>
      <c r="CK2378" t="b">
        <v>0</v>
      </c>
      <c r="CL2378" t="b">
        <v>0</v>
      </c>
      <c r="CM2378" t="b">
        <v>1</v>
      </c>
      <c r="CN2378" t="b">
        <v>1</v>
      </c>
      <c r="CO2378" t="b">
        <v>0</v>
      </c>
      <c r="CP2378" t="b">
        <v>0</v>
      </c>
      <c r="CQ2378" t="b">
        <v>1</v>
      </c>
      <c r="CR2378" t="b">
        <v>1</v>
      </c>
      <c r="CS2378" t="b">
        <v>0</v>
      </c>
      <c r="CT2378" t="b">
        <v>0</v>
      </c>
      <c r="CU2378" t="b">
        <v>0</v>
      </c>
      <c r="CV2378" t="b">
        <v>0</v>
      </c>
      <c r="CW2378" t="b">
        <v>0</v>
      </c>
      <c r="CX2378" t="b">
        <v>0</v>
      </c>
      <c r="CY2378" t="b">
        <v>0</v>
      </c>
      <c r="CZ2378" t="b">
        <v>0</v>
      </c>
      <c r="DA2378" t="b">
        <v>0</v>
      </c>
      <c r="DB2378" t="b">
        <v>0</v>
      </c>
      <c r="DC2378" t="b">
        <v>0</v>
      </c>
      <c r="DD2378" t="b">
        <v>0</v>
      </c>
      <c r="DE2378" t="b">
        <v>0</v>
      </c>
      <c r="DF2378" t="b">
        <v>0</v>
      </c>
      <c r="DG2378" t="b">
        <v>1</v>
      </c>
      <c r="DH2378" t="b">
        <v>0</v>
      </c>
      <c r="DI2378" t="b">
        <v>0</v>
      </c>
      <c r="DJ2378" t="b">
        <v>0</v>
      </c>
      <c r="DK2378" t="b">
        <v>0</v>
      </c>
      <c r="DL2378" t="b">
        <v>0</v>
      </c>
      <c r="DM2378" t="b">
        <v>0</v>
      </c>
      <c r="DN2378" t="b">
        <v>0</v>
      </c>
      <c r="DO2378" t="b">
        <v>0</v>
      </c>
      <c r="DP2378" t="b">
        <v>0</v>
      </c>
      <c r="DQ2378" t="b">
        <v>0</v>
      </c>
      <c r="DR2378" t="b">
        <v>0</v>
      </c>
      <c r="DS2378" t="b">
        <v>0</v>
      </c>
      <c r="DT2378" t="b">
        <v>0</v>
      </c>
      <c r="DU2378" t="b">
        <v>0</v>
      </c>
      <c r="DV2378" t="b">
        <v>0</v>
      </c>
      <c r="DW2378" t="b">
        <v>0</v>
      </c>
      <c r="DX2378" t="b">
        <v>1</v>
      </c>
      <c r="DY2378" t="b">
        <v>0</v>
      </c>
      <c r="DZ2378" t="b">
        <v>0</v>
      </c>
      <c r="EA2378" t="b">
        <v>0</v>
      </c>
      <c r="EB2378" t="b">
        <v>1</v>
      </c>
      <c r="EC2378" t="b">
        <v>0</v>
      </c>
      <c r="ED2378" t="b">
        <v>0</v>
      </c>
      <c r="EE2378" t="b">
        <v>0</v>
      </c>
      <c r="EF2378" t="b">
        <v>0</v>
      </c>
      <c r="EG2378" t="b">
        <v>0</v>
      </c>
      <c r="EH2378" t="b">
        <v>0</v>
      </c>
      <c r="EI2378" t="b">
        <v>0</v>
      </c>
      <c r="EY2378" t="b">
        <v>0</v>
      </c>
      <c r="FB2378" t="b">
        <v>1</v>
      </c>
      <c r="FC2378" t="b">
        <v>0</v>
      </c>
      <c r="FD2378" t="b">
        <v>1</v>
      </c>
      <c r="FI2378" t="b">
        <v>0</v>
      </c>
      <c r="FK2378" t="s">
        <v>295</v>
      </c>
      <c r="FL2378" t="s">
        <v>991</v>
      </c>
      <c r="FM2378" t="str">
        <f t="shared" si="37"/>
        <v>Saurauia_conferta</v>
      </c>
      <c r="FN2378" t="s">
        <v>6045</v>
      </c>
    </row>
    <row r="2379" spans="1:170" x14ac:dyDescent="0.2">
      <c r="A2379">
        <v>25137</v>
      </c>
      <c r="B2379">
        <v>1</v>
      </c>
      <c r="C2379" t="s">
        <v>5510</v>
      </c>
      <c r="D2379" t="s">
        <v>7243</v>
      </c>
      <c r="E2379">
        <v>3</v>
      </c>
      <c r="F2379">
        <v>186</v>
      </c>
      <c r="G2379">
        <v>1088</v>
      </c>
      <c r="H2379">
        <v>4716</v>
      </c>
      <c r="J2379" t="s">
        <v>6099</v>
      </c>
      <c r="L2379" t="s">
        <v>6351</v>
      </c>
      <c r="M2379" t="s">
        <v>6100</v>
      </c>
      <c r="N2379" t="s">
        <v>6081</v>
      </c>
      <c r="O2379" t="s">
        <v>6038</v>
      </c>
      <c r="Q2379">
        <v>10</v>
      </c>
      <c r="S2379">
        <v>9</v>
      </c>
      <c r="T2379" t="s">
        <v>6048</v>
      </c>
      <c r="U2379" s="9">
        <v>41309</v>
      </c>
      <c r="V2379" t="s">
        <v>7587</v>
      </c>
      <c r="Y2379" t="s">
        <v>6797</v>
      </c>
      <c r="Z2379">
        <v>70</v>
      </c>
      <c r="AA2379">
        <v>6.5</v>
      </c>
      <c r="AH2379" s="9">
        <v>41220</v>
      </c>
      <c r="AI2379" t="s">
        <v>6555</v>
      </c>
      <c r="AJ2379" t="s">
        <v>6044</v>
      </c>
      <c r="AL2379" t="b">
        <v>0</v>
      </c>
      <c r="AM2379" t="b">
        <v>0</v>
      </c>
      <c r="AN2379" t="b">
        <v>0</v>
      </c>
      <c r="AO2379" t="b">
        <v>0</v>
      </c>
      <c r="AP2379">
        <v>3.75</v>
      </c>
      <c r="AQ2379">
        <v>7.66</v>
      </c>
      <c r="AR2379">
        <v>2.62</v>
      </c>
      <c r="AS2379">
        <v>5</v>
      </c>
      <c r="AT2379">
        <v>45.1</v>
      </c>
      <c r="AU2379">
        <v>0</v>
      </c>
      <c r="BB2379">
        <v>0.14299999999999999</v>
      </c>
      <c r="BC2379">
        <v>46.6</v>
      </c>
      <c r="BS2379">
        <v>1</v>
      </c>
      <c r="BT2379">
        <v>1</v>
      </c>
      <c r="BU2379" t="b">
        <v>0</v>
      </c>
      <c r="CJ2379" t="b">
        <v>0</v>
      </c>
      <c r="CK2379" t="b">
        <v>0</v>
      </c>
      <c r="CL2379" t="b">
        <v>0</v>
      </c>
      <c r="CM2379" t="b">
        <v>1</v>
      </c>
      <c r="CN2379" t="b">
        <v>1</v>
      </c>
      <c r="CO2379" t="b">
        <v>0</v>
      </c>
      <c r="CP2379" t="b">
        <v>0</v>
      </c>
      <c r="CQ2379" t="b">
        <v>1</v>
      </c>
      <c r="CR2379" t="b">
        <v>0</v>
      </c>
      <c r="CS2379" t="b">
        <v>0</v>
      </c>
      <c r="CT2379" t="b">
        <v>1</v>
      </c>
      <c r="CU2379" t="b">
        <v>0</v>
      </c>
      <c r="CV2379" t="b">
        <v>0</v>
      </c>
      <c r="CW2379" t="b">
        <v>0</v>
      </c>
      <c r="CX2379" t="b">
        <v>0</v>
      </c>
      <c r="CY2379" t="b">
        <v>0</v>
      </c>
      <c r="CZ2379" t="b">
        <v>0</v>
      </c>
      <c r="DA2379" t="b">
        <v>0</v>
      </c>
      <c r="DB2379" t="b">
        <v>0</v>
      </c>
      <c r="DC2379" t="b">
        <v>0</v>
      </c>
      <c r="DD2379" t="b">
        <v>0</v>
      </c>
      <c r="DE2379" t="b">
        <v>0</v>
      </c>
      <c r="DF2379" t="b">
        <v>0</v>
      </c>
      <c r="DG2379" t="b">
        <v>1</v>
      </c>
      <c r="DH2379" t="b">
        <v>0</v>
      </c>
      <c r="DI2379" t="b">
        <v>0</v>
      </c>
      <c r="DJ2379" t="b">
        <v>0</v>
      </c>
      <c r="DK2379" t="b">
        <v>0</v>
      </c>
      <c r="DL2379" t="b">
        <v>0</v>
      </c>
      <c r="DM2379" t="b">
        <v>0</v>
      </c>
      <c r="DN2379" t="b">
        <v>0</v>
      </c>
      <c r="DO2379" t="b">
        <v>0</v>
      </c>
      <c r="DP2379" t="b">
        <v>0</v>
      </c>
      <c r="DQ2379" t="b">
        <v>0</v>
      </c>
      <c r="DR2379" t="b">
        <v>0</v>
      </c>
      <c r="DS2379" t="b">
        <v>0</v>
      </c>
      <c r="DT2379" t="b">
        <v>0</v>
      </c>
      <c r="DU2379" t="b">
        <v>0</v>
      </c>
      <c r="DV2379" t="b">
        <v>0</v>
      </c>
      <c r="DW2379" t="b">
        <v>0</v>
      </c>
      <c r="DX2379" t="b">
        <v>1</v>
      </c>
      <c r="DY2379" t="b">
        <v>0</v>
      </c>
      <c r="DZ2379" t="b">
        <v>0</v>
      </c>
      <c r="EA2379" t="b">
        <v>0</v>
      </c>
      <c r="EB2379" t="b">
        <v>0</v>
      </c>
      <c r="EC2379" t="b">
        <v>1</v>
      </c>
      <c r="ED2379" t="b">
        <v>0</v>
      </c>
      <c r="EE2379" t="b">
        <v>0</v>
      </c>
      <c r="EF2379" t="b">
        <v>0</v>
      </c>
      <c r="EG2379" t="b">
        <v>0</v>
      </c>
      <c r="EH2379" t="b">
        <v>0</v>
      </c>
      <c r="EI2379" t="b">
        <v>0</v>
      </c>
      <c r="EY2379" t="b">
        <v>0</v>
      </c>
      <c r="FB2379" t="b">
        <v>1</v>
      </c>
      <c r="FC2379" t="b">
        <v>0</v>
      </c>
      <c r="FD2379" t="b">
        <v>1</v>
      </c>
      <c r="FI2379" t="b">
        <v>0</v>
      </c>
      <c r="FK2379" t="s">
        <v>94</v>
      </c>
      <c r="FL2379" t="s">
        <v>221</v>
      </c>
      <c r="FM2379" t="str">
        <f t="shared" si="37"/>
        <v>Ficus_congesta</v>
      </c>
      <c r="FN2379" t="s">
        <v>6045</v>
      </c>
    </row>
    <row r="2380" spans="1:170" x14ac:dyDescent="0.2">
      <c r="A2380">
        <v>25138</v>
      </c>
      <c r="B2380">
        <v>1</v>
      </c>
      <c r="C2380" t="s">
        <v>5536</v>
      </c>
      <c r="D2380" t="s">
        <v>7243</v>
      </c>
      <c r="E2380">
        <v>3</v>
      </c>
      <c r="F2380">
        <v>225</v>
      </c>
      <c r="G2380">
        <v>1308</v>
      </c>
      <c r="H2380">
        <v>5460</v>
      </c>
      <c r="J2380" t="s">
        <v>6978</v>
      </c>
      <c r="L2380" t="s">
        <v>6160</v>
      </c>
      <c r="M2380" t="s">
        <v>6979</v>
      </c>
      <c r="N2380" t="s">
        <v>6081</v>
      </c>
      <c r="O2380" t="s">
        <v>6038</v>
      </c>
      <c r="Q2380">
        <v>10</v>
      </c>
      <c r="S2380">
        <v>10.199999999999999</v>
      </c>
      <c r="T2380" t="s">
        <v>6048</v>
      </c>
      <c r="U2380" s="9">
        <v>41668</v>
      </c>
      <c r="V2380" t="s">
        <v>7587</v>
      </c>
      <c r="Y2380" t="s">
        <v>6797</v>
      </c>
      <c r="Z2380">
        <v>100</v>
      </c>
      <c r="AA2380">
        <v>6.9</v>
      </c>
      <c r="AF2380" t="s">
        <v>8654</v>
      </c>
      <c r="AH2380" s="9">
        <v>41219</v>
      </c>
      <c r="AI2380" t="s">
        <v>6555</v>
      </c>
      <c r="AJ2380" t="s">
        <v>6044</v>
      </c>
      <c r="AL2380" t="b">
        <v>0</v>
      </c>
      <c r="AM2380" t="b">
        <v>0</v>
      </c>
      <c r="AN2380" t="b">
        <v>0</v>
      </c>
      <c r="AO2380" t="b">
        <v>0</v>
      </c>
      <c r="AP2380">
        <v>4.25</v>
      </c>
      <c r="AQ2380">
        <v>3.7</v>
      </c>
      <c r="AR2380">
        <v>4.4400000000000004</v>
      </c>
      <c r="AS2380">
        <v>4</v>
      </c>
      <c r="AT2380">
        <v>48</v>
      </c>
      <c r="AU2380">
        <v>0</v>
      </c>
      <c r="BB2380">
        <v>0.112</v>
      </c>
      <c r="BC2380">
        <v>50.7</v>
      </c>
      <c r="BS2380">
        <v>2</v>
      </c>
      <c r="BT2380">
        <v>3</v>
      </c>
      <c r="BU2380" t="b">
        <v>0</v>
      </c>
      <c r="CG2380">
        <v>0.39</v>
      </c>
      <c r="CJ2380" t="b">
        <v>0</v>
      </c>
      <c r="CK2380" t="b">
        <v>0</v>
      </c>
      <c r="CL2380" t="b">
        <v>0</v>
      </c>
      <c r="CM2380" t="b">
        <v>1</v>
      </c>
      <c r="CN2380" t="b">
        <v>1</v>
      </c>
      <c r="CO2380" t="b">
        <v>0</v>
      </c>
      <c r="CP2380" t="b">
        <v>0</v>
      </c>
      <c r="CQ2380" t="b">
        <v>1</v>
      </c>
      <c r="CR2380" t="b">
        <v>0</v>
      </c>
      <c r="CS2380" t="b">
        <v>0</v>
      </c>
      <c r="CT2380" t="b">
        <v>0</v>
      </c>
      <c r="CU2380" t="b">
        <v>0</v>
      </c>
      <c r="CV2380" t="b">
        <v>0</v>
      </c>
      <c r="CW2380" t="b">
        <v>0</v>
      </c>
      <c r="CX2380" t="b">
        <v>0</v>
      </c>
      <c r="CY2380" t="b">
        <v>0</v>
      </c>
      <c r="CZ2380" t="b">
        <v>0</v>
      </c>
      <c r="DA2380" t="b">
        <v>0</v>
      </c>
      <c r="DB2380" t="b">
        <v>0</v>
      </c>
      <c r="DC2380" t="b">
        <v>1</v>
      </c>
      <c r="DD2380" t="b">
        <v>0</v>
      </c>
      <c r="DE2380" t="b">
        <v>0</v>
      </c>
      <c r="DF2380" t="b">
        <v>0</v>
      </c>
      <c r="DG2380" t="b">
        <v>0</v>
      </c>
      <c r="DH2380" t="b">
        <v>0</v>
      </c>
      <c r="DI2380" t="b">
        <v>0</v>
      </c>
      <c r="DJ2380" t="b">
        <v>0</v>
      </c>
      <c r="DK2380" t="b">
        <v>0</v>
      </c>
      <c r="DL2380" t="b">
        <v>1</v>
      </c>
      <c r="DM2380" t="b">
        <v>0</v>
      </c>
      <c r="DN2380" t="b">
        <v>0</v>
      </c>
      <c r="DO2380" t="b">
        <v>0</v>
      </c>
      <c r="DP2380" t="b">
        <v>0</v>
      </c>
      <c r="DQ2380" t="b">
        <v>0</v>
      </c>
      <c r="DR2380" t="b">
        <v>0</v>
      </c>
      <c r="DS2380" t="b">
        <v>0</v>
      </c>
      <c r="DT2380" t="b">
        <v>0</v>
      </c>
      <c r="DU2380" t="b">
        <v>0</v>
      </c>
      <c r="DV2380" t="b">
        <v>0</v>
      </c>
      <c r="DW2380" t="b">
        <v>0</v>
      </c>
      <c r="DX2380" t="b">
        <v>1</v>
      </c>
      <c r="DY2380" t="b">
        <v>0</v>
      </c>
      <c r="DZ2380" t="b">
        <v>0</v>
      </c>
      <c r="EA2380" t="b">
        <v>0</v>
      </c>
      <c r="EB2380" t="b">
        <v>1</v>
      </c>
      <c r="EC2380" t="b">
        <v>0</v>
      </c>
      <c r="ED2380" t="b">
        <v>0</v>
      </c>
      <c r="EE2380" t="b">
        <v>0</v>
      </c>
      <c r="EF2380" t="b">
        <v>0</v>
      </c>
      <c r="EG2380" t="b">
        <v>0</v>
      </c>
      <c r="EH2380" t="b">
        <v>0</v>
      </c>
      <c r="EI2380" t="b">
        <v>0</v>
      </c>
      <c r="EY2380" t="b">
        <v>0</v>
      </c>
      <c r="FB2380" t="b">
        <v>0</v>
      </c>
      <c r="FC2380" t="b">
        <v>0</v>
      </c>
      <c r="FD2380" t="b">
        <v>0</v>
      </c>
      <c r="FI2380" t="b">
        <v>0</v>
      </c>
      <c r="FK2380" t="s">
        <v>960</v>
      </c>
      <c r="FL2380" t="s">
        <v>1481</v>
      </c>
      <c r="FM2380" t="str">
        <f t="shared" si="37"/>
        <v>Piper_gibbilimbum</v>
      </c>
      <c r="FN2380" t="s">
        <v>6045</v>
      </c>
    </row>
    <row r="2381" spans="1:170" x14ac:dyDescent="0.2">
      <c r="A2381">
        <v>25139</v>
      </c>
      <c r="B2381">
        <v>1</v>
      </c>
      <c r="C2381" t="s">
        <v>8655</v>
      </c>
      <c r="D2381" t="s">
        <v>7243</v>
      </c>
      <c r="E2381">
        <v>3</v>
      </c>
      <c r="F2381">
        <v>225</v>
      </c>
      <c r="G2381">
        <v>1308</v>
      </c>
      <c r="H2381">
        <v>5460</v>
      </c>
      <c r="J2381" t="s">
        <v>6978</v>
      </c>
      <c r="L2381" t="s">
        <v>6160</v>
      </c>
      <c r="M2381" t="s">
        <v>6979</v>
      </c>
      <c r="N2381" t="s">
        <v>6081</v>
      </c>
      <c r="O2381" t="s">
        <v>6038</v>
      </c>
      <c r="Q2381">
        <v>10</v>
      </c>
      <c r="S2381">
        <v>8.6999999999999993</v>
      </c>
      <c r="T2381" t="s">
        <v>6048</v>
      </c>
      <c r="U2381" s="9">
        <v>41309</v>
      </c>
      <c r="V2381" t="s">
        <v>7587</v>
      </c>
      <c r="Y2381" t="s">
        <v>6797</v>
      </c>
      <c r="Z2381">
        <v>105</v>
      </c>
      <c r="AA2381">
        <v>7.5</v>
      </c>
      <c r="AH2381" s="9">
        <v>41220</v>
      </c>
      <c r="AI2381" t="s">
        <v>6555</v>
      </c>
      <c r="AJ2381" t="s">
        <v>6217</v>
      </c>
      <c r="AL2381" t="b">
        <v>0</v>
      </c>
      <c r="AM2381" t="b">
        <v>0</v>
      </c>
      <c r="AN2381" t="b">
        <v>0</v>
      </c>
      <c r="AO2381" t="b">
        <v>0</v>
      </c>
      <c r="AP2381">
        <v>0.8</v>
      </c>
      <c r="AQ2381">
        <v>6</v>
      </c>
      <c r="AR2381">
        <v>2</v>
      </c>
      <c r="AS2381">
        <v>2</v>
      </c>
      <c r="AT2381">
        <v>52.3</v>
      </c>
      <c r="AU2381">
        <v>0</v>
      </c>
      <c r="BU2381" t="b">
        <v>0</v>
      </c>
      <c r="CJ2381" t="b">
        <v>0</v>
      </c>
      <c r="CK2381" t="b">
        <v>0</v>
      </c>
      <c r="CL2381" t="b">
        <v>0</v>
      </c>
      <c r="CM2381" t="b">
        <v>1</v>
      </c>
      <c r="CN2381" t="b">
        <v>1</v>
      </c>
      <c r="CO2381" t="b">
        <v>0</v>
      </c>
      <c r="CP2381" t="b">
        <v>0</v>
      </c>
      <c r="CQ2381" t="b">
        <v>1</v>
      </c>
      <c r="CR2381" t="b">
        <v>0</v>
      </c>
      <c r="CS2381" t="b">
        <v>0</v>
      </c>
      <c r="CT2381" t="b">
        <v>0</v>
      </c>
      <c r="CU2381" t="b">
        <v>0</v>
      </c>
      <c r="CV2381" t="b">
        <v>0</v>
      </c>
      <c r="CW2381" t="b">
        <v>0</v>
      </c>
      <c r="CX2381" t="b">
        <v>0</v>
      </c>
      <c r="CY2381" t="b">
        <v>0</v>
      </c>
      <c r="CZ2381" t="b">
        <v>0</v>
      </c>
      <c r="DA2381" t="b">
        <v>0</v>
      </c>
      <c r="DB2381" t="b">
        <v>0</v>
      </c>
      <c r="DC2381" t="b">
        <v>1</v>
      </c>
      <c r="DD2381" t="b">
        <v>0</v>
      </c>
      <c r="DE2381" t="b">
        <v>0</v>
      </c>
      <c r="DF2381" t="b">
        <v>0</v>
      </c>
      <c r="DG2381" t="b">
        <v>0</v>
      </c>
      <c r="DH2381" t="b">
        <v>0</v>
      </c>
      <c r="DI2381" t="b">
        <v>0</v>
      </c>
      <c r="DJ2381" t="b">
        <v>0</v>
      </c>
      <c r="DK2381" t="b">
        <v>0</v>
      </c>
      <c r="DL2381" t="b">
        <v>1</v>
      </c>
      <c r="DM2381" t="b">
        <v>0</v>
      </c>
      <c r="DN2381" t="b">
        <v>0</v>
      </c>
      <c r="DO2381" t="b">
        <v>0</v>
      </c>
      <c r="DP2381" t="b">
        <v>0</v>
      </c>
      <c r="DQ2381" t="b">
        <v>0</v>
      </c>
      <c r="DR2381" t="b">
        <v>0</v>
      </c>
      <c r="DS2381" t="b">
        <v>0</v>
      </c>
      <c r="DT2381" t="b">
        <v>0</v>
      </c>
      <c r="DU2381" t="b">
        <v>0</v>
      </c>
      <c r="DV2381" t="b">
        <v>0</v>
      </c>
      <c r="DW2381" t="b">
        <v>0</v>
      </c>
      <c r="DX2381" t="b">
        <v>1</v>
      </c>
      <c r="DY2381" t="b">
        <v>0</v>
      </c>
      <c r="DZ2381" t="b">
        <v>0</v>
      </c>
      <c r="EA2381" t="b">
        <v>0</v>
      </c>
      <c r="EB2381" t="b">
        <v>1</v>
      </c>
      <c r="EC2381" t="b">
        <v>0</v>
      </c>
      <c r="ED2381" t="b">
        <v>0</v>
      </c>
      <c r="EE2381" t="b">
        <v>0</v>
      </c>
      <c r="EF2381" t="b">
        <v>0</v>
      </c>
      <c r="EG2381" t="b">
        <v>0</v>
      </c>
      <c r="EH2381" t="b">
        <v>0</v>
      </c>
      <c r="EI2381" t="b">
        <v>0</v>
      </c>
      <c r="EY2381" t="b">
        <v>0</v>
      </c>
      <c r="FB2381" t="b">
        <v>1</v>
      </c>
      <c r="FC2381" t="b">
        <v>1</v>
      </c>
      <c r="FD2381" t="b">
        <v>0</v>
      </c>
      <c r="FI2381" t="b">
        <v>1</v>
      </c>
      <c r="FK2381" t="s">
        <v>960</v>
      </c>
      <c r="FL2381" t="s">
        <v>1481</v>
      </c>
      <c r="FM2381" t="str">
        <f t="shared" si="37"/>
        <v>Piper_gibbilimbum</v>
      </c>
      <c r="FN2381" t="s">
        <v>6045</v>
      </c>
    </row>
    <row r="2382" spans="1:170" x14ac:dyDescent="0.2">
      <c r="A2382">
        <v>25141</v>
      </c>
      <c r="B2382">
        <v>1</v>
      </c>
      <c r="C2382" t="s">
        <v>5525</v>
      </c>
      <c r="D2382" t="s">
        <v>7243</v>
      </c>
      <c r="E2382">
        <v>3</v>
      </c>
      <c r="F2382">
        <v>225</v>
      </c>
      <c r="G2382">
        <v>1308</v>
      </c>
      <c r="H2382">
        <v>5460</v>
      </c>
      <c r="J2382" t="s">
        <v>6978</v>
      </c>
      <c r="L2382" t="s">
        <v>6160</v>
      </c>
      <c r="M2382" t="s">
        <v>6979</v>
      </c>
      <c r="N2382" t="s">
        <v>6081</v>
      </c>
      <c r="O2382" t="s">
        <v>6038</v>
      </c>
      <c r="Q2382">
        <v>10</v>
      </c>
      <c r="S2382">
        <v>7.8</v>
      </c>
      <c r="T2382" t="s">
        <v>6048</v>
      </c>
      <c r="U2382" s="9">
        <v>41668</v>
      </c>
      <c r="V2382" t="s">
        <v>7587</v>
      </c>
      <c r="Y2382" t="s">
        <v>7004</v>
      </c>
      <c r="Z2382">
        <v>320</v>
      </c>
      <c r="AA2382">
        <v>3.54</v>
      </c>
      <c r="AH2382" s="9">
        <v>41219</v>
      </c>
      <c r="AI2382" t="s">
        <v>6555</v>
      </c>
      <c r="AJ2382" t="s">
        <v>6044</v>
      </c>
      <c r="AL2382" t="b">
        <v>0</v>
      </c>
      <c r="AM2382" t="b">
        <v>0</v>
      </c>
      <c r="AN2382" t="b">
        <v>0</v>
      </c>
      <c r="AO2382" t="b">
        <v>0</v>
      </c>
      <c r="AP2382">
        <v>5.25</v>
      </c>
      <c r="AQ2382">
        <v>2.62</v>
      </c>
      <c r="AR2382">
        <v>3.5</v>
      </c>
      <c r="AS2382">
        <v>3</v>
      </c>
      <c r="AT2382">
        <v>45.9</v>
      </c>
      <c r="AU2382">
        <v>0</v>
      </c>
      <c r="BB2382">
        <v>7.1999999999999995E-2</v>
      </c>
      <c r="BC2382">
        <v>43.8</v>
      </c>
      <c r="BS2382">
        <v>1</v>
      </c>
      <c r="BU2382" t="b">
        <v>0</v>
      </c>
      <c r="CG2382">
        <v>0.33</v>
      </c>
      <c r="CJ2382" t="b">
        <v>0</v>
      </c>
      <c r="CK2382" t="b">
        <v>0</v>
      </c>
      <c r="CL2382" t="b">
        <v>0</v>
      </c>
      <c r="CM2382" t="b">
        <v>1</v>
      </c>
      <c r="CN2382" t="b">
        <v>1</v>
      </c>
      <c r="CO2382" t="b">
        <v>0</v>
      </c>
      <c r="CP2382" t="b">
        <v>0</v>
      </c>
      <c r="CQ2382" t="b">
        <v>1</v>
      </c>
      <c r="CR2382" t="b">
        <v>0</v>
      </c>
      <c r="CS2382" t="b">
        <v>0</v>
      </c>
      <c r="CT2382" t="b">
        <v>0</v>
      </c>
      <c r="CU2382" t="b">
        <v>0</v>
      </c>
      <c r="CV2382" t="b">
        <v>0</v>
      </c>
      <c r="CW2382" t="b">
        <v>0</v>
      </c>
      <c r="CX2382" t="b">
        <v>0</v>
      </c>
      <c r="CY2382" t="b">
        <v>0</v>
      </c>
      <c r="CZ2382" t="b">
        <v>1</v>
      </c>
      <c r="DA2382" t="b">
        <v>0</v>
      </c>
      <c r="DB2382" t="b">
        <v>0</v>
      </c>
      <c r="DC2382" t="b">
        <v>0</v>
      </c>
      <c r="DD2382" t="b">
        <v>0</v>
      </c>
      <c r="DE2382" t="b">
        <v>0</v>
      </c>
      <c r="DF2382" t="b">
        <v>0</v>
      </c>
      <c r="DG2382" t="b">
        <v>0</v>
      </c>
      <c r="DH2382" t="b">
        <v>0</v>
      </c>
      <c r="DI2382" t="b">
        <v>0</v>
      </c>
      <c r="DJ2382" t="b">
        <v>0</v>
      </c>
      <c r="DK2382" t="b">
        <v>0</v>
      </c>
      <c r="DL2382" t="b">
        <v>1</v>
      </c>
      <c r="DM2382" t="b">
        <v>0</v>
      </c>
      <c r="DN2382" t="b">
        <v>0</v>
      </c>
      <c r="DO2382" t="b">
        <v>0</v>
      </c>
      <c r="DP2382" t="b">
        <v>0</v>
      </c>
      <c r="DQ2382" t="b">
        <v>0</v>
      </c>
      <c r="DR2382" t="b">
        <v>0</v>
      </c>
      <c r="DS2382" t="b">
        <v>0</v>
      </c>
      <c r="DT2382" t="b">
        <v>0</v>
      </c>
      <c r="DU2382" t="b">
        <v>0</v>
      </c>
      <c r="DV2382" t="b">
        <v>0</v>
      </c>
      <c r="DW2382" t="b">
        <v>0</v>
      </c>
      <c r="DX2382" t="b">
        <v>1</v>
      </c>
      <c r="DY2382" t="b">
        <v>0</v>
      </c>
      <c r="DZ2382" t="b">
        <v>0</v>
      </c>
      <c r="EA2382" t="b">
        <v>0</v>
      </c>
      <c r="EB2382" t="b">
        <v>1</v>
      </c>
      <c r="EC2382" t="b">
        <v>0</v>
      </c>
      <c r="ED2382" t="b">
        <v>0</v>
      </c>
      <c r="EE2382" t="b">
        <v>0</v>
      </c>
      <c r="EF2382" t="b">
        <v>0</v>
      </c>
      <c r="EG2382" t="b">
        <v>0</v>
      </c>
      <c r="EH2382" t="b">
        <v>0</v>
      </c>
      <c r="EI2382" t="b">
        <v>0</v>
      </c>
      <c r="EY2382" t="b">
        <v>0</v>
      </c>
      <c r="FB2382" t="b">
        <v>0</v>
      </c>
      <c r="FC2382" t="b">
        <v>0</v>
      </c>
      <c r="FD2382" t="b">
        <v>0</v>
      </c>
      <c r="FI2382" t="b">
        <v>0</v>
      </c>
      <c r="FK2382" t="s">
        <v>960</v>
      </c>
      <c r="FL2382" t="s">
        <v>1481</v>
      </c>
      <c r="FM2382" t="str">
        <f t="shared" si="37"/>
        <v>Piper_gibbilimbum</v>
      </c>
      <c r="FN2382" t="s">
        <v>6045</v>
      </c>
    </row>
    <row r="2383" spans="1:170" x14ac:dyDescent="0.2">
      <c r="A2383">
        <v>25142</v>
      </c>
      <c r="B2383">
        <v>1</v>
      </c>
      <c r="C2383" t="s">
        <v>8656</v>
      </c>
      <c r="D2383" t="s">
        <v>7243</v>
      </c>
      <c r="E2383">
        <v>3</v>
      </c>
      <c r="F2383">
        <v>88</v>
      </c>
      <c r="G2383">
        <v>528</v>
      </c>
      <c r="H2383">
        <v>4728</v>
      </c>
      <c r="J2383" t="s">
        <v>6288</v>
      </c>
      <c r="M2383" t="s">
        <v>6289</v>
      </c>
      <c r="N2383" t="s">
        <v>6081</v>
      </c>
      <c r="O2383" t="s">
        <v>6038</v>
      </c>
      <c r="Q2383">
        <v>10</v>
      </c>
      <c r="S2383">
        <v>20</v>
      </c>
      <c r="T2383" t="s">
        <v>6048</v>
      </c>
      <c r="U2383" s="9">
        <v>41382</v>
      </c>
      <c r="V2383" t="s">
        <v>7587</v>
      </c>
      <c r="Y2383" t="s">
        <v>7004</v>
      </c>
      <c r="Z2383">
        <v>290</v>
      </c>
      <c r="AA2383">
        <v>4.7</v>
      </c>
      <c r="AH2383" s="9">
        <v>41220</v>
      </c>
      <c r="AI2383" t="s">
        <v>6555</v>
      </c>
      <c r="AJ2383" t="s">
        <v>6044</v>
      </c>
      <c r="AL2383" t="b">
        <v>0</v>
      </c>
      <c r="AM2383" t="b">
        <v>0</v>
      </c>
      <c r="AN2383" t="b">
        <v>0</v>
      </c>
      <c r="AO2383" t="b">
        <v>0</v>
      </c>
      <c r="AP2383">
        <v>10.4</v>
      </c>
      <c r="AQ2383">
        <v>3.35</v>
      </c>
      <c r="AR2383">
        <v>2.4</v>
      </c>
      <c r="AS2383">
        <v>6</v>
      </c>
      <c r="AT2383">
        <v>32.799999999999997</v>
      </c>
      <c r="AU2383">
        <v>0</v>
      </c>
      <c r="BS2383">
        <v>1</v>
      </c>
      <c r="BT2383">
        <v>2</v>
      </c>
      <c r="BU2383" t="b">
        <v>0</v>
      </c>
      <c r="CJ2383" t="b">
        <v>0</v>
      </c>
      <c r="CK2383" t="b">
        <v>0</v>
      </c>
      <c r="CL2383" t="b">
        <v>0</v>
      </c>
      <c r="CM2383" t="b">
        <v>0</v>
      </c>
      <c r="CN2383" t="b">
        <v>0</v>
      </c>
      <c r="CO2383" t="b">
        <v>0</v>
      </c>
      <c r="CP2383" t="b">
        <v>0</v>
      </c>
      <c r="CQ2383" t="b">
        <v>0</v>
      </c>
      <c r="CR2383" t="b">
        <v>0</v>
      </c>
      <c r="CS2383" t="b">
        <v>0</v>
      </c>
      <c r="CT2383" t="b">
        <v>0</v>
      </c>
      <c r="CU2383" t="b">
        <v>0</v>
      </c>
      <c r="CV2383" t="b">
        <v>0</v>
      </c>
      <c r="CW2383" t="b">
        <v>0</v>
      </c>
      <c r="CX2383" t="b">
        <v>0</v>
      </c>
      <c r="CY2383" t="b">
        <v>0</v>
      </c>
      <c r="CZ2383" t="b">
        <v>0</v>
      </c>
      <c r="DA2383" t="b">
        <v>0</v>
      </c>
      <c r="DB2383" t="b">
        <v>0</v>
      </c>
      <c r="DC2383" t="b">
        <v>0</v>
      </c>
      <c r="DD2383" t="b">
        <v>0</v>
      </c>
      <c r="DE2383" t="b">
        <v>0</v>
      </c>
      <c r="DF2383" t="b">
        <v>0</v>
      </c>
      <c r="DG2383" t="b">
        <v>0</v>
      </c>
      <c r="DH2383" t="b">
        <v>0</v>
      </c>
      <c r="DI2383" t="b">
        <v>0</v>
      </c>
      <c r="DJ2383" t="b">
        <v>0</v>
      </c>
      <c r="DK2383" t="b">
        <v>0</v>
      </c>
      <c r="DL2383" t="b">
        <v>0</v>
      </c>
      <c r="DM2383" t="b">
        <v>0</v>
      </c>
      <c r="DN2383" t="b">
        <v>0</v>
      </c>
      <c r="DO2383" t="b">
        <v>0</v>
      </c>
      <c r="DP2383" t="b">
        <v>0</v>
      </c>
      <c r="DQ2383" t="b">
        <v>0</v>
      </c>
      <c r="DR2383" t="b">
        <v>0</v>
      </c>
      <c r="DS2383" t="b">
        <v>0</v>
      </c>
      <c r="DT2383" t="b">
        <v>0</v>
      </c>
      <c r="DU2383" t="b">
        <v>0</v>
      </c>
      <c r="DV2383" t="b">
        <v>0</v>
      </c>
      <c r="DW2383" t="b">
        <v>0</v>
      </c>
      <c r="DX2383" t="b">
        <v>0</v>
      </c>
      <c r="DY2383" t="b">
        <v>0</v>
      </c>
      <c r="DZ2383" t="b">
        <v>0</v>
      </c>
      <c r="EA2383" t="b">
        <v>0</v>
      </c>
      <c r="EB2383" t="b">
        <v>0</v>
      </c>
      <c r="EC2383" t="b">
        <v>0</v>
      </c>
      <c r="ED2383" t="b">
        <v>0</v>
      </c>
      <c r="EE2383" t="b">
        <v>0</v>
      </c>
      <c r="EF2383" t="b">
        <v>0</v>
      </c>
      <c r="EG2383" t="b">
        <v>0</v>
      </c>
      <c r="EH2383" t="b">
        <v>0</v>
      </c>
      <c r="EI2383" t="b">
        <v>0</v>
      </c>
      <c r="EK2383" t="s">
        <v>6905</v>
      </c>
      <c r="EL2383">
        <v>1</v>
      </c>
      <c r="EM2383">
        <v>4</v>
      </c>
      <c r="EN2383">
        <v>1</v>
      </c>
      <c r="EQ2383" t="s">
        <v>6994</v>
      </c>
      <c r="ER2383" t="s">
        <v>7982</v>
      </c>
      <c r="EY2383" t="b">
        <v>0</v>
      </c>
      <c r="FB2383" t="b">
        <v>1</v>
      </c>
      <c r="FC2383" t="b">
        <v>1</v>
      </c>
      <c r="FD2383" t="b">
        <v>0</v>
      </c>
      <c r="FI2383" t="b">
        <v>0</v>
      </c>
      <c r="FJ2383" t="s">
        <v>6164</v>
      </c>
      <c r="FK2383" t="s">
        <v>1868</v>
      </c>
      <c r="FL2383" t="s">
        <v>1869</v>
      </c>
      <c r="FM2383" t="str">
        <f t="shared" si="37"/>
        <v>Cyathea_contaminans</v>
      </c>
      <c r="FN2383" t="s">
        <v>6045</v>
      </c>
    </row>
    <row r="2384" spans="1:170" x14ac:dyDescent="0.2">
      <c r="A2384">
        <v>25143</v>
      </c>
      <c r="B2384">
        <v>1</v>
      </c>
      <c r="C2384" t="s">
        <v>5814</v>
      </c>
      <c r="D2384" t="s">
        <v>7243</v>
      </c>
      <c r="E2384">
        <v>3</v>
      </c>
      <c r="F2384">
        <v>3</v>
      </c>
      <c r="G2384">
        <v>32</v>
      </c>
      <c r="H2384">
        <v>1477</v>
      </c>
      <c r="J2384" t="s">
        <v>6050</v>
      </c>
      <c r="M2384" t="s">
        <v>6052</v>
      </c>
      <c r="N2384" t="s">
        <v>6081</v>
      </c>
      <c r="O2384" t="s">
        <v>6038</v>
      </c>
      <c r="Q2384">
        <v>10</v>
      </c>
      <c r="S2384">
        <v>29.6</v>
      </c>
      <c r="T2384" t="s">
        <v>6172</v>
      </c>
      <c r="U2384" s="9">
        <v>41330</v>
      </c>
      <c r="V2384" t="s">
        <v>7587</v>
      </c>
      <c r="Y2384" t="s">
        <v>7004</v>
      </c>
      <c r="Z2384">
        <v>280</v>
      </c>
      <c r="AA2384">
        <v>1.6</v>
      </c>
      <c r="AF2384" t="s">
        <v>8657</v>
      </c>
      <c r="AH2384" s="9">
        <v>41219</v>
      </c>
      <c r="AI2384" t="s">
        <v>6555</v>
      </c>
      <c r="AJ2384" t="s">
        <v>6044</v>
      </c>
      <c r="AL2384" t="b">
        <v>0</v>
      </c>
      <c r="AM2384" t="b">
        <v>0</v>
      </c>
      <c r="AN2384" t="b">
        <v>0</v>
      </c>
      <c r="AO2384" t="b">
        <v>0</v>
      </c>
      <c r="AP2384">
        <v>2.5</v>
      </c>
      <c r="AQ2384">
        <v>11.3</v>
      </c>
      <c r="AR2384">
        <v>7.7</v>
      </c>
      <c r="AS2384">
        <v>30</v>
      </c>
      <c r="AT2384">
        <v>48.9</v>
      </c>
      <c r="AU2384">
        <v>0</v>
      </c>
      <c r="BB2384">
        <v>0.46700000000000003</v>
      </c>
      <c r="BC2384">
        <v>48.4</v>
      </c>
      <c r="BS2384">
        <v>1</v>
      </c>
      <c r="BU2384" t="b">
        <v>0</v>
      </c>
      <c r="CJ2384" t="b">
        <v>0</v>
      </c>
      <c r="CK2384" t="b">
        <v>0</v>
      </c>
      <c r="CL2384" t="b">
        <v>0</v>
      </c>
      <c r="CM2384" t="b">
        <v>0</v>
      </c>
      <c r="CN2384" t="b">
        <v>0</v>
      </c>
      <c r="CO2384" t="b">
        <v>0</v>
      </c>
      <c r="CP2384" t="b">
        <v>0</v>
      </c>
      <c r="CQ2384" t="b">
        <v>0</v>
      </c>
      <c r="CR2384" t="b">
        <v>0</v>
      </c>
      <c r="CS2384" t="b">
        <v>0</v>
      </c>
      <c r="CT2384" t="b">
        <v>0</v>
      </c>
      <c r="CU2384" t="b">
        <v>0</v>
      </c>
      <c r="CV2384" t="b">
        <v>0</v>
      </c>
      <c r="CW2384" t="b">
        <v>0</v>
      </c>
      <c r="CX2384" t="b">
        <v>0</v>
      </c>
      <c r="CY2384" t="b">
        <v>0</v>
      </c>
      <c r="CZ2384" t="b">
        <v>0</v>
      </c>
      <c r="DA2384" t="b">
        <v>0</v>
      </c>
      <c r="DB2384" t="b">
        <v>0</v>
      </c>
      <c r="DC2384" t="b">
        <v>0</v>
      </c>
      <c r="DD2384" t="b">
        <v>0</v>
      </c>
      <c r="DE2384" t="b">
        <v>0</v>
      </c>
      <c r="DF2384" t="b">
        <v>0</v>
      </c>
      <c r="DG2384" t="b">
        <v>0</v>
      </c>
      <c r="DH2384" t="b">
        <v>0</v>
      </c>
      <c r="DI2384" t="b">
        <v>0</v>
      </c>
      <c r="DJ2384" t="b">
        <v>0</v>
      </c>
      <c r="DK2384" t="b">
        <v>0</v>
      </c>
      <c r="DL2384" t="b">
        <v>0</v>
      </c>
      <c r="DM2384" t="b">
        <v>0</v>
      </c>
      <c r="DN2384" t="b">
        <v>0</v>
      </c>
      <c r="DO2384" t="b">
        <v>0</v>
      </c>
      <c r="DP2384" t="b">
        <v>0</v>
      </c>
      <c r="DQ2384" t="b">
        <v>0</v>
      </c>
      <c r="DR2384" t="b">
        <v>0</v>
      </c>
      <c r="DS2384" t="b">
        <v>0</v>
      </c>
      <c r="DT2384" t="b">
        <v>0</v>
      </c>
      <c r="DU2384" t="b">
        <v>0</v>
      </c>
      <c r="DV2384" t="b">
        <v>0</v>
      </c>
      <c r="DW2384" t="b">
        <v>0</v>
      </c>
      <c r="DX2384" t="b">
        <v>0</v>
      </c>
      <c r="DY2384" t="b">
        <v>0</v>
      </c>
      <c r="DZ2384" t="b">
        <v>0</v>
      </c>
      <c r="EA2384" t="b">
        <v>0</v>
      </c>
      <c r="EB2384" t="b">
        <v>0</v>
      </c>
      <c r="EC2384" t="b">
        <v>0</v>
      </c>
      <c r="ED2384" t="b">
        <v>0</v>
      </c>
      <c r="EE2384" t="b">
        <v>0</v>
      </c>
      <c r="EF2384" t="b">
        <v>0</v>
      </c>
      <c r="EG2384" t="b">
        <v>0</v>
      </c>
      <c r="EH2384" t="b">
        <v>0</v>
      </c>
      <c r="EI2384" t="b">
        <v>0</v>
      </c>
      <c r="EY2384" t="b">
        <v>0</v>
      </c>
      <c r="FB2384" t="b">
        <v>0</v>
      </c>
      <c r="FC2384" t="b">
        <v>0</v>
      </c>
      <c r="FD2384" t="b">
        <v>0</v>
      </c>
      <c r="FI2384" t="b">
        <v>0</v>
      </c>
      <c r="FJ2384" t="s">
        <v>6164</v>
      </c>
      <c r="FK2384" t="s">
        <v>295</v>
      </c>
      <c r="FL2384" t="s">
        <v>1987</v>
      </c>
      <c r="FM2384" t="str">
        <f t="shared" si="37"/>
        <v>Saurauia_poolei</v>
      </c>
      <c r="FN2384" t="s">
        <v>6045</v>
      </c>
    </row>
    <row r="2385" spans="1:170" x14ac:dyDescent="0.2">
      <c r="A2385">
        <v>25144</v>
      </c>
      <c r="B2385">
        <v>1</v>
      </c>
      <c r="C2385" t="s">
        <v>8658</v>
      </c>
      <c r="D2385" t="s">
        <v>7243</v>
      </c>
      <c r="E2385">
        <v>3</v>
      </c>
      <c r="F2385">
        <v>186</v>
      </c>
      <c r="G2385">
        <v>1088</v>
      </c>
      <c r="H2385">
        <v>4428</v>
      </c>
      <c r="J2385" t="s">
        <v>6134</v>
      </c>
      <c r="L2385" t="s">
        <v>8607</v>
      </c>
      <c r="M2385" t="s">
        <v>6585</v>
      </c>
      <c r="N2385" t="s">
        <v>6081</v>
      </c>
      <c r="S2385">
        <v>5.3</v>
      </c>
      <c r="T2385" t="s">
        <v>6048</v>
      </c>
      <c r="U2385" s="9">
        <v>41317</v>
      </c>
      <c r="V2385" t="s">
        <v>7587</v>
      </c>
      <c r="Y2385" t="s">
        <v>7004</v>
      </c>
      <c r="Z2385">
        <v>250</v>
      </c>
      <c r="AA2385">
        <v>1.6</v>
      </c>
      <c r="AH2385" s="9">
        <v>41218</v>
      </c>
      <c r="AI2385" t="s">
        <v>8609</v>
      </c>
      <c r="AJ2385" t="s">
        <v>6044</v>
      </c>
      <c r="AL2385" t="b">
        <v>0</v>
      </c>
      <c r="AM2385" t="b">
        <v>0</v>
      </c>
      <c r="AN2385" t="b">
        <v>0</v>
      </c>
      <c r="AO2385" t="b">
        <v>0</v>
      </c>
      <c r="AP2385">
        <v>1.2</v>
      </c>
      <c r="AQ2385">
        <v>6</v>
      </c>
      <c r="AR2385">
        <v>2.6</v>
      </c>
      <c r="AS2385">
        <v>3</v>
      </c>
      <c r="AT2385">
        <v>57.1</v>
      </c>
      <c r="AU2385">
        <v>0</v>
      </c>
      <c r="BB2385">
        <v>0.23599999999999999</v>
      </c>
      <c r="BC2385">
        <v>48.7</v>
      </c>
      <c r="BU2385" t="b">
        <v>0</v>
      </c>
      <c r="CJ2385" t="b">
        <v>0</v>
      </c>
      <c r="CK2385" t="b">
        <v>0</v>
      </c>
      <c r="CL2385" t="b">
        <v>0</v>
      </c>
      <c r="CM2385" t="b">
        <v>1</v>
      </c>
      <c r="CN2385" t="b">
        <v>1</v>
      </c>
      <c r="CO2385" t="b">
        <v>0</v>
      </c>
      <c r="CP2385" t="b">
        <v>0</v>
      </c>
      <c r="CQ2385" t="b">
        <v>1</v>
      </c>
      <c r="CR2385" t="b">
        <v>0</v>
      </c>
      <c r="CS2385" t="b">
        <v>0</v>
      </c>
      <c r="CT2385" t="b">
        <v>0</v>
      </c>
      <c r="CU2385" t="b">
        <v>0</v>
      </c>
      <c r="CV2385" t="b">
        <v>0</v>
      </c>
      <c r="CW2385" t="b">
        <v>0</v>
      </c>
      <c r="CX2385" t="b">
        <v>0</v>
      </c>
      <c r="CY2385" t="b">
        <v>0</v>
      </c>
      <c r="CZ2385" t="b">
        <v>1</v>
      </c>
      <c r="DA2385" t="b">
        <v>0</v>
      </c>
      <c r="DB2385" t="b">
        <v>0</v>
      </c>
      <c r="DC2385" t="b">
        <v>0</v>
      </c>
      <c r="DD2385" t="b">
        <v>0</v>
      </c>
      <c r="DE2385" t="b">
        <v>0</v>
      </c>
      <c r="DF2385" t="b">
        <v>0</v>
      </c>
      <c r="DG2385" t="b">
        <v>1</v>
      </c>
      <c r="DH2385" t="b">
        <v>0</v>
      </c>
      <c r="DI2385" t="b">
        <v>0</v>
      </c>
      <c r="DJ2385" t="b">
        <v>0</v>
      </c>
      <c r="DK2385" t="b">
        <v>0</v>
      </c>
      <c r="DL2385" t="b">
        <v>0</v>
      </c>
      <c r="DM2385" t="b">
        <v>0</v>
      </c>
      <c r="DN2385" t="b">
        <v>0</v>
      </c>
      <c r="DO2385" t="b">
        <v>0</v>
      </c>
      <c r="DP2385" t="b">
        <v>0</v>
      </c>
      <c r="DQ2385" t="b">
        <v>0</v>
      </c>
      <c r="DR2385" t="b">
        <v>0</v>
      </c>
      <c r="DS2385" t="b">
        <v>0</v>
      </c>
      <c r="DT2385" t="b">
        <v>0</v>
      </c>
      <c r="DU2385" t="b">
        <v>0</v>
      </c>
      <c r="DV2385" t="b">
        <v>0</v>
      </c>
      <c r="DW2385" t="b">
        <v>0</v>
      </c>
      <c r="DX2385" t="b">
        <v>1</v>
      </c>
      <c r="DY2385" t="b">
        <v>0</v>
      </c>
      <c r="DZ2385" t="b">
        <v>0</v>
      </c>
      <c r="EA2385" t="b">
        <v>0</v>
      </c>
      <c r="EB2385" t="b">
        <v>0</v>
      </c>
      <c r="EC2385" t="b">
        <v>1</v>
      </c>
      <c r="ED2385" t="b">
        <v>0</v>
      </c>
      <c r="EE2385" t="b">
        <v>0</v>
      </c>
      <c r="EF2385" t="b">
        <v>0</v>
      </c>
      <c r="EG2385" t="b">
        <v>0</v>
      </c>
      <c r="EH2385" t="b">
        <v>0</v>
      </c>
      <c r="EI2385" t="b">
        <v>0</v>
      </c>
      <c r="EY2385" t="b">
        <v>0</v>
      </c>
      <c r="FB2385" t="b">
        <v>1</v>
      </c>
      <c r="FC2385" t="b">
        <v>0</v>
      </c>
      <c r="FD2385" t="b">
        <v>1</v>
      </c>
      <c r="FI2385" t="b">
        <v>0</v>
      </c>
      <c r="FJ2385" t="s">
        <v>6164</v>
      </c>
      <c r="FK2385" t="s">
        <v>94</v>
      </c>
      <c r="FL2385" t="s">
        <v>3832</v>
      </c>
      <c r="FM2385" t="str">
        <f t="shared" si="37"/>
        <v>Ficus_calopilina</v>
      </c>
      <c r="FN2385" t="s">
        <v>6045</v>
      </c>
    </row>
    <row r="2386" spans="1:170" x14ac:dyDescent="0.2">
      <c r="A2386">
        <v>25146</v>
      </c>
      <c r="B2386">
        <v>1</v>
      </c>
      <c r="C2386" t="s">
        <v>5455</v>
      </c>
      <c r="D2386" t="s">
        <v>7243</v>
      </c>
      <c r="E2386">
        <v>3</v>
      </c>
      <c r="F2386">
        <v>112</v>
      </c>
      <c r="G2386">
        <v>630</v>
      </c>
      <c r="H2386">
        <v>5054</v>
      </c>
      <c r="J2386" t="s">
        <v>6072</v>
      </c>
      <c r="L2386" t="s">
        <v>8607</v>
      </c>
      <c r="M2386" t="s">
        <v>6073</v>
      </c>
      <c r="N2386" t="s">
        <v>6081</v>
      </c>
      <c r="O2386" t="s">
        <v>6038</v>
      </c>
      <c r="Q2386">
        <v>10</v>
      </c>
      <c r="S2386">
        <v>6</v>
      </c>
      <c r="T2386" t="s">
        <v>6172</v>
      </c>
      <c r="U2386" s="9">
        <v>41318</v>
      </c>
      <c r="V2386" t="s">
        <v>7587</v>
      </c>
      <c r="Y2386" t="s">
        <v>7004</v>
      </c>
      <c r="Z2386">
        <v>255</v>
      </c>
      <c r="AA2386">
        <v>5</v>
      </c>
      <c r="AH2386" s="9">
        <v>41218</v>
      </c>
      <c r="AI2386" t="s">
        <v>8609</v>
      </c>
      <c r="AJ2386" t="s">
        <v>6044</v>
      </c>
      <c r="AL2386" t="b">
        <v>0</v>
      </c>
      <c r="AM2386" t="b">
        <v>0</v>
      </c>
      <c r="AN2386" t="b">
        <v>0</v>
      </c>
      <c r="AO2386" t="b">
        <v>0</v>
      </c>
      <c r="AP2386">
        <v>4.59</v>
      </c>
      <c r="AQ2386">
        <v>7.37</v>
      </c>
      <c r="AR2386">
        <v>3.62</v>
      </c>
      <c r="AS2386">
        <v>3</v>
      </c>
      <c r="AT2386">
        <v>35.299999999999997</v>
      </c>
      <c r="AU2386">
        <v>0</v>
      </c>
      <c r="BB2386">
        <v>0.112</v>
      </c>
      <c r="BC2386">
        <v>39.700000000000003</v>
      </c>
      <c r="BT2386">
        <v>1</v>
      </c>
      <c r="BU2386" t="b">
        <v>0</v>
      </c>
      <c r="BV2386">
        <v>49</v>
      </c>
      <c r="CJ2386" t="b">
        <v>0</v>
      </c>
      <c r="CK2386" t="b">
        <v>0</v>
      </c>
      <c r="CL2386" t="b">
        <v>0</v>
      </c>
      <c r="CM2386" t="b">
        <v>1</v>
      </c>
      <c r="CN2386" t="b">
        <v>1</v>
      </c>
      <c r="CO2386" t="b">
        <v>0</v>
      </c>
      <c r="CP2386" t="b">
        <v>0</v>
      </c>
      <c r="CQ2386" t="b">
        <v>1</v>
      </c>
      <c r="CR2386" t="b">
        <v>0</v>
      </c>
      <c r="CS2386" t="b">
        <v>0</v>
      </c>
      <c r="CT2386" t="b">
        <v>0</v>
      </c>
      <c r="CU2386" t="b">
        <v>0</v>
      </c>
      <c r="CV2386" t="b">
        <v>0</v>
      </c>
      <c r="CW2386" t="b">
        <v>0</v>
      </c>
      <c r="CX2386" t="b">
        <v>0</v>
      </c>
      <c r="CY2386" t="b">
        <v>0</v>
      </c>
      <c r="CZ2386" t="b">
        <v>1</v>
      </c>
      <c r="DA2386" t="b">
        <v>0</v>
      </c>
      <c r="DB2386" t="b">
        <v>0</v>
      </c>
      <c r="DC2386" t="b">
        <v>0</v>
      </c>
      <c r="DD2386" t="b">
        <v>0</v>
      </c>
      <c r="DE2386" t="b">
        <v>0</v>
      </c>
      <c r="DF2386" t="b">
        <v>0</v>
      </c>
      <c r="DG2386" t="b">
        <v>1</v>
      </c>
      <c r="DH2386" t="b">
        <v>0</v>
      </c>
      <c r="DI2386" t="b">
        <v>0</v>
      </c>
      <c r="DJ2386" t="b">
        <v>0</v>
      </c>
      <c r="DK2386" t="b">
        <v>0</v>
      </c>
      <c r="DL2386" t="b">
        <v>0</v>
      </c>
      <c r="DM2386" t="b">
        <v>0</v>
      </c>
      <c r="DN2386" t="b">
        <v>0</v>
      </c>
      <c r="DO2386" t="b">
        <v>0</v>
      </c>
      <c r="DP2386" t="b">
        <v>0</v>
      </c>
      <c r="DQ2386" t="b">
        <v>0</v>
      </c>
      <c r="DR2386" t="b">
        <v>0</v>
      </c>
      <c r="DS2386" t="b">
        <v>0</v>
      </c>
      <c r="DT2386" t="b">
        <v>0</v>
      </c>
      <c r="DU2386" t="b">
        <v>0</v>
      </c>
      <c r="DV2386" t="b">
        <v>0</v>
      </c>
      <c r="DW2386" t="b">
        <v>0</v>
      </c>
      <c r="DX2386" t="b">
        <v>1</v>
      </c>
      <c r="DY2386" t="b">
        <v>0</v>
      </c>
      <c r="DZ2386" t="b">
        <v>0</v>
      </c>
      <c r="EA2386" t="b">
        <v>0</v>
      </c>
      <c r="EB2386" t="b">
        <v>1</v>
      </c>
      <c r="EC2386" t="b">
        <v>0</v>
      </c>
      <c r="ED2386" t="b">
        <v>0</v>
      </c>
      <c r="EE2386" t="b">
        <v>0</v>
      </c>
      <c r="EF2386" t="b">
        <v>0</v>
      </c>
      <c r="EG2386" t="b">
        <v>0</v>
      </c>
      <c r="EH2386" t="b">
        <v>0</v>
      </c>
      <c r="EI2386" t="b">
        <v>0</v>
      </c>
      <c r="EY2386" t="b">
        <v>0</v>
      </c>
      <c r="FB2386" t="b">
        <v>1</v>
      </c>
      <c r="FC2386" t="b">
        <v>0</v>
      </c>
      <c r="FD2386" t="b">
        <v>1</v>
      </c>
      <c r="FI2386" t="b">
        <v>0</v>
      </c>
      <c r="FJ2386" t="s">
        <v>6164</v>
      </c>
      <c r="FK2386" t="s">
        <v>61</v>
      </c>
      <c r="FL2386" t="s">
        <v>940</v>
      </c>
      <c r="FM2386" t="str">
        <f t="shared" si="37"/>
        <v>Elaeocarpus_dolichodactylus</v>
      </c>
      <c r="FN2386" t="s">
        <v>6045</v>
      </c>
    </row>
    <row r="2387" spans="1:170" x14ac:dyDescent="0.2">
      <c r="A2387">
        <v>25147</v>
      </c>
      <c r="B2387">
        <v>1</v>
      </c>
      <c r="C2387" t="s">
        <v>8659</v>
      </c>
      <c r="D2387" t="s">
        <v>7243</v>
      </c>
      <c r="E2387">
        <v>3</v>
      </c>
      <c r="F2387">
        <v>225</v>
      </c>
      <c r="G2387">
        <v>1308</v>
      </c>
      <c r="H2387">
        <v>3544</v>
      </c>
      <c r="J2387" t="s">
        <v>6159</v>
      </c>
      <c r="L2387" t="s">
        <v>8607</v>
      </c>
      <c r="M2387" t="s">
        <v>6161</v>
      </c>
      <c r="N2387" t="s">
        <v>6081</v>
      </c>
      <c r="O2387" t="s">
        <v>6038</v>
      </c>
      <c r="Q2387">
        <v>10</v>
      </c>
      <c r="S2387">
        <v>5</v>
      </c>
      <c r="T2387" t="s">
        <v>6172</v>
      </c>
      <c r="U2387" s="9">
        <v>41318</v>
      </c>
      <c r="V2387" t="s">
        <v>7587</v>
      </c>
      <c r="Y2387" t="s">
        <v>7004</v>
      </c>
      <c r="Z2387">
        <v>280</v>
      </c>
      <c r="AA2387">
        <v>7.8</v>
      </c>
      <c r="AF2387" t="s">
        <v>6149</v>
      </c>
      <c r="AH2387" s="9">
        <v>41218</v>
      </c>
      <c r="AI2387" t="s">
        <v>8609</v>
      </c>
      <c r="AJ2387" t="s">
        <v>6217</v>
      </c>
      <c r="AL2387" t="b">
        <v>0</v>
      </c>
      <c r="AM2387" t="b">
        <v>0</v>
      </c>
      <c r="AN2387" t="b">
        <v>0</v>
      </c>
      <c r="AO2387" t="b">
        <v>0</v>
      </c>
      <c r="AP2387">
        <v>5.35</v>
      </c>
      <c r="AQ2387">
        <v>3.3</v>
      </c>
      <c r="AR2387">
        <v>3.69</v>
      </c>
      <c r="AS2387">
        <v>4</v>
      </c>
      <c r="AT2387">
        <v>41.9</v>
      </c>
      <c r="AU2387">
        <v>0</v>
      </c>
      <c r="BB2387">
        <v>0.13100000000000001</v>
      </c>
      <c r="BC2387">
        <v>43.3</v>
      </c>
      <c r="BS2387">
        <v>1</v>
      </c>
      <c r="BT2387">
        <v>2</v>
      </c>
      <c r="BU2387" t="b">
        <v>0</v>
      </c>
      <c r="CJ2387" t="b">
        <v>0</v>
      </c>
      <c r="CK2387" t="b">
        <v>0</v>
      </c>
      <c r="CL2387" t="b">
        <v>0</v>
      </c>
      <c r="CM2387" t="b">
        <v>1</v>
      </c>
      <c r="CN2387" t="b">
        <v>1</v>
      </c>
      <c r="CO2387" t="b">
        <v>0</v>
      </c>
      <c r="CP2387" t="b">
        <v>0</v>
      </c>
      <c r="CQ2387" t="b">
        <v>1</v>
      </c>
      <c r="CR2387" t="b">
        <v>0</v>
      </c>
      <c r="CS2387" t="b">
        <v>0</v>
      </c>
      <c r="CT2387" t="b">
        <v>0</v>
      </c>
      <c r="CU2387" t="b">
        <v>0</v>
      </c>
      <c r="CV2387" t="b">
        <v>0</v>
      </c>
      <c r="CW2387" t="b">
        <v>0</v>
      </c>
      <c r="CX2387" t="b">
        <v>0</v>
      </c>
      <c r="CY2387" t="b">
        <v>0</v>
      </c>
      <c r="CZ2387" t="b">
        <v>0</v>
      </c>
      <c r="DA2387" t="b">
        <v>0</v>
      </c>
      <c r="DB2387" t="b">
        <v>0</v>
      </c>
      <c r="DC2387" t="b">
        <v>1</v>
      </c>
      <c r="DD2387" t="b">
        <v>0</v>
      </c>
      <c r="DE2387" t="b">
        <v>0</v>
      </c>
      <c r="DF2387" t="b">
        <v>0</v>
      </c>
      <c r="DG2387" t="b">
        <v>0</v>
      </c>
      <c r="DH2387" t="b">
        <v>0</v>
      </c>
      <c r="DI2387" t="b">
        <v>0</v>
      </c>
      <c r="DJ2387" t="b">
        <v>0</v>
      </c>
      <c r="DK2387" t="b">
        <v>0</v>
      </c>
      <c r="DL2387" t="b">
        <v>1</v>
      </c>
      <c r="DM2387" t="b">
        <v>0</v>
      </c>
      <c r="DN2387" t="b">
        <v>0</v>
      </c>
      <c r="DO2387" t="b">
        <v>0</v>
      </c>
      <c r="DP2387" t="b">
        <v>0</v>
      </c>
      <c r="DQ2387" t="b">
        <v>0</v>
      </c>
      <c r="DR2387" t="b">
        <v>0</v>
      </c>
      <c r="DS2387" t="b">
        <v>0</v>
      </c>
      <c r="DT2387" t="b">
        <v>0</v>
      </c>
      <c r="DU2387" t="b">
        <v>0</v>
      </c>
      <c r="DV2387" t="b">
        <v>0</v>
      </c>
      <c r="DW2387" t="b">
        <v>0</v>
      </c>
      <c r="DX2387" t="b">
        <v>1</v>
      </c>
      <c r="DY2387" t="b">
        <v>0</v>
      </c>
      <c r="DZ2387" t="b">
        <v>0</v>
      </c>
      <c r="EA2387" t="b">
        <v>0</v>
      </c>
      <c r="EB2387" t="b">
        <v>1</v>
      </c>
      <c r="EC2387" t="b">
        <v>0</v>
      </c>
      <c r="ED2387" t="b">
        <v>0</v>
      </c>
      <c r="EE2387" t="b">
        <v>0</v>
      </c>
      <c r="EF2387" t="b">
        <v>0</v>
      </c>
      <c r="EG2387" t="b">
        <v>0</v>
      </c>
      <c r="EH2387" t="b">
        <v>0</v>
      </c>
      <c r="EI2387" t="b">
        <v>0</v>
      </c>
      <c r="EY2387" t="b">
        <v>0</v>
      </c>
      <c r="FB2387" t="b">
        <v>1</v>
      </c>
      <c r="FC2387" t="b">
        <v>1</v>
      </c>
      <c r="FD2387" t="b">
        <v>0</v>
      </c>
      <c r="FI2387" t="b">
        <v>0</v>
      </c>
      <c r="FK2387" t="s">
        <v>960</v>
      </c>
      <c r="FL2387" t="s">
        <v>961</v>
      </c>
      <c r="FM2387" t="str">
        <f t="shared" si="37"/>
        <v>Piper_melula</v>
      </c>
      <c r="FN2387" t="s">
        <v>6045</v>
      </c>
    </row>
    <row r="2388" spans="1:170" x14ac:dyDescent="0.2">
      <c r="A2388">
        <v>25148</v>
      </c>
      <c r="B2388">
        <v>1</v>
      </c>
      <c r="C2388" t="s">
        <v>8660</v>
      </c>
      <c r="D2388" t="s">
        <v>7243</v>
      </c>
      <c r="E2388">
        <v>3</v>
      </c>
      <c r="F2388">
        <v>186</v>
      </c>
      <c r="G2388">
        <v>1088</v>
      </c>
      <c r="H2388">
        <v>5950</v>
      </c>
      <c r="J2388" t="s">
        <v>6099</v>
      </c>
      <c r="L2388" t="s">
        <v>8607</v>
      </c>
      <c r="M2388" t="s">
        <v>6950</v>
      </c>
      <c r="N2388" t="s">
        <v>6081</v>
      </c>
      <c r="O2388" t="s">
        <v>6038</v>
      </c>
      <c r="Q2388">
        <v>10</v>
      </c>
      <c r="S2388">
        <v>10.5</v>
      </c>
      <c r="T2388" t="s">
        <v>6172</v>
      </c>
      <c r="U2388" s="9">
        <v>41439</v>
      </c>
      <c r="V2388" t="s">
        <v>7587</v>
      </c>
      <c r="Y2388" t="s">
        <v>6797</v>
      </c>
      <c r="Z2388">
        <v>185</v>
      </c>
      <c r="AA2388">
        <v>6.43</v>
      </c>
      <c r="AH2388" s="9">
        <v>41218</v>
      </c>
      <c r="AI2388" t="s">
        <v>8609</v>
      </c>
      <c r="AJ2388" t="s">
        <v>6044</v>
      </c>
      <c r="AL2388" t="b">
        <v>0</v>
      </c>
      <c r="AM2388" t="b">
        <v>0</v>
      </c>
      <c r="AN2388" t="b">
        <v>0</v>
      </c>
      <c r="AO2388" t="b">
        <v>0</v>
      </c>
      <c r="AP2388">
        <v>4.43</v>
      </c>
      <c r="AQ2388">
        <v>7.89</v>
      </c>
      <c r="AR2388">
        <v>6.83</v>
      </c>
      <c r="AS2388">
        <v>10</v>
      </c>
      <c r="AT2388">
        <v>43.6</v>
      </c>
      <c r="AU2388">
        <v>0</v>
      </c>
      <c r="BB2388">
        <v>0.24299999999999999</v>
      </c>
      <c r="BC2388">
        <v>36.4</v>
      </c>
      <c r="BS2388">
        <v>1</v>
      </c>
      <c r="BT2388">
        <v>1</v>
      </c>
      <c r="BU2388" t="b">
        <v>0</v>
      </c>
      <c r="CJ2388" t="b">
        <v>0</v>
      </c>
      <c r="CK2388" t="b">
        <v>0</v>
      </c>
      <c r="CL2388" t="b">
        <v>0</v>
      </c>
      <c r="CM2388" t="b">
        <v>1</v>
      </c>
      <c r="CN2388" t="b">
        <v>1</v>
      </c>
      <c r="CO2388" t="b">
        <v>0</v>
      </c>
      <c r="CP2388" t="b">
        <v>0</v>
      </c>
      <c r="CQ2388" t="b">
        <v>1</v>
      </c>
      <c r="CR2388" t="b">
        <v>0</v>
      </c>
      <c r="CS2388" t="b">
        <v>0</v>
      </c>
      <c r="CT2388" t="b">
        <v>0</v>
      </c>
      <c r="CU2388" t="b">
        <v>0</v>
      </c>
      <c r="CV2388" t="b">
        <v>0</v>
      </c>
      <c r="CW2388" t="b">
        <v>0</v>
      </c>
      <c r="CX2388" t="b">
        <v>0</v>
      </c>
      <c r="CY2388" t="b">
        <v>0</v>
      </c>
      <c r="CZ2388" t="b">
        <v>1</v>
      </c>
      <c r="DA2388" t="b">
        <v>0</v>
      </c>
      <c r="DB2388" t="b">
        <v>0</v>
      </c>
      <c r="DC2388" t="b">
        <v>0</v>
      </c>
      <c r="DD2388" t="b">
        <v>0</v>
      </c>
      <c r="DE2388" t="b">
        <v>0</v>
      </c>
      <c r="DF2388" t="b">
        <v>0</v>
      </c>
      <c r="DG2388" t="b">
        <v>1</v>
      </c>
      <c r="DH2388" t="b">
        <v>0</v>
      </c>
      <c r="DI2388" t="b">
        <v>0</v>
      </c>
      <c r="DJ2388" t="b">
        <v>0</v>
      </c>
      <c r="DK2388" t="b">
        <v>0</v>
      </c>
      <c r="DL2388" t="b">
        <v>0</v>
      </c>
      <c r="DM2388" t="b">
        <v>0</v>
      </c>
      <c r="DN2388" t="b">
        <v>0</v>
      </c>
      <c r="DO2388" t="b">
        <v>0</v>
      </c>
      <c r="DP2388" t="b">
        <v>0</v>
      </c>
      <c r="DQ2388" t="b">
        <v>0</v>
      </c>
      <c r="DR2388" t="b">
        <v>0</v>
      </c>
      <c r="DS2388" t="b">
        <v>0</v>
      </c>
      <c r="DT2388" t="b">
        <v>0</v>
      </c>
      <c r="DU2388" t="b">
        <v>0</v>
      </c>
      <c r="DV2388" t="b">
        <v>0</v>
      </c>
      <c r="DW2388" t="b">
        <v>0</v>
      </c>
      <c r="DX2388" t="b">
        <v>1</v>
      </c>
      <c r="DY2388" t="b">
        <v>0</v>
      </c>
      <c r="DZ2388" t="b">
        <v>0</v>
      </c>
      <c r="EA2388" t="b">
        <v>0</v>
      </c>
      <c r="EB2388" t="b">
        <v>0</v>
      </c>
      <c r="EC2388" t="b">
        <v>1</v>
      </c>
      <c r="ED2388" t="b">
        <v>0</v>
      </c>
      <c r="EE2388" t="b">
        <v>0</v>
      </c>
      <c r="EF2388" t="b">
        <v>0</v>
      </c>
      <c r="EG2388" t="b">
        <v>0</v>
      </c>
      <c r="EH2388" t="b">
        <v>0</v>
      </c>
      <c r="EI2388" t="b">
        <v>0</v>
      </c>
      <c r="EY2388" t="b">
        <v>0</v>
      </c>
      <c r="FB2388" t="b">
        <v>1</v>
      </c>
      <c r="FC2388" t="b">
        <v>0</v>
      </c>
      <c r="FD2388" t="b">
        <v>1</v>
      </c>
      <c r="FI2388" t="b">
        <v>0</v>
      </c>
      <c r="FJ2388" t="s">
        <v>6164</v>
      </c>
      <c r="FK2388" t="s">
        <v>94</v>
      </c>
      <c r="FL2388" t="s">
        <v>4641</v>
      </c>
      <c r="FM2388" t="str">
        <f t="shared" si="37"/>
        <v>Ficus_iodotricha</v>
      </c>
      <c r="FN2388" t="s">
        <v>6045</v>
      </c>
    </row>
    <row r="2389" spans="1:170" x14ac:dyDescent="0.2">
      <c r="A2389">
        <v>25149</v>
      </c>
      <c r="B2389">
        <v>1</v>
      </c>
      <c r="C2389" t="s">
        <v>8661</v>
      </c>
      <c r="D2389" t="s">
        <v>7243</v>
      </c>
      <c r="E2389">
        <v>3</v>
      </c>
      <c r="F2389">
        <v>3</v>
      </c>
      <c r="G2389">
        <v>32</v>
      </c>
      <c r="H2389">
        <v>8231</v>
      </c>
      <c r="J2389" t="s">
        <v>6050</v>
      </c>
      <c r="L2389" t="s">
        <v>6351</v>
      </c>
      <c r="M2389" t="s">
        <v>6052</v>
      </c>
      <c r="N2389" t="s">
        <v>6081</v>
      </c>
      <c r="O2389" t="s">
        <v>6038</v>
      </c>
      <c r="Q2389">
        <v>10</v>
      </c>
      <c r="S2389">
        <v>21.7</v>
      </c>
      <c r="T2389" t="s">
        <v>6242</v>
      </c>
      <c r="U2389" s="9">
        <v>42026</v>
      </c>
      <c r="V2389" t="s">
        <v>7587</v>
      </c>
      <c r="Y2389" t="s">
        <v>6797</v>
      </c>
      <c r="Z2389">
        <v>175</v>
      </c>
      <c r="AA2389">
        <v>5.8</v>
      </c>
      <c r="AH2389" s="9">
        <v>41221</v>
      </c>
      <c r="AI2389" t="s">
        <v>6555</v>
      </c>
      <c r="AJ2389" t="s">
        <v>6044</v>
      </c>
      <c r="AL2389" t="b">
        <v>0</v>
      </c>
      <c r="AM2389" t="b">
        <v>0</v>
      </c>
      <c r="AN2389" t="b">
        <v>0</v>
      </c>
      <c r="AO2389" t="b">
        <v>0</v>
      </c>
      <c r="AP2389">
        <v>6</v>
      </c>
      <c r="AQ2389">
        <v>9.6</v>
      </c>
      <c r="AR2389">
        <v>5.26</v>
      </c>
      <c r="AS2389">
        <v>8</v>
      </c>
      <c r="AT2389">
        <v>50</v>
      </c>
      <c r="AU2389">
        <v>0</v>
      </c>
      <c r="BB2389">
        <v>0.22800000000000001</v>
      </c>
      <c r="BC2389">
        <v>47.5</v>
      </c>
      <c r="BS2389">
        <v>3</v>
      </c>
      <c r="BT2389">
        <v>2</v>
      </c>
      <c r="BU2389" t="b">
        <v>0</v>
      </c>
      <c r="BV2389">
        <v>4</v>
      </c>
      <c r="CJ2389" t="b">
        <v>0</v>
      </c>
      <c r="CK2389" t="b">
        <v>0</v>
      </c>
      <c r="CL2389" t="b">
        <v>0</v>
      </c>
      <c r="CM2389" t="b">
        <v>1</v>
      </c>
      <c r="CN2389" t="b">
        <v>1</v>
      </c>
      <c r="CO2389" t="b">
        <v>0</v>
      </c>
      <c r="CP2389" t="b">
        <v>0</v>
      </c>
      <c r="CQ2389" t="b">
        <v>1</v>
      </c>
      <c r="CR2389" t="b">
        <v>0</v>
      </c>
      <c r="CS2389" t="b">
        <v>0</v>
      </c>
      <c r="CT2389" t="b">
        <v>1</v>
      </c>
      <c r="CU2389" t="b">
        <v>0</v>
      </c>
      <c r="CV2389" t="b">
        <v>0</v>
      </c>
      <c r="CW2389" t="b">
        <v>0</v>
      </c>
      <c r="CX2389" t="b">
        <v>0</v>
      </c>
      <c r="CY2389" t="b">
        <v>0</v>
      </c>
      <c r="CZ2389" t="b">
        <v>0</v>
      </c>
      <c r="DA2389" t="b">
        <v>0</v>
      </c>
      <c r="DB2389" t="b">
        <v>0</v>
      </c>
      <c r="DC2389" t="b">
        <v>0</v>
      </c>
      <c r="DD2389" t="b">
        <v>0</v>
      </c>
      <c r="DE2389" t="b">
        <v>0</v>
      </c>
      <c r="DF2389" t="b">
        <v>0</v>
      </c>
      <c r="DG2389" t="b">
        <v>1</v>
      </c>
      <c r="DH2389" t="b">
        <v>0</v>
      </c>
      <c r="DI2389" t="b">
        <v>0</v>
      </c>
      <c r="DJ2389" t="b">
        <v>0</v>
      </c>
      <c r="DK2389" t="b">
        <v>0</v>
      </c>
      <c r="DL2389" t="b">
        <v>0</v>
      </c>
      <c r="DM2389" t="b">
        <v>0</v>
      </c>
      <c r="DN2389" t="b">
        <v>0</v>
      </c>
      <c r="DO2389" t="b">
        <v>0</v>
      </c>
      <c r="DP2389" t="b">
        <v>0</v>
      </c>
      <c r="DQ2389" t="b">
        <v>0</v>
      </c>
      <c r="DR2389" t="b">
        <v>0</v>
      </c>
      <c r="DS2389" t="b">
        <v>0</v>
      </c>
      <c r="DT2389" t="b">
        <v>0</v>
      </c>
      <c r="DU2389" t="b">
        <v>0</v>
      </c>
      <c r="DV2389" t="b">
        <v>0</v>
      </c>
      <c r="DW2389" t="b">
        <v>0</v>
      </c>
      <c r="DX2389" t="b">
        <v>1</v>
      </c>
      <c r="DY2389" t="b">
        <v>0</v>
      </c>
      <c r="DZ2389" t="b">
        <v>0</v>
      </c>
      <c r="EA2389" t="b">
        <v>0</v>
      </c>
      <c r="EB2389" t="b">
        <v>1</v>
      </c>
      <c r="EC2389" t="b">
        <v>0</v>
      </c>
      <c r="ED2389" t="b">
        <v>0</v>
      </c>
      <c r="EE2389" t="b">
        <v>0</v>
      </c>
      <c r="EF2389" t="b">
        <v>0</v>
      </c>
      <c r="EG2389" t="b">
        <v>0</v>
      </c>
      <c r="EH2389" t="b">
        <v>0</v>
      </c>
      <c r="EI2389" t="b">
        <v>0</v>
      </c>
      <c r="EY2389" t="b">
        <v>0</v>
      </c>
      <c r="FB2389" t="b">
        <v>1</v>
      </c>
      <c r="FC2389" t="b">
        <v>1</v>
      </c>
      <c r="FD2389" t="b">
        <v>0</v>
      </c>
      <c r="FI2389" t="b">
        <v>0</v>
      </c>
      <c r="FK2389" t="s">
        <v>295</v>
      </c>
      <c r="FL2389" t="s">
        <v>296</v>
      </c>
      <c r="FM2389" t="str">
        <f t="shared" si="37"/>
        <v>Saurauia_schumanniana</v>
      </c>
      <c r="FN2389" t="s">
        <v>6045</v>
      </c>
    </row>
    <row r="2390" spans="1:170" x14ac:dyDescent="0.2">
      <c r="A2390">
        <v>25150</v>
      </c>
      <c r="B2390">
        <v>1</v>
      </c>
      <c r="C2390" t="s">
        <v>8662</v>
      </c>
      <c r="D2390" t="s">
        <v>7243</v>
      </c>
      <c r="E2390">
        <v>3</v>
      </c>
      <c r="F2390">
        <v>225</v>
      </c>
      <c r="G2390">
        <v>1308</v>
      </c>
      <c r="H2390">
        <v>9564</v>
      </c>
      <c r="J2390" t="s">
        <v>6214</v>
      </c>
      <c r="L2390" t="s">
        <v>8607</v>
      </c>
      <c r="M2390" t="s">
        <v>6215</v>
      </c>
      <c r="N2390" t="s">
        <v>6081</v>
      </c>
      <c r="S2390">
        <v>6.2</v>
      </c>
      <c r="T2390" t="s">
        <v>6172</v>
      </c>
      <c r="U2390" s="9">
        <v>41318</v>
      </c>
      <c r="V2390" t="s">
        <v>7587</v>
      </c>
      <c r="Y2390" t="s">
        <v>7043</v>
      </c>
      <c r="Z2390">
        <v>6</v>
      </c>
      <c r="AA2390">
        <v>6.1</v>
      </c>
      <c r="AF2390" t="s">
        <v>8207</v>
      </c>
      <c r="AH2390" s="9">
        <v>41218</v>
      </c>
      <c r="AI2390" t="s">
        <v>8609</v>
      </c>
      <c r="AJ2390" t="s">
        <v>6217</v>
      </c>
      <c r="AL2390" t="b">
        <v>0</v>
      </c>
      <c r="AM2390" t="b">
        <v>0</v>
      </c>
      <c r="AN2390" t="b">
        <v>0</v>
      </c>
      <c r="AO2390" t="b">
        <v>0</v>
      </c>
      <c r="AP2390">
        <v>2.89</v>
      </c>
      <c r="AQ2390">
        <v>4.96</v>
      </c>
      <c r="AR2390">
        <v>4.4000000000000004</v>
      </c>
      <c r="AS2390">
        <v>6</v>
      </c>
      <c r="AT2390">
        <v>56.6</v>
      </c>
      <c r="AU2390">
        <v>0</v>
      </c>
      <c r="BB2390">
        <v>0.23599999999999999</v>
      </c>
      <c r="BC2390">
        <v>44.8</v>
      </c>
      <c r="BT2390">
        <v>1</v>
      </c>
      <c r="BU2390" t="b">
        <v>0</v>
      </c>
      <c r="CJ2390" t="b">
        <v>0</v>
      </c>
      <c r="CK2390" t="b">
        <v>0</v>
      </c>
      <c r="CL2390" t="b">
        <v>0</v>
      </c>
      <c r="CM2390" t="b">
        <v>1</v>
      </c>
      <c r="CN2390" t="b">
        <v>1</v>
      </c>
      <c r="CO2390" t="b">
        <v>0</v>
      </c>
      <c r="CP2390" t="b">
        <v>0</v>
      </c>
      <c r="CQ2390" t="b">
        <v>1</v>
      </c>
      <c r="CR2390" t="b">
        <v>0</v>
      </c>
      <c r="CS2390" t="b">
        <v>0</v>
      </c>
      <c r="CT2390" t="b">
        <v>0</v>
      </c>
      <c r="CU2390" t="b">
        <v>0</v>
      </c>
      <c r="CV2390" t="b">
        <v>0</v>
      </c>
      <c r="CW2390" t="b">
        <v>0</v>
      </c>
      <c r="CX2390" t="b">
        <v>0</v>
      </c>
      <c r="CY2390" t="b">
        <v>0</v>
      </c>
      <c r="CZ2390" t="b">
        <v>0</v>
      </c>
      <c r="DA2390" t="b">
        <v>0</v>
      </c>
      <c r="DB2390" t="b">
        <v>0</v>
      </c>
      <c r="DC2390" t="b">
        <v>1</v>
      </c>
      <c r="DD2390" t="b">
        <v>0</v>
      </c>
      <c r="DE2390" t="b">
        <v>0</v>
      </c>
      <c r="DF2390" t="b">
        <v>0</v>
      </c>
      <c r="DG2390" t="b">
        <v>0</v>
      </c>
      <c r="DH2390" t="b">
        <v>0</v>
      </c>
      <c r="DI2390" t="b">
        <v>0</v>
      </c>
      <c r="DJ2390" t="b">
        <v>0</v>
      </c>
      <c r="DK2390" t="b">
        <v>0</v>
      </c>
      <c r="DL2390" t="b">
        <v>1</v>
      </c>
      <c r="DM2390" t="b">
        <v>0</v>
      </c>
      <c r="DN2390" t="b">
        <v>0</v>
      </c>
      <c r="DO2390" t="b">
        <v>0</v>
      </c>
      <c r="DP2390" t="b">
        <v>0</v>
      </c>
      <c r="DQ2390" t="b">
        <v>0</v>
      </c>
      <c r="DR2390" t="b">
        <v>0</v>
      </c>
      <c r="DS2390" t="b">
        <v>0</v>
      </c>
      <c r="DT2390" t="b">
        <v>0</v>
      </c>
      <c r="DU2390" t="b">
        <v>0</v>
      </c>
      <c r="DV2390" t="b">
        <v>0</v>
      </c>
      <c r="DW2390" t="b">
        <v>0</v>
      </c>
      <c r="DX2390" t="b">
        <v>1</v>
      </c>
      <c r="DY2390" t="b">
        <v>0</v>
      </c>
      <c r="DZ2390" t="b">
        <v>0</v>
      </c>
      <c r="EA2390" t="b">
        <v>0</v>
      </c>
      <c r="EB2390" t="b">
        <v>1</v>
      </c>
      <c r="EC2390" t="b">
        <v>0</v>
      </c>
      <c r="ED2390" t="b">
        <v>0</v>
      </c>
      <c r="EE2390" t="b">
        <v>0</v>
      </c>
      <c r="EF2390" t="b">
        <v>0</v>
      </c>
      <c r="EG2390" t="b">
        <v>0</v>
      </c>
      <c r="EH2390" t="b">
        <v>0</v>
      </c>
      <c r="EI2390" t="b">
        <v>0</v>
      </c>
      <c r="EY2390" t="b">
        <v>0</v>
      </c>
      <c r="FB2390" t="b">
        <v>1</v>
      </c>
      <c r="FC2390" t="b">
        <v>1</v>
      </c>
      <c r="FD2390" t="b">
        <v>0</v>
      </c>
      <c r="FI2390" t="b">
        <v>0</v>
      </c>
      <c r="FJ2390" t="s">
        <v>6164</v>
      </c>
      <c r="FK2390" t="s">
        <v>960</v>
      </c>
      <c r="FL2390" t="s">
        <v>2454</v>
      </c>
      <c r="FM2390" t="str">
        <f t="shared" si="37"/>
        <v>Piper_recessum</v>
      </c>
      <c r="FN2390" t="s">
        <v>6045</v>
      </c>
    </row>
    <row r="2391" spans="1:170" x14ac:dyDescent="0.2">
      <c r="A2391">
        <v>25151</v>
      </c>
      <c r="B2391">
        <v>1</v>
      </c>
      <c r="C2391" t="s">
        <v>8663</v>
      </c>
      <c r="D2391" t="s">
        <v>7243</v>
      </c>
      <c r="E2391">
        <v>3</v>
      </c>
      <c r="F2391">
        <v>88</v>
      </c>
      <c r="G2391">
        <v>528</v>
      </c>
      <c r="H2391">
        <v>4728</v>
      </c>
      <c r="J2391" t="s">
        <v>6288</v>
      </c>
      <c r="L2391" t="s">
        <v>6160</v>
      </c>
      <c r="M2391" t="s">
        <v>6289</v>
      </c>
      <c r="N2391" t="s">
        <v>6081</v>
      </c>
      <c r="O2391" t="s">
        <v>6038</v>
      </c>
      <c r="Q2391">
        <v>10</v>
      </c>
      <c r="S2391">
        <v>15</v>
      </c>
      <c r="T2391" t="s">
        <v>6172</v>
      </c>
      <c r="U2391" s="9">
        <v>41431</v>
      </c>
      <c r="V2391" t="s">
        <v>7587</v>
      </c>
      <c r="Y2391" t="s">
        <v>7043</v>
      </c>
      <c r="Z2391">
        <v>0</v>
      </c>
      <c r="AA2391">
        <v>7.21</v>
      </c>
      <c r="AH2391" s="9">
        <v>41220</v>
      </c>
      <c r="AI2391" t="s">
        <v>6555</v>
      </c>
      <c r="AJ2391" t="s">
        <v>6290</v>
      </c>
      <c r="AL2391" t="b">
        <v>0</v>
      </c>
      <c r="AM2391" t="b">
        <v>0</v>
      </c>
      <c r="AN2391" t="b">
        <v>0</v>
      </c>
      <c r="AO2391" t="b">
        <v>0</v>
      </c>
      <c r="AP2391">
        <v>8.8000000000000007</v>
      </c>
      <c r="AQ2391">
        <v>4.3</v>
      </c>
      <c r="AR2391">
        <v>3.55</v>
      </c>
      <c r="AS2391">
        <v>8</v>
      </c>
      <c r="AT2391">
        <v>34.4</v>
      </c>
      <c r="AU2391">
        <v>0</v>
      </c>
      <c r="BS2391">
        <v>1</v>
      </c>
      <c r="BT2391">
        <v>1</v>
      </c>
      <c r="BU2391" t="b">
        <v>0</v>
      </c>
      <c r="CJ2391" t="b">
        <v>0</v>
      </c>
      <c r="CK2391" t="b">
        <v>1</v>
      </c>
      <c r="CL2391" t="b">
        <v>0</v>
      </c>
      <c r="CM2391" t="b">
        <v>0</v>
      </c>
      <c r="CN2391" t="b">
        <v>1</v>
      </c>
      <c r="CO2391" t="b">
        <v>0</v>
      </c>
      <c r="CP2391" t="b">
        <v>0</v>
      </c>
      <c r="CQ2391" t="b">
        <v>1</v>
      </c>
      <c r="CR2391" t="b">
        <v>1</v>
      </c>
      <c r="CS2391" t="b">
        <v>0</v>
      </c>
      <c r="CT2391" t="b">
        <v>0</v>
      </c>
      <c r="CU2391" t="b">
        <v>0</v>
      </c>
      <c r="CV2391" t="b">
        <v>0</v>
      </c>
      <c r="CW2391" t="b">
        <v>0</v>
      </c>
      <c r="CX2391" t="b">
        <v>0</v>
      </c>
      <c r="CY2391" t="b">
        <v>0</v>
      </c>
      <c r="CZ2391" t="b">
        <v>0</v>
      </c>
      <c r="DA2391" t="b">
        <v>0</v>
      </c>
      <c r="DB2391" t="b">
        <v>0</v>
      </c>
      <c r="DC2391" t="b">
        <v>0</v>
      </c>
      <c r="DD2391" t="b">
        <v>1</v>
      </c>
      <c r="DE2391" t="b">
        <v>0</v>
      </c>
      <c r="DF2391" t="b">
        <v>0</v>
      </c>
      <c r="DG2391" t="b">
        <v>0</v>
      </c>
      <c r="DH2391" t="b">
        <v>0</v>
      </c>
      <c r="DI2391" t="b">
        <v>0</v>
      </c>
      <c r="DJ2391" t="b">
        <v>0</v>
      </c>
      <c r="DK2391" t="b">
        <v>0</v>
      </c>
      <c r="DL2391" t="b">
        <v>0</v>
      </c>
      <c r="DM2391" t="b">
        <v>0</v>
      </c>
      <c r="DN2391" t="b">
        <v>0</v>
      </c>
      <c r="DO2391" t="b">
        <v>0</v>
      </c>
      <c r="DP2391" t="b">
        <v>0</v>
      </c>
      <c r="DQ2391" t="b">
        <v>0</v>
      </c>
      <c r="DR2391" t="b">
        <v>0</v>
      </c>
      <c r="DS2391" t="b">
        <v>0</v>
      </c>
      <c r="DT2391" t="b">
        <v>1</v>
      </c>
      <c r="DU2391" t="b">
        <v>0</v>
      </c>
      <c r="DV2391" t="b">
        <v>0</v>
      </c>
      <c r="DW2391" t="b">
        <v>0</v>
      </c>
      <c r="DX2391" t="b">
        <v>0</v>
      </c>
      <c r="DY2391" t="b">
        <v>0</v>
      </c>
      <c r="DZ2391" t="b">
        <v>0</v>
      </c>
      <c r="EA2391" t="b">
        <v>0</v>
      </c>
      <c r="EB2391" t="b">
        <v>1</v>
      </c>
      <c r="EC2391" t="b">
        <v>0</v>
      </c>
      <c r="ED2391" t="b">
        <v>0</v>
      </c>
      <c r="EE2391" t="b">
        <v>0</v>
      </c>
      <c r="EF2391" t="b">
        <v>0</v>
      </c>
      <c r="EG2391" t="b">
        <v>0</v>
      </c>
      <c r="EH2391" t="b">
        <v>0</v>
      </c>
      <c r="EI2391" t="b">
        <v>0</v>
      </c>
      <c r="EL2391">
        <v>1</v>
      </c>
      <c r="EM2391">
        <v>4</v>
      </c>
      <c r="EN2391">
        <v>1</v>
      </c>
      <c r="EO2391" t="s">
        <v>6994</v>
      </c>
      <c r="EP2391" t="s">
        <v>7982</v>
      </c>
      <c r="EX2391" t="s">
        <v>8664</v>
      </c>
      <c r="EY2391" t="b">
        <v>0</v>
      </c>
      <c r="FB2391" t="b">
        <v>1</v>
      </c>
      <c r="FC2391" t="b">
        <v>1</v>
      </c>
      <c r="FD2391" t="b">
        <v>0</v>
      </c>
      <c r="FI2391" t="b">
        <v>0</v>
      </c>
      <c r="FK2391" t="s">
        <v>1868</v>
      </c>
      <c r="FL2391" t="s">
        <v>1869</v>
      </c>
      <c r="FM2391" t="str">
        <f t="shared" si="37"/>
        <v>Cyathea_contaminans</v>
      </c>
      <c r="FN2391" t="s">
        <v>6045</v>
      </c>
    </row>
    <row r="2392" spans="1:170" x14ac:dyDescent="0.2">
      <c r="A2392">
        <v>25152</v>
      </c>
      <c r="B2392">
        <v>1</v>
      </c>
      <c r="C2392" t="s">
        <v>8665</v>
      </c>
      <c r="D2392" t="s">
        <v>7243</v>
      </c>
      <c r="E2392">
        <v>3</v>
      </c>
      <c r="F2392">
        <v>186</v>
      </c>
      <c r="G2392">
        <v>1088</v>
      </c>
      <c r="H2392">
        <v>9025</v>
      </c>
      <c r="J2392" t="s">
        <v>6054</v>
      </c>
      <c r="L2392" t="s">
        <v>8607</v>
      </c>
      <c r="M2392" t="s">
        <v>6055</v>
      </c>
      <c r="N2392" t="s">
        <v>6081</v>
      </c>
      <c r="O2392" t="s">
        <v>6038</v>
      </c>
      <c r="Q2392">
        <v>10</v>
      </c>
      <c r="S2392">
        <v>16</v>
      </c>
      <c r="T2392" t="s">
        <v>6048</v>
      </c>
      <c r="U2392" s="9">
        <v>41318</v>
      </c>
      <c r="V2392" t="s">
        <v>7587</v>
      </c>
      <c r="Y2392" t="s">
        <v>7043</v>
      </c>
      <c r="Z2392">
        <v>5</v>
      </c>
      <c r="AA2392">
        <v>5.85</v>
      </c>
      <c r="AH2392" s="9">
        <v>41218</v>
      </c>
      <c r="AI2392" t="s">
        <v>8609</v>
      </c>
      <c r="AJ2392" t="s">
        <v>6044</v>
      </c>
      <c r="AL2392" t="b">
        <v>0</v>
      </c>
      <c r="AM2392" t="b">
        <v>0</v>
      </c>
      <c r="AN2392" t="b">
        <v>0</v>
      </c>
      <c r="AO2392" t="b">
        <v>0</v>
      </c>
      <c r="AP2392">
        <v>1.4</v>
      </c>
      <c r="AQ2392">
        <v>3.6</v>
      </c>
      <c r="AR2392">
        <v>2.2999999999999998</v>
      </c>
      <c r="AS2392">
        <v>2</v>
      </c>
      <c r="AT2392">
        <v>33.799999999999997</v>
      </c>
      <c r="AU2392">
        <v>0</v>
      </c>
      <c r="BU2392" t="b">
        <v>0</v>
      </c>
      <c r="CG2392">
        <v>0.5</v>
      </c>
      <c r="CJ2392" t="b">
        <v>0</v>
      </c>
      <c r="CK2392" t="b">
        <v>0</v>
      </c>
      <c r="CL2392" t="b">
        <v>0</v>
      </c>
      <c r="CM2392" t="b">
        <v>1</v>
      </c>
      <c r="CN2392" t="b">
        <v>1</v>
      </c>
      <c r="CO2392" t="b">
        <v>0</v>
      </c>
      <c r="CP2392" t="b">
        <v>0</v>
      </c>
      <c r="CQ2392" t="b">
        <v>1</v>
      </c>
      <c r="CR2392" t="b">
        <v>1</v>
      </c>
      <c r="CS2392" t="b">
        <v>0</v>
      </c>
      <c r="CT2392" t="b">
        <v>0</v>
      </c>
      <c r="CU2392" t="b">
        <v>0</v>
      </c>
      <c r="CV2392" t="b">
        <v>0</v>
      </c>
      <c r="CW2392" t="b">
        <v>0</v>
      </c>
      <c r="CX2392" t="b">
        <v>0</v>
      </c>
      <c r="CY2392" t="b">
        <v>0</v>
      </c>
      <c r="CZ2392" t="b">
        <v>0</v>
      </c>
      <c r="DA2392" t="b">
        <v>0</v>
      </c>
      <c r="DB2392" t="b">
        <v>0</v>
      </c>
      <c r="DC2392" t="b">
        <v>0</v>
      </c>
      <c r="DD2392" t="b">
        <v>0</v>
      </c>
      <c r="DE2392" t="b">
        <v>0</v>
      </c>
      <c r="DF2392" t="b">
        <v>0</v>
      </c>
      <c r="DG2392" t="b">
        <v>1</v>
      </c>
      <c r="DH2392" t="b">
        <v>0</v>
      </c>
      <c r="DI2392" t="b">
        <v>0</v>
      </c>
      <c r="DJ2392" t="b">
        <v>0</v>
      </c>
      <c r="DK2392" t="b">
        <v>0</v>
      </c>
      <c r="DL2392" t="b">
        <v>0</v>
      </c>
      <c r="DM2392" t="b">
        <v>0</v>
      </c>
      <c r="DN2392" t="b">
        <v>0</v>
      </c>
      <c r="DO2392" t="b">
        <v>0</v>
      </c>
      <c r="DP2392" t="b">
        <v>0</v>
      </c>
      <c r="DQ2392" t="b">
        <v>0</v>
      </c>
      <c r="DR2392" t="b">
        <v>0</v>
      </c>
      <c r="DS2392" t="b">
        <v>0</v>
      </c>
      <c r="DT2392" t="b">
        <v>0</v>
      </c>
      <c r="DU2392" t="b">
        <v>0</v>
      </c>
      <c r="DV2392" t="b">
        <v>0</v>
      </c>
      <c r="DW2392" t="b">
        <v>0</v>
      </c>
      <c r="DX2392" t="b">
        <v>1</v>
      </c>
      <c r="DY2392" t="b">
        <v>0</v>
      </c>
      <c r="DZ2392" t="b">
        <v>0</v>
      </c>
      <c r="EA2392" t="b">
        <v>0</v>
      </c>
      <c r="EB2392" t="b">
        <v>0</v>
      </c>
      <c r="EC2392" t="b">
        <v>1</v>
      </c>
      <c r="ED2392" t="b">
        <v>0</v>
      </c>
      <c r="EE2392" t="b">
        <v>0</v>
      </c>
      <c r="EF2392" t="b">
        <v>0</v>
      </c>
      <c r="EG2392" t="b">
        <v>0</v>
      </c>
      <c r="EH2392" t="b">
        <v>0</v>
      </c>
      <c r="EI2392" t="b">
        <v>0</v>
      </c>
      <c r="EY2392" t="b">
        <v>0</v>
      </c>
      <c r="FB2392" t="b">
        <v>1</v>
      </c>
      <c r="FC2392" t="b">
        <v>0</v>
      </c>
      <c r="FD2392" t="b">
        <v>1</v>
      </c>
      <c r="FI2392" t="b">
        <v>0</v>
      </c>
      <c r="FJ2392" t="s">
        <v>6164</v>
      </c>
      <c r="FK2392" t="s">
        <v>94</v>
      </c>
      <c r="FL2392" t="s">
        <v>105</v>
      </c>
      <c r="FM2392" t="str">
        <f t="shared" si="37"/>
        <v>Ficus_wassa</v>
      </c>
      <c r="FN2392" t="s">
        <v>6045</v>
      </c>
    </row>
    <row r="2393" spans="1:170" x14ac:dyDescent="0.2">
      <c r="A2393">
        <v>25154</v>
      </c>
      <c r="B2393">
        <v>1</v>
      </c>
      <c r="C2393" t="s">
        <v>5749</v>
      </c>
      <c r="D2393" t="s">
        <v>7243</v>
      </c>
      <c r="E2393">
        <v>3</v>
      </c>
      <c r="F2393">
        <v>225</v>
      </c>
      <c r="G2393">
        <v>1308</v>
      </c>
      <c r="H2393">
        <v>5460</v>
      </c>
      <c r="J2393" t="s">
        <v>6978</v>
      </c>
      <c r="L2393" t="s">
        <v>8607</v>
      </c>
      <c r="M2393" t="s">
        <v>6979</v>
      </c>
      <c r="N2393" t="s">
        <v>6081</v>
      </c>
      <c r="O2393" t="s">
        <v>6038</v>
      </c>
      <c r="Q2393">
        <v>10</v>
      </c>
      <c r="S2393">
        <v>6.5</v>
      </c>
      <c r="T2393" t="s">
        <v>6048</v>
      </c>
      <c r="U2393" s="9">
        <v>41318</v>
      </c>
      <c r="V2393" t="s">
        <v>7587</v>
      </c>
      <c r="Y2393" t="s">
        <v>7043</v>
      </c>
      <c r="Z2393">
        <v>335</v>
      </c>
      <c r="AA2393">
        <v>3.5</v>
      </c>
      <c r="AH2393" s="9">
        <v>41218</v>
      </c>
      <c r="AI2393" t="s">
        <v>8609</v>
      </c>
      <c r="AJ2393" t="s">
        <v>6217</v>
      </c>
      <c r="AL2393" t="b">
        <v>0</v>
      </c>
      <c r="AM2393" t="b">
        <v>0</v>
      </c>
      <c r="AN2393" t="b">
        <v>0</v>
      </c>
      <c r="AO2393" t="b">
        <v>0</v>
      </c>
      <c r="AP2393">
        <v>2.6</v>
      </c>
      <c r="AQ2393">
        <v>3.4</v>
      </c>
      <c r="AR2393">
        <v>4.72</v>
      </c>
      <c r="AS2393">
        <v>2</v>
      </c>
      <c r="AT2393">
        <v>55</v>
      </c>
      <c r="AU2393">
        <v>0</v>
      </c>
      <c r="BB2393">
        <v>4.8000000000000001E-2</v>
      </c>
      <c r="BC2393">
        <v>47.8</v>
      </c>
      <c r="BU2393" t="b">
        <v>0</v>
      </c>
      <c r="CJ2393" t="b">
        <v>0</v>
      </c>
      <c r="CK2393" t="b">
        <v>0</v>
      </c>
      <c r="CL2393" t="b">
        <v>0</v>
      </c>
      <c r="CM2393" t="b">
        <v>1</v>
      </c>
      <c r="CN2393" t="b">
        <v>1</v>
      </c>
      <c r="CO2393" t="b">
        <v>0</v>
      </c>
      <c r="CP2393" t="b">
        <v>0</v>
      </c>
      <c r="CQ2393" t="b">
        <v>1</v>
      </c>
      <c r="CR2393" t="b">
        <v>0</v>
      </c>
      <c r="CS2393" t="b">
        <v>0</v>
      </c>
      <c r="CT2393" t="b">
        <v>0</v>
      </c>
      <c r="CU2393" t="b">
        <v>0</v>
      </c>
      <c r="CV2393" t="b">
        <v>0</v>
      </c>
      <c r="CW2393" t="b">
        <v>0</v>
      </c>
      <c r="CX2393" t="b">
        <v>0</v>
      </c>
      <c r="CY2393" t="b">
        <v>0</v>
      </c>
      <c r="CZ2393" t="b">
        <v>0</v>
      </c>
      <c r="DA2393" t="b">
        <v>0</v>
      </c>
      <c r="DB2393" t="b">
        <v>0</v>
      </c>
      <c r="DC2393" t="b">
        <v>1</v>
      </c>
      <c r="DD2393" t="b">
        <v>0</v>
      </c>
      <c r="DE2393" t="b">
        <v>0</v>
      </c>
      <c r="DF2393" t="b">
        <v>0</v>
      </c>
      <c r="DG2393" t="b">
        <v>0</v>
      </c>
      <c r="DH2393" t="b">
        <v>0</v>
      </c>
      <c r="DI2393" t="b">
        <v>0</v>
      </c>
      <c r="DJ2393" t="b">
        <v>0</v>
      </c>
      <c r="DK2393" t="b">
        <v>0</v>
      </c>
      <c r="DL2393" t="b">
        <v>1</v>
      </c>
      <c r="DM2393" t="b">
        <v>0</v>
      </c>
      <c r="DN2393" t="b">
        <v>0</v>
      </c>
      <c r="DO2393" t="b">
        <v>0</v>
      </c>
      <c r="DP2393" t="b">
        <v>0</v>
      </c>
      <c r="DQ2393" t="b">
        <v>0</v>
      </c>
      <c r="DR2393" t="b">
        <v>0</v>
      </c>
      <c r="DS2393" t="b">
        <v>0</v>
      </c>
      <c r="DT2393" t="b">
        <v>0</v>
      </c>
      <c r="DU2393" t="b">
        <v>0</v>
      </c>
      <c r="DV2393" t="b">
        <v>0</v>
      </c>
      <c r="DW2393" t="b">
        <v>0</v>
      </c>
      <c r="DX2393" t="b">
        <v>1</v>
      </c>
      <c r="DY2393" t="b">
        <v>0</v>
      </c>
      <c r="DZ2393" t="b">
        <v>0</v>
      </c>
      <c r="EA2393" t="b">
        <v>0</v>
      </c>
      <c r="EB2393" t="b">
        <v>1</v>
      </c>
      <c r="EC2393" t="b">
        <v>0</v>
      </c>
      <c r="ED2393" t="b">
        <v>0</v>
      </c>
      <c r="EE2393" t="b">
        <v>0</v>
      </c>
      <c r="EF2393" t="b">
        <v>0</v>
      </c>
      <c r="EG2393" t="b">
        <v>0</v>
      </c>
      <c r="EH2393" t="b">
        <v>0</v>
      </c>
      <c r="EI2393" t="b">
        <v>0</v>
      </c>
      <c r="EY2393" t="b">
        <v>0</v>
      </c>
      <c r="FB2393" t="b">
        <v>1</v>
      </c>
      <c r="FC2393" t="b">
        <v>0</v>
      </c>
      <c r="FD2393" t="b">
        <v>1</v>
      </c>
      <c r="FI2393" t="b">
        <v>0</v>
      </c>
      <c r="FJ2393" t="s">
        <v>6164</v>
      </c>
      <c r="FK2393" t="s">
        <v>960</v>
      </c>
      <c r="FL2393" t="s">
        <v>1481</v>
      </c>
      <c r="FM2393" t="str">
        <f t="shared" si="37"/>
        <v>Piper_gibbilimbum</v>
      </c>
      <c r="FN2393" t="s">
        <v>6045</v>
      </c>
    </row>
    <row r="2394" spans="1:170" x14ac:dyDescent="0.2">
      <c r="A2394">
        <v>25156</v>
      </c>
      <c r="B2394">
        <v>1</v>
      </c>
      <c r="C2394" t="s">
        <v>5683</v>
      </c>
      <c r="D2394" t="s">
        <v>7243</v>
      </c>
      <c r="E2394">
        <v>3</v>
      </c>
      <c r="F2394">
        <v>88</v>
      </c>
      <c r="G2394">
        <v>528</v>
      </c>
      <c r="H2394">
        <v>4728</v>
      </c>
      <c r="J2394" t="s">
        <v>6288</v>
      </c>
      <c r="L2394" t="s">
        <v>6351</v>
      </c>
      <c r="M2394" t="s">
        <v>6289</v>
      </c>
      <c r="N2394" t="s">
        <v>6081</v>
      </c>
      <c r="O2394" t="s">
        <v>6038</v>
      </c>
      <c r="Q2394">
        <v>10</v>
      </c>
      <c r="S2394">
        <v>13.6</v>
      </c>
      <c r="T2394" t="s">
        <v>6172</v>
      </c>
      <c r="U2394" s="9">
        <v>41317</v>
      </c>
      <c r="V2394" t="s">
        <v>7587</v>
      </c>
      <c r="Y2394" t="s">
        <v>7043</v>
      </c>
      <c r="Z2394">
        <v>105</v>
      </c>
      <c r="AA2394">
        <v>5.52</v>
      </c>
      <c r="AH2394" s="9">
        <v>41220</v>
      </c>
      <c r="AI2394" t="s">
        <v>6555</v>
      </c>
      <c r="AJ2394" t="s">
        <v>8666</v>
      </c>
      <c r="AL2394" t="b">
        <v>0</v>
      </c>
      <c r="AM2394" t="b">
        <v>0</v>
      </c>
      <c r="AN2394" t="b">
        <v>0</v>
      </c>
      <c r="AO2394" t="b">
        <v>0</v>
      </c>
      <c r="AP2394">
        <v>8.65</v>
      </c>
      <c r="AQ2394">
        <v>3.72</v>
      </c>
      <c r="AR2394">
        <v>4</v>
      </c>
      <c r="AS2394">
        <v>6</v>
      </c>
      <c r="AT2394">
        <v>27.6</v>
      </c>
      <c r="AU2394">
        <v>0</v>
      </c>
      <c r="BB2394">
        <v>2.4E-2</v>
      </c>
      <c r="BC2394">
        <v>26.5</v>
      </c>
      <c r="BT2394">
        <v>1</v>
      </c>
      <c r="BU2394" t="b">
        <v>0</v>
      </c>
      <c r="CJ2394" t="b">
        <v>1</v>
      </c>
      <c r="CK2394" t="b">
        <v>0</v>
      </c>
      <c r="CL2394" t="b">
        <v>0</v>
      </c>
      <c r="CM2394" t="b">
        <v>0</v>
      </c>
      <c r="CN2394" t="b">
        <v>0</v>
      </c>
      <c r="CO2394" t="b">
        <v>0</v>
      </c>
      <c r="CP2394" t="b">
        <v>0</v>
      </c>
      <c r="CQ2394" t="b">
        <v>0</v>
      </c>
      <c r="CR2394" t="b">
        <v>1</v>
      </c>
      <c r="CS2394" t="b">
        <v>0</v>
      </c>
      <c r="CT2394" t="b">
        <v>0</v>
      </c>
      <c r="CU2394" t="b">
        <v>0</v>
      </c>
      <c r="CV2394" t="b">
        <v>0</v>
      </c>
      <c r="CW2394" t="b">
        <v>0</v>
      </c>
      <c r="CX2394" t="b">
        <v>0</v>
      </c>
      <c r="CY2394" t="b">
        <v>0</v>
      </c>
      <c r="CZ2394" t="b">
        <v>0</v>
      </c>
      <c r="DA2394" t="b">
        <v>0</v>
      </c>
      <c r="DB2394" t="b">
        <v>0</v>
      </c>
      <c r="DC2394" t="b">
        <v>0</v>
      </c>
      <c r="DD2394" t="b">
        <v>1</v>
      </c>
      <c r="DE2394" t="b">
        <v>0</v>
      </c>
      <c r="DF2394" t="b">
        <v>0</v>
      </c>
      <c r="DG2394" t="b">
        <v>0</v>
      </c>
      <c r="DH2394" t="b">
        <v>0</v>
      </c>
      <c r="DI2394" t="b">
        <v>0</v>
      </c>
      <c r="DJ2394" t="b">
        <v>0</v>
      </c>
      <c r="DK2394" t="b">
        <v>0</v>
      </c>
      <c r="DL2394" t="b">
        <v>0</v>
      </c>
      <c r="DM2394" t="b">
        <v>0</v>
      </c>
      <c r="DN2394" t="b">
        <v>0</v>
      </c>
      <c r="DO2394" t="b">
        <v>0</v>
      </c>
      <c r="DP2394" t="b">
        <v>0</v>
      </c>
      <c r="DQ2394" t="b">
        <v>0</v>
      </c>
      <c r="DR2394" t="b">
        <v>0</v>
      </c>
      <c r="DS2394" t="b">
        <v>0</v>
      </c>
      <c r="DT2394" t="b">
        <v>1</v>
      </c>
      <c r="DU2394" t="b">
        <v>0</v>
      </c>
      <c r="DV2394" t="b">
        <v>0</v>
      </c>
      <c r="DW2394" t="b">
        <v>0</v>
      </c>
      <c r="DX2394" t="b">
        <v>0</v>
      </c>
      <c r="DY2394" t="b">
        <v>0</v>
      </c>
      <c r="DZ2394" t="b">
        <v>0</v>
      </c>
      <c r="EA2394" t="b">
        <v>0</v>
      </c>
      <c r="EB2394" t="b">
        <v>1</v>
      </c>
      <c r="EC2394" t="b">
        <v>0</v>
      </c>
      <c r="ED2394" t="b">
        <v>0</v>
      </c>
      <c r="EE2394" t="b">
        <v>0</v>
      </c>
      <c r="EF2394" t="b">
        <v>0</v>
      </c>
      <c r="EG2394" t="b">
        <v>0</v>
      </c>
      <c r="EH2394" t="b">
        <v>0</v>
      </c>
      <c r="EI2394" t="b">
        <v>0</v>
      </c>
      <c r="EK2394" t="s">
        <v>6905</v>
      </c>
      <c r="EL2394">
        <v>1</v>
      </c>
      <c r="EM2394">
        <v>4</v>
      </c>
      <c r="EN2394">
        <v>1</v>
      </c>
      <c r="EO2394" t="s">
        <v>6995</v>
      </c>
      <c r="EP2394" t="s">
        <v>7982</v>
      </c>
      <c r="EX2394" t="s">
        <v>7001</v>
      </c>
      <c r="EY2394" t="b">
        <v>0</v>
      </c>
      <c r="FB2394" t="b">
        <v>1</v>
      </c>
      <c r="FC2394" t="b">
        <v>1</v>
      </c>
      <c r="FD2394" t="b">
        <v>0</v>
      </c>
      <c r="FI2394" t="b">
        <v>0</v>
      </c>
      <c r="FK2394" t="s">
        <v>1868</v>
      </c>
      <c r="FL2394" t="s">
        <v>1869</v>
      </c>
      <c r="FM2394" t="str">
        <f t="shared" si="37"/>
        <v>Cyathea_contaminans</v>
      </c>
      <c r="FN2394" t="s">
        <v>6045</v>
      </c>
    </row>
    <row r="2395" spans="1:170" x14ac:dyDescent="0.2">
      <c r="A2395">
        <v>25158</v>
      </c>
      <c r="B2395">
        <v>1</v>
      </c>
      <c r="C2395" t="s">
        <v>5645</v>
      </c>
      <c r="D2395" t="s">
        <v>7243</v>
      </c>
      <c r="F2395">
        <v>3</v>
      </c>
      <c r="G2395">
        <v>32</v>
      </c>
      <c r="H2395">
        <v>9437</v>
      </c>
      <c r="J2395" t="s">
        <v>6206</v>
      </c>
      <c r="L2395" t="s">
        <v>8607</v>
      </c>
      <c r="M2395" t="s">
        <v>6207</v>
      </c>
      <c r="N2395" t="s">
        <v>6081</v>
      </c>
      <c r="O2395" t="s">
        <v>6038</v>
      </c>
      <c r="S2395">
        <v>8.5</v>
      </c>
      <c r="T2395" t="s">
        <v>6048</v>
      </c>
      <c r="U2395" s="9">
        <v>41317</v>
      </c>
      <c r="V2395" t="s">
        <v>7587</v>
      </c>
      <c r="Y2395" t="s">
        <v>7004</v>
      </c>
      <c r="Z2395">
        <v>208</v>
      </c>
      <c r="AA2395">
        <v>4.32</v>
      </c>
      <c r="AH2395" s="9">
        <v>41218</v>
      </c>
      <c r="AI2395" t="s">
        <v>8609</v>
      </c>
      <c r="AJ2395" t="s">
        <v>6044</v>
      </c>
      <c r="AL2395" t="b">
        <v>0</v>
      </c>
      <c r="AM2395" t="b">
        <v>0</v>
      </c>
      <c r="AN2395" t="b">
        <v>0</v>
      </c>
      <c r="AO2395" t="b">
        <v>0</v>
      </c>
      <c r="AP2395">
        <v>4.9000000000000004</v>
      </c>
      <c r="AQ2395">
        <v>2.2000000000000002</v>
      </c>
      <c r="AR2395">
        <v>3</v>
      </c>
      <c r="AS2395">
        <v>4</v>
      </c>
      <c r="AT2395">
        <v>61.2</v>
      </c>
      <c r="AU2395">
        <v>0</v>
      </c>
      <c r="BB2395">
        <v>0.26400000000000001</v>
      </c>
      <c r="BC2395">
        <v>60.6</v>
      </c>
      <c r="BU2395" t="b">
        <v>0</v>
      </c>
      <c r="BV2395">
        <v>9</v>
      </c>
      <c r="CJ2395" t="b">
        <v>0</v>
      </c>
      <c r="CK2395" t="b">
        <v>0</v>
      </c>
      <c r="CL2395" t="b">
        <v>0</v>
      </c>
      <c r="CM2395" t="b">
        <v>1</v>
      </c>
      <c r="CN2395" t="b">
        <v>1</v>
      </c>
      <c r="CO2395" t="b">
        <v>0</v>
      </c>
      <c r="CP2395" t="b">
        <v>0</v>
      </c>
      <c r="CQ2395" t="b">
        <v>1</v>
      </c>
      <c r="CR2395" t="b">
        <v>0</v>
      </c>
      <c r="CS2395" t="b">
        <v>0</v>
      </c>
      <c r="CT2395" t="b">
        <v>1</v>
      </c>
      <c r="CU2395" t="b">
        <v>0</v>
      </c>
      <c r="CV2395" t="b">
        <v>0</v>
      </c>
      <c r="CW2395" t="b">
        <v>0</v>
      </c>
      <c r="CX2395" t="b">
        <v>0</v>
      </c>
      <c r="CY2395" t="b">
        <v>0</v>
      </c>
      <c r="CZ2395" t="b">
        <v>0</v>
      </c>
      <c r="DA2395" t="b">
        <v>0</v>
      </c>
      <c r="DB2395" t="b">
        <v>0</v>
      </c>
      <c r="DC2395" t="b">
        <v>0</v>
      </c>
      <c r="DD2395" t="b">
        <v>0</v>
      </c>
      <c r="DE2395" t="b">
        <v>0</v>
      </c>
      <c r="DF2395" t="b">
        <v>0</v>
      </c>
      <c r="DG2395" t="b">
        <v>1</v>
      </c>
      <c r="DH2395" t="b">
        <v>0</v>
      </c>
      <c r="DI2395" t="b">
        <v>0</v>
      </c>
      <c r="DJ2395" t="b">
        <v>0</v>
      </c>
      <c r="DK2395" t="b">
        <v>0</v>
      </c>
      <c r="DL2395" t="b">
        <v>0</v>
      </c>
      <c r="DM2395" t="b">
        <v>0</v>
      </c>
      <c r="DN2395" t="b">
        <v>0</v>
      </c>
      <c r="DO2395" t="b">
        <v>0</v>
      </c>
      <c r="DP2395" t="b">
        <v>0</v>
      </c>
      <c r="DQ2395" t="b">
        <v>0</v>
      </c>
      <c r="DR2395" t="b">
        <v>0</v>
      </c>
      <c r="DS2395" t="b">
        <v>0</v>
      </c>
      <c r="DT2395" t="b">
        <v>0</v>
      </c>
      <c r="DU2395" t="b">
        <v>0</v>
      </c>
      <c r="DV2395" t="b">
        <v>0</v>
      </c>
      <c r="DW2395" t="b">
        <v>0</v>
      </c>
      <c r="DX2395" t="b">
        <v>1</v>
      </c>
      <c r="DY2395" t="b">
        <v>0</v>
      </c>
      <c r="DZ2395" t="b">
        <v>0</v>
      </c>
      <c r="EA2395" t="b">
        <v>0</v>
      </c>
      <c r="EB2395" t="b">
        <v>1</v>
      </c>
      <c r="EC2395" t="b">
        <v>0</v>
      </c>
      <c r="ED2395" t="b">
        <v>0</v>
      </c>
      <c r="EE2395" t="b">
        <v>0</v>
      </c>
      <c r="EF2395" t="b">
        <v>0</v>
      </c>
      <c r="EG2395" t="b">
        <v>0</v>
      </c>
      <c r="EH2395" t="b">
        <v>0</v>
      </c>
      <c r="EI2395" t="b">
        <v>0</v>
      </c>
      <c r="EY2395" t="b">
        <v>0</v>
      </c>
      <c r="FB2395" t="b">
        <v>1</v>
      </c>
      <c r="FC2395" t="b">
        <v>0</v>
      </c>
      <c r="FD2395" t="b">
        <v>1</v>
      </c>
      <c r="FI2395" t="b">
        <v>0</v>
      </c>
      <c r="FJ2395" t="s">
        <v>6164</v>
      </c>
      <c r="FK2395" t="s">
        <v>295</v>
      </c>
      <c r="FL2395" t="s">
        <v>991</v>
      </c>
      <c r="FM2395" t="str">
        <f t="shared" si="37"/>
        <v>Saurauia_conferta</v>
      </c>
      <c r="FN2395" t="s">
        <v>6045</v>
      </c>
    </row>
    <row r="2396" spans="1:170" x14ac:dyDescent="0.2">
      <c r="A2396">
        <v>25159</v>
      </c>
      <c r="B2396">
        <v>1</v>
      </c>
      <c r="C2396" t="s">
        <v>5486</v>
      </c>
      <c r="D2396" t="s">
        <v>7243</v>
      </c>
      <c r="E2396">
        <v>3</v>
      </c>
      <c r="F2396">
        <v>88</v>
      </c>
      <c r="G2396">
        <v>528</v>
      </c>
      <c r="H2396">
        <v>4728</v>
      </c>
      <c r="J2396" t="s">
        <v>6288</v>
      </c>
      <c r="L2396" t="s">
        <v>6351</v>
      </c>
      <c r="M2396" t="s">
        <v>6289</v>
      </c>
      <c r="N2396" t="s">
        <v>6081</v>
      </c>
      <c r="O2396" t="s">
        <v>6038</v>
      </c>
      <c r="Q2396">
        <v>10</v>
      </c>
      <c r="S2396">
        <v>16.399999999999999</v>
      </c>
      <c r="T2396" t="s">
        <v>6172</v>
      </c>
      <c r="U2396" s="9">
        <v>41444</v>
      </c>
      <c r="V2396" t="s">
        <v>7587</v>
      </c>
      <c r="Y2396" t="s">
        <v>7004</v>
      </c>
      <c r="Z2396">
        <v>220</v>
      </c>
      <c r="AA2396">
        <v>1.75</v>
      </c>
      <c r="AH2396" s="9">
        <v>41220</v>
      </c>
      <c r="AI2396" t="s">
        <v>6555</v>
      </c>
      <c r="AJ2396" t="s">
        <v>6290</v>
      </c>
      <c r="AL2396" t="b">
        <v>0</v>
      </c>
      <c r="AM2396" t="b">
        <v>0</v>
      </c>
      <c r="AN2396" t="b">
        <v>0</v>
      </c>
      <c r="AO2396" t="b">
        <v>0</v>
      </c>
      <c r="AP2396">
        <v>11.4</v>
      </c>
      <c r="AQ2396">
        <v>4.72</v>
      </c>
      <c r="AR2396">
        <v>4</v>
      </c>
      <c r="AS2396">
        <v>15</v>
      </c>
      <c r="AT2396">
        <v>52.8</v>
      </c>
      <c r="AU2396">
        <v>0</v>
      </c>
      <c r="BS2396">
        <v>1</v>
      </c>
      <c r="BT2396">
        <v>2</v>
      </c>
      <c r="BU2396" t="b">
        <v>0</v>
      </c>
      <c r="CJ2396" t="b">
        <v>0</v>
      </c>
      <c r="CK2396" t="b">
        <v>1</v>
      </c>
      <c r="CL2396" t="b">
        <v>0</v>
      </c>
      <c r="CM2396" t="b">
        <v>0</v>
      </c>
      <c r="CN2396" t="b">
        <v>0</v>
      </c>
      <c r="CO2396" t="b">
        <v>0</v>
      </c>
      <c r="CP2396" t="b">
        <v>0</v>
      </c>
      <c r="CQ2396" t="b">
        <v>0</v>
      </c>
      <c r="CR2396" t="b">
        <v>1</v>
      </c>
      <c r="CS2396" t="b">
        <v>0</v>
      </c>
      <c r="CT2396" t="b">
        <v>0</v>
      </c>
      <c r="CU2396" t="b">
        <v>0</v>
      </c>
      <c r="CV2396" t="b">
        <v>0</v>
      </c>
      <c r="CW2396" t="b">
        <v>0</v>
      </c>
      <c r="CX2396" t="b">
        <v>0</v>
      </c>
      <c r="CY2396" t="b">
        <v>0</v>
      </c>
      <c r="CZ2396" t="b">
        <v>0</v>
      </c>
      <c r="DA2396" t="b">
        <v>0</v>
      </c>
      <c r="DB2396" t="b">
        <v>0</v>
      </c>
      <c r="DC2396" t="b">
        <v>0</v>
      </c>
      <c r="DD2396" t="b">
        <v>1</v>
      </c>
      <c r="DE2396" t="b">
        <v>0</v>
      </c>
      <c r="DF2396" t="b">
        <v>0</v>
      </c>
      <c r="DG2396" t="b">
        <v>0</v>
      </c>
      <c r="DH2396" t="b">
        <v>0</v>
      </c>
      <c r="DI2396" t="b">
        <v>0</v>
      </c>
      <c r="DJ2396" t="b">
        <v>0</v>
      </c>
      <c r="DK2396" t="b">
        <v>0</v>
      </c>
      <c r="DL2396" t="b">
        <v>0</v>
      </c>
      <c r="DM2396" t="b">
        <v>0</v>
      </c>
      <c r="DN2396" t="b">
        <v>0</v>
      </c>
      <c r="DO2396" t="b">
        <v>0</v>
      </c>
      <c r="DP2396" t="b">
        <v>0</v>
      </c>
      <c r="DQ2396" t="b">
        <v>0</v>
      </c>
      <c r="DR2396" t="b">
        <v>0</v>
      </c>
      <c r="DS2396" t="b">
        <v>0</v>
      </c>
      <c r="DT2396" t="b">
        <v>1</v>
      </c>
      <c r="DU2396" t="b">
        <v>0</v>
      </c>
      <c r="DV2396" t="b">
        <v>0</v>
      </c>
      <c r="DW2396" t="b">
        <v>0</v>
      </c>
      <c r="DX2396" t="b">
        <v>0</v>
      </c>
      <c r="DY2396" t="b">
        <v>0</v>
      </c>
      <c r="DZ2396" t="b">
        <v>0</v>
      </c>
      <c r="EA2396" t="b">
        <v>0</v>
      </c>
      <c r="EB2396" t="b">
        <v>1</v>
      </c>
      <c r="EC2396" t="b">
        <v>0</v>
      </c>
      <c r="ED2396" t="b">
        <v>0</v>
      </c>
      <c r="EE2396" t="b">
        <v>0</v>
      </c>
      <c r="EF2396" t="b">
        <v>0</v>
      </c>
      <c r="EG2396" t="b">
        <v>0</v>
      </c>
      <c r="EH2396" t="b">
        <v>0</v>
      </c>
      <c r="EI2396" t="b">
        <v>0</v>
      </c>
      <c r="EK2396" t="s">
        <v>6905</v>
      </c>
      <c r="EL2396">
        <v>1</v>
      </c>
      <c r="EM2396">
        <v>5</v>
      </c>
      <c r="EN2396">
        <v>1</v>
      </c>
      <c r="EO2396" t="s">
        <v>6994</v>
      </c>
      <c r="EP2396" t="s">
        <v>7982</v>
      </c>
      <c r="EX2396" t="s">
        <v>7001</v>
      </c>
      <c r="EY2396" t="b">
        <v>0</v>
      </c>
      <c r="FB2396" t="b">
        <v>0</v>
      </c>
      <c r="FC2396" t="b">
        <v>0</v>
      </c>
      <c r="FD2396" t="b">
        <v>0</v>
      </c>
      <c r="FI2396" t="b">
        <v>0</v>
      </c>
      <c r="FJ2396" t="s">
        <v>6164</v>
      </c>
      <c r="FK2396" t="s">
        <v>1868</v>
      </c>
      <c r="FL2396" t="s">
        <v>1869</v>
      </c>
      <c r="FM2396" t="str">
        <f t="shared" si="37"/>
        <v>Cyathea_contaminans</v>
      </c>
      <c r="FN2396" t="s">
        <v>6045</v>
      </c>
    </row>
    <row r="2397" spans="1:170" x14ac:dyDescent="0.2">
      <c r="A2397">
        <v>25160</v>
      </c>
      <c r="B2397">
        <v>1</v>
      </c>
      <c r="C2397" t="s">
        <v>8667</v>
      </c>
      <c r="D2397" t="s">
        <v>7243</v>
      </c>
      <c r="E2397">
        <v>3</v>
      </c>
      <c r="F2397">
        <v>3</v>
      </c>
      <c r="G2397">
        <v>32</v>
      </c>
      <c r="H2397">
        <v>9437</v>
      </c>
      <c r="J2397" t="s">
        <v>6206</v>
      </c>
      <c r="L2397" t="s">
        <v>6160</v>
      </c>
      <c r="M2397" t="s">
        <v>6207</v>
      </c>
      <c r="N2397" t="s">
        <v>6081</v>
      </c>
      <c r="O2397" t="s">
        <v>6038</v>
      </c>
      <c r="Q2397">
        <v>10</v>
      </c>
      <c r="S2397">
        <v>21.3</v>
      </c>
      <c r="T2397" t="s">
        <v>6172</v>
      </c>
      <c r="U2397" s="9">
        <v>41330</v>
      </c>
      <c r="V2397" t="s">
        <v>7587</v>
      </c>
      <c r="Y2397" t="s">
        <v>7004</v>
      </c>
      <c r="Z2397">
        <v>65</v>
      </c>
      <c r="AA2397">
        <v>1</v>
      </c>
      <c r="AH2397" s="9">
        <v>41219</v>
      </c>
      <c r="AI2397" t="s">
        <v>6555</v>
      </c>
      <c r="AJ2397" t="s">
        <v>6044</v>
      </c>
      <c r="AL2397" t="b">
        <v>0</v>
      </c>
      <c r="AM2397" t="b">
        <v>0</v>
      </c>
      <c r="AN2397" t="b">
        <v>0</v>
      </c>
      <c r="AO2397" t="b">
        <v>0</v>
      </c>
      <c r="AP2397">
        <v>2.92</v>
      </c>
      <c r="AQ2397">
        <v>8.82</v>
      </c>
      <c r="AR2397">
        <v>8.6</v>
      </c>
      <c r="AS2397">
        <v>20</v>
      </c>
      <c r="AT2397">
        <v>51.5</v>
      </c>
      <c r="AU2397">
        <v>0</v>
      </c>
      <c r="BB2397">
        <v>0.64600000000000002</v>
      </c>
      <c r="BC2397">
        <v>60.9</v>
      </c>
      <c r="BS2397">
        <v>3</v>
      </c>
      <c r="BT2397">
        <v>2</v>
      </c>
      <c r="BU2397" t="b">
        <v>0</v>
      </c>
      <c r="BV2397">
        <v>9</v>
      </c>
      <c r="CJ2397" t="b">
        <v>0</v>
      </c>
      <c r="CK2397" t="b">
        <v>0</v>
      </c>
      <c r="CL2397" t="b">
        <v>0</v>
      </c>
      <c r="CM2397" t="b">
        <v>1</v>
      </c>
      <c r="CN2397" t="b">
        <v>1</v>
      </c>
      <c r="CO2397" t="b">
        <v>0</v>
      </c>
      <c r="CP2397" t="b">
        <v>0</v>
      </c>
      <c r="CQ2397" t="b">
        <v>1</v>
      </c>
      <c r="CR2397" t="b">
        <v>0</v>
      </c>
      <c r="CS2397" t="b">
        <v>0</v>
      </c>
      <c r="CT2397" t="b">
        <v>1</v>
      </c>
      <c r="CU2397" t="b">
        <v>0</v>
      </c>
      <c r="CV2397" t="b">
        <v>0</v>
      </c>
      <c r="CW2397" t="b">
        <v>0</v>
      </c>
      <c r="CX2397" t="b">
        <v>0</v>
      </c>
      <c r="CY2397" t="b">
        <v>0</v>
      </c>
      <c r="CZ2397" t="b">
        <v>0</v>
      </c>
      <c r="DA2397" t="b">
        <v>0</v>
      </c>
      <c r="DB2397" t="b">
        <v>0</v>
      </c>
      <c r="DC2397" t="b">
        <v>0</v>
      </c>
      <c r="DD2397" t="b">
        <v>0</v>
      </c>
      <c r="DE2397" t="b">
        <v>0</v>
      </c>
      <c r="DF2397" t="b">
        <v>0</v>
      </c>
      <c r="DG2397" t="b">
        <v>1</v>
      </c>
      <c r="DH2397" t="b">
        <v>0</v>
      </c>
      <c r="DI2397" t="b">
        <v>0</v>
      </c>
      <c r="DJ2397" t="b">
        <v>0</v>
      </c>
      <c r="DK2397" t="b">
        <v>0</v>
      </c>
      <c r="DL2397" t="b">
        <v>0</v>
      </c>
      <c r="DM2397" t="b">
        <v>0</v>
      </c>
      <c r="DN2397" t="b">
        <v>0</v>
      </c>
      <c r="DO2397" t="b">
        <v>0</v>
      </c>
      <c r="DP2397" t="b">
        <v>0</v>
      </c>
      <c r="DQ2397" t="b">
        <v>0</v>
      </c>
      <c r="DR2397" t="b">
        <v>0</v>
      </c>
      <c r="DS2397" t="b">
        <v>0</v>
      </c>
      <c r="DT2397" t="b">
        <v>0</v>
      </c>
      <c r="DU2397" t="b">
        <v>0</v>
      </c>
      <c r="DV2397" t="b">
        <v>0</v>
      </c>
      <c r="DW2397" t="b">
        <v>0</v>
      </c>
      <c r="DX2397" t="b">
        <v>1</v>
      </c>
      <c r="DY2397" t="b">
        <v>0</v>
      </c>
      <c r="DZ2397" t="b">
        <v>0</v>
      </c>
      <c r="EA2397" t="b">
        <v>0</v>
      </c>
      <c r="EB2397" t="b">
        <v>1</v>
      </c>
      <c r="EC2397" t="b">
        <v>0</v>
      </c>
      <c r="ED2397" t="b">
        <v>0</v>
      </c>
      <c r="EE2397" t="b">
        <v>0</v>
      </c>
      <c r="EF2397" t="b">
        <v>0</v>
      </c>
      <c r="EG2397" t="b">
        <v>0</v>
      </c>
      <c r="EH2397" t="b">
        <v>0</v>
      </c>
      <c r="EI2397" t="b">
        <v>0</v>
      </c>
      <c r="EY2397" t="b">
        <v>0</v>
      </c>
      <c r="FB2397" t="b">
        <v>0</v>
      </c>
      <c r="FC2397" t="b">
        <v>0</v>
      </c>
      <c r="FD2397" t="b">
        <v>0</v>
      </c>
      <c r="FI2397" t="b">
        <v>0</v>
      </c>
      <c r="FJ2397" t="s">
        <v>6164</v>
      </c>
      <c r="FK2397" t="s">
        <v>295</v>
      </c>
      <c r="FL2397" t="s">
        <v>991</v>
      </c>
      <c r="FM2397" t="str">
        <f t="shared" si="37"/>
        <v>Saurauia_conferta</v>
      </c>
      <c r="FN2397" t="s">
        <v>6045</v>
      </c>
    </row>
    <row r="2398" spans="1:170" x14ac:dyDescent="0.2">
      <c r="A2398">
        <v>25161</v>
      </c>
      <c r="B2398">
        <v>1</v>
      </c>
      <c r="C2398" t="s">
        <v>8668</v>
      </c>
      <c r="D2398" t="s">
        <v>7243</v>
      </c>
      <c r="E2398">
        <v>3</v>
      </c>
      <c r="F2398">
        <v>186</v>
      </c>
      <c r="G2398">
        <v>1088</v>
      </c>
      <c r="H2398">
        <v>9223</v>
      </c>
      <c r="J2398" t="s">
        <v>6099</v>
      </c>
      <c r="L2398" t="s">
        <v>6160</v>
      </c>
      <c r="M2398" t="s">
        <v>6950</v>
      </c>
      <c r="N2398" t="s">
        <v>6081</v>
      </c>
      <c r="S2398">
        <v>6.8</v>
      </c>
      <c r="T2398" t="s">
        <v>6048</v>
      </c>
      <c r="U2398" s="9">
        <v>41673</v>
      </c>
      <c r="V2398" t="s">
        <v>7587</v>
      </c>
      <c r="Y2398" t="s">
        <v>7004</v>
      </c>
      <c r="Z2398">
        <v>75</v>
      </c>
      <c r="AA2398">
        <v>2.63</v>
      </c>
      <c r="AH2398" s="9">
        <v>41219</v>
      </c>
      <c r="AI2398" t="s">
        <v>6555</v>
      </c>
      <c r="AJ2398" t="s">
        <v>6044</v>
      </c>
      <c r="AL2398" t="b">
        <v>0</v>
      </c>
      <c r="AM2398" t="b">
        <v>0</v>
      </c>
      <c r="AN2398" t="b">
        <v>0</v>
      </c>
      <c r="AO2398" t="b">
        <v>0</v>
      </c>
      <c r="AP2398">
        <v>5.15</v>
      </c>
      <c r="AQ2398">
        <v>5.87</v>
      </c>
      <c r="AR2398">
        <v>5</v>
      </c>
      <c r="AS2398">
        <v>12</v>
      </c>
      <c r="AT2398">
        <v>53.9</v>
      </c>
      <c r="AU2398">
        <v>0</v>
      </c>
      <c r="BB2398">
        <v>0.86699999999999999</v>
      </c>
      <c r="BC2398">
        <v>64.599999999999994</v>
      </c>
      <c r="BS2398">
        <v>1</v>
      </c>
      <c r="BU2398" t="b">
        <v>0</v>
      </c>
      <c r="CJ2398" t="b">
        <v>0</v>
      </c>
      <c r="CK2398" t="b">
        <v>0</v>
      </c>
      <c r="CL2398" t="b">
        <v>0</v>
      </c>
      <c r="CM2398" t="b">
        <v>1</v>
      </c>
      <c r="CN2398" t="b">
        <v>1</v>
      </c>
      <c r="CO2398" t="b">
        <v>0</v>
      </c>
      <c r="CP2398" t="b">
        <v>0</v>
      </c>
      <c r="CQ2398" t="b">
        <v>1</v>
      </c>
      <c r="CR2398" t="b">
        <v>0</v>
      </c>
      <c r="CS2398" t="b">
        <v>0</v>
      </c>
      <c r="CT2398" t="b">
        <v>1</v>
      </c>
      <c r="CU2398" t="b">
        <v>0</v>
      </c>
      <c r="CV2398" t="b">
        <v>0</v>
      </c>
      <c r="CW2398" t="b">
        <v>0</v>
      </c>
      <c r="CX2398" t="b">
        <v>0</v>
      </c>
      <c r="CY2398" t="b">
        <v>0</v>
      </c>
      <c r="CZ2398" t="b">
        <v>0</v>
      </c>
      <c r="DA2398" t="b">
        <v>0</v>
      </c>
      <c r="DB2398" t="b">
        <v>0</v>
      </c>
      <c r="DC2398" t="b">
        <v>0</v>
      </c>
      <c r="DD2398" t="b">
        <v>0</v>
      </c>
      <c r="DE2398" t="b">
        <v>0</v>
      </c>
      <c r="DF2398" t="b">
        <v>0</v>
      </c>
      <c r="DG2398" t="b">
        <v>1</v>
      </c>
      <c r="DH2398" t="b">
        <v>0</v>
      </c>
      <c r="DI2398" t="b">
        <v>0</v>
      </c>
      <c r="DJ2398" t="b">
        <v>0</v>
      </c>
      <c r="DK2398" t="b">
        <v>0</v>
      </c>
      <c r="DL2398" t="b">
        <v>0</v>
      </c>
      <c r="DM2398" t="b">
        <v>0</v>
      </c>
      <c r="DN2398" t="b">
        <v>0</v>
      </c>
      <c r="DO2398" t="b">
        <v>0</v>
      </c>
      <c r="DP2398" t="b">
        <v>0</v>
      </c>
      <c r="DQ2398" t="b">
        <v>0</v>
      </c>
      <c r="DR2398" t="b">
        <v>0</v>
      </c>
      <c r="DS2398" t="b">
        <v>0</v>
      </c>
      <c r="DT2398" t="b">
        <v>0</v>
      </c>
      <c r="DU2398" t="b">
        <v>0</v>
      </c>
      <c r="DV2398" t="b">
        <v>0</v>
      </c>
      <c r="DW2398" t="b">
        <v>0</v>
      </c>
      <c r="DX2398" t="b">
        <v>1</v>
      </c>
      <c r="DY2398" t="b">
        <v>0</v>
      </c>
      <c r="DZ2398" t="b">
        <v>0</v>
      </c>
      <c r="EA2398" t="b">
        <v>0</v>
      </c>
      <c r="EB2398" t="b">
        <v>0</v>
      </c>
      <c r="EC2398" t="b">
        <v>1</v>
      </c>
      <c r="ED2398" t="b">
        <v>0</v>
      </c>
      <c r="EE2398" t="b">
        <v>0</v>
      </c>
      <c r="EF2398" t="b">
        <v>0</v>
      </c>
      <c r="EG2398" t="b">
        <v>0</v>
      </c>
      <c r="EH2398" t="b">
        <v>0</v>
      </c>
      <c r="EI2398" t="b">
        <v>0</v>
      </c>
      <c r="EY2398" t="b">
        <v>0</v>
      </c>
      <c r="FB2398" t="b">
        <v>0</v>
      </c>
      <c r="FC2398" t="b">
        <v>0</v>
      </c>
      <c r="FD2398" t="b">
        <v>0</v>
      </c>
      <c r="FI2398" t="b">
        <v>0</v>
      </c>
      <c r="FJ2398" t="s">
        <v>6164</v>
      </c>
      <c r="FK2398" t="s">
        <v>94</v>
      </c>
      <c r="FL2398" t="s">
        <v>8669</v>
      </c>
      <c r="FM2398" t="str">
        <f t="shared" si="37"/>
        <v>Ficus_morobensis</v>
      </c>
      <c r="FN2398" t="s">
        <v>6045</v>
      </c>
    </row>
    <row r="2399" spans="1:170" x14ac:dyDescent="0.2">
      <c r="A2399">
        <v>25162</v>
      </c>
      <c r="B2399">
        <v>1</v>
      </c>
      <c r="C2399" t="s">
        <v>5664</v>
      </c>
      <c r="D2399" t="s">
        <v>7243</v>
      </c>
      <c r="E2399">
        <v>3</v>
      </c>
      <c r="F2399">
        <v>225</v>
      </c>
      <c r="G2399">
        <v>1308</v>
      </c>
      <c r="H2399">
        <v>9563</v>
      </c>
      <c r="J2399" t="s">
        <v>6852</v>
      </c>
      <c r="L2399" t="s">
        <v>8607</v>
      </c>
      <c r="M2399" t="s">
        <v>6161</v>
      </c>
      <c r="N2399" t="s">
        <v>6081</v>
      </c>
      <c r="O2399" t="s">
        <v>6038</v>
      </c>
      <c r="Q2399">
        <v>10</v>
      </c>
      <c r="S2399">
        <v>6.2</v>
      </c>
      <c r="T2399" t="s">
        <v>6172</v>
      </c>
      <c r="U2399" s="9">
        <v>41318</v>
      </c>
      <c r="V2399" t="s">
        <v>7587</v>
      </c>
      <c r="Y2399" t="s">
        <v>7004</v>
      </c>
      <c r="Z2399">
        <v>125</v>
      </c>
      <c r="AA2399">
        <v>3.8</v>
      </c>
      <c r="AF2399" t="s">
        <v>8331</v>
      </c>
      <c r="AH2399" s="9">
        <v>41218</v>
      </c>
      <c r="AI2399" t="s">
        <v>8609</v>
      </c>
      <c r="AJ2399" t="s">
        <v>6217</v>
      </c>
      <c r="AL2399" t="b">
        <v>0</v>
      </c>
      <c r="AM2399" t="b">
        <v>0</v>
      </c>
      <c r="AN2399" t="b">
        <v>0</v>
      </c>
      <c r="AO2399" t="b">
        <v>0</v>
      </c>
      <c r="AP2399">
        <v>4.17</v>
      </c>
      <c r="AQ2399">
        <v>3.46</v>
      </c>
      <c r="AR2399">
        <v>4</v>
      </c>
      <c r="AS2399">
        <v>2</v>
      </c>
      <c r="AT2399">
        <v>33.700000000000003</v>
      </c>
      <c r="AU2399">
        <v>0</v>
      </c>
      <c r="BB2399">
        <v>0.08</v>
      </c>
      <c r="BC2399">
        <v>32.4</v>
      </c>
      <c r="BT2399">
        <v>1</v>
      </c>
      <c r="BU2399" t="b">
        <v>0</v>
      </c>
      <c r="CJ2399" t="b">
        <v>0</v>
      </c>
      <c r="CK2399" t="b">
        <v>0</v>
      </c>
      <c r="CL2399" t="b">
        <v>0</v>
      </c>
      <c r="CM2399" t="b">
        <v>1</v>
      </c>
      <c r="CN2399" t="b">
        <v>1</v>
      </c>
      <c r="CO2399" t="b">
        <v>0</v>
      </c>
      <c r="CP2399" t="b">
        <v>0</v>
      </c>
      <c r="CQ2399" t="b">
        <v>1</v>
      </c>
      <c r="CR2399" t="b">
        <v>0</v>
      </c>
      <c r="CS2399" t="b">
        <v>0</v>
      </c>
      <c r="CT2399" t="b">
        <v>0</v>
      </c>
      <c r="CU2399" t="b">
        <v>0</v>
      </c>
      <c r="CV2399" t="b">
        <v>0</v>
      </c>
      <c r="CW2399" t="b">
        <v>0</v>
      </c>
      <c r="CX2399" t="b">
        <v>0</v>
      </c>
      <c r="CY2399" t="b">
        <v>0</v>
      </c>
      <c r="CZ2399" t="b">
        <v>0</v>
      </c>
      <c r="DA2399" t="b">
        <v>0</v>
      </c>
      <c r="DB2399" t="b">
        <v>0</v>
      </c>
      <c r="DC2399" t="b">
        <v>1</v>
      </c>
      <c r="DD2399" t="b">
        <v>0</v>
      </c>
      <c r="DE2399" t="b">
        <v>0</v>
      </c>
      <c r="DF2399" t="b">
        <v>0</v>
      </c>
      <c r="DG2399" t="b">
        <v>0</v>
      </c>
      <c r="DH2399" t="b">
        <v>0</v>
      </c>
      <c r="DI2399" t="b">
        <v>0</v>
      </c>
      <c r="DJ2399" t="b">
        <v>0</v>
      </c>
      <c r="DK2399" t="b">
        <v>0</v>
      </c>
      <c r="DL2399" t="b">
        <v>1</v>
      </c>
      <c r="DM2399" t="b">
        <v>0</v>
      </c>
      <c r="DN2399" t="b">
        <v>0</v>
      </c>
      <c r="DO2399" t="b">
        <v>0</v>
      </c>
      <c r="DP2399" t="b">
        <v>0</v>
      </c>
      <c r="DQ2399" t="b">
        <v>0</v>
      </c>
      <c r="DR2399" t="b">
        <v>0</v>
      </c>
      <c r="DS2399" t="b">
        <v>0</v>
      </c>
      <c r="DT2399" t="b">
        <v>0</v>
      </c>
      <c r="DU2399" t="b">
        <v>0</v>
      </c>
      <c r="DV2399" t="b">
        <v>0</v>
      </c>
      <c r="DW2399" t="b">
        <v>0</v>
      </c>
      <c r="DX2399" t="b">
        <v>1</v>
      </c>
      <c r="DY2399" t="b">
        <v>0</v>
      </c>
      <c r="DZ2399" t="b">
        <v>0</v>
      </c>
      <c r="EA2399" t="b">
        <v>0</v>
      </c>
      <c r="EB2399" t="b">
        <v>1</v>
      </c>
      <c r="EC2399" t="b">
        <v>0</v>
      </c>
      <c r="ED2399" t="b">
        <v>0</v>
      </c>
      <c r="EE2399" t="b">
        <v>0</v>
      </c>
      <c r="EF2399" t="b">
        <v>0</v>
      </c>
      <c r="EG2399" t="b">
        <v>0</v>
      </c>
      <c r="EH2399" t="b">
        <v>0</v>
      </c>
      <c r="EI2399" t="b">
        <v>0</v>
      </c>
      <c r="EY2399" t="b">
        <v>0</v>
      </c>
      <c r="FB2399" t="b">
        <v>1</v>
      </c>
      <c r="FC2399" t="b">
        <v>0</v>
      </c>
      <c r="FD2399" t="b">
        <v>1</v>
      </c>
      <c r="FI2399" t="b">
        <v>0</v>
      </c>
      <c r="FK2399" t="s">
        <v>960</v>
      </c>
      <c r="FL2399" t="s">
        <v>5069</v>
      </c>
      <c r="FM2399" t="str">
        <f t="shared" si="37"/>
        <v>Piper_subbullatum</v>
      </c>
      <c r="FN2399" t="s">
        <v>6045</v>
      </c>
    </row>
    <row r="2400" spans="1:170" x14ac:dyDescent="0.2">
      <c r="A2400">
        <v>25163</v>
      </c>
      <c r="B2400">
        <v>1</v>
      </c>
      <c r="C2400" t="s">
        <v>5594</v>
      </c>
      <c r="D2400" t="s">
        <v>7243</v>
      </c>
      <c r="E2400">
        <v>3</v>
      </c>
      <c r="F2400">
        <v>3</v>
      </c>
      <c r="G2400">
        <v>32</v>
      </c>
      <c r="H2400">
        <v>9437</v>
      </c>
      <c r="J2400" t="s">
        <v>6206</v>
      </c>
      <c r="L2400" t="s">
        <v>6160</v>
      </c>
      <c r="M2400" t="s">
        <v>6207</v>
      </c>
      <c r="N2400" t="s">
        <v>6081</v>
      </c>
      <c r="O2400" t="s">
        <v>6038</v>
      </c>
      <c r="Q2400">
        <v>10</v>
      </c>
      <c r="S2400">
        <v>20.6</v>
      </c>
      <c r="T2400" t="s">
        <v>6172</v>
      </c>
      <c r="U2400" s="9">
        <v>41330</v>
      </c>
      <c r="V2400" t="s">
        <v>7587</v>
      </c>
      <c r="Y2400" t="s">
        <v>7004</v>
      </c>
      <c r="Z2400">
        <v>185</v>
      </c>
      <c r="AA2400">
        <v>4.5</v>
      </c>
      <c r="AH2400" s="9">
        <v>41219</v>
      </c>
      <c r="AI2400" t="s">
        <v>6555</v>
      </c>
      <c r="AJ2400" t="s">
        <v>6044</v>
      </c>
      <c r="AL2400" t="b">
        <v>0</v>
      </c>
      <c r="AM2400" t="b">
        <v>0</v>
      </c>
      <c r="AN2400" t="b">
        <v>0</v>
      </c>
      <c r="AO2400" t="b">
        <v>0</v>
      </c>
      <c r="AP2400">
        <v>2.2999999999999998</v>
      </c>
      <c r="AQ2400">
        <v>12.3</v>
      </c>
      <c r="AR2400">
        <v>8</v>
      </c>
      <c r="AS2400">
        <v>11</v>
      </c>
      <c r="AT2400">
        <v>57.9</v>
      </c>
      <c r="AU2400">
        <v>0</v>
      </c>
      <c r="BB2400">
        <v>0.41299999999999998</v>
      </c>
      <c r="BC2400">
        <v>62.1</v>
      </c>
      <c r="BS2400">
        <v>3</v>
      </c>
      <c r="BU2400" t="b">
        <v>0</v>
      </c>
      <c r="BV2400">
        <v>8</v>
      </c>
      <c r="CJ2400" t="b">
        <v>0</v>
      </c>
      <c r="CK2400" t="b">
        <v>0</v>
      </c>
      <c r="CL2400" t="b">
        <v>0</v>
      </c>
      <c r="CM2400" t="b">
        <v>1</v>
      </c>
      <c r="CN2400" t="b">
        <v>1</v>
      </c>
      <c r="CO2400" t="b">
        <v>0</v>
      </c>
      <c r="CP2400" t="b">
        <v>0</v>
      </c>
      <c r="CQ2400" t="b">
        <v>1</v>
      </c>
      <c r="CR2400" t="b">
        <v>0</v>
      </c>
      <c r="CS2400" t="b">
        <v>0</v>
      </c>
      <c r="CT2400" t="b">
        <v>1</v>
      </c>
      <c r="CU2400" t="b">
        <v>0</v>
      </c>
      <c r="CV2400" t="b">
        <v>0</v>
      </c>
      <c r="CW2400" t="b">
        <v>0</v>
      </c>
      <c r="CX2400" t="b">
        <v>0</v>
      </c>
      <c r="CY2400" t="b">
        <v>0</v>
      </c>
      <c r="CZ2400" t="b">
        <v>0</v>
      </c>
      <c r="DA2400" t="b">
        <v>0</v>
      </c>
      <c r="DB2400" t="b">
        <v>0</v>
      </c>
      <c r="DC2400" t="b">
        <v>0</v>
      </c>
      <c r="DD2400" t="b">
        <v>0</v>
      </c>
      <c r="DE2400" t="b">
        <v>0</v>
      </c>
      <c r="DF2400" t="b">
        <v>0</v>
      </c>
      <c r="DG2400" t="b">
        <v>1</v>
      </c>
      <c r="DH2400" t="b">
        <v>0</v>
      </c>
      <c r="DI2400" t="b">
        <v>0</v>
      </c>
      <c r="DJ2400" t="b">
        <v>0</v>
      </c>
      <c r="DK2400" t="b">
        <v>0</v>
      </c>
      <c r="DL2400" t="b">
        <v>0</v>
      </c>
      <c r="DM2400" t="b">
        <v>0</v>
      </c>
      <c r="DN2400" t="b">
        <v>0</v>
      </c>
      <c r="DO2400" t="b">
        <v>0</v>
      </c>
      <c r="DP2400" t="b">
        <v>0</v>
      </c>
      <c r="DQ2400" t="b">
        <v>0</v>
      </c>
      <c r="DR2400" t="b">
        <v>0</v>
      </c>
      <c r="DS2400" t="b">
        <v>0</v>
      </c>
      <c r="DT2400" t="b">
        <v>0</v>
      </c>
      <c r="DU2400" t="b">
        <v>0</v>
      </c>
      <c r="DV2400" t="b">
        <v>0</v>
      </c>
      <c r="DW2400" t="b">
        <v>0</v>
      </c>
      <c r="DX2400" t="b">
        <v>1</v>
      </c>
      <c r="DY2400" t="b">
        <v>0</v>
      </c>
      <c r="DZ2400" t="b">
        <v>0</v>
      </c>
      <c r="EA2400" t="b">
        <v>0</v>
      </c>
      <c r="EB2400" t="b">
        <v>1</v>
      </c>
      <c r="EC2400" t="b">
        <v>0</v>
      </c>
      <c r="ED2400" t="b">
        <v>0</v>
      </c>
      <c r="EE2400" t="b">
        <v>0</v>
      </c>
      <c r="EF2400" t="b">
        <v>0</v>
      </c>
      <c r="EG2400" t="b">
        <v>0</v>
      </c>
      <c r="EH2400" t="b">
        <v>0</v>
      </c>
      <c r="EI2400" t="b">
        <v>0</v>
      </c>
      <c r="EY2400" t="b">
        <v>0</v>
      </c>
      <c r="FB2400" t="b">
        <v>0</v>
      </c>
      <c r="FC2400" t="b">
        <v>0</v>
      </c>
      <c r="FD2400" t="b">
        <v>0</v>
      </c>
      <c r="FI2400" t="b">
        <v>0</v>
      </c>
      <c r="FJ2400" t="s">
        <v>6164</v>
      </c>
      <c r="FK2400" t="s">
        <v>295</v>
      </c>
      <c r="FL2400" t="s">
        <v>991</v>
      </c>
      <c r="FM2400" t="str">
        <f t="shared" si="37"/>
        <v>Saurauia_conferta</v>
      </c>
      <c r="FN2400" t="s">
        <v>6045</v>
      </c>
    </row>
    <row r="2401" spans="1:170" x14ac:dyDescent="0.2">
      <c r="A2401">
        <v>25164</v>
      </c>
      <c r="B2401">
        <v>1</v>
      </c>
      <c r="C2401" t="s">
        <v>8670</v>
      </c>
      <c r="D2401" t="s">
        <v>7243</v>
      </c>
      <c r="E2401">
        <v>3</v>
      </c>
      <c r="F2401">
        <v>3</v>
      </c>
      <c r="G2401">
        <v>32</v>
      </c>
      <c r="H2401">
        <v>9437</v>
      </c>
      <c r="J2401" t="s">
        <v>6206</v>
      </c>
      <c r="L2401" t="s">
        <v>8607</v>
      </c>
      <c r="M2401" t="s">
        <v>6207</v>
      </c>
      <c r="N2401" t="s">
        <v>6081</v>
      </c>
      <c r="O2401" t="s">
        <v>6038</v>
      </c>
      <c r="Q2401">
        <v>10</v>
      </c>
      <c r="S2401">
        <v>7</v>
      </c>
      <c r="T2401" t="s">
        <v>6048</v>
      </c>
      <c r="U2401" s="9">
        <v>41317</v>
      </c>
      <c r="V2401" t="s">
        <v>7587</v>
      </c>
      <c r="Y2401" t="s">
        <v>7004</v>
      </c>
      <c r="Z2401">
        <v>185</v>
      </c>
      <c r="AA2401">
        <v>5</v>
      </c>
      <c r="AH2401" s="9">
        <v>41218</v>
      </c>
      <c r="AI2401" t="s">
        <v>8626</v>
      </c>
      <c r="AJ2401" t="s">
        <v>6044</v>
      </c>
      <c r="AL2401" t="b">
        <v>0</v>
      </c>
      <c r="AM2401" t="b">
        <v>0</v>
      </c>
      <c r="AN2401" t="b">
        <v>0</v>
      </c>
      <c r="AO2401" t="b">
        <v>0</v>
      </c>
      <c r="AP2401">
        <v>0.7</v>
      </c>
      <c r="AQ2401">
        <v>2.6</v>
      </c>
      <c r="AR2401">
        <v>1.6</v>
      </c>
      <c r="AS2401">
        <v>0.1</v>
      </c>
      <c r="AT2401">
        <v>45.9</v>
      </c>
      <c r="AU2401">
        <v>0</v>
      </c>
      <c r="BB2401">
        <v>3.3000000000000002E-2</v>
      </c>
      <c r="BC2401">
        <v>31</v>
      </c>
      <c r="BS2401">
        <v>1</v>
      </c>
      <c r="BU2401" t="b">
        <v>0</v>
      </c>
      <c r="CJ2401" t="b">
        <v>0</v>
      </c>
      <c r="CK2401" t="b">
        <v>0</v>
      </c>
      <c r="CL2401" t="b">
        <v>0</v>
      </c>
      <c r="CM2401" t="b">
        <v>1</v>
      </c>
      <c r="CN2401" t="b">
        <v>1</v>
      </c>
      <c r="CO2401" t="b">
        <v>0</v>
      </c>
      <c r="CP2401" t="b">
        <v>0</v>
      </c>
      <c r="CQ2401" t="b">
        <v>1</v>
      </c>
      <c r="CR2401" t="b">
        <v>0</v>
      </c>
      <c r="CS2401" t="b">
        <v>0</v>
      </c>
      <c r="CT2401" t="b">
        <v>0</v>
      </c>
      <c r="CU2401" t="b">
        <v>0</v>
      </c>
      <c r="CV2401" t="b">
        <v>0</v>
      </c>
      <c r="CW2401" t="b">
        <v>0</v>
      </c>
      <c r="CX2401" t="b">
        <v>0</v>
      </c>
      <c r="CY2401" t="b">
        <v>0</v>
      </c>
      <c r="CZ2401" t="b">
        <v>1</v>
      </c>
      <c r="DA2401" t="b">
        <v>0</v>
      </c>
      <c r="DB2401" t="b">
        <v>0</v>
      </c>
      <c r="DC2401" t="b">
        <v>0</v>
      </c>
      <c r="DD2401" t="b">
        <v>0</v>
      </c>
      <c r="DE2401" t="b">
        <v>0</v>
      </c>
      <c r="DF2401" t="b">
        <v>0</v>
      </c>
      <c r="DG2401" t="b">
        <v>1</v>
      </c>
      <c r="DH2401" t="b">
        <v>0</v>
      </c>
      <c r="DI2401" t="b">
        <v>0</v>
      </c>
      <c r="DJ2401" t="b">
        <v>0</v>
      </c>
      <c r="DK2401" t="b">
        <v>0</v>
      </c>
      <c r="DL2401" t="b">
        <v>0</v>
      </c>
      <c r="DM2401" t="b">
        <v>0</v>
      </c>
      <c r="DN2401" t="b">
        <v>0</v>
      </c>
      <c r="DO2401" t="b">
        <v>0</v>
      </c>
      <c r="DP2401" t="b">
        <v>0</v>
      </c>
      <c r="DQ2401" t="b">
        <v>0</v>
      </c>
      <c r="DR2401" t="b">
        <v>0</v>
      </c>
      <c r="DS2401" t="b">
        <v>0</v>
      </c>
      <c r="DT2401" t="b">
        <v>0</v>
      </c>
      <c r="DU2401" t="b">
        <v>0</v>
      </c>
      <c r="DV2401" t="b">
        <v>0</v>
      </c>
      <c r="DW2401" t="b">
        <v>0</v>
      </c>
      <c r="DX2401" t="b">
        <v>1</v>
      </c>
      <c r="DY2401" t="b">
        <v>0</v>
      </c>
      <c r="DZ2401" t="b">
        <v>0</v>
      </c>
      <c r="EA2401" t="b">
        <v>0</v>
      </c>
      <c r="EB2401" t="b">
        <v>1</v>
      </c>
      <c r="EC2401" t="b">
        <v>0</v>
      </c>
      <c r="ED2401" t="b">
        <v>0</v>
      </c>
      <c r="EE2401" t="b">
        <v>0</v>
      </c>
      <c r="EF2401" t="b">
        <v>0</v>
      </c>
      <c r="EG2401" t="b">
        <v>0</v>
      </c>
      <c r="EH2401" t="b">
        <v>0</v>
      </c>
      <c r="EI2401" t="b">
        <v>0</v>
      </c>
      <c r="EX2401" t="s">
        <v>6884</v>
      </c>
      <c r="EY2401" t="b">
        <v>0</v>
      </c>
      <c r="FB2401" t="b">
        <v>1</v>
      </c>
      <c r="FC2401" t="b">
        <v>0</v>
      </c>
      <c r="FD2401" t="b">
        <v>1</v>
      </c>
      <c r="FI2401" t="b">
        <v>0</v>
      </c>
      <c r="FJ2401" t="s">
        <v>6164</v>
      </c>
      <c r="FK2401" t="s">
        <v>295</v>
      </c>
      <c r="FL2401" t="s">
        <v>991</v>
      </c>
      <c r="FM2401" t="str">
        <f t="shared" si="37"/>
        <v>Saurauia_conferta</v>
      </c>
      <c r="FN2401" t="s">
        <v>6045</v>
      </c>
    </row>
    <row r="2402" spans="1:170" x14ac:dyDescent="0.2">
      <c r="A2402">
        <v>25165</v>
      </c>
      <c r="B2402">
        <v>1</v>
      </c>
      <c r="C2402" t="s">
        <v>8671</v>
      </c>
      <c r="D2402" t="s">
        <v>7243</v>
      </c>
      <c r="E2402">
        <v>3</v>
      </c>
      <c r="F2402">
        <v>20</v>
      </c>
      <c r="G2402">
        <v>159</v>
      </c>
      <c r="H2402">
        <v>395</v>
      </c>
      <c r="J2402" t="s">
        <v>6112</v>
      </c>
      <c r="L2402" t="s">
        <v>6160</v>
      </c>
      <c r="M2402" t="s">
        <v>6090</v>
      </c>
      <c r="N2402" t="s">
        <v>6081</v>
      </c>
      <c r="O2402" t="s">
        <v>6038</v>
      </c>
      <c r="Q2402">
        <v>10</v>
      </c>
      <c r="S2402">
        <v>45</v>
      </c>
      <c r="T2402" t="s">
        <v>6172</v>
      </c>
      <c r="U2402" s="9">
        <v>41283</v>
      </c>
      <c r="V2402" t="s">
        <v>7587</v>
      </c>
      <c r="Y2402" t="s">
        <v>7051</v>
      </c>
      <c r="Z2402">
        <v>310</v>
      </c>
      <c r="AA2402">
        <v>6.21</v>
      </c>
      <c r="AH2402" s="9">
        <v>41222</v>
      </c>
      <c r="AI2402" t="s">
        <v>6555</v>
      </c>
      <c r="AJ2402" t="s">
        <v>6044</v>
      </c>
      <c r="AL2402" t="b">
        <v>0</v>
      </c>
      <c r="AM2402" t="b">
        <v>0</v>
      </c>
      <c r="AN2402" t="b">
        <v>0</v>
      </c>
      <c r="AO2402" t="b">
        <v>0</v>
      </c>
      <c r="AP2402">
        <v>29</v>
      </c>
      <c r="AQ2402">
        <v>9</v>
      </c>
      <c r="AR2402">
        <v>8.8000000000000007</v>
      </c>
      <c r="AS2402">
        <v>78</v>
      </c>
      <c r="AT2402">
        <v>41.6</v>
      </c>
      <c r="AU2402">
        <v>17.5</v>
      </c>
      <c r="BK2402">
        <v>311.39999999999998</v>
      </c>
      <c r="BL2402">
        <v>9551</v>
      </c>
      <c r="BS2402">
        <v>2</v>
      </c>
      <c r="BT2402">
        <v>3</v>
      </c>
      <c r="BU2402" t="b">
        <v>0</v>
      </c>
      <c r="BV2402">
        <v>13</v>
      </c>
      <c r="CJ2402" t="b">
        <v>0</v>
      </c>
      <c r="CK2402" t="b">
        <v>0</v>
      </c>
      <c r="CL2402" t="b">
        <v>0</v>
      </c>
      <c r="CM2402" t="b">
        <v>1</v>
      </c>
      <c r="CN2402" t="b">
        <v>1</v>
      </c>
      <c r="CO2402" t="b">
        <v>0</v>
      </c>
      <c r="CP2402" t="b">
        <v>0</v>
      </c>
      <c r="CQ2402" t="b">
        <v>1</v>
      </c>
      <c r="CR2402" t="b">
        <v>0</v>
      </c>
      <c r="CS2402" t="b">
        <v>0</v>
      </c>
      <c r="CT2402" t="b">
        <v>0</v>
      </c>
      <c r="CU2402" t="b">
        <v>0</v>
      </c>
      <c r="CV2402" t="b">
        <v>0</v>
      </c>
      <c r="CW2402" t="b">
        <v>0</v>
      </c>
      <c r="CX2402" t="b">
        <v>0</v>
      </c>
      <c r="CY2402" t="b">
        <v>0</v>
      </c>
      <c r="CZ2402" t="b">
        <v>1</v>
      </c>
      <c r="DA2402" t="b">
        <v>0</v>
      </c>
      <c r="DB2402" t="b">
        <v>0</v>
      </c>
      <c r="DC2402" t="b">
        <v>0</v>
      </c>
      <c r="DD2402" t="b">
        <v>0</v>
      </c>
      <c r="DE2402" t="b">
        <v>0</v>
      </c>
      <c r="DF2402" t="b">
        <v>0</v>
      </c>
      <c r="DG2402" t="b">
        <v>0</v>
      </c>
      <c r="DH2402" t="b">
        <v>0</v>
      </c>
      <c r="DI2402" t="b">
        <v>0</v>
      </c>
      <c r="DJ2402" t="b">
        <v>0</v>
      </c>
      <c r="DK2402" t="b">
        <v>0</v>
      </c>
      <c r="DL2402" t="b">
        <v>0</v>
      </c>
      <c r="DM2402" t="b">
        <v>0</v>
      </c>
      <c r="DN2402" t="b">
        <v>0</v>
      </c>
      <c r="DO2402" t="b">
        <v>1</v>
      </c>
      <c r="DP2402" t="b">
        <v>0</v>
      </c>
      <c r="DQ2402" t="b">
        <v>0</v>
      </c>
      <c r="DR2402" t="b">
        <v>0</v>
      </c>
      <c r="DS2402" t="b">
        <v>0</v>
      </c>
      <c r="DT2402" t="b">
        <v>0</v>
      </c>
      <c r="DU2402" t="b">
        <v>0</v>
      </c>
      <c r="DV2402" t="b">
        <v>0</v>
      </c>
      <c r="DW2402" t="b">
        <v>0</v>
      </c>
      <c r="DX2402" t="b">
        <v>1</v>
      </c>
      <c r="DY2402" t="b">
        <v>0</v>
      </c>
      <c r="DZ2402" t="b">
        <v>0</v>
      </c>
      <c r="EA2402" t="b">
        <v>0</v>
      </c>
      <c r="EB2402" t="b">
        <v>1</v>
      </c>
      <c r="EC2402" t="b">
        <v>0</v>
      </c>
      <c r="ED2402" t="b">
        <v>0</v>
      </c>
      <c r="EE2402" t="b">
        <v>0</v>
      </c>
      <c r="EF2402" t="b">
        <v>0</v>
      </c>
      <c r="EG2402" t="b">
        <v>0</v>
      </c>
      <c r="EH2402" t="b">
        <v>0</v>
      </c>
      <c r="EI2402" t="b">
        <v>0</v>
      </c>
      <c r="EY2402" t="b">
        <v>0</v>
      </c>
      <c r="FB2402" t="b">
        <v>1</v>
      </c>
      <c r="FC2402" t="b">
        <v>0</v>
      </c>
      <c r="FD2402" t="b">
        <v>1</v>
      </c>
      <c r="FI2402" t="b">
        <v>0</v>
      </c>
      <c r="FJ2402" t="s">
        <v>6164</v>
      </c>
      <c r="FK2402" t="s">
        <v>317</v>
      </c>
      <c r="FL2402" t="s">
        <v>318</v>
      </c>
      <c r="FM2402" t="str">
        <f t="shared" si="37"/>
        <v>Gastonia_spectabilis</v>
      </c>
      <c r="FN2402" t="s">
        <v>6045</v>
      </c>
    </row>
    <row r="2403" spans="1:170" x14ac:dyDescent="0.2">
      <c r="A2403">
        <v>25166</v>
      </c>
      <c r="B2403">
        <v>1</v>
      </c>
      <c r="C2403" t="s">
        <v>5458</v>
      </c>
      <c r="D2403" t="s">
        <v>7243</v>
      </c>
      <c r="E2403">
        <v>3</v>
      </c>
      <c r="F2403">
        <v>112</v>
      </c>
      <c r="G2403">
        <v>630</v>
      </c>
      <c r="H2403">
        <v>5054</v>
      </c>
      <c r="J2403" t="s">
        <v>6072</v>
      </c>
      <c r="L2403" t="s">
        <v>6351</v>
      </c>
      <c r="M2403" t="s">
        <v>6073</v>
      </c>
      <c r="N2403" t="s">
        <v>6081</v>
      </c>
      <c r="Q2403">
        <v>10</v>
      </c>
      <c r="S2403">
        <v>39.799999999999997</v>
      </c>
      <c r="V2403" t="s">
        <v>7587</v>
      </c>
      <c r="Y2403" t="s">
        <v>7051</v>
      </c>
      <c r="Z2403">
        <v>305</v>
      </c>
      <c r="AA2403">
        <v>5.15</v>
      </c>
      <c r="AH2403" s="9">
        <v>41222</v>
      </c>
      <c r="AI2403" t="s">
        <v>6555</v>
      </c>
      <c r="AJ2403" t="s">
        <v>6044</v>
      </c>
      <c r="AL2403" t="b">
        <v>0</v>
      </c>
      <c r="AM2403" t="b">
        <v>0</v>
      </c>
      <c r="AN2403" t="b">
        <v>0</v>
      </c>
      <c r="AO2403" t="b">
        <v>0</v>
      </c>
      <c r="AP2403">
        <v>8.1</v>
      </c>
      <c r="AQ2403">
        <v>11.28</v>
      </c>
      <c r="AR2403">
        <v>11</v>
      </c>
      <c r="AS2403">
        <v>64</v>
      </c>
      <c r="AT2403">
        <v>45.9</v>
      </c>
      <c r="AU2403">
        <v>0</v>
      </c>
      <c r="BB2403">
        <v>1.146E-2</v>
      </c>
      <c r="BS2403">
        <v>8</v>
      </c>
      <c r="BT2403">
        <v>5</v>
      </c>
      <c r="BU2403" t="b">
        <v>0</v>
      </c>
      <c r="BV2403">
        <v>242</v>
      </c>
      <c r="CG2403">
        <v>1.39</v>
      </c>
      <c r="CJ2403" t="b">
        <v>0</v>
      </c>
      <c r="CK2403" t="b">
        <v>0</v>
      </c>
      <c r="CL2403" t="b">
        <v>0</v>
      </c>
      <c r="CM2403" t="b">
        <v>1</v>
      </c>
      <c r="CN2403" t="b">
        <v>1</v>
      </c>
      <c r="CO2403" t="b">
        <v>0</v>
      </c>
      <c r="CP2403" t="b">
        <v>0</v>
      </c>
      <c r="CQ2403" t="b">
        <v>1</v>
      </c>
      <c r="CR2403" t="b">
        <v>0</v>
      </c>
      <c r="CS2403" t="b">
        <v>0</v>
      </c>
      <c r="CT2403" t="b">
        <v>0</v>
      </c>
      <c r="CU2403" t="b">
        <v>0</v>
      </c>
      <c r="CV2403" t="b">
        <v>0</v>
      </c>
      <c r="CW2403" t="b">
        <v>0</v>
      </c>
      <c r="CX2403" t="b">
        <v>0</v>
      </c>
      <c r="CY2403" t="b">
        <v>0</v>
      </c>
      <c r="CZ2403" t="b">
        <v>1</v>
      </c>
      <c r="DA2403" t="b">
        <v>0</v>
      </c>
      <c r="DB2403" t="b">
        <v>0</v>
      </c>
      <c r="DC2403" t="b">
        <v>0</v>
      </c>
      <c r="DD2403" t="b">
        <v>0</v>
      </c>
      <c r="DE2403" t="b">
        <v>0</v>
      </c>
      <c r="DF2403" t="b">
        <v>0</v>
      </c>
      <c r="DG2403" t="b">
        <v>1</v>
      </c>
      <c r="DH2403" t="b">
        <v>0</v>
      </c>
      <c r="DI2403" t="b">
        <v>0</v>
      </c>
      <c r="DJ2403" t="b">
        <v>0</v>
      </c>
      <c r="DK2403" t="b">
        <v>0</v>
      </c>
      <c r="DL2403" t="b">
        <v>0</v>
      </c>
      <c r="DM2403" t="b">
        <v>0</v>
      </c>
      <c r="DN2403" t="b">
        <v>0</v>
      </c>
      <c r="DO2403" t="b">
        <v>0</v>
      </c>
      <c r="DP2403" t="b">
        <v>0</v>
      </c>
      <c r="DQ2403" t="b">
        <v>0</v>
      </c>
      <c r="DR2403" t="b">
        <v>0</v>
      </c>
      <c r="DS2403" t="b">
        <v>0</v>
      </c>
      <c r="DT2403" t="b">
        <v>0</v>
      </c>
      <c r="DU2403" t="b">
        <v>0</v>
      </c>
      <c r="DV2403" t="b">
        <v>0</v>
      </c>
      <c r="DW2403" t="b">
        <v>0</v>
      </c>
      <c r="DX2403" t="b">
        <v>1</v>
      </c>
      <c r="DY2403" t="b">
        <v>0</v>
      </c>
      <c r="DZ2403" t="b">
        <v>0</v>
      </c>
      <c r="EA2403" t="b">
        <v>0</v>
      </c>
      <c r="EB2403" t="b">
        <v>1</v>
      </c>
      <c r="EC2403" t="b">
        <v>0</v>
      </c>
      <c r="ED2403" t="b">
        <v>0</v>
      </c>
      <c r="EE2403" t="b">
        <v>0</v>
      </c>
      <c r="EF2403" t="b">
        <v>0</v>
      </c>
      <c r="EG2403" t="b">
        <v>0</v>
      </c>
      <c r="EH2403" t="b">
        <v>0</v>
      </c>
      <c r="EI2403" t="b">
        <v>0</v>
      </c>
      <c r="EY2403" t="b">
        <v>0</v>
      </c>
      <c r="FB2403" t="b">
        <v>1</v>
      </c>
      <c r="FC2403" t="b">
        <v>0</v>
      </c>
      <c r="FD2403" t="b">
        <v>1</v>
      </c>
      <c r="FI2403" t="b">
        <v>0</v>
      </c>
      <c r="FJ2403" t="s">
        <v>6164</v>
      </c>
      <c r="FK2403" t="s">
        <v>61</v>
      </c>
      <c r="FL2403" t="s">
        <v>940</v>
      </c>
      <c r="FM2403" t="str">
        <f t="shared" si="37"/>
        <v>Elaeocarpus_dolichodactylus</v>
      </c>
      <c r="FN2403" t="s">
        <v>6045</v>
      </c>
    </row>
    <row r="2404" spans="1:170" x14ac:dyDescent="0.2">
      <c r="A2404">
        <v>25167</v>
      </c>
      <c r="B2404">
        <v>1</v>
      </c>
      <c r="C2404" t="s">
        <v>8672</v>
      </c>
      <c r="D2404" t="s">
        <v>7243</v>
      </c>
      <c r="E2404">
        <v>3</v>
      </c>
      <c r="F2404">
        <v>186</v>
      </c>
      <c r="G2404">
        <v>1088</v>
      </c>
      <c r="H2404">
        <v>4716</v>
      </c>
      <c r="J2404" t="s">
        <v>6099</v>
      </c>
      <c r="L2404" t="s">
        <v>8607</v>
      </c>
      <c r="M2404" t="s">
        <v>6100</v>
      </c>
      <c r="N2404" t="s">
        <v>6081</v>
      </c>
      <c r="O2404" t="s">
        <v>6038</v>
      </c>
      <c r="Q2404">
        <v>10</v>
      </c>
      <c r="S2404">
        <v>7.4</v>
      </c>
      <c r="T2404" t="s">
        <v>6172</v>
      </c>
      <c r="U2404" s="9">
        <v>41439</v>
      </c>
      <c r="V2404" t="s">
        <v>7587</v>
      </c>
      <c r="Y2404" t="s">
        <v>7051</v>
      </c>
      <c r="Z2404">
        <v>330</v>
      </c>
      <c r="AA2404">
        <v>4.4000000000000004</v>
      </c>
      <c r="AH2404" s="9">
        <v>41218</v>
      </c>
      <c r="AI2404" t="s">
        <v>8609</v>
      </c>
      <c r="AJ2404" t="s">
        <v>6166</v>
      </c>
      <c r="AL2404" t="b">
        <v>0</v>
      </c>
      <c r="AM2404" t="b">
        <v>0</v>
      </c>
      <c r="AN2404" t="b">
        <v>0</v>
      </c>
      <c r="AO2404" t="b">
        <v>0</v>
      </c>
      <c r="AP2404">
        <v>5.49</v>
      </c>
      <c r="AQ2404">
        <v>3.25</v>
      </c>
      <c r="AR2404">
        <v>1.76</v>
      </c>
      <c r="AS2404">
        <v>2</v>
      </c>
      <c r="AT2404">
        <v>48.8</v>
      </c>
      <c r="AU2404">
        <v>0</v>
      </c>
      <c r="BB2404">
        <v>7.1999999999999995E-2</v>
      </c>
      <c r="BC2404">
        <v>52.4</v>
      </c>
      <c r="BU2404" t="b">
        <v>0</v>
      </c>
      <c r="CJ2404" t="b">
        <v>0</v>
      </c>
      <c r="CK2404" t="b">
        <v>0</v>
      </c>
      <c r="CL2404" t="b">
        <v>0</v>
      </c>
      <c r="CM2404" t="b">
        <v>1</v>
      </c>
      <c r="CN2404" t="b">
        <v>1</v>
      </c>
      <c r="CO2404" t="b">
        <v>1</v>
      </c>
      <c r="CP2404" t="b">
        <v>0</v>
      </c>
      <c r="CQ2404" t="b">
        <v>0</v>
      </c>
      <c r="CR2404" t="b">
        <v>0</v>
      </c>
      <c r="CS2404" t="b">
        <v>0</v>
      </c>
      <c r="CT2404" t="b">
        <v>0</v>
      </c>
      <c r="CU2404" t="b">
        <v>1</v>
      </c>
      <c r="CV2404" t="b">
        <v>0</v>
      </c>
      <c r="CW2404" t="b">
        <v>0</v>
      </c>
      <c r="CX2404" t="b">
        <v>0</v>
      </c>
      <c r="CY2404" t="b">
        <v>0</v>
      </c>
      <c r="CZ2404" t="b">
        <v>0</v>
      </c>
      <c r="DA2404" t="b">
        <v>0</v>
      </c>
      <c r="DB2404" t="b">
        <v>0</v>
      </c>
      <c r="DC2404" t="b">
        <v>0</v>
      </c>
      <c r="DD2404" t="b">
        <v>0</v>
      </c>
      <c r="DE2404" t="b">
        <v>0</v>
      </c>
      <c r="DF2404" t="b">
        <v>0</v>
      </c>
      <c r="DG2404" t="b">
        <v>1</v>
      </c>
      <c r="DH2404" t="b">
        <v>0</v>
      </c>
      <c r="DI2404" t="b">
        <v>0</v>
      </c>
      <c r="DJ2404" t="b">
        <v>0</v>
      </c>
      <c r="DK2404" t="b">
        <v>0</v>
      </c>
      <c r="DL2404" t="b">
        <v>0</v>
      </c>
      <c r="DM2404" t="b">
        <v>0</v>
      </c>
      <c r="DN2404" t="b">
        <v>0</v>
      </c>
      <c r="DO2404" t="b">
        <v>0</v>
      </c>
      <c r="DP2404" t="b">
        <v>0</v>
      </c>
      <c r="DQ2404" t="b">
        <v>0</v>
      </c>
      <c r="DR2404" t="b">
        <v>0</v>
      </c>
      <c r="DS2404" t="b">
        <v>0</v>
      </c>
      <c r="DT2404" t="b">
        <v>0</v>
      </c>
      <c r="DU2404" t="b">
        <v>0</v>
      </c>
      <c r="DV2404" t="b">
        <v>0</v>
      </c>
      <c r="DW2404" t="b">
        <v>0</v>
      </c>
      <c r="DX2404" t="b">
        <v>1</v>
      </c>
      <c r="DY2404" t="b">
        <v>0</v>
      </c>
      <c r="DZ2404" t="b">
        <v>0</v>
      </c>
      <c r="EA2404" t="b">
        <v>0</v>
      </c>
      <c r="EB2404" t="b">
        <v>0</v>
      </c>
      <c r="EC2404" t="b">
        <v>1</v>
      </c>
      <c r="ED2404" t="b">
        <v>0</v>
      </c>
      <c r="EE2404" t="b">
        <v>0</v>
      </c>
      <c r="EF2404" t="b">
        <v>0</v>
      </c>
      <c r="EG2404" t="b">
        <v>0</v>
      </c>
      <c r="EH2404" t="b">
        <v>0</v>
      </c>
      <c r="EI2404" t="b">
        <v>0</v>
      </c>
      <c r="EY2404" t="b">
        <v>0</v>
      </c>
      <c r="FB2404" t="b">
        <v>1</v>
      </c>
      <c r="FC2404" t="b">
        <v>0</v>
      </c>
      <c r="FD2404" t="b">
        <v>1</v>
      </c>
      <c r="FI2404" t="b">
        <v>0</v>
      </c>
      <c r="FK2404" t="s">
        <v>94</v>
      </c>
      <c r="FL2404" t="s">
        <v>221</v>
      </c>
      <c r="FM2404" t="str">
        <f t="shared" si="37"/>
        <v>Ficus_congesta</v>
      </c>
      <c r="FN2404" t="s">
        <v>6045</v>
      </c>
    </row>
    <row r="2405" spans="1:170" x14ac:dyDescent="0.2">
      <c r="A2405">
        <v>25168</v>
      </c>
      <c r="B2405">
        <v>1</v>
      </c>
      <c r="C2405" t="s">
        <v>5533</v>
      </c>
      <c r="D2405" t="s">
        <v>7243</v>
      </c>
      <c r="E2405">
        <v>3</v>
      </c>
      <c r="F2405">
        <v>186</v>
      </c>
      <c r="G2405">
        <v>1088</v>
      </c>
      <c r="H2405">
        <v>4716</v>
      </c>
      <c r="J2405" t="s">
        <v>6099</v>
      </c>
      <c r="L2405" t="s">
        <v>6160</v>
      </c>
      <c r="M2405" t="s">
        <v>6100</v>
      </c>
      <c r="N2405" t="s">
        <v>6081</v>
      </c>
      <c r="O2405" t="s">
        <v>6038</v>
      </c>
      <c r="Q2405">
        <v>10</v>
      </c>
      <c r="S2405">
        <v>20</v>
      </c>
      <c r="T2405" t="s">
        <v>6172</v>
      </c>
      <c r="U2405" s="9">
        <v>41447</v>
      </c>
      <c r="V2405" t="s">
        <v>7587</v>
      </c>
      <c r="Y2405" t="s">
        <v>7051</v>
      </c>
      <c r="Z2405">
        <v>335</v>
      </c>
      <c r="AA2405">
        <v>3.75</v>
      </c>
      <c r="AH2405" s="9">
        <v>41219</v>
      </c>
      <c r="AI2405" t="s">
        <v>6555</v>
      </c>
      <c r="AJ2405" t="s">
        <v>6044</v>
      </c>
      <c r="AL2405" t="b">
        <v>0</v>
      </c>
      <c r="AM2405" t="b">
        <v>0</v>
      </c>
      <c r="AN2405" t="b">
        <v>0</v>
      </c>
      <c r="AO2405" t="b">
        <v>0</v>
      </c>
      <c r="AP2405">
        <v>2.8</v>
      </c>
      <c r="AQ2405">
        <v>13.7</v>
      </c>
      <c r="AR2405">
        <v>6</v>
      </c>
      <c r="AS2405">
        <v>15</v>
      </c>
      <c r="AT2405">
        <v>54</v>
      </c>
      <c r="AU2405">
        <v>0</v>
      </c>
      <c r="BB2405">
        <v>0.64800000000000002</v>
      </c>
      <c r="BC2405">
        <v>57.5</v>
      </c>
      <c r="BS2405">
        <v>2</v>
      </c>
      <c r="BU2405" t="b">
        <v>0</v>
      </c>
      <c r="CJ2405" t="b">
        <v>0</v>
      </c>
      <c r="CK2405" t="b">
        <v>0</v>
      </c>
      <c r="CL2405" t="b">
        <v>0</v>
      </c>
      <c r="CM2405" t="b">
        <v>1</v>
      </c>
      <c r="CN2405" t="b">
        <v>1</v>
      </c>
      <c r="CO2405" t="b">
        <v>0</v>
      </c>
      <c r="CP2405" t="b">
        <v>0</v>
      </c>
      <c r="CQ2405" t="b">
        <v>1</v>
      </c>
      <c r="CR2405" t="b">
        <v>0</v>
      </c>
      <c r="CS2405" t="b">
        <v>0</v>
      </c>
      <c r="CT2405" t="b">
        <v>0</v>
      </c>
      <c r="CU2405" t="b">
        <v>0</v>
      </c>
      <c r="CV2405" t="b">
        <v>0</v>
      </c>
      <c r="CW2405" t="b">
        <v>0</v>
      </c>
      <c r="CX2405" t="b">
        <v>0</v>
      </c>
      <c r="CY2405" t="b">
        <v>0</v>
      </c>
      <c r="CZ2405" t="b">
        <v>1</v>
      </c>
      <c r="DA2405" t="b">
        <v>0</v>
      </c>
      <c r="DB2405" t="b">
        <v>0</v>
      </c>
      <c r="DC2405" t="b">
        <v>0</v>
      </c>
      <c r="DD2405" t="b">
        <v>0</v>
      </c>
      <c r="DE2405" t="b">
        <v>0</v>
      </c>
      <c r="DF2405" t="b">
        <v>0</v>
      </c>
      <c r="DG2405" t="b">
        <v>1</v>
      </c>
      <c r="DH2405" t="b">
        <v>0</v>
      </c>
      <c r="DI2405" t="b">
        <v>0</v>
      </c>
      <c r="DJ2405" t="b">
        <v>0</v>
      </c>
      <c r="DK2405" t="b">
        <v>0</v>
      </c>
      <c r="DL2405" t="b">
        <v>0</v>
      </c>
      <c r="DM2405" t="b">
        <v>0</v>
      </c>
      <c r="DN2405" t="b">
        <v>0</v>
      </c>
      <c r="DO2405" t="b">
        <v>0</v>
      </c>
      <c r="DP2405" t="b">
        <v>0</v>
      </c>
      <c r="DQ2405" t="b">
        <v>0</v>
      </c>
      <c r="DR2405" t="b">
        <v>0</v>
      </c>
      <c r="DS2405" t="b">
        <v>0</v>
      </c>
      <c r="DT2405" t="b">
        <v>0</v>
      </c>
      <c r="DU2405" t="b">
        <v>0</v>
      </c>
      <c r="DV2405" t="b">
        <v>0</v>
      </c>
      <c r="DW2405" t="b">
        <v>0</v>
      </c>
      <c r="DX2405" t="b">
        <v>1</v>
      </c>
      <c r="DY2405" t="b">
        <v>0</v>
      </c>
      <c r="DZ2405" t="b">
        <v>0</v>
      </c>
      <c r="EA2405" t="b">
        <v>0</v>
      </c>
      <c r="EB2405" t="b">
        <v>0</v>
      </c>
      <c r="EC2405" t="b">
        <v>1</v>
      </c>
      <c r="ED2405" t="b">
        <v>0</v>
      </c>
      <c r="EE2405" t="b">
        <v>0</v>
      </c>
      <c r="EF2405" t="b">
        <v>0</v>
      </c>
      <c r="EG2405" t="b">
        <v>0</v>
      </c>
      <c r="EH2405" t="b">
        <v>0</v>
      </c>
      <c r="EI2405" t="b">
        <v>0</v>
      </c>
      <c r="EY2405" t="b">
        <v>0</v>
      </c>
      <c r="FB2405" t="b">
        <v>0</v>
      </c>
      <c r="FC2405" t="b">
        <v>0</v>
      </c>
      <c r="FD2405" t="b">
        <v>0</v>
      </c>
      <c r="FI2405" t="b">
        <v>0</v>
      </c>
      <c r="FJ2405" t="s">
        <v>6164</v>
      </c>
      <c r="FK2405" t="s">
        <v>94</v>
      </c>
      <c r="FL2405" t="s">
        <v>221</v>
      </c>
      <c r="FM2405" t="str">
        <f t="shared" si="37"/>
        <v>Ficus_congesta</v>
      </c>
      <c r="FN2405" t="s">
        <v>6045</v>
      </c>
    </row>
    <row r="2406" spans="1:170" x14ac:dyDescent="0.2">
      <c r="A2406">
        <v>25169</v>
      </c>
      <c r="B2406">
        <v>1</v>
      </c>
      <c r="C2406" t="s">
        <v>5446</v>
      </c>
      <c r="D2406" t="s">
        <v>7243</v>
      </c>
      <c r="E2406">
        <v>3</v>
      </c>
      <c r="F2406">
        <v>186</v>
      </c>
      <c r="G2406">
        <v>1088</v>
      </c>
      <c r="H2406">
        <v>5950</v>
      </c>
      <c r="J2406" t="s">
        <v>6099</v>
      </c>
      <c r="L2406" t="s">
        <v>6160</v>
      </c>
      <c r="M2406" t="s">
        <v>6950</v>
      </c>
      <c r="N2406" t="s">
        <v>6081</v>
      </c>
      <c r="O2406" t="s">
        <v>6038</v>
      </c>
      <c r="Q2406">
        <v>10</v>
      </c>
      <c r="S2406">
        <v>23.9</v>
      </c>
      <c r="T2406" t="s">
        <v>6172</v>
      </c>
      <c r="U2406" s="9">
        <v>41439</v>
      </c>
      <c r="V2406" t="s">
        <v>7587</v>
      </c>
      <c r="Y2406" t="s">
        <v>7051</v>
      </c>
      <c r="Z2406">
        <v>260</v>
      </c>
      <c r="AA2406">
        <v>4.55</v>
      </c>
      <c r="AH2406" s="9">
        <v>41222</v>
      </c>
      <c r="AI2406" t="s">
        <v>6555</v>
      </c>
      <c r="AJ2406" t="s">
        <v>6044</v>
      </c>
      <c r="AL2406" t="b">
        <v>0</v>
      </c>
      <c r="AM2406" t="b">
        <v>0</v>
      </c>
      <c r="AN2406" t="b">
        <v>0</v>
      </c>
      <c r="AO2406" t="b">
        <v>0</v>
      </c>
      <c r="AP2406">
        <v>7.3</v>
      </c>
      <c r="AQ2406">
        <v>10.3</v>
      </c>
      <c r="AR2406">
        <v>8</v>
      </c>
      <c r="AS2406">
        <v>56</v>
      </c>
      <c r="AT2406">
        <v>63.1</v>
      </c>
      <c r="AU2406">
        <v>0</v>
      </c>
      <c r="BB2406">
        <v>4.4999999999999998E-2</v>
      </c>
      <c r="BC2406">
        <v>58.7</v>
      </c>
      <c r="BS2406">
        <v>2</v>
      </c>
      <c r="BT2406">
        <v>3</v>
      </c>
      <c r="BU2406" t="b">
        <v>0</v>
      </c>
      <c r="CG2406">
        <v>0.43</v>
      </c>
      <c r="CJ2406" t="b">
        <v>0</v>
      </c>
      <c r="CK2406" t="b">
        <v>0</v>
      </c>
      <c r="CL2406" t="b">
        <v>0</v>
      </c>
      <c r="CM2406" t="b">
        <v>1</v>
      </c>
      <c r="CN2406" t="b">
        <v>1</v>
      </c>
      <c r="CO2406" t="b">
        <v>0</v>
      </c>
      <c r="CP2406" t="b">
        <v>0</v>
      </c>
      <c r="CQ2406" t="b">
        <v>1</v>
      </c>
      <c r="CR2406" t="b">
        <v>0</v>
      </c>
      <c r="CS2406" t="b">
        <v>0</v>
      </c>
      <c r="CT2406" t="b">
        <v>1</v>
      </c>
      <c r="CU2406" t="b">
        <v>0</v>
      </c>
      <c r="CV2406" t="b">
        <v>0</v>
      </c>
      <c r="CW2406" t="b">
        <v>0</v>
      </c>
      <c r="CX2406" t="b">
        <v>0</v>
      </c>
      <c r="CY2406" t="b">
        <v>0</v>
      </c>
      <c r="CZ2406" t="b">
        <v>0</v>
      </c>
      <c r="DA2406" t="b">
        <v>0</v>
      </c>
      <c r="DB2406" t="b">
        <v>0</v>
      </c>
      <c r="DC2406" t="b">
        <v>0</v>
      </c>
      <c r="DD2406" t="b">
        <v>0</v>
      </c>
      <c r="DE2406" t="b">
        <v>0</v>
      </c>
      <c r="DF2406" t="b">
        <v>0</v>
      </c>
      <c r="DG2406" t="b">
        <v>1</v>
      </c>
      <c r="DH2406" t="b">
        <v>0</v>
      </c>
      <c r="DI2406" t="b">
        <v>0</v>
      </c>
      <c r="DJ2406" t="b">
        <v>0</v>
      </c>
      <c r="DK2406" t="b">
        <v>0</v>
      </c>
      <c r="DL2406" t="b">
        <v>0</v>
      </c>
      <c r="DM2406" t="b">
        <v>0</v>
      </c>
      <c r="DN2406" t="b">
        <v>0</v>
      </c>
      <c r="DO2406" t="b">
        <v>0</v>
      </c>
      <c r="DP2406" t="b">
        <v>0</v>
      </c>
      <c r="DQ2406" t="b">
        <v>0</v>
      </c>
      <c r="DR2406" t="b">
        <v>0</v>
      </c>
      <c r="DS2406" t="b">
        <v>0</v>
      </c>
      <c r="DT2406" t="b">
        <v>0</v>
      </c>
      <c r="DU2406" t="b">
        <v>0</v>
      </c>
      <c r="DV2406" t="b">
        <v>0</v>
      </c>
      <c r="DW2406" t="b">
        <v>0</v>
      </c>
      <c r="DX2406" t="b">
        <v>1</v>
      </c>
      <c r="DY2406" t="b">
        <v>0</v>
      </c>
      <c r="DZ2406" t="b">
        <v>0</v>
      </c>
      <c r="EA2406" t="b">
        <v>0</v>
      </c>
      <c r="EB2406" t="b">
        <v>0</v>
      </c>
      <c r="EC2406" t="b">
        <v>1</v>
      </c>
      <c r="ED2406" t="b">
        <v>0</v>
      </c>
      <c r="EE2406" t="b">
        <v>0</v>
      </c>
      <c r="EF2406" t="b">
        <v>0</v>
      </c>
      <c r="EG2406" t="b">
        <v>0</v>
      </c>
      <c r="EH2406" t="b">
        <v>0</v>
      </c>
      <c r="EI2406" t="b">
        <v>0</v>
      </c>
      <c r="EY2406" t="b">
        <v>0</v>
      </c>
      <c r="FB2406" t="b">
        <v>1</v>
      </c>
      <c r="FC2406" t="b">
        <v>0</v>
      </c>
      <c r="FD2406" t="b">
        <v>1</v>
      </c>
      <c r="FI2406" t="b">
        <v>0</v>
      </c>
      <c r="FJ2406" t="s">
        <v>6164</v>
      </c>
      <c r="FK2406" t="s">
        <v>94</v>
      </c>
      <c r="FL2406" t="s">
        <v>4641</v>
      </c>
      <c r="FM2406" t="str">
        <f t="shared" si="37"/>
        <v>Ficus_iodotricha</v>
      </c>
      <c r="FN2406" t="s">
        <v>6045</v>
      </c>
    </row>
    <row r="2407" spans="1:170" x14ac:dyDescent="0.2">
      <c r="A2407">
        <v>25170</v>
      </c>
      <c r="B2407">
        <v>1</v>
      </c>
      <c r="C2407" t="s">
        <v>8673</v>
      </c>
      <c r="D2407" t="s">
        <v>7243</v>
      </c>
      <c r="E2407">
        <v>3</v>
      </c>
      <c r="F2407">
        <v>268</v>
      </c>
      <c r="G2407">
        <v>1905</v>
      </c>
      <c r="H2407">
        <v>9607</v>
      </c>
      <c r="J2407" t="s">
        <v>6190</v>
      </c>
      <c r="L2407" t="s">
        <v>8607</v>
      </c>
      <c r="M2407" t="s">
        <v>6191</v>
      </c>
      <c r="N2407" t="s">
        <v>6081</v>
      </c>
      <c r="O2407" t="s">
        <v>6038</v>
      </c>
      <c r="Q2407">
        <v>10</v>
      </c>
      <c r="S2407">
        <v>6</v>
      </c>
      <c r="V2407" t="s">
        <v>7587</v>
      </c>
      <c r="Y2407" t="s">
        <v>7047</v>
      </c>
      <c r="Z2407">
        <v>50</v>
      </c>
      <c r="AA2407">
        <v>5.7</v>
      </c>
      <c r="AH2407" s="9">
        <v>41218</v>
      </c>
      <c r="AI2407" t="s">
        <v>8609</v>
      </c>
      <c r="AL2407" t="b">
        <v>0</v>
      </c>
      <c r="AM2407" t="b">
        <v>0</v>
      </c>
      <c r="AN2407" t="b">
        <v>0</v>
      </c>
      <c r="AO2407" t="b">
        <v>0</v>
      </c>
      <c r="AP2407">
        <v>2.5</v>
      </c>
      <c r="AQ2407">
        <v>3.72</v>
      </c>
      <c r="AR2407">
        <v>3</v>
      </c>
      <c r="AS2407">
        <v>2</v>
      </c>
      <c r="AT2407">
        <v>42.7</v>
      </c>
      <c r="AU2407">
        <v>0</v>
      </c>
      <c r="BB2407">
        <v>7.3999999999999996E-2</v>
      </c>
      <c r="BC2407">
        <v>36.5</v>
      </c>
      <c r="BU2407" t="b">
        <v>0</v>
      </c>
      <c r="CJ2407" t="b">
        <v>0</v>
      </c>
      <c r="CK2407" t="b">
        <v>0</v>
      </c>
      <c r="CL2407" t="b">
        <v>0</v>
      </c>
      <c r="CM2407" t="b">
        <v>0</v>
      </c>
      <c r="CN2407" t="b">
        <v>0</v>
      </c>
      <c r="CO2407" t="b">
        <v>0</v>
      </c>
      <c r="CP2407" t="b">
        <v>0</v>
      </c>
      <c r="CQ2407" t="b">
        <v>0</v>
      </c>
      <c r="CR2407" t="b">
        <v>0</v>
      </c>
      <c r="CS2407" t="b">
        <v>0</v>
      </c>
      <c r="CT2407" t="b">
        <v>0</v>
      </c>
      <c r="CU2407" t="b">
        <v>0</v>
      </c>
      <c r="CV2407" t="b">
        <v>0</v>
      </c>
      <c r="CW2407" t="b">
        <v>0</v>
      </c>
      <c r="CX2407" t="b">
        <v>0</v>
      </c>
      <c r="CY2407" t="b">
        <v>0</v>
      </c>
      <c r="CZ2407" t="b">
        <v>0</v>
      </c>
      <c r="DA2407" t="b">
        <v>0</v>
      </c>
      <c r="DB2407" t="b">
        <v>0</v>
      </c>
      <c r="DC2407" t="b">
        <v>0</v>
      </c>
      <c r="DD2407" t="b">
        <v>0</v>
      </c>
      <c r="DE2407" t="b">
        <v>0</v>
      </c>
      <c r="DF2407" t="b">
        <v>0</v>
      </c>
      <c r="DG2407" t="b">
        <v>0</v>
      </c>
      <c r="DH2407" t="b">
        <v>0</v>
      </c>
      <c r="DI2407" t="b">
        <v>0</v>
      </c>
      <c r="DJ2407" t="b">
        <v>0</v>
      </c>
      <c r="DK2407" t="b">
        <v>0</v>
      </c>
      <c r="DL2407" t="b">
        <v>0</v>
      </c>
      <c r="DM2407" t="b">
        <v>0</v>
      </c>
      <c r="DN2407" t="b">
        <v>0</v>
      </c>
      <c r="DO2407" t="b">
        <v>0</v>
      </c>
      <c r="DP2407" t="b">
        <v>0</v>
      </c>
      <c r="DQ2407" t="b">
        <v>0</v>
      </c>
      <c r="DR2407" t="b">
        <v>0</v>
      </c>
      <c r="DS2407" t="b">
        <v>0</v>
      </c>
      <c r="DT2407" t="b">
        <v>0</v>
      </c>
      <c r="DU2407" t="b">
        <v>0</v>
      </c>
      <c r="DV2407" t="b">
        <v>0</v>
      </c>
      <c r="DW2407" t="b">
        <v>0</v>
      </c>
      <c r="DX2407" t="b">
        <v>0</v>
      </c>
      <c r="DY2407" t="b">
        <v>0</v>
      </c>
      <c r="DZ2407" t="b">
        <v>0</v>
      </c>
      <c r="EA2407" t="b">
        <v>0</v>
      </c>
      <c r="EB2407" t="b">
        <v>0</v>
      </c>
      <c r="EC2407" t="b">
        <v>0</v>
      </c>
      <c r="ED2407" t="b">
        <v>0</v>
      </c>
      <c r="EE2407" t="b">
        <v>0</v>
      </c>
      <c r="EF2407" t="b">
        <v>0</v>
      </c>
      <c r="EG2407" t="b">
        <v>0</v>
      </c>
      <c r="EH2407" t="b">
        <v>0</v>
      </c>
      <c r="EI2407" t="b">
        <v>0</v>
      </c>
      <c r="EY2407" t="b">
        <v>0</v>
      </c>
      <c r="FB2407" t="b">
        <v>1</v>
      </c>
      <c r="FC2407" t="b">
        <v>1</v>
      </c>
      <c r="FD2407" t="b">
        <v>0</v>
      </c>
      <c r="FI2407" t="b">
        <v>0</v>
      </c>
      <c r="FK2407" t="s">
        <v>1462</v>
      </c>
      <c r="FL2407" t="s">
        <v>1463</v>
      </c>
      <c r="FM2407" t="str">
        <f t="shared" si="37"/>
        <v>Cyphomandra_betacea</v>
      </c>
      <c r="FN2407" t="s">
        <v>6045</v>
      </c>
    </row>
    <row r="2408" spans="1:170" x14ac:dyDescent="0.2">
      <c r="A2408">
        <v>25171</v>
      </c>
      <c r="B2408">
        <v>1</v>
      </c>
      <c r="C2408" t="s">
        <v>5737</v>
      </c>
      <c r="D2408" t="s">
        <v>7243</v>
      </c>
      <c r="E2408">
        <v>3</v>
      </c>
      <c r="F2408">
        <v>3</v>
      </c>
      <c r="G2408">
        <v>32</v>
      </c>
      <c r="H2408">
        <v>9437</v>
      </c>
      <c r="J2408" t="s">
        <v>6206</v>
      </c>
      <c r="L2408" t="s">
        <v>8607</v>
      </c>
      <c r="M2408" t="s">
        <v>6207</v>
      </c>
      <c r="N2408" t="s">
        <v>6081</v>
      </c>
      <c r="O2408" t="s">
        <v>6038</v>
      </c>
      <c r="Q2408">
        <v>10</v>
      </c>
      <c r="S2408">
        <v>6.5</v>
      </c>
      <c r="T2408" t="s">
        <v>6048</v>
      </c>
      <c r="U2408" s="9">
        <v>41318</v>
      </c>
      <c r="V2408" t="s">
        <v>7587</v>
      </c>
      <c r="Y2408" t="s">
        <v>7047</v>
      </c>
      <c r="Z2408">
        <v>15</v>
      </c>
      <c r="AA2408">
        <v>8.5500000000000007</v>
      </c>
      <c r="AH2408" s="9">
        <v>41218</v>
      </c>
      <c r="AI2408" t="s">
        <v>8609</v>
      </c>
      <c r="AJ2408" t="s">
        <v>6044</v>
      </c>
      <c r="AL2408" t="b">
        <v>0</v>
      </c>
      <c r="AM2408" t="b">
        <v>0</v>
      </c>
      <c r="AN2408" t="b">
        <v>0</v>
      </c>
      <c r="AO2408" t="b">
        <v>0</v>
      </c>
      <c r="AP2408">
        <v>4.7</v>
      </c>
      <c r="AQ2408">
        <v>3.73</v>
      </c>
      <c r="AR2408">
        <v>3.8</v>
      </c>
      <c r="AS2408">
        <v>4</v>
      </c>
      <c r="AT2408">
        <v>61.4</v>
      </c>
      <c r="AU2408">
        <v>0</v>
      </c>
      <c r="BB2408">
        <v>0.13900000000000001</v>
      </c>
      <c r="BC2408">
        <v>58</v>
      </c>
      <c r="BU2408" t="b">
        <v>0</v>
      </c>
      <c r="BV2408">
        <v>7</v>
      </c>
      <c r="CJ2408" t="b">
        <v>0</v>
      </c>
      <c r="CK2408" t="b">
        <v>0</v>
      </c>
      <c r="CL2408" t="b">
        <v>0</v>
      </c>
      <c r="CM2408" t="b">
        <v>1</v>
      </c>
      <c r="CN2408" t="b">
        <v>1</v>
      </c>
      <c r="CO2408" t="b">
        <v>0</v>
      </c>
      <c r="CP2408" t="b">
        <v>0</v>
      </c>
      <c r="CQ2408" t="b">
        <v>1</v>
      </c>
      <c r="CR2408" t="b">
        <v>0</v>
      </c>
      <c r="CS2408" t="b">
        <v>0</v>
      </c>
      <c r="CT2408" t="b">
        <v>1</v>
      </c>
      <c r="CU2408" t="b">
        <v>0</v>
      </c>
      <c r="CV2408" t="b">
        <v>0</v>
      </c>
      <c r="CW2408" t="b">
        <v>0</v>
      </c>
      <c r="CX2408" t="b">
        <v>0</v>
      </c>
      <c r="CY2408" t="b">
        <v>0</v>
      </c>
      <c r="CZ2408" t="b">
        <v>0</v>
      </c>
      <c r="DA2408" t="b">
        <v>0</v>
      </c>
      <c r="DB2408" t="b">
        <v>0</v>
      </c>
      <c r="DC2408" t="b">
        <v>0</v>
      </c>
      <c r="DD2408" t="b">
        <v>0</v>
      </c>
      <c r="DE2408" t="b">
        <v>0</v>
      </c>
      <c r="DF2408" t="b">
        <v>0</v>
      </c>
      <c r="DG2408" t="b">
        <v>1</v>
      </c>
      <c r="DH2408" t="b">
        <v>0</v>
      </c>
      <c r="DI2408" t="b">
        <v>0</v>
      </c>
      <c r="DJ2408" t="b">
        <v>0</v>
      </c>
      <c r="DK2408" t="b">
        <v>0</v>
      </c>
      <c r="DL2408" t="b">
        <v>0</v>
      </c>
      <c r="DM2408" t="b">
        <v>0</v>
      </c>
      <c r="DN2408" t="b">
        <v>0</v>
      </c>
      <c r="DO2408" t="b">
        <v>0</v>
      </c>
      <c r="DP2408" t="b">
        <v>0</v>
      </c>
      <c r="DQ2408" t="b">
        <v>0</v>
      </c>
      <c r="DR2408" t="b">
        <v>0</v>
      </c>
      <c r="DS2408" t="b">
        <v>0</v>
      </c>
      <c r="DT2408" t="b">
        <v>0</v>
      </c>
      <c r="DU2408" t="b">
        <v>0</v>
      </c>
      <c r="DV2408" t="b">
        <v>0</v>
      </c>
      <c r="DW2408" t="b">
        <v>0</v>
      </c>
      <c r="DX2408" t="b">
        <v>1</v>
      </c>
      <c r="DY2408" t="b">
        <v>0</v>
      </c>
      <c r="DZ2408" t="b">
        <v>0</v>
      </c>
      <c r="EA2408" t="b">
        <v>0</v>
      </c>
      <c r="EB2408" t="b">
        <v>1</v>
      </c>
      <c r="EC2408" t="b">
        <v>0</v>
      </c>
      <c r="ED2408" t="b">
        <v>0</v>
      </c>
      <c r="EE2408" t="b">
        <v>0</v>
      </c>
      <c r="EF2408" t="b">
        <v>0</v>
      </c>
      <c r="EG2408" t="b">
        <v>0</v>
      </c>
      <c r="EH2408" t="b">
        <v>0</v>
      </c>
      <c r="EI2408" t="b">
        <v>0</v>
      </c>
      <c r="EY2408" t="b">
        <v>0</v>
      </c>
      <c r="FB2408" t="b">
        <v>1</v>
      </c>
      <c r="FC2408" t="b">
        <v>0</v>
      </c>
      <c r="FD2408" t="b">
        <v>1</v>
      </c>
      <c r="FI2408" t="b">
        <v>0</v>
      </c>
      <c r="FJ2408" t="s">
        <v>6164</v>
      </c>
      <c r="FK2408" t="s">
        <v>295</v>
      </c>
      <c r="FL2408" t="s">
        <v>991</v>
      </c>
      <c r="FM2408" t="str">
        <f t="shared" si="37"/>
        <v>Saurauia_conferta</v>
      </c>
      <c r="FN2408" t="s">
        <v>6045</v>
      </c>
    </row>
    <row r="2409" spans="1:170" x14ac:dyDescent="0.2">
      <c r="A2409">
        <v>25173</v>
      </c>
      <c r="B2409">
        <v>1</v>
      </c>
      <c r="C2409" t="s">
        <v>8674</v>
      </c>
      <c r="D2409" t="s">
        <v>7243</v>
      </c>
      <c r="E2409">
        <v>3</v>
      </c>
      <c r="F2409">
        <v>186</v>
      </c>
      <c r="G2409">
        <v>1088</v>
      </c>
      <c r="H2409">
        <v>5626</v>
      </c>
      <c r="J2409" t="s">
        <v>6134</v>
      </c>
      <c r="L2409" t="s">
        <v>8607</v>
      </c>
      <c r="M2409" t="s">
        <v>6585</v>
      </c>
      <c r="N2409" t="s">
        <v>6081</v>
      </c>
      <c r="O2409" t="s">
        <v>6038</v>
      </c>
      <c r="Q2409">
        <v>10</v>
      </c>
      <c r="S2409">
        <v>5.6</v>
      </c>
      <c r="T2409" t="s">
        <v>6048</v>
      </c>
      <c r="U2409" s="9">
        <v>42298</v>
      </c>
      <c r="V2409" t="s">
        <v>7587</v>
      </c>
      <c r="Y2409" t="s">
        <v>7047</v>
      </c>
      <c r="Z2409">
        <v>335</v>
      </c>
      <c r="AA2409">
        <v>6.6</v>
      </c>
      <c r="AH2409" s="9">
        <v>41218</v>
      </c>
      <c r="AI2409" t="s">
        <v>8609</v>
      </c>
      <c r="AL2409" t="b">
        <v>0</v>
      </c>
      <c r="AM2409" t="b">
        <v>0</v>
      </c>
      <c r="AN2409" t="b">
        <v>0</v>
      </c>
      <c r="AO2409" t="b">
        <v>0</v>
      </c>
      <c r="AP2409">
        <v>3.34</v>
      </c>
      <c r="AQ2409">
        <v>3.3</v>
      </c>
      <c r="AR2409">
        <v>3</v>
      </c>
      <c r="AS2409">
        <v>1</v>
      </c>
      <c r="AT2409">
        <v>33.799999999999997</v>
      </c>
      <c r="AU2409">
        <v>0</v>
      </c>
      <c r="BB2409">
        <v>32</v>
      </c>
      <c r="BC2409">
        <v>30.5</v>
      </c>
      <c r="BS2409">
        <v>1</v>
      </c>
      <c r="BU2409" t="b">
        <v>0</v>
      </c>
      <c r="CG2409">
        <v>0.38</v>
      </c>
      <c r="CJ2409" t="b">
        <v>0</v>
      </c>
      <c r="CK2409" t="b">
        <v>0</v>
      </c>
      <c r="CL2409" t="b">
        <v>0</v>
      </c>
      <c r="CM2409" t="b">
        <v>0</v>
      </c>
      <c r="CN2409" t="b">
        <v>0</v>
      </c>
      <c r="CO2409" t="b">
        <v>0</v>
      </c>
      <c r="CP2409" t="b">
        <v>0</v>
      </c>
      <c r="CQ2409" t="b">
        <v>0</v>
      </c>
      <c r="CR2409" t="b">
        <v>0</v>
      </c>
      <c r="CS2409" t="b">
        <v>0</v>
      </c>
      <c r="CT2409" t="b">
        <v>0</v>
      </c>
      <c r="CU2409" t="b">
        <v>0</v>
      </c>
      <c r="CV2409" t="b">
        <v>0</v>
      </c>
      <c r="CW2409" t="b">
        <v>0</v>
      </c>
      <c r="CX2409" t="b">
        <v>0</v>
      </c>
      <c r="CY2409" t="b">
        <v>0</v>
      </c>
      <c r="CZ2409" t="b">
        <v>1</v>
      </c>
      <c r="DA2409" t="b">
        <v>0</v>
      </c>
      <c r="DB2409" t="b">
        <v>0</v>
      </c>
      <c r="DC2409" t="b">
        <v>0</v>
      </c>
      <c r="DD2409" t="b">
        <v>0</v>
      </c>
      <c r="DE2409" t="b">
        <v>0</v>
      </c>
      <c r="DF2409" t="b">
        <v>0</v>
      </c>
      <c r="DG2409" t="b">
        <v>0</v>
      </c>
      <c r="DH2409" t="b">
        <v>0</v>
      </c>
      <c r="DI2409" t="b">
        <v>0</v>
      </c>
      <c r="DJ2409" t="b">
        <v>0</v>
      </c>
      <c r="DK2409" t="b">
        <v>0</v>
      </c>
      <c r="DL2409" t="b">
        <v>1</v>
      </c>
      <c r="DM2409" t="b">
        <v>0</v>
      </c>
      <c r="DN2409" t="b">
        <v>0</v>
      </c>
      <c r="DO2409" t="b">
        <v>0</v>
      </c>
      <c r="DP2409" t="b">
        <v>0</v>
      </c>
      <c r="DQ2409" t="b">
        <v>1</v>
      </c>
      <c r="DR2409" t="b">
        <v>0</v>
      </c>
      <c r="DS2409" t="b">
        <v>0</v>
      </c>
      <c r="DT2409" t="b">
        <v>0</v>
      </c>
      <c r="DU2409" t="b">
        <v>0</v>
      </c>
      <c r="DV2409" t="b">
        <v>0</v>
      </c>
      <c r="DW2409" t="b">
        <v>0</v>
      </c>
      <c r="DX2409" t="b">
        <v>1</v>
      </c>
      <c r="DY2409" t="b">
        <v>0</v>
      </c>
      <c r="DZ2409" t="b">
        <v>0</v>
      </c>
      <c r="EA2409" t="b">
        <v>0</v>
      </c>
      <c r="EB2409" t="b">
        <v>1</v>
      </c>
      <c r="EC2409" t="b">
        <v>0</v>
      </c>
      <c r="ED2409" t="b">
        <v>0</v>
      </c>
      <c r="EE2409" t="b">
        <v>0</v>
      </c>
      <c r="EF2409" t="b">
        <v>0</v>
      </c>
      <c r="EG2409" t="b">
        <v>0</v>
      </c>
      <c r="EH2409" t="b">
        <v>0</v>
      </c>
      <c r="EI2409" t="b">
        <v>0</v>
      </c>
      <c r="EY2409" t="b">
        <v>0</v>
      </c>
      <c r="FB2409" t="b">
        <v>1</v>
      </c>
      <c r="FC2409" t="b">
        <v>0</v>
      </c>
      <c r="FD2409" t="b">
        <v>1</v>
      </c>
      <c r="FI2409" t="b">
        <v>0</v>
      </c>
      <c r="FJ2409" t="s">
        <v>6164</v>
      </c>
      <c r="FK2409" t="s">
        <v>94</v>
      </c>
      <c r="FL2409" t="s">
        <v>4655</v>
      </c>
      <c r="FM2409" t="str">
        <f t="shared" si="37"/>
        <v>Ficus_gul</v>
      </c>
      <c r="FN2409" t="s">
        <v>6045</v>
      </c>
    </row>
    <row r="2410" spans="1:170" x14ac:dyDescent="0.2">
      <c r="A2410">
        <v>25174</v>
      </c>
      <c r="B2410">
        <v>1</v>
      </c>
      <c r="C2410" t="s">
        <v>8675</v>
      </c>
      <c r="D2410" t="s">
        <v>7243</v>
      </c>
      <c r="E2410">
        <v>3</v>
      </c>
      <c r="F2410">
        <v>268</v>
      </c>
      <c r="G2410">
        <v>1905</v>
      </c>
      <c r="H2410">
        <v>9607</v>
      </c>
      <c r="J2410" t="s">
        <v>6190</v>
      </c>
      <c r="L2410" t="s">
        <v>8607</v>
      </c>
      <c r="M2410" t="s">
        <v>6191</v>
      </c>
      <c r="N2410" t="s">
        <v>6081</v>
      </c>
      <c r="O2410" t="s">
        <v>6038</v>
      </c>
      <c r="Q2410">
        <v>10</v>
      </c>
      <c r="S2410">
        <v>5.5</v>
      </c>
      <c r="T2410" t="s">
        <v>6048</v>
      </c>
      <c r="U2410" s="9">
        <v>41683</v>
      </c>
      <c r="V2410" t="s">
        <v>7587</v>
      </c>
      <c r="Y2410" t="s">
        <v>6539</v>
      </c>
      <c r="Z2410">
        <v>265</v>
      </c>
      <c r="AA2410">
        <v>1.8</v>
      </c>
      <c r="AH2410" s="9">
        <v>41218</v>
      </c>
      <c r="AI2410" t="s">
        <v>8609</v>
      </c>
      <c r="AJ2410" t="s">
        <v>6217</v>
      </c>
      <c r="AL2410" t="b">
        <v>0</v>
      </c>
      <c r="AM2410" t="b">
        <v>0</v>
      </c>
      <c r="AN2410" t="b">
        <v>0</v>
      </c>
      <c r="AO2410" t="b">
        <v>0</v>
      </c>
      <c r="AP2410">
        <v>1.9</v>
      </c>
      <c r="AQ2410">
        <v>5.6</v>
      </c>
      <c r="AR2410">
        <v>3</v>
      </c>
      <c r="AS2410">
        <v>0.5</v>
      </c>
      <c r="AT2410">
        <v>47.6</v>
      </c>
      <c r="AU2410">
        <v>0</v>
      </c>
      <c r="BB2410">
        <v>0.17100000000000001</v>
      </c>
      <c r="BC2410">
        <v>48.9</v>
      </c>
      <c r="BT2410">
        <v>1</v>
      </c>
      <c r="BU2410" t="b">
        <v>0</v>
      </c>
      <c r="CJ2410" t="b">
        <v>0</v>
      </c>
      <c r="CK2410" t="b">
        <v>0</v>
      </c>
      <c r="CL2410" t="b">
        <v>0</v>
      </c>
      <c r="CM2410" t="b">
        <v>1</v>
      </c>
      <c r="CN2410" t="b">
        <v>1</v>
      </c>
      <c r="CO2410" t="b">
        <v>0</v>
      </c>
      <c r="CP2410" t="b">
        <v>0</v>
      </c>
      <c r="CQ2410" t="b">
        <v>1</v>
      </c>
      <c r="CR2410" t="b">
        <v>0</v>
      </c>
      <c r="CS2410" t="b">
        <v>0</v>
      </c>
      <c r="CT2410" t="b">
        <v>0</v>
      </c>
      <c r="CU2410" t="b">
        <v>1</v>
      </c>
      <c r="CV2410" t="b">
        <v>0</v>
      </c>
      <c r="CW2410" t="b">
        <v>0</v>
      </c>
      <c r="CX2410" t="b">
        <v>0</v>
      </c>
      <c r="CY2410" t="b">
        <v>0</v>
      </c>
      <c r="CZ2410" t="b">
        <v>0</v>
      </c>
      <c r="DA2410" t="b">
        <v>0</v>
      </c>
      <c r="DB2410" t="b">
        <v>0</v>
      </c>
      <c r="DC2410" t="b">
        <v>0</v>
      </c>
      <c r="DD2410" t="b">
        <v>0</v>
      </c>
      <c r="DE2410" t="b">
        <v>0</v>
      </c>
      <c r="DF2410" t="b">
        <v>0</v>
      </c>
      <c r="DG2410" t="b">
        <v>1</v>
      </c>
      <c r="DH2410" t="b">
        <v>0</v>
      </c>
      <c r="DI2410" t="b">
        <v>0</v>
      </c>
      <c r="DJ2410" t="b">
        <v>0</v>
      </c>
      <c r="DK2410" t="b">
        <v>0</v>
      </c>
      <c r="DL2410" t="b">
        <v>0</v>
      </c>
      <c r="DM2410" t="b">
        <v>0</v>
      </c>
      <c r="DN2410" t="b">
        <v>0</v>
      </c>
      <c r="DO2410" t="b">
        <v>0</v>
      </c>
      <c r="DP2410" t="b">
        <v>0</v>
      </c>
      <c r="DQ2410" t="b">
        <v>0</v>
      </c>
      <c r="DR2410" t="b">
        <v>0</v>
      </c>
      <c r="DS2410" t="b">
        <v>0</v>
      </c>
      <c r="DT2410" t="b">
        <v>0</v>
      </c>
      <c r="DU2410" t="b">
        <v>0</v>
      </c>
      <c r="DV2410" t="b">
        <v>0</v>
      </c>
      <c r="DW2410" t="b">
        <v>0</v>
      </c>
      <c r="DX2410" t="b">
        <v>1</v>
      </c>
      <c r="DY2410" t="b">
        <v>0</v>
      </c>
      <c r="DZ2410" t="b">
        <v>0</v>
      </c>
      <c r="EA2410" t="b">
        <v>0</v>
      </c>
      <c r="EB2410" t="b">
        <v>1</v>
      </c>
      <c r="EC2410" t="b">
        <v>0</v>
      </c>
      <c r="ED2410" t="b">
        <v>0</v>
      </c>
      <c r="EE2410" t="b">
        <v>0</v>
      </c>
      <c r="EF2410" t="b">
        <v>0</v>
      </c>
      <c r="EG2410" t="b">
        <v>0</v>
      </c>
      <c r="EH2410" t="b">
        <v>0</v>
      </c>
      <c r="EI2410" t="b">
        <v>0</v>
      </c>
      <c r="EY2410" t="b">
        <v>0</v>
      </c>
      <c r="FB2410" t="b">
        <v>0</v>
      </c>
      <c r="FC2410" t="b">
        <v>0</v>
      </c>
      <c r="FD2410" t="b">
        <v>0</v>
      </c>
      <c r="FI2410" t="b">
        <v>0</v>
      </c>
      <c r="FK2410" t="s">
        <v>1462</v>
      </c>
      <c r="FL2410" t="s">
        <v>1463</v>
      </c>
      <c r="FM2410" t="str">
        <f t="shared" si="37"/>
        <v>Cyphomandra_betacea</v>
      </c>
      <c r="FN2410" t="s">
        <v>6045</v>
      </c>
    </row>
    <row r="2411" spans="1:170" x14ac:dyDescent="0.2">
      <c r="A2411">
        <v>25175</v>
      </c>
      <c r="B2411">
        <v>1</v>
      </c>
      <c r="C2411" t="s">
        <v>5464</v>
      </c>
      <c r="D2411" t="s">
        <v>7243</v>
      </c>
      <c r="E2411">
        <v>3</v>
      </c>
      <c r="F2411">
        <v>186</v>
      </c>
      <c r="G2411">
        <v>1088</v>
      </c>
      <c r="H2411">
        <v>4428</v>
      </c>
      <c r="J2411" t="s">
        <v>6134</v>
      </c>
      <c r="L2411" t="s">
        <v>6160</v>
      </c>
      <c r="M2411" t="s">
        <v>6585</v>
      </c>
      <c r="N2411" t="s">
        <v>6081</v>
      </c>
      <c r="O2411" t="s">
        <v>6038</v>
      </c>
      <c r="Q2411">
        <v>10</v>
      </c>
      <c r="S2411">
        <v>11.7</v>
      </c>
      <c r="T2411" t="s">
        <v>6172</v>
      </c>
      <c r="U2411" s="9">
        <v>41330</v>
      </c>
      <c r="V2411" t="s">
        <v>7587</v>
      </c>
      <c r="Y2411" t="s">
        <v>6539</v>
      </c>
      <c r="Z2411">
        <v>315</v>
      </c>
      <c r="AA2411">
        <v>3.93</v>
      </c>
      <c r="AH2411" s="9">
        <v>41219</v>
      </c>
      <c r="AI2411" t="s">
        <v>6555</v>
      </c>
      <c r="AL2411" t="b">
        <v>0</v>
      </c>
      <c r="AM2411" t="b">
        <v>0</v>
      </c>
      <c r="AN2411" t="b">
        <v>0</v>
      </c>
      <c r="AO2411" t="b">
        <v>0</v>
      </c>
      <c r="AP2411">
        <v>5.4</v>
      </c>
      <c r="AQ2411">
        <v>9.35</v>
      </c>
      <c r="AR2411">
        <v>10</v>
      </c>
      <c r="AS2411">
        <v>7</v>
      </c>
      <c r="AT2411">
        <v>33.4</v>
      </c>
      <c r="AU2411">
        <v>0</v>
      </c>
      <c r="BB2411">
        <v>0.127</v>
      </c>
      <c r="BC2411">
        <v>39.4</v>
      </c>
      <c r="BL2411">
        <v>262.5</v>
      </c>
      <c r="BS2411">
        <v>2</v>
      </c>
      <c r="BT2411">
        <v>1</v>
      </c>
      <c r="BU2411" t="b">
        <v>0</v>
      </c>
      <c r="CJ2411" t="b">
        <v>0</v>
      </c>
      <c r="CK2411" t="b">
        <v>0</v>
      </c>
      <c r="CL2411" t="b">
        <v>0</v>
      </c>
      <c r="CM2411" t="b">
        <v>1</v>
      </c>
      <c r="CN2411" t="b">
        <v>1</v>
      </c>
      <c r="CO2411" t="b">
        <v>0</v>
      </c>
      <c r="CP2411" t="b">
        <v>0</v>
      </c>
      <c r="CQ2411" t="b">
        <v>1</v>
      </c>
      <c r="CR2411" t="b">
        <v>0</v>
      </c>
      <c r="CS2411" t="b">
        <v>0</v>
      </c>
      <c r="CT2411" t="b">
        <v>0</v>
      </c>
      <c r="CU2411" t="b">
        <v>0</v>
      </c>
      <c r="CV2411" t="b">
        <v>0</v>
      </c>
      <c r="CW2411" t="b">
        <v>0</v>
      </c>
      <c r="CX2411" t="b">
        <v>0</v>
      </c>
      <c r="CY2411" t="b">
        <v>0</v>
      </c>
      <c r="CZ2411" t="b">
        <v>1</v>
      </c>
      <c r="DA2411" t="b">
        <v>0</v>
      </c>
      <c r="DB2411" t="b">
        <v>1</v>
      </c>
      <c r="DC2411" t="b">
        <v>0</v>
      </c>
      <c r="DD2411" t="b">
        <v>0</v>
      </c>
      <c r="DE2411" t="b">
        <v>0</v>
      </c>
      <c r="DF2411" t="b">
        <v>0</v>
      </c>
      <c r="DG2411" t="b">
        <v>1</v>
      </c>
      <c r="DH2411" t="b">
        <v>0</v>
      </c>
      <c r="DI2411" t="b">
        <v>0</v>
      </c>
      <c r="DJ2411" t="b">
        <v>0</v>
      </c>
      <c r="DK2411" t="b">
        <v>0</v>
      </c>
      <c r="DL2411" t="b">
        <v>0</v>
      </c>
      <c r="DM2411" t="b">
        <v>0</v>
      </c>
      <c r="DN2411" t="b">
        <v>0</v>
      </c>
      <c r="DO2411" t="b">
        <v>0</v>
      </c>
      <c r="DP2411" t="b">
        <v>0</v>
      </c>
      <c r="DQ2411" t="b">
        <v>0</v>
      </c>
      <c r="DR2411" t="b">
        <v>0</v>
      </c>
      <c r="DS2411" t="b">
        <v>0</v>
      </c>
      <c r="DT2411" t="b">
        <v>0</v>
      </c>
      <c r="DU2411" t="b">
        <v>0</v>
      </c>
      <c r="DV2411" t="b">
        <v>0</v>
      </c>
      <c r="DW2411" t="b">
        <v>0</v>
      </c>
      <c r="DX2411" t="b">
        <v>1</v>
      </c>
      <c r="DY2411" t="b">
        <v>0</v>
      </c>
      <c r="DZ2411" t="b">
        <v>0</v>
      </c>
      <c r="EA2411" t="b">
        <v>0</v>
      </c>
      <c r="EB2411" t="b">
        <v>0</v>
      </c>
      <c r="EC2411" t="b">
        <v>1</v>
      </c>
      <c r="ED2411" t="b">
        <v>0</v>
      </c>
      <c r="EE2411" t="b">
        <v>0</v>
      </c>
      <c r="EF2411" t="b">
        <v>0</v>
      </c>
      <c r="EG2411" t="b">
        <v>0</v>
      </c>
      <c r="EH2411" t="b">
        <v>0</v>
      </c>
      <c r="EI2411" t="b">
        <v>0</v>
      </c>
      <c r="EY2411" t="b">
        <v>0</v>
      </c>
      <c r="FB2411" t="b">
        <v>0</v>
      </c>
      <c r="FC2411" t="b">
        <v>0</v>
      </c>
      <c r="FD2411" t="b">
        <v>0</v>
      </c>
      <c r="FI2411" t="b">
        <v>0</v>
      </c>
      <c r="FJ2411" t="s">
        <v>6164</v>
      </c>
      <c r="FK2411" t="s">
        <v>94</v>
      </c>
      <c r="FL2411" t="s">
        <v>3832</v>
      </c>
      <c r="FM2411" t="str">
        <f t="shared" si="37"/>
        <v>Ficus_calopilina</v>
      </c>
      <c r="FN2411" t="s">
        <v>6045</v>
      </c>
    </row>
    <row r="2412" spans="1:170" x14ac:dyDescent="0.2">
      <c r="A2412">
        <v>25177</v>
      </c>
      <c r="B2412">
        <v>1</v>
      </c>
      <c r="C2412" t="s">
        <v>5554</v>
      </c>
      <c r="D2412" t="s">
        <v>7243</v>
      </c>
      <c r="E2412">
        <v>3</v>
      </c>
      <c r="F2412">
        <v>225</v>
      </c>
      <c r="G2412">
        <v>1308</v>
      </c>
      <c r="H2412">
        <v>3544</v>
      </c>
      <c r="J2412" t="s">
        <v>6159</v>
      </c>
      <c r="L2412" t="s">
        <v>8607</v>
      </c>
      <c r="M2412" t="s">
        <v>6161</v>
      </c>
      <c r="N2412" t="s">
        <v>6081</v>
      </c>
      <c r="O2412" t="s">
        <v>6038</v>
      </c>
      <c r="Q2412">
        <v>10</v>
      </c>
      <c r="S2412">
        <v>6.3</v>
      </c>
      <c r="T2412" t="s">
        <v>6172</v>
      </c>
      <c r="U2412" s="9">
        <v>41318</v>
      </c>
      <c r="V2412" t="s">
        <v>7587</v>
      </c>
      <c r="Y2412" t="s">
        <v>6539</v>
      </c>
      <c r="Z2412">
        <v>320</v>
      </c>
      <c r="AA2412">
        <v>4.72</v>
      </c>
      <c r="AH2412" s="9">
        <v>41218</v>
      </c>
      <c r="AI2412" t="s">
        <v>8609</v>
      </c>
      <c r="AJ2412" t="s">
        <v>6166</v>
      </c>
      <c r="AL2412" t="b">
        <v>0</v>
      </c>
      <c r="AM2412" t="b">
        <v>0</v>
      </c>
      <c r="AN2412" t="b">
        <v>0</v>
      </c>
      <c r="AO2412" t="b">
        <v>0</v>
      </c>
      <c r="AP2412">
        <v>0.28999999999999998</v>
      </c>
      <c r="AQ2412">
        <v>3.6</v>
      </c>
      <c r="AR2412">
        <v>4.0999999999999996</v>
      </c>
      <c r="AS2412">
        <v>6</v>
      </c>
      <c r="AT2412">
        <v>46.1</v>
      </c>
      <c r="AU2412">
        <v>0</v>
      </c>
      <c r="BB2412">
        <v>0.186</v>
      </c>
      <c r="BC2412">
        <v>47.8</v>
      </c>
      <c r="BT2412">
        <v>2</v>
      </c>
      <c r="BU2412" t="b">
        <v>0</v>
      </c>
      <c r="CJ2412" t="b">
        <v>0</v>
      </c>
      <c r="CK2412" t="b">
        <v>0</v>
      </c>
      <c r="CL2412" t="b">
        <v>0</v>
      </c>
      <c r="CM2412" t="b">
        <v>0</v>
      </c>
      <c r="CN2412" t="b">
        <v>0</v>
      </c>
      <c r="CO2412" t="b">
        <v>0</v>
      </c>
      <c r="CP2412" t="b">
        <v>0</v>
      </c>
      <c r="CQ2412" t="b">
        <v>0</v>
      </c>
      <c r="CR2412" t="b">
        <v>0</v>
      </c>
      <c r="CS2412" t="b">
        <v>0</v>
      </c>
      <c r="CT2412" t="b">
        <v>0</v>
      </c>
      <c r="CU2412" t="b">
        <v>0</v>
      </c>
      <c r="CV2412" t="b">
        <v>0</v>
      </c>
      <c r="CW2412" t="b">
        <v>0</v>
      </c>
      <c r="CX2412" t="b">
        <v>0</v>
      </c>
      <c r="CY2412" t="b">
        <v>0</v>
      </c>
      <c r="CZ2412" t="b">
        <v>0</v>
      </c>
      <c r="DA2412" t="b">
        <v>0</v>
      </c>
      <c r="DB2412" t="b">
        <v>0</v>
      </c>
      <c r="DC2412" t="b">
        <v>1</v>
      </c>
      <c r="DD2412" t="b">
        <v>0</v>
      </c>
      <c r="DE2412" t="b">
        <v>0</v>
      </c>
      <c r="DF2412" t="b">
        <v>0</v>
      </c>
      <c r="DG2412" t="b">
        <v>0</v>
      </c>
      <c r="DH2412" t="b">
        <v>0</v>
      </c>
      <c r="DI2412" t="b">
        <v>0</v>
      </c>
      <c r="DJ2412" t="b">
        <v>0</v>
      </c>
      <c r="DK2412" t="b">
        <v>0</v>
      </c>
      <c r="DL2412" t="b">
        <v>1</v>
      </c>
      <c r="DM2412" t="b">
        <v>0</v>
      </c>
      <c r="DN2412" t="b">
        <v>0</v>
      </c>
      <c r="DO2412" t="b">
        <v>0</v>
      </c>
      <c r="DP2412" t="b">
        <v>0</v>
      </c>
      <c r="DQ2412" t="b">
        <v>0</v>
      </c>
      <c r="DR2412" t="b">
        <v>0</v>
      </c>
      <c r="DS2412" t="b">
        <v>0</v>
      </c>
      <c r="DT2412" t="b">
        <v>0</v>
      </c>
      <c r="DU2412" t="b">
        <v>0</v>
      </c>
      <c r="DV2412" t="b">
        <v>0</v>
      </c>
      <c r="DW2412" t="b">
        <v>0</v>
      </c>
      <c r="DX2412" t="b">
        <v>1</v>
      </c>
      <c r="DY2412" t="b">
        <v>0</v>
      </c>
      <c r="DZ2412" t="b">
        <v>0</v>
      </c>
      <c r="EA2412" t="b">
        <v>0</v>
      </c>
      <c r="EB2412" t="b">
        <v>1</v>
      </c>
      <c r="EC2412" t="b">
        <v>0</v>
      </c>
      <c r="ED2412" t="b">
        <v>0</v>
      </c>
      <c r="EE2412" t="b">
        <v>0</v>
      </c>
      <c r="EF2412" t="b">
        <v>0</v>
      </c>
      <c r="EG2412" t="b">
        <v>0</v>
      </c>
      <c r="EH2412" t="b">
        <v>0</v>
      </c>
      <c r="EI2412" t="b">
        <v>0</v>
      </c>
      <c r="EY2412" t="b">
        <v>0</v>
      </c>
      <c r="FB2412" t="b">
        <v>1</v>
      </c>
      <c r="FC2412" t="b">
        <v>1</v>
      </c>
      <c r="FD2412" t="b">
        <v>0</v>
      </c>
      <c r="FI2412" t="b">
        <v>0</v>
      </c>
      <c r="FK2412" t="s">
        <v>960</v>
      </c>
      <c r="FL2412" t="s">
        <v>961</v>
      </c>
      <c r="FM2412" t="str">
        <f t="shared" si="37"/>
        <v>Piper_melula</v>
      </c>
      <c r="FN2412" t="s">
        <v>6045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Interactions</vt:lpstr>
      <vt:lpstr>Plant comm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2017-05-05T13:37:02Z</dcterms:created>
  <dcterms:modified xsi:type="dcterms:W3CDTF">2017-05-05T13:40:40Z</dcterms:modified>
</cp:coreProperties>
</file>